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 tabRatio="947" firstSheet="15" activeTab="33"/>
  </bookViews>
  <sheets>
    <sheet name="01-01-01" sheetId="34" r:id="rId1"/>
    <sheet name="02-01 БЦ" sheetId="31" r:id="rId2"/>
    <sheet name="02-01 ТЦ" sheetId="30" r:id="rId3"/>
    <sheet name="02-01-01 " sheetId="41" r:id="rId4"/>
    <sheet name="02-01-02" sheetId="2" r:id="rId5"/>
    <sheet name="02-01-03" sheetId="3" r:id="rId6"/>
    <sheet name="02-01-04" sheetId="4" r:id="rId7"/>
    <sheet name="02-01-05" sheetId="5" r:id="rId8"/>
    <sheet name="02-01-06" sheetId="6" r:id="rId9"/>
    <sheet name="02-01-07" sheetId="7" r:id="rId10"/>
    <sheet name="02-01-08" sheetId="8" r:id="rId11"/>
    <sheet name="02-01-09" sheetId="9" r:id="rId12"/>
    <sheet name="02-01-10" sheetId="10" r:id="rId13"/>
    <sheet name="02-01-11" sheetId="11" r:id="rId14"/>
    <sheet name="02-01-12" sheetId="12" r:id="rId15"/>
    <sheet name="02-01-13" sheetId="13" r:id="rId16"/>
    <sheet name="02-01-14" sheetId="14" r:id="rId17"/>
    <sheet name="02-01-15" sheetId="15" r:id="rId18"/>
    <sheet name="05-01-01" sheetId="16" r:id="rId19"/>
    <sheet name="06-01-01" sheetId="17" r:id="rId20"/>
    <sheet name="06-02-01" sheetId="18" r:id="rId21"/>
    <sheet name="06-03-01" sheetId="19" r:id="rId22"/>
    <sheet name="06-04-01" sheetId="20" r:id="rId23"/>
    <sheet name="07-01-01" sheetId="21" r:id="rId24"/>
    <sheet name="07-02-01" sheetId="22" r:id="rId25"/>
    <sheet name="07-03-01" sheetId="23" r:id="rId26"/>
    <sheet name="07-04-01" sheetId="24" r:id="rId27"/>
    <sheet name="07-05-01" sheetId="25" r:id="rId28"/>
    <sheet name="09-01 БЦ" sheetId="35" r:id="rId29"/>
    <sheet name="09-01 ТЦ" sheetId="36" r:id="rId30"/>
    <sheet name="09-01-01" sheetId="37" r:id="rId31"/>
    <sheet name="09-01-02" sheetId="38" r:id="rId32"/>
    <sheet name="09-01-03" sheetId="39" r:id="rId33"/>
    <sheet name="09-01-04" sheetId="40" r:id="rId34"/>
  </sheets>
  <definedNames>
    <definedName name="_xlnm.Print_Titles" localSheetId="3">'02-01-01 '!$38:$38</definedName>
    <definedName name="_xlnm.Print_Titles" localSheetId="4">'02-01-02'!$38:$38</definedName>
    <definedName name="_xlnm.Print_Titles" localSheetId="5">'02-01-03'!$38:$38</definedName>
    <definedName name="_xlnm.Print_Titles" localSheetId="6">'02-01-04'!$38:$38</definedName>
    <definedName name="_xlnm.Print_Titles" localSheetId="7">'02-01-05'!$38:$38</definedName>
    <definedName name="_xlnm.Print_Titles" localSheetId="8">'02-01-06'!$38:$38</definedName>
    <definedName name="_xlnm.Print_Titles" localSheetId="9">'02-01-07'!$38:$38</definedName>
    <definedName name="_xlnm.Print_Titles" localSheetId="10">'02-01-08'!$38:$38</definedName>
    <definedName name="_xlnm.Print_Titles" localSheetId="11">'02-01-09'!$38:$38</definedName>
    <definedName name="_xlnm.Print_Titles" localSheetId="12">'02-01-10'!$38:$38</definedName>
    <definedName name="_xlnm.Print_Titles" localSheetId="13">'02-01-11'!$38:$38</definedName>
    <definedName name="_xlnm.Print_Titles" localSheetId="14">'02-01-12'!$38:$38</definedName>
    <definedName name="_xlnm.Print_Titles" localSheetId="15">'02-01-13'!$38:$38</definedName>
    <definedName name="_xlnm.Print_Titles" localSheetId="16">'02-01-14'!$38:$38</definedName>
    <definedName name="_xlnm.Print_Titles" localSheetId="17">'02-01-15'!$38:$38</definedName>
    <definedName name="_xlnm.Print_Titles" localSheetId="18">'05-01-01'!$38:$38</definedName>
    <definedName name="_xlnm.Print_Titles" localSheetId="19">'06-01-01'!$38:$38</definedName>
    <definedName name="_xlnm.Print_Titles" localSheetId="20">'06-02-01'!$38:$38</definedName>
    <definedName name="_xlnm.Print_Titles" localSheetId="21">'06-03-01'!$38:$38</definedName>
    <definedName name="_xlnm.Print_Titles" localSheetId="22">'06-04-01'!$38:$38</definedName>
    <definedName name="_xlnm.Print_Titles" localSheetId="23">'07-01-01'!$38:$38</definedName>
    <definedName name="_xlnm.Print_Titles" localSheetId="24">'07-02-01'!$38:$38</definedName>
    <definedName name="_xlnm.Print_Titles" localSheetId="25">'07-03-01'!$38:$38</definedName>
    <definedName name="_xlnm.Print_Titles" localSheetId="26">'07-04-01'!$38:$38</definedName>
    <definedName name="_xlnm.Print_Titles" localSheetId="27">'07-05-01'!$38:$38</definedName>
    <definedName name="_xlnm.Print_Titles" localSheetId="30">'09-01-01'!$38:$38</definedName>
    <definedName name="_xlnm.Print_Titles" localSheetId="31">'09-01-02'!$38:$38</definedName>
    <definedName name="_xlnm.Print_Titles" localSheetId="32">'09-01-03'!$38:$38</definedName>
    <definedName name="_xlnm.Print_Titles" localSheetId="33">'09-01-04'!$38:$38</definedName>
    <definedName name="_xlnm.Print_Area" localSheetId="3">'02-01-01 '!$A$1:$N$1214</definedName>
    <definedName name="_xlnm.Print_Area" localSheetId="4">'02-01-02'!$A$1:$N$3112</definedName>
    <definedName name="_xlnm.Print_Area" localSheetId="5">'02-01-03'!$A$1:$N$1786</definedName>
    <definedName name="_xlnm.Print_Area" localSheetId="6">'02-01-04'!$A$1:$N$340</definedName>
    <definedName name="_xlnm.Print_Area" localSheetId="7">'02-01-05'!$A$1:$N$200</definedName>
    <definedName name="_xlnm.Print_Area" localSheetId="8">'02-01-06'!$A$1:$N$261</definedName>
    <definedName name="_xlnm.Print_Area" localSheetId="9">'02-01-07'!$A$1:$N$1449</definedName>
    <definedName name="_xlnm.Print_Area" localSheetId="10">'02-01-08'!$A$1:$N$393</definedName>
    <definedName name="_xlnm.Print_Area" localSheetId="11">'02-01-09'!$A$1:$N$381</definedName>
    <definedName name="_xlnm.Print_Area" localSheetId="12">'02-01-10'!$A$1:$N$373</definedName>
    <definedName name="_xlnm.Print_Area" localSheetId="13">'02-01-11'!$A$1:$N$508</definedName>
    <definedName name="_xlnm.Print_Area" localSheetId="14">'02-01-12'!$A$1:$N$254</definedName>
    <definedName name="_xlnm.Print_Area" localSheetId="15">'02-01-13'!$A$1:$N$207</definedName>
    <definedName name="_xlnm.Print_Area" localSheetId="16">'02-01-14'!$A$1:$N$310</definedName>
    <definedName name="_xlnm.Print_Area" localSheetId="17">'02-01-15'!$A$1:$N$275</definedName>
    <definedName name="_xlnm.Print_Area" localSheetId="18">'05-01-01'!$A$1:$N$498</definedName>
    <definedName name="_xlnm.Print_Area" localSheetId="19">'06-01-01'!$A$1:$N$584</definedName>
    <definedName name="_xlnm.Print_Area" localSheetId="20">'06-02-01'!$A$1:$N$731</definedName>
    <definedName name="_xlnm.Print_Area" localSheetId="21">'06-03-01'!$A$1:$N$1072</definedName>
    <definedName name="_xlnm.Print_Area" localSheetId="22">'06-04-01'!$A$1:$N$1624</definedName>
    <definedName name="_xlnm.Print_Area" localSheetId="23">'07-01-01'!$A$1:$N$244</definedName>
    <definedName name="_xlnm.Print_Area" localSheetId="24">'07-02-01'!$A$1:$N$992</definedName>
    <definedName name="_xlnm.Print_Area" localSheetId="25">'07-03-01'!$A$1:$N$468</definedName>
    <definedName name="_xlnm.Print_Area" localSheetId="26">'07-04-01'!$A$1:$N$814</definedName>
    <definedName name="_xlnm.Print_Area" localSheetId="27">'07-05-01'!$A$1:$N$532</definedName>
    <definedName name="_xlnm.Print_Area" localSheetId="30">'09-01-01'!$A$1:$N$90</definedName>
    <definedName name="_xlnm.Print_Area" localSheetId="31">'09-01-02'!$A$1:$N$122</definedName>
    <definedName name="_xlnm.Print_Area" localSheetId="32">'09-01-03'!$A$1:$N$98</definedName>
    <definedName name="_xlnm.Print_Area" localSheetId="33">'09-01-04'!$A$1:$N$126</definedName>
  </definedNames>
  <calcPr calcId="125725" iterateCount="1"/>
</workbook>
</file>

<file path=xl/calcChain.xml><?xml version="1.0" encoding="utf-8"?>
<calcChain xmlns="http://schemas.openxmlformats.org/spreadsheetml/2006/main">
  <c r="G31" i="34"/>
  <c r="G39" s="1"/>
  <c r="G40" s="1"/>
  <c r="G19"/>
  <c r="G28" s="1"/>
  <c r="G29" s="1"/>
  <c r="G41" l="1"/>
  <c r="G42" l="1"/>
  <c r="G43" s="1"/>
</calcChain>
</file>

<file path=xl/sharedStrings.xml><?xml version="1.0" encoding="utf-8"?>
<sst xmlns="http://schemas.openxmlformats.org/spreadsheetml/2006/main" count="53004" uniqueCount="4738">
  <si>
    <t>Приложение № 2</t>
  </si>
  <si>
    <t>Утверждено приказом Минстроя РФ № 421 от 4 августа 2020 г. в редакции приказа № 557 от 7 июля 2022 г.</t>
  </si>
  <si>
    <t>Наименование программного продукта</t>
  </si>
  <si>
    <t>ГРАНД-Смета, версия 2024.2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</si>
  <si>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</si>
  <si>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</si>
  <si>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</si>
  <si>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</si>
  <si>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</si>
  <si>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</si>
  <si>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</si>
  <si>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</si>
  <si>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</si>
  <si>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</si>
  <si>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</si>
  <si>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"О создании и эксплуатации обьектов транспортной инфраструктуры и технологически связанных с ними транспортных средств, обеспечивающих деятельность,связанную с перевозками пассажиров транспортом общего пользования в муниципальном образовании городской округ город Ярославль в Ярославской области" " Этап 6. Строительство трамвайного диспетсерского центра"</t>
  </si>
  <si>
    <t>(наименование стройки)</t>
  </si>
  <si>
    <t>Диспетчерский центр</t>
  </si>
  <si>
    <t>(наименование объекта капитального строительства)</t>
  </si>
  <si>
    <t>ЛОКАЛЬНЫЙ СМЕТНЫЙ РАСЧЕТ (СМЕТА) № ЛСР-02-01-01</t>
  </si>
  <si>
    <t>Конструктивные решения Диспетчерский центр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</si>
  <si>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</si>
  <si>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</si>
  <si>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</si>
  <si>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</si>
  <si>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</si>
  <si>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</si>
  <si>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</si>
  <si>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</si>
  <si>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</si>
  <si>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(198,93)</t>
  </si>
  <si>
    <t>тыс.руб.</t>
  </si>
  <si>
    <t>в том числе:</t>
  </si>
  <si>
    <t>строительных работ</t>
  </si>
  <si>
    <t>Средства на оплату труда рабочих</t>
  </si>
  <si>
    <t>(7,39)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</si>
  <si>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</si>
  <si>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</si>
  <si>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</si>
  <si>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</si>
  <si>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</si>
  <si>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</si>
  <si>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</si>
  <si>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</si>
  <si>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</si>
  <si>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</si>
  <si>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</si>
  <si>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</si>
  <si>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</si>
  <si>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</si>
  <si>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</si>
  <si>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</si>
  <si>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</si>
  <si>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</si>
  <si>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</si>
  <si>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</si>
  <si>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 КР-ГЧ л.8</t>
  </si>
  <si>
    <t>1</t>
  </si>
  <si>
    <t>ФЕР01-01-009-07</t>
  </si>
  <si>
    <t>Разработка грунта в траншеях экскаватором «обратная лопата» с ковшом вместимостью 0,65 (0,5-1) м3, группа грунтов: 1 (после срезки насыпного непригодного грунта)</t>
  </si>
  <si>
    <t>1000 м3</t>
  </si>
  <si>
    <t>Объем=(51-1,5) / 1000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</si>
  <si>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</si>
  <si>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</si>
  <si>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</si>
  <si>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</si>
  <si>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</si>
  <si>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</si>
  <si>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</si>
  <si>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</si>
  <si>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</si>
  <si>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</si>
  <si>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</si>
  <si>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</si>
  <si>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</si>
  <si>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</si>
  <si>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ФЕР01-02-056-01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</si>
  <si>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2 м, группа грунтов 1 (доработка)</t>
  </si>
  <si>
    <t>100 м3</t>
  </si>
  <si>
    <t>Объем=1,5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</si>
  <si>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</si>
  <si>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</si>
  <si>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</si>
  <si>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</si>
  <si>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</si>
  <si>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</si>
  <si>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</si>
  <si>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</si>
  <si>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ФЕР01-01-034-02</t>
  </si>
  <si>
    <t>Засыпка траншей и котлованов с перемещением грунта до 5 м бульдозерами мощностью: 96 кВт (130 л.с.), группа грунтов 2 (до проектных отметок, в т.ч. 396,4 - привозной суглинок)</t>
  </si>
  <si>
    <t>Объем=(447,4-130) / 1000</t>
  </si>
  <si>
    <t>4</t>
  </si>
  <si>
    <t>ФЕР01-02-005-01</t>
  </si>
  <si>
    <t>Уплотнение грунта пневматическими трамбовками, группа грунтов: 1-2</t>
  </si>
  <si>
    <t>Объем=317,4 / 100</t>
  </si>
  <si>
    <t>5</t>
  </si>
  <si>
    <t>ФЕР01-02-061-01</t>
  </si>
  <si>
    <t>Засыпка вручную траншей, пазух котлованов и ям, группа грунтов: 1</t>
  </si>
  <si>
    <t>Объем=130 / 100</t>
  </si>
  <si>
    <t>Итоги по разделу 1 Земляные работы КР-ГЧ л.8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</si>
  <si>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</si>
  <si>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</si>
  <si>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</si>
  <si>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</si>
  <si>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</si>
  <si>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</si>
  <si>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</si>
  <si>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</si>
  <si>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</si>
  <si>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</si>
  <si>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</si>
  <si>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</si>
  <si>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</si>
  <si>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</si>
  <si>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 КР-ГЧ л.8</t>
  </si>
  <si>
    <t>Раздел 2. Фундаменты КР л.8,9</t>
  </si>
  <si>
    <t>6</t>
  </si>
  <si>
    <t>ФЕР06-01-001-01</t>
  </si>
  <si>
    <t>Устройство бетонной подготовки</t>
  </si>
  <si>
    <t>Объем=6,7 / 100</t>
  </si>
  <si>
    <t>М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</si>
  <si>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</si>
  <si>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</si>
  <si>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</si>
  <si>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</si>
  <si>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7</t>
  </si>
  <si>
    <t>ФССЦ-04.1.02.05-0003</t>
  </si>
  <si>
    <t>Смеси бетонные тяжелого бетона (БСТ), класс B7,5 (М100)</t>
  </si>
  <si>
    <t>м3</t>
  </si>
  <si>
    <t>(Бетонные и железобетонные монолитные конструкции и работы в строительстве)</t>
  </si>
  <si>
    <t>8</t>
  </si>
  <si>
    <t>ФСЭМ-91.14.01-003</t>
  </si>
  <si>
    <t>Автобетоносмесители, объем барабана 6 м3</t>
  </si>
  <si>
    <t>маш.-ч</t>
  </si>
  <si>
    <t>9</t>
  </si>
  <si>
    <t>ФЕР06-01-001-22</t>
  </si>
  <si>
    <t>Устройство ленточных фундаментов: железобетонных при ширине по верху до 1000 мм</t>
  </si>
  <si>
    <t>Объем=13,2 / 100</t>
  </si>
  <si>
    <t>10</t>
  </si>
  <si>
    <t>ФССЦ-04.1.02.05-0006</t>
  </si>
  <si>
    <t>Смеси бетонные тяжелого бетона (БСТ), класс B15 (М200) (на сульфатостойком цементе)</t>
  </si>
  <si>
    <t>11</t>
  </si>
  <si>
    <t>ФССЦ прил.15.тб.2</t>
  </si>
  <si>
    <t>Поправка на водонепроницаемость W6 к бетону В15</t>
  </si>
  <si>
    <t>Цена=515,43*0,035</t>
  </si>
  <si>
    <t>12</t>
  </si>
  <si>
    <t>13</t>
  </si>
  <si>
    <t>ФССЦ-08.4.03.02-0002</t>
  </si>
  <si>
    <t>Сталь арматурная, горячекатаная, гладкая, класс А-I, диаметр 8 мм</t>
  </si>
  <si>
    <t>т</t>
  </si>
  <si>
    <t>Объем=369,2/1000</t>
  </si>
  <si>
    <t>14</t>
  </si>
  <si>
    <t>ФССЦ-08.4.03.03-0004</t>
  </si>
  <si>
    <t>Сталь арматурная рифленая свариваемая, класс А500С, диаметр 12 мм</t>
  </si>
  <si>
    <t>Объем=(415,2+47,5)/1000</t>
  </si>
  <si>
    <t>15</t>
  </si>
  <si>
    <t>ФЕР07-05-001-01</t>
  </si>
  <si>
    <t>Установка блоков стен подвалов массой: до 0,5 т</t>
  </si>
  <si>
    <t>100 шт</t>
  </si>
  <si>
    <t>Объем=39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</si>
  <si>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</si>
  <si>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</si>
  <si>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</si>
  <si>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</si>
  <si>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16</t>
  </si>
  <si>
    <t>ФССЦ-04.3.01.09-0014</t>
  </si>
  <si>
    <t>Раствор готовый кладочный, цементный, М100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</si>
  <si>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</si>
  <si>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17</t>
  </si>
  <si>
    <t>ФССЦ-04.3.01.09-0012</t>
  </si>
  <si>
    <t>Раствор готовый кладочный, цементный, М50</t>
  </si>
  <si>
    <t>18</t>
  </si>
  <si>
    <t>ФССЦ-05.2.02.01-0036</t>
  </si>
  <si>
    <t>Блоки бетонные для стен подвалов полнотелые ФБС9-4-6-Т, бетон B7,5 (М100, объем 0,195 м3, расход арматуры 0,76 кг</t>
  </si>
  <si>
    <t>шт</t>
  </si>
  <si>
    <t>19</t>
  </si>
  <si>
    <t>20</t>
  </si>
  <si>
    <t>ФЕР07-05-001-02</t>
  </si>
  <si>
    <t>Установка блоков стен подвалов массой: до 1 т</t>
  </si>
  <si>
    <t>Объем=17 / 100</t>
  </si>
  <si>
    <t>21</t>
  </si>
  <si>
    <t>22</t>
  </si>
  <si>
    <t>23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</si>
  <si>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</si>
  <si>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</si>
  <si>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24</t>
  </si>
  <si>
    <t>25</t>
  </si>
  <si>
    <t>ФЕР07-05-001-03</t>
  </si>
  <si>
    <t>Установка блоков стен подвалов массой: до 1,5 т</t>
  </si>
  <si>
    <t>Объем=96 / 100</t>
  </si>
  <si>
    <t>26</t>
  </si>
  <si>
    <t>27</t>
  </si>
  <si>
    <t>28</t>
  </si>
  <si>
    <t>ФССЦ-05.2.02.01-0053</t>
  </si>
  <si>
    <t>Блоки бетонные для стен подвалов полнотелые ФБС24-4-6-Т, бетон B7,5 (М100, объем 0,543 м3, расход арматуры 1,46 кг</t>
  </si>
  <si>
    <t>29</t>
  </si>
  <si>
    <t>30</t>
  </si>
  <si>
    <t>ФЕР06-01-001-20</t>
  </si>
  <si>
    <t>Устройство ленточных фундаментов: бетонных (монолитные заделки)</t>
  </si>
  <si>
    <t>Объем=2,5 / 100</t>
  </si>
  <si>
    <t>31</t>
  </si>
  <si>
    <t>32</t>
  </si>
  <si>
    <t>33</t>
  </si>
  <si>
    <t>ФЕР06-07-002-01</t>
  </si>
  <si>
    <t>Устройство поясов: в опалубке</t>
  </si>
  <si>
    <t>34</t>
  </si>
  <si>
    <t>Смеси бетонные тяжелого бетона (БСТ), класс B15 (М200)</t>
  </si>
  <si>
    <t>35</t>
  </si>
  <si>
    <t>36</t>
  </si>
  <si>
    <t>37</t>
  </si>
  <si>
    <t>38</t>
  </si>
  <si>
    <t>39</t>
  </si>
  <si>
    <t>ФЕР08-01-003-09</t>
  </si>
  <si>
    <t>Огрунтовка поверхности полимерной мастикой на основе бутилкаучука</t>
  </si>
  <si>
    <t>100 м2</t>
  </si>
  <si>
    <t>Объем=513 / 100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</si>
  <si>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</si>
  <si>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</si>
  <si>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</si>
  <si>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</si>
  <si>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40</t>
  </si>
  <si>
    <t>ФССЦ-01.2.03.05-0001</t>
  </si>
  <si>
    <t>Праймер битумно-полимерный для подготовки (грунтования) изолируемой поверхности перед нанесением битумно-полимерных гидроизоляционных материалов</t>
  </si>
  <si>
    <t>кг</t>
  </si>
  <si>
    <t>(Конструкции из кирпича и блоков)</t>
  </si>
  <si>
    <t>41</t>
  </si>
  <si>
    <t>ФЕР08-01-003-10</t>
  </si>
  <si>
    <t>Гидроизоляция боковая обмазочная полимерной мастикой на основе бутилкаучука в один слой (2слоя)</t>
  </si>
  <si>
    <t>т.ч.</t>
  </si>
  <si>
    <t>кор.толщ. ПЗ=2 (ОЗП=2; ЭМ=2 к расх.; ЗПМ=2; МАТ=2 к расх.; ТЗ=2; ТЗМ=2)</t>
  </si>
  <si>
    <t>42</t>
  </si>
  <si>
    <t>ФССЦ-01.2.03.03-0045</t>
  </si>
  <si>
    <t>Мастика битумно-полимерная</t>
  </si>
  <si>
    <t>(Полы)</t>
  </si>
  <si>
    <t>43</t>
  </si>
  <si>
    <t>ФЕР08-01-003-03</t>
  </si>
  <si>
    <t>Гидроизоляция стен, фундаментов: горизонтальная оклеечная в 2 слоя</t>
  </si>
  <si>
    <t>Объем=43,8 / 100</t>
  </si>
  <si>
    <t>44</t>
  </si>
  <si>
    <t>ФССЦ-12.1.02.06-0022</t>
  </si>
  <si>
    <t>Рубероид кровельный РКП-350</t>
  </si>
  <si>
    <t>м2</t>
  </si>
  <si>
    <t>45</t>
  </si>
  <si>
    <t>46</t>
  </si>
  <si>
    <t>ФССЦ-01.2.01.02-0054</t>
  </si>
  <si>
    <t>Битумы нефтяные строительные БН-90/10</t>
  </si>
  <si>
    <t>47</t>
  </si>
  <si>
    <t>48</t>
  </si>
  <si>
    <t>ФЕР46-03-017-05</t>
  </si>
  <si>
    <t>Заделка отверстий, гнезд и борозд: в стенах и перегородках бетонных площадью до 0,1 м2 (прим.п.9)</t>
  </si>
  <si>
    <t>Объем=(0,3*0,25*6+0,4*0,6*2+0,6*0,38+0,5*0,35)*0,4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</si>
  <si>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</si>
  <si>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</si>
  <si>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</si>
  <si>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</si>
  <si>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49</t>
  </si>
  <si>
    <t>Итоги по разделу 2 Фундаменты КР л.8,9 :</t>
  </si>
  <si>
    <t xml:space="preserve">               Материалы</t>
  </si>
  <si>
    <t xml:space="preserve">               материалы</t>
  </si>
  <si>
    <t xml:space="preserve">  Итого по разделу 2 Фундаменты КР л.8,9</t>
  </si>
  <si>
    <t>Раздел 3. Стены</t>
  </si>
  <si>
    <t>Перемычкт КР-ГЧ л.5</t>
  </si>
  <si>
    <t>50</t>
  </si>
  <si>
    <t>ФЕР07-05-007-10</t>
  </si>
  <si>
    <t>Укладка перемычек массой до 0,3 т</t>
  </si>
  <si>
    <t>Объем=(3+21+3+30+6+7) / 100</t>
  </si>
  <si>
    <t>51</t>
  </si>
  <si>
    <t>ФССЦ-05.1.03.09-0011</t>
  </si>
  <si>
    <t>Перемычка брусковая 2ПБ-16-2-п, бетон B15, объем 0,026 м3, расход арматуры 0,79 кг</t>
  </si>
  <si>
    <t>(Бетонные и железобетонные сборные конструкции и работы в строительстве)</t>
  </si>
  <si>
    <t>52</t>
  </si>
  <si>
    <t>ФССЦ-05.1.03.09-0013</t>
  </si>
  <si>
    <t>Перемычка брусковая 2ПБ-19-3-п, бетон B15, объем 0,033 м3, расход арматуры 0,11 кг</t>
  </si>
  <si>
    <t>53</t>
  </si>
  <si>
    <t>ФССЦ-05.1.03.09-0018</t>
  </si>
  <si>
    <t>Перемычка брусковая 3ПБ25-8-п, бетон B15, объем 0,065 м3, расход арматуры 2,42 кг</t>
  </si>
  <si>
    <t>54</t>
  </si>
  <si>
    <t>ФССЦ-05.1.03.09-0022</t>
  </si>
  <si>
    <t>Перемычка брусковая 3ПБ-13-37-п, бетон B15, объем 0,034 м3, расход арматуры 2,06 кг</t>
  </si>
  <si>
    <t>55</t>
  </si>
  <si>
    <t>ФССЦ-05.1.03.09-0016</t>
  </si>
  <si>
    <t>Перемычка брусковая 3ПБ16-37-п, бетон B15, объем 0,041 м3, расход арматуры 3,26 кг</t>
  </si>
  <si>
    <t>56</t>
  </si>
  <si>
    <t>ФССЦ-05.1.03.09-0017</t>
  </si>
  <si>
    <t>Перемычка брусковая 3ПБ18-37-п, бетон B15, объем 0,048 м3, расход арматуры 4,20 кг</t>
  </si>
  <si>
    <t>57</t>
  </si>
  <si>
    <t>ФЕР07-01-021-01</t>
  </si>
  <si>
    <t>Укладка перемычек при наибольшей массе монтажных элементов в здании: до 5 т, масса перемычки до 0,7 т</t>
  </si>
  <si>
    <t>Объем=1 / 100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</si>
  <si>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</si>
  <si>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</si>
  <si>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</si>
  <si>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</si>
  <si>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58</t>
  </si>
  <si>
    <t>ФССЦ-05.1.03.11-0008</t>
  </si>
  <si>
    <t>Перемычка плитная 3ПП18-71, бетон B15, объем 0,151 м3, расход арматуры 9,56 кг</t>
  </si>
  <si>
    <t>59</t>
  </si>
  <si>
    <t>ФЕР08-02-007-01</t>
  </si>
  <si>
    <t>Армирование кладки стен и других конструкций (поз.8)</t>
  </si>
  <si>
    <t>Объем=11*0,888/1000</t>
  </si>
  <si>
    <t>60</t>
  </si>
  <si>
    <t>61</t>
  </si>
  <si>
    <t>Заделка отверстий, гнезд и борозд: в стенах и перегородках бетонных площадью до 0,1 м2</t>
  </si>
  <si>
    <t>62</t>
  </si>
  <si>
    <t>Итоги по разделу 3 Стены :</t>
  </si>
  <si>
    <t xml:space="preserve">  Итого по разделу 3 Стены</t>
  </si>
  <si>
    <t>Раздел 4. Покрытие КР-ГЧ л.6</t>
  </si>
  <si>
    <t>63</t>
  </si>
  <si>
    <t>ФЕР07-05-011-05</t>
  </si>
  <si>
    <t>Установка панелей перекрытий с опиранием: на 2 стороны площадью до 5 м2</t>
  </si>
  <si>
    <t>Объем=6 / 100</t>
  </si>
  <si>
    <t>64</t>
  </si>
  <si>
    <t>ФЕР07-05-011-06</t>
  </si>
  <si>
    <t>Установка панелей перекрытий с опиранием: на 2 стороны площадью свыше 5 до 10 м2</t>
  </si>
  <si>
    <t>Объем=(5+8+5+3+4) / 100</t>
  </si>
  <si>
    <t>65</t>
  </si>
  <si>
    <t>ФССЦ-05.1.06.04-1541</t>
  </si>
  <si>
    <t>Плиты перекрытия многопустотные ПК 60.15-8АтVТ, бетон B15, объем 1,11 м3, расход арматуры 45,51 кг</t>
  </si>
  <si>
    <t>66</t>
  </si>
  <si>
    <t>ФССЦ-05.1.06.04-1530</t>
  </si>
  <si>
    <t>Плиты перекрытия многопустотные ПК 60.12-8АтVТ, бетон B15, объем 0,83 м3, расход арматуры 37,51 кг</t>
  </si>
  <si>
    <t>67</t>
  </si>
  <si>
    <t>ФССЦ-05.1.06.04-1436</t>
  </si>
  <si>
    <t>Плиты перекрытия многопустотные ПК 36-15-8АтVТ-а, бетон B15, объем 0,68 м3, расход арматуры 15,37 кг</t>
  </si>
  <si>
    <t>68</t>
  </si>
  <si>
    <t>ФССЦ-05.1.06.04-1435</t>
  </si>
  <si>
    <t>Плиты перекрытия многопустотные ПК 36-12-8АтVТ-а, бетон B15, объем 0,53 м3, расход арматуры 12,63 кг</t>
  </si>
  <si>
    <t>69</t>
  </si>
  <si>
    <t>ФССЦ-05.1.06.04-0186</t>
  </si>
  <si>
    <t>Плиты перекрытий многопустотные преднапряженные безопалубочного формования ПБ78-15-8, (бетон класса B40, объем 2,56 м3, расход арматуры 59,94 кг)</t>
  </si>
  <si>
    <t>70</t>
  </si>
  <si>
    <t>ФССЦ-05.1.06.04-0185</t>
  </si>
  <si>
    <t>Плиты перекрытий многопустотные преднапряженные безопалубочного формования ПБ78-12-12, бетон B22,5, объем 2,05 м3, расход арматуры 58,8 кг</t>
  </si>
  <si>
    <t>71</t>
  </si>
  <si>
    <t>ФЕР07-01-044-03</t>
  </si>
  <si>
    <t>Установка монтажных изделий массой: до 20 кг (А-1;А-2)</t>
  </si>
  <si>
    <t>Объем=(94*0,56+122*0,43)/1000-(0,004+0,0265)</t>
  </si>
  <si>
    <t>Монолитные участки УМ1-УМ4  КР-ГЧ л.6.</t>
  </si>
  <si>
    <t>72</t>
  </si>
  <si>
    <t>ФЕР06-08-001-12</t>
  </si>
  <si>
    <t>Устройство перекрытий по стальным балкам и монолитных участков при сборном железобетонном перекрытии площадью: более 5 м2 приведенной толщиной до 200 мм (Ум1)</t>
  </si>
  <si>
    <t>Объем=2,8 / 100</t>
  </si>
  <si>
    <t>73</t>
  </si>
  <si>
    <t>74</t>
  </si>
  <si>
    <t>75</t>
  </si>
  <si>
    <t>ФЕР06-08-001-09</t>
  </si>
  <si>
    <t>Устройство перекрытий по стальным балкам и монолитных участков при сборном железобетонном перекрытии площадью: до 5 м2 приведенной толщиной до 200 мм (Ум2)</t>
  </si>
  <si>
    <t>Объем=0,1 / 100</t>
  </si>
  <si>
    <t>76</t>
  </si>
  <si>
    <t>77</t>
  </si>
  <si>
    <t>78</t>
  </si>
  <si>
    <t>ФЕР06-08-001-10</t>
  </si>
  <si>
    <t>Устройство перекрытий по стальным балкам и монолитных участков при сборном железобетонном перекрытии площадью: более 5 м2 приведенной толщиной до 100 мм (УМ3)</t>
  </si>
  <si>
    <t>Объем=(0,73+0,73) / 100</t>
  </si>
  <si>
    <t>79</t>
  </si>
  <si>
    <t>80</t>
  </si>
  <si>
    <t>Объем=0,73*1,015</t>
  </si>
  <si>
    <t>81</t>
  </si>
  <si>
    <t>ФССЦ-04.1.01.01-0038</t>
  </si>
  <si>
    <t>Смеси бетонные легкого бетона (БСЛ) на пористых заполнителях, средняя плотность D1100 кг/м3, крупность заполнителя более 10 мм, класс B7,5 (М100)</t>
  </si>
  <si>
    <t>(Кровли)</t>
  </si>
  <si>
    <t>82</t>
  </si>
  <si>
    <t>ФЕР06-08-001-07</t>
  </si>
  <si>
    <t>Устройство перекрытий по стальным балкам и монолитных участков при сборном железобетонном перекрытии площадью: до 5 м2 приведенной толщиной до 100 мм (Ум4)</t>
  </si>
  <si>
    <t>Объем=(0,13+0,13) / 100</t>
  </si>
  <si>
    <t>83</t>
  </si>
  <si>
    <t>84</t>
  </si>
  <si>
    <t>Объем=0,13*1,015</t>
  </si>
  <si>
    <t>85</t>
  </si>
  <si>
    <t>86</t>
  </si>
  <si>
    <t>ФССЦ-08.4.03.02-0001</t>
  </si>
  <si>
    <t>Сталь арматурная, горячекатаная, гладкая, класс А-I, диаметр 6 мм</t>
  </si>
  <si>
    <t>Объем=(22,3+1,7+9,1+1,7)/1000</t>
  </si>
  <si>
    <t>87</t>
  </si>
  <si>
    <t>ФССЦ-08.4.03.02-0003</t>
  </si>
  <si>
    <t>Сталь арматурная, горячекатаная, гладкая, класс А-I, диаметр 10 мм</t>
  </si>
  <si>
    <t>Объем=13,8/1000</t>
  </si>
  <si>
    <t>88</t>
  </si>
  <si>
    <t>ФССЦ-08.4.03.03-0003</t>
  </si>
  <si>
    <t>Сталь арматурная рифленая свариваемая, класс А500С, диаметр 10 мм</t>
  </si>
  <si>
    <t>Объем=(197,5+22,5+6,6)/1000</t>
  </si>
  <si>
    <t>89</t>
  </si>
  <si>
    <t>ФССЦ-08.4.03.03-0005</t>
  </si>
  <si>
    <t>Сталь арматурная рифленая свариваемая, класс А500С, диаметр 14 мм</t>
  </si>
  <si>
    <t>Объем=(41,1+14,2)/1000</t>
  </si>
  <si>
    <t>90</t>
  </si>
  <si>
    <t>ФЕР06-03-004-09</t>
  </si>
  <si>
    <t>Установка закладных деталей весом: до 4 кг</t>
  </si>
  <si>
    <t>Объем=21,6/1000</t>
  </si>
  <si>
    <t>91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</si>
  <si>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</si>
  <si>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</si>
  <si>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92</t>
  </si>
  <si>
    <t>ФЕР09-03-015-01</t>
  </si>
  <si>
    <t>Монтаж прогонов при шаге ферм до 12 м при высоте здания: до 25 м (Швеллер № 20)</t>
  </si>
  <si>
    <t>Объем=(2*112,3+2*23,4+4*5,7+2*70,30)/1000</t>
  </si>
  <si>
    <t>Прил.9.3 п.2</t>
  </si>
  <si>
    <t>Монтаж конструктивных элементов по железобетонным и каменным опорам ОЗП=1,1; ТЗ=1,1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</si>
  <si>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</si>
  <si>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</si>
  <si>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</si>
  <si>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</si>
  <si>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93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</si>
  <si>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</si>
  <si>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</si>
  <si>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(Строительные металлические конструкции)</t>
  </si>
  <si>
    <t>94</t>
  </si>
  <si>
    <t>ФЕР15-02-037-02</t>
  </si>
  <si>
    <t>Устройство каркаса при оштукатуривании: потолков</t>
  </si>
  <si>
    <t>Объем=(5,88*1,28+5,88*0,08+3,58*0,38+9,25) / 100</t>
  </si>
  <si>
    <t>Пр/812-015.0-1</t>
  </si>
  <si>
    <t>НР Отделочные работы</t>
  </si>
  <si>
    <t>Пр/774-015.0</t>
  </si>
  <si>
    <t>СП Отделочные работы</t>
  </si>
  <si>
    <t>95</t>
  </si>
  <si>
    <t>ФЕР15-02-036-02</t>
  </si>
  <si>
    <t>Штукатурка по сетке без устройства каркаса: улучшенная потолков (л.6 прим. п.9)</t>
  </si>
  <si>
    <t>96</t>
  </si>
  <si>
    <t>Устройство бетонной подготовки (прим.подушка из цем.раствора)</t>
  </si>
  <si>
    <t>Объем=0,02 / 100</t>
  </si>
  <si>
    <t>97</t>
  </si>
  <si>
    <t>98</t>
  </si>
  <si>
    <t>ФЕР06-03-004-12</t>
  </si>
  <si>
    <t>Армирование подстилающих слоев и набетонок</t>
  </si>
  <si>
    <t>Объем=0,83/1000</t>
  </si>
  <si>
    <t>99</t>
  </si>
  <si>
    <t>ФССЦ-08.4.02.06-0003</t>
  </si>
  <si>
    <t>Сетка сварная из холоднотянутой проволоки 4-5 мм</t>
  </si>
  <si>
    <t>Рамы на покрытии КР-ГЧ Л.12</t>
  </si>
  <si>
    <t>100</t>
  </si>
  <si>
    <t>ФЕР09-03-039-05</t>
  </si>
  <si>
    <t>Монтаж опорных конструкций: этажерочного типа (РМ1-3шт;РМ2-1шт; РМ3-2шт)</t>
  </si>
  <si>
    <t>Объем=(3*53,42+1*49,18+2*61,06)/1000</t>
  </si>
  <si>
    <t>101</t>
  </si>
  <si>
    <t>102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</si>
  <si>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</si>
  <si>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</si>
  <si>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103</t>
  </si>
  <si>
    <t>ФЕР13-03-002-04</t>
  </si>
  <si>
    <t>Огрунтовка металлических поверхностей за один раз: грунтовкой ГФ-021 (за 2-й раз)</t>
  </si>
  <si>
    <t>Объем=19 / 100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</si>
  <si>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</si>
  <si>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</si>
  <si>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</si>
  <si>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</si>
  <si>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104</t>
  </si>
  <si>
    <t>ФЕР13-03-004-26</t>
  </si>
  <si>
    <t>Окраска металлических огрунтованных поверхностей: эмалью ПФ-115 (За 2 раза)</t>
  </si>
  <si>
    <t>проект</t>
  </si>
  <si>
    <t>Итоги по разделу 4 Покрытие КР-ГЧ л.6 :</t>
  </si>
  <si>
    <t xml:space="preserve">  Итого по разделу 4 Покрытие КР-ГЧ л.6</t>
  </si>
  <si>
    <t>Раздел 5. Разные работы</t>
  </si>
  <si>
    <t>Приямки ПРМ1;ПРМ2 КР-ГЧ Л.13,14</t>
  </si>
  <si>
    <t>105</t>
  </si>
  <si>
    <t>Объем=(0,17+0,19) / 100</t>
  </si>
  <si>
    <t>106</t>
  </si>
  <si>
    <t>107</t>
  </si>
  <si>
    <t>108</t>
  </si>
  <si>
    <t>ФЕР06-13-001-04</t>
  </si>
  <si>
    <t>Устройство стен и плоских днищ при толщине: более 150 мм прямоугольных сооружений</t>
  </si>
  <si>
    <t>Объем=(1,24+2,1) / 100</t>
  </si>
  <si>
    <t>109</t>
  </si>
  <si>
    <t>110</t>
  </si>
  <si>
    <t>111</t>
  </si>
  <si>
    <t>112</t>
  </si>
  <si>
    <t>Сталь арматурная рифленая свариваемая, класс A500С, диаметр 10 мм</t>
  </si>
  <si>
    <t>Объем=(99+159,1)/1000</t>
  </si>
  <si>
    <t>113</t>
  </si>
  <si>
    <t>Объем=0,003+0,005</t>
  </si>
  <si>
    <t>114</t>
  </si>
  <si>
    <t>ФЕР08-02-007-03</t>
  </si>
  <si>
    <t>Установка металлических решеток приямков</t>
  </si>
  <si>
    <t>Объем=(30,1+42,2)/1000</t>
  </si>
  <si>
    <t>115</t>
  </si>
  <si>
    <t>ФССЦ-08.3.06.01-0024</t>
  </si>
  <si>
    <t>Сталь листовая горячекатаная рифленая марки: Ст3 толщиной 2-5 мм</t>
  </si>
  <si>
    <t>116</t>
  </si>
  <si>
    <t>Объем=(14+27,5)/1000</t>
  </si>
  <si>
    <t>117</t>
  </si>
  <si>
    <t>ФЕР22-01-001-01</t>
  </si>
  <si>
    <t>Укладка хризотилцементных водопроводных труб с соединением при помощи хризотилцементных муфт диаметром: 100 мм</t>
  </si>
  <si>
    <t>км</t>
  </si>
  <si>
    <t>Объем=6*2,88/1000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</si>
  <si>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</si>
  <si>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</si>
  <si>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</si>
  <si>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</si>
  <si>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118</t>
  </si>
  <si>
    <t>ФССЦ-24.2.05.01-0001</t>
  </si>
  <si>
    <t>Трубы хризотилцементные безнапорные, номинальный диаметр 100 мм</t>
  </si>
  <si>
    <t>м</t>
  </si>
  <si>
    <t>(Наружные сети водопровода, канализации, теплоснабжения, газопровода)</t>
  </si>
  <si>
    <t>119</t>
  </si>
  <si>
    <t>ФЕР06-03-004-10</t>
  </si>
  <si>
    <t>Установка закладных деталей весом: до 20 кг (Сальник)</t>
  </si>
  <si>
    <t>Объем=2*19,3/1000</t>
  </si>
  <si>
    <t>120</t>
  </si>
  <si>
    <t>ФССЦ-23.1.02.04-0057</t>
  </si>
  <si>
    <t>Сальник набивной (серия 5.900-2) длиной 800 мм, диаметром условного прохода 100 мм</t>
  </si>
  <si>
    <t>121</t>
  </si>
  <si>
    <t>ФЕР16-07-006-01</t>
  </si>
  <si>
    <t>Заделка сальников при проходе труб через фундаменты или стены подвала диаметром: до 100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</si>
  <si>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</si>
  <si>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</si>
  <si>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</si>
  <si>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</si>
  <si>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122</t>
  </si>
  <si>
    <t>Объем=0,07+0,09</t>
  </si>
  <si>
    <t>123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</si>
  <si>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</si>
  <si>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124</t>
  </si>
  <si>
    <t>Объем=(5,1+8,9) / 100</t>
  </si>
  <si>
    <t>125</t>
  </si>
  <si>
    <t>126</t>
  </si>
  <si>
    <t>127</t>
  </si>
  <si>
    <t>Объем=15,574/1000</t>
  </si>
  <si>
    <t>128</t>
  </si>
  <si>
    <t>ФЕРр52-6-1</t>
  </si>
  <si>
    <t>Устройство осадочного шва из просмоленных досок для сопряжения существующих и пристраиваемых фундаментов ( КР л.13 разрез 1-1)</t>
  </si>
  <si>
    <t>Объем=(1,9+2,78) / 100</t>
  </si>
  <si>
    <t>Пр/812-086.0-1</t>
  </si>
  <si>
    <t>НР Фундаменты (ремонтно-строительные)</t>
  </si>
  <si>
    <t>Пр/774-086.0</t>
  </si>
  <si>
    <t>СП Фундаменты (ремонтно-строительные)</t>
  </si>
  <si>
    <t>129</t>
  </si>
  <si>
    <t>130</t>
  </si>
  <si>
    <t>ФССЦ-11.1.03.06-0001</t>
  </si>
  <si>
    <t>Доска обрезная, антисептированная, длина 4-6,5 м, ширина 75-150 мм, толщина 32-40 мм, сорт II</t>
  </si>
  <si>
    <t>Крыльцо входа КР-ГЧ л.11</t>
  </si>
  <si>
    <t>131</t>
  </si>
  <si>
    <t>ФЕР01-02-057-01</t>
  </si>
  <si>
    <t>Разработка грунта вручную в траншеях глубиной до 2 м без креплений с откосами, группа грунтов: 1 (прим. п.5)</t>
  </si>
  <si>
    <t>Объем=3,92 / 100</t>
  </si>
  <si>
    <t>132</t>
  </si>
  <si>
    <t>Засыпка вручную траншей, пазух котлованов и ям, группа грунтов: 1 (и под плиту крыльца)</t>
  </si>
  <si>
    <t>133</t>
  </si>
  <si>
    <t>ФЕР06-01-001-16</t>
  </si>
  <si>
    <t>Устройство фундаментных плит железобетонных: плоских</t>
  </si>
  <si>
    <t>134</t>
  </si>
  <si>
    <t>135</t>
  </si>
  <si>
    <t>ФССЦ-08.4.03.03-0002</t>
  </si>
  <si>
    <t>Сталь арматурная рифленая свариваемая, класс А500С, диаметр 8 мм</t>
  </si>
  <si>
    <t>Объем=40,4/1000</t>
  </si>
  <si>
    <t>136</t>
  </si>
  <si>
    <t>137</t>
  </si>
  <si>
    <t>138</t>
  </si>
  <si>
    <t>ФЕР06-01-001-13</t>
  </si>
  <si>
    <t>Устройство фундаментов-столбов: бетонных (Ф1)</t>
  </si>
  <si>
    <t>Объем=(0,45*2) / 100</t>
  </si>
  <si>
    <t>139</t>
  </si>
  <si>
    <t>140</t>
  </si>
  <si>
    <t>141</t>
  </si>
  <si>
    <t>142</t>
  </si>
  <si>
    <t>143</t>
  </si>
  <si>
    <t>144</t>
  </si>
  <si>
    <t>145</t>
  </si>
  <si>
    <t>Объем=6,674/1000</t>
  </si>
  <si>
    <t>146</t>
  </si>
  <si>
    <t>ФЕР08-01-007-01</t>
  </si>
  <si>
    <t>Устройство прокладочной гидроизоляции фундаментов рулонными материалами в один слой насухо (2слоя прим.п.4)</t>
  </si>
  <si>
    <t>Объем=3,2 / 100</t>
  </si>
  <si>
    <t>кор.слоя ПЗ=2 (ОЗП=2; ЭМ=2 к расх.; ЗПМ=2; МАТ=2 к расх.; ТЗ=2; ТЗМ=2)</t>
  </si>
  <si>
    <t>147</t>
  </si>
  <si>
    <t>ФССЦ-12.1.02.14-0001</t>
  </si>
  <si>
    <t>Толь с крупнозернистой посыпкой гидроизоляционный марки ТГ-350</t>
  </si>
  <si>
    <t>Козырек входа КР-ГЧ л.10</t>
  </si>
  <si>
    <t>148</t>
  </si>
  <si>
    <t>ФЕР09-03-012-12</t>
  </si>
  <si>
    <t>Монтаж опорных стоек для пролетов: до 24 м (СТ1;СТ2)</t>
  </si>
  <si>
    <t>Объем=((94,6+1,54+3,8)*2+(101,3+1,54+3,8)*2)/1000</t>
  </si>
  <si>
    <t>149</t>
  </si>
  <si>
    <t>ФССЦ-07.2.07.12-0024</t>
  </si>
  <si>
    <t>Элементы конструктивные зданий и сооружений с преобладанием толстолистовой стали, средняя масса сборочной единицы до 0,5 т</t>
  </si>
  <si>
    <t>Объем=(1,54+3,8)*4/1000</t>
  </si>
  <si>
    <t>150</t>
  </si>
  <si>
    <t>Объем=(94,6+101,3)*2/1000</t>
  </si>
  <si>
    <t>151</t>
  </si>
  <si>
    <t>Монтаж прогонов при шаге ферм до 12 м при высоте здания: до 25 м (и  балок)</t>
  </si>
  <si>
    <t>Объем=(628,16+215,78)/1000</t>
  </si>
  <si>
    <t>152</t>
  </si>
  <si>
    <t>Объем=(2*24,7+4*19,05+4*17,03+5*13+179,3+56,5+32,9+44+16,4+215,3)/1000</t>
  </si>
  <si>
    <t>153</t>
  </si>
  <si>
    <t>Объем=(18*1,26+9*0,7+28*0,11+4*2,07+6*0,08)/1000</t>
  </si>
  <si>
    <t>154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</si>
  <si>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</si>
  <si>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 (экран)</t>
  </si>
  <si>
    <t>Объем=(277+4*0,08)/1000</t>
  </si>
  <si>
    <t>155</t>
  </si>
  <si>
    <t>Объем=277/1000</t>
  </si>
  <si>
    <t>156</t>
  </si>
  <si>
    <t>Объем=(4*0,08)/1000</t>
  </si>
  <si>
    <t>157</t>
  </si>
  <si>
    <t>ФЕР09-04-002-01</t>
  </si>
  <si>
    <t>Монтаж кровельного покрытия: из профилированного листа при высоте здания до 25 м</t>
  </si>
  <si>
    <t>Объем=24 / 100</t>
  </si>
  <si>
    <t>158</t>
  </si>
  <si>
    <t>ФССЦ-08.3.09.01-0020</t>
  </si>
  <si>
    <t>Профилированный лист оцинкованный: НС35-1000-0,6</t>
  </si>
  <si>
    <t>Объем=153,6/1000</t>
  </si>
  <si>
    <t>159</t>
  </si>
  <si>
    <t>ФССЦ-01.7.15.04-0045</t>
  </si>
  <si>
    <t>Винты самонарезающие для крепления профилированного настила и панелей к несущим конструкциям</t>
  </si>
  <si>
    <t>160</t>
  </si>
  <si>
    <t>ФССЦ-01.7.15.08-0011</t>
  </si>
  <si>
    <t>Заклепки комбинированные для соединения профилированного стального настила и разнообразных листовых деталей</t>
  </si>
  <si>
    <t>161</t>
  </si>
  <si>
    <t>Объем=50 / 100</t>
  </si>
  <si>
    <t>162</t>
  </si>
  <si>
    <t>Итоги по разделу 5 Разные работы :</t>
  </si>
  <si>
    <t xml:space="preserve">  Итого по разделу 5 Разные работы</t>
  </si>
  <si>
    <t>Итоги по смете:</t>
  </si>
  <si>
    <t>(76), ФЕР, 1 кв 2024 (СМР), Письмо Минстроя России от 15.03.2024 №14617-ИФ/09, прил.1</t>
  </si>
  <si>
    <t xml:space="preserve">  ВСЕГО по смете</t>
  </si>
  <si>
    <t>Составил:</t>
  </si>
  <si>
    <t>(Штернгольд Л.Е.)</t>
  </si>
  <si>
    <t>[должность, подпись (инициалы, фамилия)]</t>
  </si>
  <si>
    <t>Проверил:</t>
  </si>
  <si>
    <t>(Пустынникова Е.П.)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</si>
  <si>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</si>
  <si>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</si>
  <si>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</si>
  <si>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</si>
  <si>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>"О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области" 6 этап: "Строительство трамвайного диспечерского центра"</t>
  </si>
  <si>
    <t>Строительство трамвайного диспечерского центра</t>
  </si>
  <si>
    <t>ЛОКАЛЬНЫЙ СМЕТНЫЙ РАСЧЕТ (СМЕТА) № ЛСР-02-01-02</t>
  </si>
  <si>
    <t>Общестроительные работы. Архитектурные решения</t>
  </si>
  <si>
    <t>(1253,46)</t>
  </si>
  <si>
    <t>(1246)</t>
  </si>
  <si>
    <t>(60,01)</t>
  </si>
  <si>
    <t>(7,46)</t>
  </si>
  <si>
    <t>Раздел 1. СТЕНЫ 0484ГП.09-6-АР-ГЧ л.11</t>
  </si>
  <si>
    <t>ФЕР08-02-001-01</t>
  </si>
  <si>
    <t>Кладка стен кирпичных наружных: простых при высоте этажа до 4 м (толщ.250мм)</t>
  </si>
  <si>
    <t>ФССЦ-06.1.01.05-0036</t>
  </si>
  <si>
    <t>Кирпич керамический одинарный, размер 250х120х65 мм, марка 125</t>
  </si>
  <si>
    <t>1000 шт</t>
  </si>
  <si>
    <t>Кладка стен кирпичных наружных: простых при высоте этажа до 4 м (толщ.380мм)</t>
  </si>
  <si>
    <t>Итоги по разделу 1 СТЕНЫ 0484ГП.09-6-АР-ГЧ л.11 :</t>
  </si>
  <si>
    <t xml:space="preserve">  Итого по разделу 1 СТЕНЫ 0484ГП.09-6-АР-ГЧ л.11</t>
  </si>
  <si>
    <t>Раздел 2. ПЕРЕГОРОДКИ</t>
  </si>
  <si>
    <t>Утолщения подстилающего слоя 0484ГП.09-6-АР-ГЧ л.7 прим.7</t>
  </si>
  <si>
    <t>ФЕР11-01-002-09</t>
  </si>
  <si>
    <t>Устройство подстилающих слоев: бетонных (ж/б подушка)</t>
  </si>
  <si>
    <t>Пр/812-011.0-1</t>
  </si>
  <si>
    <t>НР Полы</t>
  </si>
  <si>
    <t>Пр/774-011.0</t>
  </si>
  <si>
    <t>СП Полы</t>
  </si>
  <si>
    <t>Армирование подстилающих слоев и набетонок (L=231,8м)</t>
  </si>
  <si>
    <t>Объем=143,02/1000</t>
  </si>
  <si>
    <t>ФССЦ-08.4.03.03-0031</t>
  </si>
  <si>
    <t>Сталь арматурная, горячекатаная, периодического профиля, класс А-III, диаметр 10 мм</t>
  </si>
  <si>
    <t>0484ГП.09-6-АР-ГЧ л.3,11</t>
  </si>
  <si>
    <t>ФЕР08-02-002-03</t>
  </si>
  <si>
    <t>Кладка перегородок из кирпича: армированных толщиной в 1/2 кирпича при высоте этажа до 4 м (толщ.120мм)</t>
  </si>
  <si>
    <t>Объем=(21,8/0,12) / 100</t>
  </si>
  <si>
    <t>ФССЦ-08.1.02.11-0001</t>
  </si>
  <si>
    <t>Поковки из квадратных заготовок, масса 1,8 кг</t>
  </si>
  <si>
    <t>ФССЦ-08.4.02.03-0021</t>
  </si>
  <si>
    <t>Каркасы и сетки арматурные плоские, собранные и сваренные (связанные) в арматурные изделия, класс ВР-I, диаметр 4 мм</t>
  </si>
  <si>
    <t>ФССЦ-04.3.01.09-0013</t>
  </si>
  <si>
    <t>Раствор готовый кладочный, цементный, М75</t>
  </si>
  <si>
    <t>ФССЦ-06.1.01.05-0035</t>
  </si>
  <si>
    <t>Кирпич керамический одинарный, размером 250х120х65 мм, марка: 100</t>
  </si>
  <si>
    <t>Каркасы и сетки арматурные плоские, собранные и сваренные (связанные) в арматурные изделия, класс ВР-I, диаметр 4 мм (С1)</t>
  </si>
  <si>
    <t>Объем=(157,3*0,31+57*0,41+57*0,17)/1000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</si>
  <si>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 (МС-1;К1;К2)</t>
  </si>
  <si>
    <t>Объем=(107*1,39)/1000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</si>
  <si>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</si>
  <si>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</si>
  <si>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</si>
  <si>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Объем=107 / 100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</si>
  <si>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</si>
  <si>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</si>
  <si>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</si>
  <si>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</si>
  <si>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ФЕР09-05-003-01</t>
  </si>
  <si>
    <t>Постановка болтов: строительных с гайками и шайбами</t>
  </si>
  <si>
    <t>ФССЦ-01.7.15.02-0071</t>
  </si>
  <si>
    <t>Болты распорный МР диаметр 12 мм, длина 100 мм (БСР 8х85)</t>
  </si>
  <si>
    <t>Перемычки 0484ГП.09-6-АР-ГЧ л.6</t>
  </si>
  <si>
    <t>Объем=(6+1+3) / 100</t>
  </si>
  <si>
    <t>ФССЦ-05.1.03.09-0010</t>
  </si>
  <si>
    <t>Перемычка брусковая 2ПБ-13-1-п, бетон B15, объем 0,022 м3, расход арматуры 0,57 кг</t>
  </si>
  <si>
    <t>ФССЦ-05.1.03.09-0012</t>
  </si>
  <si>
    <t>Перемычка брусковая 2ПБ-17-2-п, бетон B15, объем 0,028 м3, расход арматуры 0,83 кг</t>
  </si>
  <si>
    <t>ФССЦ-05.1.03.09-0001</t>
  </si>
  <si>
    <t>Перемычка брусковая 1ПБ10-1, бетон B15, объем 0,008 м3, расход арматуры 0,31 кг</t>
  </si>
  <si>
    <t>Перемычки рядовые металлические (арматура 14мм) в перегородках 0484ГП.09-6-АР-ГЧ л.6</t>
  </si>
  <si>
    <t>Армирование кладки стен и других конструкций</t>
  </si>
  <si>
    <t>Объем=18,15/1000</t>
  </si>
  <si>
    <t>0484ГП.09-6-АР-ГЧ л.11</t>
  </si>
  <si>
    <t>ФЕРр53-21-6</t>
  </si>
  <si>
    <t>Ремонт и восстановление герметизации горизонтальных и вертикальных стыков стеновых панелей мастикой: вулканизирующейся тиоколовой или монтажной пеной</t>
  </si>
  <si>
    <t>100 м</t>
  </si>
  <si>
    <t>Объем=100,7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</si>
  <si>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</si>
  <si>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</si>
  <si>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</si>
  <si>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</si>
  <si>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</si>
  <si>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</si>
  <si>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(Стены (ремонтно-строительные))</t>
  </si>
  <si>
    <t>Итоги по разделу 2 ПЕРЕГОРОДКИ :</t>
  </si>
  <si>
    <t xml:space="preserve">  Итого по разделу 2 ПЕРЕГОРОДКИ</t>
  </si>
  <si>
    <t>Раздел 3. КРОВЛЯ</t>
  </si>
  <si>
    <t>0484ГП.09-6-АР-ГЧ л.5   S=254,05м2</t>
  </si>
  <si>
    <t>ФЕР12-01-002-10</t>
  </si>
  <si>
    <t>Устройство кровель плоских из наплавляемых материалов: в один слой (пароизоляция)</t>
  </si>
  <si>
    <t>Объем=254,05 / 100</t>
  </si>
  <si>
    <t>Пр/812-012.0-1</t>
  </si>
  <si>
    <t>НР Кровли</t>
  </si>
  <si>
    <t>Пр/774-012.0</t>
  </si>
  <si>
    <t>СП Кровли</t>
  </si>
  <si>
    <t>ФССЦ-12.1.02.03-0025</t>
  </si>
  <si>
    <t>Биполь: ЭПП</t>
  </si>
  <si>
    <t>ФЕР26-01-039-01</t>
  </si>
  <si>
    <t>Изоляция покрытий и перекрытий изделиями из волокнистых и зернистых материалов насухо</t>
  </si>
  <si>
    <t>Объем=254,05*0,2</t>
  </si>
  <si>
    <t>Пр/812-020.0-1</t>
  </si>
  <si>
    <t>НР Теплоизоляционные работы</t>
  </si>
  <si>
    <t>Пр/774-020.0</t>
  </si>
  <si>
    <t>СП Теплоизоляционные работы</t>
  </si>
  <si>
    <t>ФССЦ-12.2.05.05-0031</t>
  </si>
  <si>
    <t>Плиты минераловатные на синтетическом связующем Техно (ТУ 5762-043-17925162-2006), марки: ТЕХНОРУФ 45 (толщ.200мм)</t>
  </si>
  <si>
    <t>ФЕР12-01-015-03</t>
  </si>
  <si>
    <t>Устройство пароизоляции: прокладочной в один слой</t>
  </si>
  <si>
    <t>ФССЦ-12.1.02.06-0042</t>
  </si>
  <si>
    <t>Рубероид кровельный РПП-300</t>
  </si>
  <si>
    <t>ФЕР12-01-014-02</t>
  </si>
  <si>
    <t>Утепление покрытий: керамзитом (толщ.40-200мм, ср.толщ.120мм)</t>
  </si>
  <si>
    <t>Объем=254,05*0,12</t>
  </si>
  <si>
    <t>ФССЦ-02.2.01.03-0028</t>
  </si>
  <si>
    <t>Гравий керамзитовый М 600, фракция 20-40 мм</t>
  </si>
  <si>
    <t>ФЕР12-01-017-01</t>
  </si>
  <si>
    <t>Устройство выравнивающих стяжек: цементно-песчаных толщиной 15 мм (толщ. 60мм)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</si>
  <si>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</si>
  <si>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</si>
  <si>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ТЧ</t>
  </si>
  <si>
    <t>корректировка на толщину ПЗ=45 (ОЗП=45; ЭМ=45 к расх.; ЗПМ=45; МАТ=45 к расх.; ТЗ=45; ТЗМ=45)</t>
  </si>
  <si>
    <t>Объем=3,886965+11,660895</t>
  </si>
  <si>
    <t>Объем=254,05*1,75/1000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</si>
  <si>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</si>
  <si>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</si>
  <si>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</si>
  <si>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</si>
  <si>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ФССЦ-01.2.03.05-0010</t>
  </si>
  <si>
    <t>Праймер битумный производства «Техно-Николь»</t>
  </si>
  <si>
    <t>ФЕР12-01-002-09</t>
  </si>
  <si>
    <t>Устройство кровель плоских из наплавляемых материалов: в два слоя</t>
  </si>
  <si>
    <t>ФССЦ-12.1.02.03-0202</t>
  </si>
  <si>
    <t>Унифлекс: ВЕНТ ЭПВ</t>
  </si>
  <si>
    <t>ФССЦ-12.1.02.03-0192</t>
  </si>
  <si>
    <t>Материал рулонный битумно-полимерный кровельный и гидроизоляционный наплавляемый ЭКП, для верхнего слоя гидроизоляции с защитой от солнца, основа полиэстер, гибкость не выше-25 °C, масса 1 м2 до 5,25 кг, прочность не менее 400-600 Н, теплостойкость не менее 100 °C</t>
  </si>
  <si>
    <t>ПРИМЫКАНИЯ 0484ГП.09-6-АР-ГЧ л.9 прим.2</t>
  </si>
  <si>
    <t>ФЕР12-01-004-04</t>
  </si>
  <si>
    <t>Устройство примыканий кровель из наплавляемых материалов к стенам и парапетам высотой: до 600 мм без фартуков</t>
  </si>
  <si>
    <t>Объем=118 / 100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</si>
  <si>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</si>
  <si>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</si>
  <si>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ПРИМЫКАНИЯ 0484ГП.09-6-АР-ГЧ л.9 прим.6</t>
  </si>
  <si>
    <t>ФЕР12-01-004-09</t>
  </si>
  <si>
    <t>Установка прижимной планки</t>
  </si>
  <si>
    <t>Объем=30,3 / 100</t>
  </si>
  <si>
    <t>01.7.17.09-1013</t>
  </si>
  <si>
    <t>Бур с наконечником из твердого сплава, с хвостовиком, диаметр 10 мм, длина 160 мм</t>
  </si>
  <si>
    <t>ФССЦ-09.2.02.02-0012</t>
  </si>
  <si>
    <t>Рейка алюминиевая прижимная краевая, сечение 3х32 мм</t>
  </si>
  <si>
    <t>ФЕР07-05-039-07</t>
  </si>
  <si>
    <t>Устройство герметизации горизонтальных и вертикальных стыков стеновых панелей мастикой: герметизирующей нетвердеющей</t>
  </si>
  <si>
    <t>Водосточная система 0484ГП.09-6-АР-ГЧ л.9</t>
  </si>
  <si>
    <t>ФЕР12-01-036-02</t>
  </si>
  <si>
    <t>Установка водосточной системы из ПВХ: труб</t>
  </si>
  <si>
    <t>Объем=(3*5) / 100</t>
  </si>
  <si>
    <t>ФССЦ-12.1.01.04-0004</t>
  </si>
  <si>
    <t>Желоб из ПВХ для водосточных систем, диаметр 150 мм (прим. труба d100)</t>
  </si>
  <si>
    <t>Объем=3*5</t>
  </si>
  <si>
    <t>ФССЦ-12.1.01.04-0013</t>
  </si>
  <si>
    <t>Соединители желоба из ПВХ для водосточных систем, диаметр 150 мм (прим. муфта трубы)</t>
  </si>
  <si>
    <t>ФССЦ-12.1.01.04-0007</t>
  </si>
  <si>
    <t>Колено трубы 67° из ПВХ для водосточных систем, диаметр 100 мм</t>
  </si>
  <si>
    <t>ФССЦ-12.1.01.04-0010</t>
  </si>
  <si>
    <t>Наконечник универсальный из ПВХ для водосточных систем, диаметр 100 мм</t>
  </si>
  <si>
    <t>ТЦ_12.1.01.04_76_7604368921_14.02.2024_01</t>
  </si>
  <si>
    <t>Парапетная воронка для полимербитумной изоляции VC-PP100х100х650 ООО «ФАХМАНН РУССЛАНД»</t>
  </si>
  <si>
    <t>(Материалы для строительных работ)</t>
  </si>
  <si>
    <t>Итоги по разделу 3 КРОВЛЯ :</t>
  </si>
  <si>
    <t xml:space="preserve">  Итого по разделу 3 КРОВЛЯ</t>
  </si>
  <si>
    <t xml:space="preserve">               материальные ресурсы, отсутствующие в ФРСН</t>
  </si>
  <si>
    <t>Раздел 4. ОКНА 0484ГП.09-6-АР-ГЧ л.4</t>
  </si>
  <si>
    <t>ОК-1 (7шт)</t>
  </si>
  <si>
    <t>ФЕР10-01-034-06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</si>
  <si>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</si>
  <si>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>Объем=(7*2,55*0,79) / 100</t>
  </si>
  <si>
    <t>Пр/812-010.0-1</t>
  </si>
  <si>
    <t>НР Деревянные конструкции</t>
  </si>
  <si>
    <t>Пр/774-010.0</t>
  </si>
  <si>
    <t>СП Деревянные конструкции</t>
  </si>
  <si>
    <t>ФССЦ-11.3.02.01-0017</t>
  </si>
  <si>
    <t>Блок оконный пластиковый: двустворчатый, с глухой и поворотно-откидной створкой, двухкамерным стеклопакетом (32 мм), площадью до 2,5 м2</t>
  </si>
  <si>
    <t>(Деревянные конструкции)</t>
  </si>
  <si>
    <t>ФЕР10-01-035-01</t>
  </si>
  <si>
    <t>Установка подоконных досок из ПВХ: в каменных стенах толщиной до 0,51 м</t>
  </si>
  <si>
    <t>Объем=(7*0,89) / 100</t>
  </si>
  <si>
    <t>ФССЦ-11.3.03.01-0007</t>
  </si>
  <si>
    <t>Доски подоконные из ПВХ, ширина 400 мм</t>
  </si>
  <si>
    <t>Объем=7*0,89</t>
  </si>
  <si>
    <t>ФССЦ-11.3.03.14-1000</t>
  </si>
  <si>
    <t>Заглушки торцевые двусторонние к подоконной доске из ПВХ, белый, мрамор, размеры 40х480 мм</t>
  </si>
  <si>
    <t>10 шт</t>
  </si>
  <si>
    <t>Объем=(2*7) / 10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</si>
  <si>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</si>
  <si>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</si>
  <si>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Объем=(0,89*0,25*7) / 100</t>
  </si>
  <si>
    <t>ФССЦ-08.3.05.05-0051</t>
  </si>
  <si>
    <t>Сталь листовая оцинкованная, толщина 0,5 мм</t>
  </si>
  <si>
    <t>ФССЦ-08.1.02.03-0021</t>
  </si>
  <si>
    <t>Водоотлив оконный из оцинкованной стали с полимерным покрытием, ширина планки 250 мм</t>
  </si>
  <si>
    <t>Объем=0,89*7</t>
  </si>
  <si>
    <t>ОК-2 (1шт)</t>
  </si>
  <si>
    <t>ФЕР10-01-034-08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</si>
  <si>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</si>
  <si>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Объем=(1*2,55*2,105) / 100</t>
  </si>
  <si>
    <t>ФССЦ-11.3.02.04-0039</t>
  </si>
  <si>
    <t>Блок оконный из ПВХ-профилей, трехстворчатый, с поворотной и поворотно-откидной створкой, двухкамерным стеклопакетом (32 мм), площадью более 3,5 м2</t>
  </si>
  <si>
    <t>Объем=(1*2,205) / 100</t>
  </si>
  <si>
    <t>Объем=1*2,205</t>
  </si>
  <si>
    <t>Объем=(2*1) / 10</t>
  </si>
  <si>
    <t>Объем=(2,205*0,25*1) / 100</t>
  </si>
  <si>
    <t>Объем=2,205*1</t>
  </si>
  <si>
    <t>ОК-3 (1шт)</t>
  </si>
  <si>
    <t>Объем=(1*2,55*2,110) / 100</t>
  </si>
  <si>
    <t>Объем=(1*2,210) / 100</t>
  </si>
  <si>
    <t>Объем=1*2,210</t>
  </si>
  <si>
    <t>Объем=(2,210*0,25*1) / 100</t>
  </si>
  <si>
    <t>Объем=2,210*1</t>
  </si>
  <si>
    <t>ОК-4 (8шт)</t>
  </si>
  <si>
    <t>Объем=(8*2,55*1,44) / 100</t>
  </si>
  <si>
    <t>ФССЦ-11.3.02.01-0028</t>
  </si>
  <si>
    <t>Блок оконный пластиковый: двустворчатый, с глухой и поворотной створкой, двухкамерным стеклопакетом (32 мм), площадью более 3,5 м2</t>
  </si>
  <si>
    <t>Объем=(8*1,54) / 100</t>
  </si>
  <si>
    <t>Объем=8*1,54</t>
  </si>
  <si>
    <t>Объем=(2*8) / 10</t>
  </si>
  <si>
    <t>Объем=(1,54*0,25*8) / 100</t>
  </si>
  <si>
    <t>Объем=1,54*8</t>
  </si>
  <si>
    <t>Итоги по разделу 4 ОКНА 0484ГП.09-6-АР-ГЧ л.4 :</t>
  </si>
  <si>
    <t xml:space="preserve">  Итого по разделу 4 ОКНА 0484ГП.09-6-АР-ГЧ л.4</t>
  </si>
  <si>
    <t>Раздел 5. ДВЕРИ 0484ГП.09-6-АР-ГЧ л.4</t>
  </si>
  <si>
    <t>ДВЕРИ ИЗ ПВХ ПРОФИЛЕЙ ПО ГОСТ 30970-2014</t>
  </si>
  <si>
    <t>ФЕР10-01-047-02</t>
  </si>
  <si>
    <t>Установка блоков из ПВХ в наружных и внутренних дверных проемах: в каменных стенах площадью проема более 3 м2</t>
  </si>
  <si>
    <t>Объем=(1*2,6*1,35) / 100</t>
  </si>
  <si>
    <t>ФССЦ-11.3.01.05-0012</t>
  </si>
  <si>
    <t>Блоки дверные наружные или тамбурные: с заполнением стеклопакетами (ГОСТ 30970-2002)</t>
  </si>
  <si>
    <t>ФЕР10-01-047-01</t>
  </si>
  <si>
    <t>Установка блоков из ПВХ в наружных и внутренних дверных проемах: в каменных стенах площадью проема до 3 м2</t>
  </si>
  <si>
    <t>Объем=(2,07*1,35) / 100</t>
  </si>
  <si>
    <t>ФССЦ-11.3.01.05-0002</t>
  </si>
  <si>
    <t>Блоки дверные внутренние: с заполнением стеклопакетами (ГОСТ 30970-2002)</t>
  </si>
  <si>
    <t>ДЕРЕВЯННЫЕ ГОСТ475-2016</t>
  </si>
  <si>
    <t>ФЕР10-01-039-01</t>
  </si>
  <si>
    <t>Установка блоков в наружных и внутренних дверных проемах: в каменных стенах, площадь проема до 3 м2</t>
  </si>
  <si>
    <t>Объем=((2,1*0,91*3+2,1*1,3*1)) / 100</t>
  </si>
  <si>
    <t>ФЕР10-01-039-03</t>
  </si>
  <si>
    <t>Установка блоков в наружных и внутренних дверных проемах: в перегородках и деревянных нерубленых стенах, площадь проема до 3 м2</t>
  </si>
  <si>
    <t>Объем=((2,1*0,91*3+2,1*0,71*3)) / 100</t>
  </si>
  <si>
    <t>ФССЦ-01.7.04.07-0011</t>
  </si>
  <si>
    <t>Комплект скобяных изделий для прочих однопольных дверей</t>
  </si>
  <si>
    <t>компл</t>
  </si>
  <si>
    <t>ФССЦ-11.1.01.10-0001</t>
  </si>
  <si>
    <t>Наличники из древесины тип Н-1, Н-2, размер 13х34 мм</t>
  </si>
  <si>
    <t>ФССЦ-11.2.02.01-0051</t>
  </si>
  <si>
    <t>Блоки дверные двупольные с полотном: глухим ДГ 21-13, площадь 2,63 м2 (прим.)</t>
  </si>
  <si>
    <t>ФССЦ-11.2.02.03-0005</t>
  </si>
  <si>
    <t>Блок дверной деревянный внутренний с древесноволокнистыми плитами двупольный с полотнами под остекление ДВО 21-15, площадь 3,05 м2 (прим.21-13)</t>
  </si>
  <si>
    <t>Объем=2,1*1,3</t>
  </si>
  <si>
    <t>ФЕР15-05-002-02</t>
  </si>
  <si>
    <t>Остекление оконным стеклом прочих дверей: на эластичных прокладках</t>
  </si>
  <si>
    <t>ФССЦ-01.8.02.06-0172</t>
  </si>
  <si>
    <t>Стекло узорчатое листовое бесцветное, толщиной: 5 мм</t>
  </si>
  <si>
    <t>(Отделочные работы)</t>
  </si>
  <si>
    <t>ФЕР15-04-025-06</t>
  </si>
  <si>
    <t>Улучшенная окраска масляными составами по дереву: дверных блоков, подготовленных под вторую окраску</t>
  </si>
  <si>
    <t>Объем=(2,1*0,91*2,4*3+2,1*0,91*2,7*3+2,1*0,71*2,7*3+2,1*1,31*1,8*1) / 100</t>
  </si>
  <si>
    <t>ФССЦ-14.4.02.04-0203</t>
  </si>
  <si>
    <t>Краска масляная и алкидная, готовая к применению МА-25, белила литопонные</t>
  </si>
  <si>
    <t>ПРОТИВОПОЖАРНЫЕ ГОСТ Р 57327-2016</t>
  </si>
  <si>
    <t>ФЕР09-04-013-01</t>
  </si>
  <si>
    <t>Установка противопожарных дверей: однопольных глухих</t>
  </si>
  <si>
    <t>Объем=(2*2,1*0,91+3*2,1*1,01)</t>
  </si>
  <si>
    <t>ФССЦ-07.1.01.01-0013</t>
  </si>
  <si>
    <t>Дверь противопожарная металлическая однопольная ДПМ-01/30, размером 900х2100 мм</t>
  </si>
  <si>
    <t>ФССЦ-07.1.01.01-0015</t>
  </si>
  <si>
    <t>Дверь противопожарная металлическая однопольная ДПМ-01/30, размером 1000х2100 мм</t>
  </si>
  <si>
    <t>ФССЦ-01.7.04.01-0011</t>
  </si>
  <si>
    <t>Закрыватель дверной гидравлический рычажный в алюминиевом корпусе</t>
  </si>
  <si>
    <t>Итоги по разделу 5 ДВЕРИ 0484ГП.09-6-АР-ГЧ л.4 :</t>
  </si>
  <si>
    <t xml:space="preserve">  Итого по разделу 5 ДВЕРИ 0484ГП.09-6-АР-ГЧ л.4</t>
  </si>
  <si>
    <t>Раздел 6. ПОЛЫ 0484ГП.09-6-АР-ГЧ л.7</t>
  </si>
  <si>
    <t>Тип 1</t>
  </si>
  <si>
    <t>ФЕР11-01-001-02</t>
  </si>
  <si>
    <t>Уплотнение грунта: щебнем</t>
  </si>
  <si>
    <t>Объем=166 / 100</t>
  </si>
  <si>
    <t>ФССЦ-02.2.05.04-1797</t>
  </si>
  <si>
    <t>Щебень М 200, фракция 40-80(70) мм, группа 2</t>
  </si>
  <si>
    <t>ФЕР11-01-002-01</t>
  </si>
  <si>
    <t>Устройство подстилающих слоев: песчаных</t>
  </si>
  <si>
    <t>Объем=166*0,05</t>
  </si>
  <si>
    <t>ФССЦ-02.3.01.02-1005</t>
  </si>
  <si>
    <t>Песок природный II класс, очень мелкий, круглые сита</t>
  </si>
  <si>
    <t>ФЕР11-01-050-01</t>
  </si>
  <si>
    <t>Устройство пароизоляции из полиэтиленовой пленки в один слой насухо</t>
  </si>
  <si>
    <t>ФССЦ-01.7.07.12-0022</t>
  </si>
  <si>
    <t>Пленка полиэтиленовая, толщина 0,2-0,5 мм</t>
  </si>
  <si>
    <t>ФССЦ-12.1.02.10-0098</t>
  </si>
  <si>
    <t>Мембрана профилированная гидроизоляционная, высота шипа 8 мм, прочность 300-600 Н, относительное удлинение при разрыве не менее 24-28 %, Г4 (прим.PLANTER standart)</t>
  </si>
  <si>
    <t>Устройство подстилающих слоев: бетонных (толщ.80мм)</t>
  </si>
  <si>
    <t>Объем=166*0,08</t>
  </si>
  <si>
    <t>ФССЦ-04.1.02.05-0008</t>
  </si>
  <si>
    <t>Смеси бетонные тяжелого бетона (БСТ), класс В22,5 (М300)</t>
  </si>
  <si>
    <t>ФЕР11-01-011-01</t>
  </si>
  <si>
    <t>Устройство стяжек: цементных толщиной 20 мм</t>
  </si>
  <si>
    <t>ФССЦ-04.3.01.09-0015</t>
  </si>
  <si>
    <t>Раствор готовый кладочный, цементный, М150</t>
  </si>
  <si>
    <t>ФЕР26-01-041-05</t>
  </si>
  <si>
    <t>Изоляция изделиями из пенопласта насухо холодных поверхностей покрытий и перекрытий</t>
  </si>
  <si>
    <t>Объем=166*0,04</t>
  </si>
  <si>
    <t>Прил.26.2</t>
  </si>
  <si>
    <t>При выполнении работ по изоляции поверхностей только сверху ОЗП=0,75; ТЗ=0,75</t>
  </si>
  <si>
    <t>ФССЦ-12.2.05.09-0043</t>
  </si>
  <si>
    <t>Плиты теплоизоляционные из экструзионного вспененного полистирола ПЕНОПЛЭКС-35 (толщ.40мм)</t>
  </si>
  <si>
    <t>(Теплоизоляционные работы)</t>
  </si>
  <si>
    <t>Устройство стяжек: цементных толщиной 20 мм (толщ.80мм)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</si>
  <si>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</si>
  <si>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</si>
  <si>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корректировка на толщину ПЗ=12 (ОЗП=12; ЭМ=12 к расх.; ЗПМ=12; МАТ=12 к расх.; ТЗ=12; ТЗМ=12)</t>
  </si>
  <si>
    <t>Объем=3,3864+10,1592</t>
  </si>
  <si>
    <t>Объем=166*2/1000</t>
  </si>
  <si>
    <t>ФССЦ-08.4.02.06-0002</t>
  </si>
  <si>
    <t>Сетка сварная из холоднотянутой проволоки 3 мм</t>
  </si>
  <si>
    <t>ФЕР11-01-047-02</t>
  </si>
  <si>
    <t>Устройство покрытий из плит керамогранитных размером: 60х60 см</t>
  </si>
  <si>
    <t>ФССЦ-06.2.05.03-1004</t>
  </si>
  <si>
    <t>Плитка керамогранитная, размер 600х600х10 мм</t>
  </si>
  <si>
    <t>ФССЦ-11.2.04.05-0001</t>
  </si>
  <si>
    <t>Рейки деревянные, сечение 8х18 мм</t>
  </si>
  <si>
    <t>ФССЦ-14.1.06.02-0002</t>
  </si>
  <si>
    <t>Клей для плитки (сухая смесь)</t>
  </si>
  <si>
    <t>Тип 2</t>
  </si>
  <si>
    <t>Объем=36,4 / 100</t>
  </si>
  <si>
    <t>Объем=36,4*0,05</t>
  </si>
  <si>
    <t>Объем=36,4*0,08</t>
  </si>
  <si>
    <t>Объем=36,04*0,04</t>
  </si>
  <si>
    <t>Объем=0,74256+2,22768</t>
  </si>
  <si>
    <t>Объем=36,4*2/1000</t>
  </si>
  <si>
    <t>163</t>
  </si>
  <si>
    <t>ФЕР11-01-004-09</t>
  </si>
  <si>
    <t>Устройство гидроизоляции обмазочной: в один слой праймером</t>
  </si>
  <si>
    <t>164</t>
  </si>
  <si>
    <t>ФЕР12-01-002-13</t>
  </si>
  <si>
    <t>Устройство кровель плоских из рулонных кровельных гидроизоляционных самоклеящихся материалов с антиадгезионной пленкой: без прогрева</t>
  </si>
  <si>
    <t>165</t>
  </si>
  <si>
    <t>ФССЦ-12.1.02.03-0162</t>
  </si>
  <si>
    <t>Техноэласт: Барьер ЭПС</t>
  </si>
  <si>
    <t>166</t>
  </si>
  <si>
    <t>167</t>
  </si>
  <si>
    <t>168</t>
  </si>
  <si>
    <t>169</t>
  </si>
  <si>
    <t>п.4 л.7 (на стену в санузлах и душевых)</t>
  </si>
  <si>
    <t>170</t>
  </si>
  <si>
    <t>Объем=17,8 / 100</t>
  </si>
  <si>
    <t>171</t>
  </si>
  <si>
    <t>Устройство кровель плоских из рулонных кровельных гидроизоляционных самоклеящихся материалов с антиадгезионной пленкой: без прогрева (прим)</t>
  </si>
  <si>
    <t>172</t>
  </si>
  <si>
    <t>Техноэласт: Барьер ЭПС (прим. Техноэласт: Барьер Лайт)</t>
  </si>
  <si>
    <t>п. 8 л.7 (под трапами 2 слоя)</t>
  </si>
  <si>
    <t>173</t>
  </si>
  <si>
    <t>Объем=6,28 / 100</t>
  </si>
  <si>
    <t>174</t>
  </si>
  <si>
    <t>п.п.10 л.7</t>
  </si>
  <si>
    <t>175</t>
  </si>
  <si>
    <t>Объем=70,62 / 100</t>
  </si>
  <si>
    <t>176</t>
  </si>
  <si>
    <t>Техноэласт: Барьер ЭПС (прим. Техноэласт: Барьер БО)</t>
  </si>
  <si>
    <t>177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</si>
  <si>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</si>
  <si>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</si>
  <si>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Объем=148,31 / 100</t>
  </si>
  <si>
    <t>178</t>
  </si>
  <si>
    <t>ФССЦ-01.7.07.26-0021</t>
  </si>
  <si>
    <t>Шнур пенополиэтиленовый теплоизоляционный прокладочный "Вилатерм",: сечение круглое с отверстием, диаметр 30 мм</t>
  </si>
  <si>
    <t>Объем=150,97958 / 100</t>
  </si>
  <si>
    <t>179</t>
  </si>
  <si>
    <t>ФССЦ-01.7.17.12-0001</t>
  </si>
  <si>
    <t>Щетка дисковая для УШМ из стальной проволоки, диаметр 100 мм</t>
  </si>
  <si>
    <t>180</t>
  </si>
  <si>
    <t>ФССЦ-14.5.01.06-0105</t>
  </si>
  <si>
    <t>Герметик Эмфимастика PU-15 (600 мл) (прим.ТЕХНОНИКОЛЬ ПУ)</t>
  </si>
  <si>
    <t>181</t>
  </si>
  <si>
    <t>ФЕР07-05-039-18</t>
  </si>
  <si>
    <t>Уплотнение стыков прокладками ПРП в 1 ряд в стенах, оконных, дверных и балконных блоках: насухо</t>
  </si>
  <si>
    <t>Объем=141,25 / 100</t>
  </si>
  <si>
    <t>182</t>
  </si>
  <si>
    <t>ФССЦ-01.7.07.14-0057</t>
  </si>
  <si>
    <t>Прокладки уплотнительные ПРП, диаметр 30 мм</t>
  </si>
  <si>
    <t>183</t>
  </si>
  <si>
    <t>Плиты теплоизоляционные из экструзионного вспененного полистирола ПЕНОПЛЭКС-35</t>
  </si>
  <si>
    <t>Объем=141,25*0,02*0,2*1,05</t>
  </si>
  <si>
    <t>Тип 3</t>
  </si>
  <si>
    <t>184</t>
  </si>
  <si>
    <t>Объем=22,4 / 100</t>
  </si>
  <si>
    <t>185</t>
  </si>
  <si>
    <t>186</t>
  </si>
  <si>
    <t>Объем=22,4*0,05</t>
  </si>
  <si>
    <t>187</t>
  </si>
  <si>
    <t>188</t>
  </si>
  <si>
    <t>189</t>
  </si>
  <si>
    <t>190</t>
  </si>
  <si>
    <t>191</t>
  </si>
  <si>
    <t>Объем=22,4*0,08</t>
  </si>
  <si>
    <t>192</t>
  </si>
  <si>
    <t>193</t>
  </si>
  <si>
    <t>ФЕР11-01-011-05</t>
  </si>
  <si>
    <t>Устройство стяжек: легкобетонных толщиной 20 мм (толщ.130мм)</t>
  </si>
  <si>
    <t>Объем=7,6 / 100</t>
  </si>
  <si>
    <t>194</t>
  </si>
  <si>
    <t>ФЕР11-01-011-06</t>
  </si>
  <si>
    <t>Устройство стяжек: на каждые 5 мм изменения толщины стяжки добавлять или исключать к расценке 11-01-011-05</t>
  </si>
  <si>
    <t>по проекту 130мм ПЗ=22 (ОЗП=22; ЭМ=22 к расх.; ЗПМ=22; МАТ=22 к расх.; ТЗ=22; ТЗМ=22)</t>
  </si>
  <si>
    <t>195</t>
  </si>
  <si>
    <t>ФССЦ-04.1.01.01-0001</t>
  </si>
  <si>
    <t>Смеси бетонные легкого бетона (БСЛ) на пористых заполнителях, средняя плотность D800 кг/м3, крупность заполнителя 10 мм, класс B2,5 (М35)</t>
  </si>
  <si>
    <t>Объем=0,15504+0,85272</t>
  </si>
  <si>
    <t>196</t>
  </si>
  <si>
    <t>Объем=14,8 / 100</t>
  </si>
  <si>
    <t>197</t>
  </si>
  <si>
    <t>198</t>
  </si>
  <si>
    <t>Объем=22,4*0,04</t>
  </si>
  <si>
    <t>199</t>
  </si>
  <si>
    <t>200</t>
  </si>
  <si>
    <t>201</t>
  </si>
  <si>
    <t>202</t>
  </si>
  <si>
    <t>203</t>
  </si>
  <si>
    <t>Объем=0,45696+1,37088</t>
  </si>
  <si>
    <t>204</t>
  </si>
  <si>
    <t>Объем=22,4*2/1000</t>
  </si>
  <si>
    <t>205</t>
  </si>
  <si>
    <t>206</t>
  </si>
  <si>
    <t>207</t>
  </si>
  <si>
    <t>208</t>
  </si>
  <si>
    <t>209</t>
  </si>
  <si>
    <t>Плинтус тип 1 из керамической плитки, h=70мм 0484ГП.09-6-АР-ГЧ л.7</t>
  </si>
  <si>
    <t>210</t>
  </si>
  <si>
    <t>ФЕР11-01-039-04</t>
  </si>
  <si>
    <t>Устройство плинтусов: из плиток керамических</t>
  </si>
  <si>
    <t>Объем=201,58 / 100</t>
  </si>
  <si>
    <t>211</t>
  </si>
  <si>
    <t>Объем=(203,5958*0,07)*1,01</t>
  </si>
  <si>
    <t>Плинтус тип 2 из керамической плитки, h=150мм 0484ГП.09-6-АР-ГЧ л.7</t>
  </si>
  <si>
    <t>212</t>
  </si>
  <si>
    <t>Объем=38,94 / 100</t>
  </si>
  <si>
    <t>213</t>
  </si>
  <si>
    <t>Объем=39,3294*0,15*1,01</t>
  </si>
  <si>
    <t>Тип 4 (Входная площадка)</t>
  </si>
  <si>
    <t>214</t>
  </si>
  <si>
    <t>Объем=10,1 / 100</t>
  </si>
  <si>
    <t>215</t>
  </si>
  <si>
    <t>216</t>
  </si>
  <si>
    <t>217</t>
  </si>
  <si>
    <t>218</t>
  </si>
  <si>
    <t>219</t>
  </si>
  <si>
    <t>Устройство тепло-звукоизоляции стен по периметру помещений 0484ГП.09-6-АР-ГЧ л.7 п.9</t>
  </si>
  <si>
    <t>220</t>
  </si>
  <si>
    <t>Объем=81,45 / 100</t>
  </si>
  <si>
    <t>221</t>
  </si>
  <si>
    <t>222</t>
  </si>
  <si>
    <t>Объем=81,45*0,02*0,08*1,05</t>
  </si>
  <si>
    <t>223</t>
  </si>
  <si>
    <t>ФЕР26-01-054-03</t>
  </si>
  <si>
    <t>Оклеивание поверхности изоляции: тканями стеклянными, хлопчатобумажными на клее ПВА</t>
  </si>
  <si>
    <t>Объем=(48,2*0,3) / 100</t>
  </si>
  <si>
    <t>224</t>
  </si>
  <si>
    <t>ФССЦ-01.8.01.06-0006</t>
  </si>
  <si>
    <t>Сетка стеклянная строительная СС-1</t>
  </si>
  <si>
    <t>Итоги по разделу 6 ПОЛЫ 0484ГП.09-6-АР-ГЧ л.7 :</t>
  </si>
  <si>
    <t xml:space="preserve">  Итого по разделу 6 ПОЛЫ 0484ГП.09-6-АР-ГЧ л.7</t>
  </si>
  <si>
    <t>Раздел 7. ВНУТРЕННЯЯ ОТДЕЛКА 0484ГП.09-6-АР-ГЧ л.8</t>
  </si>
  <si>
    <t>ПОТОЛОК</t>
  </si>
  <si>
    <t>Подвесной потолок Armstrong Dune Supreme</t>
  </si>
  <si>
    <t>225</t>
  </si>
  <si>
    <t>ФЕР15-01-047-15</t>
  </si>
  <si>
    <t>Устройство потолков: плитно-ячеистых по каркасу из оцинкованного профиля (Armstrong Dune Supreme на подвесной стстеме BAIKAL Zn)</t>
  </si>
  <si>
    <t>Объем=163,3 / 100</t>
  </si>
  <si>
    <t>226</t>
  </si>
  <si>
    <t>ФССЦ-01.6.04.02-0011</t>
  </si>
  <si>
    <t>Панели потолочные с комплектующими</t>
  </si>
  <si>
    <t>227</t>
  </si>
  <si>
    <t>ТЦ_01.6.04.00_76_7604271655_21.05.2024_01</t>
  </si>
  <si>
    <t>Подвесной потолок «Armstrong Dune Supreme» 600х600х12, подвесная система Bajkal Zn</t>
  </si>
  <si>
    <t>Подвесной потолок "Албес" А100AS 100х4000х20мм на подвесной системе</t>
  </si>
  <si>
    <t>228</t>
  </si>
  <si>
    <t>ФЕР15-01-047-16</t>
  </si>
  <si>
    <t>Устройство потолков: реечных алюминиевых</t>
  </si>
  <si>
    <t>Объем=15,5 / 100</t>
  </si>
  <si>
    <t>229</t>
  </si>
  <si>
    <t>ФССЦ-09.2.01.05-0001</t>
  </si>
  <si>
    <t>Гребенка несущая</t>
  </si>
  <si>
    <t>230</t>
  </si>
  <si>
    <t>ФССЦ-09.2.01.05-0051</t>
  </si>
  <si>
    <t>Подвес в комплекте</t>
  </si>
  <si>
    <t>231</t>
  </si>
  <si>
    <t>ФССЦ-09.2.02.02-0011</t>
  </si>
  <si>
    <t>Рейка алюминиевая потолочная, ширина 100 мм</t>
  </si>
  <si>
    <t>232</t>
  </si>
  <si>
    <t>Подвесной реечный потолок «Албес» А100AS 100x4000x20 мм на подвесной системе</t>
  </si>
  <si>
    <t>233</t>
  </si>
  <si>
    <t>ФЕР15-02-019-04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</si>
  <si>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</si>
  <si>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Объем=41,9 / 100</t>
  </si>
  <si>
    <t>234</t>
  </si>
  <si>
    <t>ФССЦ-04.3.02.12-0002</t>
  </si>
  <si>
    <t>Смеси сухие штукатурные цементно-известковые, класс B7,5 (M100)</t>
  </si>
  <si>
    <t>235</t>
  </si>
  <si>
    <t>ФССЦ-14.4.01.02-0012</t>
  </si>
  <si>
    <t>Грунтовка укрепляющая, глубокого проникновения, быстросохнущая, паропроницаемая (ОРЕОЛ, расход 0,25кг/м2)</t>
  </si>
  <si>
    <t>Объем=41,9*0,25</t>
  </si>
  <si>
    <t>236</t>
  </si>
  <si>
    <t>ФЕР15-04-007-02</t>
  </si>
  <si>
    <t>Окраска водно-дисперсионными акриловыми составами улучшенная: по штукатурке потолков</t>
  </si>
  <si>
    <t>237</t>
  </si>
  <si>
    <t>ФССЦ-14.3.02.01-0321</t>
  </si>
  <si>
    <t>Краски акриловые гладкие серии «КамАкрил» для внутренних работ: КА-21 Люкс супер белая (прим.ВД "Ореол")</t>
  </si>
  <si>
    <t>238</t>
  </si>
  <si>
    <t>Грунтовка укрепляющая, глубокого проникновения, быстросохнущая, паропроницаемая</t>
  </si>
  <si>
    <t>СТЕНЫ И ПЕРЕГОРОДКИ</t>
  </si>
  <si>
    <t>239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</si>
  <si>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</si>
  <si>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 (ШТУКАТУРКА "РОТБАНД")</t>
  </si>
  <si>
    <t>Объем=(552,35+221,6) / 100</t>
  </si>
  <si>
    <t>240</t>
  </si>
  <si>
    <t>ФССЦ-04.3.02.05-0002</t>
  </si>
  <si>
    <t>Смеси сухие штукатурные гипсовые с легким заполнителем и полимерными добавками, класс B3,5 (M50) (прим. Ротбанд)</t>
  </si>
  <si>
    <t>241</t>
  </si>
  <si>
    <t>Объем=0,25*773,95</t>
  </si>
  <si>
    <t>242</t>
  </si>
  <si>
    <t>ФЕР15-06-007-02</t>
  </si>
  <si>
    <t>Оклейка стен стеклообоями с окраской поливинилацетатными красками за один раз: без подготовки (прим. СТЕКЛОХОЛСТ)</t>
  </si>
  <si>
    <t>Объем=552,35 / 100</t>
  </si>
  <si>
    <t>243</t>
  </si>
  <si>
    <t>ФССЦ-12.2.03.11-0041</t>
  </si>
  <si>
    <t>Холсты стекловолокнистые термовлагоустойчивые</t>
  </si>
  <si>
    <t>10 м2</t>
  </si>
  <si>
    <t>Объем=579,9675 / 10</t>
  </si>
  <si>
    <t>244</t>
  </si>
  <si>
    <t>ФССЦ-14.1.03.02-0101</t>
  </si>
  <si>
    <t>Клей для обоев из стекловолокна и флизелина PUFAS "GK"</t>
  </si>
  <si>
    <t>245</t>
  </si>
  <si>
    <t>ФССЦ-14.3.02.02-1000</t>
  </si>
  <si>
    <t>Краска латексная для внутренних работ (прим. ВД NEWTONE LOTUS 3, 1л=1,5кг;)</t>
  </si>
  <si>
    <t>л</t>
  </si>
  <si>
    <t>Объем=0,1032895*1000/1,5</t>
  </si>
  <si>
    <t>246</t>
  </si>
  <si>
    <t>ФЕР15-04-027-05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</si>
  <si>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</si>
  <si>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247</t>
  </si>
  <si>
    <t>ФЕР15-06-008-02</t>
  </si>
  <si>
    <t>Окраска обоев на флизелиновой основе валиком с промазкой труднодоступных мест кистью: последующий слой</t>
  </si>
  <si>
    <t>248</t>
  </si>
  <si>
    <t>Краска латексная для внутренних работ</t>
  </si>
  <si>
    <t>Объем=0,0701485*1000/1,5</t>
  </si>
  <si>
    <t>249</t>
  </si>
  <si>
    <t>ФЕР15-04-007-01</t>
  </si>
  <si>
    <t>Окраска водно-дисперсионными акриловыми составами улучшенная: по штукатурке стен</t>
  </si>
  <si>
    <t>Объем=221,6 / 100</t>
  </si>
  <si>
    <t>250</t>
  </si>
  <si>
    <t>251</t>
  </si>
  <si>
    <t>252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</si>
  <si>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</si>
  <si>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</si>
  <si>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Объем=70,1 / 100</t>
  </si>
  <si>
    <t>253</t>
  </si>
  <si>
    <t>ФЕР15-04-006-03</t>
  </si>
  <si>
    <t>Покрытие поверхностей грунтовкой глубокого проникновения: за 1 раз стен</t>
  </si>
  <si>
    <t>254</t>
  </si>
  <si>
    <t>255</t>
  </si>
  <si>
    <t>ФЕР15-01-019-05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</si>
  <si>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</si>
  <si>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256</t>
  </si>
  <si>
    <t>ФССЦ-04.3.02.09-0102</t>
  </si>
  <si>
    <t>Смеси сухие водостойкие для затирки межплиточных швов шириной 1-6 мм (различная цветовая гамма)</t>
  </si>
  <si>
    <t>257</t>
  </si>
  <si>
    <t>ФССЦ-06.2.05.03-0002</t>
  </si>
  <si>
    <t>Плитка керамогранитная многоцветная неполированная, размер 300х600х10 мм, 600х600х10 мм</t>
  </si>
  <si>
    <t>258</t>
  </si>
  <si>
    <t>ФССЦ-14.1.06.02-0001</t>
  </si>
  <si>
    <t>Клей для облицовочных работ водостойкий (сухая смесь)</t>
  </si>
  <si>
    <t>ВЕРХ СТЕНЫ ИЛИ ПЕРЕГОРОДКИ</t>
  </si>
  <si>
    <t>259</t>
  </si>
  <si>
    <t>Объем=42 / 100</t>
  </si>
  <si>
    <t>260</t>
  </si>
  <si>
    <t>261</t>
  </si>
  <si>
    <t>Объем=0,0126*1000/1,5</t>
  </si>
  <si>
    <t>262</t>
  </si>
  <si>
    <t>Отделка дверных и оконных откосов</t>
  </si>
  <si>
    <t>263</t>
  </si>
  <si>
    <t>ФЕР15-02-019-05</t>
  </si>
  <si>
    <t>Сплошное выравнивание внутренних поверхностей (однослойное оштукатуривание) из сухих растворных смесей толщиной до 10 мм: оконных и дверных откосов плоских</t>
  </si>
  <si>
    <t>Объем=(8,5+30,7+4,01+1,88) / 100</t>
  </si>
  <si>
    <t>264</t>
  </si>
  <si>
    <t>265</t>
  </si>
  <si>
    <t>Грунтовка укрепляющая, глубокого проникновения, быстросохнущая, паропроницаемая  (ОРЕОЛ, расход 0,25кг/м2)</t>
  </si>
  <si>
    <t>Объем=0,25*45,09</t>
  </si>
  <si>
    <t>266</t>
  </si>
  <si>
    <t>Оклейка стен стеклообоями с окраской поливинилацетатными красками за один раз: без подготовки</t>
  </si>
  <si>
    <t>Объем=(8,5+30,7) / 100</t>
  </si>
  <si>
    <t>267</t>
  </si>
  <si>
    <t>Объем=41,16 / 10</t>
  </si>
  <si>
    <t>268</t>
  </si>
  <si>
    <t>269</t>
  </si>
  <si>
    <t>Объем=0,0073304*1000/1,5</t>
  </si>
  <si>
    <t>270</t>
  </si>
  <si>
    <t>271</t>
  </si>
  <si>
    <t>272</t>
  </si>
  <si>
    <t>Объем=0,0049784*1000/1,5</t>
  </si>
  <si>
    <t>273</t>
  </si>
  <si>
    <t>Объем=(4,01+1,88) / 100</t>
  </si>
  <si>
    <t>за 2 раза ПЗ=2 (ОЗП=2; ЭМ=2 к расх.; ЗПМ=2; МАТ=2 к расх.; ТЗ=2; ТЗМ=2)</t>
  </si>
  <si>
    <t>274</t>
  </si>
  <si>
    <t>275</t>
  </si>
  <si>
    <t>276</t>
  </si>
  <si>
    <t>ФЕР15-02-031-01</t>
  </si>
  <si>
    <t>Штукатурка поверхностей оконных и дверных откосов по бетону и камню: плоских</t>
  </si>
  <si>
    <t>Объем=(4,63+1,88) / 100</t>
  </si>
  <si>
    <t>277</t>
  </si>
  <si>
    <t>Объем=4,63 / 100</t>
  </si>
  <si>
    <t>278</t>
  </si>
  <si>
    <t>279</t>
  </si>
  <si>
    <t>280</t>
  </si>
  <si>
    <t>281</t>
  </si>
  <si>
    <t>282</t>
  </si>
  <si>
    <t>283</t>
  </si>
  <si>
    <t>Объем=1,88 / 100</t>
  </si>
  <si>
    <t>284</t>
  </si>
  <si>
    <t>Объем=0,000564*1000/1,5</t>
  </si>
  <si>
    <t>285</t>
  </si>
  <si>
    <t>Утепление стен в тамбурах 0484ГП.09-6-АР-ГЧ л.8 прим.4</t>
  </si>
  <si>
    <t>286</t>
  </si>
  <si>
    <t>ФЕР26-01-036-02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</si>
  <si>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</si>
  <si>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287</t>
  </si>
  <si>
    <t>ФССЦ-01.7.15.07-0132</t>
  </si>
  <si>
    <t>Дюбель распорный с металлическим стержнем: 10х150 мм</t>
  </si>
  <si>
    <t>Объем=10 / 10</t>
  </si>
  <si>
    <t>288</t>
  </si>
  <si>
    <t>ФССЦ-12.2.05.05-0045</t>
  </si>
  <si>
    <t>Плиты минераловатные на синтетическом связующем Техно (ТУ 5762-043-17925162-2006), марки: ТЕХНОФАС</t>
  </si>
  <si>
    <t>Объем=024*0,1*1,03</t>
  </si>
  <si>
    <t>289</t>
  </si>
  <si>
    <t>290</t>
  </si>
  <si>
    <t>Итоги по разделу 7 ВНУТРЕННЯЯ ОТДЕЛКА 0484ГП.09-6-АР-ГЧ л.8 :</t>
  </si>
  <si>
    <t xml:space="preserve">  Итого по разделу 7 ВНУТРЕННЯЯ ОТДЕЛКА 0484ГП.09-6-АР-ГЧ л.8</t>
  </si>
  <si>
    <t>Раздел 8. НАРУЖНАЯ ОТДЕЛКА</t>
  </si>
  <si>
    <t>Цоколь ниже уровня земли 0484ГП.09-6-АР-ГЧ л.5 прим.3</t>
  </si>
  <si>
    <t>291</t>
  </si>
  <si>
    <t>ФЕР26-01-041-01</t>
  </si>
  <si>
    <t>Изоляция изделиями из пенопласта на битуме холодных поверхностей: стен и колонн прямоугольных</t>
  </si>
  <si>
    <t>Объем=83,84*0,08</t>
  </si>
  <si>
    <t>292</t>
  </si>
  <si>
    <t>ФССЦ-12.2.05.09-0009</t>
  </si>
  <si>
    <t>Пенополистирол экструдированный ТЕХНОНИКОЛЬ XPS CARBON 35-300 (толщ.80мм)</t>
  </si>
  <si>
    <t>Навесная фасадная система с облицовкой 0484ГП.09-6-АР-ГЧ л.2</t>
  </si>
  <si>
    <t>293</t>
  </si>
  <si>
    <t>ФЕР08-07-001-01</t>
  </si>
  <si>
    <t>Установка и разборка наружных инвентарных лесов высотой до 16 м: трубчатых для кладки облицовки</t>
  </si>
  <si>
    <t>Объем=(80*5,3) / 100</t>
  </si>
  <si>
    <t>294</t>
  </si>
  <si>
    <t>ФЕР15-01-090-01</t>
  </si>
  <si>
    <t>Устройство вентилируемых фасадов с облицовкой панелями из композитных материалов: с устройством теплоизоляционного слоя</t>
  </si>
  <si>
    <t>Объем=(159,40+249,23-88,69) / 100</t>
  </si>
  <si>
    <t>295</t>
  </si>
  <si>
    <t>ФЕР15-01-090-02</t>
  </si>
  <si>
    <t>Устройство вентилируемых фасадов с облицовкой панелями из композитных материалов: без теплоизоляционного слоя (Парапет: длина 75,16м; ширина 1,18м)</t>
  </si>
  <si>
    <t>Объем=(75,16*1,18) / 100</t>
  </si>
  <si>
    <t>296</t>
  </si>
  <si>
    <t>ТЦ_09.2.01.03_76_7602101785_07.05.2024_01</t>
  </si>
  <si>
    <t>Фасадная кассета Puzzleton (ПЭ-01-9005-0,7)</t>
  </si>
  <si>
    <t>297</t>
  </si>
  <si>
    <t>Фасадная кассета Puzzleton (ПЭ-01-1023-0,7)</t>
  </si>
  <si>
    <t>298</t>
  </si>
  <si>
    <t>ТЦ_07.2.06.03_76_7602101785_07.05.2024_01</t>
  </si>
  <si>
    <t>Крепежный профиль Г–образный широкий 60х81х3000 порошковая окраска (ОЦ-01-БЦ-1.2)</t>
  </si>
  <si>
    <t>299</t>
  </si>
  <si>
    <t>ТЦ_09.3.01.04_76_7602101785_07.05.2024_01</t>
  </si>
  <si>
    <t>Кронштейн ККУ-180 с шайбой порошковая окраска (ОЦ-01-БЦ-2.0)</t>
  </si>
  <si>
    <t>300</t>
  </si>
  <si>
    <t>ТЦ_01.7.15.01_76_7602101785_07.05.2024_01</t>
  </si>
  <si>
    <t>Анкер фасадный МЕТАЛЛ ПРОФИЛЬ 10х100 (горячее цинкование)</t>
  </si>
  <si>
    <t>301</t>
  </si>
  <si>
    <t>ТЦ_01.7.15.14_76_7602101785_07.05.2024_01</t>
  </si>
  <si>
    <t>Саморез 4,8х28 Ral</t>
  </si>
  <si>
    <t>302</t>
  </si>
  <si>
    <t>ТЦ_01.7.15.08_76_7602101785_07.05.2024_01</t>
  </si>
  <si>
    <t>Заклепка 4,8х10 оцинкованная</t>
  </si>
  <si>
    <t>303</t>
  </si>
  <si>
    <t>Заклепка 3,2х8 комбинированная</t>
  </si>
  <si>
    <t>304</t>
  </si>
  <si>
    <t>ТЦ_12.2.05.05_76_7602101785_07.05.2024_01</t>
  </si>
  <si>
    <t>Теплоизоляционные плиты ТЕХНОВЕНТ ФАСАД</t>
  </si>
  <si>
    <t>Объем=54,86*1,03</t>
  </si>
  <si>
    <t>305</t>
  </si>
  <si>
    <t>ТЦ_12.1.02.10_76_7602101785_07.05.2024_01</t>
  </si>
  <si>
    <t>Гидро-ветрозащитная мембрана Tyvek housewrap (или аналог)</t>
  </si>
  <si>
    <t>306</t>
  </si>
  <si>
    <t>Саморез 5,5х19 Ral</t>
  </si>
  <si>
    <t>307</t>
  </si>
  <si>
    <t>ТЦ_01.7.15.02_76_7602101785_07.05.2024_01</t>
  </si>
  <si>
    <t>Анкер для изоляционных материалов ПРЕМИУМ 8х195</t>
  </si>
  <si>
    <t>308</t>
  </si>
  <si>
    <t>Анкер для изоляционных материалов ПРЕМИУМ 8х155</t>
  </si>
  <si>
    <t>309</t>
  </si>
  <si>
    <t>ТЦ_08.3.05.05_76_7602101785_07.05.2024_01</t>
  </si>
  <si>
    <t>Фасонное изделие костыль (ОЦ-2)</t>
  </si>
  <si>
    <t>310</t>
  </si>
  <si>
    <t>ФЕР15-01-070-01</t>
  </si>
  <si>
    <t>Облицовка: оконных проемов в наружных стенах откосной планкой из оцинкованной стали с полимерным покрытием с устройством водоотлива оконного из оцинкованной стали с полимерным покрытием</t>
  </si>
  <si>
    <t>обнуление МР МАТ=0 к расх.</t>
  </si>
  <si>
    <t>311</t>
  </si>
  <si>
    <t>ФЕР15-01-070-02</t>
  </si>
  <si>
    <t>Облицовка: дверных проемов в наружных стенах откосной планкой из оцинкованной стали с полимерным покрытием с установкой наличников из оцинкованной стали с полимерным покрытием</t>
  </si>
  <si>
    <t>312</t>
  </si>
  <si>
    <t>ТЦ_08.3.05.01_76_7602101785_07.05.2024_01</t>
  </si>
  <si>
    <t>Фасонное изделие откосов и отливов (ПЭ-01-RAL-0.5)</t>
  </si>
  <si>
    <t>313</t>
  </si>
  <si>
    <t>Фасонное изделие парапетная крышка ( планки,полосы) (ПЭ-01-9005-0.5)</t>
  </si>
  <si>
    <t>314</t>
  </si>
  <si>
    <t>Фасонное изделие для ФК ( планки,полосы) (ПЭ-01-9005-0.5)</t>
  </si>
  <si>
    <t>315</t>
  </si>
  <si>
    <t>Фасонное изделие для ФК ( планки,полосы) (ПЭ-01-1023-0.5)</t>
  </si>
  <si>
    <t>Логотип: Полноцветная печать на пленке типа FASCAL, ORACAL с последующим ламинированием 0484ГП.09-6-АР ГЧ л.2</t>
  </si>
  <si>
    <t>316</t>
  </si>
  <si>
    <t>ФЕР15-06-003-03</t>
  </si>
  <si>
    <t>Оклейка стен поливинилхлоридной декоративно-отделочной самоклеющейся пленкой: по листовым материалам</t>
  </si>
  <si>
    <t>Объем=5,2 / 100</t>
  </si>
  <si>
    <t>317</t>
  </si>
  <si>
    <t>ФССЦ-01.6.02.03-1010</t>
  </si>
  <si>
    <t>Пленка ПВХ декоративная отделочная с клеевым слоем ПДСО-12, толщина 0,12 мм</t>
  </si>
  <si>
    <t>318</t>
  </si>
  <si>
    <t>ТЦ_20.3.01.02_76_7604145481_21.03.2024_01</t>
  </si>
  <si>
    <t>Логотип полноцветная печать на пленке типа FASCAL, ORACAL с последующим
ламинированием</t>
  </si>
  <si>
    <t>Итоги по разделу 8 НАРУЖНАЯ ОТДЕЛКА :</t>
  </si>
  <si>
    <t xml:space="preserve">  Итого по разделу 8 НАРУЖНАЯ ОТДЕЛКА</t>
  </si>
  <si>
    <t>Раздел 9. ВХОДЫ</t>
  </si>
  <si>
    <t>ВХОД №1</t>
  </si>
  <si>
    <t>ФРАГМЕНТ ПЛАНА 1</t>
  </si>
  <si>
    <t>Навесы над входом и стойки</t>
  </si>
  <si>
    <t>319</t>
  </si>
  <si>
    <t>Устройство вентилируемых фасадов с облицовкой панелями из композитных материалов: без теплоизоляционного слоя</t>
  </si>
  <si>
    <t>Объем=(43,45+24,86) / 100</t>
  </si>
  <si>
    <t>320</t>
  </si>
  <si>
    <t>321</t>
  </si>
  <si>
    <t>322</t>
  </si>
  <si>
    <t>Крепежный профиль шляпный 90х20х3000 порошковая окраска (ОЦ-01-БЦ-1.2)</t>
  </si>
  <si>
    <t>323</t>
  </si>
  <si>
    <t>324</t>
  </si>
  <si>
    <t>325</t>
  </si>
  <si>
    <t>326</t>
  </si>
  <si>
    <t>327</t>
  </si>
  <si>
    <t>0484ГП.09-6-АР-ГЧ л.10</t>
  </si>
  <si>
    <t>328</t>
  </si>
  <si>
    <t>ФЕР07-05-016-04</t>
  </si>
  <si>
    <t>Устройство металлических ограждений: без поручней</t>
  </si>
  <si>
    <t>Объем=(1,1+1,88+1,74) / 100</t>
  </si>
  <si>
    <t>329</t>
  </si>
  <si>
    <t>ФССЦ-07.2.05.01-0032</t>
  </si>
  <si>
    <t>Ограждения лестничных проемов, лестничные марши, пожарные лестницы</t>
  </si>
  <si>
    <t>330</t>
  </si>
  <si>
    <t>ТЦ_05.1.07.11_76_7602106102_07.03.2024_01</t>
  </si>
  <si>
    <t>Ограждение Тип 1</t>
  </si>
  <si>
    <t>м.п.</t>
  </si>
  <si>
    <t>331</t>
  </si>
  <si>
    <t>Ограждение Тип 2</t>
  </si>
  <si>
    <t>332</t>
  </si>
  <si>
    <t>Ограждение Тип 3</t>
  </si>
  <si>
    <t>333</t>
  </si>
  <si>
    <t>ФЕР12-01-035-02</t>
  </si>
  <si>
    <t>Устройство металлической водосточной системы: воронок</t>
  </si>
  <si>
    <t>334</t>
  </si>
  <si>
    <t>ФССЦ-12.1.01.05-0007</t>
  </si>
  <si>
    <t>Воронка выпускная металлическая для водосточных систем, окрашенная, длина 102 мм, ширина 76 мм</t>
  </si>
  <si>
    <t>335</t>
  </si>
  <si>
    <t>ФЕР12-01-035-03</t>
  </si>
  <si>
    <t>Устройство металлической водосточной системы: прямых звеньев труб</t>
  </si>
  <si>
    <t>Объем=2*3</t>
  </si>
  <si>
    <t>336</t>
  </si>
  <si>
    <t>ФССЦ-12.1.01.05-0070</t>
  </si>
  <si>
    <t>Труба металлическая для водосточных систем, окрашенная, ширина 102 мм, высота 76 мм, длина 3000 мм</t>
  </si>
  <si>
    <t>337</t>
  </si>
  <si>
    <t>ФЕР12-01-035-01</t>
  </si>
  <si>
    <t>Устройство металлической водосточной системы: колен</t>
  </si>
  <si>
    <t>338</t>
  </si>
  <si>
    <t>ФССЦ-12.1.01.05-0047</t>
  </si>
  <si>
    <t>Колено трубы 60° металлическое для водосточных систем, окрашенное, ширина 102 мм, высота 76 мм</t>
  </si>
  <si>
    <t>339</t>
  </si>
  <si>
    <t>ФССЦ-12.1.01.05-0023</t>
  </si>
  <si>
    <t>Хомут трубы (на кирпич) металлический для водосточных систем, окрашенный, длина 102 мм, ширина 76 мм</t>
  </si>
  <si>
    <t>340</t>
  </si>
  <si>
    <t>ФЕР12-01-009-01</t>
  </si>
  <si>
    <t>Устройство желобов: настенных</t>
  </si>
  <si>
    <t>341</t>
  </si>
  <si>
    <t>342</t>
  </si>
  <si>
    <t>ФССЦ-12.1.01.05-0037</t>
  </si>
  <si>
    <t>Желоб металлический для водосточных систем, окрашенный, ширина 120 мм, высота 86 мм, длина 3000 мм</t>
  </si>
  <si>
    <t>343</t>
  </si>
  <si>
    <t>ФССЦ-12.1.01.05-0015</t>
  </si>
  <si>
    <t>Кронштейн желоба металлический для водосточных систем, окрашенный, длина 120 мм, ширина 86 мм</t>
  </si>
  <si>
    <t>344</t>
  </si>
  <si>
    <t>ФССЦ-12.1.01.05-0040</t>
  </si>
  <si>
    <t>Заглушка желоба правая металлическая для водосточных систем, окрашенная, ширина 120 мм, высота 86 мм</t>
  </si>
  <si>
    <t>345</t>
  </si>
  <si>
    <t>ФССЦ-12.1.01.05-0039</t>
  </si>
  <si>
    <t>Заглушка желоба левая металлическая для водосточных систем, окрашенная, ширина 120 мм, высота 86 мм</t>
  </si>
  <si>
    <t>346</t>
  </si>
  <si>
    <t>ФССЦ-12.1.01.05-0061</t>
  </si>
  <si>
    <t>Труба с коленом металлическая для водосточных систем, окрашенная, ширина 102 мм, высота 76 мм, длина 1000 мм</t>
  </si>
  <si>
    <t>347</t>
  </si>
  <si>
    <t>Объем=(0,169*2*7) / 100</t>
  </si>
  <si>
    <t>348</t>
  </si>
  <si>
    <t>ФССЦ-12.1.01.05-0030</t>
  </si>
  <si>
    <t>Планка карниза металлическая для металлочерепичной кровли, окрашенная, размер 100х65 мм, длина 2000 мм</t>
  </si>
  <si>
    <t>Итоги по разделу 9 ВХОДЫ :</t>
  </si>
  <si>
    <t xml:space="preserve">  Итого по разделу 9 ВХОДЫ</t>
  </si>
  <si>
    <t>Раздел 10. Разные работы</t>
  </si>
  <si>
    <t>Вентшахты Вш-1 - Вш-5 0484ГП.09-6-АР-ГЧ л.9 прим.3</t>
  </si>
  <si>
    <t>349</t>
  </si>
  <si>
    <t>Кладка стен кирпичных наружных: простых при высоте этажа до 4 м</t>
  </si>
  <si>
    <t>350</t>
  </si>
  <si>
    <t>351</t>
  </si>
  <si>
    <t>Защитный зонт над веншахтами Вш-1 - Вш-5</t>
  </si>
  <si>
    <t>ВШ-1 520х1300мм (1шт; 2 канала); ВШ-4 520х1040мм (1шт; 2 канала); ВШ-5 650х650мм (1шт; 1канал).</t>
  </si>
  <si>
    <t>352</t>
  </si>
  <si>
    <t>ФЕР12-01-011-01</t>
  </si>
  <si>
    <t>Устройство колпаков над шахтами в два канала</t>
  </si>
  <si>
    <t>ВШ-2 520х2210мм (1шт; 5 каналов)</t>
  </si>
  <si>
    <t>353</t>
  </si>
  <si>
    <t>354</t>
  </si>
  <si>
    <t>ФЕР12-01-011-02</t>
  </si>
  <si>
    <t>На каждые последующие два канала сверх двух добавлять к расценке 12-01-011-01</t>
  </si>
  <si>
    <t>(5-2)/2=1,5 ПЗ=1,5 (ОЗП=1,5; ЭМ=1,5 к расх.; ЗПМ=1,5; МАТ=1,5 к расх.; ТЗ=1,5; ТЗМ=1,5)</t>
  </si>
  <si>
    <t>ВШ-3 520х1430мм (1шт; 3 канала)</t>
  </si>
  <si>
    <t>355</t>
  </si>
  <si>
    <t>356</t>
  </si>
  <si>
    <t>(3-2)/2=0,5 ПЗ=0,5 (ОЗП=0,5; ЭМ=0,5 к расх.; ЗПМ=0,5; МАТ=0,5 к расх.; ТЗ=0,5; ТЗМ=0,5)</t>
  </si>
  <si>
    <t>Защитная сетка 2-10,00-1,00 Л ГОСТ 3826-82 (S=2,81м2; 1м2=1,15кг)</t>
  </si>
  <si>
    <t>357</t>
  </si>
  <si>
    <t>ФЕР09-06-001-02</t>
  </si>
  <si>
    <t>Монтаж: лотков, решеток, затворов из полосовой и тонколистовой стали</t>
  </si>
  <si>
    <t>Объем=2,81*1,15/1000</t>
  </si>
  <si>
    <t>358</t>
  </si>
  <si>
    <t>ФССЦ-08.1.02.17-0149</t>
  </si>
  <si>
    <t>Сетка тканая одинарная оцинкованная 10,0х10,0 из проволоки диаметром 0,8 мм (прим. 2-10,00-1,00Л)</t>
  </si>
  <si>
    <t>Система штукатурного фасада "ТН-ФАСАД Профи" ТЕХНОНИКОЛЬ</t>
  </si>
  <si>
    <t>359</t>
  </si>
  <si>
    <t>ФЕР15-01-080-01</t>
  </si>
  <si>
    <t>Устройство наружной теплоизоляции зданий с тонкой штукатуркой по утеплителю толщиной плит до: 50 мм</t>
  </si>
  <si>
    <t>Объем=22,75 / 100</t>
  </si>
  <si>
    <t>360</t>
  </si>
  <si>
    <t>361</t>
  </si>
  <si>
    <t>ФССЦ-01.7.17.09-0061</t>
  </si>
  <si>
    <t>Сверло кольцевое алмазное, диаметр 5 мм (из расчета 6 дюбелей на 1 м2)</t>
  </si>
  <si>
    <t>Объем=22,75*6/80</t>
  </si>
  <si>
    <t>Вентшахты Вш-6 - Вш-7 0484ГП.09-6-АР-ГЧ л.9 прим.3</t>
  </si>
  <si>
    <t>362</t>
  </si>
  <si>
    <t>363</t>
  </si>
  <si>
    <t>364</t>
  </si>
  <si>
    <t>365</t>
  </si>
  <si>
    <t>Объем=0,14 / 100</t>
  </si>
  <si>
    <t>366</t>
  </si>
  <si>
    <t>367</t>
  </si>
  <si>
    <t>Объем=(8,7*0,25) / 100</t>
  </si>
  <si>
    <t>368</t>
  </si>
  <si>
    <t>369</t>
  </si>
  <si>
    <t>ФССЦ-08.3.05.01-0031</t>
  </si>
  <si>
    <t>Лист плоский с полимерным покрытием размером 2х1,25 м, тип покрытия: полиэстер 25 мкм, толщиной 0,8 мм</t>
  </si>
  <si>
    <t>Объем=8,7*0,25</t>
  </si>
  <si>
    <t>370</t>
  </si>
  <si>
    <t>Объем=8,3 / 100</t>
  </si>
  <si>
    <t>371</t>
  </si>
  <si>
    <t>372</t>
  </si>
  <si>
    <t>Объем=8,3*6/80</t>
  </si>
  <si>
    <t>Вентшахты Вш-8 0484ГП.09-6-АР-ГЧ л.9 прим.3</t>
  </si>
  <si>
    <t>373</t>
  </si>
  <si>
    <t>374</t>
  </si>
  <si>
    <t>375</t>
  </si>
  <si>
    <t>376</t>
  </si>
  <si>
    <t>ФЕР07-05-045-04</t>
  </si>
  <si>
    <t>Установка панелей перекрытий с опиранием: на две стороны площадью до 5 м2</t>
  </si>
  <si>
    <t>Объем=3 / 100</t>
  </si>
  <si>
    <t>377</t>
  </si>
  <si>
    <t>ФССЦ-05.1.06.05-0002</t>
  </si>
  <si>
    <t>Плиты перекрытия плоские, бетон B15, объем до 0,2 м3, расход арматуры 40 кг м3 (Плита ПТП8-6, 800х600, объем 1шт=0,029м3)</t>
  </si>
  <si>
    <t>Объем=0,029*3</t>
  </si>
  <si>
    <t>378</t>
  </si>
  <si>
    <t>Объем=(8,5*0,18) / 100</t>
  </si>
  <si>
    <t>379</t>
  </si>
  <si>
    <t>380</t>
  </si>
  <si>
    <t>Объем=8,5*0,18</t>
  </si>
  <si>
    <t>381</t>
  </si>
  <si>
    <t>Устройство стяжек: цементных толщиной 20 мм (толщ.20-40мм, ср.толщ.30мм)</t>
  </si>
  <si>
    <t>Объем=(0,8*0,6*3) / 100</t>
  </si>
  <si>
    <t>382</t>
  </si>
  <si>
    <t>до толщ. 30мм ПЗ=2 (ОЗП=2; ЭМ=2 к расх.; ЗПМ=2; МАТ=2 к расх.; ТЗ=2; ТЗМ=2)</t>
  </si>
  <si>
    <t>383</t>
  </si>
  <si>
    <t>Объем=0,029376+1,4688</t>
  </si>
  <si>
    <t>384</t>
  </si>
  <si>
    <t>ФЕР11-01-015-08</t>
  </si>
  <si>
    <t>Железнение цементных покрытий</t>
  </si>
  <si>
    <t>Уплотнитель антенн и труб ТехноНиколь D90-175 (1шт) 0484ГП.09-6-АР-ГЧ л.9 прим.5</t>
  </si>
  <si>
    <t>385</t>
  </si>
  <si>
    <t>ФЕР16-07-002-03</t>
  </si>
  <si>
    <t>Установка воронок сливных диаметром: 100 мм (прим.)</t>
  </si>
  <si>
    <t>386</t>
  </si>
  <si>
    <t>Наконечник универсальный из ПВХ для водосточных систем, диаметр 100 мм (прим.)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</si>
  <si>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</si>
  <si>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Краевая рейка ТехноНиколь 3,0/3000х32х3,0 0484ГП.09-6-АР-ГЧ л.9 прим.6</t>
  </si>
  <si>
    <t>387</t>
  </si>
  <si>
    <t>388</t>
  </si>
  <si>
    <t>Обрамление парапета 0484ГП.09-6-АР-ГЧ л.9 прим.4</t>
  </si>
  <si>
    <t>389</t>
  </si>
  <si>
    <t>Объем=(75,16*0,5) / 100</t>
  </si>
  <si>
    <t>390</t>
  </si>
  <si>
    <t>391</t>
  </si>
  <si>
    <t>ФССЦ-08.3.05.01-0030</t>
  </si>
  <si>
    <t>Лист плоский с полимерным покрытием размером 2х1,25 м, тип покрытия: полиэстер 25 мкм, толщиной 0,7 мм</t>
  </si>
  <si>
    <t>Ниши поливочных кранов 0484ГП.09-6-АР-ГЧ л.11 прим.2</t>
  </si>
  <si>
    <t>392</t>
  </si>
  <si>
    <t>ФЕР17-01-010-01</t>
  </si>
  <si>
    <t>Установка люков сантехнических (ревизионных): с креплением саморезами</t>
  </si>
  <si>
    <t>393</t>
  </si>
  <si>
    <t>ФССЦ-07.2.06.02-0002</t>
  </si>
  <si>
    <t>Ревизионный люк 30х30 см</t>
  </si>
  <si>
    <t>Лючок для прочистки Л1 -3шт. 0484ГП.09-6-АР-ГЧ л.11</t>
  </si>
  <si>
    <t>394</t>
  </si>
  <si>
    <t>ФЕР06-04-001-01</t>
  </si>
  <si>
    <t>Устройство стен подвалов и подпорных стен: бетонных (Приямок ПР1)</t>
  </si>
  <si>
    <t>Объем=0,078 / 100</t>
  </si>
  <si>
    <t>395</t>
  </si>
  <si>
    <t>Смеси бетонные тяжелого бетона (БСТ), класс B22,5 (М300)</t>
  </si>
  <si>
    <t>396</t>
  </si>
  <si>
    <t>Устройство стен подвалов и подпорных стен: бетонных (Приямок ПР2)</t>
  </si>
  <si>
    <t>Объем=0,25 / 100</t>
  </si>
  <si>
    <t>397</t>
  </si>
  <si>
    <t>398</t>
  </si>
  <si>
    <t>ФЕР09-06-001-01</t>
  </si>
  <si>
    <t>Монтаж: конструкций дверей, люков, лазов для автокоптилок и пароварочных камер</t>
  </si>
  <si>
    <t>Объем=3*13,07/1000</t>
  </si>
  <si>
    <t>399</t>
  </si>
  <si>
    <t>ФССЦ-07.2.07.12-0003</t>
  </si>
  <si>
    <t>Элементы конструктивные вспомогательного назначения массой не более 50 кг с преобладанием толстолистовой стали, собираемые из двух и более деталей, с отверстиями и без отверстий, соединяемые на сварке</t>
  </si>
  <si>
    <t>400</t>
  </si>
  <si>
    <t>Огрунтовка металлических поверхностей за один раз: грунтовкой ГФ-021</t>
  </si>
  <si>
    <t>Объем=(0,27*3) / 100</t>
  </si>
  <si>
    <t>401</t>
  </si>
  <si>
    <t>Окраска металлических огрунтованных поверхностей: эмалью ПФ-115 (за 2 раза)</t>
  </si>
  <si>
    <t>в 2 слоя ПЗ=2 (ОЗП=2; ЭМ=2 к расх.; ЗПМ=2; МАТ=2 к расх.; ТЗ=2; ТЗМ=2)</t>
  </si>
  <si>
    <t>Вывеска световая объемная буква 0484ГП.09-6-АР-ГЧ л.1</t>
  </si>
  <si>
    <t>402</t>
  </si>
  <si>
    <t>ФЕРм08-03-593-10</t>
  </si>
  <si>
    <t>Световые настенные указатели (прим.43 буквы)</t>
  </si>
  <si>
    <t>Объем=43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</si>
  <si>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</si>
  <si>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</si>
  <si>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</si>
  <si>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</si>
  <si>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403</t>
  </si>
  <si>
    <t>ТЦ_102_34_341302517633_15.04.2024_01</t>
  </si>
  <si>
    <t>Вывеска. Световая объемная буква, ПВХ</t>
  </si>
  <si>
    <t>(Электротехнические установки на других объектах)</t>
  </si>
  <si>
    <t>Итоги по разделу 10 Разные работы :</t>
  </si>
  <si>
    <t xml:space="preserve">     Монтажные работы</t>
  </si>
  <si>
    <t xml:space="preserve">  Итого по разделу 10 Разные работы</t>
  </si>
  <si>
    <t>(Котенко Н.В.)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</si>
  <si>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</si>
  <si>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пользования, в муниципальном образовании городской округ город Ярославль в Ярославской области "Этап 1. Строительство диспетчерского центра в г. Ярославль"</t>
  </si>
  <si>
    <t>Строительство трамвайного диспетчерского центра</t>
  </si>
  <si>
    <t>ЛОКАЛЬНЫЙ СМЕТНЫЙ РАСЧЕТ (СМЕТА) № ЛСР-02-01-03</t>
  </si>
  <si>
    <t>Отопление, вентиляция, кондиционирование</t>
  </si>
  <si>
    <t>(1773,77)</t>
  </si>
  <si>
    <t>(146,6)</t>
  </si>
  <si>
    <t>(7)</t>
  </si>
  <si>
    <t>(10,92)</t>
  </si>
  <si>
    <t>(1616,25)</t>
  </si>
  <si>
    <t>Раздел 1. Тепловой пункт</t>
  </si>
  <si>
    <t>ФЕРм37-01-014-04</t>
  </si>
  <si>
    <t>Монтаж машин и механизмов в помещении, масса машин и механизмов: 0,5 т (297,65кг)</t>
  </si>
  <si>
    <t>Приказ от 14.07.2022 № 571/пр п.49б табл.1</t>
  </si>
  <si>
    <t>Коэффициент изменения массы оборудования: 0,51-0,60 ПЗ=0,8 (ОЗП=0,8; ЭМ=0,8 к расх.; ЗПМ=0,8; МАТ=0,8 к расх.; ТЗ=0,8; ТЗМ=0,8)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</si>
  <si>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</si>
  <si>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</si>
  <si>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</si>
  <si>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</si>
  <si>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2
О</t>
  </si>
  <si>
    <t>ТЦ_103_77_7718915896_20.02.2024_01</t>
  </si>
  <si>
    <t>Тепловой пункт серии УВ_Узел ввода (297,65кг)</t>
  </si>
  <si>
    <t>(Инженерное оборудование)</t>
  </si>
  <si>
    <t>Монтаж машин и механизмов в помещении, масса машин и механизмов: 0,5 т (301,4кг)</t>
  </si>
  <si>
    <t>4
О</t>
  </si>
  <si>
    <t>Тепловой пункт серии БТП-О/В_Тепловой пункт для системы отопления с теплообменником (301,4кг)</t>
  </si>
  <si>
    <t>ФЕРм37-01-014-03</t>
  </si>
  <si>
    <t>Монтаж машин и механизмов в помещении, масса машин и механизмов: 0,1 т  (100кг)</t>
  </si>
  <si>
    <t>6
О</t>
  </si>
  <si>
    <t>ТЦ_103_46_4617008455_25.04.2024_01</t>
  </si>
  <si>
    <t>Тепловой пункт серии АУУ_Узел смешения для отопления или вентиляции (100кг)</t>
  </si>
  <si>
    <t>Монтаж машин и механизмов в помещении, масса машин и механизмов: 0,5 т (вес 350 кг)</t>
  </si>
  <si>
    <t>Коэффициент изменения массы оборудования: 0,61-0,70 ПЗ=0,85 (ОЗП=0,85; ЭМ=0,85 к расх.; ЗПМ=0,85; МАТ=0,85 к расх.; ТЗ=0,85; ТЗМ=0,85)</t>
  </si>
  <si>
    <t>8
О</t>
  </si>
  <si>
    <t>Тепловой пункт серии БТП-Г_Тепловой пункт для системы ГВС с теплообменником (350кг)</t>
  </si>
  <si>
    <t>ФЕРм12-12-005-02</t>
  </si>
  <si>
    <t>Арматура приварная с ручным приводом или без привода водопроводная на номинальное давление до 4 МПа, номинальный диаметр: 15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</si>
  <si>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</si>
  <si>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</si>
  <si>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</si>
  <si>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</si>
  <si>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ФССЦ-18.1.09.07-0002</t>
  </si>
  <si>
    <t>Кран шаровой полнопроходной "Danfoss" Х3444В из углеродистой стали с патрубками под приварку встык, давлением 6,3 МПа (63 кгс/см2), диаметром: 15 мм (прим. Ридан RJIP Standard 065N9600R)</t>
  </si>
  <si>
    <t>(Технологические трубопроводы)</t>
  </si>
  <si>
    <t>ФЕР16-02-001-02</t>
  </si>
  <si>
    <t>Прокладка трубопроводов отопления из стальных водогазопроводных неоцинкованных труб диаметром: 20 мм</t>
  </si>
  <si>
    <t>Объем=20 / 100</t>
  </si>
  <si>
    <t>ФССЦ-18.5.13.01-0002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</si>
  <si>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</t>
  </si>
  <si>
    <t>ФЕР16-02-001-03</t>
  </si>
  <si>
    <t>Прокладка трубопроводов отопления из стальных водогазопроводных неоцинкованных труб диаметром: 25 мм</t>
  </si>
  <si>
    <t>ФССЦ-18.5.13.01-0003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</si>
  <si>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</t>
  </si>
  <si>
    <t>ФЕР16-02-001-04</t>
  </si>
  <si>
    <t>Прокладка трубопроводов отопления из стальных водогазопроводных неоцинкованных труб диаметром: 32 мм</t>
  </si>
  <si>
    <t>Объем=25 / 100</t>
  </si>
  <si>
    <t>ФССЦ-18.5.13.01-0004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</si>
  <si>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</t>
  </si>
  <si>
    <t>ФЕР16-02-002-01</t>
  </si>
  <si>
    <t>Прокладка трубопроводов водоснабжения из стальных водогазопроводных оцинкованных труб диаметром: 15 мм</t>
  </si>
  <si>
    <t>Объем=10 / 100</t>
  </si>
  <si>
    <t>ФССЦ-18.2.07.01-0004</t>
  </si>
  <si>
    <t>Узлы трубопроводов укрупненные монтажные из стальных водогазопроводных оцинкованных труб диаметром 15 мм</t>
  </si>
  <si>
    <t>ФЕР16-02-002-03</t>
  </si>
  <si>
    <t>Прокладка трубопроводов водоснабжения из стальных водогазопроводных оцинкованных труб диаметром: 25 мм</t>
  </si>
  <si>
    <t>ФССЦ-18.2.07.01-0006</t>
  </si>
  <si>
    <t>Узлы трубопроводов укрупненные монтажные из стальных водогазопроводных оцинкованных труб диаметром 25 мм</t>
  </si>
  <si>
    <t>ФЕР16-07-005-01</t>
  </si>
  <si>
    <t>Гидравлическое испытание трубопроводов систем отопления, водопровода и горячего водоснабжения диаметром: до 50 мм</t>
  </si>
  <si>
    <t>Объем=(20+20+25+10+10) / 100</t>
  </si>
  <si>
    <t>Объем=6,4 / 100</t>
  </si>
  <si>
    <t>ОП п.1.13.7</t>
  </si>
  <si>
    <t>При нанесении лакокрасочных материалов ручным способом ОЗП=1,1; ТЗ=1,1</t>
  </si>
  <si>
    <t>Окраска металлических огрунтованных поверхностей: эмалью ПФ-115</t>
  </si>
  <si>
    <t>Объем=1,72 / 100</t>
  </si>
  <si>
    <t>2 слоя</t>
  </si>
  <si>
    <t>2 слоя ПЗ=2 (ОЗП=2; ЭМ=2 к расх.; ЗПМ=2; МАТ=2 к расх.; ТЗ=2; ТЗМ=2)</t>
  </si>
  <si>
    <t>ФЕР26-01-003-01</t>
  </si>
  <si>
    <t>Изоляция трубопроводов цилиндрами и полуцилиндрами из минеральной ваты на синтетическом связующем</t>
  </si>
  <si>
    <t>ФССЦ-12.2.08.01-0001</t>
  </si>
  <si>
    <t>Цилиндры теплоизоляционные минераловатные М-100, на синтетическом связующем, кашированные алюминиевой фольгой, диаметр 28 мм, толщина 25 мм /прим. толщиной 20мм</t>
  </si>
  <si>
    <t>Объем=20*1,032</t>
  </si>
  <si>
    <t>ФССЦ-12.2.08.01-0003</t>
  </si>
  <si>
    <t>Цилиндры теплоизоляционные минераловатные М-100, на синтетическом связующем, кашированные алюминиевой фольгой, диаметр 35 мм, толщина 25 мм /прим. толщиной 20мм</t>
  </si>
  <si>
    <t>ФССЦ-12.2.08.01-0005</t>
  </si>
  <si>
    <t>Цилиндры теплоизоляционные минераловатные М-100, на синтетическом связующем, кашированные алюминиевой фольгой, диаметр 42 мм, толщина 25 мм /прим. толщиной 20мм</t>
  </si>
  <si>
    <t>Объем=25*1,032</t>
  </si>
  <si>
    <t>ФССЦ-16.1.01.03-1004</t>
  </si>
  <si>
    <t>Шланг спиральный напорно-всасывающий, диаметр 1" (25 мм)</t>
  </si>
  <si>
    <t>ФССЦ-23.1.02.07-0002</t>
  </si>
  <si>
    <t>Крепления для трубопроводов (кронштейны, планки, хомуты)</t>
  </si>
  <si>
    <t>Итоги по разделу 1 Тепловой пункт :</t>
  </si>
  <si>
    <t xml:space="preserve">     Оборудование</t>
  </si>
  <si>
    <t xml:space="preserve">          Инженерное оборудование</t>
  </si>
  <si>
    <t xml:space="preserve">  Итого по разделу 1 Тепловой пункт</t>
  </si>
  <si>
    <t xml:space="preserve">               оборудование, отсутствующее в ФРСН</t>
  </si>
  <si>
    <t>Раздел 2. Система отопления</t>
  </si>
  <si>
    <t>ФЕР18-03-001-02</t>
  </si>
  <si>
    <t>Установка радиаторов: стальных</t>
  </si>
  <si>
    <t>100 кВт</t>
  </si>
  <si>
    <t>Объем=35,28 / 100</t>
  </si>
  <si>
    <t>ОП п.1.18.16</t>
  </si>
  <si>
    <t>Тепловое испытание систем отопления с проверкой равномерности прогрева отопительных приборов - 3% ОЗП=1,03; ЭМ=1,03 к расх.; ЗПМ=1,03; ТЗ=1,03; ТЗМ=1,03</t>
  </si>
  <si>
    <t>ФССЦ-18.5.08.05-0031</t>
  </si>
  <si>
    <t>Кронштейны для радиаторов стальных спаренных</t>
  </si>
  <si>
    <t>ФССЦ-18.5.10.04-0036</t>
  </si>
  <si>
    <t>Радиатор алюминиевый секционный, количество секций 1, межосевое расстояние 500 мм, рабочее давление до 2 МПа, максимальная температура теплоносителя 135 °С, тепловая мощность 186 Вт</t>
  </si>
  <si>
    <t>Объем=4*2</t>
  </si>
  <si>
    <t>Объем=6*4</t>
  </si>
  <si>
    <t>Объем=8*4</t>
  </si>
  <si>
    <t>Объем=12*11</t>
  </si>
  <si>
    <t>ФЕР18-07-001-05</t>
  </si>
  <si>
    <t>Установка кранов воздушных</t>
  </si>
  <si>
    <t>ФЕРм08-03-602-05</t>
  </si>
  <si>
    <t>Электрообогревательные панели мощностью: 1 кВт</t>
  </si>
  <si>
    <t>Объем=1 / 10</t>
  </si>
  <si>
    <t>41
О</t>
  </si>
  <si>
    <t>ТЦ_63.3.01.01_77_7718915896_20.02.2024_02</t>
  </si>
  <si>
    <t>Конвектор электрический IP54, высота 362 мм 1000Вт, 220В ОВЭ-4-БТр-1,0-220 ЗАО "Урал-Микмп-Терм"</t>
  </si>
  <si>
    <t>ФССЦ-18.1.10.07-0010</t>
  </si>
  <si>
    <t>Клапан "Danfoss", марка: RTD-N-15 прямой /TR-N</t>
  </si>
  <si>
    <t>ФССЦ-18.1.06.04-0003</t>
  </si>
  <si>
    <t>Клапан прямой/угловой латунный, никелированный, для двухтрубной системы отопления, номинальное давление 1,0 МПа (10 кгс/см2), номинальный диаметр 15 мм /LV</t>
  </si>
  <si>
    <t>ФССЦ-18.5.10.08-0002</t>
  </si>
  <si>
    <t>Головка термостатическая со встроенным датчиком для автоматического регулирования расхода теплоносителя через отопительный прибор /TR 84</t>
  </si>
  <si>
    <t>ФЕР18-06-001-01</t>
  </si>
  <si>
    <t>Установка гребенок пароводораспределительных из стальных труб наружным диаметром корпуса: 108 мм</t>
  </si>
  <si>
    <t>ТЦ_23.8.04.02_77_7718915896_20.02.2024_01</t>
  </si>
  <si>
    <t>Узел распределительный этажный 146G7044R TDU.5R DN50-4R-20-MVT15-APT15-MNT15</t>
  </si>
  <si>
    <t>ФССЦ-18.1.09.08-1060</t>
  </si>
  <si>
    <t>Кран шаровой латунный, стандартный проход, номинальное давление 1,6 МПа (16 кгс/см2), номинальный диаметр 15 мм, присоединение 1/2"х1/2", с внутренним резьбовым присоединением /прим. 
Ридан BVR-FR 065B8303R</t>
  </si>
  <si>
    <t>ФССЦ-18.1.09.08-1062</t>
  </si>
  <si>
    <t>Кран шаровой латунный, стандартный проход, номинальное давление 1,6 МПа (16 кгс/см2), номинальный диаметр 25 мм, присоединение 1"х1", с внутренним резьбовым присоединением /прим. 
Ридан BVR-FR 065B8305R</t>
  </si>
  <si>
    <t>ФЕР18-06-007-01</t>
  </si>
  <si>
    <t>Установка фильтров диаметром: 25 мм</t>
  </si>
  <si>
    <t>ФССЦ-18.2.08.08-1018</t>
  </si>
  <si>
    <t>Фильтры сетчатые, с внутренней резьбой, латунные, диаметр 25 мм/прим. Ридан FVR-R 065B8337R</t>
  </si>
  <si>
    <t>ФЕР16-02-001-01</t>
  </si>
  <si>
    <t>Прокладка трубопроводов отопления из стальных водогазопроводных неоцинкованных труб диаметром: 15 мм</t>
  </si>
  <si>
    <t>Объем=28 / 100</t>
  </si>
  <si>
    <t>ФССЦ-18.5.13.01-0001</t>
  </si>
  <si>
    <t>Узлы укрупненные монтажные (трубопроводы) из стальных водогазопроводных неоцинкованных труб с гильзами для систем отопления диаметром 15 мм</t>
  </si>
  <si>
    <t>Объем=(28+6) / 100</t>
  </si>
  <si>
    <t>Объем=2,4 / 100</t>
  </si>
  <si>
    <t>ФЕР16-03-001-04</t>
  </si>
  <si>
    <t>Прокладка трубопроводов отопления при коллекторной системе из многослойных металлополимерных труб диаметром: до 15 мм</t>
  </si>
  <si>
    <t>Объем=115 / 100</t>
  </si>
  <si>
    <t>ТЦ_24.2.02.00_77_7718915896_20.02.2024_01</t>
  </si>
  <si>
    <t>Металлополимерная труба из сшитого полиэтилена Rehau RAUTITAN stabil 16,2х2,6 11301211100</t>
  </si>
  <si>
    <t>ТЦ_24.2.06.01_77_7718915896_20.02.2024_01</t>
  </si>
  <si>
    <t>Монтажная гильза Rehau 16 PX 11600011001</t>
  </si>
  <si>
    <t>ТЦ_24.2.06.06_77_7718915896_20.02.2024_01</t>
  </si>
  <si>
    <t>Тройник равнопроходный Rehau 16 PX 11600311001</t>
  </si>
  <si>
    <t>Муфта Rehau 16 11600111001</t>
  </si>
  <si>
    <t>Переходник Rehau RAUTITAN на запрессовку из нержавеющей стали 16х15 SX 11376721001</t>
  </si>
  <si>
    <t>Трубка Рехау из нержавеющей стали для подключения радиатора, Г-образная 16/250 11096641001</t>
  </si>
  <si>
    <t>Трубка Рехау из нержавеющей стали для подключения радиатора, Г-образная 16/1000 11096671001</t>
  </si>
  <si>
    <t>Резьбозажимной ниппель Рехау с НР 1/2х3/4 12407111001</t>
  </si>
  <si>
    <t>Резьбовой адаптер Рехау «евроконус» для медных или стальных трубок 15х3/4 E 12406011003</t>
  </si>
  <si>
    <t>ФЕР16-03-001-05</t>
  </si>
  <si>
    <t>Прокладка трубопроводов отопления при коллекторной системе из многослойных металлополимерных труб диаметром: 20 мм</t>
  </si>
  <si>
    <t>Металлополимерная труба из сшитого полиэтилена Rehau RAUTITAN stabil 20х2,9 11301311100</t>
  </si>
  <si>
    <t>Монтажная гильза Rehau 20 PX 11600021001</t>
  </si>
  <si>
    <t>Тройник редукционный Rehau 20х16х20 PX 11600611001</t>
  </si>
  <si>
    <t>Тройник редукционный Rehau 20х20х16 PX 11600711001</t>
  </si>
  <si>
    <t>Тройник редукционный Rehau 20х16х16 PX 11600811001</t>
  </si>
  <si>
    <t>Тройник редукционный Rehau 20х25х20 PX 11601041001</t>
  </si>
  <si>
    <t>Переходник Rehau RAUTITAN на запрессовку из нержавеющей стали 20х18 SX 11376821001</t>
  </si>
  <si>
    <t>ФЕР16-03-001-06</t>
  </si>
  <si>
    <t>Прокладка трубопроводов отопления при коллекторной системе из многослойных металлополимерных труб диаметром: 25 мм</t>
  </si>
  <si>
    <t>Объем=30 / 100</t>
  </si>
  <si>
    <t>Металлополимерная труба из сшитого полиэтилена Rehau RAUTITAN stabil 25х3,7 11301411050</t>
  </si>
  <si>
    <t>Монтажная гильза Rehau 25 PX 11600031001</t>
  </si>
  <si>
    <t>Тройник редукционный Rehau 25х16х20 PX 11600831001</t>
  </si>
  <si>
    <t>Переходник с наружной резьбой Rehau 25х3/4 RX+ 14563181001</t>
  </si>
  <si>
    <t>ТЦ_24.2.06.07_77_7718915896_20.02.2024_01</t>
  </si>
  <si>
    <t>Угольник Rehau 90° 25 PX 11600231001</t>
  </si>
  <si>
    <t>Объем=(115+50+30) / 100</t>
  </si>
  <si>
    <t>Цилиндры теплоизоляционные минераловатные М-100, на синтетическом связующем, кашированные алюминиевой фольгой, диаметр 28 мм, толщина 25 мм /прим. толщиной 20мм, диаметром 21мм</t>
  </si>
  <si>
    <t>Объем=28*1,032</t>
  </si>
  <si>
    <t>Объем=6*1,032</t>
  </si>
  <si>
    <t>ФЕР26-01-017-01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</si>
  <si>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</si>
  <si>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10 м</t>
  </si>
  <si>
    <t>Объем=(100+50+30) / 10</t>
  </si>
  <si>
    <t>ФССЦ-12.2.07.05-0027</t>
  </si>
  <si>
    <t>Трубки теплоизоляционные из пенополиэтилена, диаметр 18 мм, толщина 6 мм</t>
  </si>
  <si>
    <t>Объем=(1,1*100) / 100</t>
  </si>
  <si>
    <t>ФССЦ-12.2.07.05-0031</t>
  </si>
  <si>
    <t>Трубки теплоизоляционные из пенополиэтилена, диаметр 22 мм, толщина 6 мм</t>
  </si>
  <si>
    <t>Объем=(1,1*50) / 100</t>
  </si>
  <si>
    <t>ФССЦ-12.2.07.05-0039</t>
  </si>
  <si>
    <t>Трубки теплоизоляционные из пенополиэтилена, диаметр 28 мм, толщина 6 мм</t>
  </si>
  <si>
    <t>Объем=(1,1*30) / 100</t>
  </si>
  <si>
    <t>Итоги по разделу 2 Система отопления :</t>
  </si>
  <si>
    <t xml:space="preserve">  Итого по разделу 2 Система отопления</t>
  </si>
  <si>
    <t>Раздел 3. Теплоснабжение приточной установки</t>
  </si>
  <si>
    <t>Кран шаровой полнопроходной "Danfoss" Х3444В из углеродистой стали с патрубками под приварку встык, давлением 6,3 МПа (63 кгс/см2), диаметром: 15 мм /прим. Ридан RJIP Standard 065N9600R</t>
  </si>
  <si>
    <t>Объем=18 / 100</t>
  </si>
  <si>
    <t>Объем=(1,5+18) / 100</t>
  </si>
  <si>
    <t>Объем=18*1,032</t>
  </si>
  <si>
    <t>ФЕРм11-07-001-03</t>
  </si>
  <si>
    <t>Узел обвязки приборов (стоимость в комплекте с приточной установкой)</t>
  </si>
  <si>
    <t>узел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</si>
  <si>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</si>
  <si>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</si>
  <si>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</si>
  <si>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</si>
  <si>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Итоги по разделу 3 Теплоснабжение приточной установки :</t>
  </si>
  <si>
    <t xml:space="preserve">  Итого по разделу 3 Теплоснабжение приточной установки</t>
  </si>
  <si>
    <t>Раздел 4. Вентиляция общеобменная</t>
  </si>
  <si>
    <t>П1/П1р</t>
  </si>
  <si>
    <t>ФЕР20-06-002-01</t>
  </si>
  <si>
    <t>Установка камер приточных типовых: без секции орошения производительностью до 10 тыс.м3/час</t>
  </si>
  <si>
    <t>ОП п.1.20.19</t>
  </si>
  <si>
    <t>Индивидуальные испытания систем вентиляции и кондиционирования воздуха - 5% ОЗП=1,05; ЭМ=1,05 к расх.; ЗПМ=1,05; ТЗ=1,05; ТЗМ=1,05</t>
  </si>
  <si>
    <t>107
О</t>
  </si>
  <si>
    <t>ТЦ_64.4.03.04_77_7718915896_20.02.2024_01</t>
  </si>
  <si>
    <t>Приточная установка KVR 315/1 П1/П1р (2шт. в комплекте)</t>
  </si>
  <si>
    <t>ФЕРм08-03-573-04</t>
  </si>
  <si>
    <t>Шкаф (пульт) управления навесной, высота, ширина и глубина: до 600х600х350 мм</t>
  </si>
  <si>
    <t>109
О</t>
  </si>
  <si>
    <t>ТЦ_64.4.02.01_77_7718915896_20.02.2024_01</t>
  </si>
  <si>
    <t>Комплект автоматики П1/П1р (2шт. в комплекте)</t>
  </si>
  <si>
    <t>В1</t>
  </si>
  <si>
    <t>ФЕР20-03-002-01</t>
  </si>
  <si>
    <t>Установка вентиляторов осевых массой: до 0,025 т (прим.) (вес 4 кг)</t>
  </si>
  <si>
    <t>Прил.20.1 п.3.8</t>
  </si>
  <si>
    <t>Установка вентиляторов осевых на высоте от пола св. 3-х до 6-ти м ОЗП=1,2; ТЗ=1,2</t>
  </si>
  <si>
    <t>111
О</t>
  </si>
  <si>
    <t>ТЦ_64.1.02.01_77_7718915896_20.02.2024_01</t>
  </si>
  <si>
    <t>Вентилятор KVR 160/1</t>
  </si>
  <si>
    <t>ФЕРм08-03-481-20</t>
  </si>
  <si>
    <t>Подготовка электрической машины переменного тока с короткозамкнутым ротором, со щитовыми подшипниками, поступающей в собранном виде, к испытанию, сдаче под наладку и пуску, присоединение к электрической сети, масса: до 0,15 т</t>
  </si>
  <si>
    <t>ФССЦ-19.1.01.11-1036</t>
  </si>
  <si>
    <t>Хомуты быстросъемные из оцинкованной стали с микропористой резиной, диаметр 160 мм</t>
  </si>
  <si>
    <t>ФЕР20-02-004-01</t>
  </si>
  <si>
    <t>Установка клапанов обратных: диаметром до 355 мм</t>
  </si>
  <si>
    <t>ТЦ_19.3.01.09_77_7718915896_20.02.2024_01</t>
  </si>
  <si>
    <t>Клапан обратный KON 160</t>
  </si>
  <si>
    <t>ФЕР20-02-019-01</t>
  </si>
  <si>
    <t>Установка кронштейнов под вентиляционное оборудование</t>
  </si>
  <si>
    <t>100 кг</t>
  </si>
  <si>
    <t>Объем=0,75 / 100</t>
  </si>
  <si>
    <t>ОП п.1.20
ФЕР20-02-019-01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</si>
  <si>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</t>
  </si>
  <si>
    <t>поправка</t>
  </si>
  <si>
    <t>Цена=1% от 46,08</t>
  </si>
  <si>
    <t>ФССЦ-18.5.08.18-0071</t>
  </si>
  <si>
    <t>Кронштейны и подставки под оборудование из сортовой стали</t>
  </si>
  <si>
    <t>ТЦ_18.5.08.00_77_7718915896_20.02.2024_01</t>
  </si>
  <si>
    <t>Кронштейн крепления вентилятора KKV 160</t>
  </si>
  <si>
    <t>ФЕРм11-03-001-01</t>
  </si>
  <si>
    <t>Приборы, устанавливаемые на металлоконструкциях, щитах и пультах, масса: до 5 кг</t>
  </si>
  <si>
    <t>121
О</t>
  </si>
  <si>
    <t>ТЦ_64.4.02.04_77_7718915896_20.02.2024_01</t>
  </si>
  <si>
    <t>Регулятор скорости STY-1,5</t>
  </si>
  <si>
    <t>123
О</t>
  </si>
  <si>
    <t>ТЦ_62.1.02.14_77_7718915896_20.02.2024_01</t>
  </si>
  <si>
    <t>Щит управления вентилятором  ACV -V1,2-TK1 с расширениями TS2</t>
  </si>
  <si>
    <t>125
О</t>
  </si>
  <si>
    <t>ТЦ_89.1.64.00_77_7718915896_20.02.2024_01</t>
  </si>
  <si>
    <t>Термостат для помещений TS-K1/5-3535</t>
  </si>
  <si>
    <t>В2/В2р</t>
  </si>
  <si>
    <t>Установка вентиляторов осевых массой: до 0,025 т (прим.) (вес 2,65кг)</t>
  </si>
  <si>
    <t>127
О</t>
  </si>
  <si>
    <t>Вентилятор KVR 125/1</t>
  </si>
  <si>
    <t>ФЕР20-02-014-01</t>
  </si>
  <si>
    <t>Установка шумоглушителей вентиляционных трубчатых круглого сечения типа: ГТК 1-1, диаметр обечайки 125 мм</t>
  </si>
  <si>
    <t>ТЦ_19.4.02.04_77_7718915896_20.02.2024_01</t>
  </si>
  <si>
    <t>Шумоглушитель KNK 125/6</t>
  </si>
  <si>
    <t>ФССЦ-19.1.01.11-0052</t>
  </si>
  <si>
    <t>Хомут быстросъемный для соединения элементов вентиляционных систем: МХ 125 (АРКТОС)</t>
  </si>
  <si>
    <t>Клапан обратный KON 125</t>
  </si>
  <si>
    <t>Объем=(0,55*2) / 100</t>
  </si>
  <si>
    <t>Кронштейн крепления вентилятора KKV 125</t>
  </si>
  <si>
    <t>139
О</t>
  </si>
  <si>
    <t>141
О</t>
  </si>
  <si>
    <t>Датчик перепада давления 20-200 Pa DVL-200</t>
  </si>
  <si>
    <t>143
О</t>
  </si>
  <si>
    <t>Шкаф автоматики ACW с контроллером UV-11</t>
  </si>
  <si>
    <t>ФЕР20-02-006-01</t>
  </si>
  <si>
    <t>Установка заслонок воздушных и клапанов воздушных КВР с электрическим или пневматическим приводом: диаметром до 250 мм</t>
  </si>
  <si>
    <t>145
О</t>
  </si>
  <si>
    <t>ТЦ_69.2.02.05_77_7718915896_20.02.2024_01</t>
  </si>
  <si>
    <t>Противопожарный клапан с электроприводом PPK-2к-60-100-O-S220-X</t>
  </si>
  <si>
    <t>ФЕР20-02-006-06</t>
  </si>
  <si>
    <t>Установка заслонок воздушных и клапанов воздушных КВР с электрическим или пневматическим приводом: периметром до 1000 мм</t>
  </si>
  <si>
    <t>147
О</t>
  </si>
  <si>
    <t>Противопожарный клапан с электроприводом PPK-2-60-150х150-O-S220-X</t>
  </si>
  <si>
    <t>Объем=1+1</t>
  </si>
  <si>
    <t>ФЕР20-02-005-01</t>
  </si>
  <si>
    <t>Установка заслонок воздушных и клапанов воздушных КВР с ручным приводом: диаметром до 250 мм</t>
  </si>
  <si>
    <t>Объем=3+1+4</t>
  </si>
  <si>
    <t>ФССЦ-19.3.01.02-0053</t>
  </si>
  <si>
    <t>Заслонки воздушные унифицированные ручного управления РК-300, диаметр 100 мм</t>
  </si>
  <si>
    <t>ФССЦ-19.3.01.02-0041</t>
  </si>
  <si>
    <t>Заслонки воздушные унифицированные ручного управления РК-300-01, диаметр 125 мм</t>
  </si>
  <si>
    <t>ФССЦ-19.3.01.02-0043</t>
  </si>
  <si>
    <t>Заслонки воздушные унифицированные ручного управления РК-300-03, диаметр 160 мм</t>
  </si>
  <si>
    <t>ФЕР20-02-002-01</t>
  </si>
  <si>
    <t>Установка решеток жалюзийных площадью в свету: до 0,5 м2</t>
  </si>
  <si>
    <t>ОП п.1.20
ФЕР20-02-002-01</t>
  </si>
  <si>
    <t>Цена=1% от 9,60</t>
  </si>
  <si>
    <t>ФССЦ-19.2.03.02-0179</t>
  </si>
  <si>
    <t>Решетки жалюзийные регулируемые из алюминиевого профиля с порошковым покрытием, РВ-1, размер 200х300 мм</t>
  </si>
  <si>
    <t>ФЕР20-02-001-01</t>
  </si>
  <si>
    <t>Установка воздухораспределителей, предназначенных для подачи воздуха: в рабочую зону, массой до 20 кг</t>
  </si>
  <si>
    <t>Объем=7+1+7</t>
  </si>
  <si>
    <t>ФССЦ-19.1.05.04-0006</t>
  </si>
  <si>
    <t>Диффузоры потолочные пластиковые универсальные, диаметр 100 мм</t>
  </si>
  <si>
    <t>ФССЦ-19.1.05.04-0007</t>
  </si>
  <si>
    <t>Диффузоры потолочные пластиковые универсальные, диаметр 125 мм</t>
  </si>
  <si>
    <t>ФССЦ-19.1.05.04-0008</t>
  </si>
  <si>
    <t>Диффузоры потолочные пластиковые универсальные, диаметр 160 мм</t>
  </si>
  <si>
    <t>ФССЦ-19.2.03.02-0142</t>
  </si>
  <si>
    <t>Решетки вентиляционные алюминиевые "АРКТОС" типа: АРН размером 500х800 мм /прим. 500х500</t>
  </si>
  <si>
    <t>ФЕР20-02-012-01</t>
  </si>
  <si>
    <t>Установка дефлекторов диаметром патрубка: 280 мм</t>
  </si>
  <si>
    <t>ФССЦ-19.1.04.01-0005</t>
  </si>
  <si>
    <t>Дефлекторы вытяжные цилиндрические из листовой грунтованной или оцинкованной стали, диаметр патрубка 250 мм</t>
  </si>
  <si>
    <t>ТЦ_19.3.02.08_77_7718915896_20.02.2024_01</t>
  </si>
  <si>
    <t>Лючок питометражный для замера параметров воздуха</t>
  </si>
  <si>
    <t>ФЕР20-01-001-11</t>
  </si>
  <si>
    <t>Прокладка воздуховодов из листовой, оцинкованной стали и алюминия класса Н (нормальные) толщиной: 0,7 мм, периметром до 2400 мм /короб 500х500х500h</t>
  </si>
  <si>
    <t>Объем=((0,5+0,5)*2*0,5+0,5*0,5*2) / 100</t>
  </si>
  <si>
    <t>Прил.20.1 п.3.1</t>
  </si>
  <si>
    <t>Прокладка воздуховодов на высоте от пола св. 3 до 5 м ОЗП=1,06; ТЗ=1,06</t>
  </si>
  <si>
    <t>ФССЦ-19.1.01.03-0080</t>
  </si>
  <si>
    <t>Воздуховоды из оцинкованной стали толщиной: 0,9 мм, периметром до 7200 мм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</si>
  <si>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</si>
  <si>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</si>
  <si>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Объем=(3,14*(0,1*23+0,125*12+0,16*35)) / 100</t>
  </si>
  <si>
    <t>ФССЦ-19.1.01.03-0071</t>
  </si>
  <si>
    <t>Воздуховоды из оцинкованной стали, толщина 0,5 мм, диаметр до 200 мм</t>
  </si>
  <si>
    <t>ФЕР20-01-001-03</t>
  </si>
  <si>
    <t>Прокладка воздуховодов из листовой, оцинкованной стали и алюминия класса Н (нормальные) толщиной: 0,5 мм, периметром до 1000 мм</t>
  </si>
  <si>
    <t>Объем=((0,25+0,1)*2*7) / 100</t>
  </si>
  <si>
    <t>ФССЦ-19.1.01.03-0072</t>
  </si>
  <si>
    <t>Воздуховоды из оцинкованной стали толщиной: 0,5 мм, периметром до 600 мм</t>
  </si>
  <si>
    <t>ФЕР20-01-001-04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</si>
  <si>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</si>
  <si>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Объем=(3,14*0,25*4+0,89+1,04) / 100</t>
  </si>
  <si>
    <t>ФССЦ-19.1.01.03-0073</t>
  </si>
  <si>
    <t>Воздуховоды из оцинкованной стали, толщина 0,6 мм, диаметр до 250 мм</t>
  </si>
  <si>
    <t>Объем=3,14*0,25*4</t>
  </si>
  <si>
    <t>ФССЦ-19.1.01.09-0036</t>
  </si>
  <si>
    <t>Изделия фасонные для воздуховодов из оцинкованной стали с шиной и уголками, толщина 1,0 мм, периметр 3800 мм /переход 1150х700-Ø250 L=300мм</t>
  </si>
  <si>
    <t>ФССЦ-19.1.01.09-0038</t>
  </si>
  <si>
    <t>Изделия фасонные для воздуховодов из оцинкованной стали с шиной и уголками, толщина 1,0 мм, периметр 4400 мм /переход 1700х500-Ø250 L=300мм</t>
  </si>
  <si>
    <t>ФЕР20-01-001-05</t>
  </si>
  <si>
    <t>Прокладка воздуховодов из листовой, оцинкованной стали и алюминия класса Н (нормальные) толщиной: 0,6 мм, диаметром до 355 мм</t>
  </si>
  <si>
    <t>Объем=(3,14*0,315*9) / 100</t>
  </si>
  <si>
    <t>ФССЦ-19.1.01.03-0074</t>
  </si>
  <si>
    <t>Воздуховоды из оцинкованной стали, толщина 0,6 мм, диаметр до 450 мм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</si>
  <si>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</si>
  <si>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Объем=((0,5+0,5)*2*1) / 100</t>
  </si>
  <si>
    <t>ФССЦ-19.1.01.03-0079</t>
  </si>
  <si>
    <t>Воздуховоды из оцинкованной стали толщиной: 0,7 мм, периметром от 1700 до 4000 мм</t>
  </si>
  <si>
    <t>Объем=(2,24196+0,39878+3,5168) / 100</t>
  </si>
  <si>
    <t>ФССЦ-19.1.01.01-0031</t>
  </si>
  <si>
    <t>Воздуховоды типа: ALUDUCT (POLAR BEAR) неизолированные гибкие диаметром 102 мм</t>
  </si>
  <si>
    <t>Объем=3,14*0,102*7</t>
  </si>
  <si>
    <t>ФССЦ-19.1.01.01-0021</t>
  </si>
  <si>
    <t>Воздуховоды типа: ALUDUCT (POLAR BEAR) неизолированные гибкие диаметром 127 мм</t>
  </si>
  <si>
    <t>Объем=3,14*0,127*1</t>
  </si>
  <si>
    <t>ФССЦ-19.1.01.01-0022</t>
  </si>
  <si>
    <t>Воздуховоды типа: ALUDUCT (POLAR BEAR) неизолированные гибкие диаметром 160 мм</t>
  </si>
  <si>
    <t>Объем=3,14*0,16*7</t>
  </si>
  <si>
    <t>ФЕР26-01-011-01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</si>
  <si>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</si>
  <si>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Объем=5*0,040</t>
  </si>
  <si>
    <t>ФССЦ-12.2.04.07-0001</t>
  </si>
  <si>
    <t>Маты минераловатные прошивные с покрытием сеткой и кашированные неармированной алюминиевой фольгой, марка: "Wired mat 80 ALU1" ROCKWOOL, толщиной 40 мм</t>
  </si>
  <si>
    <t>ФССЦ-19.1.01.11-0001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</si>
  <si>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</si>
  <si>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Объем=50/1000</t>
  </si>
  <si>
    <t>Итоги по разделу 4 Вентиляция общеобменная :</t>
  </si>
  <si>
    <t xml:space="preserve">  Итого по разделу 4 Вентиляция общеобменная</t>
  </si>
  <si>
    <t>Раздел 5. Кондиционирование</t>
  </si>
  <si>
    <t>ФЕР20-06-019-01</t>
  </si>
  <si>
    <t>Установка внешнего блока мульти сплит-системы</t>
  </si>
  <si>
    <t>ОП п.1.20
ФЕР20-06-019-01</t>
  </si>
  <si>
    <t>Цена=1% от 13,20</t>
  </si>
  <si>
    <t>189
О</t>
  </si>
  <si>
    <t>ТЦ_64.2.03.02_77_7718915896_20.02.2024_01</t>
  </si>
  <si>
    <t>Наружный блок мульти сплит-системы Lessar LU-4HE28FME2</t>
  </si>
  <si>
    <t>ФЕР20-06-019-09</t>
  </si>
  <si>
    <t>Установка внутреннего блока кассетного типа мощностью: до 8 кВт</t>
  </si>
  <si>
    <t>ОП п.1.20
ФЕР20-06-019-09</t>
  </si>
  <si>
    <t>Цена=1% от 36,49</t>
  </si>
  <si>
    <t>192
О</t>
  </si>
  <si>
    <t>Внутренний блок мульти сплит-системы кассетный Lessar LS-MHE18BVE2/LZ-B4COBA</t>
  </si>
  <si>
    <t>ФЕР20-06-019-08</t>
  </si>
  <si>
    <t>Установка внутреннего блока кассетного типа мощностью: до 5 кВт</t>
  </si>
  <si>
    <t>ОП п.1.20
ФЕР20-06-019-08</t>
  </si>
  <si>
    <t>Цена=1% от 33,49</t>
  </si>
  <si>
    <t>195
О</t>
  </si>
  <si>
    <t>Внутренний блок мульти сплит-системы кассетный Lessar LS-MHE12BVE2/LZ-B4COBA</t>
  </si>
  <si>
    <t>ФЕР20-06-018-05</t>
  </si>
  <si>
    <t>Установка сплит-систем с внутренним блоком настенного типа мощностью: свыше 8 кВт</t>
  </si>
  <si>
    <t>ОП п.1.20
ФЕР20-06-018-05</t>
  </si>
  <si>
    <t>Цена=1% от 52,90</t>
  </si>
  <si>
    <t>198
О</t>
  </si>
  <si>
    <t>ТЦ_64.2.03.06_77_7718915896_20.02.2024_01</t>
  </si>
  <si>
    <t>Настенная сплит-система LESSAR LS-H28KPA2/LU-H28KPA2</t>
  </si>
  <si>
    <t>199
О</t>
  </si>
  <si>
    <t>ТЦ_89.1.64.02_77_7718915896_20.02.2024_01</t>
  </si>
  <si>
    <t>Низкотемпературный комплект №8 (-43°С)</t>
  </si>
  <si>
    <t>201
О</t>
  </si>
  <si>
    <t>Устройство ротации УРК-2Т</t>
  </si>
  <si>
    <t>204
О</t>
  </si>
  <si>
    <t>Наружный блок мульти сплит-системы Lessar LU-4HE36FME2</t>
  </si>
  <si>
    <t>Объем=2+2</t>
  </si>
  <si>
    <t>207
О</t>
  </si>
  <si>
    <t>210
О</t>
  </si>
  <si>
    <t>Наружный блок мульти сплит-системы Lessar LU-2HE18FVE2</t>
  </si>
  <si>
    <t>ФЕР20-06-019-02</t>
  </si>
  <si>
    <t>Установка внутреннего блока настенного типа мощностью: до 5 кВт</t>
  </si>
  <si>
    <t>ОП п.1.20
ФЕР20-06-019-02</t>
  </si>
  <si>
    <t>Цена=1% от 26,51</t>
  </si>
  <si>
    <t>213
О</t>
  </si>
  <si>
    <t>Внутренний блок мульти сплит-системы настенный Lessar LS-MHE09KOA2A</t>
  </si>
  <si>
    <t>214
О</t>
  </si>
  <si>
    <t>Внутренний блок мульти сплит-системы настенный Lessar LS-MHE12KVE2</t>
  </si>
  <si>
    <t>ФССЦ-23.2.02.02-0011</t>
  </si>
  <si>
    <t>Трубы медные круглые тянутые и холоднокатаные (марки меди М2, М3), наружным диаметром: 6,3 мм, толщиной стенки 0,8 мм</t>
  </si>
  <si>
    <t>ФССЦ-23.2.02.02-0012</t>
  </si>
  <si>
    <t>Трубы медные круглые тянутые и холоднокатаные (марки меди М2, М3), наружным диаметром: 9,52 мм, толщиной стенки 0,8 мм</t>
  </si>
  <si>
    <t>ФССЦ-23.2.02.02-0013</t>
  </si>
  <si>
    <t>Трубы медные круглые тянутые и холоднокатаные (марки меди М2, М3), наружным диаметром: 12,7 мм, толщиной стенки 0,8 мм</t>
  </si>
  <si>
    <t>ФССЦ-23.2.02.02-0014</t>
  </si>
  <si>
    <t>Трубы медные круглые тянутые и холоднокатаные (марки меди М2, М3), наружным диаметром: 15,88 мм, толщиной стенки 1,0 мм</t>
  </si>
  <si>
    <t>ФССЦ-12.2.07.05-0011</t>
  </si>
  <si>
    <t>Трубки теплоизоляционные из пенополиэтилена, диаметр 6 мм, толщина 6 мм</t>
  </si>
  <si>
    <t>Объем=90 / 100</t>
  </si>
  <si>
    <t>ФССЦ-12.2.07.05-0015</t>
  </si>
  <si>
    <t>Трубки теплоизоляционные из пенополиэтилена, диаметр 10 мм, толщина 6 мм</t>
  </si>
  <si>
    <t>Объем=45 / 100</t>
  </si>
  <si>
    <t>ФССЦ-12.2.07.05-0019</t>
  </si>
  <si>
    <t>Трубки теплоизоляционные из пенополиэтилена, диаметр 12 мм, толщина 6 мм</t>
  </si>
  <si>
    <t>Объем=60 / 100</t>
  </si>
  <si>
    <t>ФССЦ-12.2.07.05-0023</t>
  </si>
  <si>
    <t>Трубки теплоизоляционные из пенополиэтилена, диаметр 15 мм, толщина 6 мм</t>
  </si>
  <si>
    <t>Объем=16 / 100</t>
  </si>
  <si>
    <t>ФССЦ-01.7.06.14-0024</t>
  </si>
  <si>
    <t>Лента крепежная алюминиевая с липким слоем с одной стороны, цвет серый, длина 55000 мм, ширина 50 мм</t>
  </si>
  <si>
    <t>Объем=248/55</t>
  </si>
  <si>
    <t>ФССЦ-14.1.06.05-0101</t>
  </si>
  <si>
    <t>Клей "Энергофлекс" для теплоизоляционных работ со вспененным полиэтиленом</t>
  </si>
  <si>
    <t>ФССЦ-24.3.02.05-0003</t>
  </si>
  <si>
    <t>Трубы полипропиленовые ПП-Р, номинальное давление 1,0 МПа, номинальный наружный диаметр 25 мм</t>
  </si>
  <si>
    <t>ФССЦ-24.3.02.05-0004</t>
  </si>
  <si>
    <t>Трубы полипропиленовые ПП-Р, номинальное давление 1,0 МПа, номинальный наружный диаметр 32 мм</t>
  </si>
  <si>
    <t>227
О</t>
  </si>
  <si>
    <t>Дренажная помпа Sauermann SI-2750</t>
  </si>
  <si>
    <t>ФЕРм08-02-390-01</t>
  </si>
  <si>
    <t>Короба пластмассовые: шириной до 40 мм</t>
  </si>
  <si>
    <t>Объем=4 / 100</t>
  </si>
  <si>
    <t>ФССЦ-20.2.05.04-0029</t>
  </si>
  <si>
    <t>Кабель-канал (короб) 40х40 мм</t>
  </si>
  <si>
    <t>ФЕРм08-02-390-02</t>
  </si>
  <si>
    <t>Короба пластмассовые: шириной до 63 мм</t>
  </si>
  <si>
    <t>ФССЦ-20.2.05.04-0031</t>
  </si>
  <si>
    <t>Кабель-канал (короб) 60х60 мм</t>
  </si>
  <si>
    <t>Итоги по разделу 5 Кондиционирование :</t>
  </si>
  <si>
    <t xml:space="preserve">  Итого по разделу 5 Кондиционирование</t>
  </si>
  <si>
    <t>(76), ФЕР, 1 кв 2024, Письмо Минстроя России от 15.03.2024 года №14617-ИФ/09, прил.1</t>
  </si>
  <si>
    <t>1 кв 2024 (ОБ), Письмо Минстроя России от 22.03.2024 года № 16169-ИФ/09, прил.3</t>
  </si>
  <si>
    <t>(Богданова А.П.)</t>
  </si>
  <si>
    <t>ЛОКАЛЬНЫЙ СМЕТНЫЙ РАСЧЕТ (СМЕТА) № ЛСР-02-01-04</t>
  </si>
  <si>
    <t>Внутренние сети водоснабжения</t>
  </si>
  <si>
    <t>(7,03)</t>
  </si>
  <si>
    <t>(6,68)</t>
  </si>
  <si>
    <t>(0,24)</t>
  </si>
  <si>
    <t>(0,35)</t>
  </si>
  <si>
    <t>Раздел 1. Водопровод хоз.-питьевой (В1)</t>
  </si>
  <si>
    <t>ВУ.В1.1</t>
  </si>
  <si>
    <t>ФЕР16-06-005-01</t>
  </si>
  <si>
    <t>Установка счетчиков (водомеров) диаметром: до 40 мм</t>
  </si>
  <si>
    <t>ФССЦ-65.1.01.01-0001</t>
  </si>
  <si>
    <t>Счетчики холодной воды крыльчатые, диаметр 15 мм /ВСХН-15</t>
  </si>
  <si>
    <t>ФЕР18-07-001-02</t>
  </si>
  <si>
    <t>Установка манометров: с трехходовым краном</t>
  </si>
  <si>
    <t>ФССЦ-63.4.01.01-0004</t>
  </si>
  <si>
    <t>Манометр для неагрессивных сред (класс точности 1.5) с резьбовым присоединением марка: МП-3У диаметром 100 мм (прим. VT.TM50.D)</t>
  </si>
  <si>
    <t>ФССЦ-18.1.06.10-0004</t>
  </si>
  <si>
    <t>Кран латунный трехходовой регулирующий КРТПП, номинальное давление 1,6 МПа (16 кгс/см2), номинальный диаметр 15 мм  (прим. VT.806.N)</t>
  </si>
  <si>
    <t>ФССЦ-18.1.09.08-0124</t>
  </si>
  <si>
    <t>Кран шаровый латунный полнопроходной ИГЛ (Eagle), с дренажом, со стальной ручкой, с внутренней резьбой, давлением 3 МПа (30 кгс/см2), размером: 1/2"</t>
  </si>
  <si>
    <t>ФССЦ-18.1.09.08-0002</t>
  </si>
  <si>
    <t>Кран шаровой латунный, номинальный диаметр 15 мм (1/2"), присоединение муфтовое ВР-ВР</t>
  </si>
  <si>
    <t>ФССЦ-18.1.09.08-0003</t>
  </si>
  <si>
    <t>Кран шаровой латунный, номинальный диаметр 20 мм (3/4"), присоединение муфтовое ВР-ВР</t>
  </si>
  <si>
    <t>ФССЦ-18.1.09.08-0001</t>
  </si>
  <si>
    <t>Кран шаровой латунный, номинальный диаметр 25 мм (1"), присоединение муфтовое ВР-ВР</t>
  </si>
  <si>
    <t>ФССЦ-18.2.08.08-1040</t>
  </si>
  <si>
    <t>Фильтры, номинальное давление 1,6 МПа (16 кгс/см2), номинальный диаметр 25 мм, присоединение 1"х1"</t>
  </si>
  <si>
    <t>ФЕР16-07-001-02</t>
  </si>
  <si>
    <t>Установка кранов поливочных диаметром: 25 мм</t>
  </si>
  <si>
    <t>ФССЦ-18.1.10.01-0033</t>
  </si>
  <si>
    <t>Клапан проходной 15кч18р, номинальное давление 1,6 МПа (16 кгс/см2), номинальный диаметр 25 мм, присоединение к трубопроводу муфтовое</t>
  </si>
  <si>
    <t>ФССЦ-18.3.01.03-0001</t>
  </si>
  <si>
    <t>Рукав поливочный, диаметр 25 мм</t>
  </si>
  <si>
    <t>ФССЦ-18.1.10.01-0050</t>
  </si>
  <si>
    <t>Клапан проходной 15Б3р, номинальное давление 1,0 МПа (10 кгс/см2), номинальный диаметр 25 мм, присоединение к трубопроводу муфтовое</t>
  </si>
  <si>
    <t>ФССЦ-01.7.19.09-0024</t>
  </si>
  <si>
    <t>Рукава резинотканевые напорно-всасывающие для воды давлением 1 МПа (10 кгс/см2), внутренний диаметр 32 мм</t>
  </si>
  <si>
    <t>ФЕР16-04-005-01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</si>
  <si>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</si>
  <si>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Объем=15 / 100</t>
  </si>
  <si>
    <t>ФССЦ-24.3.02.01-0002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</si>
  <si>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диаметр 20х1,9 мм</t>
  </si>
  <si>
    <t>ФЕР16-04-005-02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</si>
  <si>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</si>
  <si>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ФССЦ-24.3.02.01-0003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</si>
  <si>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размер 25х2,3 мм</t>
  </si>
  <si>
    <t>ФЕР16-04-005-03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</si>
  <si>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</si>
  <si>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ФССЦ-24.3.02.01-0004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</si>
  <si>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размер 32х2,9 мм</t>
  </si>
  <si>
    <t>ВУ.В1.2</t>
  </si>
  <si>
    <t>23
О</t>
  </si>
  <si>
    <t>25
О</t>
  </si>
  <si>
    <t>Объем=(3,6+8,2) / 10</t>
  </si>
  <si>
    <t>ФССЦ-12.2.07.05-0122</t>
  </si>
  <si>
    <t>Трубки теплоизоляционные из вспененного полиэтилена типа THERMAFLEX FRZ толщиной: 13 мм, диаметром 22 мм</t>
  </si>
  <si>
    <t>Объем=(1,1*3,6) / 10</t>
  </si>
  <si>
    <t>ФССЦ-12.2.07.05-0123</t>
  </si>
  <si>
    <t>Трубки теплоизоляционные из вспененного полиэтилена типа THERMAFLEX FRZ толщиной: 13 мм, диаметром 28 мм</t>
  </si>
  <si>
    <t>Объем=(1,1*8,2) / 10</t>
  </si>
  <si>
    <t>Итоги по разделу 1 Водопровод хоз.-питьевой (В1) :</t>
  </si>
  <si>
    <t xml:space="preserve">  Итого по разделу 1 Водопровод хоз.-питьевой (В1)</t>
  </si>
  <si>
    <t>Раздел 2. Горячее водоснабжение (Т3, Т4)</t>
  </si>
  <si>
    <t>Объем=62 / 100</t>
  </si>
  <si>
    <t>ФССЦ-24.3.02.01-0012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</si>
  <si>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20х3,4 мм</t>
  </si>
  <si>
    <t>ФССЦ-24.3.02.01-0013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</si>
  <si>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25х4,2 мм</t>
  </si>
  <si>
    <t>Объем=16 / 10</t>
  </si>
  <si>
    <t>Объем=(1,1*16) / 10</t>
  </si>
  <si>
    <t>Итоги по разделу 2 Горячее водоснабжение (Т3, Т4) :</t>
  </si>
  <si>
    <t xml:space="preserve">  Итого по разделу 2 Горячее водоснабжение (Т3, Т4)</t>
  </si>
  <si>
    <t>(76), ФЕР, 1 кв 2024 (СМР), Письмо Минстроя России от 15.03.2024 года №14617-ИФ/09, прил.1</t>
  </si>
  <si>
    <t>ЛОКАЛЬНЫЙ СМЕТНЫЙ РАСЧЕТ (СМЕТА) № ЛСР-02-01-05</t>
  </si>
  <si>
    <t>Внутренние сети водоотведения</t>
  </si>
  <si>
    <t>(10,65)</t>
  </si>
  <si>
    <t>(0,56)</t>
  </si>
  <si>
    <t>Раздел 1. Канализация бытовая (К1)</t>
  </si>
  <si>
    <t>ФЕР17-01-003-01</t>
  </si>
  <si>
    <t>Установка унитазов: с бачком непосредственно присоединенным</t>
  </si>
  <si>
    <t>10 компл</t>
  </si>
  <si>
    <t>Объем=3 / 10</t>
  </si>
  <si>
    <t>ФССЦ-18.2.01.06-0036</t>
  </si>
  <si>
    <t>Унитазы полуфарфоровые и фарфоровые тарельчатые с сиденьем и креплением, с прямым или косым выпуском, с цельноотлитой полочкой</t>
  </si>
  <si>
    <t>ФССЦ-18.2.06.08-0001</t>
  </si>
  <si>
    <t>Гофра для унитаза WC-F20P гладкая, без лепестков, длиной от 200 мм до 410</t>
  </si>
  <si>
    <t>ФССЦ-18.2.06.08-0013</t>
  </si>
  <si>
    <t>Подводка гибкая армированная резиновая, диаметр 15 мм, длина 500 мм</t>
  </si>
  <si>
    <t>ФЕР17-01-001-14</t>
  </si>
  <si>
    <t>Установка умывальников одиночных: с подводкой холодной и горячей воды</t>
  </si>
  <si>
    <t>Объем=6 / 10</t>
  </si>
  <si>
    <t>ФССЦ-18.2.01.05-0075</t>
  </si>
  <si>
    <t>Умывальники полуфарфоровые и фарфоровые с кронштейнами, сифоном бутылочным латунным и выпуском, прямоугольные со скрытыми установочными поверхностями без спинки, размер 550х420х150 мм</t>
  </si>
  <si>
    <t>ФССЦ-18.1.10.10-0042</t>
  </si>
  <si>
    <t>Смесители для умывальников СМ-УМ-НКСА настольные, с нижней камерой смешения с аэратором</t>
  </si>
  <si>
    <t>ФССЦ-18.2.06.08-0016</t>
  </si>
  <si>
    <t>Подводка гибкая армированная резиновая, диаметр 15 мм, длина 1000 мм</t>
  </si>
  <si>
    <t>Объем=(6*2) / 10</t>
  </si>
  <si>
    <t>ФЕР17-01-001-18</t>
  </si>
  <si>
    <t>Установка поддонов душевых: чугунных и стальных мелких</t>
  </si>
  <si>
    <t>ФССЦ-18.2.02.07-0011</t>
  </si>
  <si>
    <t>Поддоны душевые эмалированные, стальные мелкие ПМС-2 с пластмассовым унифицированным сифоном</t>
  </si>
  <si>
    <t>ФЕР17-01-001-23</t>
  </si>
  <si>
    <t>Установка трапов диаметром: 100 мм</t>
  </si>
  <si>
    <t>ФССЦ-18.2.06.10-0001</t>
  </si>
  <si>
    <t>Трапы полипропиленовые с горизонтальным отводом, с решеткой из нержавеющей стали, условным проходом 75, 110 мм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</si>
  <si>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</si>
  <si>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</si>
  <si>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ФССЦ-24.3.05.07-0525</t>
  </si>
  <si>
    <t>Муфта противопожарная для пластиковых труб диаметром 110 мм, внешний диаметр 132 мм, высота 62 мм</t>
  </si>
  <si>
    <t>ФЕР16-04-004-01</t>
  </si>
  <si>
    <t>Прокладка внутренних трубопроводов канализации из полипропиленовых труб диаметром: 50 мм</t>
  </si>
  <si>
    <t>ФССЦ-24.3.02.02-0003</t>
  </si>
  <si>
    <t>Трубы полипропиленовые для систем водоотведения, диаметр 50 мм</t>
  </si>
  <si>
    <t>ФЕР16-04-004-02</t>
  </si>
  <si>
    <t>Прокладка внутренних трубопроводов канализации из полипропиленовых труб диаметром: 110 мм</t>
  </si>
  <si>
    <t>Объем=(48+0,23) / 100</t>
  </si>
  <si>
    <t>ФССЦ-24.3.02.02-0004</t>
  </si>
  <si>
    <t>Трубы полипропиленовые для систем водоотведения, диаметр 110 мм</t>
  </si>
  <si>
    <t>ФССЦ-24.3.05.12-0001</t>
  </si>
  <si>
    <t>Ревизия полипропиленовая с крышкой, номинальный внутренний диаметр 100 мм</t>
  </si>
  <si>
    <t>О срздании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пассижиров транспортом общего пользования, в муниципальном образовании городской округ город Ярославль в Ярославской области</t>
  </si>
  <si>
    <t>ЛОКАЛЬНЫЙ СМЕТНЫЙ РАСЧЕТ (СМЕТА) № 02-01-06</t>
  </si>
  <si>
    <t>ТХ</t>
  </si>
  <si>
    <t>(125,45)</t>
  </si>
  <si>
    <t>(0,09)</t>
  </si>
  <si>
    <t>(0,04)</t>
  </si>
  <si>
    <t>(0,06)</t>
  </si>
  <si>
    <t>(125,3)</t>
  </si>
  <si>
    <t>Раздел 1. Немонтируемое оборудование 1%</t>
  </si>
  <si>
    <t>1
О</t>
  </si>
  <si>
    <t>ТЦ_104_76_7604271655_21.02.2024_01</t>
  </si>
  <si>
    <t>Стул подъемно-поворотный</t>
  </si>
  <si>
    <t>(Производственный и хозяйственный инвентарь, в том числе мебель)</t>
  </si>
  <si>
    <t>Приказ от 04.08.2020 № 421/пр п.120 (в ред. пр. № 557/пр от 07.07.2022)</t>
  </si>
  <si>
    <t>При установке лабораторного оборудования, производственного и хозяйственного инвентаря, на монтаж которых отсутствуют сметные нормы: если соответствующее лабораторное оборудование, производственный и хозяйственный инвентарь поставляются в собранном виде, при этом не требуются предварительная разборка и последующая сборка при монтаже, а также подключение к системам инженерно-технического обеспечения - 1% ПЗ=1,01 (ОЗП=1,01; ЭМ=1,01; МАТ=1,01)</t>
  </si>
  <si>
    <t>ТЦ_104_76_7604271655_21.05.2024_01</t>
  </si>
  <si>
    <t>Зеркало настенное</t>
  </si>
  <si>
    <t>(Оборудование)</t>
  </si>
  <si>
    <t>3
О</t>
  </si>
  <si>
    <t>Стул полумягкий, 450х450х700мм</t>
  </si>
  <si>
    <t>Итоги по разделу 1 Немонтируемое оборудование 1% :</t>
  </si>
  <si>
    <t xml:space="preserve">          Оборудование</t>
  </si>
  <si>
    <t xml:space="preserve">          Производственный и хозяйственный инвентарь, в том числе мебель</t>
  </si>
  <si>
    <t xml:space="preserve">  Итого по разделу 1 Немонтируемое оборудование 1%</t>
  </si>
  <si>
    <t>Раздел 2. Немонтируемое оборудование 4%</t>
  </si>
  <si>
    <t>Стол канцелярский однотумбовый 1500х600х750мм</t>
  </si>
  <si>
    <t>При установке лабораторного оборудования, производственного и хозяйственного инвентаря, на монтаж которых отсутствуют сметные нормы: если соответствующее лабораторное оборудование, производственный и хозяйственный инвентарь поставляются в разобранном виде или необходима предварительная разборка и последующая сборка при монтаже, при этом подключение к системам инженерно-технического обеспечения не требуется - 4% ПЗ=1,04 (ОЗП=1,04; ЭМ=1,04; МАТ=1,04)</t>
  </si>
  <si>
    <t>5
О</t>
  </si>
  <si>
    <t>Шкаф для документов, 700х350х1800мм</t>
  </si>
  <si>
    <t>Шкаф для одежды 777х387х1980мм</t>
  </si>
  <si>
    <t>7
О</t>
  </si>
  <si>
    <t>Стол обеденный в комплекте с 4 стульями</t>
  </si>
  <si>
    <t>Стеллаж металлический разборный, 3 полки, 500х1500х1800мм</t>
  </si>
  <si>
    <t>9
О</t>
  </si>
  <si>
    <t>Диван мягкий трехместный</t>
  </si>
  <si>
    <t>10
О</t>
  </si>
  <si>
    <t>Шкаф для уборочного инвентаря, 600х400х1800мм</t>
  </si>
  <si>
    <t>11
О</t>
  </si>
  <si>
    <t>Тумба под оргтехнику сервисная, 770х600х680мм</t>
  </si>
  <si>
    <t>12
О</t>
  </si>
  <si>
    <t>Брифинг приставка</t>
  </si>
  <si>
    <t>13
О</t>
  </si>
  <si>
    <t>Стол диспетчера, 2500х800х750мм</t>
  </si>
  <si>
    <t>14
О</t>
  </si>
  <si>
    <t>Жалюзи горизонтальные пластиковые цвет графит размер окна: 730х2610(Н)мм (Индивидуальное изготовление)</t>
  </si>
  <si>
    <t>15
О</t>
  </si>
  <si>
    <t>ТЦ_104_76_7604271655_14.02.2024_01</t>
  </si>
  <si>
    <t>Жалюзи горизонтальные пластиковые цвет графит размер окна: 2075х2610(Н)мм (Индивидуальное изготовление)</t>
  </si>
  <si>
    <t>16
О</t>
  </si>
  <si>
    <t>Жалюзи горизонтальные пластиковые цвет графит размер окна: 1360х2610(Н)мм (Индивидуальное изготовление)</t>
  </si>
  <si>
    <t>Итоги по разделу 2 Немонтируемое оборудование 4% :</t>
  </si>
  <si>
    <t xml:space="preserve">  Итого по разделу 2 Немонтируемое оборудование 4%</t>
  </si>
  <si>
    <t>Раздел 3. Немонтируемое оборудование</t>
  </si>
  <si>
    <t>17
О</t>
  </si>
  <si>
    <t>Кулер, 220В, 05кВт</t>
  </si>
  <si>
    <t>18
О</t>
  </si>
  <si>
    <t>ТЦ_101_76_7604271655_21.05.2024_01</t>
  </si>
  <si>
    <t>Печь микроволновая, 220В, 1,2кВт</t>
  </si>
  <si>
    <t>19
О</t>
  </si>
  <si>
    <t>Холодильник бытовой, 220В, 0,25кВт</t>
  </si>
  <si>
    <t>20
О</t>
  </si>
  <si>
    <t>ТЦ_61.3.05.00_76_7604271655_21.05.2024_01</t>
  </si>
  <si>
    <t>МФУ, Э220/1ф/0,5кВт</t>
  </si>
  <si>
    <t>Итоги по разделу 3 Немонтируемое оборудование :</t>
  </si>
  <si>
    <t xml:space="preserve">  Итого по разделу 3 Немонтируемое оборудование</t>
  </si>
  <si>
    <t>Раздел 4. Монтируемое оборудование</t>
  </si>
  <si>
    <t>ФЕР10-01-059-01</t>
  </si>
  <si>
    <t>Установка столов, шкафов под мойки, холодильных шкафов и др.</t>
  </si>
  <si>
    <t>ФЕР17-01-005-01</t>
  </si>
  <si>
    <t>Установка моек: на одно отделение</t>
  </si>
  <si>
    <t>Кухонный гарнитур в комплекте с мойкой, L=2800</t>
  </si>
  <si>
    <t>ФЕРм08-03-602-01</t>
  </si>
  <si>
    <t>Электрополотенце (применительно)</t>
  </si>
  <si>
    <t>Рукосушитель электрический, 220В, 1,5кВт</t>
  </si>
  <si>
    <t>Итоги по разделу 4 Монтируемое оборудование :</t>
  </si>
  <si>
    <t xml:space="preserve">  Итого по разделу 4 Монтируемое оборудование</t>
  </si>
  <si>
    <t>(Круглая К.С.)</t>
  </si>
  <si>
    <t>(Пустынникова Е. П.)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</si>
  <si>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</si>
  <si>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</si>
  <si>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Создание и эксплуатация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</t>
  </si>
  <si>
    <t>ЛОКАЛЬНЫЙ СМЕТНЫЙ РАСЧЕТ (СМЕТА) № ЛСР-02-01-07</t>
  </si>
  <si>
    <t>Силовое электроборудование и электроосвещение</t>
  </si>
  <si>
    <t>(278,82)</t>
  </si>
  <si>
    <t>(8,45)</t>
  </si>
  <si>
    <t>(7,9)</t>
  </si>
  <si>
    <t>(252,8)</t>
  </si>
  <si>
    <t>(17,57)</t>
  </si>
  <si>
    <t>Раздел 1. Силовое электооборудование</t>
  </si>
  <si>
    <t>Электрощитовое оборудование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</si>
  <si>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</si>
  <si>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</si>
  <si>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ТЦ_62.1.02.10_76_7604368921_14.02.2024_01</t>
  </si>
  <si>
    <t>Вводно-распределительное устройство ВРУ1 (0484ГП.09-6-ИОС1.ОЛ)</t>
  </si>
  <si>
    <t>ФССЦ-20.4.04.02-0022</t>
  </si>
  <si>
    <t>Щиты распределительные навесные ЩРН-12, размер 220х300х125 мм</t>
  </si>
  <si>
    <t>Щиты распределительные навесные ЩРН-12, размер 220х300х125 мм /прим. ЩРН-Пк-15/</t>
  </si>
  <si>
    <t>ФССЦ-20.4.04.02-0025</t>
  </si>
  <si>
    <t>Щиты распределительные навесные ЩРН-24, размер 350х300х125 мм</t>
  </si>
  <si>
    <t>ФССЦ-20.4.04.02-0026</t>
  </si>
  <si>
    <t>Щиты распределительные навесные ЩРН-36, размер 480х300х125 мм</t>
  </si>
  <si>
    <t>ФЕРм08-03-575-01</t>
  </si>
  <si>
    <t>Прибор или аппарат /автомат.выкл/</t>
  </si>
  <si>
    <t>ЩР1</t>
  </si>
  <si>
    <t>ФССЦ-62.3.04.01-0027</t>
  </si>
  <si>
    <t>Выключатели нагрузки (разъединители), тип ВН-32, трехполюсные, номинальный ток 63 А</t>
  </si>
  <si>
    <t>ФССЦ-62.1.01.09-0004</t>
  </si>
  <si>
    <t>Выключатели автоматические: «IEK» ВА47-29 1Р 10А, характеристика С</t>
  </si>
  <si>
    <t>ФССЦ-62.1.01.09-0005</t>
  </si>
  <si>
    <t>Выключатели автоматические: «IEK» ВА47-29 1Р 16А, характеристика С</t>
  </si>
  <si>
    <t>ФССЦ-62.1.01.09-0018</t>
  </si>
  <si>
    <t>Выключатели автоматические: «IEK» ВА47-29 3Р 25А, характеристика С /прим. 20А/</t>
  </si>
  <si>
    <t>ЩТ1</t>
  </si>
  <si>
    <t>ФССЦ-62.3.04.01-0026</t>
  </si>
  <si>
    <t>Выключатели нагрузки (разъединители), тип ВН-32, трехполюсные, номинальный ток 40 А</t>
  </si>
  <si>
    <t>ТЦ_62.1.01.02_76_7610102158_11.03.2024_01</t>
  </si>
  <si>
    <t>Выключатели автоматические дифференциального тока, 2Р, АВДТ32 С6, 30мА, 6А</t>
  </si>
  <si>
    <t>Выключатели автоматические дифференциального тока, 2Р, АВДТ32 С16, 30мА, 16А</t>
  </si>
  <si>
    <t>ТЦ_62.1.01.02_76_7602101785_22.05.2024_01</t>
  </si>
  <si>
    <t>Выключатели автоматические дифференциального тока, 2Р, АВДТ32 В10, 30мА, 10А</t>
  </si>
  <si>
    <t>Выключатели автоматические дифференциального тока, 2Р, АВДТ32 С10, 30мА, 10А</t>
  </si>
  <si>
    <t>Выключатели автоматические дифференциального тока, 2Р, АВДТ32 В16, 30мА, 16А</t>
  </si>
  <si>
    <t>Выключатели автоматические: «IEK» ВА47-29 1Р 10А, характеристика С /прим. хар-ка В 6А/</t>
  </si>
  <si>
    <t>ЩРкон.1</t>
  </si>
  <si>
    <t>21
О</t>
  </si>
  <si>
    <t>22
О</t>
  </si>
  <si>
    <t>ФССЦ-62.1.01.09-0006</t>
  </si>
  <si>
    <t>Выключатели автоматические: «IEK» ВА47-29 1Р 25А, характеристика С /прим. 20А/</t>
  </si>
  <si>
    <t>Выключатели автоматические: «IEK» ВА47-29 1Р 10А, характеристика С /прим. 6А/</t>
  </si>
  <si>
    <t>24
О</t>
  </si>
  <si>
    <t>ФССЦ-62.1.01.09-0007</t>
  </si>
  <si>
    <t>Выключатели автоматические: «IEK» ВА47-29 1Р 40А, характеристика С /прим. 32А/</t>
  </si>
  <si>
    <t>ЩРкон.2</t>
  </si>
  <si>
    <t>26
О</t>
  </si>
  <si>
    <t>27
О</t>
  </si>
  <si>
    <t>ЩВ1</t>
  </si>
  <si>
    <t>28
О</t>
  </si>
  <si>
    <t>29
О</t>
  </si>
  <si>
    <t>30
О</t>
  </si>
  <si>
    <t>ЩРкл</t>
  </si>
  <si>
    <t>31
О</t>
  </si>
  <si>
    <t>32
О</t>
  </si>
  <si>
    <t>ЩРА</t>
  </si>
  <si>
    <t>33
О</t>
  </si>
  <si>
    <t>34
О</t>
  </si>
  <si>
    <t>ЩПС</t>
  </si>
  <si>
    <t>35
О</t>
  </si>
  <si>
    <t>36
О</t>
  </si>
  <si>
    <t>ФЕР46-03-013-52</t>
  </si>
  <si>
    <t>Сверление горизонтальных отверстий в бетонных конструкциях стен перфоратором глубиной 200 мм диаметром: 65 мм</t>
  </si>
  <si>
    <t>Объем=(3+3) / 100</t>
  </si>
  <si>
    <t>ФССЦ-20.5.02.11-0001</t>
  </si>
  <si>
    <t>Коробка для установки розеток и выключателей скрытой проводки /прим. КМ40002/</t>
  </si>
  <si>
    <t>(Материалы для монтажных работ)</t>
  </si>
  <si>
    <t>Объем=6 / 1000</t>
  </si>
  <si>
    <t>ФЕРм08-03-591-09</t>
  </si>
  <si>
    <t>Розетка штепсельная: утопленного типа при скрытой проводке</t>
  </si>
  <si>
    <t>ФССЦ-20.4.03.06-0002</t>
  </si>
  <si>
    <t>Розетка РС16-126 Б IP44 для скрытой проводки с заземляющими контактами /РС10-3-КБ/</t>
  </si>
  <si>
    <t>ФССЦ-20.4.03.06-0001</t>
  </si>
  <si>
    <t>Розетка для скрытой проводки на 2 модуля 16А 250В с заземлением и крышкой</t>
  </si>
  <si>
    <t>ФССЦ-20.5.02.04-0001</t>
  </si>
  <si>
    <t>Коробка ответвительная "DKC" размером 100х100х50 мм /прим. КМ41233/</t>
  </si>
  <si>
    <t>ФССЦ-20.5.02.05-0004</t>
  </si>
  <si>
    <t>Коробка протяжная У994У2</t>
  </si>
  <si>
    <t>ФЕРм08-02-411-05</t>
  </si>
  <si>
    <t>Ввод гибкий, наружный диаметр металлорукава: до 48 мм</t>
  </si>
  <si>
    <t>ФССЦ-20.5.01.01-0004</t>
  </si>
  <si>
    <t>Ввод гибкий для труб диаметром 32-34 мм, тип К-1083, длина 425 мм</t>
  </si>
  <si>
    <t>ФЕРм08-03-641-09</t>
  </si>
  <si>
    <t>Лючки для штепсельных коробок типа ЛП-6</t>
  </si>
  <si>
    <t>ТЦ_20.5.02.00_76_7610102158_11.03.2024_01</t>
  </si>
  <si>
    <t>Напольный лючок на 12 модулей 88012 ДКС</t>
  </si>
  <si>
    <t>ТЦ_20.5.02.11_76_7610102158_11.03.2024_01</t>
  </si>
  <si>
    <t>Опалубка для лючков металлических 88234 ДКС</t>
  </si>
  <si>
    <t>ФЕРм08-02-407-01</t>
  </si>
  <si>
    <t>Труба стальная по установленным конструкциям, по стенам с креплением скобами, диаметр: до 25 мм</t>
  </si>
  <si>
    <t>Объем=(8+10) / 100</t>
  </si>
  <si>
    <t>ФССЦ-23.3.06.02-0002</t>
  </si>
  <si>
    <t>Трубы стальные сварные оцинкованные водогазопроводные с резьбой, обыкновенные, номинальный диаметр 20 мм, толщина стенки 2,8 мм</t>
  </si>
  <si>
    <t>Объем=8*1,03</t>
  </si>
  <si>
    <t>ФССЦ-23.3.06.02-0003</t>
  </si>
  <si>
    <t>Трубы стальные сварные оцинкованные водогазопроводные с резьбой, обыкновенные, номинальный диаметр 25 мм, толщина стенки 3,2 мм</t>
  </si>
  <si>
    <t>Объем=10*1,03</t>
  </si>
  <si>
    <t>ФЕРм08-02-407-02</t>
  </si>
  <si>
    <t>Труба стальная по установленным конструкциям, по стенам с креплением скобами, диаметр: до 40 мм</t>
  </si>
  <si>
    <t>Объем=(10+22) / 100</t>
  </si>
  <si>
    <t>ФССЦ-23.3.06.02-0004</t>
  </si>
  <si>
    <t>Трубы стальные сварные оцинкованные водогазопроводные с резьбой, обыкновенные, номинальный диаметр 32 мм, толщина стенки 3,2 мм</t>
  </si>
  <si>
    <t>ФССЦ-23.3.06.02-0005</t>
  </si>
  <si>
    <t>Трубы стальные сварные оцинкованные водогазопроводные с резьбой, обыкновенные, номинальный диаметр 40 мм, толщина стенки 3,5 мм</t>
  </si>
  <si>
    <t>Объем=22*1,03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</si>
  <si>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</si>
  <si>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</si>
  <si>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Объем=(235+52+36) / 100</t>
  </si>
  <si>
    <t>ФССЦ-24.3.01.02-0001</t>
  </si>
  <si>
    <t>Трубы гибкие гофрированные из самозатухающего ПВХ легкие с протяжкой, диаметр 20 мм</t>
  </si>
  <si>
    <t>Объем=235*1,02</t>
  </si>
  <si>
    <t>ФССЦ-24.3.01.02-0002</t>
  </si>
  <si>
    <t>Трубы гибкие гофрированные из самозатухающего ПВХ легкие с протяжкой, диаметр 25 мм</t>
  </si>
  <si>
    <t>Объем=52*1,02</t>
  </si>
  <si>
    <t>ФССЦ-24.3.03.05-0013</t>
  </si>
  <si>
    <t>Трубы полиэтиленовые ПНД гибкие гофрированные легкие с протяжкой, номинальный внутренний диаметр 25 мм</t>
  </si>
  <si>
    <t>Объем=36*1,02</t>
  </si>
  <si>
    <t>Объем=5 / 100</t>
  </si>
  <si>
    <t>ФССЦ-20.2.05.04-0023</t>
  </si>
  <si>
    <t>Кабель-канал (короб) 16х16 мм</t>
  </si>
  <si>
    <t>ФЕРм08-02-395-01</t>
  </si>
  <si>
    <t>Лоток металлический штампованный по установленным конструкциям, ширина лотка: до 200 мм</t>
  </si>
  <si>
    <t>Объем=(30*4,35+45*1,04+90*0,55+60*0,1+90*0,05+8*0,57)/1000</t>
  </si>
  <si>
    <t>ФССЦ-20.2.07.05-0012</t>
  </si>
  <si>
    <t>Лоток перфорированный 150х50 мм, длиной 3000 мм</t>
  </si>
  <si>
    <t>ФССЦ-20.2.03.06-0063</t>
  </si>
  <si>
    <t>Крышка с заземлением на лоток основанием 150 мм, длина 3000 мм</t>
  </si>
  <si>
    <t>ФССЦ-20.2.05.07-0002</t>
  </si>
  <si>
    <t>Перегородка разделительная для короба, высота 50 мм</t>
  </si>
  <si>
    <t>Объем=(2*45) / 100</t>
  </si>
  <si>
    <t>ТЦ_20.2.06.05_76_7610102158_11.03.2024_01</t>
  </si>
  <si>
    <t>Кронштейн настенно-потолочный CLW10-VR-150-1 IEK</t>
  </si>
  <si>
    <t>ТЦ_20.2.03.26_76_7610102158_11.03.2024_01</t>
  </si>
  <si>
    <t>Комплект соединительный CLP1S-050  IEK</t>
  </si>
  <si>
    <t>Комплект соединительный с кронштейном CLW10-MS-20  IEK</t>
  </si>
  <si>
    <t>ТЦ_20.2.03.25_76_7610102158_11.03.2024_01</t>
  </si>
  <si>
    <t>Поворот лотка горизонтальный 90град. CPG01-0-90-050-150 IEK</t>
  </si>
  <si>
    <t>ФЕРм08-01-087-03</t>
  </si>
  <si>
    <t>Металлические конструкции</t>
  </si>
  <si>
    <t>ФЕРм08-02-148-01</t>
  </si>
  <si>
    <t>Кабель до 35 кВ в проложенных трубах, блоках и коробах, масса 1 м кабеля: до 1 кг</t>
  </si>
  <si>
    <t>Объем=378 / 100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</si>
  <si>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</si>
  <si>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</si>
  <si>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Объем=(1135-378) / 100</t>
  </si>
  <si>
    <t>ФССЦ-21.1.06.09-0151</t>
  </si>
  <si>
    <t>Кабель силовой с медными жилами ВВГнг(A)-LS 3х1,5-660</t>
  </si>
  <si>
    <t>1000 м</t>
  </si>
  <si>
    <t>Объем=(200*1,02) / 1000</t>
  </si>
  <si>
    <t>ФССЦ-21.1.06.09-0152</t>
  </si>
  <si>
    <t>Кабель силовой с медными жилами ВВГнг(A)-LS 3х2,5-660</t>
  </si>
  <si>
    <t>Объем=(250*1,02) / 1000</t>
  </si>
  <si>
    <t>ФССЦ-21.1.06.09-0153</t>
  </si>
  <si>
    <t>Кабель силовой с медными жилами ВВГнг(A)-LS 3х4-660</t>
  </si>
  <si>
    <t>Объем=(90*1,02) / 1000</t>
  </si>
  <si>
    <t>ФССЦ-21.1.06.09-0177</t>
  </si>
  <si>
    <t>Кабель силовой с медными жилами ВВГнг(A)-LS 5х4-660</t>
  </si>
  <si>
    <t>Объем=(115*1,02) / 1000</t>
  </si>
  <si>
    <t>ФССЦ-21.1.06.09-0178</t>
  </si>
  <si>
    <t>Кабель силовой с медными жилами ВВГнг(A)-LS 5х6-660</t>
  </si>
  <si>
    <t>Объем=(25*1,02) / 1000</t>
  </si>
  <si>
    <t>ФССЦ-21.1.06.09-0145</t>
  </si>
  <si>
    <t>Кабель силовой с медными жилами ВВГнг-LS 2х1,5-660</t>
  </si>
  <si>
    <t>Объем=(30*1,02) / 1000</t>
  </si>
  <si>
    <t>ФССЦ-21.1.06.10-0167</t>
  </si>
  <si>
    <t>Кабель силовой с медными жилами ВВГнг(A)-FRLS 3х1,5</t>
  </si>
  <si>
    <t>Объем=(80*1,02) / 1000</t>
  </si>
  <si>
    <t>ФССЦ-21.1.06.10-0200</t>
  </si>
  <si>
    <t>Кабель силовой с медными жилами ВВГнг(A)-FRLS 5х4</t>
  </si>
  <si>
    <t>ФССЦ-21.1.06.10-0201</t>
  </si>
  <si>
    <t>Кабель силовой с медными жилами ВВГнг(A)-FRLS 5х6</t>
  </si>
  <si>
    <t>Объем=(15*1,02) / 1000</t>
  </si>
  <si>
    <t>ФССЦ-21.1.06.10-0169</t>
  </si>
  <si>
    <t>Кабель силовой с медными жилами ВВГнг(A)-FRLS 3х2,5</t>
  </si>
  <si>
    <t>Объем=(230*1,02) / 1000</t>
  </si>
  <si>
    <t>ФССЦ-21.1.05.01-0138</t>
  </si>
  <si>
    <t>Кабель силовой гибкий КГН 3х1,5-660</t>
  </si>
  <si>
    <t>Объем=(10*1,02) / 1000</t>
  </si>
  <si>
    <t>Итоги по разделу 1 Силовое электооборудование :</t>
  </si>
  <si>
    <t xml:space="preserve">  Итого по разделу 1 Силовое электооборудование</t>
  </si>
  <si>
    <t>Раздел 2. Электроосвещение</t>
  </si>
  <si>
    <t>ФССЦ-20.4.04.02-0023</t>
  </si>
  <si>
    <t>Щиты распределительные навесные ЩРН-18, размер 350х300х125 мм</t>
  </si>
  <si>
    <t>ЩОА1</t>
  </si>
  <si>
    <t>87
О</t>
  </si>
  <si>
    <t>88
О</t>
  </si>
  <si>
    <t>ЩО1</t>
  </si>
  <si>
    <t>89
О</t>
  </si>
  <si>
    <t>90
О</t>
  </si>
  <si>
    <t>91
О</t>
  </si>
  <si>
    <t>ФЕРм08-03-594-17</t>
  </si>
  <si>
    <t>Светильник в подвесных потолках, устанавливаемый: на закладных деталях, количество ламп в светильнике до 4</t>
  </si>
  <si>
    <t>Объем=(39+7) / 100</t>
  </si>
  <si>
    <t>ТЦ_20.3.03.07_76_7610102158_11.03.2024_01</t>
  </si>
  <si>
    <t>Светильник светодиодный встраиваемый ARS/R UNI LED595 1016000030 Световые технологии</t>
  </si>
  <si>
    <t>Светильник светодиодный встраиваемый с блоком аварийного питания ARS/R UNI LED595+ЕМ 1016000060 Световые технологии</t>
  </si>
  <si>
    <t>ФЕРм08-03-593-06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</si>
  <si>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</si>
  <si>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Объем=(5+3+2+4+5+1) / 100</t>
  </si>
  <si>
    <t>Светильник светодиодный потолочный ARCTIC STANDARD1200 TH 1088000510 Световые технологии</t>
  </si>
  <si>
    <t>Светильник светодиодный потолочный  с блоком аварийного питания ARCTIC STANDARD1200 TH+ЕМ 1088000530 Световые технологии</t>
  </si>
  <si>
    <t>Светильник светодиодный OWP ECO LED 595 1372000050 Световые технологии</t>
  </si>
  <si>
    <t>Светильник светодиодный ALD UNI LED 600 1088000010 Световые технологии</t>
  </si>
  <si>
    <t>Светильник светодиодный настенно-потолочный C LED 360 1443000010 Световые технологии</t>
  </si>
  <si>
    <t>Светильник светодиодный настенно-потолочный CD LED 27 1134000020 Световые технологии</t>
  </si>
  <si>
    <t>Прибор или аппарат /ЕМ/</t>
  </si>
  <si>
    <t>Объем=7+3</t>
  </si>
  <si>
    <t>ФЕРм08-03-603-01</t>
  </si>
  <si>
    <t>Ящик с понижающим трансформатором</t>
  </si>
  <si>
    <t>104
О</t>
  </si>
  <si>
    <t>ФССЦ-62.1.02.22-0011</t>
  </si>
  <si>
    <t>Ящики, тип ЯТП-0.25, с трансформатором понижающим</t>
  </si>
  <si>
    <t>Объем=9 / 100</t>
  </si>
  <si>
    <t>Розетка РС16-126 Б IP44 для скрытой проводки с заземляющими контактами /РС12-3-КБ/</t>
  </si>
  <si>
    <t>ФЕРм08-03-591-08</t>
  </si>
  <si>
    <t>Розетка штепсельная: неутопленного типа при открытой проводке</t>
  </si>
  <si>
    <t>Объем=8 / 100</t>
  </si>
  <si>
    <t>ФССЦ-20.4.03.05-0004</t>
  </si>
  <si>
    <t>Розетка открытой проводки с заземлением /РС10-3-КБ/</t>
  </si>
  <si>
    <t>ФЕРм08-03-591-02</t>
  </si>
  <si>
    <t>Выключатель: одноклавишный утопленного типа при скрытой проводке</t>
  </si>
  <si>
    <t>ФССЦ-20.4.01.02-0021</t>
  </si>
  <si>
    <t>Выключатель одноклавишный для скрытой проводки /прим. ВС10-1-0-КБ/</t>
  </si>
  <si>
    <t>ФЕРм08-03-591-01</t>
  </si>
  <si>
    <t>Выключатель: одноклавишный неутопленного типа при открытой проводке</t>
  </si>
  <si>
    <t>ФССЦ-20.4.01.01-0031</t>
  </si>
  <si>
    <t>Выключатель одноклавишный для открытой проводки /прим. ВС20-1-0-ГПБ/</t>
  </si>
  <si>
    <t>Объем=8 / 10</t>
  </si>
  <si>
    <t>ФЕРм08-03-591-05</t>
  </si>
  <si>
    <t>Выключатель: двухклавишный утопленного типа при скрытой проводке</t>
  </si>
  <si>
    <t>ФССЦ-20.4.01.02-0001</t>
  </si>
  <si>
    <t>Выключатель двухклавишный для скрытой проводки  /прим. ВС10-2-0-КБ/</t>
  </si>
  <si>
    <t>Выключатель: двухклавишный утопленного типа при скрытой проводке /прим. 3-хклавишный/</t>
  </si>
  <si>
    <t>Выключатель двухклавишный для скрытой проводки  /прим. ВС10-3-0-КБ/</t>
  </si>
  <si>
    <t>Объем=(9+10+1+1) / 100</t>
  </si>
  <si>
    <t>Коробка для установки розеток и выключателей скрытой проводки /прим. КМ400002/</t>
  </si>
  <si>
    <t>Объем=38 / 1000</t>
  </si>
  <si>
    <t>ФССЦ-20.5.02.07-0003</t>
  </si>
  <si>
    <t>Коробка распаечная НР 70 /прим. КМ41001/</t>
  </si>
  <si>
    <t>Коробка ответвительная "DKC" размером 100х100х50 мм /прим. 41233/</t>
  </si>
  <si>
    <t>Объем=(12*2.64+12*1.74+15*0.84+36*0.3+24*0.07+36*0.05)/1000</t>
  </si>
  <si>
    <t>ТЦ_20.2.07.05_76_7602101785_22.05.2024_01</t>
  </si>
  <si>
    <t>Лоток неперфорированный 35х50х3000 CLN10-035-050-070-3</t>
  </si>
  <si>
    <t>ТЦ_20.2.03.06_76_7602101785_22.05.2024_01</t>
  </si>
  <si>
    <t>Крышка лотка CLP1K-050-1</t>
  </si>
  <si>
    <t>ФССЦ-20.2.05.07-0001</t>
  </si>
  <si>
    <t>Перегородка разделительная для короба, высота 40 мм /прим.35мм/</t>
  </si>
  <si>
    <t>Объем=(15*2) / 100</t>
  </si>
  <si>
    <t>Кронштейн настенно-потолочный CLW10-VR-100 IEK</t>
  </si>
  <si>
    <t>Комплект соединительный CLP1S-035  IEK</t>
  </si>
  <si>
    <t>Объем=7 / 100</t>
  </si>
  <si>
    <t>Объем=7*1,03</t>
  </si>
  <si>
    <t>Объем=(230+115) / 100</t>
  </si>
  <si>
    <t>Объем=230*1,02</t>
  </si>
  <si>
    <t>Объем=115*1,02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</si>
  <si>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</si>
  <si>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</si>
  <si>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Объем=(22+140+12+76) / 100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</si>
  <si>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</si>
  <si>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</si>
  <si>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Объем=110 / 100</t>
  </si>
  <si>
    <t>ФЕРм08-02-401-01</t>
  </si>
  <si>
    <t>Кабель трех-пятижильный сечением жилы до 16 мм2 с креплением накладными скобами, полосками с установкой ответвительных коробок</t>
  </si>
  <si>
    <t>Объем=(630-360) / 100</t>
  </si>
  <si>
    <t>Объем=(35*1,02) / 1000</t>
  </si>
  <si>
    <t>Объем=(180*1,02) / 1000</t>
  </si>
  <si>
    <t>ФССЦ-21.1.06.10-0155</t>
  </si>
  <si>
    <t>Кабель силовой с медными жилами ВВГнг(A)-FRLS 2х1,5</t>
  </si>
  <si>
    <t>Объем=(25*1.02) / 1000</t>
  </si>
  <si>
    <t>Объем=(160*1,02) / 1000</t>
  </si>
  <si>
    <t>Итоги по разделу 2 Электроосвещение :</t>
  </si>
  <si>
    <t xml:space="preserve">  Итого по разделу 2 Электроосвещение</t>
  </si>
  <si>
    <t>Раздел 3. Заземление и молниезащита</t>
  </si>
  <si>
    <t>Заземление, молниезащита</t>
  </si>
  <si>
    <t>ФЕРм08-02-472-08</t>
  </si>
  <si>
    <t>Проводник заземляющий открыто по строительным основаниям: из круглой стали диаметром 8 мм</t>
  </si>
  <si>
    <t>Объем=220 / 100</t>
  </si>
  <si>
    <t>ТЦ_08.3.04.02_76_7610102158_11.03.2024_01</t>
  </si>
  <si>
    <t>Проволока (пруток) 8мм RD 8-FT RUS ОБО Беттерманн</t>
  </si>
  <si>
    <t>ТЦ_20.2.08.09_76_7610102158_11.03.2024_01</t>
  </si>
  <si>
    <t>Соединитель для прутка Vario 249 8-10 ST 5311500 ОБО Беттерманн</t>
  </si>
  <si>
    <t>Держатель проволоки 8-10мм на плоской кровле 165 MBG-8-10 5218700 ОБО Беттерманн</t>
  </si>
  <si>
    <t>Скоба-перемычка соединительная 288 DIN ОБО Беттерманн</t>
  </si>
  <si>
    <t>Зажим крепежный 324 S-FT 5326303 ОБО Беттерманн</t>
  </si>
  <si>
    <t>Держатель проволоки 8-10мм 113 Z8-10 5229960 ОБО Беттерманн</t>
  </si>
  <si>
    <t>Соединитель продольный 233 A VA 5336457 ОБО Беттерманн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</si>
  <si>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</si>
  <si>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</si>
  <si>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Объем=(120*0,5*0,7) / 100</t>
  </si>
  <si>
    <t>ФЕРм08-02-472-02</t>
  </si>
  <si>
    <t>Заземлитель горизонтальный из стали: полосовой сечением 160 мм2 /4х40мм/</t>
  </si>
  <si>
    <t>Объем=120 / 100</t>
  </si>
  <si>
    <t>ТЦ_08.3.07.00_76_7610102158_11.03.2024_01</t>
  </si>
  <si>
    <t>Плоский проводник из оцинкованной стали 40х4мм 5052 DIN 40х4 5019355 ОБО Беттерманн</t>
  </si>
  <si>
    <t>Соединитель крестовой полосы до 40 мм, сталь горячеоцинкованная 256 A-DIN 40 FT 5314666 ОБО Беттерманн</t>
  </si>
  <si>
    <t>ФЕРм08-02-471-04</t>
  </si>
  <si>
    <t>Заземлитель вертикальный из круглой стали диаметром: 16 мм</t>
  </si>
  <si>
    <t>Объем=4 / 10</t>
  </si>
  <si>
    <t>Стержень заземления 1,5 м, D 20 мм, тип ST, сталь горячеоцинкованная 219 20 ST FT 5000750  ОБО Беттерманн</t>
  </si>
  <si>
    <t>Соединитель стержня заземления 20 мм c полосой 30-40 мм или
проволокой 8-10 мм 2760 20 FT 5001641 ОБО Беттерманн</t>
  </si>
  <si>
    <t>Насадка для забивания стержней заземления D 20 мм ST/BP/OMEX 1820 20 3042200 ОБО Беттерманн</t>
  </si>
  <si>
    <t>Наконечник для стержня заземления ST и BP диаметром 20 мм 1819 20BP 3041212 ОБО Беттерманн</t>
  </si>
  <si>
    <t>ТЦ_01.7.06.03_76_7610102158_11.03.2024_01</t>
  </si>
  <si>
    <t>Лента антикоррозионная, длина 10 м, ширина 50 мм, петролатум 356 50 2360055 ОБО Беттерманн</t>
  </si>
  <si>
    <t>ФЕР34-02-054-01</t>
  </si>
  <si>
    <t>Устройство молниеотвода к опорам высотой: до 8,5 м /прим/</t>
  </si>
  <si>
    <t>т.ч МАТ=0 к расх.</t>
  </si>
  <si>
    <t>Пр/812-028.0-1</t>
  </si>
  <si>
    <t>НР Сооружения связи, радиовещания и телевидения</t>
  </si>
  <si>
    <t>Пр/774-028.0</t>
  </si>
  <si>
    <t>СП Сооружения связи, радиовещания и телевидения</t>
  </si>
  <si>
    <t>ТЦ_20.1.02.16_76_7610102158_11.03.2024_01</t>
  </si>
  <si>
    <t>Стержень молниеприемный 4 м, алюминий, нижняя часть D 16 мм, 101 VL4000 5401995 ОБО Беттерманн</t>
  </si>
  <si>
    <t>(Сооружения связи, радиовещания и телевидения)</t>
  </si>
  <si>
    <t>ТЦ_05.2.02.24_76_7610102158_11.03.2024_01</t>
  </si>
  <si>
    <t>Основание молниеприемника D 16 мм бетонное, 16 кг, упаковка 1 шт F-FIX-16 5403200 ОБО Беттерманн</t>
  </si>
  <si>
    <t>Основание молниеприемника бетонное, 16 кг F-FIX-S16 5403227 ОБО Беттерманн</t>
  </si>
  <si>
    <t>Уравнивание потенциалов</t>
  </si>
  <si>
    <t>ФЕРм08-03-545-02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</si>
  <si>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20</t>
  </si>
  <si>
    <t>ТЦ_20.5.02.02_76_7610102158_11.03.2024_01</t>
  </si>
  <si>
    <t>Коробка уравнивания потенциалов КУП1102-И</t>
  </si>
  <si>
    <t>ФССЦ-24.3.01.02-0041</t>
  </si>
  <si>
    <t>Трубы из самозатухающего ПВХ гибкие гофрированные, тяжелые, с протяжкой, номинальный внутренний диаметр 16 мм</t>
  </si>
  <si>
    <t>Объем=60*1,02</t>
  </si>
  <si>
    <t>Объем=65 / 100</t>
  </si>
  <si>
    <t>ФССЦ-21.2.03.05-0068</t>
  </si>
  <si>
    <t>Провод силовой установочный с медными жилами ПуГВ 1х4-450</t>
  </si>
  <si>
    <t>Объем=(65*1,03) / 1000</t>
  </si>
  <si>
    <t>ФЕРм08-02-472-06</t>
  </si>
  <si>
    <t>Проводник заземляющий открыто по строительным основаниям: из полосовой стали сечением 100 мм2 /4х25мм/</t>
  </si>
  <si>
    <t>Объем=70 / 100</t>
  </si>
  <si>
    <t>ФССЦ-08.3.07.01-0035</t>
  </si>
  <si>
    <t>Сталь полосовая: 25х4 мм, марка Ст3сп</t>
  </si>
  <si>
    <t>Объем=70*0,78/1000</t>
  </si>
  <si>
    <t>ФССЦ-20.1.02.23-0082</t>
  </si>
  <si>
    <t>Перемычки гибкие, тип ПГС-50</t>
  </si>
  <si>
    <t>Объем=15 / 10</t>
  </si>
  <si>
    <t>Итоги по разделу 3 Заземление и молниезащита :</t>
  </si>
  <si>
    <t xml:space="preserve">  Итого по разделу 3 Заземление и молниезащита</t>
  </si>
  <si>
    <t>Раздел 4. Обогрев водосточной системы</t>
  </si>
  <si>
    <t>ФЕРм08-03-573-05</t>
  </si>
  <si>
    <t>Шкаф (пульт) управления навесной, высота, ширина и глубина: до 900х600х500 мм</t>
  </si>
  <si>
    <t>ТЦ_62.1.02.14_76_7604271655_21.05.2024_01</t>
  </si>
  <si>
    <t>Шкаф управления с регулятором температуры ШУ</t>
  </si>
  <si>
    <t>ФЕРм11-08-001-04</t>
  </si>
  <si>
    <t>Присоединение к приборам концов жил электрических проводок пайкой</t>
  </si>
  <si>
    <t>179
О</t>
  </si>
  <si>
    <t>ТЦ_63.4.03.01_76_7610102158_11.03.2024_01</t>
  </si>
  <si>
    <t>Датчик температуры ДТС 014-50М.В3.25/0,2</t>
  </si>
  <si>
    <t>ФЕРм08-03-545-01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</si>
  <si>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10</t>
  </si>
  <si>
    <t>Объем=4+1</t>
  </si>
  <si>
    <t>Коробка монтажная Abox 100</t>
  </si>
  <si>
    <t>Коробка монтажная Abox 060</t>
  </si>
  <si>
    <t>ФССЦ-20.5.01.02-0004</t>
  </si>
  <si>
    <t>Ввод кабельный ВК-32 У3, диаметр прохода 32 мм /прим. кабел.ввод М32х1,5/</t>
  </si>
  <si>
    <t>ФССЦ-20.5.01.02-0003</t>
  </si>
  <si>
    <t>Ввод кабельный ВК-22 У3, диаметр прохода 22 мм /прим. кабел.ввод М25х1,5/</t>
  </si>
  <si>
    <t>Ввод кабельный ВК-22 У3, диаметр прохода 22 мм /прим. кабел.ввод М20х1,5/</t>
  </si>
  <si>
    <t>ФЕРм08-02-146-02</t>
  </si>
  <si>
    <t>Кабель до 35 кВ с креплением накладными скобами, масса 1 м кабеля: до 1 кг</t>
  </si>
  <si>
    <t>Объем=(72-15) / 100</t>
  </si>
  <si>
    <t>ТЦ_21.1.06.00_76_7610102158_11.03.2024_01</t>
  </si>
  <si>
    <t>Саморегулирующаяся нагревательная лента 31HLR2-CT</t>
  </si>
  <si>
    <t>Объем=72*1,02</t>
  </si>
  <si>
    <t>ТЦ_24.3.05.07_76_7610102158_11.03.2024_01</t>
  </si>
  <si>
    <t>Комплект для заделки HL-P/M-K</t>
  </si>
  <si>
    <t>ФЕРм08-02-405-01</t>
  </si>
  <si>
    <t>Провод по установленным стальным конструкциям и панелям, сечение: до 16 мм2</t>
  </si>
  <si>
    <t>ФССЦ-21.2.03.03-0102</t>
  </si>
  <si>
    <t>Провод силовой гибкий ПВС 3х4 /прим. ПВС 3х1,5/</t>
  </si>
  <si>
    <t>Объем=(8*1,03) / 1000</t>
  </si>
  <si>
    <t>Объем=(8+45) / 100</t>
  </si>
  <si>
    <t>ФССЦ-24.3.03.05-0011</t>
  </si>
  <si>
    <t>Трубы полиэтиленовые гибкие гофрированные легкие с протяжкой, номинальный внутренний диаметр 16 мм</t>
  </si>
  <si>
    <t>Объем=8*1,02</t>
  </si>
  <si>
    <t>ФССЦ-24.3.03.05-0014</t>
  </si>
  <si>
    <t>Трубы полиэтиленовые гибкие гофрированные легкие с протяжкой, номинальный внутренний диаметр 32 мм</t>
  </si>
  <si>
    <t>Объем=45*1,02</t>
  </si>
  <si>
    <t>ФССЦ-20.2.08.07-0044</t>
  </si>
  <si>
    <t>Скобы анодированные двухлапковые для крепления кабелей, проводов, труб к различным основаниям, СМД 16-17</t>
  </si>
  <si>
    <t>ФССЦ-20.2.08.07-0048</t>
  </si>
  <si>
    <t>Скобы анодированные двухлапковые для крепления кабелей, проводов, труб к различным основаниям, СМД 31-32</t>
  </si>
  <si>
    <t>Объем=150 / 100</t>
  </si>
  <si>
    <t>ФЕРм08-02-412-04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</si>
  <si>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</si>
  <si>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Объем=37 / 100</t>
  </si>
  <si>
    <t>Объем=(97-53) / 100</t>
  </si>
  <si>
    <t>Объем=(72*1,02) / 1000</t>
  </si>
  <si>
    <t>ФССЦ-21.1.08.03-0512</t>
  </si>
  <si>
    <t>Кабель контрольный КВВГнг(A)-LS 4х1,5</t>
  </si>
  <si>
    <t>ФССЦ-25.2.01.01-0018</t>
  </si>
  <si>
    <t>Бирки маркировочные пластмассовые У134</t>
  </si>
  <si>
    <t>ФССЦ-25.2.01.01-0014</t>
  </si>
  <si>
    <t>Бирки кабельные маркировочные пластмассовые У136</t>
  </si>
  <si>
    <t>ФССЦ-25.2.01.01-0017</t>
  </si>
  <si>
    <t>Бирки маркировочные пластмассовые У153</t>
  </si>
  <si>
    <t>ФЕРм08-02-200-01</t>
  </si>
  <si>
    <t>Монтаж термоусаживаемой манжеты из трубки для кабеля</t>
  </si>
  <si>
    <t>ФССЦ-24.3.03.01-0215</t>
  </si>
  <si>
    <t>Трубка термоусадочная цветная полиэтиленовая, коэффициент усадки 2:1, ТУТ 40/20</t>
  </si>
  <si>
    <t>ФЕР46-08-022-01</t>
  </si>
  <si>
    <t>Гидроизоляция полиуретановым герметиком без уплотнения пенополиэтиленовым прокладочным шнуром: горизонтальных швов</t>
  </si>
  <si>
    <t>ФССЦ-14.5.01.07-0116</t>
  </si>
  <si>
    <t>Герметик силиконовый высокотемпературный однокомпонентный влаго-термостойкий, устойчивый к УФ-излучению, адгезионный к непористым поверхностям /прим. Nullifire FS703 (M703) /</t>
  </si>
  <si>
    <t>ФЕРм08-02-397-01</t>
  </si>
  <si>
    <t>Профиль перфорированный монтажный длиной 2 м</t>
  </si>
  <si>
    <t>Объем=(5*1,25) / 100</t>
  </si>
  <si>
    <t>ФССЦ-20.2.08.04-0011</t>
  </si>
  <si>
    <t>Полоса монтажная /прим. ТС.00 05х15/</t>
  </si>
  <si>
    <t>Объем=5*1,25</t>
  </si>
  <si>
    <t>ФССЦ-01.7.15.07-0161</t>
  </si>
  <si>
    <t>Крепеж кровельный /прим КС1, КС2, КС1т/</t>
  </si>
  <si>
    <t>Объем=(20+80+100) / 100</t>
  </si>
  <si>
    <t>ФССЦ-09.3.01.01-0001</t>
  </si>
  <si>
    <t>Заклепки алюминиевые 4,0х10</t>
  </si>
  <si>
    <t>Объем=30*0,002/1000</t>
  </si>
  <si>
    <t>ФССЦ-20.1.02.19-0012</t>
  </si>
  <si>
    <t>Трос</t>
  </si>
  <si>
    <t>Объем=20*1,02</t>
  </si>
  <si>
    <t>Итоги по разделу 4 Обогрев водосточной системы :</t>
  </si>
  <si>
    <t xml:space="preserve">  Итого по разделу 4 Обогрев водосточной системы</t>
  </si>
  <si>
    <t>ЛОКАЛЬНЫЙ СМЕТНЫЙ РАСЧЕТ (СМЕТА) № ЛСР-02-01-08</t>
  </si>
  <si>
    <t>Автоматизация и диспетчеризация УУТЭ</t>
  </si>
  <si>
    <t>(4,64)</t>
  </si>
  <si>
    <t>(1,56)</t>
  </si>
  <si>
    <t>(0,68)</t>
  </si>
  <si>
    <t>(1,6)</t>
  </si>
  <si>
    <t>(1,47)</t>
  </si>
  <si>
    <t xml:space="preserve">Раздел 1. </t>
  </si>
  <si>
    <t>ФССЦ-20.4.03.07-0022</t>
  </si>
  <si>
    <t>Розетка щитовая для монтажа на DIN-рейку 16А 250В с защитной крышкой</t>
  </si>
  <si>
    <t>ФЕРм08-03-526-01</t>
  </si>
  <si>
    <t>Автомат одно-, двух-, трехполюсный, устанавливаемый на конструкции: на стене или колонне, на ток до 25 А</t>
  </si>
  <si>
    <t>Выключатели автоматические: «IEK» ВА47-29 1Р 10А, характеристика С /прим. ВА47-63 6А/</t>
  </si>
  <si>
    <t>Выключатели автоматические: «IEK» ВА47-29 1Р 10А, характеристика С /прим. ВА47-63 2А/</t>
  </si>
  <si>
    <t>ФЕРм08-01-082-01</t>
  </si>
  <si>
    <t>Зажим наборный без кожуха</t>
  </si>
  <si>
    <t>ФЕРм11-06-002-01</t>
  </si>
  <si>
    <t>Электрические проводки в щитах и пультах: шкафных и панельных</t>
  </si>
  <si>
    <t>Объем=(30+40+35+14) / 100</t>
  </si>
  <si>
    <t>ТЦ_21.1.08.01_77_7718915896_20.02.2024_01</t>
  </si>
  <si>
    <t>Кабель сигнальный сеч. 4х0,22мм2 BS-CAB004</t>
  </si>
  <si>
    <t>Объем=30*1,02</t>
  </si>
  <si>
    <t>Кабель сигнальный сеч. 2х0,22мм2 BS-CAB002</t>
  </si>
  <si>
    <t>Объем=40*1,02</t>
  </si>
  <si>
    <t>ТЦ_21.1.06.04_77_7718915896_20.02.2024_01</t>
  </si>
  <si>
    <t>Кабель монтажный МКШ 3х0,35мм2</t>
  </si>
  <si>
    <t>Объем=35*1,02</t>
  </si>
  <si>
    <t>ФССЦ-21.2.03.08-0011</t>
  </si>
  <si>
    <t>Шнур ШВВП 2х0,5-380</t>
  </si>
  <si>
    <t>Объем=(14*1,02) / 1000</t>
  </si>
  <si>
    <t>ФЕРм08-02-472-10</t>
  </si>
  <si>
    <t>Проводник заземляющий из медного изолированного провода сечением 25 мм2 открыто по строительным основаниям</t>
  </si>
  <si>
    <t>ФССЦ-21.2.03.05-0070</t>
  </si>
  <si>
    <t>Провод силовой установочный с медными жилами ПВ3 6-450</t>
  </si>
  <si>
    <t>Объем=(1*1,03) / 1000</t>
  </si>
  <si>
    <t>ФССЦ-21.1.06.09-0054</t>
  </si>
  <si>
    <t>Кабель силовой с медными жилами ВВГ 3х1,5-660</t>
  </si>
  <si>
    <t>Объем=(1*1,02) / 1000</t>
  </si>
  <si>
    <t>ФЕРм12-20-001-08</t>
  </si>
  <si>
    <t>Трубопроводы в помещениях или на открытых площадках, монтируемые из труб и готовых деталей, на номинальное давление не более 2,5 МПа, диаметр трубопровода наружный: до 76 мм</t>
  </si>
  <si>
    <t>ФССЦ-23.5.02.02-0036</t>
  </si>
  <si>
    <t>Трубы стальные электросварные прямошовные со снятой фаской из стали марок Ст2кп-Ст4кп и Ст2пс-Ст4пс, наружный диаметр 76 мм, толщина стенки 3 мм</t>
  </si>
  <si>
    <t>ТЦ_23.8.04.08_77_7718915896_20.02.2024_01</t>
  </si>
  <si>
    <t>Переход концентрический исп.2 К- 76х5,0 - 38х3,0 (L=55мм)</t>
  </si>
  <si>
    <t>Переход концентрический исп.2 К- 76х5,0 - 25х3,0 (L=55мм)</t>
  </si>
  <si>
    <t>ФЕРм12-20-001-03</t>
  </si>
  <si>
    <t>Трубопроводы в помещениях или на открытых площадках, монтируемые из труб и готовых деталей, на номинальное давление не более 2,5 МПа, диаметр трубопровода наружный: до 25 мм</t>
  </si>
  <si>
    <t>ФССЦ-23.3.09.01-0058</t>
  </si>
  <si>
    <t>Трубы электросварные из коррозионностойкой стали 08Х18Н10, наружный диаметр 25 мм, толщина стенки 2,5 мм</t>
  </si>
  <si>
    <t>Объем=0,3 / 10</t>
  </si>
  <si>
    <t>Переход концентрический исп.2 К- 38х3,0 - 25х3,0 (L=40мм)</t>
  </si>
  <si>
    <t>Переход концентрический исп.2 К- 26,9х3,2 - 21,3х3,2 (L=38мм)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</si>
  <si>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</si>
  <si>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</si>
  <si>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Объем=4*0,03</t>
  </si>
  <si>
    <t>ФССЦ-12.2.04.06-0001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</si>
  <si>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</si>
  <si>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Итоги по разделу 1  :</t>
  </si>
  <si>
    <t xml:space="preserve">  Итого по разделу 1 </t>
  </si>
  <si>
    <t>Раздел 2. Диспетчеризация УУТЭ</t>
  </si>
  <si>
    <t>ФЕРм11-04-008-01</t>
  </si>
  <si>
    <t>Съемные и выдвижные блоки (модули, ячейки, ТЭЗ), масса: до 5 кг</t>
  </si>
  <si>
    <t>ФЕРм10-06-068-15</t>
  </si>
  <si>
    <t>Настройка простых сетевых трактов: конфигурация и настройка сетевых компонентов (мост, маршрутизатор, модем и т.п.)</t>
  </si>
  <si>
    <t>ТЦ_61.1.04.09_77_7718915896_20.02.2024_01</t>
  </si>
  <si>
    <t>GSM/GPRS модем с блоком питания и кронштейном крепления USR-GPRS232-730</t>
  </si>
  <si>
    <t>Сим карта</t>
  </si>
  <si>
    <t>Антенна GSM 900/1800 MHz, 1,5dBi с комплектным кабелем 2,5м Adoctus ADA-0062</t>
  </si>
  <si>
    <t>Кабель для системы передачи данных КСПВ 6х0,4</t>
  </si>
  <si>
    <t>Объем=1*1,02</t>
  </si>
  <si>
    <t>Итоги по разделу 2 Диспетчеризация УУТЭ :</t>
  </si>
  <si>
    <t xml:space="preserve">  Итого по разделу 2 Диспетчеризация УУТЭ</t>
  </si>
  <si>
    <t>ЛОКАЛЬНЫЙ СМЕТНЫЙ РАСЧЕТ (СМЕТА) № ЛСР-02-01-09</t>
  </si>
  <si>
    <t>Система пожарной сигнализации, система оповещения и управления эвакуацией людей при пожаре</t>
  </si>
  <si>
    <t>(33,11)</t>
  </si>
  <si>
    <t>(1,61)</t>
  </si>
  <si>
    <t>(8,36)</t>
  </si>
  <si>
    <t>(24,75)</t>
  </si>
  <si>
    <t>ФЕРм10-08-001-02</t>
  </si>
  <si>
    <t>Приборы ПС приемно-контрольные, пусковые, концентратор: блок базовый на 20 лучей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</si>
  <si>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</si>
  <si>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</si>
  <si>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</si>
  <si>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</si>
  <si>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ТЦ_61.2.06.01_78_7804526950_06.03.2024_02</t>
  </si>
  <si>
    <t>Прибор приемно-контрольный и управления охранно-пожарный адресный R3-Рубеж-2ОП</t>
  </si>
  <si>
    <t>ФЕРм10-08-001-12</t>
  </si>
  <si>
    <t>Устройства промежуточные на количество лучей: 5</t>
  </si>
  <si>
    <t>ТЦ_61.2.07.02_78_7804526950_06.03.2024_02</t>
  </si>
  <si>
    <t>Блок индикации и управления R3-Рубеж-БИУ</t>
  </si>
  <si>
    <t>ФЕРм10-08-003-03</t>
  </si>
  <si>
    <t>Устройство ультразвуковое: блок питания и контроля</t>
  </si>
  <si>
    <t>ТЦ_62.4.02.03_78_7804526950_06.03.2024_02</t>
  </si>
  <si>
    <t>Источник вторичного электропитания резервированный адресный ИВЭПР 12/5 RS-R3 исп. 2x40 БР</t>
  </si>
  <si>
    <t>ФЕРм10-08-002-02</t>
  </si>
  <si>
    <t>Извещатель ПС автоматический: дымовой, фотоэлектрический, радиоизотопный, световой в нормальном исполнении</t>
  </si>
  <si>
    <t>ФССЦ-61.2.02.01-0055</t>
  </si>
  <si>
    <t>Извещатель пожарный дымовой: ИП-212-7М1А оптико-электронный адресно-аналоговый (ДИПА)  (прим. ИП212-64)</t>
  </si>
  <si>
    <t>Объем=11 / 10</t>
  </si>
  <si>
    <t>ФЕРм10-08-002-01</t>
  </si>
  <si>
    <t>Извещатель ПС автоматический: тепловой электро-контактный, магнитоконтактный в нормальном исполнении</t>
  </si>
  <si>
    <t>ТЦ_61.2.02.03_77_7722353248_12.03.2024_02</t>
  </si>
  <si>
    <t>Извещатель пожарный ручной адресный ИПР 513-11-А-R3</t>
  </si>
  <si>
    <t>ТЦ_61.2.07.05_77_7722353248_12.03.2024_02</t>
  </si>
  <si>
    <t>Адресные релейные модули  РМ- 4К-R3</t>
  </si>
  <si>
    <t>ТЦ_61.2.07.11_77_7722353248_12.03.2024_02</t>
  </si>
  <si>
    <t>Устройство коммутационное УК-ВК исп.14</t>
  </si>
  <si>
    <t>ФЕРм10-04-101-07</t>
  </si>
  <si>
    <t>Громкоговоритель или звуковая колонка: в помещении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</si>
  <si>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</si>
  <si>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</si>
  <si>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</si>
  <si>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</si>
  <si>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ФССЦ-61.2.04.05-0012</t>
  </si>
  <si>
    <t>Оповещатель звуковой, марка "Маяк-12-ЗМ"</t>
  </si>
  <si>
    <t>Световые настенные указатели</t>
  </si>
  <si>
    <t>ФССЦ-61.2.04.07-0008</t>
  </si>
  <si>
    <t>Оповещатель световой МОЛНИЯ-12(24)(прим. ОПОП 1-8)</t>
  </si>
  <si>
    <t>ФЕРм08-01-081-01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</si>
  <si>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</si>
  <si>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ФССЦ-61.2.04.08-0007</t>
  </si>
  <si>
    <t>Оповещатель комбинированный светозвуковой МАЯК 12К</t>
  </si>
  <si>
    <t>ФЕРм10-08-001-13</t>
  </si>
  <si>
    <t>Устройства промежуточные на количество лучей: 1</t>
  </si>
  <si>
    <t>ТЦ_61.2.07.00_77_7722353248_12.03.2024_02</t>
  </si>
  <si>
    <t>Изолятор шлейфа  ИЗ-1-R3</t>
  </si>
  <si>
    <t>ТЦ_61.2.07.10_77_7722353248_12.03.2024_02</t>
  </si>
  <si>
    <t>Модуль сопряжения R3-МС</t>
  </si>
  <si>
    <t>ФЕРм08-03-599-13</t>
  </si>
  <si>
    <t>Щитки осветительные, устанавливаемые на стене: болтами на конструкции, масса щитка до 15 кг</t>
  </si>
  <si>
    <t>ФССЦ-62.1.02.16-0005</t>
  </si>
  <si>
    <t>Щитки осветительные, 6 отходящих линий с автоматическими выключателями</t>
  </si>
  <si>
    <t>ТЦ_61.2.02.01_77_7722353248_12.03.2024_02</t>
  </si>
  <si>
    <t>Программатор адресных устройств ПКУ-1 прот. R3</t>
  </si>
  <si>
    <t>ФЕРм08-01-121-01</t>
  </si>
  <si>
    <t>Аккумулятор кислотный стационарный, тип: С-1, СК-1</t>
  </si>
  <si>
    <t>ФССЦ-62.4.01.01-0007</t>
  </si>
  <si>
    <t>Батарея аккумуляторная необслуживаемая, номинальным напряжением 12 В, емкость 26 А/ч</t>
  </si>
  <si>
    <t>ФССЦ-01.7.06.08-0021</t>
  </si>
  <si>
    <t>Наклейка предупредительная LAB-ETL-R «Осторожно! Электрообогрев!» (прим. Наклейка "Не отключать! Питание систем противопожарной защиты!"</t>
  </si>
  <si>
    <t>ФЕРм10-08-019-01</t>
  </si>
  <si>
    <t>Коробка ответвительная на стене</t>
  </si>
  <si>
    <t>ТЦ_20.5.02.00_77_7722353248_12.03.2024_02</t>
  </si>
  <si>
    <t>Коробка монтажная огнестойкая КМ-О (4к)-IP41-m</t>
  </si>
  <si>
    <t>ТЦ_14.5.01.10_77_7722353248_12.03.2024_02</t>
  </si>
  <si>
    <t>Пена монтажная огнестойкая FIRESTOP 65</t>
  </si>
  <si>
    <t>ТЦ_14.3.02.01_77_7722353248_12.03.2024_02</t>
  </si>
  <si>
    <t>Акриловая спрей-краска, цвет красный 400мл Bosny</t>
  </si>
  <si>
    <t>Объем=300 / 100</t>
  </si>
  <si>
    <t>ФССЦ-20.2.08.07-0057</t>
  </si>
  <si>
    <t>Скобы анодированные однолапковые для крепления кабелей, проводов, труб к различным основаниям, СМО 21-22</t>
  </si>
  <si>
    <t>Объем=750 / 100</t>
  </si>
  <si>
    <t>ФССЦ-24.3.01.02-0042</t>
  </si>
  <si>
    <t>Трубы из самозатухающего ПВХ гибкие гофрированные, тяжелые, с протяжкой, номинальный внутренний диаметр 20 мм</t>
  </si>
  <si>
    <t>Объем=300*1,02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</si>
  <si>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</si>
  <si>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</si>
  <si>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Объем=(270+12) / 100</t>
  </si>
  <si>
    <t>ТЦ_21.1.08.01_78_7804526950_06.03.2024_02</t>
  </si>
  <si>
    <t>Кабель симметричной парной скрутки, сеч. 1х2х0,75 мм2 КПСнг(А)- FRLS</t>
  </si>
  <si>
    <t>Объем=270*1,02</t>
  </si>
  <si>
    <t>Кабель огнестойкий  ParLan F/UTP Cat5e ZH нг(А)-FRLS 2х2х0,52</t>
  </si>
  <si>
    <t>Объем=12*1,02</t>
  </si>
  <si>
    <t>ФЕРм08-02-412-09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</si>
  <si>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</si>
  <si>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Объем=34 / 100</t>
  </si>
  <si>
    <t>Кабель симметричной парной скрутки, сеч. 1х2х1,5 мм2 КПСнг(А)- FRLS</t>
  </si>
  <si>
    <t>Объем=34*1,02</t>
  </si>
  <si>
    <t>Кабель силовой с медными жилами ВВГнг(A)-FRLS 3х2,5ок-1000</t>
  </si>
  <si>
    <t>Объем=(8*1,02) / 1000</t>
  </si>
  <si>
    <t>ФЕРм08-02-407-11</t>
  </si>
  <si>
    <t>Труба стальная по установленным конструкциям, в опалубке фундаментов и перекрытиях, диаметр: до 25 мм</t>
  </si>
  <si>
    <t>ФССЦ-23.5.02.02-0023</t>
  </si>
  <si>
    <t>Трубы стальные электросварные прямошовные со снятой фаской из стали марок БСт2кп-БСт4кп и БСт2пс-БСт4пс, наружный диаметр 20 мм, толщина стенки 2 мм</t>
  </si>
  <si>
    <t>Объем=5*1,03</t>
  </si>
  <si>
    <t>ЗИП- Оборудование</t>
  </si>
  <si>
    <t>47
О</t>
  </si>
  <si>
    <t>Объем=2 / 10</t>
  </si>
  <si>
    <t>48
О</t>
  </si>
  <si>
    <t>(Кривцова О.В.)</t>
  </si>
  <si>
    <t>ЛОКАЛЬНЫЙ СМЕТНЫЙ РАСЧЕТ (СМЕТА) № ЛСР-02-01-10</t>
  </si>
  <si>
    <t>Система охранной сигнализации</t>
  </si>
  <si>
    <t>(58,71)</t>
  </si>
  <si>
    <t>(1,69)</t>
  </si>
  <si>
    <t>(10,09)</t>
  </si>
  <si>
    <t>(48,62)</t>
  </si>
  <si>
    <t>ФЕРм10-08-002-04</t>
  </si>
  <si>
    <t>Извещатель ОС автоматический: контактный, магнитоконтактный на открывание окон, дверей</t>
  </si>
  <si>
    <t>ТЦ_61.2.01.05_78_7804526950_06.03.2024_02</t>
  </si>
  <si>
    <t>Извещатель охранный магнитоуправляемый 
адресный ИО 10220-2</t>
  </si>
  <si>
    <t>ФЕРм10-08-003-02</t>
  </si>
  <si>
    <t>Устройство ультразвуковое,: прибор ультразвуковой в одноблочном исполнении</t>
  </si>
  <si>
    <t>ТЦ_61.2.01.01_78_7804526950_06.03.2024_02</t>
  </si>
  <si>
    <t>Извещатель охранный поверхностный звуковой адресный  ИО 32920-2</t>
  </si>
  <si>
    <t>(Прокладка и монтаж сетей связи)</t>
  </si>
  <si>
    <t>ТЦ_61.2.01.07_77_7722353248_12.03.2024_02</t>
  </si>
  <si>
    <t>Извещатель охранный объемный оптико-электронный  ИО 40920-2</t>
  </si>
  <si>
    <t>ФССЦ-61.2.04.03-0001</t>
  </si>
  <si>
    <t>Кнопка тревожная адресная, марка "С2000-КТ" (прим. ИР 513-10 "Охрана")</t>
  </si>
  <si>
    <t>ТЦ_61.2.07.00_78_7804526950_06.03.2024_02</t>
  </si>
  <si>
    <t>Адресная метка  АМ-1-R3</t>
  </si>
  <si>
    <t>Модуль связи R3-МС</t>
  </si>
  <si>
    <t>Прибор или аппарат</t>
  </si>
  <si>
    <t>ФССЦ-62.1.01.09-0011</t>
  </si>
  <si>
    <t>Выключатели автоматические: «IEK» ВА47-29 2Р 16А, характеристика С</t>
  </si>
  <si>
    <t>ФЕРм11-04-002-01</t>
  </si>
  <si>
    <t>Аппарат настольный, масса: до 0,015 т</t>
  </si>
  <si>
    <t>ТЦ_61.3.05.02_77_7722353248_12.03.2024_02</t>
  </si>
  <si>
    <t>Моноблок Modern AM272P 12M-267RU (windows11 pro) [9S6-AF8212-267] MSI</t>
  </si>
  <si>
    <t>ТЦ_62.4.02.01_77_7722353248_12.03.2024_02</t>
  </si>
  <si>
    <t>Источник бесперебойного питания CyberPower UT1500E UT1500E  CyberPower</t>
  </si>
  <si>
    <t>ПО "FireSec 3 Оперативная задача"   ГК «Рубеж»</t>
  </si>
  <si>
    <t>Объем=200 / 100</t>
  </si>
  <si>
    <t>Объем=500 / 100</t>
  </si>
  <si>
    <t>Объем=200*1,02</t>
  </si>
  <si>
    <t>Объем=(200-8) / 100</t>
  </si>
  <si>
    <t>Объем=(246+32+3-192) / 100</t>
  </si>
  <si>
    <t>Объем=246*1,02</t>
  </si>
  <si>
    <t>Объем=3*1,02</t>
  </si>
  <si>
    <t>ТЦ_21.1.04.01_78_7804526950_06.03.2024_02</t>
  </si>
  <si>
    <t>Объем=32*1,02</t>
  </si>
  <si>
    <t>ЛОКАЛЬНЫЙ СМЕТНЫЙ РАСЧЕТ (СМЕТА) № ЛСР-02-01-11</t>
  </si>
  <si>
    <t>Система контроля и управления доступом</t>
  </si>
  <si>
    <t>(67,43)</t>
  </si>
  <si>
    <t>(0,63)</t>
  </si>
  <si>
    <t>(2,26)</t>
  </si>
  <si>
    <t>(20,1)</t>
  </si>
  <si>
    <t>(46,7)</t>
  </si>
  <si>
    <t>ФЕР09-04-012-02</t>
  </si>
  <si>
    <t>Установка дверного доводчика к металлическим дверям</t>
  </si>
  <si>
    <t>Объем=1+9</t>
  </si>
  <si>
    <t>ФССЦ-01.7.04.01-0001</t>
  </si>
  <si>
    <t>Доводчик дверной DS 73 BC "Серия Premium", усилие закрывания EN2-5 (прим. ТS 73)</t>
  </si>
  <si>
    <t>ТЦ_01.7.04.01_76_7602101785_22.05.2024_01</t>
  </si>
  <si>
    <t>Доводчик двери Arctic Line 2.0</t>
  </si>
  <si>
    <t>ФССЦ-61.2.01.05-0020</t>
  </si>
  <si>
    <t>Извещатель охранный контактный: ИО-102-14 (СМК-14)</t>
  </si>
  <si>
    <t>ФЕРм08-01-080-01</t>
  </si>
  <si>
    <t>Прибор измерения и защиты, количество подключаемых концов: до 2</t>
  </si>
  <si>
    <t>ФССЦ-61.2.01.05-0001</t>
  </si>
  <si>
    <t>Извещатель охранный контактный: ДПМ-1</t>
  </si>
  <si>
    <t>ФЕРм08-01-081-02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</si>
  <si>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6</t>
  </si>
  <si>
    <t>Объем=9+9+9+1</t>
  </si>
  <si>
    <t>ТЦ_01.7.04.04_77_7722353248_12.03.2024_02</t>
  </si>
  <si>
    <t>Электромагнитный замок   AL-400 Premium (белый)  ЭКСКОН</t>
  </si>
  <si>
    <t>ФССЦ-61.2.07.08-0001</t>
  </si>
  <si>
    <t>Считыватель Proximity для карт ЕМ-СКД-01 (ПРИМ. R10-EHT)</t>
  </si>
  <si>
    <t>Объем=9 / 10</t>
  </si>
  <si>
    <t>ТЦ_61.2.07.08_77_7722353248_12.03.2024_02</t>
  </si>
  <si>
    <t>Кнопка – NO/NC (металл) "Выход"  Optimus</t>
  </si>
  <si>
    <t>ТЦ_61.2.07.01_76_7602101785_22.05.2024_01</t>
  </si>
  <si>
    <t>Накладной электромеханический замок с защитой БУЛАТ ЗЭМн 650 ПП</t>
  </si>
  <si>
    <t>ТЦ_61.2.02.03_77_7722353248_12.03.2024_01</t>
  </si>
  <si>
    <t>Устройство разблокировки двери с восстанавливаемой вставкой ST-ER115 Smartec</t>
  </si>
  <si>
    <t>Модуль контроля доступа МКД-2-R3</t>
  </si>
  <si>
    <t>Пластиковая карта, Em Marine, толщина 0,8 мм ST-PC020EM ООО «СМАРТЕК"</t>
  </si>
  <si>
    <t>ТЦ_62.4.02.03_77_7722353248_12.03.2024_02</t>
  </si>
  <si>
    <t>Источник вторичного электропитания резервированный СКАТ-1200У (СКАТ ИБП-12/6,5-17)</t>
  </si>
  <si>
    <t>ФССЦ-62.4.01.01-0006</t>
  </si>
  <si>
    <t>Батарея аккумуляторная, тип АКБ-17, 12В/ емкость 17 А/ч</t>
  </si>
  <si>
    <t>Объем=27+9+2+1</t>
  </si>
  <si>
    <t>ТЦ_20.5.02.00_77_7714915422_12.03.2024_02</t>
  </si>
  <si>
    <t>Коробка монтажная огнестойкая КМ-О (8к)-IP41-m</t>
  </si>
  <si>
    <t>ТЦ_20.5.02.00_76_7602101785_22.05.2024_01</t>
  </si>
  <si>
    <t>Коробка комутационная два ввода КМ-О (4к)-IP66 ГК Гефест</t>
  </si>
  <si>
    <t>Коробка комутационная два ввода КМ-О (8к)-IP66-d ГК Гефест</t>
  </si>
  <si>
    <t>ТЦ_20.5.02.06_76_7602101785_22.05.2024_01</t>
  </si>
  <si>
    <t>Коробка соединительная IP65 латунный ввод КС-10 УХЛ1,5 ГОФРОМАТИК</t>
  </si>
  <si>
    <t>Объем=600 / 100</t>
  </si>
  <si>
    <t>Объем=1500 / 100</t>
  </si>
  <si>
    <t>Объем=600*1,02</t>
  </si>
  <si>
    <t>Объем=(600-3) / 100</t>
  </si>
  <si>
    <t>Объем=(594+15+205+3-597-3-10-35) / 100</t>
  </si>
  <si>
    <t>Объем=594*1,02</t>
  </si>
  <si>
    <t>Объем=205*1,02</t>
  </si>
  <si>
    <t>Объем=15*1,02</t>
  </si>
  <si>
    <t>Объем=(3*1,02) / 1000</t>
  </si>
  <si>
    <t>Раздел 2. Наружные сети</t>
  </si>
  <si>
    <t>Объем=(30*0,27) / 100</t>
  </si>
  <si>
    <t>Объем=(35*0,18-0,9) / 100</t>
  </si>
  <si>
    <t>ФЕРм08-02-142-01</t>
  </si>
  <si>
    <t>Устройство постели при одном кабеле в траншее</t>
  </si>
  <si>
    <t>Объем=35 / 100</t>
  </si>
  <si>
    <t>ФССЦ-02.3.01.02-0016</t>
  </si>
  <si>
    <t>Песок природный для строительных: работ средний с крупностью зерен размером свыше 5 мм - до 5% по массе</t>
  </si>
  <si>
    <t>Объем=30*0,09</t>
  </si>
  <si>
    <t>ФЕРм08-02-231-01</t>
  </si>
  <si>
    <t>Прокладка труб гофрированных ПВХ в земле для защиты одного кабеля диаметром: 50 мм</t>
  </si>
  <si>
    <t>ФССЦ-24.3.03.05-0036</t>
  </si>
  <si>
    <t>Трубы полиэтиленовые гибкие гофрированные тяжелые с протяжкой, номинальный внутренний диаметр 50 мм (Труба гофрир двустен ПНД  гибкая тип 450  д.40  мм)</t>
  </si>
  <si>
    <t>ФЕРм08-02-155-01
применительно</t>
  </si>
  <si>
    <t>Герметизация проходов при вводе кабелей во взрывоопасные помещения уплотнительной массой (Заделка труб мастикой герметизирующей огнезащитной)</t>
  </si>
  <si>
    <t>ФЕРм08-02-411-01</t>
  </si>
  <si>
    <t>Рукав металлический наружным диаметром: до 48 мм</t>
  </si>
  <si>
    <t>ФССЦ-08.1.02.13-0005</t>
  </si>
  <si>
    <t>Рукава металлические из стальной оцинкованной ленты, негерметичные, простого профиля, РЗ-ЦХ, условный диаметр 15 мм</t>
  </si>
  <si>
    <t>Итоги по разделу 2 Наружные сети :</t>
  </si>
  <si>
    <t xml:space="preserve">  Итого по разделу 2 Наружные сети</t>
  </si>
  <si>
    <t>«О создании и эксплуатации объектов транспортной инфраструктуры и
технологически связанных с ними транспортных средств, обеспечивающих
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</t>
  </si>
  <si>
    <t>ЛОКАЛЬНЫЙ СМЕТНЫЙ РАСЧЕТ (СМЕТА) № ЛСР-02-01-12</t>
  </si>
  <si>
    <t>Сети связи. Центр обработки данных</t>
  </si>
  <si>
    <t>(13561,07)</t>
  </si>
  <si>
    <t>(1)</t>
  </si>
  <si>
    <t>(2,65)</t>
  </si>
  <si>
    <t>(13558,42)</t>
  </si>
  <si>
    <t>Раздел 1. Монтажные работы</t>
  </si>
  <si>
    <t>ФЕРм10-03-001-01</t>
  </si>
  <si>
    <t>Стойка, полустойка, каркас стойки или шкаф, масса: до 100 кг</t>
  </si>
  <si>
    <t>ТЦ_61.1.00.00_97_9705154398_15.03.2024_01</t>
  </si>
  <si>
    <t>Стойка HPE 42U 600mmx1200mm G2 Kitted Advanced, 2х 32A/230VVertical INTL PDU, R8000/Hardwire/230V 32A/6U Rackmount INTL UPS</t>
  </si>
  <si>
    <t>Цена=1969416,67*1,012</t>
  </si>
  <si>
    <t>ФЕРм11-04-008-03</t>
  </si>
  <si>
    <t>Съемные и выдвижные блоки (модули, ячейки, ТЭЗ), масса: до 20 кг</t>
  </si>
  <si>
    <t>СХД HPE MSA 2060 10GbE iSCSI SFF Storage + HPE MSA 2060 SAS 12G 2U 12-disk LFF Drive Enclosure</t>
  </si>
  <si>
    <t>Цена=6955183,33*1,012</t>
  </si>
  <si>
    <t>Сервер HPE ProLiant DL380 Gen10 8SFF (2x Intel Xeon-Gold 6240R, 256 GB RAM)</t>
  </si>
  <si>
    <t>Цена=3448650*1,012</t>
  </si>
  <si>
    <t>ФЕРм11-04-008-02</t>
  </si>
  <si>
    <t>Съемные и выдвижные блоки (модули, ячейки, ТЭЗ), масса: до 10 кг</t>
  </si>
  <si>
    <t>Объем=1+1+2</t>
  </si>
  <si>
    <t>Коммутатор L3 YN-S5330N YN-S5330N-4GX-24GP</t>
  </si>
  <si>
    <t>Цена=192700*1,012</t>
  </si>
  <si>
    <t>Коммутатор L3 YN-S5330N YN-S5330N-4GX-24GE</t>
  </si>
  <si>
    <t>Цена=135000*1,012</t>
  </si>
  <si>
    <t>Коммутатор L3 YN-S5720N YN-S5720N-8GXX-48G2X</t>
  </si>
  <si>
    <t>Цена=3328000*1,012</t>
  </si>
  <si>
    <t>Модульный маршрутизатор доступа YN-R1500N YN-R1500N-GS-12GE</t>
  </si>
  <si>
    <t>Цена=198700*1,012</t>
  </si>
  <si>
    <t>Объем=30+4</t>
  </si>
  <si>
    <t>Оптический приемопередатчик SFP+, 10G, 0,3км, MM, DDM, 850нм, LC</t>
  </si>
  <si>
    <t>Цена=12800*1,012</t>
  </si>
  <si>
    <t>Оптический приемопередатчик QSFP28, 100G, 0,1км, ММ, DDM, 850нм, MPO</t>
  </si>
  <si>
    <t>Цена=70100*1,012</t>
  </si>
  <si>
    <t>Модуль охлаждения для YN-S5720N DC, направление охлаждения Front-to-Rear</t>
  </si>
  <si>
    <t>Цена=40900*1,012</t>
  </si>
  <si>
    <t>ФЕРм10-03-001-04</t>
  </si>
  <si>
    <t>Плата дополнительная, устанавливаемая на готовом месте стойки</t>
  </si>
  <si>
    <t>Модуль питания 220В 550Вт для YN-S5720N DC, направление охлаждения Rear-out</t>
  </si>
  <si>
    <t>ФЕРм10-04-112-02</t>
  </si>
  <si>
    <t>Шкаф или панель коммутации связи и сигнализации на стене или в нише, количество пар: 100</t>
  </si>
  <si>
    <t>Патч-панель 19" (1U), 24 порта RJ-45, категория 6a</t>
  </si>
  <si>
    <t>Цена=13650*1,012</t>
  </si>
  <si>
    <t>Сервер АСДУЭ</t>
  </si>
  <si>
    <t>Цена=12090000*1,012</t>
  </si>
  <si>
    <t>Программное обеспечение:</t>
  </si>
  <si>
    <t>Система управления трамвайным движением</t>
  </si>
  <si>
    <t>Цена=36600000/1,2</t>
  </si>
  <si>
    <t>Система альтернативной навигации</t>
  </si>
  <si>
    <t>Цена=15450000/1,2</t>
  </si>
  <si>
    <t>ЛОКАЛЬНЫЙ СМЕТНЫЙ РАСЧЕТ (СМЕТА) № ЛСР-02-01-13</t>
  </si>
  <si>
    <t>Сети связи. Центр управления движением, диспетчеризация</t>
  </si>
  <si>
    <t>(1066,53)</t>
  </si>
  <si>
    <t>(1,35)</t>
  </si>
  <si>
    <t>(4,8)</t>
  </si>
  <si>
    <t>(1061,73)</t>
  </si>
  <si>
    <t>ФЕРм11-04-004-01</t>
  </si>
  <si>
    <t>Аппарат настенный, масса от 0,15 т до 0,2 т</t>
  </si>
  <si>
    <t>Жидкокристаллическая панель Unisee безрамочная, диагональ 55’’, яркость 800 кд/м2, каркас Unisee Mount (настенное крепление) R98498002FG</t>
  </si>
  <si>
    <t>Цена=62868,95*1,012</t>
  </si>
  <si>
    <t>Система управления UniSee Connect R98494002FG</t>
  </si>
  <si>
    <t>Цена=49827,47*1,012</t>
  </si>
  <si>
    <t>Усилитель Kramer VM-2DH</t>
  </si>
  <si>
    <t>Цена=109753,77*1,012</t>
  </si>
  <si>
    <t>ФЕРм10-02-051-01</t>
  </si>
  <si>
    <t>Перемычки кабельные длиной: до 6 м</t>
  </si>
  <si>
    <t>100 перемычек</t>
  </si>
  <si>
    <t>Объем=12 / 100</t>
  </si>
  <si>
    <t>Кабель Kramer C-DP-6</t>
  </si>
  <si>
    <t>Цена=3293,18*1,012</t>
  </si>
  <si>
    <t>Объем=5+1</t>
  </si>
  <si>
    <t>CPU Intel Core i5-12400, 16 GB RAM, SSD 512 GB Монитор 23.8" , 1920x1080 (FullHD) Клавиатура, мышь ФГВТ.462000.700</t>
  </si>
  <si>
    <t>Цена=132750,00*1,012</t>
  </si>
  <si>
    <t>Графический контроллер ECU-200 (вес 16 кг)</t>
  </si>
  <si>
    <t>Цена=558494,00*1,012</t>
  </si>
  <si>
    <t>ФЕРм08-02-398-01</t>
  </si>
  <si>
    <t>Провод в лотках, сечением: до 6 мм2</t>
  </si>
  <si>
    <t>Объем=(50*(5+12)) / 100</t>
  </si>
  <si>
    <t>Информационный кабель DVI-SL 50 м (оптика) R9842475_SL050</t>
  </si>
  <si>
    <t>Цена=25566,67*1,02</t>
  </si>
  <si>
    <t>Информационный кабель DisplayPort 50 м (оптика) R9845613050</t>
  </si>
  <si>
    <t>Цена=20650,00*1,012</t>
  </si>
  <si>
    <t>Диспетчерский стол TS-RDM-PG12-9-X884B
в составе:
- Износостойкий металлокаркас из качественной конструкционной углеродистой стали, толщина от 2 до 5 мм. – 1шт.;
- Столешница с износостойким и антистатичным покрытием и эрго-номичной окантовкой SafeGuard. – 1шт.;
- Система крепления мониторов на станочный профиль из экструди-рованного алюминия марки АД31 по задней стороне консоли. – 1шт.;
- Технический отсек оборудован кабельными вводами со дна метал-локаркаса – 1шт.;
- Скрытый кабельный лоток по периметру металлокаркаса с быст-рымдоступом и кабельным менеджментом – 1шт.;
- Технический отсек типа B для размещения оборудования (компью-теров, ИБП и т.д.), тип 5. – 3шт.;
- Технический отсек типа C для размещения оборудования (компью-теров, ИБП и т.д.), тип 5. – 1шт.;
- Технический отсек типа G для размещения оборудования (компью-теров, ИБП и т.д.), тип 5. – 1шт.;
- Кронштейн с креплением на станочный профиль для размещения одного монитора 15–27", макс. вес 9 кг – 9 шт.;
- Полка для компьютера с креплением и фиксированием на дверь (максимальные габариты ПК - 510х440х195, ДхВхГ) – 3шт.;
- Пилот (7 розеток Schuko с заземлением) с креплением на станочный профиль или промежуточную раму металлокаркаса – 3шт.;
- Патч-панель, 12 портов -2шт.;
- Беспроводная зарядка – 3шт.</t>
  </si>
  <si>
    <t>Цена=1117585,73*1,012</t>
  </si>
  <si>
    <t>Приказ от 04.08.2020 № 421/пр п.120 (в ред. пр. № 55/пр от 30.01.2024)</t>
  </si>
  <si>
    <t>При установке, сборке лабораторного оборудования, производственного и хозяйственного инвентаря, на монтаж которых отсутствуют сметные нормы: если соответствующее лабораторное оборудование, производственный и хозяйственный инвентарь поставляются в разобранном виде или необходима предварительная разборка и последующая сборка при монтаже, а также требуется подключение к системам инженерно-технического обеспечения - 6% ПЗ=1,06 (ОЗП=1,06; ЭМ=1,06; МАТ=1,06)</t>
  </si>
  <si>
    <t>Диспетчерский стол TS-RDM-PG22-6-X884
в составе:
- Износостойкий металлокаркас из качественной конструкционной углеродистой стали, толщина от 2 до 5 мм. – 1шт.;
- Столешница с износостойким и антистатичным покрытием и эрго-номичной окантовкой SafeGuard. – 1шт.;
- Система крепления мониторов на станочный профиль из экструди-рованного алюминия марки АД31 по задней стороне консоли. – 1шт.;
- Технический отсек оборудован кабельными вводами со дна метал-локаркаса – 1шт.;
- Скрытый кабельный лоток по периметру металлокаркаса с быст-рымдоступом и кабельным менеджментом – 1шт.;
- Технический отсек типа C для размещения оборудования (компью-теров, ИБП и т.д.), тип 5. – 2шт.;
- Кронштейн с креплением на станочный профиль для размещения одного монитора 15–27", макс. вес 9 кг – 6 шт.;
- Полка для компьютера с креплением и фиксированием на дверь (максимальные габариты ПК - 510х440х195, ДхВхГ) – 2шт.;
- Пилот (7 розеток Schuko с заземлением) с креплением на станоч-ныйпрофиль или промежуточную раму металлокаркаса – 2шт.;
- Патч-панель, 12 портов -1шт.;
- Беспроводная зарядка – 2шт.</t>
  </si>
  <si>
    <t>Цена=689190,72*1,012</t>
  </si>
  <si>
    <t>Кресло (с подголовником)	TS-RDMCH5-5-X884</t>
  </si>
  <si>
    <t>Цена=77683,33*1,012</t>
  </si>
  <si>
    <t>ЛОКАЛЬНЫЙ СМЕТНЫЙ РАСЧЕТ (СМЕТА) № ЛСР-02-01-14</t>
  </si>
  <si>
    <t>Сети связи. Внутриплощадочные сети связи. Структурированная кабельная сеть, локальная вычислительная сеть, телефонизац</t>
  </si>
  <si>
    <t>(26,69)</t>
  </si>
  <si>
    <t>(1,67)</t>
  </si>
  <si>
    <t>(19,48)</t>
  </si>
  <si>
    <t>(7,22)</t>
  </si>
  <si>
    <t>ФЕРм10-04-066-07</t>
  </si>
  <si>
    <t>Розетка микрофонная</t>
  </si>
  <si>
    <t>Объем=5+6</t>
  </si>
  <si>
    <t>ТЦ_20.4.03.03_97_9705154398_15.03.2024_01</t>
  </si>
  <si>
    <t>Розетка компьютерная РКИ-10-00-П RJ-45 UTP кат.5e (на 1 модуль) ПРАЙМЕР белая IEK РКИ-10-00-П</t>
  </si>
  <si>
    <t>Информационная розетка IEK РКИ-20-00-П RJ-45, UTP, категория 5e РКИ-20-00-П</t>
  </si>
  <si>
    <t>ФЕРм10-02-030-01</t>
  </si>
  <si>
    <t>Аппарат телефонный системы ЦБ или АТС: настольный</t>
  </si>
  <si>
    <t>ТЦ_61.1.02.01_97_9705154398_15.03.2024_01</t>
  </si>
  <si>
    <t>IP телефон Yealink SIP-T31P с блоком питания SIP-T31P</t>
  </si>
  <si>
    <t>Объем=(326+20) / 100</t>
  </si>
  <si>
    <t>Объем=(326+20)</t>
  </si>
  <si>
    <t>ФЕРм10-01-051-31</t>
  </si>
  <si>
    <t>Разделка и включение концов жил кабеля станционного сигнальной проводки на съемных и несъемных штекерах</t>
  </si>
  <si>
    <t>100 концов жил</t>
  </si>
  <si>
    <t>ТЦ_22.1.02.01_97_9705154398_15.03.2024_01</t>
  </si>
  <si>
    <t>ITK Разъём RJ-45 FTP для кабеля кат.5E CS3-1C5EF</t>
  </si>
  <si>
    <t>ФЕРм08-02-390-03</t>
  </si>
  <si>
    <t>Короба пластмассовые: шириной до 120 мм</t>
  </si>
  <si>
    <t>Объем=(25*2) / 100</t>
  </si>
  <si>
    <t>ТЦ_20.2.05.00_97_9705154398_15.03.2024_01</t>
  </si>
  <si>
    <t>Короб с крышкой с направляющими для установки разделителей TA-GN 100x60</t>
  </si>
  <si>
    <t>ТЦ_20.2.05.03_97_9705154398_15.03.2024_01</t>
  </si>
  <si>
    <t>Заглушка для короба (кабель-канала) 100х60 LAN</t>
  </si>
  <si>
    <t>ТЦ_ 20.2.05.0997_9705154398_15.03.2024_01</t>
  </si>
  <si>
    <t>Угол плоский для короба (кабель-канала) 100х60 NPAN</t>
  </si>
  <si>
    <t>ФЕРм10-06-037-13</t>
  </si>
  <si>
    <t>Крышка декоративная и другие мелкие изделия (без присоединения проводов)</t>
  </si>
  <si>
    <t>ФССЦ-20.2.05.10-0001</t>
  </si>
  <si>
    <t>Рамка пластиковая на 2 модуля для монтажа на профиль 60х20 мм</t>
  </si>
  <si>
    <t>ФССЦ-20.2.05.03-0004</t>
  </si>
  <si>
    <t>Заглушка для короба 40х25 мм (Прим.)</t>
  </si>
  <si>
    <t>Объем=2 / 100</t>
  </si>
  <si>
    <t>ФЕРм11-04-028-01</t>
  </si>
  <si>
    <t>Включение в аппаратуру разъемов штепсельных, количество контактов в разъеме: до 14 шт.</t>
  </si>
  <si>
    <t>Объем=11*2</t>
  </si>
  <si>
    <t>ТЦ_21.1.04.01_97_9705154398_15.03.2024_01</t>
  </si>
  <si>
    <t>ITK Коммутационный шнур (патч-корд) кат.5E FTP 2м белый  PC08-C5EF-2M</t>
  </si>
  <si>
    <t>Объем=(371-326-20) / 100</t>
  </si>
  <si>
    <t>Кабель для локальных компьютерных сетей КВПЭфнг(А)-HF-5е 4х2х0,52 КВПЭфнг(А)-HF-5е 4х2х0,52</t>
  </si>
  <si>
    <t>Объем=371*1,02</t>
  </si>
  <si>
    <t>Объем=(1,46*12+0,45*22+0,0787*20+0,03*22+0,57*5+0,85*2)/1000</t>
  </si>
  <si>
    <t>ТЦ_20.2.07.00_97_9705154398_15.03.2024_01</t>
  </si>
  <si>
    <t>Лоток перфорированный 50х150х3000 СLP10-050-150-3</t>
  </si>
  <si>
    <t>ТЦ_20.2.06.02_97_9705154398_15.03.2024_01</t>
  </si>
  <si>
    <t>Кронштейн настенно потолочный CLW10-VR-150-1</t>
  </si>
  <si>
    <t>ТЦ_20.2.03.21_97_9705154398_15.03.2024_01</t>
  </si>
  <si>
    <t>Комплект соединительный лотков CLP1S-050</t>
  </si>
  <si>
    <t>Комплект соединительный с кронштейном СLW10-MS-20</t>
  </si>
  <si>
    <t>ТЦ_20.2.03.11_97_9705154398_15.03.2024_01</t>
  </si>
  <si>
    <t>Поворот лотка горизонтальный 90° CPG01-0-90-050-150</t>
  </si>
  <si>
    <t>Разветвитель Т-образный плавный (тип Г01) ESCA 50х150мм HDZ IEK CRT01-0-050-150-HDZ</t>
  </si>
  <si>
    <t>Поворот плавный 90град вертикальный внешний (тип В20) ESCA 50х150мм HDZ IEK CPV41-0-90-050-150-HDZ</t>
  </si>
  <si>
    <t>ФЕРм08-02-472-11</t>
  </si>
  <si>
    <t>Перемычка заземляющая тросовая диаметром до 9,2 мм для строительных металлических конструкций</t>
  </si>
  <si>
    <t>ТЦ_20.5.02.02_97_9705154398_15.03.2024_01</t>
  </si>
  <si>
    <t>ТЦ_21.2.03.05_97_9705154398_15.03.2024_01</t>
  </si>
  <si>
    <t>Провод одножильный с ПВХ изоляцией, сечением, 4 мм²	ПуВ-1х4 ГОСТ 31947-2012</t>
  </si>
  <si>
    <t>Объем=50*1,03</t>
  </si>
  <si>
    <t>ТЦ_ 20.2.10.00_97_9705154398_15.03.2024_01</t>
  </si>
  <si>
    <t>Наконечник НКИ 5,5-4 кольцо 4-6мм (100шт/упак) IEK	2C6P UNL20-006-6-4</t>
  </si>
  <si>
    <t>уп</t>
  </si>
  <si>
    <t>ФЕРм10-06-068-16</t>
  </si>
  <si>
    <t>Настройка простых сетевых трактов: программирование сетевого элемента и отладка его работы (мультиплексор, регенератор)</t>
  </si>
  <si>
    <t>сетевой элемент</t>
  </si>
  <si>
    <t>38
О</t>
  </si>
  <si>
    <t>ПО IP АТС Asterisk</t>
  </si>
  <si>
    <t>1 кв 2024 (ОБ), Письмо Минстроя России от 22.03.2024 №16169-ИФ/09, прил.3</t>
  </si>
  <si>
    <t>ЛОКАЛЬНЫЙ СМЕТНЫЙ РАСЧЕТ (СМЕТА) № ЛСР-02-01-15</t>
  </si>
  <si>
    <t>Сети связи. Видеонаблюдение</t>
  </si>
  <si>
    <t>(115,44)</t>
  </si>
  <si>
    <t>(1,04)</t>
  </si>
  <si>
    <t>(7,99)</t>
  </si>
  <si>
    <t>(107,45)</t>
  </si>
  <si>
    <t>ФЕРм10-04-087-14</t>
  </si>
  <si>
    <t>Устройство цифровой регистрации</t>
  </si>
  <si>
    <t>устройство</t>
  </si>
  <si>
    <t>8-канальный IP-видеорегистратор Dahua DHI-NVR2208-8P-4KS2 с PoE-питанием камер DHI-NVR2208-8P-4KS2</t>
  </si>
  <si>
    <t>Жесткий диск WD Purple WD64PURZ, 6ТБ, HDD, SATA III, 3.5" WD64PURZ</t>
  </si>
  <si>
    <t>ФЕРм10-10-001-01</t>
  </si>
  <si>
    <t>Камеры видеонаблюдения: фиксированные</t>
  </si>
  <si>
    <t>IP-камера TRASSIR TR-D8251WDIR3 (2.8 мм) TR-D8251WDIR3 TRASSIR</t>
  </si>
  <si>
    <t>Объем=(166+10) / 100</t>
  </si>
  <si>
    <t>Объем=(166+10)</t>
  </si>
  <si>
    <t>ТЦ_20.5.02.00_97_9705154398_15.03.2024_01</t>
  </si>
  <si>
    <t>Монтажная коробка TRASSIR TR-JB302</t>
  </si>
  <si>
    <t>Монтажная коробка TRASSIR TR-JB304</t>
  </si>
  <si>
    <t>Итоги по разделу 1 Монтажные работы :</t>
  </si>
  <si>
    <t xml:space="preserve">  Итого по разделу 1 Монтажные работы</t>
  </si>
  <si>
    <t>Раздел 2. Новый Раздел</t>
  </si>
  <si>
    <t>ТЦ_20.2.05.04_97_9705154398_15.03.2024_01</t>
  </si>
  <si>
    <t>ECOLINE Кабель-канал 25х16 белый IEK CKK11-025-016-1-K01</t>
  </si>
  <si>
    <t>Объем=2*2</t>
  </si>
  <si>
    <t>ТЦ_21.1.08.05_97_9705154398_15.03.2024_01</t>
  </si>
  <si>
    <t>Объем=176 / 100</t>
  </si>
  <si>
    <t>Объем=176*1,02</t>
  </si>
  <si>
    <t>Итоги по разделу 2 Новый Раздел :</t>
  </si>
  <si>
    <t xml:space="preserve">  Итого по разделу 2 Новый Раздел</t>
  </si>
  <si>
    <t>Раздел 3. Новый Раздел</t>
  </si>
  <si>
    <t>Flussonic Media Server 		Erlyvideo</t>
  </si>
  <si>
    <t>Итоги по разделу 3 Новый Раздел :</t>
  </si>
  <si>
    <t xml:space="preserve">  Итого по разделу 3 Новый Раздел</t>
  </si>
  <si>
    <t>ЛОКАЛЬНЫЙ СМЕТНЫЙ РАСЧЕТ (СМЕТА) № ЛСР-05-01-01</t>
  </si>
  <si>
    <t>Сети связи. Внеплощадочные сети связи</t>
  </si>
  <si>
    <t>(235,21)</t>
  </si>
  <si>
    <t>(220,78)</t>
  </si>
  <si>
    <t>(5,02)</t>
  </si>
  <si>
    <t>(12,98)</t>
  </si>
  <si>
    <t>(1,45)</t>
  </si>
  <si>
    <t>Раздел 1. Земляные работы</t>
  </si>
  <si>
    <t>ФЕР01-01-009-23</t>
  </si>
  <si>
    <t>Разработка траншей экскаватором «обратная лопата» с ковшом вместимостью 0,25 м3, группа грунтов: 2</t>
  </si>
  <si>
    <t>Объем=((68,992+326,04)-11,85096) / 1000</t>
  </si>
  <si>
    <t>Объем=((68,992+326,04)*0,03) / 100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</si>
  <si>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</si>
  <si>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</si>
  <si>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Объем=((115,168+184,147+47,524)-17,34195) / 1000</t>
  </si>
  <si>
    <t>Объем=((115,168+184,147+47,524)*0,05) / 100</t>
  </si>
  <si>
    <t>Объем=((115,168+184,147+47,524)*0,95) / 100</t>
  </si>
  <si>
    <t>ФЕР01-01-014-05</t>
  </si>
  <si>
    <t>Разработка грунта с погрузкой на автомобили-самосвалы экскаваторами с ковшом вместимостью: 0,25 м3, группа грунтов 2</t>
  </si>
  <si>
    <t>Объем=48,193 / 1000</t>
  </si>
  <si>
    <t>ФССЦпг-03-21-01-020</t>
  </si>
  <si>
    <t>Перевозка грузов I класса автомобилями-самосвалами грузоподъемностью 10 т работающих вне карьера на расстояние до 20 км</t>
  </si>
  <si>
    <t>1 т груза</t>
  </si>
  <si>
    <t>Объем=48,193*2,11</t>
  </si>
  <si>
    <t>Итоги по разделу 1 Земляные работы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</si>
  <si>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</si>
  <si>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</si>
  <si>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</si>
  <si>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</si>
  <si>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</si>
  <si>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</si>
  <si>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</si>
  <si>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</si>
  <si>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</si>
  <si>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</si>
  <si>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Итого по разделу 1 Земляные работы</t>
  </si>
  <si>
    <t>Раздел 2. Строительно-монтажные работы</t>
  </si>
  <si>
    <t>ФЕРм10-06-060-05</t>
  </si>
  <si>
    <t>Монтаж оптического кросса с учетом измерений на волоконно-оптическом кабеле с числом волокон: 24</t>
  </si>
  <si>
    <t>Кросс оптический 19” ШКОС-С -1U/2 -24 -SC ~24 -SC/SM ~24 -SC/UPC (полный комплект)</t>
  </si>
  <si>
    <t>ТЦ_21.1.01.01_97_9705154398_15.03.2024_01</t>
  </si>
  <si>
    <t>ITK Оптический коммутационный соединительный шнур (патч-корд), SM, 9/125 (OS2), LC/UPC-LC/UPC, (Duplex), 1 м</t>
  </si>
  <si>
    <t>ФЕРм10-06-048-06</t>
  </si>
  <si>
    <t>Прокладка волоконно-оптических кабелей в канализации: в трубопроводе по свободному каналу</t>
  </si>
  <si>
    <t>100 м кабеля</t>
  </si>
  <si>
    <t>Объем=410 / 100</t>
  </si>
  <si>
    <t>Кабель оптический 16 волокна ТОЛ-Н-16У-2,7кН</t>
  </si>
  <si>
    <t>Объем=500*1,02</t>
  </si>
  <si>
    <t>ФЕРм10-06-066-04</t>
  </si>
  <si>
    <t>Измерение на кабельной площадке затухания зонового волоконно-оптического кабеля с числом волокон: 16</t>
  </si>
  <si>
    <t>участок</t>
  </si>
  <si>
    <t>ФЕР34-02-006-04</t>
  </si>
  <si>
    <t>Устройство колодцев железобетонных сборных типовых, собранных в заводских условиях: ККС-2</t>
  </si>
  <si>
    <t>ТЦ_61.1.00.00_97_05.1.01.08_15.03.2024_01</t>
  </si>
  <si>
    <t>Кабельный колодец ККСр-2-10(80) ГЕК-ССД (В25) (ВхДхШ 1560х1350х1030)</t>
  </si>
  <si>
    <t>Кольцо опорное КО-1,5</t>
  </si>
  <si>
    <t>Плита разгрузочная для ККСр-1, ККСр-2 "ОП-1к-У"</t>
  </si>
  <si>
    <t>Плита опорная ПО-2 под колодец ККСр-2</t>
  </si>
  <si>
    <t>Крюк для извлечения  УЗНК 110712-00100</t>
  </si>
  <si>
    <t>ФЕРм11-05-001-01</t>
  </si>
  <si>
    <t>Механизм исполнительный, масса: до 20 кг</t>
  </si>
  <si>
    <t>Специальный набор крепления СНКЛ-3</t>
  </si>
  <si>
    <t>Устройство запорное люка ГТС лёгкого типа из ВЧ с замком УЗЛ-Л ССД</t>
  </si>
  <si>
    <t>Ключ крышки люка ККЛ-0 ССД</t>
  </si>
  <si>
    <t>ФЕР34-02-008-03</t>
  </si>
  <si>
    <t>Установка кронштейна в колодцах</t>
  </si>
  <si>
    <t>ФССЦ-22.2.02.08-0011</t>
  </si>
  <si>
    <t>Кронштейн кабельный из стальной полосы (ККП) для установки в кабельных колодцах, длина 1300 мм</t>
  </si>
  <si>
    <t>ФССЦ-22.2.02.08-1008</t>
  </si>
  <si>
    <t>Ерш стальной для крепления кронштейнов к стенкам кабельных колодцев, с гайкой и шайбой, резьба М12, длина 170 мм</t>
  </si>
  <si>
    <t>ФССЦ-22.2.02.06-0002</t>
  </si>
  <si>
    <t>Консоли для кабельных колодцев и шахт связи ККч-2</t>
  </si>
  <si>
    <t>Объем=33 / 100</t>
  </si>
  <si>
    <t>ФССЦ-22.2.02.11-0001</t>
  </si>
  <si>
    <t>Болты консольные</t>
  </si>
  <si>
    <t>ФЕР04-01-079-01</t>
  </si>
  <si>
    <t>Монтаж установки горизонтально направленного бурения: с тяговым усилием 20 тс (200 кН)</t>
  </si>
  <si>
    <t>Пр/812-004.0-1</t>
  </si>
  <si>
    <t>НР Скважины</t>
  </si>
  <si>
    <t>Пр/774-004.0</t>
  </si>
  <si>
    <t>СП Скважины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</si>
  <si>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</si>
  <si>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</si>
  <si>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Объем=(9,5*8) / 100</t>
  </si>
  <si>
    <t>ФССЦ-01.2.01.02-0031</t>
  </si>
  <si>
    <t>Битумы нефтяные строительные изоляционные БНИ-IV-3, БНИ-IV, БНИ-V</t>
  </si>
  <si>
    <t>ФССЦ-01.2.03.03-0011</t>
  </si>
  <si>
    <t>Мастика битумная гидроизоляционная МГ-1</t>
  </si>
  <si>
    <t>ФЕР04-01-085-01</t>
  </si>
  <si>
    <t>Устройство закрытого подземного перехода методом ГНБ с поэтапным расширением скважины для полиэтиленовых труб в грунтах I-III группы установками с тяговым усилием 20 тс (200 кН): для труб Dу=110 мм длиной до 400 м</t>
  </si>
  <si>
    <t>ФССЦ-01.4.03.01-0001</t>
  </si>
  <si>
    <t>Бентонит Premium Gel</t>
  </si>
  <si>
    <t>(Скважины)</t>
  </si>
  <si>
    <t>ФССЦ-01.4.03.03-0021</t>
  </si>
  <si>
    <t>Полимер для стабилизации буровых скважин</t>
  </si>
  <si>
    <t>ФЕР04-01-080-01</t>
  </si>
  <si>
    <t>Демонтаж установки горизонтально направленного бурения: с тяговым усилием 20 тс (200 кН)</t>
  </si>
  <si>
    <t>ФЕР34-02-003-01</t>
  </si>
  <si>
    <t>Устройство трубопроводов из полиэтиленовых труб: до 2 отверстий</t>
  </si>
  <si>
    <t>канал.км</t>
  </si>
  <si>
    <t>ФССЦ-24.3.03.13-0418</t>
  </si>
  <si>
    <t>Труба напорная полиэтиленовая ПНД, среднего типа, диаметр 110 мм</t>
  </si>
  <si>
    <t>ФССЦ-24.3.03.13-0279</t>
  </si>
  <si>
    <t>Трубы полиэтиленовые ПЭ100, SDR17, диаметр 63 мм</t>
  </si>
  <si>
    <t>Объем=124+286</t>
  </si>
  <si>
    <t>ФССЦ-02.3.01.02-0013</t>
  </si>
  <si>
    <t>Песок природный для строительных: работ очень мелкий с крупностью зерен размером свыше 1,25 мм - до 5% по массе</t>
  </si>
  <si>
    <t>ФЕР22-01-021-03</t>
  </si>
  <si>
    <t>Укладка трубопроводов из полиэтиленовых труб диаметром: 110 мм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</si>
  <si>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</si>
  <si>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</si>
  <si>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</si>
  <si>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ФЕРм08-02-143-05</t>
  </si>
  <si>
    <t>Покрытие кабеля, проложенного в траншее: лентой сигнальной</t>
  </si>
  <si>
    <t>Объем=286 / 100</t>
  </si>
  <si>
    <t>ТЦ_01.7.06.08_97_9705154398_15.03.2024_01</t>
  </si>
  <si>
    <t>Лента сигнальная 125х3,5 ЛЗС 125 (50 м)</t>
  </si>
  <si>
    <t>Объем=286*1,02</t>
  </si>
  <si>
    <t>Цена=3725,44/50</t>
  </si>
  <si>
    <t>Объем=2*1,03</t>
  </si>
  <si>
    <t>Цена=63,10*0,98</t>
  </si>
  <si>
    <t>Объем=25*1,02</t>
  </si>
  <si>
    <t>Итоги по разделу 2 Строительно-монтажные работы :</t>
  </si>
  <si>
    <t xml:space="preserve">  Итого по разделу 2 Строительно-монтажные работы</t>
  </si>
  <si>
    <t>ЛОКАЛЬНЫЙ СМЕТНЫЙ РАСЧЕТ (СМЕТА) № ЛСР-06-01-01</t>
  </si>
  <si>
    <t>Наружные сети водоснабжения</t>
  </si>
  <si>
    <t>(80,66)</t>
  </si>
  <si>
    <t>(1,59)</t>
  </si>
  <si>
    <t>ФЕР01-01-022-23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</si>
  <si>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</t>
  </si>
  <si>
    <t>Объем=34,44 / 1000</t>
  </si>
  <si>
    <t>Разработка траншей экскаватором «обратная лопата» с ковшом вместимостью 0,25 м3, группа грунтов: 2 /в отвал</t>
  </si>
  <si>
    <t>Объем=(219,44-5,16-2,61) / 1000</t>
  </si>
  <si>
    <t>Разработка грунта вручную в траншеях глубиной до 2 м без креплений с откосами, группа грунтов: 2 /доработка</t>
  </si>
  <si>
    <t>Объем=5,16 / 100</t>
  </si>
  <si>
    <t>Объем=2,61 / 100</t>
  </si>
  <si>
    <t>Объем=34,44*1,75</t>
  </si>
  <si>
    <t>Объем=51,6 / 100</t>
  </si>
  <si>
    <t>ФССЦ-02.2.05.04-1692</t>
  </si>
  <si>
    <t>Щебень М 600, фракция 10-20 мм, группа 2</t>
  </si>
  <si>
    <t>ФЕР23-01-001-01</t>
  </si>
  <si>
    <t>Устройство основания под трубопроводы: песчаного</t>
  </si>
  <si>
    <t>10 м3</t>
  </si>
  <si>
    <t>Объем=7,74 / 10</t>
  </si>
  <si>
    <t>Объем=17,07 / 100</t>
  </si>
  <si>
    <t>(Земляные работы, выполняемые ручным способом)</t>
  </si>
  <si>
    <t>Засыпка траншей и котлованов с перемещением грунта до 5 м бульдозерами мощностью: 96 кВт (130 л.с.), группа грунтов 2</t>
  </si>
  <si>
    <t>Объем=219,44 / 1000</t>
  </si>
  <si>
    <t>ФЕР01-01-034-08</t>
  </si>
  <si>
    <t>При перемещении грунта на каждые последующие 5 м добавлять: к расценке 01-01-034-02</t>
  </si>
  <si>
    <t>доб. до 15м ПЗ=2 (ОЗП=2; ЭМ=2 к расх.; ЗПМ=2; МАТ=2 к расх.; ТЗ=2; ТЗМ=2)</t>
  </si>
  <si>
    <t>Объем=219,44 / 100</t>
  </si>
  <si>
    <t>Раздел 2. Водопровод хозяйственно-питьевой В1</t>
  </si>
  <si>
    <t>ФЕР22-03-006-03</t>
  </si>
  <si>
    <t>Установка задвижек или клапанов обратных чугунных диаметром: 100 мм</t>
  </si>
  <si>
    <t>ТЦ_18.1.02.02_76_7604368921_14.02.2024_01</t>
  </si>
  <si>
    <t>Задвижка фланцевая чугунная с обрезиненным клином и невыдвижным шпинделем Ру=1МПа Ду100мм 30ч39р</t>
  </si>
  <si>
    <t>ФЕР24-01-033-02</t>
  </si>
  <si>
    <t>Установка вентилей и клапанов обратных муфтовых диаметром: 32 мм /25мм</t>
  </si>
  <si>
    <t>ФЕР22-03-005-01</t>
  </si>
  <si>
    <t>Установка стальных обжимных, соединительных и регулировочных муфт: 400 мм</t>
  </si>
  <si>
    <t>ТЦ_23.8.05.15_76_7604368921_14.02.2024_01</t>
  </si>
  <si>
    <t>Врезной хомут HAWLE 3500 DN 200-1"</t>
  </si>
  <si>
    <t>ФЕР22-01-021-01</t>
  </si>
  <si>
    <t>Укладка трубопроводов из полиэтиленовых труб диаметром: 50 мм</t>
  </si>
  <si>
    <t>Объем=73,70/1000</t>
  </si>
  <si>
    <t>ФССЦ-24.3.03.13-0412</t>
  </si>
  <si>
    <t>Трубы напорные полиэтиленовые, среднего типа, ПНД, номинальный наружный диаметр 32 мм</t>
  </si>
  <si>
    <t>ФЕР22-06-001-01</t>
  </si>
  <si>
    <t>Промывка с дезинфекцией трубопроводов диаметром: 50-65 мм</t>
  </si>
  <si>
    <t>ФЕР22-03-002-01</t>
  </si>
  <si>
    <t>Установка полиэтиленовых фасонных частей: отводов, колен, патрубков, переходов</t>
  </si>
  <si>
    <t>ФССЦ-24.3.05.08-0111</t>
  </si>
  <si>
    <t>Отвод полиэтиленовый удлиненный 90°, номинальный внутренний диаметр 32 мм</t>
  </si>
  <si>
    <t>ФЕР22-01-021-07</t>
  </si>
  <si>
    <t>Укладка трубопроводов из полиэтиленовых труб диаметром: 280 мм /футляры</t>
  </si>
  <si>
    <t>Объем=11,5/1000</t>
  </si>
  <si>
    <t>ФССЦ-24.3.03.13-0219</t>
  </si>
  <si>
    <t>Трубы полиэтиленовые ПЭ80, SDR21, диаметр 280 мм (прим. ПЭ100 техн.)</t>
  </si>
  <si>
    <t>Объем=11,5 / 100</t>
  </si>
  <si>
    <t>ФССЦ-01.7.19.07-0006</t>
  </si>
  <si>
    <t>Резина техническая листовая прессованная</t>
  </si>
  <si>
    <t>ФССЦ-23.1.02.03-0001</t>
  </si>
  <si>
    <t>Кольца центрирующие для труб, диаметр 50 мм /32мм</t>
  </si>
  <si>
    <t>ФЕР22-05-004-13</t>
  </si>
  <si>
    <t>Заделка битумом и прядью концов футляра диаметром от 200 до 300 мм</t>
  </si>
  <si>
    <t>футляр</t>
  </si>
  <si>
    <t>ФЕР22-03-014-03</t>
  </si>
  <si>
    <t>Приварка фланцев к стальным трубопроводам диаметром: 100 мм</t>
  </si>
  <si>
    <t>ФССЦ-23.8.03.11-0346</t>
  </si>
  <si>
    <t>Фланцы стальные, марка стали 20 и 25, температурный предел применения от -30 °C до 425 °C, номинальное давление 1,0 МПа, номинальный диаметр 100 мм</t>
  </si>
  <si>
    <t>ФЕР22-03-001-01</t>
  </si>
  <si>
    <t>Установка фасонных частей чугунных диаметром: 50-100 мм</t>
  </si>
  <si>
    <t>Объем=3,6/1000</t>
  </si>
  <si>
    <t>ФССЦ-23.8.05.15-0001</t>
  </si>
  <si>
    <t>Части чугунные фасонные соединительные к чугунным напорным трубам, наружный диаметр 50-100 мм</t>
  </si>
  <si>
    <t>ТЦ_23.8.05.14_76_7604368921_14.02.2024_01</t>
  </si>
  <si>
    <t>Фланцевый адаптер для стальных труб Hawle 7101 PN16 DN100</t>
  </si>
  <si>
    <t>ТЦ_23.8.05.05_76_7604368921_14.02.2024_01</t>
  </si>
  <si>
    <t>Муфта Hawle Synoflex 7974 PN16 DN200</t>
  </si>
  <si>
    <t>ФЕР22-06-006-06</t>
  </si>
  <si>
    <t>Врезка в существующие сети из чугунных труб чугунных тройников диаметром: 200 мм</t>
  </si>
  <si>
    <t>ФССЦ-23.8.05.15-0002</t>
  </si>
  <si>
    <t>Части чугунные фасонные соединительные к чугунным напорным трубам, наружный диаметр 125-200 мм</t>
  </si>
  <si>
    <t>ФССЦ-23.8.04.12-0067</t>
  </si>
  <si>
    <t>Тройники переходные, номинальное давление до 16 МПа, номинальный диаметр 200х125 мм, наружный диаметр и толщина стенки 219х6-133х4 мм (прим. 219х108)</t>
  </si>
  <si>
    <t>Итоги по разделу 2 Водопровод хозяйственно-питьевой В1 :</t>
  </si>
  <si>
    <t xml:space="preserve">  Итого по разделу 2 Водопровод хозяйственно-питьевой В1</t>
  </si>
  <si>
    <t>Раздел 3. Демонтажные работы</t>
  </si>
  <si>
    <t>ФЕР22-04-001-02</t>
  </si>
  <si>
    <t>Устройство круглых колодцев из сборного железобетона в грунтах: мокрых</t>
  </si>
  <si>
    <t>Объем=2,38 / 10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</si>
  <si>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</si>
  <si>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</si>
  <si>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ФССЦпг-01-01-01-028</t>
  </si>
  <si>
    <t>Погрузка при автомобильных перевозках стальных профилей мелких (остальные виды стали, не указанные в расценке -027) (люк Л, стремянка)</t>
  </si>
  <si>
    <t>(Погрузо-разгрузочные работы при дополнительной перевозке)</t>
  </si>
  <si>
    <t>Объем=0,045+0,03774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</si>
  <si>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</si>
  <si>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 (металл)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</si>
  <si>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</si>
  <si>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</si>
  <si>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Объем=2,38*2,5</t>
  </si>
  <si>
    <t>Итоги по разделу 3 Демонтажные работы :</t>
  </si>
  <si>
    <t xml:space="preserve">                    в том числе: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</si>
  <si>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</si>
  <si>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</si>
  <si>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 Итого по разделу 3 Демонтажные работы</t>
  </si>
  <si>
    <t>Раздел 4. Колодец сети В1 №1</t>
  </si>
  <si>
    <t>Объем=(0,38+0,4*4+0,27+0,02*3+0,05) / 10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</si>
  <si>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</si>
  <si>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</si>
  <si>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</si>
  <si>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</si>
  <si>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ФССЦ-05.1.01.11-0045</t>
  </si>
  <si>
    <t>Плита днища ПН15, бетон B15 (М200), объем 0,38 м3, расход арматуры 33,13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</si>
  <si>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</si>
  <si>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</si>
  <si>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ФССЦ-05.1.06.09-0002</t>
  </si>
  <si>
    <t>Плиты перекрытия 1ПП15-1, бетон B15, объем 0,27 м3, расход арматуры 30 кг</t>
  </si>
  <si>
    <t>ФССЦ-05.1.01.09-0042</t>
  </si>
  <si>
    <t>Кольцо опорное КО-6 /бетон B15 (М200), объем 0,02 м3, расход арматуры 1,10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</si>
  <si>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</si>
  <si>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</si>
  <si>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ФССЦ-08.1.02.06-0011</t>
  </si>
  <si>
    <t>Люк чугунный легкий Л(A30)-В-1-60</t>
  </si>
  <si>
    <t>ФССЦ-01.7.15.10-0067</t>
  </si>
  <si>
    <t>Скобы ходовые</t>
  </si>
  <si>
    <t>Объем=45,4/1000</t>
  </si>
  <si>
    <t>ФЕР13-03-004-06</t>
  </si>
  <si>
    <t>Окраска металлических огрунтованных поверхностей: эмалью ХВ-124</t>
  </si>
  <si>
    <t>ФЕР08-01-008-04</t>
  </si>
  <si>
    <t>Устройство боковой изоляции: методом наплавления</t>
  </si>
  <si>
    <t>Объем=(3,14*(1,5*0,4*4+0,7*0,2*1)) / 100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</si>
  <si>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 (Унифлекс)</t>
  </si>
  <si>
    <t>Итоги по разделу 4 Колодец сети В1 №1 :</t>
  </si>
  <si>
    <t xml:space="preserve">  Итого по разделу 4 Колодец сети В1 №1</t>
  </si>
  <si>
    <t xml:space="preserve">                         Материалы без учета дополнительной перевозки</t>
  </si>
  <si>
    <t>ЛОКАЛЬНЫЙ СМЕТНЫЙ РАСЧЕТ (СМЕТА) № ЛСР-06-02-01</t>
  </si>
  <si>
    <t>Наружные сети водоотведения</t>
  </si>
  <si>
    <t>(64,86)</t>
  </si>
  <si>
    <t>(4,82)</t>
  </si>
  <si>
    <t>Объем=77,84 / 1000</t>
  </si>
  <si>
    <t>Объем=(383,44-9,14-2,61) / 1000</t>
  </si>
  <si>
    <t>Объем=9,14 / 100</t>
  </si>
  <si>
    <t>Объем=77,84*1,75</t>
  </si>
  <si>
    <t>Объем=91,4 / 100</t>
  </si>
  <si>
    <t>Объем=13,7 / 10</t>
  </si>
  <si>
    <t>Объем=42,15 / 100</t>
  </si>
  <si>
    <t>Объем=383,44 / 1000</t>
  </si>
  <si>
    <t>Объем=383,44 / 100</t>
  </si>
  <si>
    <t>Раздел 2. Канализация бытовая К1</t>
  </si>
  <si>
    <t>Объем=6,6 / 100</t>
  </si>
  <si>
    <t>ФЕР23-01-030-03</t>
  </si>
  <si>
    <t>Укладка трубопроводов канализации из полиэтиленовых труб диаметром: 225 мм</t>
  </si>
  <si>
    <t>Объем=(24+106,5) / 100</t>
  </si>
  <si>
    <t>ФССЦ-24.3.03.13-0292</t>
  </si>
  <si>
    <t>Трубы полиэтиленовые ПЭ100, SDR21, диаметр 160 мм</t>
  </si>
  <si>
    <t>Объем=1,01*24</t>
  </si>
  <si>
    <t>ФССЦ-24.3.03.13-0293</t>
  </si>
  <si>
    <t>Трубы полиэтиленовые ПЭ100, SDR21, диаметр 225 мм</t>
  </si>
  <si>
    <t>Объем=1,01*106,5</t>
  </si>
  <si>
    <t>ФЕР23-01-003-04</t>
  </si>
  <si>
    <t>Укладка трубопроводов из хризотилцементных безнапорных труб диаметром: свыше 300 мм до 400 мм</t>
  </si>
  <si>
    <t>Объем=10/1000</t>
  </si>
  <si>
    <t>ФССЦ-24.2.05.01-0006</t>
  </si>
  <si>
    <t>Трубы хризотилцементные безнапорные, номинальный диаметр 400 мм</t>
  </si>
  <si>
    <t>Объем=5*2</t>
  </si>
  <si>
    <t>ФЕР22-05-005-02</t>
  </si>
  <si>
    <t>Протаскивание в футляр полиэтиленовых труб диаметром: 160 мм</t>
  </si>
  <si>
    <t>ФЕР22-05-004-01</t>
  </si>
  <si>
    <t>Заделка битумом и прядью концов футляра диаметром: 400 мм</t>
  </si>
  <si>
    <t>Устройство перепада в колодце стояком Ду150</t>
  </si>
  <si>
    <t>Объем=(1+1) / 10</t>
  </si>
  <si>
    <t>ТЦ_24.3.05.10_76_7604368921_14.02.2024_01</t>
  </si>
  <si>
    <t>Переход короткий редукционный ПЭ100 SDR17 315х225</t>
  </si>
  <si>
    <t>ФССЦ-24.3.05.08-0645</t>
  </si>
  <si>
    <t>Отвод полиэтиленовый сварной 90°, ПЭ100, к напорным трубам 1,0 МПа (10 кгс/см2), диаметр 225 мм</t>
  </si>
  <si>
    <t>Объем=1,01*1</t>
  </si>
  <si>
    <t>Итоги по разделу 2 Канализация бытовая К1 :</t>
  </si>
  <si>
    <t xml:space="preserve">  Итого по разделу 2 Канализация бытовая К1</t>
  </si>
  <si>
    <t>ФЕРр66-2-5</t>
  </si>
  <si>
    <t>Разборка трубопроводов канализации: из керамических труб диаметром 200 мм</t>
  </si>
  <si>
    <t>Объем=106,5 / 100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</si>
  <si>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</si>
  <si>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</si>
  <si>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</si>
  <si>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</si>
  <si>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ФЕР23-03-001-04</t>
  </si>
  <si>
    <t>Устройство круглых сборных железобетонных канализационных колодцев диаметром: 1 м в мокрых грунтах</t>
  </si>
  <si>
    <t>Объем=(1,2*3) / 10</t>
  </si>
  <si>
    <t>Объем=0,045*3+0,01182*3</t>
  </si>
  <si>
    <t>Объем=4,473+3,6*2,5</t>
  </si>
  <si>
    <t>Раздел 4. Колодцы сети К1 №1-6</t>
  </si>
  <si>
    <t>ФЕР23-03-001-02</t>
  </si>
  <si>
    <t>Устройство круглых сборных железобетонных канализационных колодцев диаметром: 0,7 м в мокрых грунтах</t>
  </si>
  <si>
    <t>Объем=(0,36*2+0,18*2+0,05*2+0,15+0,02*4) / 10</t>
  </si>
  <si>
    <t>ФССЦ-04.2.01.01-0048</t>
  </si>
  <si>
    <t>Смеси асфальтобетонные плотные мелкозернистые тип Б марка I</t>
  </si>
  <si>
    <t>ФССЦ-04.1.02.05-0001</t>
  </si>
  <si>
    <t>Смеси бетонные тяжелого бетона (БСТ), класс B3,5 (М50)</t>
  </si>
  <si>
    <t>ФССЦ-04.1.02.05-0006_2020-0-ФССЦ-ПР-15-4-2-003</t>
  </si>
  <si>
    <t>Надбавка за 1 м3 бетона в плотном теле по водонепроницаемости - за каждые 0,2 МПа давления воды, МПа до 0,4</t>
  </si>
  <si>
    <t>Цена=2% от 515,43</t>
  </si>
  <si>
    <t>ФССЦ-05.1.01.11-0044</t>
  </si>
  <si>
    <t>Плита днища ПН10, бетон B15 (М200), объем 0,18 м3, расход арматуры 15,14 кг</t>
  </si>
  <si>
    <t>ФССЦ-05.1.01.09-0052</t>
  </si>
  <si>
    <t>Кольцо стеновое смотровых колодцев КС7.9, бетон B15 (М200), объем 0,15 м3, расход арматуры 4,80 кг</t>
  </si>
  <si>
    <t>Объем=1+3</t>
  </si>
  <si>
    <t>ФССЦ-08.1.02.06-0013</t>
  </si>
  <si>
    <t>Люк чугунный легкий Л(A30)-К-1-60</t>
  </si>
  <si>
    <t>ФССЦ-08.1.02.06-0033</t>
  </si>
  <si>
    <t>Люк чугунный тяжелый (ГОСТ 3634-99) марка Т(C250)-К-1-60</t>
  </si>
  <si>
    <t>Объем=3+2</t>
  </si>
  <si>
    <t>Объем=(0,48*4+0,18*4+0,16*4+0,24*3+0,1*3+0,1*1+0,02*9+0,05*4) / 10</t>
  </si>
  <si>
    <t>Объем=1+3+2+3</t>
  </si>
  <si>
    <t>Объем=1+1+1+1</t>
  </si>
  <si>
    <t>Объем=1*4</t>
  </si>
  <si>
    <t>ФССЦ-24.3.05.07-0016</t>
  </si>
  <si>
    <t>Муфта защитная полиэтиленовая для прохода труб сквозь стену, номинальный наружный диаметр 225 мм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</si>
  <si>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</si>
  <si>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</si>
  <si>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ФССЦ-24.3.05.07-0020</t>
  </si>
  <si>
    <t>Муфта защитная полиэтиленовая для прохода труб сквозь стену, номинальный наружный диаметр 355 мм</t>
  </si>
  <si>
    <t>Объем=((4*3+2)*(1+0,57)+2*1,63)/1000</t>
  </si>
  <si>
    <t>Объем=(8,58+11,82*2+18,3)/1000</t>
  </si>
  <si>
    <t>ФЕР13-03-002-03</t>
  </si>
  <si>
    <t>Огрунтовка металлических поверхностей за один раз: грунтовкой ХС-059</t>
  </si>
  <si>
    <t>Объем=3,94 / 100</t>
  </si>
  <si>
    <t>ФЕР06-03-004-11</t>
  </si>
  <si>
    <t>Установка закладных деталей весом: более 20 кг</t>
  </si>
  <si>
    <t>Объем=(25,5+20,6)/1000</t>
  </si>
  <si>
    <t>ФССЦ-23.1.02.04-0023</t>
  </si>
  <si>
    <t>Сальник набивной (серия 5.900-2) длиной 300 мм, диаметром условного прохода 150 мм</t>
  </si>
  <si>
    <t>ФССЦ-23.1.02.04-0024</t>
  </si>
  <si>
    <t>Сальник набивной (серия 5.900-2) длиной 300 мм, диаметром условного прохода 200 мм</t>
  </si>
  <si>
    <t>Объем=(3,14*(1*0,4*(4+3)+0,7*0,2*7)) / 100</t>
  </si>
  <si>
    <t>Объем=(1,8*6) / 100</t>
  </si>
  <si>
    <t>+10см</t>
  </si>
  <si>
    <t>+10см ПЗ=2 (ОЗП=2; ЭМ=2 к расх.; ЗПМ=2; МАТ=2 к расх.; ТЗ=2; ТЗМ=2)</t>
  </si>
  <si>
    <t>Объем=0,22032+0,11016</t>
  </si>
  <si>
    <t>ФЕР15-02-019-01</t>
  </si>
  <si>
    <t>Сплошное выравнивание внутренних бетонных поверхностей (однослойное оштукатуривание) известковым раствором: стен</t>
  </si>
  <si>
    <t>Объем=20,9 / 100</t>
  </si>
  <si>
    <t>ФЕР15-02-015-01</t>
  </si>
  <si>
    <t>Штукатурка поверхностей внутри здания известковым раствором простая: по камню и бетону стен</t>
  </si>
  <si>
    <t>Объем=31,5 / 100</t>
  </si>
  <si>
    <t>ФЕР06-14-001-04</t>
  </si>
  <si>
    <t>Железнение поверхности</t>
  </si>
  <si>
    <t>Объем=(0,56*4) / 100</t>
  </si>
  <si>
    <t>Объем=0,045696+0,011424</t>
  </si>
  <si>
    <t>ФЕР11-01-004-05</t>
  </si>
  <si>
    <t>Устройство гидроизоляции обмазочной: в один слой толщиной 2 мм</t>
  </si>
  <si>
    <t>ФЕР11-01-004-06</t>
  </si>
  <si>
    <t>Устройство гидроизоляции обмазочной: на каждый последующий слой толщиной 1 мм добавлять к расценке 11-01-004-05</t>
  </si>
  <si>
    <t>Итоги по разделу 4 Колодцы сети К1 №1-6 :</t>
  </si>
  <si>
    <t xml:space="preserve">  Итого по разделу 4 Колодцы сети К1 №1-6</t>
  </si>
  <si>
    <t>ЛОКАЛЬНЫЙ СМЕТНЫЙ РАСЧЕТ (СМЕТА) № ЛСР-06-03-01</t>
  </si>
  <si>
    <t>Дождевая канализация</t>
  </si>
  <si>
    <t>(74,37)</t>
  </si>
  <si>
    <t>(2,93)</t>
  </si>
  <si>
    <t>Объем=59,88 / 1000</t>
  </si>
  <si>
    <t>Объем=(256,28-6,25-2,61) / 1000</t>
  </si>
  <si>
    <t>Объем=6,25 / 100</t>
  </si>
  <si>
    <t>Объем=62,5 / 100</t>
  </si>
  <si>
    <t>Объем=9,38 / 10</t>
  </si>
  <si>
    <t>Объем=30,63 / 100</t>
  </si>
  <si>
    <t>Объем=256,28 / 1000</t>
  </si>
  <si>
    <t>Объем=256,28 / 100</t>
  </si>
  <si>
    <t>Раздел 2. Переустройство сети дождевой канализации</t>
  </si>
  <si>
    <t>ФЕР23-01-031-03</t>
  </si>
  <si>
    <t>Укладка трубопроводов водостока из полиэтиленовых труб диаметром: 225 мм</t>
  </si>
  <si>
    <t>Объем=34,6 / 100</t>
  </si>
  <si>
    <t>ФЕР23-01-031-06</t>
  </si>
  <si>
    <t>Укладка трубопроводов водостока из полиэтиленовых труб диаметром: 315 мм</t>
  </si>
  <si>
    <t>Объем=54,7 / 100</t>
  </si>
  <si>
    <t>ФССЦ-24.3.03.13-0220</t>
  </si>
  <si>
    <t>Трубы полиэтиленовые ПЭ80, SDR21, диаметр 315 мм (прим)</t>
  </si>
  <si>
    <t>Футляры</t>
  </si>
  <si>
    <t>Объем=0,005*2</t>
  </si>
  <si>
    <t>ФССЦ-24.2.05.01-0007</t>
  </si>
  <si>
    <t>Трубы хризотилцементные безнапорные, номинальный диаметр 500 мм</t>
  </si>
  <si>
    <t>ФЕР22-05-005-04</t>
  </si>
  <si>
    <t>Протаскивание в футляр полиэтиленовых труб диаметром: 250 мм</t>
  </si>
  <si>
    <t>ФССЦ-23.1.02.03-0003</t>
  </si>
  <si>
    <t>Кольца центрирующие для труб, диаметр 200 мм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</si>
  <si>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</si>
  <si>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</si>
  <si>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</si>
  <si>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</si>
  <si>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ФЕР22-05-004-02</t>
  </si>
  <si>
    <t>Заделка битумом и прядью концов футляра диаметром: 500 мм</t>
  </si>
  <si>
    <t>Итоги по разделу 2 Переустройство сети дождевой канализации :</t>
  </si>
  <si>
    <t xml:space="preserve">  Итого по разделу 2 Переустройство сети дождевой канализации</t>
  </si>
  <si>
    <t>Объем=0,93 / 10</t>
  </si>
  <si>
    <t>Объем=0,045+0,01182</t>
  </si>
  <si>
    <t>Объем=0,93*2,5</t>
  </si>
  <si>
    <t>Раздел 4. Замена дождеприемной решетки на сущ. колодце</t>
  </si>
  <si>
    <t>ФЕРр66-8-1</t>
  </si>
  <si>
    <t>Демонтаж чугунных люков</t>
  </si>
  <si>
    <t>ФЕР07-02-002-02</t>
  </si>
  <si>
    <t>Установка опор из плит и колец диаметром: более 1000 мм /демонтаж</t>
  </si>
  <si>
    <t>Объем=0,11 / 100</t>
  </si>
  <si>
    <t>Установка опор из плит и колец диаметром: более 1000 мм</t>
  </si>
  <si>
    <t>Плиты перекрытия плоские, бетон B15, объем до 0,2 м3, расход арматуры 40 кг м3 /КЦП 2-10</t>
  </si>
  <si>
    <t>ФЕР23-04-011-01</t>
  </si>
  <si>
    <t>Установка люка</t>
  </si>
  <si>
    <t>ФССЦ-08.1.02.06-1016</t>
  </si>
  <si>
    <t>Решетка прямоугольного чугунного дождеприемника, номинальная нагрузка 25 кН, размеры лаза 360х780 мм</t>
  </si>
  <si>
    <t>Погрузка при автомобильных перевозках стальных профилей мелких (остальные виды стали, не указанные в расценке -027) (решетка)</t>
  </si>
  <si>
    <t>Объем=0,11*2,5</t>
  </si>
  <si>
    <t>Перевозка грузов I класса автомобилями-самосвалами грузоподъемностью 10 т работающих вне карьера на расстояние до 20 км (мусор)</t>
  </si>
  <si>
    <t>Итоги по разделу 4 Замена дождеприемной решетки на сущ. колодце :</t>
  </si>
  <si>
    <t xml:space="preserve">  Итого по разделу 4 Замена дождеприемной решетки на сущ. колодце</t>
  </si>
  <si>
    <t>Раздел 5. Круглые колодцы сети К2 №1, 2, 3а, 3б, К4</t>
  </si>
  <si>
    <t>Объем=((0,55*2+0,53)+0,18*5+0,16*8+0,1*5+0,02*7+0,05*4) / 10</t>
  </si>
  <si>
    <t>ФССЦ-05.1.01.09-0055</t>
  </si>
  <si>
    <t>Кольцо стеновое смотровых колодцев КС10.6, бетон B15 (М200), объем 0,16 м3, расход арматуры 3,95 кг</t>
  </si>
  <si>
    <t>Объем=1+1+2+2+2</t>
  </si>
  <si>
    <t>ФССЦ-05.1.06.09-0087</t>
  </si>
  <si>
    <t>Плиты перекрытия ПП10-1, бетон B15, объем 0,10 м3, расход арматуры 8,38 кг</t>
  </si>
  <si>
    <t>Объем=1+3+1+1+1</t>
  </si>
  <si>
    <t>Объем=2+3+1+1+1</t>
  </si>
  <si>
    <t>Объем=(4*3)*(1+0,57)/1000</t>
  </si>
  <si>
    <t>Объем=11,82*3/1000</t>
  </si>
  <si>
    <t>ФЕР09-03-030-01</t>
  </si>
  <si>
    <t>Монтаж площадок с настилом и ограждением из листовой, рифленой, просечной и круглой стали</t>
  </si>
  <si>
    <t>Объем=2*40,2/1000</t>
  </si>
  <si>
    <t>ФССЦ-07.2.07.04-0002</t>
  </si>
  <si>
    <t>Конструкции стальные индивидуальные листовые сварные из стали, толщина 3-10 мм, масса до 0,1 т</t>
  </si>
  <si>
    <t>Объем=20,6*2/1000</t>
  </si>
  <si>
    <t>Устройство бетонной подготовки (под монолитный приямок Пр1)</t>
  </si>
  <si>
    <t>Объем=(0,14*2) / 100</t>
  </si>
  <si>
    <t>Устройство стен и плоских днищ при толщине: более 150 мм прямоугольных сооружений (монолитный приямок Пр1)</t>
  </si>
  <si>
    <t>Объем=(0,68*2) / 100</t>
  </si>
  <si>
    <t>Объем=(70,5*0,9+20*1,76)/1000*2</t>
  </si>
  <si>
    <t>ФССЦ-08.4.03.02-0004</t>
  </si>
  <si>
    <t>Сталь арматурная, горячекатаная, гладкая, класс А-I, диаметр 12 мм</t>
  </si>
  <si>
    <t>Объем=(18*0,18+5*0,65)/1000*2</t>
  </si>
  <si>
    <t>ФССЦ-08.1.02.06-0042</t>
  </si>
  <si>
    <t>Люк чугунный с решеткой для дождеприемного колодца ЛР (дождеприемник ДБ1)</t>
  </si>
  <si>
    <t>Объем=(3,14*(1*0,4*8+0,7*0,2*4)) / 100</t>
  </si>
  <si>
    <t>Объем=(2,3*5+1,35*2) / 100</t>
  </si>
  <si>
    <t>Объем=0,28968+0,14484</t>
  </si>
  <si>
    <t>Объем=(25,1+3,9*2) / 100</t>
  </si>
  <si>
    <t>Объем=(19,6+5,2*2) / 100</t>
  </si>
  <si>
    <t>Объем=(3,9*2) / 100</t>
  </si>
  <si>
    <t>ФССЦ-01.2.03.03-0052</t>
  </si>
  <si>
    <t>Мастика битумно-полимерная горячая</t>
  </si>
  <si>
    <t>Объем=(0,56*5) / 100</t>
  </si>
  <si>
    <t>Объем=0,05712+0,01428</t>
  </si>
  <si>
    <t>Объем=(0,56*5+1,35*2) / 100</t>
  </si>
  <si>
    <t>Итоги по разделу 5 Круглые колодцы сети К2 №1, 2, 3а, 3б, К4 :</t>
  </si>
  <si>
    <t xml:space="preserve">  Итого по разделу 5 Круглые колодцы сети К2 №1, 2, 3а, 3б, К4</t>
  </si>
  <si>
    <t>Раздел 6. Дождеприемные колодцы сети К2 №Д1, Д2</t>
  </si>
  <si>
    <t>ФЕР23-03-007-04</t>
  </si>
  <si>
    <t>Устройство круглых дождеприемных колодцев для дождевой канализации: из сборного железобетона диаметром 1,0 м в мокрых грунтах</t>
  </si>
  <si>
    <t>Объем=(0,18*2+0,16*3+0,24+0,22) / 10</t>
  </si>
  <si>
    <t>Объем=2+1</t>
  </si>
  <si>
    <t>ФССЦ-05.1.01.09-0056</t>
  </si>
  <si>
    <t>Кольцо стеновое смотровых колодцев КС10.9, бетон B15 (М200), объем 0,24 м3, расход арматуры 5,66 кг</t>
  </si>
  <si>
    <t>Объем=0,11*2</t>
  </si>
  <si>
    <t>Люк чугунный с решеткой для дождеприемного колодца ЛР (дождеприемник ДМ1)</t>
  </si>
  <si>
    <t>Объем=2+3</t>
  </si>
  <si>
    <t>Объем=20,6*4/1000</t>
  </si>
  <si>
    <t>Объем=(3,14*(1*0,4*4)) / 100</t>
  </si>
  <si>
    <t>Объем=(2,3*2) / 100</t>
  </si>
  <si>
    <t>Объем=0,09384+0,04692</t>
  </si>
  <si>
    <t>Объем=7,9 / 100</t>
  </si>
  <si>
    <t>Объем=(0,82*2) / 100</t>
  </si>
  <si>
    <t>Объем=0,033456+0,008364</t>
  </si>
  <si>
    <t>Итоги по разделу 6 Дождеприемные колодцы сети К2 №Д1, Д2 :</t>
  </si>
  <si>
    <t xml:space="preserve">  Итого по разделу 6 Дождеприемные колодцы сети К2 №Д1, Д2</t>
  </si>
  <si>
    <t>ЛОКАЛЬНЫЙ СМЕТНЫЙ РАСЧЕТ (СМЕТА) № ЛСР-06-04-01</t>
  </si>
  <si>
    <t>Внутриплощадочные тепловые сети</t>
  </si>
  <si>
    <t>(77,27)</t>
  </si>
  <si>
    <t>(71,86)</t>
  </si>
  <si>
    <t>(3,92)</t>
  </si>
  <si>
    <t>(4,54)</t>
  </si>
  <si>
    <t>(0,87)</t>
  </si>
  <si>
    <t>Объем=(71,1+75,6+86,4-167,95-4,1) / 1000</t>
  </si>
  <si>
    <t>Объем=(43,5+66,25+62,3-4,1) / 1000</t>
  </si>
  <si>
    <t>Объем=4,1 / 100</t>
  </si>
  <si>
    <t>Объем=61,05*1,75</t>
  </si>
  <si>
    <t>Объем=2,9 / 10</t>
  </si>
  <si>
    <t>Объем=6,3 / 100</t>
  </si>
  <si>
    <t>Объем=(43,5+66,25+62,3) / 1000</t>
  </si>
  <si>
    <t>Объем=172,05 / 100</t>
  </si>
  <si>
    <t>Раздел 2. Тепломеханические решения</t>
  </si>
  <si>
    <t>Участок бесканальной прокладки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</si>
  <si>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</si>
  <si>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</si>
  <si>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ФССЦ-23.4.01.03-0032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</si>
  <si>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38 мм, толщина стенки 3 мм, наружный диаметр оболочки 110 мм</t>
  </si>
  <si>
    <t>ФЕР24-01-049-01</t>
  </si>
  <si>
    <t>Сварка труб, труб и фасонных частей, труб и стартовых компенсаторов, изолированных пенополиуретаном (ППУ), диаметром: до 57 мм</t>
  </si>
  <si>
    <t>100 стыков</t>
  </si>
  <si>
    <t>ФССЦ-01.7.07.24-0004</t>
  </si>
  <si>
    <t>Пленка радиографическая рулонная, ширина 70 мм</t>
  </si>
  <si>
    <t>Объем=4,48 / 10</t>
  </si>
  <si>
    <t>ФЕР24-01-050-01</t>
  </si>
  <si>
    <t>Изоляция стыков труб, изолированных пенополиуретаном (ППУ), неразъемными муфтами методом заливки, диаметром: до 57 мм</t>
  </si>
  <si>
    <t>ФССЦ-24.1.01.06-0031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</si>
  <si>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38 мм, наружный диаметр изоляции 125 мм</t>
  </si>
  <si>
    <t>ФЕР24-01-043-01</t>
  </si>
  <si>
    <t>Установка отводов стальных, изолированных пенополиуретаном (ППУ), диаметром: до 57 мм</t>
  </si>
  <si>
    <t>ФССЦ-23.8.02.02-0020</t>
  </si>
  <si>
    <t>Отвод стальной 90° с тепловой изоляцией из пенополиуретана в полиэтиленовой оболочке, наружный диаметр стальной трубы 38 мм, наружный диаметр изоляции 125 мм, длина плеча 1000 мм</t>
  </si>
  <si>
    <t>ФЕР24-01-048-01</t>
  </si>
  <si>
    <t>Установка переходов, промежуточных и концевых элементов с кабелем вывода, металлической заглушки изоляции, изолированных пенополиуретаном (ППУ), диаметром: до 57 мм</t>
  </si>
  <si>
    <t>ФССЦ-23.8.02.06-0032</t>
  </si>
  <si>
    <t>Элемент трубопровода концевой с кабелем вывода с теплоизоляцией из пенополиуретана в полиэтиленовой оболочке, длина 1000 мм, толщина стенки трубы 3 мм, наружный диаметр стальной трубы 38 мм, наружный диаметр изоляции 110 мм</t>
  </si>
  <si>
    <t>ФЕР24-01-053-01</t>
  </si>
  <si>
    <t>Промывка и гидравлическое испытание трубопроводов, изолированных пенополиуретаном (ППУ), диаметром: до 57 мм</t>
  </si>
  <si>
    <t>Объем=(60+1*2*4+2,2*4) / 100</t>
  </si>
  <si>
    <t>ФЕР13-11-007-01</t>
  </si>
  <si>
    <t>Огрунтовка металлических поверхностей по подготовленной поверхности мастикой на основе синтетических смол, вручную</t>
  </si>
  <si>
    <t>Объем=0,57 / 100</t>
  </si>
  <si>
    <t>в 2 слоя</t>
  </si>
  <si>
    <t>ФЕР13-11-007-02</t>
  </si>
  <si>
    <t>Окраска металлических огрунтованных поверхностей мастикой на основе синтетических смол, вручную</t>
  </si>
  <si>
    <t>Объем=74 / 100</t>
  </si>
  <si>
    <t>ФССЦ-01.7.06.08-0006</t>
  </si>
  <si>
    <t>Лента сигнальная "Внимание теплосеть" ЛСТ 250</t>
  </si>
  <si>
    <t>Узел трубопроводов УТ1 и участок канальной прокладки</t>
  </si>
  <si>
    <t>ФЕР24-01-032-02</t>
  </si>
  <si>
    <t>Установка задвижек или клапанов стальных для горячей воды и пара диаметром: 80 мм</t>
  </si>
  <si>
    <t>ФССЦ-18.1.09.07-0227</t>
  </si>
  <si>
    <t>Краны шаровые под приварку "LD" для воды, нефтепродуктов, горюче-смазочных материалов, стандартнопроходные, из стали 20 типа: КШ.Ц.П.065.025.02, давлением 2,5 МПа (40 кгс/см2), длиной 280 мм, условным диаметром 65 мм</t>
  </si>
  <si>
    <t>ФССЦ-23.8.03.11-0394</t>
  </si>
  <si>
    <t>Фланцы стальные, марка стали 20 и 25, температурный предел применения от -30 °C до 425 °C, номинальное давление 2,5 МПа, номинальный диаметр 65 мм</t>
  </si>
  <si>
    <t>ФЕР24-01-032-01</t>
  </si>
  <si>
    <t>Установка задвижек или клапанов стальных для горячей воды и пара диаметром: 50 мм</t>
  </si>
  <si>
    <t>ФССЦ-18.1.09.07-0224</t>
  </si>
  <si>
    <t>Краны шаровые под приварку "LD" для воды, нефтепродуктов, горюче-смазочных материалов, стандартнопроходные, из стали 20 типа: КШ.Ц.П.032.040.02, давлением 4 МПа (40 кгс/см2), длиной 230 мм, условным диаметром 32 мм</t>
  </si>
  <si>
    <t>ФССЦ-23.8.03.11-0489</t>
  </si>
  <si>
    <t>Фланцы стальные, марка стали 20 и 25, температурный предел применения от -30 °C до 450 °C, номинальное давление 4,0 МПа, номинальный диаметр 32 мм</t>
  </si>
  <si>
    <t>ФЕР24-01-002-02</t>
  </si>
  <si>
    <t>Прокладка стальных трубопроводов в непроходном канале при номинальном давлении 1,6 МПа, температуре 150°С, диаметр труб: 65 мм</t>
  </si>
  <si>
    <t>ФССЦ-07.2.07.11-0002</t>
  </si>
  <si>
    <t>Опоры неподвижные из горячекатаных профилей для трубопроводов</t>
  </si>
  <si>
    <t>Объем=1,1/1000*2-0,00012</t>
  </si>
  <si>
    <t>ФССЦ-07.2.07.11-0003</t>
  </si>
  <si>
    <t>Опоры скользящие и катковые, крепежные детали, хомуты</t>
  </si>
  <si>
    <t>Объем=2,1/1000*4-0,00348</t>
  </si>
  <si>
    <t>ФССЦ-23.3.03.02-0048</t>
  </si>
  <si>
    <t>Трубы стальные бесшовные горячедеформированные со снятой фаской из стали марок 15, 20, 35, наружный диаметр 76 мм, толщина стенки 4 мм</t>
  </si>
  <si>
    <t>ФЕР24-01-003-01</t>
  </si>
  <si>
    <t>Прокладка стальных трубопроводов в проходном канале при номинальном давлении 1,6 МПа, температуре 150°С, диаметр труб: 50 мм</t>
  </si>
  <si>
    <t>Объем=(7,5+0,05*9)/1000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</si>
  <si>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</si>
  <si>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 /прим. 38х3,5</t>
  </si>
  <si>
    <t>Объем=7,5*1,01</t>
  </si>
  <si>
    <t>ФССЦ-23.8.04.06-0131</t>
  </si>
  <si>
    <t>Отводы гнутые из стали марки 20, размер от 32х2,0 до 100х100-357 мм (38х3,5)</t>
  </si>
  <si>
    <t>ФССЦ-23.8.03.12-1082</t>
  </si>
  <si>
    <t>Штуцер стальной приварной, диаметр 32 мм (прим. 38мм)</t>
  </si>
  <si>
    <t>Краны шаровые под приварку "LD" для воды, нефтепродуктов, горюче-смазочных материалов, стандартнопроходные, из стали 20 типа: КШ.Ц.П.032.040.02, давлением 4 МПа (40 кгс/см2), длиной 230 мм, условным диаметром 32 мм (спускник КШ.Ц.М)</t>
  </si>
  <si>
    <t>ФЕР16-07-002-04</t>
  </si>
  <si>
    <t>Установка воронок сливных диаметром: 150 мм</t>
  </si>
  <si>
    <t>ФССЦ-07.2.07.04-0012</t>
  </si>
  <si>
    <t>Прочие индивидуальные сварные конструкции из листовой стали толщиной 3-10 мм, масса сборочной единицы до 0,1 т</t>
  </si>
  <si>
    <t>Объем=1,08/1000</t>
  </si>
  <si>
    <t>ФЕР22-03-001-05</t>
  </si>
  <si>
    <t>Установка фасонных частей стальных сварных диаметром: 100-250 мм</t>
  </si>
  <si>
    <t>Объем=3,1/1000</t>
  </si>
  <si>
    <t>ФССЦ-23.8.04.06-0073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</si>
  <si>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5 мм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</si>
  <si>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</si>
  <si>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</si>
  <si>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</si>
  <si>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</si>
  <si>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</si>
  <si>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</si>
  <si>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</si>
  <si>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Трубопроводы к мокрому колодцу МК</t>
  </si>
  <si>
    <t>ФЕР22-01-011-03</t>
  </si>
  <si>
    <t>Укладка стальных водопроводных труб с гидравлическим испытанием диаметром: 100 мм</t>
  </si>
  <si>
    <t>Объем=5/1000</t>
  </si>
  <si>
    <t>ФССЦ-23.4.01.02-0004</t>
  </si>
  <si>
    <t>Трубы стальные в битумоперлитовой изоляции, номинальное давление 1,6 МПа, рабочая температура до 150 °C, наружный диаметр 108 мм, толщина стенки 4 мм (прим. ВУС заводского нанесения)</t>
  </si>
  <si>
    <t>Узел опуска в помещении ИТП т.А</t>
  </si>
  <si>
    <t>Объем=(4+0,05*2)/1000</t>
  </si>
  <si>
    <t>Объем=4*1,01</t>
  </si>
  <si>
    <t>Отводы гнутые из стали марки 20, размер от 32х2,0 до 100х100-357 мм</t>
  </si>
  <si>
    <t>Антикоррозионное покрытие и теплоизоляция</t>
  </si>
  <si>
    <t>Объем=4,4 / 100</t>
  </si>
  <si>
    <t>ФССЦ-12.2.08.01-0063</t>
  </si>
  <si>
    <t>Цилиндры теплоизоляционные минераловатные М-100, на синтетическом связующем, кашированные алюминиевой фольгой, диаметр 76 мм, толщина 40 мм</t>
  </si>
  <si>
    <t>ФССЦ-12.2.08.01-0004</t>
  </si>
  <si>
    <t>Цилиндры теплоизоляционные минераловатные М-100, на синтетическом связующем, кашированные алюминиевой фольгой, диаметр 38 мм, толщина 25 мм</t>
  </si>
  <si>
    <t>Итоги по разделу 2 Тепломеханические решения :</t>
  </si>
  <si>
    <t xml:space="preserve">  Итого по разделу 2 Тепломеханические решения</t>
  </si>
  <si>
    <t>Раздел 3. Система ОДК</t>
  </si>
  <si>
    <t>ФЕР08-01-002-01</t>
  </si>
  <si>
    <t>Устройство основания под фундаменты: песчаного</t>
  </si>
  <si>
    <t>Объем=0,75*0,75*0,1</t>
  </si>
  <si>
    <t>Устройство фундаментов-столбов: бетонных</t>
  </si>
  <si>
    <t>Объем=0,17 / 100</t>
  </si>
  <si>
    <t>Объем=0,0026+0,00057</t>
  </si>
  <si>
    <t>Объем=0,26/1000*10</t>
  </si>
  <si>
    <t>Объем=0,19/1000*3</t>
  </si>
  <si>
    <t>ФССЦ-18.5.08.18-0231</t>
  </si>
  <si>
    <t>Терминал концевой типа КТ-11, для контроля изоляции ППУ трубопроводов /терминал концевой измерительный герметичный ТГ-11</t>
  </si>
  <si>
    <t>Терминал концевой типа КТ-11, для контроля изоляции ППУ трубопроводов /терминал концевой герметичный Т-13</t>
  </si>
  <si>
    <t>ФЕРм10-06-037-09</t>
  </si>
  <si>
    <t>Ящик для трубных проводок протяжной или коробка, размер: до 500х500 мм</t>
  </si>
  <si>
    <t>ФССЦ-18.5.08.18-0131</t>
  </si>
  <si>
    <t>Настенный ковер, "КНС"</t>
  </si>
  <si>
    <t>ФССЦ-18.5.08.18-0111</t>
  </si>
  <si>
    <t>Наземный ковер, "КНЗ"</t>
  </si>
  <si>
    <t>ФЕРм08-02-407-08</t>
  </si>
  <si>
    <t>Труба стальная по установленным конструкциям, в готовых бороздах, по основанию пола, диаметр: до 50 мм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</si>
  <si>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</si>
  <si>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</si>
  <si>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Объем=(3,14*0,06*8) / 100</t>
  </si>
  <si>
    <t>ФССЦ-21.1.06.09-0003</t>
  </si>
  <si>
    <t>Кабель с медными жилами в изоляции из ПВХ пластиката, с промежуточной оболочкой из резиновой смеси, с наружным покровом из ПВХ пластиката, не поддерживающего горение, ТУ 3521-009-05755714-98,: NYM 3х1,5 мм2</t>
  </si>
  <si>
    <t>Объем=(4*5*1,02) / 1000</t>
  </si>
  <si>
    <t>ФЕРм08-02-141-01</t>
  </si>
  <si>
    <t>Кабель до 35 кВ в готовых траншеях без покрытий, масса 1 м: до 1 кг</t>
  </si>
  <si>
    <t>Объем=(20-8*2) / 100</t>
  </si>
  <si>
    <t>Итоги по разделу 3 Система ОДК :</t>
  </si>
  <si>
    <t xml:space="preserve">  Итого по разделу 3 Система ОДК</t>
  </si>
  <si>
    <t>Раздел 4. Демонтажные работы</t>
  </si>
  <si>
    <t>ФЕРр66-16-2</t>
  </si>
  <si>
    <t>Демонтаж трубопроводов в непроходных каналах краном диаметром труб: до 80 мм</t>
  </si>
  <si>
    <t>ФЕР07-06-001-01</t>
  </si>
  <si>
    <t>Устройство непроходных каналов: одноячейковых, перекрываемых или опирающихся на плиту (демонтаж)</t>
  </si>
  <si>
    <t>Объем=2,64 / 100</t>
  </si>
  <si>
    <t>Приказ от 08.08.2022 № 648/пр п.144 табл.2</t>
  </si>
  <si>
    <t>ФССЦпг-01-01-01-030</t>
  </si>
  <si>
    <t>Погрузка при автомобильных перевозках труб металлических с применением автомобильных кранов</t>
  </si>
  <si>
    <t>Объем=12*9,38/1000</t>
  </si>
  <si>
    <t>Объем=2,64*2,5</t>
  </si>
  <si>
    <t>Итоги по разделу 4 Демонтажные работы :</t>
  </si>
  <si>
    <t xml:space="preserve">  Итого по разделу 4 Демонтажные работы</t>
  </si>
  <si>
    <t>Раздел 5. Разгрузочные плиты</t>
  </si>
  <si>
    <t>ФЕР07-06-002-07</t>
  </si>
  <si>
    <t>Устройство плит перекрытий каналов площадью: до 5 м2</t>
  </si>
  <si>
    <t>Объем=(4+2) / 100</t>
  </si>
  <si>
    <t>ФССЦ-05.1.08.06-0062</t>
  </si>
  <si>
    <t>Плиты дорожные ПД 2-9.5, бетон B22,5, F150, объем 0,8 м3, расход арматуры 81,6 кг</t>
  </si>
  <si>
    <t>ФССЦ-05.1.08.06-0071</t>
  </si>
  <si>
    <t>Плиты железобетонные для покрытий автомобильных дорог</t>
  </si>
  <si>
    <t>Объем=0,46*2</t>
  </si>
  <si>
    <t>Итоги по разделу 5 Разгрузочные плиты :</t>
  </si>
  <si>
    <t xml:space="preserve">  Итого по разделу 5 Разгрузочные плиты</t>
  </si>
  <si>
    <t>Раздел 6. Ж/б канал, неподвижная опора</t>
  </si>
  <si>
    <t>Объем=0,38 / 100</t>
  </si>
  <si>
    <t>Устройство непроходных каналов: одноячейковых, перекрываемых или опирающихся на плиту</t>
  </si>
  <si>
    <t>Объем=(0,09*4+0,04*5) / 100</t>
  </si>
  <si>
    <t>ФССЦ-04.3.01.09-0001</t>
  </si>
  <si>
    <t>Раствор готовый кладочный цементный тяжелый</t>
  </si>
  <si>
    <t>ФССЦ-05.1.01.10-0066</t>
  </si>
  <si>
    <t>Лоток Л4 д-8, бетон B15 (М200), объем 0,09 м3, расход арматуры 4,4 кг</t>
  </si>
  <si>
    <t>ФССЦ-05.1.06.09-0033</t>
  </si>
  <si>
    <t>Плиты перекрытия П5д-5, бетон B15, объем 0,04 м3, расход арматуры 1,9 кг</t>
  </si>
  <si>
    <t>Стяжка 20мм по подготовке + гидроизоляция</t>
  </si>
  <si>
    <t>Объем=(0,98*0,72*4+1,32*0,5) / 100</t>
  </si>
  <si>
    <t>Стяжка 30мм</t>
  </si>
  <si>
    <t>Объем=0,0714+0,01785</t>
  </si>
  <si>
    <t>Стяжка по уклону ср. 25мм</t>
  </si>
  <si>
    <t>Объем=(0,78*0,74*5) / 100</t>
  </si>
  <si>
    <t>Объем=0,05916+0,01479</t>
  </si>
  <si>
    <t>Затирка боковых поверхностей снаружи</t>
  </si>
  <si>
    <t>Объем=((0,78*4+0,5)*2*0,6) / 100</t>
  </si>
  <si>
    <t>Опорные подушки</t>
  </si>
  <si>
    <t>ФЕР07-05-030-11</t>
  </si>
  <si>
    <t>Установка мелких конструкций (подоконников, сливов, парапетов и др.) массой до 0,5 т</t>
  </si>
  <si>
    <t>ФССЦ-05.1.08.09-0001</t>
  </si>
  <si>
    <t>Опорные подушки ОП 1 (бетон B15, объем 0,004 м3, расход арматуры 0,7 кг)</t>
  </si>
  <si>
    <t>Неподвижная опора</t>
  </si>
  <si>
    <t>Объем=0,24 / 100</t>
  </si>
  <si>
    <t>ФЕР06-03-004-08</t>
  </si>
  <si>
    <t>Установка стальных конструкций, остающихся в теле бетона</t>
  </si>
  <si>
    <t>Объем=8,6/1000*2</t>
  </si>
  <si>
    <t>ФССЦ-07.2.07.12-0004</t>
  </si>
  <si>
    <t>Элементы конструктивные вспомогательного назначения с преобладанием профильного проката без отверстий и сборосварочных операций</t>
  </si>
  <si>
    <t>Заделка сальников при проходе труб через фундаменты или стены подвала диаметром: до 100 мм (сальники учтены в АР)</t>
  </si>
  <si>
    <t>Итоги по разделу 6 Ж/б канал, неподвижная опора :</t>
  </si>
  <si>
    <t xml:space="preserve">  Итого по разделу 6 Ж/б канал, неподвижная опора</t>
  </si>
  <si>
    <t>Раздел 7. Узел трубопроводов УТ1</t>
  </si>
  <si>
    <t>Объем=1,04 / 100</t>
  </si>
  <si>
    <t>ФЕР07-06-002-01</t>
  </si>
  <si>
    <t>Устройство камер со стенками: из бетонных блоков</t>
  </si>
  <si>
    <t>Объем=(2,7+2,73+0,44*2+0,02*2+0,265*6+0,195*29+0,14) / 100</t>
  </si>
  <si>
    <t>Объем=151,2/1000</t>
  </si>
  <si>
    <t>Объем=26/1000</t>
  </si>
  <si>
    <t>ФССЦ-05.1.06.07-0003</t>
  </si>
  <si>
    <t>Плита перекрытия с отверстиями ПТО 150.240.14-6, бетон B20, объем 0,44 м3, расход арматуры 111,7 кг</t>
  </si>
  <si>
    <t>ФССЦ-05.1.03.16-0012</t>
  </si>
  <si>
    <t>Балки железобетонные для покрытий</t>
  </si>
  <si>
    <t>Объем=0,07*2</t>
  </si>
  <si>
    <t>ФССЦ-08.1.02.06-0014</t>
  </si>
  <si>
    <t>Люк чугунный легкий Л(A30)-ТС-1-60</t>
  </si>
  <si>
    <t>ФЕР09-03-029-01</t>
  </si>
  <si>
    <t>Монтаж лестниц прямолинейных и криволинейных, пожарных с ограждением</t>
  </si>
  <si>
    <t>Объем=29,5/1000*2</t>
  </si>
  <si>
    <t>Объем=6,05/1000*16</t>
  </si>
  <si>
    <t>Установка закладных деталей весом: до 20 кг</t>
  </si>
  <si>
    <t>Объем=13,9/1000*4</t>
  </si>
  <si>
    <t>ФССЦ-23.1.02.04-0039</t>
  </si>
  <si>
    <t>Сальник набивной (серия 5.900-2) длиной 500 мм, диаметром условного прохода 100 мм</t>
  </si>
  <si>
    <t>Объем=3+1</t>
  </si>
  <si>
    <t>Объем=(3*3,45) / 100</t>
  </si>
  <si>
    <t>Гидроизоляция боковая обмазочная полимерной мастикой на основе бутилкаучука в один слой</t>
  </si>
  <si>
    <t>Объем=10,4 / 100</t>
  </si>
  <si>
    <t>за 2 раза, к=2 ПЗ=2 (ОЗП=2; ЭМ=2 к расх.; ЗПМ=2; МАТ=2 к расх.; ТЗ=2; ТЗМ=2)</t>
  </si>
  <si>
    <t>ФССЦ-01.2.03.03-0057</t>
  </si>
  <si>
    <t>Мастика битумная гидроизоляционная холодного отверждения, для склеивания строительных материалов, гидроизоляции строительных конструкций</t>
  </si>
  <si>
    <t>Объем=11,56896/1000</t>
  </si>
  <si>
    <t>+10мм</t>
  </si>
  <si>
    <t>+10мм ПЗ=2 (ОЗП=2; ЭМ=2 к расх.; ЗПМ=2; МАТ=2 к расх.; ТЗ=2; ТЗМ=2)</t>
  </si>
  <si>
    <t>Объем=0,21216+0,10608</t>
  </si>
  <si>
    <t>Стяжка по уклону ср. 40мм</t>
  </si>
  <si>
    <t>Объем=(1,8*2,25) / 100</t>
  </si>
  <si>
    <t>+20мм</t>
  </si>
  <si>
    <t>+20мм ПЗ=4 (ОЗП=4; ЭМ=4 к расх.; ЗПМ=4; МАТ=4 к расх.; ТЗ=4; ТЗМ=4)</t>
  </si>
  <si>
    <t>Объем=0,08364+0,08364</t>
  </si>
  <si>
    <t>Стяжка по перекрытию ср. 25мм</t>
  </si>
  <si>
    <t>Объем=(2,6*3,05) / 100</t>
  </si>
  <si>
    <t>Объем=0,16116+0,04029</t>
  </si>
  <si>
    <t>Объем=21 / 100</t>
  </si>
  <si>
    <t>Итоги по разделу 7 Узел трубопроводов УТ1 :</t>
  </si>
  <si>
    <t xml:space="preserve">  Итого по разделу 7 Узел трубопроводов УТ1</t>
  </si>
  <si>
    <t>Раздел 8. Мокрый колодец МК1</t>
  </si>
  <si>
    <t>Объем=(0,4*3+0,265*1+0,38+0,27+0,02) / 10</t>
  </si>
  <si>
    <t>ФССЦ-05.1.01.13-0043</t>
  </si>
  <si>
    <t>Плита железобетонная покрытий, перекрытий и днищ</t>
  </si>
  <si>
    <t>ФССЦ-23.8.03.12-0011</t>
  </si>
  <si>
    <t>Фасонные части стальные сварные, номинальный диаметр до 800 мм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</si>
  <si>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</si>
  <si>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</si>
  <si>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ФССЦ-05.1.06.09-0003</t>
  </si>
  <si>
    <t>Плиты перекрытия 1ПП15-2, бетон B15, объем 0,27 м3, расход арматуры 32,21 кг</t>
  </si>
  <si>
    <t>Объем=36/1000</t>
  </si>
  <si>
    <t>ФССЦ-23.1.02.04-0021</t>
  </si>
  <si>
    <t>Сальник набивной (серия 5.900-2) длиной 300 мм, диаметром условного прохода 100 мм</t>
  </si>
  <si>
    <t>Объем=(0,57*8+1*8)/1000</t>
  </si>
  <si>
    <t>Выравнивающая стяжка 20мм</t>
  </si>
  <si>
    <t>Объем=(3,14*1,1^2) / 100</t>
  </si>
  <si>
    <t>Объем=0,07752+0,03876</t>
  </si>
  <si>
    <t>Затирка снаружи</t>
  </si>
  <si>
    <t>Объем=17,9 / 100</t>
  </si>
  <si>
    <t>Оштукатуривание и железнение стен h=1000 и днища</t>
  </si>
  <si>
    <t>Объем=6,9 / 100</t>
  </si>
  <si>
    <t>Стяжка по перекрытию 25мм + гидроизоляция</t>
  </si>
  <si>
    <t>Объем=0,035088+0,008772</t>
  </si>
  <si>
    <t>Объем=1,913328/1000</t>
  </si>
  <si>
    <t>Итоги по разделу 8 Мокрый колодец МК1 :</t>
  </si>
  <si>
    <t xml:space="preserve">  Итого по разделу 8 Мокрый колодец МК1</t>
  </si>
  <si>
    <t>Вертикальная планировка</t>
  </si>
  <si>
    <t>(212,13)</t>
  </si>
  <si>
    <t>(0,19)</t>
  </si>
  <si>
    <t>Раздел 1. В границах земельного участка ПЗУ л.5</t>
  </si>
  <si>
    <t>Грунт непригодный для устройства насыпи оснований и сооружений, подлежащий удалению с участка (насыпной грунт с включением строительного мусора) ВОР п.7</t>
  </si>
  <si>
    <t>ФЕР01-01-022-08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</si>
  <si>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</si>
  <si>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>Объем=2176 / 1000</t>
  </si>
  <si>
    <t>Перевозка грузов I класса автомобилями-самосвалами грузоподъемностью 10 т работающих вне карьера на расстояние до 20 км (на полигон ТБО)</t>
  </si>
  <si>
    <t>Объем=2176*1,75</t>
  </si>
  <si>
    <t>Грунт планировки территории ПЗУ л.5 ВОР п.9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</si>
  <si>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</si>
  <si>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 (Из карьера для подсыпки в насыпь)</t>
  </si>
  <si>
    <t>Объем=(2799,5-675,53) / 1000</t>
  </si>
  <si>
    <t>ФССЦпг-03-21-01-045</t>
  </si>
  <si>
    <t>Перевозка грузов I класса автомобилями-самосвалами грузоподъемностью 10 т работающих вне карьера на расстояние до 45 км (с учетом потерь при транспортировке 1%)</t>
  </si>
  <si>
    <t>Объем=2123,97*1,75*1,01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</si>
  <si>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</si>
  <si>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 (за вычетом 396,4м3 грунта для обратной засыпки фундаментов)</t>
  </si>
  <si>
    <t>Объем=(2799,5-396,4) / 1000</t>
  </si>
  <si>
    <t>ФЕР01-02-001-07</t>
  </si>
  <si>
    <t>На каждый последующий проход по одному следу добавлять: к расценке 01-02-001-01 (В насыпи за 8 проходов)</t>
  </si>
  <si>
    <t>к-во проходов ПЗ=7 (ОЗП=7; ЭМ=7 к расх.; ЗПМ=7; МАТ=7 к расх.; ТЗ=7; ТЗМ=7)</t>
  </si>
  <si>
    <t>ФЕР01-02-027-02</t>
  </si>
  <si>
    <t>Планировка площадей: механизированным способом, группа грунтов 2</t>
  </si>
  <si>
    <t>1000 м2</t>
  </si>
  <si>
    <t>Объем=1674 / 1000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</si>
  <si>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</si>
  <si>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</si>
  <si>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</si>
  <si>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</si>
  <si>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Итоги по разделу 1 В границах земельного участка ПЗУ л.5 :</t>
  </si>
  <si>
    <t xml:space="preserve">  Итого по разделу 1 В границах земельного участка ПЗУ л.5</t>
  </si>
  <si>
    <t>Раздел 2. В границах примыкания</t>
  </si>
  <si>
    <t>Грунт непригодный для устройства насыпи оснований и сооружений, подлежащий удалению с участка (насыпной грунт с включением строительного мусора) ВОР п.8</t>
  </si>
  <si>
    <t>Объем=540 / 1000</t>
  </si>
  <si>
    <t>Объем=540*1,75</t>
  </si>
  <si>
    <t>Грунт планировки территории ПЗУ л.5</t>
  </si>
  <si>
    <t>Разработка грунта с погрузкой на автомобили-самосвалы экскаваторами с ковшом вместимостью: 0,65 (0,5-1) м3, группа грунтов 2(Из карьера для подсыпки в насыпь)</t>
  </si>
  <si>
    <t>Объем=371,5 / 1000</t>
  </si>
  <si>
    <t>Объем=371,15*1,75*1,01</t>
  </si>
  <si>
    <t>Уплотнение грунта прицепными катками на пневмоколесном ходу 25 т на первый проход по одному следу при толщине слоя: 25 см</t>
  </si>
  <si>
    <t>Объем=699,6 / 1000</t>
  </si>
  <si>
    <t>Объем=675 / 1000</t>
  </si>
  <si>
    <t>Итоги по разделу 2 В границах примыкания :</t>
  </si>
  <si>
    <t xml:space="preserve">  Итого по разделу 2 В границах примыкания</t>
  </si>
  <si>
    <t>Благоустройство</t>
  </si>
  <si>
    <t>(665,17)</t>
  </si>
  <si>
    <t>(7,07)</t>
  </si>
  <si>
    <t>Раздел 1. В границах земельного участка ПЗУ л.7</t>
  </si>
  <si>
    <t>Тип 1 ВОР п.1.1</t>
  </si>
  <si>
    <t>ФЕР27-04-016-04</t>
  </si>
  <si>
    <t>Устройство прослойки из нетканого синтетического материала (НСМ) в земляном полотне: сплошной</t>
  </si>
  <si>
    <t>Объем=641 / 1000</t>
  </si>
  <si>
    <t>Пр/812-021.0-1</t>
  </si>
  <si>
    <t>НР Автомобильные дороги</t>
  </si>
  <si>
    <t>Пр/774-021.0</t>
  </si>
  <si>
    <t>СП Автомобильные дороги</t>
  </si>
  <si>
    <t>ФССЦ-01.7.12.06-0084</t>
  </si>
  <si>
    <t>Тканый геотекстиль: Геоспан ТН 33 (с учетом нахлеста к=1,15)</t>
  </si>
  <si>
    <t>(Автомобильные дороги)</t>
  </si>
  <si>
    <t>Объем=641*1,15</t>
  </si>
  <si>
    <t>ФЕР27-04-001-01</t>
  </si>
  <si>
    <t>Устройство подстилающих и выравнивающих слоев оснований: из песка</t>
  </si>
  <si>
    <t>Объем=(641*0,2) / 100</t>
  </si>
  <si>
    <t>ФССЦ-02.3.01.02-1020</t>
  </si>
  <si>
    <t>Песок природный II класс, повышенной крупности, круглые сита</t>
  </si>
  <si>
    <t>Объем=641*0,2*1,1</t>
  </si>
  <si>
    <t>ФССЦ-01.7.12.05-0055</t>
  </si>
  <si>
    <t>Геотекстиль нетканый из полиэфирного волокна, иглопробивной, поверхностная плотность 300 г/м2  (прим. Геофлакс 300ПП) (с учетом нахлеста к=1,15)</t>
  </si>
  <si>
    <t>ФЕР27-04-003-05</t>
  </si>
  <si>
    <t>Устройство оснований и покрытий из песчано-гравийных или щебеночно-песчаных смесей: непрерывной гранулометрии С-4 и С-6, однослойных толщиной 15 см (толщ.36см)</t>
  </si>
  <si>
    <t>ФЕР27-04-003-08</t>
  </si>
  <si>
    <t>На каждый 1 см изменения толщины слоя добавлять или исключать к расценкам с 27-04-003-05 по 27-04-003-07</t>
  </si>
  <si>
    <t>кор.толщ. ПЗ=21 (ОЗП=21; ЭМ=21 к расх.; ЗПМ=21; МАТ=21 к расх.; ТЗ=21; ТЗМ=21)</t>
  </si>
  <si>
    <t>ФССЦ-02.2.04.04-0121</t>
  </si>
  <si>
    <t>Смесь щебеночно-песчаная готовая, щебень из плотных горных пород М 800, номер смеси С4, размер зерен 0-80 мм</t>
  </si>
  <si>
    <t>Объем=641*0,36*1,24</t>
  </si>
  <si>
    <t>ФЕР27-04-007-01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</si>
  <si>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однослойных (толщ.18см)</t>
  </si>
  <si>
    <t>ФЕР27-04-007-04</t>
  </si>
  <si>
    <t>На каждый 1 см изменения толщины слоя добавлять или исключать к расценкам 27-04-007-01, 27-04-007-02, 27-04-007-03</t>
  </si>
  <si>
    <t>до толщины 18 см ПЗ=3 (ОЗП=3; ЭМ=3 к расх.; ЗПМ=3; МАТ=3 к расх.; ТЗ=3; ТЗМ=3)</t>
  </si>
  <si>
    <t>ФЕР27-06-031-01</t>
  </si>
  <si>
    <t>Устройство покрытия из горячих асфальтобетонных смесей асфальтоукладчиками: третьего типоразмера, ширина укладки до 6 м, толщина слоя 4 см (нижнего слоя толщ. 8см)</t>
  </si>
  <si>
    <t>ФССЦ-01.2.01.01-0001</t>
  </si>
  <si>
    <t>Битумы нефтяные дорожные жидкие МГ, СГ</t>
  </si>
  <si>
    <t>ФССЦ-01.2.01.01-1022</t>
  </si>
  <si>
    <t>Битум нефтяной дорожный БНД 60/90</t>
  </si>
  <si>
    <t>ФЕР27-06-032-01</t>
  </si>
  <si>
    <t>При изменении толщины покрытия на 0,5 см добавлять или исключать: к расценке 27-06-031-01</t>
  </si>
  <si>
    <t>Коррек. толщ. ПЗ=8 (ОЗП=8; ЭМ=8 к расх.; ЗПМ=8; МАТ=8 к расх.; ТЗ=8; ТЗМ=8)</t>
  </si>
  <si>
    <t>ТЦ_04.2.01.02_76_7604368921_20.02.2024_01</t>
  </si>
  <si>
    <t>Смеси асфальтобетонные А32Нт, А32 От по ГОСТ Р 58406.2-2020 на ПБВ 40 по ГОСТ Р 52056</t>
  </si>
  <si>
    <t>Объем=641*0,08*2,62</t>
  </si>
  <si>
    <t>Устройство покрытия из горячих асфальтобетонных смесей асфальтоукладчиками: третьего типоразмера, ширина укладки до 6 м, толщина слоя 4 см ( толщ. 5см ЩМА-16)</t>
  </si>
  <si>
    <t>ТЦ_04.2.03.01_76_7604393124_13.03.2024_01</t>
  </si>
  <si>
    <t>Верхний слой покрытия из ЩМА-16 по ГОСТ Р 58406.1-2020</t>
  </si>
  <si>
    <t>(Устройство покрытий дорожек, тротуаров, мостовых и площадок и прочее)</t>
  </si>
  <si>
    <t>Объем=641*0,05*2,67</t>
  </si>
  <si>
    <t>Установка бортовых камней</t>
  </si>
  <si>
    <t>ФЕР27-02-010-02</t>
  </si>
  <si>
    <t>Установка бортовых камней бетонных: при других видах покрытий</t>
  </si>
  <si>
    <t>Объем=167 / 100</t>
  </si>
  <si>
    <t>ФССЦ-05.2.03.03-0032</t>
  </si>
  <si>
    <t>Камни бортовые БР 100.30.15, бетон B30 (М400), объем 0,043 м3</t>
  </si>
  <si>
    <t>ТИП 2 ВОР п.1.2</t>
  </si>
  <si>
    <t>Объем=145 / 1000</t>
  </si>
  <si>
    <t>ФССЦ-01.7.12.05-0053</t>
  </si>
  <si>
    <t>Геотекстиль нетканый из полиэфирного волокна, иглопробивной, поверхностная плотность 200 г/м2 (прим. Геоком 200) (с учетом нахлеста к=1,15)</t>
  </si>
  <si>
    <t>Объем=145*1,15</t>
  </si>
  <si>
    <t>ФЕР27-07-002-01</t>
  </si>
  <si>
    <t>Устройство оснований толщиной 12 см под тротуары из кирпичного или известнякового щебня (толщ. 15см)</t>
  </si>
  <si>
    <t>Объем=145 / 100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</si>
  <si>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</si>
  <si>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</si>
  <si>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</si>
  <si>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</si>
  <si>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ФЕР27-07-002-02</t>
  </si>
  <si>
    <t>На каждый 1 см изменения толщины оснований добавлять или исключать к расценке 27-07-002-01</t>
  </si>
  <si>
    <t>коррек.толщ. ПЗ=3 (ОЗП=3; ЭМ=3 к расх.; ЗПМ=3; МАТ=3 к расх.; ТЗ=3; ТЗМ=3)</t>
  </si>
  <si>
    <t>ФССЦ-02.2.05.04-1772</t>
  </si>
  <si>
    <t>Щебень М 600, фракция 20-40 мм, группа 2</t>
  </si>
  <si>
    <t>Объем=25,23+6,525</t>
  </si>
  <si>
    <t>ФЕР27-06-026-01</t>
  </si>
  <si>
    <t>Розлив вяжущих материалов (0,3л/м2)</t>
  </si>
  <si>
    <t>Объем=145*0,3/1000</t>
  </si>
  <si>
    <t>ФЕР27-07-001-04</t>
  </si>
  <si>
    <t>Устройство асфальтобетонных покрытий дорожек и тротуаров двухслойных: верхний слой из горячей асфальтобетонной смеси толщиной 3 см (толщ.5см)</t>
  </si>
  <si>
    <t>ФССЦ-04.2.01.01-0054</t>
  </si>
  <si>
    <t>Смеси асфальтобетонные плотные тип Г марка II</t>
  </si>
  <si>
    <t>Объем=10,353/3*5</t>
  </si>
  <si>
    <t>Установка бортовых камней бетонных при других видах покрытий</t>
  </si>
  <si>
    <t>Объем=72,5 / 100</t>
  </si>
  <si>
    <t>Объем=0,0435*0,33</t>
  </si>
  <si>
    <t>Смеси бетонные тяжелого бетона (БСТ), класс В15 (М200)</t>
  </si>
  <si>
    <t>Объем=4,278*0,86</t>
  </si>
  <si>
    <t>ФССЦ-05.2.03.03-0031</t>
  </si>
  <si>
    <t>Камни бортовые БР 100.20.8, бетон B22,5 (М300), объем 0,016 м3</t>
  </si>
  <si>
    <t>Демонтаж существующего покрытия ПЗУ л.7 прим.п.1 ВОР п.13</t>
  </si>
  <si>
    <t>ФЕР27-03-008-04</t>
  </si>
  <si>
    <t>Разборка покрытий и оснований: асфальтобетонных (толщ.10см)</t>
  </si>
  <si>
    <t>Объем=(390*0,1) / 100</t>
  </si>
  <si>
    <t>ФЕР27-03-010-01</t>
  </si>
  <si>
    <t>Разборка бортовых камней: на бетонном основании (БР 100.30.15)</t>
  </si>
  <si>
    <t>Погрузка при автомобильных перевозках мусора строительного с погрузкой экскаваторами емкостью ковша до 0,5 м3</t>
  </si>
  <si>
    <t>Объем=390*0,1*2,4+100*18/1000</t>
  </si>
  <si>
    <t>Итоги по разделу 1 В границах земельного участка ПЗУ л.7 :</t>
  </si>
  <si>
    <t xml:space="preserve">  Итого по разделу 1 В границах земельного участка ПЗУ л.7</t>
  </si>
  <si>
    <t>Раздел 2. В границах примыкания  ПЗУ л.7</t>
  </si>
  <si>
    <t>Тип 1 ВОР п.2.1</t>
  </si>
  <si>
    <t>Объем=310 / 1000</t>
  </si>
  <si>
    <t>Объем=310*1,15</t>
  </si>
  <si>
    <t>Объем=(310*0,2) / 100</t>
  </si>
  <si>
    <t>Объем=310*0,2*1,1</t>
  </si>
  <si>
    <t>Объем=310*0,36*1,24</t>
  </si>
  <si>
    <t>Объем=310*0,08*2,62</t>
  </si>
  <si>
    <t>Объем=310*0,05*2,67</t>
  </si>
  <si>
    <t>Объем=105 / 100</t>
  </si>
  <si>
    <t>ТИП 2 ВОР п.2.2</t>
  </si>
  <si>
    <t>Объем=80 / 1000</t>
  </si>
  <si>
    <t>Объем=80*1,15</t>
  </si>
  <si>
    <t>Объем=80 / 100</t>
  </si>
  <si>
    <t>Объем=13,92+3,6</t>
  </si>
  <si>
    <t>Объем=80*0,3/1000</t>
  </si>
  <si>
    <t>Объем=5,712/3*5</t>
  </si>
  <si>
    <t>Объем=32 / 100</t>
  </si>
  <si>
    <t>Объем=0,0192*0,33</t>
  </si>
  <si>
    <t>Объем=1,888*0,86</t>
  </si>
  <si>
    <t>Объем=0,015*2,17</t>
  </si>
  <si>
    <t>Объем=1,475*1,64</t>
  </si>
  <si>
    <t>ФССЦ-05.1.08.02-0001</t>
  </si>
  <si>
    <t>Камни бортовые, бетон B30, расход арматуры 38 кг/м3 (БР.600.60.20)</t>
  </si>
  <si>
    <t>Объем=25*0,704</t>
  </si>
  <si>
    <t>Итоги по разделу 2 В границах примыкания  ПЗУ л.7 :</t>
  </si>
  <si>
    <t xml:space="preserve">  Итого по разделу 2 В границах примыкания  ПЗУ л.7</t>
  </si>
  <si>
    <t>Раздел 3. МАФ ПЗУ л.7 ВОР п.11</t>
  </si>
  <si>
    <t>Объем=(1*4) / 100</t>
  </si>
  <si>
    <t>Болты распорный МР диаметр 12 мм, длина 100 мм</t>
  </si>
  <si>
    <t>(Материалы)</t>
  </si>
  <si>
    <t>ФССЦ-15.2.03.06-0013</t>
  </si>
  <si>
    <t>Урна переворачивающаяся из стального листа, на ножках из стальной трубы, окрашенная, размер 1100х485х235 мм (прим.УРТ-25)</t>
  </si>
  <si>
    <t>Дорожные знаки ПЗУ Л.7</t>
  </si>
  <si>
    <t>ВОР п.12</t>
  </si>
  <si>
    <t>ФЕР27-09-008-01</t>
  </si>
  <si>
    <t>Установка дорожных знаков бесфундаментных: на металлических стойках</t>
  </si>
  <si>
    <t>ФССЦ-01.5.03.05-0012</t>
  </si>
  <si>
    <t>Стойка (опора) металлическая для дорожного знака, диаметр 76 мм</t>
  </si>
  <si>
    <t>Устройство бетонной подготовки (под стойку)</t>
  </si>
  <si>
    <t>Объем=(0,175*0,175*3,14*1,5*3) / 100</t>
  </si>
  <si>
    <t>Поправка на водонепроницаемость W6 к бетону В15 (3,5%)</t>
  </si>
  <si>
    <t>Объем=0,43 / 1000</t>
  </si>
  <si>
    <t>Перевозка грузов I класса автомобилями-самосвалами грузоподъемностью 10 т работающих вне карьера на расстояние до 20 км (Вытесненный грунт)</t>
  </si>
  <si>
    <t>Объем=0,43*1,75</t>
  </si>
  <si>
    <t>ФССЦ-01.5.03.03-0062</t>
  </si>
  <si>
    <t>Знаки дорожные на оцинкованной подоснове со световозвращающей пленкой приоритета, размером 900х900 мм, тип 2.1, 2.2, 2.7 (2.1)</t>
  </si>
  <si>
    <t>ФССЦ-01.5.03.03-0064</t>
  </si>
  <si>
    <t>Знак дорожный на оцинкованной подоснове со световозвращающей пленкой приоритета, размером 1200х1200х1200 мм, тип 2.3.1-2.3.7, 2.4 (2.4)</t>
  </si>
  <si>
    <t>Итоги по разделу 3 МАФ ПЗУ л.7 ВОР п.11 :</t>
  </si>
  <si>
    <t xml:space="preserve">  Итого по разделу 3 МАФ ПЗУ л.7 ВОР п.11</t>
  </si>
  <si>
    <t>Раздел 4. Водоотводные сооружения ПЗУ Л.3 ВОР п.14</t>
  </si>
  <si>
    <t>ФССЦ-02.3.01.02-1008</t>
  </si>
  <si>
    <t>Песок природный II класс, мелкий, круглые сита</t>
  </si>
  <si>
    <t>Объем=5*1,1</t>
  </si>
  <si>
    <t>ФЕР23-01-001-04</t>
  </si>
  <si>
    <t>Устройство основания под трубопроводы: бетонного</t>
  </si>
  <si>
    <t>ФССЦ-04.1.02.05-0009</t>
  </si>
  <si>
    <t>Смеси бетонные тяжелого бетона (БСТ), класс В25 (М350)</t>
  </si>
  <si>
    <t>ФЕР27-02-004-01</t>
  </si>
  <si>
    <t>Устройство водосбросных сооружений с проезжей части из лотков в откосах насыпи</t>
  </si>
  <si>
    <t>Объем=72 / 100</t>
  </si>
  <si>
    <t>ФССЦ-02.2.05.04-1777</t>
  </si>
  <si>
    <t>Щебень М 800, фракция 20-40 мм, группа 2</t>
  </si>
  <si>
    <t>ФССЦ-02.2.05.04-1767</t>
  </si>
  <si>
    <t>Щебень М 400, фракция 20-40 мм, группа 2</t>
  </si>
  <si>
    <t>ТЦ_05.1.01.10_76_7604224831_12.03.2024_01</t>
  </si>
  <si>
    <t>Лотки водоотводные бетонные (ЛВБ) NORMA DN100 Тип 3</t>
  </si>
  <si>
    <t>ФЕР27-07-009-01</t>
  </si>
  <si>
    <t>Устройство водоотводных лотков из композиционных полимерных материалов: весом до 10 кг/м в комплекте с решеткой (крышкой) на подготовленные основания</t>
  </si>
  <si>
    <t>Объем=136 / 100</t>
  </si>
  <si>
    <t>ТЦ_11.3.04.05_76_7604224831_12.03.2024_01</t>
  </si>
  <si>
    <t>Лотки водоотводные пластиковые ЛВП NORMA DN200 H185</t>
  </si>
  <si>
    <t>ТЦ_19.2.03.09_76_7604224831_12.03.2024_01</t>
  </si>
  <si>
    <t>Решетка штампованная оцинкованная РШО NORMA DN 200</t>
  </si>
  <si>
    <t>ТЦ_11.3.04.00_76_7604224831_12.03.2024_01</t>
  </si>
  <si>
    <t>Заглушка пластиковая DN200</t>
  </si>
  <si>
    <t>Фиксатор решетки стальной стандартный DN200</t>
  </si>
  <si>
    <t>ФЕР46-08-022-02</t>
  </si>
  <si>
    <t>Гидроизоляция полиуретановым герметиком без уплотнения пенополиэтиленовым прокладочным шнуром: вертикальных швов</t>
  </si>
  <si>
    <t>ФССЦ-14.5.01.06-0020</t>
  </si>
  <si>
    <t>Герметик полиуретановый: САЗИЛАСТ 25, долговременная герметизация швов</t>
  </si>
  <si>
    <t>Итоги по разделу 4 Водоотводные сооружения ПЗУ Л.3 ВОР п.14 :</t>
  </si>
  <si>
    <t xml:space="preserve">  Итого по разделу 4 Водоотводные сооружения ПЗУ Л.3 ВОР п.14</t>
  </si>
  <si>
    <t>Озеленение</t>
  </si>
  <si>
    <t>(44,81)</t>
  </si>
  <si>
    <t>(4,39)</t>
  </si>
  <si>
    <t>Раздел 1. В границах земельного участка</t>
  </si>
  <si>
    <t>Деревья ВОР п.5.1</t>
  </si>
  <si>
    <t>ФЕР47-01-007-10</t>
  </si>
  <si>
    <t>Подготовка стандартных посадочных мест вручную для деревьев и кустарников с квадратным комом земли размером: 0,8х0,8х0,5 м с добавлением растительной земли до 100%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</si>
  <si>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</si>
  <si>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</si>
  <si>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</si>
  <si>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</si>
  <si>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ФССЦ-16.2.01.02-0001</t>
  </si>
  <si>
    <t>Земля растительная</t>
  </si>
  <si>
    <t>(Озеленение. Защитные лесонасаждения)</t>
  </si>
  <si>
    <t>ФССЦ-16.3.02.02-0007</t>
  </si>
  <si>
    <t>Удобрения органо-минеральные торфоминеральноаммиачные ТМАУ</t>
  </si>
  <si>
    <t>ФССЦ-16.3.01.01-0372</t>
  </si>
  <si>
    <t>Суперфосфат двойной гранулированный насыпью, А</t>
  </si>
  <si>
    <t>Объем=0,5*1/1000</t>
  </si>
  <si>
    <t>ФССЦ-16.2.01.03-0011</t>
  </si>
  <si>
    <t>Торф</t>
  </si>
  <si>
    <t>Объем=0,2*1</t>
  </si>
  <si>
    <t>ФЕР47-01-009-06</t>
  </si>
  <si>
    <t>Посадка деревьев и кустарников с комом земли размером: 0,8х0,8х0,5 м</t>
  </si>
  <si>
    <t>ФССЦ-16.2.02.02-0132</t>
  </si>
  <si>
    <t>Клен остролистный, высота 2,0-3,0 м</t>
  </si>
  <si>
    <t>Уходные работы  после посадки ВОР п.5.7</t>
  </si>
  <si>
    <t>ФЕР47-01-039-02</t>
  </si>
  <si>
    <t>Внесение органических удобрений при посадке деревьев и кустарников: для деревьев или кустарников с комом в естественный грунт</t>
  </si>
  <si>
    <t>Объем=(0,1*1) / 10</t>
  </si>
  <si>
    <t>Объем=0,1*1</t>
  </si>
  <si>
    <t>ФЕР47-01-039-04</t>
  </si>
  <si>
    <t>Внесение минеральных удобрений при посадке деревьев и кустарников: для деревьев или кустарников с комом в естественный грунт</t>
  </si>
  <si>
    <t>Объем=(0,5*1) / 10</t>
  </si>
  <si>
    <t>ФЕР47-01-084-01</t>
  </si>
  <si>
    <t>Полив зеленых насаждений: из шланга поливомоечной машины</t>
  </si>
  <si>
    <t>Кустарники ВОР п.5.8</t>
  </si>
  <si>
    <t>ФЕР47-01-006-15</t>
  </si>
  <si>
    <t>Подготовка стандартных посадочных мест вручную для деревьев и кустарников с круглым комом земли размером: 0,5х0,4 м с добавлением растительной земли до 100%</t>
  </si>
  <si>
    <t>Объем=(12+3) / 10</t>
  </si>
  <si>
    <t>Объем=0,2*15/1000</t>
  </si>
  <si>
    <t>Объем=0,1*15</t>
  </si>
  <si>
    <t>ФЕР47-01-009-03</t>
  </si>
  <si>
    <t>Посадка деревьев и кустарников с комом земли размером: 0,5х0,4 м</t>
  </si>
  <si>
    <t>ФССЦ-16.2.02.04-0361</t>
  </si>
  <si>
    <t>Форзиция, высота 0,7 м</t>
  </si>
  <si>
    <t>ФССЦ-16.2.02.05-0015</t>
  </si>
  <si>
    <t>Можжевельник лежачий, высота 0,2-0,3 м</t>
  </si>
  <si>
    <t>Уходные работы  после посадки ВОР п.5.16</t>
  </si>
  <si>
    <t>Объем=(0,05*15) / 10</t>
  </si>
  <si>
    <t>Объем=0,05*15</t>
  </si>
  <si>
    <t>Объем=(0,2*15) / 10</t>
  </si>
  <si>
    <t>Газон S=574,02 м2 ВОР п.3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</si>
  <si>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</si>
  <si>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</si>
  <si>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Объем=574,02 / 100</t>
  </si>
  <si>
    <t>ФЕР47-01-046-06</t>
  </si>
  <si>
    <t>Посев газонов партерных, мавританских и обыкновенных вручную</t>
  </si>
  <si>
    <t>ФССЦ-16.2.02.07-0131</t>
  </si>
  <si>
    <t>Семена трав: овсяница (40%)</t>
  </si>
  <si>
    <t>ФССЦ-16.2.02.07-0151</t>
  </si>
  <si>
    <t>Семена трав: райграс (30%)</t>
  </si>
  <si>
    <t>ФССЦ-16.2.02.07-0121</t>
  </si>
  <si>
    <t>Семена трав: мятлик (30%)</t>
  </si>
  <si>
    <t>ФЕР47-01-123-02</t>
  </si>
  <si>
    <t>Внесение удобрений в почву: минеральных</t>
  </si>
  <si>
    <t>ФССЦ-16.3.02.02-0002</t>
  </si>
  <si>
    <t>Удобрения: органо-минеральное Универсал</t>
  </si>
  <si>
    <t>Итоги по разделу 1 В границах земельного участка :</t>
  </si>
  <si>
    <t xml:space="preserve">  Итого по разделу 1 В границах земельного участка</t>
  </si>
  <si>
    <t>Деревья ВОР п.2</t>
  </si>
  <si>
    <t>Объем=0,5*2/1000</t>
  </si>
  <si>
    <t>Объем=0,2*2</t>
  </si>
  <si>
    <t>Уходные работы  после посадки ВОР п.6.1.6</t>
  </si>
  <si>
    <t>Объем=(0,1*2) / 10</t>
  </si>
  <si>
    <t>Объем=0,1*2</t>
  </si>
  <si>
    <t>Объем=(0,5*2) / 10</t>
  </si>
  <si>
    <t>Газон S=285 м2 ВОР п.4</t>
  </si>
  <si>
    <t>Объем=285 / 100</t>
  </si>
  <si>
    <t>ЛОКАЛЬНЫЙ СМЕТНЫЙ РАСЧЕТ (СМЕТА) № ЛСР-07-04-01</t>
  </si>
  <si>
    <t>Наружное электроосвещение</t>
  </si>
  <si>
    <t>(131,13)</t>
  </si>
  <si>
    <t>(58,03)</t>
  </si>
  <si>
    <t>(2,35)</t>
  </si>
  <si>
    <t>(68,36)</t>
  </si>
  <si>
    <t>(4,74)</t>
  </si>
  <si>
    <t>Раздел 1. Устройство фундаментов под опоры</t>
  </si>
  <si>
    <t>ФУНДАМЕНТЫ Фм1 - 4 шт; Фм2- 3 шт</t>
  </si>
  <si>
    <t>ФЕР01-02-058-06
см. прим. п.4 лист 3</t>
  </si>
  <si>
    <t>Копание ям вручную без креплений для стоек и столбов: с откосами глубиной до 1,5 м, группа грунтов 2 (под Фм1;Фм2)</t>
  </si>
  <si>
    <t>Объем=9,69 / 100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</si>
  <si>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</si>
  <si>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</si>
  <si>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Объем=9,69 / 1000</t>
  </si>
  <si>
    <t>ФССЦпг-03-21-01-020
см. ОП п.1.1.9</t>
  </si>
  <si>
    <t>Объем=9,69*2,11</t>
  </si>
  <si>
    <t>ФЕР08-01-002-02</t>
  </si>
  <si>
    <t>Устройство основания под фундаменты: щебеночного</t>
  </si>
  <si>
    <t>Объем=0,1*3+0,07*4</t>
  </si>
  <si>
    <t>ФЕР06-01-001-05</t>
  </si>
  <si>
    <t>Устройство железобетонных фундаментов общего назначения под колонны объемом: до 3 м3 (под опоры ФМ1- 4 шт;ФМ2 - 3 шт)</t>
  </si>
  <si>
    <t>Объем=(0,83*4+1,75*3) / 100</t>
  </si>
  <si>
    <t>Объем=2,601*0,6</t>
  </si>
  <si>
    <t>ОП ФССЦ т.2
см. прим. п.1 лист 3</t>
  </si>
  <si>
    <t>Добавка на водонепроницаемость W6</t>
  </si>
  <si>
    <t>Цена=3,5% от 515,43</t>
  </si>
  <si>
    <t>Объем=(28*0,31*4+40*0,38*3)/1000</t>
  </si>
  <si>
    <t>Объем=(16*0,79*4+8*0,48*4+20*1,07*3+8*0,6*3)/1000</t>
  </si>
  <si>
    <t>ЗАКЛАДНЫЕ ДЕТАЛИ 3Ф-20/4/К230-2,0-б 3 шт;ЗФ-20/4/К180-1,2-б - 4 шт монтаж и стоимость учтены в разделе 2 : "Установка опор"</t>
  </si>
  <si>
    <t>ФЕРм08-02-231-05</t>
  </si>
  <si>
    <t>Прокладка труб гофрированных ПВХ в земле для защиты одного кабеля диаметром: 110 мм</t>
  </si>
  <si>
    <t>Объем=(0,9*4+1,1*3) / 100</t>
  </si>
  <si>
    <t>ФССЦ-20.2.12.03-0005</t>
  </si>
  <si>
    <t>Трубы гибкие гофрированные двустенные из ПВХ, диаметр 110 мм</t>
  </si>
  <si>
    <t>Объем=0,9*4+1,1*3</t>
  </si>
  <si>
    <t>Итоги по разделу 1 Устройство фундаментов под опоры :</t>
  </si>
  <si>
    <t xml:space="preserve">  Итого по разделу 1 Устройство фундаментов под опоры</t>
  </si>
  <si>
    <t>Раздел 2. Установка опор</t>
  </si>
  <si>
    <t>ФЕР33-05-008-01</t>
  </si>
  <si>
    <t>Установка опор наружного освещения композитных фланцевых</t>
  </si>
  <si>
    <t>Объем=3+4</t>
  </si>
  <si>
    <t>Пр/812-027.0-1</t>
  </si>
  <si>
    <t>НР Линии электропередачи</t>
  </si>
  <si>
    <t>Пр/774-027.0</t>
  </si>
  <si>
    <t>СП Линии электропередачи</t>
  </si>
  <si>
    <t>ТЦ_07.4.03.06_76_7604224831_12.03.2024_01</t>
  </si>
  <si>
    <t>Опора несиловая фланцевая граненая НФГ-9,0-05-ц</t>
  </si>
  <si>
    <t>(Линии электропередачи)</t>
  </si>
  <si>
    <t>ТЦ_07.2.02.01_76_7604224831_12.03.2024_01</t>
  </si>
  <si>
    <t>Деталь закладная 3Ф-20/4/К230-2,0-ц/</t>
  </si>
  <si>
    <t>ТЦ_07.4.03.06_76_7602101785_22.05.2024_01</t>
  </si>
  <si>
    <t>Опора несиловая фланцевая граненная НФ-6,0-02-ц</t>
  </si>
  <si>
    <t>ФССЦ-07.2.02.01-0020</t>
  </si>
  <si>
    <t>Деталь закладная: фундамента ЗФ-20/4/К180-1,2-б (ТАНС.31.046.000)</t>
  </si>
  <si>
    <t>ФЕРм08-02-363-01</t>
  </si>
  <si>
    <t>Кронштейны специальные на опорах для светильников сварные металлические, количество рожков: 1</t>
  </si>
  <si>
    <t>ФССЦ-07.2.02.02-0080</t>
  </si>
  <si>
    <t>Кронштейн для консольных и подвесных светильников, серия 1 (Стандарт), марка: 1.К1-1,5-1,5-Ф3-ц (ТАНС.41.342.000)</t>
  </si>
  <si>
    <t>ФЕРм08-02-369-02</t>
  </si>
  <si>
    <t>Светильник, устанавливаемый вне зданий с лампами: люминесцентными</t>
  </si>
  <si>
    <t>ТЦ_20.3.03.07_76_7602101785_22.05.2024_01</t>
  </si>
  <si>
    <t>Светильник светодиодный наружного освещения , 4000К DKU15-120-071 Kosmos 750 ASTZ</t>
  </si>
  <si>
    <t>Светодиодный светильник, 120 Вт, 4000 К Тюльпан LED-120-СПШ/Т60
(13000/740/RAL7040/D/0/GEN2) 17925 GALAD</t>
  </si>
  <si>
    <t>ФССЦ-20.5.04.09-0002</t>
  </si>
  <si>
    <t>Сжимы типа У731М, для магистральных и ответвительных проводов и кабелей</t>
  </si>
  <si>
    <t>Объем=14 / 100</t>
  </si>
  <si>
    <t>Объем=(50-1,5*2*3) / 100</t>
  </si>
  <si>
    <t>Объем=(50*1,02) / 1000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</si>
  <si>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</si>
  <si>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</si>
  <si>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ТЦ_62.1.02.23_76_7602101785_22.05.2024_01</t>
  </si>
  <si>
    <t>Ящик управления освещением ЯУО 960134 7421</t>
  </si>
  <si>
    <t>ФЕРм10-01-001-13</t>
  </si>
  <si>
    <t>Рамка со штифтами на винтах и гайках с шайбами</t>
  </si>
  <si>
    <t>ФССЦ-20.2.08.01-0002</t>
  </si>
  <si>
    <t>DIN-рейка металлическая ТН 35/7,5 длина 300 мм /прим. L=100мм/</t>
  </si>
  <si>
    <t>Объем=(7/3) / 100</t>
  </si>
  <si>
    <t>ТЦ_62.1.01.09_76_7610102158_11.03.2024_01</t>
  </si>
  <si>
    <t>Выключатель автомат "IEK" (ВА47-29 1Р 4А) характеристика С</t>
  </si>
  <si>
    <t>Объем=(50+7) / 100</t>
  </si>
  <si>
    <t>Провод силовой установочный с медными жилами ПуГВ 1х4-450 /прим. ПВ-3 сеч.1х4/</t>
  </si>
  <si>
    <t>Объем=(50*1,03) / 1000</t>
  </si>
  <si>
    <t>ФССЦ-21.1.06.09-0041</t>
  </si>
  <si>
    <t>Кабель силовой с медными жилами ВВГ 1х1,5-660</t>
  </si>
  <si>
    <t>Объем=(7*1,02) / 1000</t>
  </si>
  <si>
    <t>Заземление опор</t>
  </si>
  <si>
    <t>Объем=(0,15*7) / 100</t>
  </si>
  <si>
    <t>ФЕРм08-02-472-01</t>
  </si>
  <si>
    <t>Заземлитель горизонтальный из стали: круглой диаметром 12 мм</t>
  </si>
  <si>
    <t>Объем=(2*7) / 100</t>
  </si>
  <si>
    <t>ФССЦ-08.3.04.02-0093</t>
  </si>
  <si>
    <t>Круг стальной горячекатаный, марка стали ВСт3пс5-1, диаметр 12 мм</t>
  </si>
  <si>
    <t>Объем=14*0,915/1000</t>
  </si>
  <si>
    <t>Объем=7 / 10</t>
  </si>
  <si>
    <t>ФССЦ-08.3.04.02-0096</t>
  </si>
  <si>
    <t>Круг стальной горячекатаный, марка стали ВСт3пс5-1, диаметр 18 мм</t>
  </si>
  <si>
    <t>Объем=3,15*7*2,0/1000</t>
  </si>
  <si>
    <t>Заземлитель горизонтальный из стали: полосовой сечением 160 мм2</t>
  </si>
  <si>
    <t>Объем=(0,3*7) / 100</t>
  </si>
  <si>
    <t>ФССЦ-08.3.07.01-0043</t>
  </si>
  <si>
    <t>Сталь полосовая: 40х5 мм, марка Ст3сп</t>
  </si>
  <si>
    <t>Объем=7*0,471/1000</t>
  </si>
  <si>
    <t>Итоги по разделу 2 Установка опор :</t>
  </si>
  <si>
    <t xml:space="preserve">  Итого по разделу 2 Установка опор</t>
  </si>
  <si>
    <t>Раздел 3. Прокладка труб и кабеля</t>
  </si>
  <si>
    <t>Объем=(6,57+2,61+1,68+2,7+1,62+4,5) / 1000</t>
  </si>
  <si>
    <t>Объем=20*1,7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</si>
  <si>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</si>
  <si>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</si>
  <si>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Объем=(19,7+10,9+7+8,1+4,86+18,75-19,68-2,0793) / 1000</t>
  </si>
  <si>
    <t>Объем=(69,31*3%) / 100</t>
  </si>
  <si>
    <t>Объем=(73+29+14+30+18+25) / 100</t>
  </si>
  <si>
    <t>ФЕРм08-02-142-02</t>
  </si>
  <si>
    <t>На каждый последующий кабель добавлять к расценке 08-02-142-01</t>
  </si>
  <si>
    <t>Объем=(30+14+25) / 100</t>
  </si>
  <si>
    <t>Итоги по разделу 3 Прокладка труб и кабеля :</t>
  </si>
  <si>
    <t xml:space="preserve">  Итого по разделу 3 Прокладка труб и кабеля</t>
  </si>
  <si>
    <t>Раздел 4. Новый Раздел</t>
  </si>
  <si>
    <t>ФССЦ-20.2.12.03-0001</t>
  </si>
  <si>
    <t>Трубы гибкие гофрированные двустенные из ПВХ, диаметр 50 мм</t>
  </si>
  <si>
    <t>Объем=21*1,02</t>
  </si>
  <si>
    <t>Объем=(15*6) / 100</t>
  </si>
  <si>
    <t>Трубы гибкие гофрированные двустенные "DKC" диаметром: 110 мм</t>
  </si>
  <si>
    <t>Объем=90*1,02</t>
  </si>
  <si>
    <t>ФССЦ-24.3.03.05-1008</t>
  </si>
  <si>
    <t>Муфта полиэтиленовая для труб, диаметр 110 мм</t>
  </si>
  <si>
    <t>ФССЦ-24.3.01.02-1002</t>
  </si>
  <si>
    <t>Кольца резиновые уплотнительные для поливинилхлоридных труб канализации, диаметр 110 мм</t>
  </si>
  <si>
    <t>ФЕРм08-02-407-12</t>
  </si>
  <si>
    <t>Труба стальная по установленным конструкциям, в опалубке фундаментов и перекрытиях, диаметр: до 40 мм</t>
  </si>
  <si>
    <t>ТЦ_24.3.05.06_76_7610102158_11.03.2024_01</t>
  </si>
  <si>
    <t>Уплотнитель кабельных проходов УКПт-130/28</t>
  </si>
  <si>
    <t>Итоги по разделу 4 Новый Раздел :</t>
  </si>
  <si>
    <t xml:space="preserve">  Итого по разделу 4 Новый Раздел</t>
  </si>
  <si>
    <t>Раздел 5. Новый Раздел</t>
  </si>
  <si>
    <t>Объем=(197+42-61) / 100</t>
  </si>
  <si>
    <t>Объем=(21+30+10) / 100</t>
  </si>
  <si>
    <t>ФЕРм08-02-148-02</t>
  </si>
  <si>
    <t>Кабель до 35 кВ в проложенных трубах, блоках и коробах, масса 1 м кабеля: до 2 кг</t>
  </si>
  <si>
    <t>ФССЦ-21.1.06.09-0196</t>
  </si>
  <si>
    <t>Кабель силовой с медными жилами ВБбШв 3х2,5-660</t>
  </si>
  <si>
    <t>Объем=(42*1,02) / 1000</t>
  </si>
  <si>
    <t>ФССЦ-21.1.06.09-0197</t>
  </si>
  <si>
    <t>Кабель силовой с медными жилами ВБбШв 3х4-660</t>
  </si>
  <si>
    <t>Объем=(197*1,02) / 1000</t>
  </si>
  <si>
    <t>ФССЦ-21.1.06.08-0181</t>
  </si>
  <si>
    <t>Кабель силовой с алюминиевыми жилами АВБбШв 4х70-1000</t>
  </si>
  <si>
    <t>ФЕРм08-02-165-02</t>
  </si>
  <si>
    <t>Муфта концевая эпоксидная для 3-жильного кабеля напряжением: 1 кВ, сечение одной жилы до 70 мм2</t>
  </si>
  <si>
    <t>ТЦ_20.2.09.08_76_7602101785_22.05.2024_01</t>
  </si>
  <si>
    <t>Муфта концевая 1ПКВТпБ-5</t>
  </si>
  <si>
    <t>ФЕРм08-02-167-02</t>
  </si>
  <si>
    <t>Муфта соединительная эпоксидная для 3-5-жильного кабеля напряжением: до 1 кВ, сечение одной жилы до 70 мм2</t>
  </si>
  <si>
    <t>ТЦ_20.2.09.04_76_7602101785_22.05.2024_01</t>
  </si>
  <si>
    <t>Муфта соединительная 1ПСТпБ-5</t>
  </si>
  <si>
    <t>ФССЦ-20.5.02.06-0041</t>
  </si>
  <si>
    <t>Коробки клеммные У615А У2, количество зажимов 20, размер 362х245х100 мм</t>
  </si>
  <si>
    <t>ФЕРм10-06-037-08</t>
  </si>
  <si>
    <t>Ящик для трубных проводок протяжной или коробка, размер: до 200х200 мм</t>
  </si>
  <si>
    <t>Объем=116 / 100</t>
  </si>
  <si>
    <t>ФССЦ-01.7.06.08-0012</t>
  </si>
  <si>
    <t>Лента сигнальная полиэтиленовая ЛСЭ-300, длина 100 м, ширина 300 мм /прим. ЛСЭ-250м и ЛСЭ-400/</t>
  </si>
  <si>
    <t>Объем=(100+16)/100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</si>
  <si>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</si>
  <si>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</si>
  <si>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Объем=((19,68+47,551+2,0793)-23) / 1000</t>
  </si>
  <si>
    <t>Объем=46,31 / 100</t>
  </si>
  <si>
    <t>Итоги по разделу 5 Новый Раздел :</t>
  </si>
  <si>
    <t xml:space="preserve">  Итого по разделу 5 Новый Раздел</t>
  </si>
  <si>
    <t>Ограждение</t>
  </si>
  <si>
    <t>(115,97)</t>
  </si>
  <si>
    <t>(102,46)</t>
  </si>
  <si>
    <t>(3,97)</t>
  </si>
  <si>
    <t>(13,51)</t>
  </si>
  <si>
    <t>Раздел 1. Демонтаж существующего ограждения территории  ВОР п.16</t>
  </si>
  <si>
    <t>ФЕР07-01-054-02</t>
  </si>
  <si>
    <t>Установка железобетонных оград из панелей длиной: 3 м (демонтаж)</t>
  </si>
  <si>
    <t>Объем=156 / 100</t>
  </si>
  <si>
    <t>Итоги по разделу 1 Демонтаж существующего ограждения территории  ВОР п.16 :</t>
  </si>
  <si>
    <t xml:space="preserve">  Итого по разделу 1 Демонтаж существующего ограждения территории  ВОР п.16</t>
  </si>
  <si>
    <t>Раздел 2. Монтаж ограждения территории ВОР п.15</t>
  </si>
  <si>
    <t>Ограждение ОГ1-ОГ4</t>
  </si>
  <si>
    <t>Установка железобетонных оград из панелей длиной: 3 м</t>
  </si>
  <si>
    <t>Объем=(78*2+1*1,12+2*0,89+1*0,54) / 100</t>
  </si>
  <si>
    <t>Объем=(55+3+21+2)*0,02</t>
  </si>
  <si>
    <t>Устройство железобетонных фундаментов общего назначения под колонны объемом: до 3 м3 (под столбы ограждения ФМ1-ФМ4)</t>
  </si>
  <si>
    <t>Объем=(55*0,22+3*0,22+21*0,27+2*0,27) / 100</t>
  </si>
  <si>
    <t>Объем=(58*3,3+23*4,4)/1000</t>
  </si>
  <si>
    <t>Объем=(58*2,7+23*3,4)/1000</t>
  </si>
  <si>
    <t>ТЦ_05.1.07.27_76_7603068587_04.03.2024_01</t>
  </si>
  <si>
    <t>Столб ж/б на 4 панели, L=3400 "Стройтехно"</t>
  </si>
  <si>
    <t>ТЦ_05.1.07.13_76_7603068587_04.03.2024_01</t>
  </si>
  <si>
    <t>Панель №1 (2000х500х50) "Cтройтехно"</t>
  </si>
  <si>
    <t>Объем=78*3+1*3+2*3+1*3</t>
  </si>
  <si>
    <t>Панель №2 (2000х500х50) "Cтройтехно"</t>
  </si>
  <si>
    <t>Объем=78*1+1*1+2*1+1*1</t>
  </si>
  <si>
    <t>ФЕР27-07-011-01</t>
  </si>
  <si>
    <t>Резка гранитных и бетонных малоразмерных плит в построечных условиях</t>
  </si>
  <si>
    <t>ФЕР01-01-022-07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</si>
  <si>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1(погрузка вытесненного грунта)</t>
  </si>
  <si>
    <t>Объем=20,62 / 1000</t>
  </si>
  <si>
    <t>Объем=20,62*1,75</t>
  </si>
  <si>
    <t>Фундаменты под ворота и калиту ФМ5;ФМ6 и цокольная лента БМ1</t>
  </si>
  <si>
    <t>ФЕР01-02-058-05</t>
  </si>
  <si>
    <t>Копание ям вручную без креплений для стоек и столбов: с откосами глубиной до 1,5 м, группа грунтов 1 (под Фм5;Фм6)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</si>
  <si>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1 (под БМ1)</t>
  </si>
  <si>
    <t>Объем=(8,9+3,2-2,2) / 1000</t>
  </si>
  <si>
    <t>Объем=2,2 / 100</t>
  </si>
  <si>
    <t>Объем=9,9*1,75</t>
  </si>
  <si>
    <t>Устройство бетонной подготовки (под Фм5;Фм6)</t>
  </si>
  <si>
    <t>Объем=(0,1+0,12) / 100</t>
  </si>
  <si>
    <t>Устройство железобетонных фундаментов общего назначения под колонны объемом: до 3 м3 (под стойки ворот Фм5;Фм6)</t>
  </si>
  <si>
    <t>Объем=(0,9+1,12) / 100</t>
  </si>
  <si>
    <t>Объем=(9,6+12,6)/1000</t>
  </si>
  <si>
    <t>Объем=(13,6+15,3)/1000</t>
  </si>
  <si>
    <t>Цокольная балка Бм1</t>
  </si>
  <si>
    <t>Устройство ленточных фундаментов: железобетонных при ширине по верху до 1000 мм (БМ1)</t>
  </si>
  <si>
    <t>Объем=8,9 / 100</t>
  </si>
  <si>
    <t>Объем=211,3/1000</t>
  </si>
  <si>
    <t>Объем=306,6/1000</t>
  </si>
  <si>
    <t>Ворота и калитка</t>
  </si>
  <si>
    <t>ФЕР09-08-001-03</t>
  </si>
  <si>
    <t>Установка металлических столбов высотой до 4 м: на подготовленный бетонный фундамент (СТ2)</t>
  </si>
  <si>
    <t>Объем=5*32,3/1000</t>
  </si>
  <si>
    <t>Огрунтовка металлических поверхностей за один раз: грунтовкой ГФ-021 (За второй раз прим.2 л.2)</t>
  </si>
  <si>
    <t>по проекту ПЗ=2 (ОЗП=2; ЭМ=2 к расх.; ЗПМ=2; МАТ=2 к расх.; ТЗ=2; ТЗМ=2)</t>
  </si>
  <si>
    <t>ФЕР09-04-011-01</t>
  </si>
  <si>
    <t>Монтаж каркасов ворот большепролетных зданий, ангаров и др. без механизмов открывания</t>
  </si>
  <si>
    <t>Объем=230/1000</t>
  </si>
  <si>
    <t>ТЦ_08.1.06.01_76_7604337458_11.03.2024_01</t>
  </si>
  <si>
    <t>Ворота распашные в проем 4000х2000</t>
  </si>
  <si>
    <t>(Приборы, средства автоматизации и вычислительной техники)</t>
  </si>
  <si>
    <t>ФЕРм11-05-002-01</t>
  </si>
  <si>
    <t>Узел сочленения для исполнительных механизмов, масса исполнительных механизмов: до 20 кг</t>
  </si>
  <si>
    <t>ТЦ_61.2.07.01_76_7604337458_11.03.2024_01</t>
  </si>
  <si>
    <t>Комплект автоматики для распашных ворот АМ-5000KIT (Алютех)</t>
  </si>
  <si>
    <t>ТЦ_61.2.07.11_76_7604337458_11.03.2024_01</t>
  </si>
  <si>
    <t>Алютех Фотоэлементы LM-L</t>
  </si>
  <si>
    <t>Алютех Сигнальная лампа универсальная SL-U</t>
  </si>
  <si>
    <t>ФЕР09-08-002-07</t>
  </si>
  <si>
    <t>Устройство калиток из готовых металлических решетчатых панелей</t>
  </si>
  <si>
    <t>ТЦ_08.1.06.05_76_7604337458_11.03.2024_01</t>
  </si>
  <si>
    <t>Калитка сварная 1000*2000мм</t>
  </si>
  <si>
    <t>ФЕР09-08-002-05</t>
  </si>
  <si>
    <t>Устройство заграждений из готовых металлических решетчатых панелей: высотой до 2 м (ЗС1;ЗС2)</t>
  </si>
  <si>
    <t>ТЦ_05.1.07.13_76_7604337458_11.03.2024_01</t>
  </si>
  <si>
    <t>Секция заборная сварная (L-850мм)</t>
  </si>
  <si>
    <t>Секция заборная сварная (L-380мм)</t>
  </si>
  <si>
    <t>Итоги по разделу 2 Монтаж ограждения территории ВОР п.15 :</t>
  </si>
  <si>
    <t xml:space="preserve">  Итого по разделу 2 Монтаж ограждения территории ВОР п.15</t>
  </si>
  <si>
    <t>Приложение № 5</t>
  </si>
  <si>
    <t>Утверждено приказом № 421 от 4 августа 2020 г. Минстроя РФ</t>
  </si>
  <si>
    <t xml:space="preserve">Основание </t>
  </si>
  <si>
    <t>Сметная стоимость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</si>
  <si>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</si>
  <si>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</si>
  <si>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</si>
  <si>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</si>
  <si>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</si>
  <si>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</si>
  <si>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</si>
  <si>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</si>
  <si>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Локальные сметы (расчеты)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</si>
  <si>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</si>
  <si>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</si>
  <si>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</si>
  <si>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</si>
  <si>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</si>
  <si>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</si>
  <si>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с учетом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</si>
  <si>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</si>
  <si>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</si>
  <si>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</si>
  <si>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</si>
  <si>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>Составлен(а) в базисном (текущем) уровне цен 01.01.2000 (I квартал 2000 года)</t>
  </si>
  <si>
    <t>(Балашенко А.А.)</t>
  </si>
  <si>
    <t>Начальник сметного отдела</t>
  </si>
  <si>
    <t>(Иванова М.А.)</t>
  </si>
  <si>
    <t>"О создании и эксплуатации обьектов транспортной инфраструктуры и технологически связанных с ними транспортных средств, обеспечивающих деятельность,связанную с перевозками пассажиров транспортом общего пользования в муниципальном образовании городской округ город Ярославль в Ярославской области"  6 этап: " Строительство трамвайного диспетсерского центра"</t>
  </si>
  <si>
    <t>Строительство трамвайного диспетсерского центра</t>
  </si>
  <si>
    <t>ОБЪЕКТНЫЙ СМЕТНЫЙ РАСЧЕТ (СМЕТА) № ОСР-02-01</t>
  </si>
  <si>
    <t>.</t>
  </si>
  <si>
    <t>18 581,73 тыс. руб.</t>
  </si>
  <si>
    <t>ЛСР-02-01-01</t>
  </si>
  <si>
    <t>ЛСР-02-01-02</t>
  </si>
  <si>
    <t>ЛСР-02-01-03</t>
  </si>
  <si>
    <t>ЛСР-02-01-04</t>
  </si>
  <si>
    <t>ЛСР-02-01-05</t>
  </si>
  <si>
    <t>ЛСР-02-01-06</t>
  </si>
  <si>
    <t>Технологическое оборудование</t>
  </si>
  <si>
    <t>ЛСР-02-01-07</t>
  </si>
  <si>
    <t>ЛСР-02-01-08</t>
  </si>
  <si>
    <t>ЛСР-02-01-09</t>
  </si>
  <si>
    <t>ЛСР-02-01-10</t>
  </si>
  <si>
    <t>ЛСР-02-01-11</t>
  </si>
  <si>
    <t>ЛСР-02-01-12</t>
  </si>
  <si>
    <t>Центр обработки данных</t>
  </si>
  <si>
    <t>ЛСР-02-01-13</t>
  </si>
  <si>
    <t>Центр управления движением, диспетчеризация</t>
  </si>
  <si>
    <t>ЛСР-02-01-14</t>
  </si>
  <si>
    <t>Внутриплощадочные сети связи. Структурированная кабельная сеть, локальная вычислительная сеть, телефонизац</t>
  </si>
  <si>
    <t>ЛСР-02-01-15</t>
  </si>
  <si>
    <t>Видеонаблюдение</t>
  </si>
  <si>
    <t>121 798,71 тыс. руб.</t>
  </si>
  <si>
    <t>«Адепт: УП в 15.6»
© ООО «Адепт»</t>
  </si>
  <si>
    <t xml:space="preserve">форма №2П
</t>
  </si>
  <si>
    <t>на изыскательские работы</t>
  </si>
  <si>
    <t>Наименование объекта изысканий:</t>
  </si>
  <si>
    <t>Заказчик:</t>
  </si>
  <si>
    <t xml:space="preserve">Подрядчик: </t>
  </si>
  <si>
    <t>Сметный расчет составлен по следующим документам: Инженерно-геодезические изыскания при строительстве и эксплуатации зданий и сооружений. 2006 г.</t>
  </si>
  <si>
    <t>№ пп</t>
  </si>
  <si>
    <t>Ед.
Изм</t>
  </si>
  <si>
    <t>Кол-
во.</t>
  </si>
  <si>
    <t>Обоснование стоимости</t>
  </si>
  <si>
    <t>Расчет стоимости</t>
  </si>
  <si>
    <t>Стоимость, руб.</t>
  </si>
  <si>
    <t>Раздел</t>
  </si>
  <si>
    <t>Полевые работы</t>
  </si>
  <si>
    <t>1.1</t>
  </si>
  <si>
    <t>Разбивка геодезической строительной сетки, основных осей зданий и сооружений проложением ходов полигонометрии 2 разряда при длине разбивочных сторон, м: 20. Категория сложности II</t>
  </si>
  <si>
    <t>1 км строительной сетки</t>
  </si>
  <si>
    <t>Инженерно-геодезические изыскания при строительстве и эксплуатации зданий и сооружений. 2006 г. Часть 2. Базовые цены на геодезические разбивочные работы Глава 3. Создание плановой геодезической разбивочной основы и вынос в натуру основных осей зданий и сооружений Таблица 15. Разбивка геодезической строительной сетки и основных осей зданий и сооружений п.8
A=10825 руб; 
Количество = 1,0213 (1 км строительной сетки)</t>
  </si>
  <si>
    <t xml:space="preserve">Полный комплекс работ
(100%):
A * Количество * Ктек * K1 * K2
10825 руб * 1,0213 * 5.83 * 1.2 </t>
  </si>
  <si>
    <t>Коэффициенты</t>
  </si>
  <si>
    <t>Стадия: Изыскания</t>
  </si>
  <si>
    <t>инд.1кв.2024г.к 01.01.2001 на инж.из.</t>
  </si>
  <si>
    <t>Ктек = 5.83
Письмо Минстроя России от 07.03.2024 №13023-ИФ/09</t>
  </si>
  <si>
    <t>Стоимость детальной разбивки осей зданий и сооружений при длине сторон сетки или расстоянии между знаками разбивочной линии менее 20м определяется с применением коэффициента 1,2</t>
  </si>
  <si>
    <t>K1 = 1.2
Часть II, Глава 3, Прим.4 к табл.15 (Ценообразующий)</t>
  </si>
  <si>
    <t>Разделы документации</t>
  </si>
  <si>
    <t>1. Полный комплекс работ</t>
  </si>
  <si>
    <t>1.2</t>
  </si>
  <si>
    <t>Итого Полевые работы:</t>
  </si>
  <si>
    <t>1.3</t>
  </si>
  <si>
    <t>Всего Полевые работы:</t>
  </si>
  <si>
    <t>Камеральные работы</t>
  </si>
  <si>
    <t>2.1</t>
  </si>
  <si>
    <t>Инженерно-геодезические изыскания при строительстве и эксплуатации зданий и сооружений. 2006 г. Часть 2. Базовые цены на геодезические разбивочные работы Глава 3. Создание плановой геодезической разбивочной основы и вынос в натуру основных осей зданий и сооружений Таблица 15. Разбивка геодезической строительной сетки и основных осей зданий и сооружений п.8
A=2676 руб; 
Количество = 1,0213 (1 км строительной сетки)</t>
  </si>
  <si>
    <t xml:space="preserve">Полный комплекс работ
(100%):
A * Количество * Ктек * K1 * K2
2676 руб * 1,0213 * 5.83 * 1.2 </t>
  </si>
  <si>
    <t>2.2</t>
  </si>
  <si>
    <t>Итого Камеральные работы:</t>
  </si>
  <si>
    <t>2.3</t>
  </si>
  <si>
    <t>Всего Камеральные работы:</t>
  </si>
  <si>
    <t>Итого по смете:</t>
  </si>
  <si>
    <t>НДС</t>
  </si>
  <si>
    <t>20% от п.5</t>
  </si>
  <si>
    <t>Всего по смете:</t>
  </si>
  <si>
    <t>0484ГП.09-6-АР/0484ГП.09-6-АР.ВОР</t>
  </si>
  <si>
    <t>0484ГП.09-6-ИОС4.1/ 0484ГП.09-6-ИОС4.1.ВОР</t>
  </si>
  <si>
    <t>0484ГП.09-6-ИОС2.1/0484ГП.09-6-ИОС2.1.ВОР</t>
  </si>
  <si>
    <t>0484ГП.09-6-ИОС3.1/0484ГП.09-6-ИОС3.1.ВОР</t>
  </si>
  <si>
    <t xml:space="preserve">0484ГП.09-6-ТР/0484ГП.09-6-ТР.ВОР </t>
  </si>
  <si>
    <t xml:space="preserve"> Технологические решения</t>
  </si>
  <si>
    <t>0484ГП.09-6-ИОС1.1/0484ГП.09-6-ИОС1.1.ВОР</t>
  </si>
  <si>
    <t>0484ГП.09-6-ИОС4.2/0484ГП.09-6-ИОС4.2.ВОР</t>
  </si>
  <si>
    <t>0484ГП.09-6-ПБ2/0484ГП.09-6-ПБ2.ВОР</t>
  </si>
  <si>
    <t>0484ГП.09-6-ИОС5.6./0484ГП.09-6-ИОС5.6.ВОР</t>
  </si>
  <si>
    <t>0484ГП.09-6-ИОС5.7/0484ГП.09-6-ИОС5.7.ВОР</t>
  </si>
  <si>
    <t>0484ГП.09-6-ИОС5.1/0484ГП.09-6-ИОС5.1.ВОР</t>
  </si>
  <si>
    <t>0484ГП.09-6-ИОС5.2/0484ГП.09-6-ИОС5.2.ВОР</t>
  </si>
  <si>
    <t xml:space="preserve">Сети связи. Внутриплощадочные сети связи. Структурированная кабельная сеть, локальная вычислительная сеть, телефонизация </t>
  </si>
  <si>
    <t>0484ГП.09-6-ИОС5.4/0484ГП.09-6-ИОС5.4.ВОР</t>
  </si>
  <si>
    <t>0484ГП.09-6-ИОС5.5/0484ГП.09-6-ИОС5.5.ВОР</t>
  </si>
  <si>
    <t>0484ГП.09-6-ИОС5.3/0484ГП.09-6-ИОС5.3.ВОР</t>
  </si>
  <si>
    <t>0484ГП.09-6-ИОС2.2./0484ГП.09-6-ИОС2.2.ВОР</t>
  </si>
  <si>
    <t>0484ГП.09-6-ИОС3.2/0484ГП.09-6-ИОС3.2.ВОР</t>
  </si>
  <si>
    <t>0484ГП.09-6-ИОС3.3/0484ГП.09-6-ИОС3.3.ВОР</t>
  </si>
  <si>
    <t>0484ГП.09-6-ИОС4.3/0484ГП.09-6-ИОС4.3.ВОР</t>
  </si>
  <si>
    <t>0484ГП.09-6-ПЗУ/0484ГП.09-6-ПЗУ.ВОР п.7-п.10</t>
  </si>
  <si>
    <t>0484ГП.09-6-ПЗУ/0484ГП.09-6-ПЗУ.ВОР п.1,п.2, п.11- п.14</t>
  </si>
  <si>
    <t>0484ГП.09-6-ПЗУ/0484ГП.09-6-ПЗУ.ВОР п.3-п.6</t>
  </si>
  <si>
    <t>0484ГП.09-6-ИОС1.2/0484ГП.09-6-ИОС1.2.ВОР</t>
  </si>
  <si>
    <t>0484ГП.09-6-ПЗУ/0484ГП.09-6-ПЗУ.ВОР п.15 п.16</t>
  </si>
  <si>
    <t xml:space="preserve"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области».Этап 6. Строительство трамвайного диспетчерского центра. </t>
  </si>
  <si>
    <t>Разбивка осей</t>
  </si>
  <si>
    <t>()</t>
  </si>
  <si>
    <t xml:space="preserve">Начальник </t>
  </si>
  <si>
    <t>Пусконаладочные работы. Внутренняя система электроснабженя</t>
  </si>
  <si>
    <t>Сети связи. Центр управления движением, диспетчеризация. ПНР</t>
  </si>
  <si>
    <t>ЛСР-09-01-03</t>
  </si>
  <si>
    <t>Сети связи. Центр обработки данных. ПНР</t>
  </si>
  <si>
    <t>ЛСР-09-01-02</t>
  </si>
  <si>
    <t>Пусконаладочные работы. Наружная система электроснабжения</t>
  </si>
  <si>
    <t>ЛСР-09-01-01</t>
  </si>
  <si>
    <t>3,57 тыс. руб.</t>
  </si>
  <si>
    <t>ОБЪЕКТНЫЙ СМЕТНЫЙ РАСЧЕТ (СМЕТА) № ОСР-09-01</t>
  </si>
  <si>
    <t>" Этап 6. Строительство трамвайного диспетсерского центра"</t>
  </si>
  <si>
    <t>Составлен(а) в базисном (текущем) уровне цен 07.02.2024 (I квартал 2024 года)</t>
  </si>
  <si>
    <t>Составлен(а) в текущем уровне цен  I квартал 2024 года</t>
  </si>
  <si>
    <t>118,41 тыс. руб.</t>
  </si>
  <si>
    <t>(Ломоносова О.Б.)</t>
  </si>
  <si>
    <t xml:space="preserve">          Пусконаладочные работы</t>
  </si>
  <si>
    <t xml:space="preserve">     Прочие затраты</t>
  </si>
  <si>
    <t>СП Пусконаладочные работы: 'вхолостую' - 80%, 'под нагрузкой' - 20%</t>
  </si>
  <si>
    <t>Пр/774-083.0</t>
  </si>
  <si>
    <t>НР Пусконаладочные работы: 'вхолостую' - 80%, 'под нагрузкой' - 20%</t>
  </si>
  <si>
    <t>Пр/812-083.0-1</t>
  </si>
  <si>
    <t>Измерение сопротивления растеканию тока: заземлителя</t>
  </si>
  <si>
    <t>измерение</t>
  </si>
  <si>
    <t>ФЕРп01-11-010-01</t>
  </si>
  <si>
    <t>Испытание кабеля силового длиной до 500 м напряжением до 1 кВ</t>
  </si>
  <si>
    <t>испытание</t>
  </si>
  <si>
    <t>ФЕРп01-12-027-07</t>
  </si>
  <si>
    <t>Определение удельного сопротивления грунта</t>
  </si>
  <si>
    <t>ФЕРп01-11-012-01</t>
  </si>
  <si>
    <t>Раздел 1. Наружная система электроснабжения</t>
  </si>
  <si>
    <t>(0,39)</t>
  </si>
  <si>
    <t>Программа пусконаладочных работ</t>
  </si>
  <si>
    <t>ЛОКАЛЬНЫЙ СМЕТНЫЙ РАСЧЕТ (СМЕТА) № ЛСР-09-01-01</t>
  </si>
  <si>
    <t>Функциональная настройка специального программного обеспечения АС, количество функций - 1</t>
  </si>
  <si>
    <t>ФЕРп02-02-003-01</t>
  </si>
  <si>
    <t>Функциональная настройка общего программного обеспечения АС, количество функций - 1</t>
  </si>
  <si>
    <t>ФЕРп02-02-002-01</t>
  </si>
  <si>
    <t>Инсталляция и базовая настройка общего и специального программного обеспечения</t>
  </si>
  <si>
    <t>ФЕРп02-02-001-01</t>
  </si>
  <si>
    <t>Приемосдаточные испытания АС: I категории сложности</t>
  </si>
  <si>
    <t>система</t>
  </si>
  <si>
    <t>ФЕРп02-02-007-01</t>
  </si>
  <si>
    <t>Предварительные испытания АС: I категории сложности</t>
  </si>
  <si>
    <t>ФЕРп02-02-006-01</t>
  </si>
  <si>
    <t>Комплексная наладка АС: I категории сложности</t>
  </si>
  <si>
    <t>ФЕРп02-02-005-01</t>
  </si>
  <si>
    <t>Автономная наладка АС: I категории сложности</t>
  </si>
  <si>
    <t>ФЕРп02-02-004-01</t>
  </si>
  <si>
    <t>Раздел 1. Пусконаладочные работы</t>
  </si>
  <si>
    <t>(1,53)</t>
  </si>
  <si>
    <t>(0,73)</t>
  </si>
  <si>
    <t>0484ГП.09-6-ИОС5.1</t>
  </si>
  <si>
    <t>ЛОКАЛЬНЫЙ СМЕТНЫЙ РАСЧЕТ (СМЕТА) № ЛСР-09-01-02</t>
  </si>
  <si>
    <t>(0,93)</t>
  </si>
  <si>
    <t>(0,44)</t>
  </si>
  <si>
    <t>0484ГП.09-6-ИОС5.2</t>
  </si>
  <si>
    <t>ЛОКАЛЬНЫЙ СМЕТНЫЙ РАСЧЕТ (СМЕТА) № ЛСР-09-01-03</t>
  </si>
  <si>
    <t>Фазировка электрической линии или трансформатора с сетью напряжением: до 1 кВ</t>
  </si>
  <si>
    <t>ФЕРп01-11-024-01</t>
  </si>
  <si>
    <t>При невыполнении проверки срабатывания расцепителей ОЗП=0,5; ТЗ=0,5</t>
  </si>
  <si>
    <t>ОП п.1.1.27</t>
  </si>
  <si>
    <t>Выключатель трехполюсный напряжением до 1 кВ с: электромагнитным, тепловым или комбинированным расцепителем, номинальный ток до 50 А</t>
  </si>
  <si>
    <t>ФЕРп01-03-002-04</t>
  </si>
  <si>
    <t>Выключатель однополюсный напряжением до 1 кВ: с устройством защитного отключения</t>
  </si>
  <si>
    <t>ФЕРп01-03-001-02</t>
  </si>
  <si>
    <t>Выключатель однополюсный напряжением до 1 кВ: с электромагнитным, тепловым или комбинированным расцепителем</t>
  </si>
  <si>
    <t>ФЕРп01-03-001-01</t>
  </si>
  <si>
    <t>Измерение сопротивления растеканию тока: контура с диагональю до 200 м</t>
  </si>
  <si>
    <t>ФЕРп01-11-010-03</t>
  </si>
  <si>
    <t>Проверка наличия цепи между заземлителями и заземленными элементами</t>
  </si>
  <si>
    <t>100 измерений</t>
  </si>
  <si>
    <t>ФЕРп01-11-011-01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</si>
  <si>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</si>
  <si>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ФЕРп01-11-028-01</t>
  </si>
  <si>
    <t>(0,77)</t>
  </si>
  <si>
    <t>Смета №01-01-01</t>
  </si>
  <si>
    <t>Составлен(а) в текущем уровне цен I квартал 2024 года</t>
  </si>
  <si>
    <t>"О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области" 6 этап: "Строительство трамвайного диспетчерского центра"</t>
  </si>
  <si>
    <t>Пусконаладочные работы</t>
  </si>
  <si>
    <t>Наружная система электроснабжения</t>
  </si>
  <si>
    <t>ЛОКАЛЬНЫЙ СМЕТНЫЙ РАСЧЕТ (СМЕТА) № ЛСР-09-01-04</t>
  </si>
  <si>
    <t>ЛСР-09-01-04</t>
  </si>
  <si>
    <t>ЛОКАЛЬНЫЙ СМЕТНЫЙ РАСЧЕТ (СМЕТА) № ЛСР-07-01-01</t>
  </si>
  <si>
    <t>ЛОКАЛЬНЫЙ СМЕТНЫЙ РАСЧЕТ (СМЕТА) № ЛСР-07-02-01</t>
  </si>
  <si>
    <t>ЛОКАЛЬНЫЙ СМЕТНЫЙ РАСЧЕТ (СМЕТА) № ЛСР-07-03-01</t>
  </si>
  <si>
    <t>ЛОКАЛЬНЫЙ СМЕТНЫЙ РАСЧЕТ (СМЕТА) № ЛСР-07-05-01</t>
  </si>
  <si>
    <t>0484ГП.09-6-КР</t>
  </si>
  <si>
    <t xml:space="preserve"> ПЗ=2 (ОЗП=2; ЭМ=2 к расх.; ЗПМ=2; МАТ=2 к расх.; ТЗ=2; ТЗМ=2)</t>
  </si>
  <si>
    <t>Составлен(а) в базисном уровне цен 01.01.2000</t>
  </si>
  <si>
    <t xml:space="preserve">Составлен(а) в базисном уровне цен 01.01.2000 </t>
  </si>
  <si>
    <t>Пусконаладочные работы. Наружная система электроснабжения. ("вхолостую" 80%)</t>
  </si>
  <si>
    <t>Сети связи. Центр обработки данных. ПНР ("вхолостую" 80%)</t>
  </si>
  <si>
    <t>Сети связи. Центр управления движением, диспетчеризация. ПНР ("вхолостую" 80%)</t>
  </si>
  <si>
    <t>Пусконаладочные работы. Внутренняя система электроснабженя ("вхолостую" 80%)</t>
  </si>
  <si>
    <t>Пусконаладочные работы. Работа "вхолостую"</t>
  </si>
  <si>
    <t>Пусконаладочные работы.Работа "вхолостую"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</si>
</sst>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20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1"/>
      <color rgb="FF000000"/>
      <name val="Arial"/>
      <family val="2"/>
      <charset val="204"/>
    </font>
    <font>
      <sz val="6"/>
      <name val="Arial"/>
      <family val="2"/>
      <charset val="204"/>
    </font>
    <font>
      <sz val="10"/>
      <color indexed="8"/>
      <name val="Arial"/>
      <family val="2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sz val="10"/>
      <name val="Times New Roman"/>
      <family val="1"/>
      <charset val="204"/>
    </font>
    <font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31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/>
    <xf numFmtId="4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49" fontId="3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2" fontId="9" fillId="0" borderId="3" xfId="0" applyNumberFormat="1" applyFont="1" applyBorder="1" applyAlignment="1">
      <alignment horizontal="right" vertical="top" wrapText="1"/>
    </xf>
    <xf numFmtId="165" fontId="9" fillId="0" borderId="3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vertical="center" wrapText="1"/>
    </xf>
    <xf numFmtId="166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" fontId="9" fillId="0" borderId="3" xfId="0" applyNumberFormat="1" applyFont="1" applyBorder="1" applyAlignment="1">
      <alignment horizontal="right" vertical="top" wrapText="1"/>
    </xf>
    <xf numFmtId="166" fontId="9" fillId="0" borderId="3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9" fillId="0" borderId="3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4" fontId="9" fillId="0" borderId="10" xfId="0" applyNumberFormat="1" applyFont="1" applyBorder="1" applyAlignment="1">
      <alignment horizontal="right" vertical="top"/>
    </xf>
    <xf numFmtId="2" fontId="9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167" fontId="9" fillId="0" borderId="3" xfId="0" applyNumberFormat="1" applyFont="1" applyBorder="1" applyAlignment="1">
      <alignment horizontal="center" vertical="top" wrapText="1"/>
    </xf>
    <xf numFmtId="168" fontId="9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2" fontId="1" fillId="0" borderId="0" xfId="0" applyNumberFormat="1" applyFont="1" applyAlignment="1">
      <alignment horizontal="center" vertical="top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169" fontId="9" fillId="0" borderId="3" xfId="0" applyNumberFormat="1" applyFont="1" applyBorder="1" applyAlignment="1">
      <alignment horizontal="center" vertical="top" wrapText="1"/>
    </xf>
    <xf numFmtId="4" fontId="9" fillId="0" borderId="8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/>
    </xf>
    <xf numFmtId="2" fontId="9" fillId="0" borderId="8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/>
    </xf>
    <xf numFmtId="2" fontId="9" fillId="0" borderId="0" xfId="0" applyNumberFormat="1" applyFont="1" applyAlignment="1">
      <alignment horizontal="right" vertical="top"/>
    </xf>
    <xf numFmtId="4" fontId="1" fillId="0" borderId="8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11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right" vertical="top"/>
    </xf>
    <xf numFmtId="0" fontId="11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/>
    </xf>
    <xf numFmtId="0" fontId="1" fillId="0" borderId="4" xfId="0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4" fontId="1" fillId="0" borderId="4" xfId="0" applyNumberFormat="1" applyFont="1" applyBorder="1" applyAlignment="1">
      <alignment horizontal="right" vertical="top" wrapText="1"/>
    </xf>
    <xf numFmtId="0" fontId="9" fillId="0" borderId="4" xfId="0" applyFont="1" applyBorder="1"/>
    <xf numFmtId="4" fontId="9" fillId="0" borderId="4" xfId="0" applyNumberFormat="1" applyFont="1" applyBorder="1" applyAlignment="1">
      <alignment horizontal="right" vertical="top" wrapText="1"/>
    </xf>
    <xf numFmtId="4" fontId="9" fillId="0" borderId="4" xfId="0" applyNumberFormat="1" applyFont="1" applyBorder="1" applyAlignment="1">
      <alignment horizontal="right" vertical="top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wrapText="1"/>
    </xf>
    <xf numFmtId="0" fontId="0" fillId="0" borderId="0" xfId="0" applyAlignment="1">
      <alignment horizontal="right"/>
    </xf>
    <xf numFmtId="0" fontId="15" fillId="0" borderId="0" xfId="0" applyFont="1" applyAlignment="1">
      <alignment horizontal="right" vertical="top"/>
    </xf>
    <xf numFmtId="0" fontId="0" fillId="0" borderId="0" xfId="0" applyAlignment="1">
      <alignment wrapText="1"/>
    </xf>
    <xf numFmtId="0" fontId="18" fillId="0" borderId="0" xfId="0" applyFont="1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9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14" xfId="0" applyBorder="1" applyAlignment="1">
      <alignment horizontal="center" vertical="top" wrapText="1"/>
    </xf>
    <xf numFmtId="49" fontId="0" fillId="0" borderId="14" xfId="0" applyNumberForma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49" fontId="16" fillId="0" borderId="15" xfId="0" applyNumberFormat="1" applyFont="1" applyBorder="1" applyAlignment="1">
      <alignment horizontal="right" vertical="top" wrapText="1"/>
    </xf>
    <xf numFmtId="0" fontId="16" fillId="0" borderId="15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right" vertical="top" wrapText="1"/>
    </xf>
    <xf numFmtId="49" fontId="16" fillId="0" borderId="16" xfId="0" applyNumberFormat="1" applyFont="1" applyBorder="1" applyAlignment="1">
      <alignment horizontal="right" vertical="top" wrapText="1"/>
    </xf>
    <xf numFmtId="0" fontId="16" fillId="0" borderId="16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4" fontId="0" fillId="0" borderId="16" xfId="0" applyNumberFormat="1" applyBorder="1" applyAlignment="1">
      <alignment horizontal="right" vertical="top" wrapText="1"/>
    </xf>
    <xf numFmtId="49" fontId="16" fillId="0" borderId="17" xfId="0" applyNumberFormat="1" applyFont="1" applyBorder="1" applyAlignment="1">
      <alignment horizontal="righ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right" vertical="top" wrapText="1"/>
    </xf>
    <xf numFmtId="49" fontId="16" fillId="0" borderId="18" xfId="0" applyNumberFormat="1" applyFont="1" applyBorder="1" applyAlignment="1">
      <alignment horizontal="right" vertical="top" wrapText="1"/>
    </xf>
    <xf numFmtId="0" fontId="0" fillId="0" borderId="18" xfId="0" applyBorder="1" applyAlignment="1">
      <alignment horizontal="left" vertical="top" wrapText="1"/>
    </xf>
    <xf numFmtId="0" fontId="0" fillId="0" borderId="18" xfId="0" applyBorder="1" applyAlignment="1">
      <alignment horizontal="right" vertical="top" wrapText="1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right" vertical="top" wrapText="1"/>
    </xf>
    <xf numFmtId="49" fontId="16" fillId="0" borderId="19" xfId="0" applyNumberFormat="1" applyFont="1" applyBorder="1" applyAlignment="1">
      <alignment horizontal="right" vertical="top" wrapText="1"/>
    </xf>
    <xf numFmtId="0" fontId="0" fillId="0" borderId="19" xfId="0" applyBorder="1" applyAlignment="1">
      <alignment horizontal="left" vertical="top" wrapText="1"/>
    </xf>
    <xf numFmtId="9" fontId="0" fillId="0" borderId="19" xfId="0" applyNumberFormat="1" applyBorder="1" applyAlignment="1">
      <alignment horizontal="left" vertical="top" wrapText="1"/>
    </xf>
    <xf numFmtId="0" fontId="0" fillId="0" borderId="19" xfId="0" applyBorder="1" applyAlignment="1">
      <alignment horizontal="right" vertical="top" wrapText="1"/>
    </xf>
    <xf numFmtId="0" fontId="16" fillId="0" borderId="19" xfId="0" applyFont="1" applyBorder="1" applyAlignment="1">
      <alignment horizontal="left" vertical="top" wrapText="1"/>
    </xf>
    <xf numFmtId="4" fontId="16" fillId="0" borderId="19" xfId="0" applyNumberFormat="1" applyFont="1" applyBorder="1" applyAlignment="1">
      <alignment horizontal="right" vertical="top" wrapText="1"/>
    </xf>
    <xf numFmtId="4" fontId="16" fillId="0" borderId="15" xfId="0" applyNumberFormat="1" applyFont="1" applyBorder="1" applyAlignment="1">
      <alignment horizontal="right" vertical="top" wrapText="1"/>
    </xf>
    <xf numFmtId="4" fontId="16" fillId="0" borderId="17" xfId="0" applyNumberFormat="1" applyFont="1" applyBorder="1" applyAlignment="1">
      <alignment horizontal="right" vertical="top" wrapText="1"/>
    </xf>
    <xf numFmtId="4" fontId="0" fillId="0" borderId="18" xfId="0" applyNumberFormat="1" applyBorder="1" applyAlignment="1">
      <alignment horizontal="right" vertical="top" wrapText="1"/>
    </xf>
    <xf numFmtId="4" fontId="16" fillId="0" borderId="18" xfId="0" applyNumberFormat="1" applyFont="1" applyBorder="1" applyAlignment="1">
      <alignment horizontal="right" vertical="top" wrapText="1"/>
    </xf>
    <xf numFmtId="4" fontId="0" fillId="0" borderId="19" xfId="0" applyNumberFormat="1" applyBorder="1" applyAlignment="1">
      <alignment horizontal="right" vertical="top" wrapText="1"/>
    </xf>
    <xf numFmtId="0" fontId="0" fillId="0" borderId="15" xfId="0" applyBorder="1" applyAlignment="1">
      <alignment horizontal="left" vertical="top" wrapText="1"/>
    </xf>
    <xf numFmtId="4" fontId="0" fillId="0" borderId="15" xfId="0" applyNumberFormat="1" applyBorder="1" applyAlignment="1">
      <alignment horizontal="right" vertical="top" wrapText="1"/>
    </xf>
    <xf numFmtId="4" fontId="0" fillId="0" borderId="0" xfId="0" applyNumberFormat="1"/>
    <xf numFmtId="0" fontId="5" fillId="0" borderId="3" xfId="0" applyFont="1" applyBorder="1" applyAlignment="1">
      <alignment horizontal="center" vertical="center"/>
    </xf>
    <xf numFmtId="4" fontId="9" fillId="0" borderId="15" xfId="0" applyNumberFormat="1" applyFont="1" applyBorder="1" applyAlignment="1">
      <alignment horizontal="right" vertical="top"/>
    </xf>
    <xf numFmtId="4" fontId="9" fillId="0" borderId="15" xfId="0" applyNumberFormat="1" applyFont="1" applyBorder="1" applyAlignment="1">
      <alignment horizontal="right" vertical="top" wrapText="1"/>
    </xf>
    <xf numFmtId="0" fontId="9" fillId="0" borderId="15" xfId="0" applyFont="1" applyBorder="1"/>
    <xf numFmtId="4" fontId="1" fillId="0" borderId="15" xfId="0" applyNumberFormat="1" applyFont="1" applyBorder="1" applyAlignment="1">
      <alignment horizontal="right" vertical="top" wrapText="1"/>
    </xf>
    <xf numFmtId="0" fontId="1" fillId="0" borderId="15" xfId="0" applyFont="1" applyBorder="1" applyAlignment="1">
      <alignment horizontal="left" vertical="top" wrapText="1"/>
    </xf>
    <xf numFmtId="1" fontId="1" fillId="0" borderId="15" xfId="0" applyNumberFormat="1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49" fontId="3" fillId="0" borderId="0" xfId="1" applyNumberFormat="1" applyFont="1" applyAlignment="1">
      <alignment horizontal="right"/>
    </xf>
    <xf numFmtId="0" fontId="3" fillId="0" borderId="0" xfId="1" applyFont="1"/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vertical="top"/>
    </xf>
    <xf numFmtId="49" fontId="3" fillId="0" borderId="0" xfId="1" applyNumberFormat="1" applyFont="1" applyAlignment="1">
      <alignment wrapText="1"/>
    </xf>
    <xf numFmtId="0" fontId="3" fillId="0" borderId="0" xfId="1" applyFont="1" applyAlignment="1">
      <alignment wrapText="1"/>
    </xf>
    <xf numFmtId="49" fontId="4" fillId="0" borderId="0" xfId="1" applyNumberFormat="1" applyFont="1" applyAlignment="1">
      <alignment vertical="top" wrapText="1"/>
    </xf>
    <xf numFmtId="49" fontId="3" fillId="0" borderId="0" xfId="1" applyNumberFormat="1" applyFont="1" applyAlignment="1">
      <alignment vertical="top" wrapText="1"/>
    </xf>
    <xf numFmtId="49" fontId="3" fillId="0" borderId="0" xfId="1" applyNumberFormat="1" applyFont="1" applyAlignment="1">
      <alignment horizontal="left"/>
    </xf>
    <xf numFmtId="49" fontId="5" fillId="0" borderId="0" xfId="1" applyNumberFormat="1" applyFont="1" applyAlignment="1">
      <alignment horizontal="center" vertical="top"/>
    </xf>
    <xf numFmtId="49" fontId="6" fillId="0" borderId="0" xfId="1" applyNumberFormat="1" applyFont="1" applyAlignment="1">
      <alignment horizontal="center"/>
    </xf>
    <xf numFmtId="49" fontId="1" fillId="0" borderId="1" xfId="1" applyNumberFormat="1" applyFont="1" applyBorder="1" applyAlignment="1">
      <alignment horizontal="center"/>
    </xf>
    <xf numFmtId="49" fontId="1" fillId="0" borderId="0" xfId="1" applyNumberFormat="1" applyFont="1"/>
    <xf numFmtId="49" fontId="5" fillId="0" borderId="0" xfId="1" applyNumberFormat="1" applyFont="1"/>
    <xf numFmtId="49" fontId="1" fillId="0" borderId="0" xfId="1" applyNumberFormat="1" applyFont="1" applyAlignment="1">
      <alignment horizontal="right" vertical="top"/>
    </xf>
    <xf numFmtId="49" fontId="5" fillId="0" borderId="0" xfId="1" applyNumberFormat="1" applyFont="1" applyAlignment="1">
      <alignment horizontal="center"/>
    </xf>
    <xf numFmtId="49" fontId="7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4" fontId="3" fillId="0" borderId="1" xfId="1" applyNumberFormat="1" applyFont="1" applyBorder="1"/>
    <xf numFmtId="49" fontId="1" fillId="0" borderId="1" xfId="1" applyNumberFormat="1" applyFont="1" applyBorder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 wrapText="1"/>
    </xf>
    <xf numFmtId="0" fontId="5" fillId="0" borderId="0" xfId="1" applyFont="1"/>
    <xf numFmtId="4" fontId="3" fillId="0" borderId="0" xfId="1" applyNumberFormat="1" applyFont="1"/>
    <xf numFmtId="49" fontId="1" fillId="0" borderId="0" xfId="1" applyNumberFormat="1" applyFont="1" applyAlignment="1">
      <alignment horizontal="right"/>
    </xf>
    <xf numFmtId="0" fontId="7" fillId="0" borderId="0" xfId="1" applyFont="1"/>
    <xf numFmtId="49" fontId="3" fillId="0" borderId="1" xfId="1" applyNumberFormat="1" applyFont="1" applyBorder="1" applyAlignment="1">
      <alignment horizontal="right"/>
    </xf>
    <xf numFmtId="49" fontId="1" fillId="0" borderId="22" xfId="1" applyNumberFormat="1" applyFont="1" applyBorder="1" applyAlignment="1">
      <alignment horizontal="right"/>
    </xf>
    <xf numFmtId="49" fontId="1" fillId="0" borderId="0" xfId="1" applyNumberFormat="1" applyFont="1" applyAlignment="1">
      <alignment vertical="center"/>
    </xf>
    <xf numFmtId="0" fontId="1" fillId="0" borderId="15" xfId="1" applyFont="1" applyBorder="1" applyAlignment="1">
      <alignment horizontal="center" vertical="center" wrapText="1"/>
    </xf>
    <xf numFmtId="49" fontId="1" fillId="0" borderId="15" xfId="1" applyNumberFormat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8" fillId="0" borderId="0" xfId="1" applyFont="1" applyAlignment="1">
      <alignment wrapText="1"/>
    </xf>
    <xf numFmtId="49" fontId="9" fillId="0" borderId="7" xfId="1" applyNumberFormat="1" applyFont="1" applyBorder="1" applyAlignment="1">
      <alignment horizontal="center" vertical="top" wrapText="1"/>
    </xf>
    <xf numFmtId="49" fontId="9" fillId="0" borderId="3" xfId="1" applyNumberFormat="1" applyFont="1" applyBorder="1" applyAlignment="1">
      <alignment horizontal="left" vertical="top" wrapText="1"/>
    </xf>
    <xf numFmtId="49" fontId="9" fillId="0" borderId="3" xfId="1" applyNumberFormat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top" wrapText="1"/>
    </xf>
    <xf numFmtId="1" fontId="9" fillId="0" borderId="3" xfId="1" applyNumberFormat="1" applyFont="1" applyBorder="1" applyAlignment="1">
      <alignment horizontal="center" vertical="top" wrapText="1"/>
    </xf>
    <xf numFmtId="164" fontId="9" fillId="0" borderId="3" xfId="1" applyNumberFormat="1" applyFont="1" applyBorder="1" applyAlignment="1">
      <alignment horizontal="center" vertical="top" wrapText="1"/>
    </xf>
    <xf numFmtId="0" fontId="9" fillId="0" borderId="3" xfId="1" applyFont="1" applyBorder="1" applyAlignment="1">
      <alignment horizontal="right" vertical="top" wrapText="1"/>
    </xf>
    <xf numFmtId="0" fontId="9" fillId="0" borderId="8" xfId="1" applyFont="1" applyBorder="1" applyAlignment="1">
      <alignment horizontal="right" vertical="top" wrapText="1"/>
    </xf>
    <xf numFmtId="0" fontId="9" fillId="0" borderId="0" xfId="1" applyFont="1" applyAlignment="1">
      <alignment wrapText="1"/>
    </xf>
    <xf numFmtId="49" fontId="1" fillId="0" borderId="9" xfId="1" applyNumberFormat="1" applyFont="1" applyBorder="1" applyAlignment="1">
      <alignment horizontal="center" vertical="top" wrapText="1"/>
    </xf>
    <xf numFmtId="49" fontId="1" fillId="0" borderId="0" xfId="1" applyNumberFormat="1" applyFont="1" applyAlignment="1">
      <alignment horizontal="left" vertical="top" wrapText="1"/>
    </xf>
    <xf numFmtId="0" fontId="1" fillId="0" borderId="0" xfId="1" applyFont="1" applyAlignment="1">
      <alignment wrapText="1"/>
    </xf>
    <xf numFmtId="49" fontId="1" fillId="0" borderId="9" xfId="1" applyNumberFormat="1" applyFont="1" applyBorder="1" applyAlignment="1">
      <alignment horizontal="center" vertical="center" wrapText="1"/>
    </xf>
    <xf numFmtId="49" fontId="1" fillId="0" borderId="0" xfId="1" applyNumberFormat="1" applyFont="1" applyAlignment="1">
      <alignment horizontal="right" vertical="top" wrapText="1"/>
    </xf>
    <xf numFmtId="49" fontId="1" fillId="0" borderId="0" xfId="1" applyNumberFormat="1" applyFont="1" applyAlignment="1">
      <alignment horizontal="center" vertical="top" wrapText="1"/>
    </xf>
    <xf numFmtId="0" fontId="1" fillId="0" borderId="0" xfId="1" applyFont="1" applyAlignment="1">
      <alignment horizontal="center" vertical="top" wrapText="1"/>
    </xf>
    <xf numFmtId="4" fontId="1" fillId="0" borderId="0" xfId="1" applyNumberFormat="1" applyFont="1" applyAlignment="1">
      <alignment horizontal="right" vertical="top" wrapText="1"/>
    </xf>
    <xf numFmtId="2" fontId="1" fillId="0" borderId="0" xfId="1" applyNumberFormat="1" applyFont="1" applyAlignment="1">
      <alignment horizontal="right" vertical="top" wrapText="1"/>
    </xf>
    <xf numFmtId="0" fontId="1" fillId="0" borderId="10" xfId="1" applyFont="1" applyBorder="1" applyAlignment="1">
      <alignment horizontal="right" vertical="top" wrapText="1"/>
    </xf>
    <xf numFmtId="2" fontId="1" fillId="0" borderId="0" xfId="1" applyNumberFormat="1" applyFont="1" applyAlignment="1">
      <alignment horizontal="center" vertical="top" wrapText="1"/>
    </xf>
    <xf numFmtId="2" fontId="1" fillId="0" borderId="10" xfId="1" applyNumberFormat="1" applyFont="1" applyBorder="1" applyAlignment="1">
      <alignment horizontal="right" vertical="top" wrapText="1"/>
    </xf>
    <xf numFmtId="49" fontId="1" fillId="0" borderId="9" xfId="1" applyNumberFormat="1" applyFont="1" applyBorder="1" applyAlignment="1">
      <alignment horizontal="right" vertical="top" wrapText="1"/>
    </xf>
    <xf numFmtId="1" fontId="1" fillId="0" borderId="0" xfId="1" applyNumberFormat="1" applyFont="1" applyAlignment="1">
      <alignment horizontal="center" vertical="top" wrapText="1"/>
    </xf>
    <xf numFmtId="164" fontId="1" fillId="0" borderId="0" xfId="1" applyNumberFormat="1" applyFont="1" applyAlignment="1">
      <alignment horizontal="center" vertical="top" wrapText="1"/>
    </xf>
    <xf numFmtId="0" fontId="1" fillId="0" borderId="0" xfId="1" applyFont="1" applyAlignment="1">
      <alignment horizontal="right" vertical="top" wrapText="1"/>
    </xf>
    <xf numFmtId="49" fontId="1" fillId="0" borderId="3" xfId="1" applyNumberFormat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 vertical="top" wrapText="1"/>
    </xf>
    <xf numFmtId="4" fontId="1" fillId="0" borderId="3" xfId="1" applyNumberFormat="1" applyFont="1" applyBorder="1" applyAlignment="1">
      <alignment horizontal="right" vertical="top" wrapText="1"/>
    </xf>
    <xf numFmtId="2" fontId="1" fillId="0" borderId="3" xfId="1" applyNumberFormat="1" applyFont="1" applyBorder="1" applyAlignment="1">
      <alignment horizontal="right" vertical="top" wrapText="1"/>
    </xf>
    <xf numFmtId="0" fontId="1" fillId="0" borderId="8" xfId="1" applyFont="1" applyBorder="1" applyAlignment="1">
      <alignment horizontal="right" vertical="top" wrapText="1"/>
    </xf>
    <xf numFmtId="49" fontId="9" fillId="0" borderId="9" xfId="1" applyNumberFormat="1" applyFont="1" applyBorder="1" applyAlignment="1">
      <alignment horizontal="center" vertical="top" wrapText="1"/>
    </xf>
    <xf numFmtId="49" fontId="9" fillId="0" borderId="0" xfId="1" applyNumberFormat="1" applyFont="1" applyAlignment="1">
      <alignment horizontal="left" vertical="top" wrapText="1"/>
    </xf>
    <xf numFmtId="2" fontId="9" fillId="0" borderId="3" xfId="1" applyNumberFormat="1" applyFont="1" applyBorder="1" applyAlignment="1">
      <alignment horizontal="right" vertical="top" wrapText="1"/>
    </xf>
    <xf numFmtId="165" fontId="9" fillId="0" borderId="3" xfId="1" applyNumberFormat="1" applyFont="1" applyBorder="1" applyAlignment="1">
      <alignment horizontal="center" vertical="top" wrapText="1"/>
    </xf>
    <xf numFmtId="49" fontId="1" fillId="0" borderId="9" xfId="1" applyNumberFormat="1" applyFont="1" applyBorder="1" applyAlignment="1">
      <alignment vertical="center" wrapText="1"/>
    </xf>
    <xf numFmtId="166" fontId="1" fillId="0" borderId="0" xfId="1" applyNumberFormat="1" applyFont="1" applyAlignment="1">
      <alignment horizontal="center" vertical="top" wrapText="1"/>
    </xf>
    <xf numFmtId="165" fontId="1" fillId="0" borderId="0" xfId="1" applyNumberFormat="1" applyFont="1" applyAlignment="1">
      <alignment horizontal="center" vertical="top" wrapText="1"/>
    </xf>
    <xf numFmtId="167" fontId="1" fillId="0" borderId="0" xfId="1" applyNumberFormat="1" applyFont="1" applyAlignment="1">
      <alignment horizontal="center" vertical="top" wrapText="1"/>
    </xf>
    <xf numFmtId="4" fontId="1" fillId="0" borderId="10" xfId="1" applyNumberFormat="1" applyFont="1" applyBorder="1" applyAlignment="1">
      <alignment horizontal="right" vertical="top" wrapText="1"/>
    </xf>
    <xf numFmtId="4" fontId="9" fillId="0" borderId="3" xfId="1" applyNumberFormat="1" applyFont="1" applyBorder="1" applyAlignment="1">
      <alignment horizontal="right" vertical="top" wrapText="1"/>
    </xf>
    <xf numFmtId="166" fontId="9" fillId="0" borderId="3" xfId="1" applyNumberFormat="1" applyFont="1" applyBorder="1" applyAlignment="1">
      <alignment horizontal="center" vertical="top" wrapText="1"/>
    </xf>
    <xf numFmtId="49" fontId="9" fillId="0" borderId="0" xfId="1" applyNumberFormat="1" applyFont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center" vertical="top" wrapText="1"/>
    </xf>
    <xf numFmtId="0" fontId="9" fillId="0" borderId="0" xfId="1" applyFont="1" applyAlignment="1">
      <alignment horizontal="right" vertical="top" wrapText="1"/>
    </xf>
    <xf numFmtId="49" fontId="1" fillId="0" borderId="7" xfId="1" applyNumberFormat="1" applyFont="1" applyBorder="1"/>
    <xf numFmtId="49" fontId="9" fillId="0" borderId="3" xfId="1" applyNumberFormat="1" applyFont="1" applyBorder="1" applyAlignment="1">
      <alignment horizontal="right" vertical="top" wrapText="1"/>
    </xf>
    <xf numFmtId="0" fontId="9" fillId="0" borderId="3" xfId="1" applyFont="1" applyBorder="1" applyAlignment="1">
      <alignment horizontal="right" vertical="top"/>
    </xf>
    <xf numFmtId="0" fontId="9" fillId="0" borderId="3" xfId="1" applyFont="1" applyBorder="1" applyAlignment="1">
      <alignment horizontal="center" vertical="top"/>
    </xf>
    <xf numFmtId="0" fontId="9" fillId="0" borderId="8" xfId="1" applyFont="1" applyBorder="1" applyAlignment="1">
      <alignment horizontal="right" vertical="top"/>
    </xf>
    <xf numFmtId="49" fontId="1" fillId="0" borderId="9" xfId="1" applyNumberFormat="1" applyFont="1" applyBorder="1"/>
    <xf numFmtId="4" fontId="1" fillId="0" borderId="0" xfId="1" applyNumberFormat="1" applyFont="1" applyAlignment="1">
      <alignment horizontal="right" vertical="top"/>
    </xf>
    <xf numFmtId="0" fontId="1" fillId="0" borderId="0" xfId="1" applyFont="1" applyAlignment="1">
      <alignment horizontal="center" vertical="top"/>
    </xf>
    <xf numFmtId="0" fontId="1" fillId="0" borderId="10" xfId="1" applyFont="1" applyBorder="1" applyAlignment="1">
      <alignment horizontal="right" vertical="top"/>
    </xf>
    <xf numFmtId="0" fontId="1" fillId="0" borderId="0" xfId="1" applyFont="1" applyAlignment="1">
      <alignment horizontal="right" vertical="top"/>
    </xf>
    <xf numFmtId="2" fontId="1" fillId="0" borderId="0" xfId="1" applyNumberFormat="1" applyFont="1" applyAlignment="1">
      <alignment horizontal="right" vertical="top"/>
    </xf>
    <xf numFmtId="49" fontId="9" fillId="0" borderId="0" xfId="1" applyNumberFormat="1" applyFont="1" applyAlignment="1">
      <alignment horizontal="right" vertical="top" wrapText="1"/>
    </xf>
    <xf numFmtId="4" fontId="9" fillId="0" borderId="0" xfId="1" applyNumberFormat="1" applyFont="1" applyAlignment="1">
      <alignment horizontal="right" vertical="top"/>
    </xf>
    <xf numFmtId="0" fontId="9" fillId="0" borderId="0" xfId="1" applyFont="1" applyAlignment="1">
      <alignment horizontal="center" vertical="top"/>
    </xf>
    <xf numFmtId="0" fontId="9" fillId="0" borderId="10" xfId="1" applyFont="1" applyBorder="1" applyAlignment="1">
      <alignment horizontal="right" vertical="top"/>
    </xf>
    <xf numFmtId="2" fontId="9" fillId="0" borderId="3" xfId="1" applyNumberFormat="1" applyFont="1" applyBorder="1" applyAlignment="1">
      <alignment horizontal="center" vertical="top" wrapText="1"/>
    </xf>
    <xf numFmtId="168" fontId="1" fillId="0" borderId="0" xfId="1" applyNumberFormat="1" applyFont="1" applyAlignment="1">
      <alignment horizontal="center" vertical="top" wrapText="1"/>
    </xf>
    <xf numFmtId="167" fontId="9" fillId="0" borderId="3" xfId="1" applyNumberFormat="1" applyFont="1" applyBorder="1" applyAlignment="1">
      <alignment horizontal="center" vertical="top" wrapText="1"/>
    </xf>
    <xf numFmtId="168" fontId="9" fillId="0" borderId="3" xfId="1" applyNumberFormat="1" applyFont="1" applyBorder="1" applyAlignment="1">
      <alignment horizontal="center" vertical="top" wrapText="1"/>
    </xf>
    <xf numFmtId="169" fontId="1" fillId="0" borderId="0" xfId="1" applyNumberFormat="1" applyFont="1" applyAlignment="1">
      <alignment horizontal="center" vertical="top" wrapText="1"/>
    </xf>
    <xf numFmtId="49" fontId="1" fillId="0" borderId="0" xfId="1" applyNumberFormat="1" applyFont="1" applyAlignment="1">
      <alignment vertical="top"/>
    </xf>
    <xf numFmtId="0" fontId="1" fillId="0" borderId="0" xfId="1" applyFont="1" applyAlignment="1">
      <alignment vertical="top"/>
    </xf>
    <xf numFmtId="0" fontId="1" fillId="2" borderId="0" xfId="1" applyFont="1" applyFill="1"/>
    <xf numFmtId="4" fontId="1" fillId="0" borderId="10" xfId="1" applyNumberFormat="1" applyFont="1" applyBorder="1" applyAlignment="1">
      <alignment horizontal="right" vertical="top"/>
    </xf>
    <xf numFmtId="2" fontId="1" fillId="0" borderId="0" xfId="1" applyNumberFormat="1" applyFont="1" applyAlignment="1">
      <alignment horizontal="center" vertical="top"/>
    </xf>
    <xf numFmtId="4" fontId="9" fillId="0" borderId="10" xfId="1" applyNumberFormat="1" applyFont="1" applyBorder="1" applyAlignment="1">
      <alignment horizontal="right" vertical="top"/>
    </xf>
    <xf numFmtId="2" fontId="9" fillId="0" borderId="0" xfId="1" applyNumberFormat="1" applyFont="1" applyAlignment="1">
      <alignment horizontal="center" vertical="top"/>
    </xf>
    <xf numFmtId="3" fontId="9" fillId="0" borderId="0" xfId="1" applyNumberFormat="1" applyFont="1" applyAlignment="1">
      <alignment horizontal="right" vertical="top"/>
    </xf>
    <xf numFmtId="49" fontId="1" fillId="0" borderId="3" xfId="1" applyNumberFormat="1" applyFont="1" applyBorder="1"/>
    <xf numFmtId="0" fontId="1" fillId="0" borderId="3" xfId="1" applyFont="1" applyBorder="1"/>
    <xf numFmtId="0" fontId="3" fillId="0" borderId="0" xfId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vertical="top" wrapText="1"/>
    </xf>
    <xf numFmtId="0" fontId="1" fillId="0" borderId="0" xfId="1" applyFont="1"/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2" xfId="0" applyBorder="1" applyAlignment="1">
      <alignment horizontal="right" vertical="top" wrapText="1"/>
    </xf>
    <xf numFmtId="49" fontId="16" fillId="0" borderId="12" xfId="0" applyNumberFormat="1" applyFont="1" applyBorder="1" applyAlignment="1">
      <alignment horizontal="right" vertical="top" wrapText="1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16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0" fontId="3" fillId="0" borderId="0" xfId="0" applyFont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49" fontId="3" fillId="0" borderId="1" xfId="1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right" vertical="top" wrapText="1"/>
    </xf>
    <xf numFmtId="0" fontId="5" fillId="0" borderId="3" xfId="1" applyFont="1" applyBorder="1" applyAlignment="1">
      <alignment horizontal="center" vertical="top"/>
    </xf>
    <xf numFmtId="0" fontId="1" fillId="0" borderId="0" xfId="1" applyFont="1" applyAlignment="1">
      <alignment horizontal="left" vertical="top" wrapText="1"/>
    </xf>
    <xf numFmtId="49" fontId="1" fillId="0" borderId="0" xfId="1" applyNumberFormat="1" applyFont="1" applyAlignment="1">
      <alignment horizontal="left" vertical="top" wrapText="1"/>
    </xf>
    <xf numFmtId="49" fontId="9" fillId="0" borderId="0" xfId="1" applyNumberFormat="1" applyFont="1" applyAlignment="1">
      <alignment horizontal="left" vertical="top" wrapText="1"/>
    </xf>
    <xf numFmtId="49" fontId="9" fillId="0" borderId="3" xfId="1" applyNumberFormat="1" applyFont="1" applyBorder="1" applyAlignment="1">
      <alignment horizontal="left" vertical="top" wrapText="1"/>
    </xf>
    <xf numFmtId="49" fontId="1" fillId="0" borderId="3" xfId="1" applyNumberFormat="1" applyFont="1" applyBorder="1" applyAlignment="1">
      <alignment horizontal="left" vertical="top" wrapText="1"/>
    </xf>
    <xf numFmtId="49" fontId="1" fillId="0" borderId="10" xfId="1" applyNumberFormat="1" applyFont="1" applyBorder="1" applyAlignment="1">
      <alignment horizontal="left" vertical="top" wrapText="1"/>
    </xf>
    <xf numFmtId="0" fontId="1" fillId="0" borderId="10" xfId="1" applyFont="1" applyBorder="1" applyAlignment="1">
      <alignment horizontal="left" vertical="top" wrapText="1"/>
    </xf>
    <xf numFmtId="49" fontId="9" fillId="0" borderId="21" xfId="1" applyNumberFormat="1" applyFont="1" applyBorder="1" applyAlignment="1">
      <alignment horizontal="left" vertical="center" wrapText="1"/>
    </xf>
    <xf numFmtId="49" fontId="9" fillId="0" borderId="22" xfId="1" applyNumberFormat="1" applyFont="1" applyBorder="1" applyAlignment="1">
      <alignment horizontal="left" vertical="center" wrapText="1"/>
    </xf>
    <xf numFmtId="49" fontId="9" fillId="0" borderId="20" xfId="1" applyNumberFormat="1" applyFont="1" applyBorder="1" applyAlignment="1">
      <alignment horizontal="left" vertical="center" wrapText="1"/>
    </xf>
    <xf numFmtId="49" fontId="8" fillId="0" borderId="21" xfId="1" applyNumberFormat="1" applyFont="1" applyBorder="1" applyAlignment="1">
      <alignment horizontal="left" vertical="center" wrapText="1"/>
    </xf>
    <xf numFmtId="49" fontId="8" fillId="0" borderId="22" xfId="1" applyNumberFormat="1" applyFont="1" applyBorder="1" applyAlignment="1">
      <alignment horizontal="left" vertical="center" wrapText="1"/>
    </xf>
    <xf numFmtId="49" fontId="8" fillId="0" borderId="20" xfId="1" applyNumberFormat="1" applyFont="1" applyBorder="1" applyAlignment="1">
      <alignment horizontal="left" vertical="center" wrapText="1"/>
    </xf>
    <xf numFmtId="0" fontId="1" fillId="0" borderId="15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/>
    </xf>
    <xf numFmtId="49" fontId="3" fillId="0" borderId="0" xfId="1" applyNumberFormat="1" applyFont="1" applyAlignment="1">
      <alignment horizontal="left" vertical="top" wrapText="1"/>
    </xf>
    <xf numFmtId="0" fontId="3" fillId="0" borderId="22" xfId="1" applyFont="1" applyBorder="1" applyAlignment="1">
      <alignment horizontal="left" wrapText="1"/>
    </xf>
    <xf numFmtId="49" fontId="3" fillId="0" borderId="0" xfId="1" applyNumberFormat="1" applyFont="1" applyAlignment="1">
      <alignment horizontal="left" vertical="top"/>
    </xf>
    <xf numFmtId="49" fontId="3" fillId="0" borderId="1" xfId="1" applyNumberFormat="1" applyFont="1" applyBorder="1" applyAlignment="1">
      <alignment horizontal="left" wrapText="1"/>
    </xf>
    <xf numFmtId="0" fontId="3" fillId="0" borderId="0" xfId="1" applyFont="1" applyAlignment="1">
      <alignment horizontal="left" vertical="top" wrapText="1"/>
    </xf>
    <xf numFmtId="0" fontId="3" fillId="0" borderId="22" xfId="1" applyFont="1" applyBorder="1" applyAlignment="1">
      <alignment horizontal="center"/>
    </xf>
    <xf numFmtId="49" fontId="1" fillId="0" borderId="15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top"/>
    </xf>
    <xf numFmtId="49" fontId="5" fillId="0" borderId="3" xfId="1" applyNumberFormat="1" applyFont="1" applyBorder="1" applyAlignment="1">
      <alignment horizontal="center"/>
    </xf>
    <xf numFmtId="49" fontId="3" fillId="0" borderId="1" xfId="1" applyNumberFormat="1" applyFont="1" applyBorder="1" applyAlignment="1">
      <alignment wrapText="1"/>
    </xf>
    <xf numFmtId="4" fontId="3" fillId="0" borderId="22" xfId="1" applyNumberFormat="1" applyFont="1" applyBorder="1" applyAlignment="1">
      <alignment horizontal="right"/>
    </xf>
    <xf numFmtId="49" fontId="3" fillId="0" borderId="0" xfId="1" applyNumberFormat="1" applyFont="1" applyAlignment="1">
      <alignment horizontal="center" wrapText="1"/>
    </xf>
    <xf numFmtId="49" fontId="6" fillId="0" borderId="0" xfId="1" applyNumberFormat="1" applyFont="1" applyAlignment="1">
      <alignment horizontal="center"/>
    </xf>
    <xf numFmtId="49" fontId="3" fillId="0" borderId="1" xfId="1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wrapText="1"/>
    </xf>
    <xf numFmtId="49" fontId="3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left" wrapText="1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right" vertical="top" wrapText="1"/>
    </xf>
    <xf numFmtId="0" fontId="7" fillId="0" borderId="20" xfId="0" applyFont="1" applyBorder="1" applyAlignment="1">
      <alignment horizontal="right" vertical="top" wrapText="1"/>
    </xf>
    <xf numFmtId="0" fontId="1" fillId="0" borderId="1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right" vertical="top" wrapText="1"/>
    </xf>
    <xf numFmtId="0" fontId="9" fillId="0" borderId="20" xfId="0" applyFont="1" applyBorder="1" applyAlignment="1">
      <alignment horizontal="right" vertical="top" wrapText="1"/>
    </xf>
    <xf numFmtId="0" fontId="3" fillId="0" borderId="0" xfId="1" applyNumberFormat="1" applyFont="1" applyAlignment="1">
      <alignment horizontal="center" wrapText="1"/>
    </xf>
    <xf numFmtId="0" fontId="3" fillId="0" borderId="0" xfId="0" applyNumberFormat="1" applyFont="1" applyAlignment="1">
      <alignment horizontal="center" wrapText="1"/>
    </xf>
    <xf numFmtId="0" fontId="5" fillId="0" borderId="3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workbookViewId="0">
      <selection activeCell="D8" sqref="D8:G8"/>
    </sheetView>
  </sheetViews>
  <sheetFormatPr defaultColWidth="11.5703125" defaultRowHeight="15"/>
  <cols>
    <col min="1" max="1" width="3.7109375" style="155" customWidth="1"/>
    <col min="2" max="2" width="29.140625" style="155" customWidth="1"/>
    <col min="3" max="3" width="7.7109375" style="155" customWidth="1"/>
    <col min="4" max="4" width="5" style="155" customWidth="1"/>
    <col min="5" max="5" width="35.5703125" style="155" customWidth="1"/>
    <col min="6" max="6" width="14.42578125" style="155" customWidth="1"/>
    <col min="7" max="7" width="11.5703125" style="155"/>
    <col min="257" max="257" width="3.7109375" customWidth="1"/>
    <col min="258" max="258" width="26.7109375" customWidth="1"/>
    <col min="259" max="259" width="7.7109375" customWidth="1"/>
    <col min="260" max="260" width="5" customWidth="1"/>
    <col min="261" max="261" width="27.7109375" customWidth="1"/>
    <col min="262" max="262" width="14.42578125" customWidth="1"/>
    <col min="513" max="513" width="3.7109375" customWidth="1"/>
    <col min="514" max="514" width="26.7109375" customWidth="1"/>
    <col min="515" max="515" width="7.7109375" customWidth="1"/>
    <col min="516" max="516" width="5" customWidth="1"/>
    <col min="517" max="517" width="27.7109375" customWidth="1"/>
    <col min="518" max="518" width="14.42578125" customWidth="1"/>
    <col min="769" max="769" width="3.7109375" customWidth="1"/>
    <col min="770" max="770" width="26.7109375" customWidth="1"/>
    <col min="771" max="771" width="7.7109375" customWidth="1"/>
    <col min="772" max="772" width="5" customWidth="1"/>
    <col min="773" max="773" width="27.7109375" customWidth="1"/>
    <col min="774" max="774" width="14.42578125" customWidth="1"/>
    <col min="1025" max="1025" width="3.7109375" customWidth="1"/>
    <col min="1026" max="1026" width="26.7109375" customWidth="1"/>
    <col min="1027" max="1027" width="7.7109375" customWidth="1"/>
    <col min="1028" max="1028" width="5" customWidth="1"/>
    <col min="1029" max="1029" width="27.7109375" customWidth="1"/>
    <col min="1030" max="1030" width="14.42578125" customWidth="1"/>
    <col min="1281" max="1281" width="3.7109375" customWidth="1"/>
    <col min="1282" max="1282" width="26.7109375" customWidth="1"/>
    <col min="1283" max="1283" width="7.7109375" customWidth="1"/>
    <col min="1284" max="1284" width="5" customWidth="1"/>
    <col min="1285" max="1285" width="27.7109375" customWidth="1"/>
    <col min="1286" max="1286" width="14.42578125" customWidth="1"/>
    <col min="1537" max="1537" width="3.7109375" customWidth="1"/>
    <col min="1538" max="1538" width="26.7109375" customWidth="1"/>
    <col min="1539" max="1539" width="7.7109375" customWidth="1"/>
    <col min="1540" max="1540" width="5" customWidth="1"/>
    <col min="1541" max="1541" width="27.7109375" customWidth="1"/>
    <col min="1542" max="1542" width="14.42578125" customWidth="1"/>
    <col min="1793" max="1793" width="3.7109375" customWidth="1"/>
    <col min="1794" max="1794" width="26.7109375" customWidth="1"/>
    <col min="1795" max="1795" width="7.7109375" customWidth="1"/>
    <col min="1796" max="1796" width="5" customWidth="1"/>
    <col min="1797" max="1797" width="27.7109375" customWidth="1"/>
    <col min="1798" max="1798" width="14.42578125" customWidth="1"/>
    <col min="2049" max="2049" width="3.7109375" customWidth="1"/>
    <col min="2050" max="2050" width="26.7109375" customWidth="1"/>
    <col min="2051" max="2051" width="7.7109375" customWidth="1"/>
    <col min="2052" max="2052" width="5" customWidth="1"/>
    <col min="2053" max="2053" width="27.7109375" customWidth="1"/>
    <col min="2054" max="2054" width="14.42578125" customWidth="1"/>
    <col min="2305" max="2305" width="3.7109375" customWidth="1"/>
    <col min="2306" max="2306" width="26.7109375" customWidth="1"/>
    <col min="2307" max="2307" width="7.7109375" customWidth="1"/>
    <col min="2308" max="2308" width="5" customWidth="1"/>
    <col min="2309" max="2309" width="27.7109375" customWidth="1"/>
    <col min="2310" max="2310" width="14.42578125" customWidth="1"/>
    <col min="2561" max="2561" width="3.7109375" customWidth="1"/>
    <col min="2562" max="2562" width="26.7109375" customWidth="1"/>
    <col min="2563" max="2563" width="7.7109375" customWidth="1"/>
    <col min="2564" max="2564" width="5" customWidth="1"/>
    <col min="2565" max="2565" width="27.7109375" customWidth="1"/>
    <col min="2566" max="2566" width="14.42578125" customWidth="1"/>
    <col min="2817" max="2817" width="3.7109375" customWidth="1"/>
    <col min="2818" max="2818" width="26.7109375" customWidth="1"/>
    <col min="2819" max="2819" width="7.7109375" customWidth="1"/>
    <col min="2820" max="2820" width="5" customWidth="1"/>
    <col min="2821" max="2821" width="27.7109375" customWidth="1"/>
    <col min="2822" max="2822" width="14.42578125" customWidth="1"/>
    <col min="3073" max="3073" width="3.7109375" customWidth="1"/>
    <col min="3074" max="3074" width="26.7109375" customWidth="1"/>
    <col min="3075" max="3075" width="7.7109375" customWidth="1"/>
    <col min="3076" max="3076" width="5" customWidth="1"/>
    <col min="3077" max="3077" width="27.7109375" customWidth="1"/>
    <col min="3078" max="3078" width="14.42578125" customWidth="1"/>
    <col min="3329" max="3329" width="3.7109375" customWidth="1"/>
    <col min="3330" max="3330" width="26.7109375" customWidth="1"/>
    <col min="3331" max="3331" width="7.7109375" customWidth="1"/>
    <col min="3332" max="3332" width="5" customWidth="1"/>
    <col min="3333" max="3333" width="27.7109375" customWidth="1"/>
    <col min="3334" max="3334" width="14.42578125" customWidth="1"/>
    <col min="3585" max="3585" width="3.7109375" customWidth="1"/>
    <col min="3586" max="3586" width="26.7109375" customWidth="1"/>
    <col min="3587" max="3587" width="7.7109375" customWidth="1"/>
    <col min="3588" max="3588" width="5" customWidth="1"/>
    <col min="3589" max="3589" width="27.7109375" customWidth="1"/>
    <col min="3590" max="3590" width="14.42578125" customWidth="1"/>
    <col min="3841" max="3841" width="3.7109375" customWidth="1"/>
    <col min="3842" max="3842" width="26.7109375" customWidth="1"/>
    <col min="3843" max="3843" width="7.7109375" customWidth="1"/>
    <col min="3844" max="3844" width="5" customWidth="1"/>
    <col min="3845" max="3845" width="27.7109375" customWidth="1"/>
    <col min="3846" max="3846" width="14.42578125" customWidth="1"/>
    <col min="4097" max="4097" width="3.7109375" customWidth="1"/>
    <col min="4098" max="4098" width="26.7109375" customWidth="1"/>
    <col min="4099" max="4099" width="7.7109375" customWidth="1"/>
    <col min="4100" max="4100" width="5" customWidth="1"/>
    <col min="4101" max="4101" width="27.7109375" customWidth="1"/>
    <col min="4102" max="4102" width="14.42578125" customWidth="1"/>
    <col min="4353" max="4353" width="3.7109375" customWidth="1"/>
    <col min="4354" max="4354" width="26.7109375" customWidth="1"/>
    <col min="4355" max="4355" width="7.7109375" customWidth="1"/>
    <col min="4356" max="4356" width="5" customWidth="1"/>
    <col min="4357" max="4357" width="27.7109375" customWidth="1"/>
    <col min="4358" max="4358" width="14.42578125" customWidth="1"/>
    <col min="4609" max="4609" width="3.7109375" customWidth="1"/>
    <col min="4610" max="4610" width="26.7109375" customWidth="1"/>
    <col min="4611" max="4611" width="7.7109375" customWidth="1"/>
    <col min="4612" max="4612" width="5" customWidth="1"/>
    <col min="4613" max="4613" width="27.7109375" customWidth="1"/>
    <col min="4614" max="4614" width="14.42578125" customWidth="1"/>
    <col min="4865" max="4865" width="3.7109375" customWidth="1"/>
    <col min="4866" max="4866" width="26.7109375" customWidth="1"/>
    <col min="4867" max="4867" width="7.7109375" customWidth="1"/>
    <col min="4868" max="4868" width="5" customWidth="1"/>
    <col min="4869" max="4869" width="27.7109375" customWidth="1"/>
    <col min="4870" max="4870" width="14.42578125" customWidth="1"/>
    <col min="5121" max="5121" width="3.7109375" customWidth="1"/>
    <col min="5122" max="5122" width="26.7109375" customWidth="1"/>
    <col min="5123" max="5123" width="7.7109375" customWidth="1"/>
    <col min="5124" max="5124" width="5" customWidth="1"/>
    <col min="5125" max="5125" width="27.7109375" customWidth="1"/>
    <col min="5126" max="5126" width="14.42578125" customWidth="1"/>
    <col min="5377" max="5377" width="3.7109375" customWidth="1"/>
    <col min="5378" max="5378" width="26.7109375" customWidth="1"/>
    <col min="5379" max="5379" width="7.7109375" customWidth="1"/>
    <col min="5380" max="5380" width="5" customWidth="1"/>
    <col min="5381" max="5381" width="27.7109375" customWidth="1"/>
    <col min="5382" max="5382" width="14.42578125" customWidth="1"/>
    <col min="5633" max="5633" width="3.7109375" customWidth="1"/>
    <col min="5634" max="5634" width="26.7109375" customWidth="1"/>
    <col min="5635" max="5635" width="7.7109375" customWidth="1"/>
    <col min="5636" max="5636" width="5" customWidth="1"/>
    <col min="5637" max="5637" width="27.7109375" customWidth="1"/>
    <col min="5638" max="5638" width="14.42578125" customWidth="1"/>
    <col min="5889" max="5889" width="3.7109375" customWidth="1"/>
    <col min="5890" max="5890" width="26.7109375" customWidth="1"/>
    <col min="5891" max="5891" width="7.7109375" customWidth="1"/>
    <col min="5892" max="5892" width="5" customWidth="1"/>
    <col min="5893" max="5893" width="27.7109375" customWidth="1"/>
    <col min="5894" max="5894" width="14.42578125" customWidth="1"/>
    <col min="6145" max="6145" width="3.7109375" customWidth="1"/>
    <col min="6146" max="6146" width="26.7109375" customWidth="1"/>
    <col min="6147" max="6147" width="7.7109375" customWidth="1"/>
    <col min="6148" max="6148" width="5" customWidth="1"/>
    <col min="6149" max="6149" width="27.7109375" customWidth="1"/>
    <col min="6150" max="6150" width="14.42578125" customWidth="1"/>
    <col min="6401" max="6401" width="3.7109375" customWidth="1"/>
    <col min="6402" max="6402" width="26.7109375" customWidth="1"/>
    <col min="6403" max="6403" width="7.7109375" customWidth="1"/>
    <col min="6404" max="6404" width="5" customWidth="1"/>
    <col min="6405" max="6405" width="27.7109375" customWidth="1"/>
    <col min="6406" max="6406" width="14.42578125" customWidth="1"/>
    <col min="6657" max="6657" width="3.7109375" customWidth="1"/>
    <col min="6658" max="6658" width="26.7109375" customWidth="1"/>
    <col min="6659" max="6659" width="7.7109375" customWidth="1"/>
    <col min="6660" max="6660" width="5" customWidth="1"/>
    <col min="6661" max="6661" width="27.7109375" customWidth="1"/>
    <col min="6662" max="6662" width="14.42578125" customWidth="1"/>
    <col min="6913" max="6913" width="3.7109375" customWidth="1"/>
    <col min="6914" max="6914" width="26.7109375" customWidth="1"/>
    <col min="6915" max="6915" width="7.7109375" customWidth="1"/>
    <col min="6916" max="6916" width="5" customWidth="1"/>
    <col min="6917" max="6917" width="27.7109375" customWidth="1"/>
    <col min="6918" max="6918" width="14.42578125" customWidth="1"/>
    <col min="7169" max="7169" width="3.7109375" customWidth="1"/>
    <col min="7170" max="7170" width="26.7109375" customWidth="1"/>
    <col min="7171" max="7171" width="7.7109375" customWidth="1"/>
    <col min="7172" max="7172" width="5" customWidth="1"/>
    <col min="7173" max="7173" width="27.7109375" customWidth="1"/>
    <col min="7174" max="7174" width="14.42578125" customWidth="1"/>
    <col min="7425" max="7425" width="3.7109375" customWidth="1"/>
    <col min="7426" max="7426" width="26.7109375" customWidth="1"/>
    <col min="7427" max="7427" width="7.7109375" customWidth="1"/>
    <col min="7428" max="7428" width="5" customWidth="1"/>
    <col min="7429" max="7429" width="27.7109375" customWidth="1"/>
    <col min="7430" max="7430" width="14.42578125" customWidth="1"/>
    <col min="7681" max="7681" width="3.7109375" customWidth="1"/>
    <col min="7682" max="7682" width="26.7109375" customWidth="1"/>
    <col min="7683" max="7683" width="7.7109375" customWidth="1"/>
    <col min="7684" max="7684" width="5" customWidth="1"/>
    <col min="7685" max="7685" width="27.7109375" customWidth="1"/>
    <col min="7686" max="7686" width="14.42578125" customWidth="1"/>
    <col min="7937" max="7937" width="3.7109375" customWidth="1"/>
    <col min="7938" max="7938" width="26.7109375" customWidth="1"/>
    <col min="7939" max="7939" width="7.7109375" customWidth="1"/>
    <col min="7940" max="7940" width="5" customWidth="1"/>
    <col min="7941" max="7941" width="27.7109375" customWidth="1"/>
    <col min="7942" max="7942" width="14.42578125" customWidth="1"/>
    <col min="8193" max="8193" width="3.7109375" customWidth="1"/>
    <col min="8194" max="8194" width="26.7109375" customWidth="1"/>
    <col min="8195" max="8195" width="7.7109375" customWidth="1"/>
    <col min="8196" max="8196" width="5" customWidth="1"/>
    <col min="8197" max="8197" width="27.7109375" customWidth="1"/>
    <col min="8198" max="8198" width="14.42578125" customWidth="1"/>
    <col min="8449" max="8449" width="3.7109375" customWidth="1"/>
    <col min="8450" max="8450" width="26.7109375" customWidth="1"/>
    <col min="8451" max="8451" width="7.7109375" customWidth="1"/>
    <col min="8452" max="8452" width="5" customWidth="1"/>
    <col min="8453" max="8453" width="27.7109375" customWidth="1"/>
    <col min="8454" max="8454" width="14.42578125" customWidth="1"/>
    <col min="8705" max="8705" width="3.7109375" customWidth="1"/>
    <col min="8706" max="8706" width="26.7109375" customWidth="1"/>
    <col min="8707" max="8707" width="7.7109375" customWidth="1"/>
    <col min="8708" max="8708" width="5" customWidth="1"/>
    <col min="8709" max="8709" width="27.7109375" customWidth="1"/>
    <col min="8710" max="8710" width="14.42578125" customWidth="1"/>
    <col min="8961" max="8961" width="3.7109375" customWidth="1"/>
    <col min="8962" max="8962" width="26.7109375" customWidth="1"/>
    <col min="8963" max="8963" width="7.7109375" customWidth="1"/>
    <col min="8964" max="8964" width="5" customWidth="1"/>
    <col min="8965" max="8965" width="27.7109375" customWidth="1"/>
    <col min="8966" max="8966" width="14.42578125" customWidth="1"/>
    <col min="9217" max="9217" width="3.7109375" customWidth="1"/>
    <col min="9218" max="9218" width="26.7109375" customWidth="1"/>
    <col min="9219" max="9219" width="7.7109375" customWidth="1"/>
    <col min="9220" max="9220" width="5" customWidth="1"/>
    <col min="9221" max="9221" width="27.7109375" customWidth="1"/>
    <col min="9222" max="9222" width="14.42578125" customWidth="1"/>
    <col min="9473" max="9473" width="3.7109375" customWidth="1"/>
    <col min="9474" max="9474" width="26.7109375" customWidth="1"/>
    <col min="9475" max="9475" width="7.7109375" customWidth="1"/>
    <col min="9476" max="9476" width="5" customWidth="1"/>
    <col min="9477" max="9477" width="27.7109375" customWidth="1"/>
    <col min="9478" max="9478" width="14.42578125" customWidth="1"/>
    <col min="9729" max="9729" width="3.7109375" customWidth="1"/>
    <col min="9730" max="9730" width="26.7109375" customWidth="1"/>
    <col min="9731" max="9731" width="7.7109375" customWidth="1"/>
    <col min="9732" max="9732" width="5" customWidth="1"/>
    <col min="9733" max="9733" width="27.7109375" customWidth="1"/>
    <col min="9734" max="9734" width="14.42578125" customWidth="1"/>
    <col min="9985" max="9985" width="3.7109375" customWidth="1"/>
    <col min="9986" max="9986" width="26.7109375" customWidth="1"/>
    <col min="9987" max="9987" width="7.7109375" customWidth="1"/>
    <col min="9988" max="9988" width="5" customWidth="1"/>
    <col min="9989" max="9989" width="27.7109375" customWidth="1"/>
    <col min="9990" max="9990" width="14.42578125" customWidth="1"/>
    <col min="10241" max="10241" width="3.7109375" customWidth="1"/>
    <col min="10242" max="10242" width="26.7109375" customWidth="1"/>
    <col min="10243" max="10243" width="7.7109375" customWidth="1"/>
    <col min="10244" max="10244" width="5" customWidth="1"/>
    <col min="10245" max="10245" width="27.7109375" customWidth="1"/>
    <col min="10246" max="10246" width="14.42578125" customWidth="1"/>
    <col min="10497" max="10497" width="3.7109375" customWidth="1"/>
    <col min="10498" max="10498" width="26.7109375" customWidth="1"/>
    <col min="10499" max="10499" width="7.7109375" customWidth="1"/>
    <col min="10500" max="10500" width="5" customWidth="1"/>
    <col min="10501" max="10501" width="27.7109375" customWidth="1"/>
    <col min="10502" max="10502" width="14.42578125" customWidth="1"/>
    <col min="10753" max="10753" width="3.7109375" customWidth="1"/>
    <col min="10754" max="10754" width="26.7109375" customWidth="1"/>
    <col min="10755" max="10755" width="7.7109375" customWidth="1"/>
    <col min="10756" max="10756" width="5" customWidth="1"/>
    <col min="10757" max="10757" width="27.7109375" customWidth="1"/>
    <col min="10758" max="10758" width="14.42578125" customWidth="1"/>
    <col min="11009" max="11009" width="3.7109375" customWidth="1"/>
    <col min="11010" max="11010" width="26.7109375" customWidth="1"/>
    <col min="11011" max="11011" width="7.7109375" customWidth="1"/>
    <col min="11012" max="11012" width="5" customWidth="1"/>
    <col min="11013" max="11013" width="27.7109375" customWidth="1"/>
    <col min="11014" max="11014" width="14.42578125" customWidth="1"/>
    <col min="11265" max="11265" width="3.7109375" customWidth="1"/>
    <col min="11266" max="11266" width="26.7109375" customWidth="1"/>
    <col min="11267" max="11267" width="7.7109375" customWidth="1"/>
    <col min="11268" max="11268" width="5" customWidth="1"/>
    <col min="11269" max="11269" width="27.7109375" customWidth="1"/>
    <col min="11270" max="11270" width="14.42578125" customWidth="1"/>
    <col min="11521" max="11521" width="3.7109375" customWidth="1"/>
    <col min="11522" max="11522" width="26.7109375" customWidth="1"/>
    <col min="11523" max="11523" width="7.7109375" customWidth="1"/>
    <col min="11524" max="11524" width="5" customWidth="1"/>
    <col min="11525" max="11525" width="27.7109375" customWidth="1"/>
    <col min="11526" max="11526" width="14.42578125" customWidth="1"/>
    <col min="11777" max="11777" width="3.7109375" customWidth="1"/>
    <col min="11778" max="11778" width="26.7109375" customWidth="1"/>
    <col min="11779" max="11779" width="7.7109375" customWidth="1"/>
    <col min="11780" max="11780" width="5" customWidth="1"/>
    <col min="11781" max="11781" width="27.7109375" customWidth="1"/>
    <col min="11782" max="11782" width="14.42578125" customWidth="1"/>
    <col min="12033" max="12033" width="3.7109375" customWidth="1"/>
    <col min="12034" max="12034" width="26.7109375" customWidth="1"/>
    <col min="12035" max="12035" width="7.7109375" customWidth="1"/>
    <col min="12036" max="12036" width="5" customWidth="1"/>
    <col min="12037" max="12037" width="27.7109375" customWidth="1"/>
    <col min="12038" max="12038" width="14.42578125" customWidth="1"/>
    <col min="12289" max="12289" width="3.7109375" customWidth="1"/>
    <col min="12290" max="12290" width="26.7109375" customWidth="1"/>
    <col min="12291" max="12291" width="7.7109375" customWidth="1"/>
    <col min="12292" max="12292" width="5" customWidth="1"/>
    <col min="12293" max="12293" width="27.7109375" customWidth="1"/>
    <col min="12294" max="12294" width="14.42578125" customWidth="1"/>
    <col min="12545" max="12545" width="3.7109375" customWidth="1"/>
    <col min="12546" max="12546" width="26.7109375" customWidth="1"/>
    <col min="12547" max="12547" width="7.7109375" customWidth="1"/>
    <col min="12548" max="12548" width="5" customWidth="1"/>
    <col min="12549" max="12549" width="27.7109375" customWidth="1"/>
    <col min="12550" max="12550" width="14.42578125" customWidth="1"/>
    <col min="12801" max="12801" width="3.7109375" customWidth="1"/>
    <col min="12802" max="12802" width="26.7109375" customWidth="1"/>
    <col min="12803" max="12803" width="7.7109375" customWidth="1"/>
    <col min="12804" max="12804" width="5" customWidth="1"/>
    <col min="12805" max="12805" width="27.7109375" customWidth="1"/>
    <col min="12806" max="12806" width="14.42578125" customWidth="1"/>
    <col min="13057" max="13057" width="3.7109375" customWidth="1"/>
    <col min="13058" max="13058" width="26.7109375" customWidth="1"/>
    <col min="13059" max="13059" width="7.7109375" customWidth="1"/>
    <col min="13060" max="13060" width="5" customWidth="1"/>
    <col min="13061" max="13061" width="27.7109375" customWidth="1"/>
    <col min="13062" max="13062" width="14.42578125" customWidth="1"/>
    <col min="13313" max="13313" width="3.7109375" customWidth="1"/>
    <col min="13314" max="13314" width="26.7109375" customWidth="1"/>
    <col min="13315" max="13315" width="7.7109375" customWidth="1"/>
    <col min="13316" max="13316" width="5" customWidth="1"/>
    <col min="13317" max="13317" width="27.7109375" customWidth="1"/>
    <col min="13318" max="13318" width="14.42578125" customWidth="1"/>
    <col min="13569" max="13569" width="3.7109375" customWidth="1"/>
    <col min="13570" max="13570" width="26.7109375" customWidth="1"/>
    <col min="13571" max="13571" width="7.7109375" customWidth="1"/>
    <col min="13572" max="13572" width="5" customWidth="1"/>
    <col min="13573" max="13573" width="27.7109375" customWidth="1"/>
    <col min="13574" max="13574" width="14.42578125" customWidth="1"/>
    <col min="13825" max="13825" width="3.7109375" customWidth="1"/>
    <col min="13826" max="13826" width="26.7109375" customWidth="1"/>
    <col min="13827" max="13827" width="7.7109375" customWidth="1"/>
    <col min="13828" max="13828" width="5" customWidth="1"/>
    <col min="13829" max="13829" width="27.7109375" customWidth="1"/>
    <col min="13830" max="13830" width="14.42578125" customWidth="1"/>
    <col min="14081" max="14081" width="3.7109375" customWidth="1"/>
    <col min="14082" max="14082" width="26.7109375" customWidth="1"/>
    <col min="14083" max="14083" width="7.7109375" customWidth="1"/>
    <col min="14084" max="14084" width="5" customWidth="1"/>
    <col min="14085" max="14085" width="27.7109375" customWidth="1"/>
    <col min="14086" max="14086" width="14.42578125" customWidth="1"/>
    <col min="14337" max="14337" width="3.7109375" customWidth="1"/>
    <col min="14338" max="14338" width="26.7109375" customWidth="1"/>
    <col min="14339" max="14339" width="7.7109375" customWidth="1"/>
    <col min="14340" max="14340" width="5" customWidth="1"/>
    <col min="14341" max="14341" width="27.7109375" customWidth="1"/>
    <col min="14342" max="14342" width="14.42578125" customWidth="1"/>
    <col min="14593" max="14593" width="3.7109375" customWidth="1"/>
    <col min="14594" max="14594" width="26.7109375" customWidth="1"/>
    <col min="14595" max="14595" width="7.7109375" customWidth="1"/>
    <col min="14596" max="14596" width="5" customWidth="1"/>
    <col min="14597" max="14597" width="27.7109375" customWidth="1"/>
    <col min="14598" max="14598" width="14.42578125" customWidth="1"/>
    <col min="14849" max="14849" width="3.7109375" customWidth="1"/>
    <col min="14850" max="14850" width="26.7109375" customWidth="1"/>
    <col min="14851" max="14851" width="7.7109375" customWidth="1"/>
    <col min="14852" max="14852" width="5" customWidth="1"/>
    <col min="14853" max="14853" width="27.7109375" customWidth="1"/>
    <col min="14854" max="14854" width="14.42578125" customWidth="1"/>
    <col min="15105" max="15105" width="3.7109375" customWidth="1"/>
    <col min="15106" max="15106" width="26.7109375" customWidth="1"/>
    <col min="15107" max="15107" width="7.7109375" customWidth="1"/>
    <col min="15108" max="15108" width="5" customWidth="1"/>
    <col min="15109" max="15109" width="27.7109375" customWidth="1"/>
    <col min="15110" max="15110" width="14.42578125" customWidth="1"/>
    <col min="15361" max="15361" width="3.7109375" customWidth="1"/>
    <col min="15362" max="15362" width="26.7109375" customWidth="1"/>
    <col min="15363" max="15363" width="7.7109375" customWidth="1"/>
    <col min="15364" max="15364" width="5" customWidth="1"/>
    <col min="15365" max="15365" width="27.7109375" customWidth="1"/>
    <col min="15366" max="15366" width="14.42578125" customWidth="1"/>
    <col min="15617" max="15617" width="3.7109375" customWidth="1"/>
    <col min="15618" max="15618" width="26.7109375" customWidth="1"/>
    <col min="15619" max="15619" width="7.7109375" customWidth="1"/>
    <col min="15620" max="15620" width="5" customWidth="1"/>
    <col min="15621" max="15621" width="27.7109375" customWidth="1"/>
    <col min="15622" max="15622" width="14.42578125" customWidth="1"/>
    <col min="15873" max="15873" width="3.7109375" customWidth="1"/>
    <col min="15874" max="15874" width="26.7109375" customWidth="1"/>
    <col min="15875" max="15875" width="7.7109375" customWidth="1"/>
    <col min="15876" max="15876" width="5" customWidth="1"/>
    <col min="15877" max="15877" width="27.7109375" customWidth="1"/>
    <col min="15878" max="15878" width="14.42578125" customWidth="1"/>
    <col min="16129" max="16129" width="3.7109375" customWidth="1"/>
    <col min="16130" max="16130" width="26.7109375" customWidth="1"/>
    <col min="16131" max="16131" width="7.7109375" customWidth="1"/>
    <col min="16132" max="16132" width="5" customWidth="1"/>
    <col min="16133" max="16133" width="27.7109375" customWidth="1"/>
    <col min="16134" max="16134" width="14.42578125" customWidth="1"/>
  </cols>
  <sheetData>
    <row r="1" spans="1:7" ht="51.2" customHeight="1">
      <c r="A1" s="325" t="s">
        <v>4569</v>
      </c>
      <c r="B1" s="325"/>
      <c r="C1" s="326" t="s">
        <v>4570</v>
      </c>
      <c r="D1" s="326"/>
      <c r="E1" s="326"/>
      <c r="F1" s="326"/>
      <c r="G1" s="326"/>
    </row>
    <row r="2" spans="1:7">
      <c r="A2" s="153"/>
      <c r="B2" s="153"/>
      <c r="C2" s="154"/>
      <c r="D2" s="154"/>
      <c r="E2" s="154"/>
      <c r="F2" s="154"/>
      <c r="G2" s="154"/>
    </row>
    <row r="3" spans="1:7">
      <c r="A3" s="153"/>
      <c r="B3" s="153"/>
      <c r="C3" s="154"/>
      <c r="D3" s="154"/>
      <c r="E3" s="154"/>
      <c r="F3" s="154"/>
      <c r="G3" s="154"/>
    </row>
    <row r="4" spans="1:7">
      <c r="B4" s="327" t="s">
        <v>4717</v>
      </c>
      <c r="C4" s="327"/>
      <c r="D4" s="327"/>
      <c r="E4" s="327"/>
      <c r="F4" s="327"/>
    </row>
    <row r="5" spans="1:7">
      <c r="B5" s="328" t="s">
        <v>4571</v>
      </c>
      <c r="C5" s="328"/>
      <c r="D5" s="328"/>
      <c r="E5" s="328"/>
      <c r="F5" s="328"/>
    </row>
    <row r="6" spans="1:7">
      <c r="B6" s="328" t="s">
        <v>4640</v>
      </c>
      <c r="C6" s="328"/>
      <c r="D6" s="328"/>
      <c r="E6" s="328"/>
      <c r="F6" s="328"/>
    </row>
    <row r="7" spans="1:7">
      <c r="C7" s="156"/>
      <c r="D7" s="156"/>
      <c r="E7" s="156"/>
    </row>
    <row r="8" spans="1:7" ht="88.5" customHeight="1">
      <c r="A8" s="319" t="s">
        <v>4572</v>
      </c>
      <c r="B8" s="319"/>
      <c r="C8" s="319"/>
      <c r="D8" s="323" t="s">
        <v>4639</v>
      </c>
      <c r="E8" s="323"/>
      <c r="F8" s="323"/>
      <c r="G8" s="323"/>
    </row>
    <row r="9" spans="1:7">
      <c r="A9" s="157"/>
      <c r="B9" s="157"/>
      <c r="C9" s="158"/>
      <c r="D9" s="159"/>
      <c r="E9" s="159"/>
      <c r="F9" s="159"/>
      <c r="G9" s="159"/>
    </row>
    <row r="10" spans="1:7">
      <c r="A10" s="319" t="s">
        <v>4573</v>
      </c>
      <c r="B10" s="319"/>
      <c r="C10" s="319"/>
      <c r="D10" s="323"/>
      <c r="E10" s="323"/>
      <c r="F10" s="323"/>
      <c r="G10" s="323"/>
    </row>
    <row r="11" spans="1:7">
      <c r="D11" s="323"/>
      <c r="E11" s="323"/>
      <c r="F11" s="323"/>
      <c r="G11" s="323"/>
    </row>
    <row r="12" spans="1:7" ht="13.5" customHeight="1">
      <c r="A12" s="319" t="s">
        <v>4574</v>
      </c>
      <c r="B12" s="319"/>
      <c r="C12" s="319"/>
      <c r="D12" s="323"/>
      <c r="E12" s="323"/>
      <c r="F12" s="323"/>
      <c r="G12" s="323"/>
    </row>
    <row r="13" spans="1:7" ht="12" customHeight="1">
      <c r="A13" s="158"/>
      <c r="B13" s="158"/>
      <c r="D13" s="323"/>
      <c r="E13" s="323"/>
      <c r="F13" s="323"/>
      <c r="G13" s="323"/>
    </row>
    <row r="14" spans="1:7" ht="33.6" customHeight="1">
      <c r="A14" s="319" t="s">
        <v>4575</v>
      </c>
      <c r="B14" s="324"/>
      <c r="C14" s="324"/>
      <c r="D14" s="324"/>
      <c r="E14" s="324"/>
      <c r="F14" s="324"/>
      <c r="G14" s="324"/>
    </row>
    <row r="16" spans="1:7" ht="32.25" customHeight="1">
      <c r="A16" s="161" t="s">
        <v>4576</v>
      </c>
      <c r="B16" s="161" t="s">
        <v>46</v>
      </c>
      <c r="C16" s="161" t="s">
        <v>4577</v>
      </c>
      <c r="D16" s="161" t="s">
        <v>4578</v>
      </c>
      <c r="E16" s="161" t="s">
        <v>4579</v>
      </c>
      <c r="F16" s="161" t="s">
        <v>4580</v>
      </c>
      <c r="G16" s="161" t="s">
        <v>4581</v>
      </c>
    </row>
    <row r="17" spans="1:7">
      <c r="A17" s="162">
        <v>1</v>
      </c>
      <c r="B17" s="163">
        <v>2</v>
      </c>
      <c r="C17" s="163">
        <v>3</v>
      </c>
      <c r="D17" s="163">
        <v>4</v>
      </c>
      <c r="E17" s="163">
        <v>5</v>
      </c>
      <c r="F17" s="163">
        <v>6</v>
      </c>
      <c r="G17" s="163">
        <v>7</v>
      </c>
    </row>
    <row r="18" spans="1:7" ht="12.75" customHeight="1">
      <c r="A18" s="164" t="s">
        <v>57</v>
      </c>
      <c r="B18" s="165" t="s">
        <v>4582</v>
      </c>
      <c r="C18" s="165"/>
      <c r="D18" s="165"/>
      <c r="E18" s="165" t="s">
        <v>4583</v>
      </c>
      <c r="F18" s="165"/>
      <c r="G18" s="166"/>
    </row>
    <row r="19" spans="1:7" ht="229.5" customHeight="1">
      <c r="A19" s="167" t="s">
        <v>4584</v>
      </c>
      <c r="B19" s="168" t="s">
        <v>4585</v>
      </c>
      <c r="C19" s="169" t="s">
        <v>4586</v>
      </c>
      <c r="D19" s="169">
        <v>1.0213000000000001</v>
      </c>
      <c r="E19" s="169" t="s">
        <v>4587</v>
      </c>
      <c r="F19" s="169" t="s">
        <v>4588</v>
      </c>
      <c r="G19" s="170">
        <f>ROUND(10825  * 1.0213 * 5.83 * 1.2,2)</f>
        <v>77344.789999999994</v>
      </c>
    </row>
    <row r="20" spans="1:7" ht="15.75" customHeight="1">
      <c r="A20" s="171" t="s">
        <v>10</v>
      </c>
      <c r="B20" s="172" t="s">
        <v>4589</v>
      </c>
      <c r="C20" s="172"/>
      <c r="D20" s="172"/>
      <c r="E20" s="172"/>
      <c r="F20" s="172"/>
      <c r="G20" s="173"/>
    </row>
    <row r="21" spans="1:7" ht="12.75" customHeight="1">
      <c r="A21" s="174" t="s">
        <v>10</v>
      </c>
      <c r="B21" s="175" t="s">
        <v>4590</v>
      </c>
      <c r="C21" s="175"/>
      <c r="D21" s="175"/>
      <c r="E21" s="175"/>
      <c r="F21" s="175"/>
      <c r="G21" s="176"/>
    </row>
    <row r="22" spans="1:7" ht="57.6" customHeight="1">
      <c r="A22" s="174" t="s">
        <v>10</v>
      </c>
      <c r="B22" s="175" t="s">
        <v>4591</v>
      </c>
      <c r="C22" s="175"/>
      <c r="D22" s="175"/>
      <c r="E22" s="175" t="s">
        <v>4592</v>
      </c>
      <c r="F22" s="175"/>
      <c r="G22" s="176"/>
    </row>
    <row r="23" spans="1:7" ht="136.9" customHeight="1">
      <c r="A23" s="174" t="s">
        <v>10</v>
      </c>
      <c r="B23" s="175" t="s">
        <v>4593</v>
      </c>
      <c r="C23" s="175"/>
      <c r="D23" s="175"/>
      <c r="E23" s="175" t="s">
        <v>4594</v>
      </c>
      <c r="F23" s="175"/>
      <c r="G23" s="176"/>
    </row>
    <row r="24" spans="1:7" ht="0.75" customHeight="1">
      <c r="A24" s="322" t="s">
        <v>10</v>
      </c>
      <c r="B24" s="320"/>
      <c r="C24" s="320"/>
      <c r="D24" s="320"/>
      <c r="E24" s="320"/>
      <c r="F24" s="320"/>
      <c r="G24" s="321"/>
    </row>
    <row r="25" spans="1:7" ht="12.75" hidden="1" customHeight="1">
      <c r="A25" s="322"/>
      <c r="B25" s="320"/>
      <c r="C25" s="320"/>
      <c r="D25" s="320"/>
      <c r="E25" s="320"/>
      <c r="F25" s="320"/>
      <c r="G25" s="321"/>
    </row>
    <row r="26" spans="1:7" ht="15.75" customHeight="1">
      <c r="A26" s="174" t="s">
        <v>10</v>
      </c>
      <c r="B26" s="177" t="s">
        <v>4595</v>
      </c>
      <c r="C26" s="177"/>
      <c r="D26" s="177"/>
      <c r="E26" s="177"/>
      <c r="F26" s="177"/>
      <c r="G26" s="178"/>
    </row>
    <row r="27" spans="1:7" ht="12.75" customHeight="1">
      <c r="A27" s="179" t="s">
        <v>10</v>
      </c>
      <c r="B27" s="180" t="s">
        <v>4596</v>
      </c>
      <c r="C27" s="180"/>
      <c r="D27" s="180"/>
      <c r="E27" s="181">
        <v>1</v>
      </c>
      <c r="F27" s="180"/>
      <c r="G27" s="182"/>
    </row>
    <row r="28" spans="1:7" ht="12.75" customHeight="1">
      <c r="A28" s="179" t="s">
        <v>4597</v>
      </c>
      <c r="B28" s="183" t="s">
        <v>4598</v>
      </c>
      <c r="C28" s="183"/>
      <c r="D28" s="183"/>
      <c r="E28" s="183"/>
      <c r="F28" s="183"/>
      <c r="G28" s="184">
        <f>ROUND(($G$19),2)</f>
        <v>77344.789999999994</v>
      </c>
    </row>
    <row r="29" spans="1:7" ht="12.75" customHeight="1">
      <c r="A29" s="164" t="s">
        <v>4599</v>
      </c>
      <c r="B29" s="165" t="s">
        <v>4600</v>
      </c>
      <c r="C29" s="165"/>
      <c r="D29" s="165"/>
      <c r="E29" s="165"/>
      <c r="F29" s="165"/>
      <c r="G29" s="185">
        <f>ROUND(($G$28),2)</f>
        <v>77344.789999999994</v>
      </c>
    </row>
    <row r="30" spans="1:7" ht="12.75" customHeight="1">
      <c r="A30" s="164" t="s">
        <v>62</v>
      </c>
      <c r="B30" s="165" t="s">
        <v>4582</v>
      </c>
      <c r="C30" s="165"/>
      <c r="D30" s="165"/>
      <c r="E30" s="165" t="s">
        <v>4601</v>
      </c>
      <c r="F30" s="165"/>
      <c r="G30" s="185"/>
    </row>
    <row r="31" spans="1:7" ht="237" customHeight="1">
      <c r="A31" s="167" t="s">
        <v>4602</v>
      </c>
      <c r="B31" s="168" t="s">
        <v>4585</v>
      </c>
      <c r="C31" s="169" t="s">
        <v>4586</v>
      </c>
      <c r="D31" s="169">
        <v>1.0213000000000001</v>
      </c>
      <c r="E31" s="169" t="s">
        <v>4603</v>
      </c>
      <c r="F31" s="169" t="s">
        <v>4604</v>
      </c>
      <c r="G31" s="170">
        <f>ROUND(2676  * 1.0213 * 5.83 * 1.2,2)</f>
        <v>19120.060000000001</v>
      </c>
    </row>
    <row r="32" spans="1:7" ht="15.75" customHeight="1">
      <c r="A32" s="171" t="s">
        <v>10</v>
      </c>
      <c r="B32" s="172" t="s">
        <v>4589</v>
      </c>
      <c r="C32" s="172"/>
      <c r="D32" s="172"/>
      <c r="E32" s="172"/>
      <c r="F32" s="172"/>
      <c r="G32" s="186"/>
    </row>
    <row r="33" spans="1:7" ht="12.75" customHeight="1">
      <c r="A33" s="174" t="s">
        <v>10</v>
      </c>
      <c r="B33" s="175" t="s">
        <v>4590</v>
      </c>
      <c r="C33" s="175"/>
      <c r="D33" s="175"/>
      <c r="E33" s="175"/>
      <c r="F33" s="175"/>
      <c r="G33" s="187"/>
    </row>
    <row r="34" spans="1:7" ht="48" customHeight="1">
      <c r="A34" s="174" t="s">
        <v>10</v>
      </c>
      <c r="B34" s="175" t="s">
        <v>4591</v>
      </c>
      <c r="C34" s="175"/>
      <c r="D34" s="175"/>
      <c r="E34" s="175" t="s">
        <v>4592</v>
      </c>
      <c r="F34" s="175"/>
      <c r="G34" s="187"/>
    </row>
    <row r="35" spans="1:7" ht="114" customHeight="1">
      <c r="A35" s="174" t="s">
        <v>10</v>
      </c>
      <c r="B35" s="175" t="s">
        <v>4593</v>
      </c>
      <c r="C35" s="175"/>
      <c r="D35" s="175"/>
      <c r="E35" s="175" t="s">
        <v>4594</v>
      </c>
      <c r="F35" s="175"/>
      <c r="G35" s="187"/>
    </row>
    <row r="36" spans="1:7" ht="165.75" hidden="1" customHeight="1">
      <c r="A36" s="174" t="s">
        <v>10</v>
      </c>
      <c r="B36" s="175"/>
      <c r="C36" s="175"/>
      <c r="D36" s="175"/>
      <c r="E36" s="175"/>
      <c r="F36" s="175"/>
      <c r="G36" s="187"/>
    </row>
    <row r="37" spans="1:7" ht="15.75" customHeight="1">
      <c r="A37" s="174" t="s">
        <v>10</v>
      </c>
      <c r="B37" s="177" t="s">
        <v>4595</v>
      </c>
      <c r="C37" s="177"/>
      <c r="D37" s="177"/>
      <c r="E37" s="177"/>
      <c r="F37" s="177"/>
      <c r="G37" s="188"/>
    </row>
    <row r="38" spans="1:7" ht="12.75" customHeight="1">
      <c r="A38" s="179" t="s">
        <v>10</v>
      </c>
      <c r="B38" s="180" t="s">
        <v>4596</v>
      </c>
      <c r="C38" s="180"/>
      <c r="D38" s="180"/>
      <c r="E38" s="181">
        <v>1</v>
      </c>
      <c r="F38" s="180"/>
      <c r="G38" s="189"/>
    </row>
    <row r="39" spans="1:7" ht="25.5" customHeight="1">
      <c r="A39" s="179" t="s">
        <v>4605</v>
      </c>
      <c r="B39" s="183" t="s">
        <v>4606</v>
      </c>
      <c r="C39" s="183"/>
      <c r="D39" s="183"/>
      <c r="E39" s="183"/>
      <c r="F39" s="183"/>
      <c r="G39" s="184">
        <f>ROUND(($G$31),2)</f>
        <v>19120.060000000001</v>
      </c>
    </row>
    <row r="40" spans="1:7" ht="25.5" customHeight="1">
      <c r="A40" s="164" t="s">
        <v>4607</v>
      </c>
      <c r="B40" s="165" t="s">
        <v>4608</v>
      </c>
      <c r="C40" s="165"/>
      <c r="D40" s="165"/>
      <c r="E40" s="165"/>
      <c r="F40" s="165"/>
      <c r="G40" s="185">
        <f>ROUND(($G$39),2)</f>
        <v>19120.060000000001</v>
      </c>
    </row>
    <row r="41" spans="1:7" ht="12.75" customHeight="1">
      <c r="A41" s="164" t="s">
        <v>64</v>
      </c>
      <c r="B41" s="165" t="s">
        <v>4609</v>
      </c>
      <c r="C41" s="165"/>
      <c r="D41" s="165"/>
      <c r="E41" s="165"/>
      <c r="F41" s="165"/>
      <c r="G41" s="185">
        <f>ROUND(($G$29 + $G$40),2)</f>
        <v>96464.85</v>
      </c>
    </row>
    <row r="42" spans="1:7" ht="12.75" customHeight="1">
      <c r="A42" s="164" t="s">
        <v>91</v>
      </c>
      <c r="B42" s="190" t="s">
        <v>4610</v>
      </c>
      <c r="C42" s="190"/>
      <c r="D42" s="190"/>
      <c r="E42" s="190"/>
      <c r="F42" s="190" t="s">
        <v>4611</v>
      </c>
      <c r="G42" s="191">
        <f>ROUND(($G$41) * 20 / 100 * 1,2)</f>
        <v>19292.97</v>
      </c>
    </row>
    <row r="43" spans="1:7" ht="12.75" customHeight="1">
      <c r="A43" s="164" t="s">
        <v>95</v>
      </c>
      <c r="B43" s="165" t="s">
        <v>4612</v>
      </c>
      <c r="C43" s="165"/>
      <c r="D43" s="165"/>
      <c r="E43" s="165"/>
      <c r="F43" s="165"/>
      <c r="G43" s="185">
        <f>ROUND((SUM($G$41:$G$42)),2)</f>
        <v>115757.82</v>
      </c>
    </row>
    <row r="44" spans="1:7" ht="12.75" customHeight="1"/>
    <row r="47" spans="1:7" s="160" customFormat="1" ht="24.95" customHeight="1">
      <c r="A47" s="319"/>
      <c r="B47" s="319"/>
      <c r="C47" s="319"/>
      <c r="D47" s="319"/>
      <c r="E47" s="319"/>
      <c r="F47" s="319"/>
      <c r="G47" s="319"/>
    </row>
    <row r="48" spans="1:7" s="160" customFormat="1" ht="24.95" customHeight="1">
      <c r="A48" s="319"/>
      <c r="B48" s="319"/>
      <c r="C48" s="319"/>
      <c r="D48" s="319"/>
      <c r="E48" s="319"/>
      <c r="F48" s="319"/>
      <c r="G48" s="319"/>
    </row>
    <row r="49" spans="1:7" s="160" customFormat="1" ht="24.95" customHeight="1">
      <c r="A49" s="319"/>
      <c r="B49" s="319"/>
      <c r="C49" s="319"/>
      <c r="D49" s="319"/>
      <c r="E49" s="319"/>
      <c r="F49" s="319"/>
      <c r="G49" s="319"/>
    </row>
  </sheetData>
  <mergeCells count="25">
    <mergeCell ref="A1:B1"/>
    <mergeCell ref="C1:G1"/>
    <mergeCell ref="B4:F4"/>
    <mergeCell ref="B5:F5"/>
    <mergeCell ref="A8:C8"/>
    <mergeCell ref="D8:G8"/>
    <mergeCell ref="B6:F6"/>
    <mergeCell ref="A10:C10"/>
    <mergeCell ref="D10:G11"/>
    <mergeCell ref="A12:C12"/>
    <mergeCell ref="D12:G13"/>
    <mergeCell ref="A14:G14"/>
    <mergeCell ref="A49:B49"/>
    <mergeCell ref="C49:G49"/>
    <mergeCell ref="F24:F25"/>
    <mergeCell ref="G24:G25"/>
    <mergeCell ref="A47:B47"/>
    <mergeCell ref="C47:G47"/>
    <mergeCell ref="A48:B48"/>
    <mergeCell ref="C48:G48"/>
    <mergeCell ref="A24:A25"/>
    <mergeCell ref="B24:B25"/>
    <mergeCell ref="C24:C25"/>
    <mergeCell ref="D24:D25"/>
    <mergeCell ref="E24:E2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Y1450"/>
  <sheetViews>
    <sheetView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0" width="134.85546875" style="3" hidden="1" customWidth="1"/>
    <col min="41" max="43" width="101.140625" style="3" hidden="1" customWidth="1"/>
    <col min="44" max="44" width="134.85546875" style="3" hidden="1" customWidth="1"/>
    <col min="45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22.5" customHeight="1">
      <c r="A6" s="9" t="s">
        <v>4</v>
      </c>
      <c r="B6" s="10"/>
      <c r="C6" s="6"/>
      <c r="E6" s="11"/>
      <c r="F6" s="11"/>
      <c r="G6" s="412" t="s">
        <v>2250</v>
      </c>
      <c r="H6" s="412"/>
      <c r="I6" s="412"/>
      <c r="J6" s="412"/>
      <c r="K6" s="412"/>
      <c r="L6" s="412"/>
      <c r="M6" s="412"/>
      <c r="N6" s="412"/>
      <c r="V6" s="12" t="s">
        <v>2250</v>
      </c>
    </row>
    <row r="7" spans="1:29" s="4" customFormat="1" ht="90" customHeight="1">
      <c r="A7" s="333" t="s">
        <v>6</v>
      </c>
      <c r="B7" s="333"/>
      <c r="C7" s="333"/>
      <c r="D7" s="333"/>
      <c r="E7" s="333"/>
      <c r="F7" s="333"/>
      <c r="G7" s="412" t="s">
        <v>2251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2251</v>
      </c>
      <c r="R7" s="14"/>
      <c r="S7" s="14"/>
      <c r="T7" s="14"/>
      <c r="U7" s="14"/>
      <c r="W7" s="12" t="s">
        <v>2251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10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2252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>
      <c r="A16" s="410" t="s">
        <v>17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10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2253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2254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2254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22.9" customHeight="1">
      <c r="A23" s="6" t="s">
        <v>25</v>
      </c>
      <c r="B23" s="407" t="s">
        <v>4619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2816.79</v>
      </c>
      <c r="D28" s="26" t="s">
        <v>2255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121.01</v>
      </c>
      <c r="D30" s="26" t="s">
        <v>2256</v>
      </c>
      <c r="E30" s="27" t="s">
        <v>31</v>
      </c>
      <c r="G30" s="8" t="s">
        <v>34</v>
      </c>
      <c r="I30" s="8"/>
      <c r="J30" s="8"/>
      <c r="K30" s="8"/>
      <c r="L30" s="25">
        <v>261.88</v>
      </c>
      <c r="M30" s="33" t="s">
        <v>2257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2591.4</v>
      </c>
      <c r="D31" s="34" t="s">
        <v>2258</v>
      </c>
      <c r="E31" s="27" t="s">
        <v>31</v>
      </c>
      <c r="G31" s="8" t="s">
        <v>38</v>
      </c>
      <c r="I31" s="8"/>
      <c r="J31" s="8"/>
      <c r="K31" s="8"/>
      <c r="L31" s="402">
        <v>851.6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104.39</v>
      </c>
      <c r="D32" s="34" t="s">
        <v>2259</v>
      </c>
      <c r="E32" s="27" t="s">
        <v>31</v>
      </c>
      <c r="G32" s="8" t="s">
        <v>41</v>
      </c>
      <c r="I32" s="8"/>
      <c r="J32" s="8"/>
      <c r="K32" s="8"/>
      <c r="L32" s="402">
        <v>19.71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2260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2260</v>
      </c>
    </row>
    <row r="40" spans="1:37" s="4" customFormat="1" ht="15">
      <c r="A40" s="393" t="s">
        <v>2261</v>
      </c>
      <c r="B40" s="394"/>
      <c r="C40" s="394"/>
      <c r="D40" s="394"/>
      <c r="E40" s="394"/>
      <c r="F40" s="394"/>
      <c r="G40" s="394"/>
      <c r="H40" s="394"/>
      <c r="I40" s="394"/>
      <c r="J40" s="394"/>
      <c r="K40" s="394"/>
      <c r="L40" s="394"/>
      <c r="M40" s="394"/>
      <c r="N40" s="395"/>
      <c r="AF40" s="39"/>
      <c r="AG40" s="48" t="s">
        <v>2261</v>
      </c>
    </row>
    <row r="41" spans="1:37" s="4" customFormat="1" ht="45.75">
      <c r="A41" s="40" t="s">
        <v>57</v>
      </c>
      <c r="B41" s="41" t="s">
        <v>2262</v>
      </c>
      <c r="C41" s="390" t="s">
        <v>2263</v>
      </c>
      <c r="D41" s="390"/>
      <c r="E41" s="390"/>
      <c r="F41" s="42" t="s">
        <v>174</v>
      </c>
      <c r="G41" s="43">
        <v>4</v>
      </c>
      <c r="H41" s="44">
        <v>1</v>
      </c>
      <c r="I41" s="44">
        <v>4</v>
      </c>
      <c r="J41" s="46"/>
      <c r="K41" s="43"/>
      <c r="L41" s="46"/>
      <c r="M41" s="43"/>
      <c r="N41" s="47"/>
      <c r="AF41" s="39"/>
      <c r="AG41" s="48"/>
      <c r="AH41" s="48" t="s">
        <v>2263</v>
      </c>
    </row>
    <row r="42" spans="1:37" s="4" customFormat="1" ht="15">
      <c r="A42" s="51"/>
      <c r="B42" s="52" t="s">
        <v>57</v>
      </c>
      <c r="C42" s="388" t="s">
        <v>82</v>
      </c>
      <c r="D42" s="388"/>
      <c r="E42" s="388"/>
      <c r="F42" s="53"/>
      <c r="G42" s="54"/>
      <c r="H42" s="54"/>
      <c r="I42" s="54"/>
      <c r="J42" s="56">
        <v>40.869999999999997</v>
      </c>
      <c r="K42" s="54"/>
      <c r="L42" s="56">
        <v>163.47999999999999</v>
      </c>
      <c r="M42" s="58">
        <v>33.130000000000003</v>
      </c>
      <c r="N42" s="77">
        <v>5416.09</v>
      </c>
      <c r="AF42" s="39"/>
      <c r="AG42" s="48"/>
      <c r="AH42" s="48"/>
      <c r="AI42" s="3" t="s">
        <v>82</v>
      </c>
    </row>
    <row r="43" spans="1:37" s="4" customFormat="1" ht="15">
      <c r="A43" s="51"/>
      <c r="B43" s="52" t="s">
        <v>62</v>
      </c>
      <c r="C43" s="388" t="s">
        <v>63</v>
      </c>
      <c r="D43" s="388"/>
      <c r="E43" s="388"/>
      <c r="F43" s="53"/>
      <c r="G43" s="54"/>
      <c r="H43" s="54"/>
      <c r="I43" s="54"/>
      <c r="J43" s="56">
        <v>74.3</v>
      </c>
      <c r="K43" s="54"/>
      <c r="L43" s="56">
        <v>297.2</v>
      </c>
      <c r="M43" s="54"/>
      <c r="N43" s="57"/>
      <c r="AF43" s="39"/>
      <c r="AG43" s="48"/>
      <c r="AH43" s="48"/>
      <c r="AI43" s="3" t="s">
        <v>63</v>
      </c>
    </row>
    <row r="44" spans="1:37" s="4" customFormat="1" ht="15">
      <c r="A44" s="51"/>
      <c r="B44" s="52" t="s">
        <v>64</v>
      </c>
      <c r="C44" s="388" t="s">
        <v>65</v>
      </c>
      <c r="D44" s="388"/>
      <c r="E44" s="388"/>
      <c r="F44" s="53"/>
      <c r="G44" s="54"/>
      <c r="H44" s="54"/>
      <c r="I44" s="54"/>
      <c r="J44" s="56">
        <v>9.2899999999999991</v>
      </c>
      <c r="K44" s="54"/>
      <c r="L44" s="56">
        <v>37.159999999999997</v>
      </c>
      <c r="M44" s="58">
        <v>33.130000000000003</v>
      </c>
      <c r="N44" s="77">
        <v>1231.1099999999999</v>
      </c>
      <c r="AF44" s="39"/>
      <c r="AG44" s="48"/>
      <c r="AH44" s="48"/>
      <c r="AI44" s="3" t="s">
        <v>65</v>
      </c>
    </row>
    <row r="45" spans="1:37" s="4" customFormat="1" ht="15">
      <c r="A45" s="51"/>
      <c r="B45" s="52" t="s">
        <v>91</v>
      </c>
      <c r="C45" s="388" t="s">
        <v>120</v>
      </c>
      <c r="D45" s="388"/>
      <c r="E45" s="388"/>
      <c r="F45" s="53"/>
      <c r="G45" s="54"/>
      <c r="H45" s="54"/>
      <c r="I45" s="54"/>
      <c r="J45" s="56">
        <v>350.96</v>
      </c>
      <c r="K45" s="54"/>
      <c r="L45" s="55">
        <v>1403.84</v>
      </c>
      <c r="M45" s="54"/>
      <c r="N45" s="57"/>
      <c r="AF45" s="39"/>
      <c r="AG45" s="48"/>
      <c r="AH45" s="48"/>
      <c r="AI45" s="3" t="s">
        <v>120</v>
      </c>
    </row>
    <row r="46" spans="1:37" s="4" customFormat="1" ht="15">
      <c r="A46" s="60"/>
      <c r="B46" s="52"/>
      <c r="C46" s="388" t="s">
        <v>83</v>
      </c>
      <c r="D46" s="388"/>
      <c r="E46" s="388"/>
      <c r="F46" s="53" t="s">
        <v>67</v>
      </c>
      <c r="G46" s="58">
        <v>4.12</v>
      </c>
      <c r="H46" s="54"/>
      <c r="I46" s="58">
        <v>16.48</v>
      </c>
      <c r="J46" s="63"/>
      <c r="K46" s="54"/>
      <c r="L46" s="63"/>
      <c r="M46" s="54"/>
      <c r="N46" s="57"/>
      <c r="AF46" s="39"/>
      <c r="AG46" s="48"/>
      <c r="AH46" s="48"/>
      <c r="AJ46" s="3" t="s">
        <v>83</v>
      </c>
    </row>
    <row r="47" spans="1:37" s="4" customFormat="1" ht="15">
      <c r="A47" s="60"/>
      <c r="B47" s="52"/>
      <c r="C47" s="388" t="s">
        <v>66</v>
      </c>
      <c r="D47" s="388"/>
      <c r="E47" s="388"/>
      <c r="F47" s="53" t="s">
        <v>67</v>
      </c>
      <c r="G47" s="58">
        <v>0.74</v>
      </c>
      <c r="H47" s="54"/>
      <c r="I47" s="58">
        <v>2.96</v>
      </c>
      <c r="J47" s="63"/>
      <c r="K47" s="54"/>
      <c r="L47" s="63"/>
      <c r="M47" s="54"/>
      <c r="N47" s="57"/>
      <c r="AF47" s="39"/>
      <c r="AG47" s="48"/>
      <c r="AH47" s="48"/>
      <c r="AJ47" s="3" t="s">
        <v>66</v>
      </c>
    </row>
    <row r="48" spans="1:37" s="4" customFormat="1" ht="15">
      <c r="A48" s="51"/>
      <c r="B48" s="52"/>
      <c r="C48" s="392" t="s">
        <v>68</v>
      </c>
      <c r="D48" s="392"/>
      <c r="E48" s="392"/>
      <c r="F48" s="64"/>
      <c r="G48" s="65"/>
      <c r="H48" s="65"/>
      <c r="I48" s="65"/>
      <c r="J48" s="67">
        <v>466.13</v>
      </c>
      <c r="K48" s="65"/>
      <c r="L48" s="66">
        <v>1864.52</v>
      </c>
      <c r="M48" s="65"/>
      <c r="N48" s="68"/>
      <c r="AF48" s="39"/>
      <c r="AG48" s="48"/>
      <c r="AH48" s="48"/>
      <c r="AK48" s="3" t="s">
        <v>68</v>
      </c>
    </row>
    <row r="49" spans="1:39" s="4" customFormat="1" ht="15">
      <c r="A49" s="60"/>
      <c r="B49" s="52"/>
      <c r="C49" s="388" t="s">
        <v>69</v>
      </c>
      <c r="D49" s="388"/>
      <c r="E49" s="388"/>
      <c r="F49" s="53"/>
      <c r="G49" s="54"/>
      <c r="H49" s="54"/>
      <c r="I49" s="54"/>
      <c r="J49" s="63"/>
      <c r="K49" s="54"/>
      <c r="L49" s="56">
        <v>200.64</v>
      </c>
      <c r="M49" s="54"/>
      <c r="N49" s="77">
        <v>6647.2</v>
      </c>
      <c r="AF49" s="39"/>
      <c r="AG49" s="48"/>
      <c r="AH49" s="48"/>
      <c r="AJ49" s="3" t="s">
        <v>69</v>
      </c>
    </row>
    <row r="50" spans="1:39" s="4" customFormat="1" ht="23.25">
      <c r="A50" s="60"/>
      <c r="B50" s="52" t="s">
        <v>1568</v>
      </c>
      <c r="C50" s="388" t="s">
        <v>1569</v>
      </c>
      <c r="D50" s="388"/>
      <c r="E50" s="388"/>
      <c r="F50" s="53" t="s">
        <v>72</v>
      </c>
      <c r="G50" s="61">
        <v>97</v>
      </c>
      <c r="H50" s="54"/>
      <c r="I50" s="61">
        <v>97</v>
      </c>
      <c r="J50" s="63"/>
      <c r="K50" s="54"/>
      <c r="L50" s="56">
        <v>194.62</v>
      </c>
      <c r="M50" s="54"/>
      <c r="N50" s="77">
        <v>6447.78</v>
      </c>
      <c r="AF50" s="39"/>
      <c r="AG50" s="48"/>
      <c r="AH50" s="48"/>
      <c r="AJ50" s="3" t="s">
        <v>1569</v>
      </c>
    </row>
    <row r="51" spans="1:39" s="4" customFormat="1" ht="23.25">
      <c r="A51" s="60"/>
      <c r="B51" s="52" t="s">
        <v>1570</v>
      </c>
      <c r="C51" s="388" t="s">
        <v>1571</v>
      </c>
      <c r="D51" s="388"/>
      <c r="E51" s="388"/>
      <c r="F51" s="53" t="s">
        <v>72</v>
      </c>
      <c r="G51" s="61">
        <v>51</v>
      </c>
      <c r="H51" s="54"/>
      <c r="I51" s="61">
        <v>51</v>
      </c>
      <c r="J51" s="63"/>
      <c r="K51" s="54"/>
      <c r="L51" s="56">
        <v>102.33</v>
      </c>
      <c r="M51" s="54"/>
      <c r="N51" s="77">
        <v>3390.07</v>
      </c>
      <c r="AF51" s="39"/>
      <c r="AG51" s="48"/>
      <c r="AH51" s="48"/>
      <c r="AJ51" s="3" t="s">
        <v>1571</v>
      </c>
    </row>
    <row r="52" spans="1:39" s="4" customFormat="1" ht="15">
      <c r="A52" s="69"/>
      <c r="B52" s="70"/>
      <c r="C52" s="390" t="s">
        <v>75</v>
      </c>
      <c r="D52" s="390"/>
      <c r="E52" s="390"/>
      <c r="F52" s="42"/>
      <c r="G52" s="43"/>
      <c r="H52" s="43"/>
      <c r="I52" s="43"/>
      <c r="J52" s="46"/>
      <c r="K52" s="43"/>
      <c r="L52" s="78">
        <v>2161.4699999999998</v>
      </c>
      <c r="M52" s="65"/>
      <c r="N52" s="47"/>
      <c r="AF52" s="39"/>
      <c r="AG52" s="48"/>
      <c r="AH52" s="48"/>
      <c r="AL52" s="48" t="s">
        <v>75</v>
      </c>
    </row>
    <row r="53" spans="1:39" s="4" customFormat="1" ht="23.25">
      <c r="A53" s="40" t="s">
        <v>1599</v>
      </c>
      <c r="B53" s="41" t="s">
        <v>2264</v>
      </c>
      <c r="C53" s="390" t="s">
        <v>2265</v>
      </c>
      <c r="D53" s="390"/>
      <c r="E53" s="390"/>
      <c r="F53" s="42" t="s">
        <v>174</v>
      </c>
      <c r="G53" s="43">
        <v>1</v>
      </c>
      <c r="H53" s="44">
        <v>1</v>
      </c>
      <c r="I53" s="44">
        <v>1</v>
      </c>
      <c r="J53" s="78">
        <v>70106.3</v>
      </c>
      <c r="K53" s="43"/>
      <c r="L53" s="78">
        <v>11802.41</v>
      </c>
      <c r="M53" s="100">
        <v>5.94</v>
      </c>
      <c r="N53" s="119">
        <v>70106.3</v>
      </c>
      <c r="AF53" s="39"/>
      <c r="AG53" s="48"/>
      <c r="AH53" s="48" t="s">
        <v>2265</v>
      </c>
      <c r="AL53" s="48"/>
    </row>
    <row r="54" spans="1:39" s="4" customFormat="1" ht="15">
      <c r="A54" s="69"/>
      <c r="B54" s="70"/>
      <c r="C54" s="388" t="s">
        <v>1602</v>
      </c>
      <c r="D54" s="388"/>
      <c r="E54" s="388"/>
      <c r="F54" s="388"/>
      <c r="G54" s="388"/>
      <c r="H54" s="388"/>
      <c r="I54" s="388"/>
      <c r="J54" s="388"/>
      <c r="K54" s="388"/>
      <c r="L54" s="388"/>
      <c r="M54" s="388"/>
      <c r="N54" s="391"/>
      <c r="AF54" s="39"/>
      <c r="AG54" s="48"/>
      <c r="AH54" s="48"/>
      <c r="AL54" s="48"/>
      <c r="AM54" s="3" t="s">
        <v>1602</v>
      </c>
    </row>
    <row r="55" spans="1:39" s="4" customFormat="1" ht="15">
      <c r="A55" s="69"/>
      <c r="B55" s="70"/>
      <c r="C55" s="390" t="s">
        <v>75</v>
      </c>
      <c r="D55" s="390"/>
      <c r="E55" s="390"/>
      <c r="F55" s="42"/>
      <c r="G55" s="43"/>
      <c r="H55" s="43"/>
      <c r="I55" s="43"/>
      <c r="J55" s="46"/>
      <c r="K55" s="43"/>
      <c r="L55" s="78">
        <v>11802.41</v>
      </c>
      <c r="M55" s="65"/>
      <c r="N55" s="119">
        <v>70106.3</v>
      </c>
      <c r="AF55" s="39"/>
      <c r="AG55" s="48"/>
      <c r="AH55" s="48"/>
      <c r="AL55" s="48" t="s">
        <v>75</v>
      </c>
    </row>
    <row r="56" spans="1:39" s="4" customFormat="1" ht="23.25">
      <c r="A56" s="40" t="s">
        <v>64</v>
      </c>
      <c r="B56" s="41" t="s">
        <v>1799</v>
      </c>
      <c r="C56" s="390" t="s">
        <v>1800</v>
      </c>
      <c r="D56" s="390"/>
      <c r="E56" s="390"/>
      <c r="F56" s="42" t="s">
        <v>174</v>
      </c>
      <c r="G56" s="43">
        <v>8</v>
      </c>
      <c r="H56" s="44">
        <v>1</v>
      </c>
      <c r="I56" s="44">
        <v>8</v>
      </c>
      <c r="J56" s="46"/>
      <c r="K56" s="43"/>
      <c r="L56" s="46"/>
      <c r="M56" s="43"/>
      <c r="N56" s="47"/>
      <c r="AF56" s="39"/>
      <c r="AG56" s="48"/>
      <c r="AH56" s="48" t="s">
        <v>1800</v>
      </c>
      <c r="AL56" s="48"/>
    </row>
    <row r="57" spans="1:39" s="4" customFormat="1" ht="15">
      <c r="A57" s="51"/>
      <c r="B57" s="52" t="s">
        <v>57</v>
      </c>
      <c r="C57" s="388" t="s">
        <v>82</v>
      </c>
      <c r="D57" s="388"/>
      <c r="E57" s="388"/>
      <c r="F57" s="53"/>
      <c r="G57" s="54"/>
      <c r="H57" s="54"/>
      <c r="I57" s="54"/>
      <c r="J57" s="56">
        <v>20.440000000000001</v>
      </c>
      <c r="K57" s="54"/>
      <c r="L57" s="56">
        <v>163.52000000000001</v>
      </c>
      <c r="M57" s="58">
        <v>33.130000000000003</v>
      </c>
      <c r="N57" s="77">
        <v>5417.42</v>
      </c>
      <c r="AF57" s="39"/>
      <c r="AG57" s="48"/>
      <c r="AH57" s="48"/>
      <c r="AI57" s="3" t="s">
        <v>82</v>
      </c>
      <c r="AL57" s="48"/>
    </row>
    <row r="58" spans="1:39" s="4" customFormat="1" ht="15">
      <c r="A58" s="51"/>
      <c r="B58" s="52" t="s">
        <v>62</v>
      </c>
      <c r="C58" s="388" t="s">
        <v>63</v>
      </c>
      <c r="D58" s="388"/>
      <c r="E58" s="388"/>
      <c r="F58" s="53"/>
      <c r="G58" s="54"/>
      <c r="H58" s="54"/>
      <c r="I58" s="54"/>
      <c r="J58" s="56">
        <v>33.47</v>
      </c>
      <c r="K58" s="54"/>
      <c r="L58" s="56">
        <v>267.76</v>
      </c>
      <c r="M58" s="54"/>
      <c r="N58" s="57"/>
      <c r="AF58" s="39"/>
      <c r="AG58" s="48"/>
      <c r="AH58" s="48"/>
      <c r="AI58" s="3" t="s">
        <v>63</v>
      </c>
      <c r="AL58" s="48"/>
    </row>
    <row r="59" spans="1:39" s="4" customFormat="1" ht="15">
      <c r="A59" s="51"/>
      <c r="B59" s="52" t="s">
        <v>64</v>
      </c>
      <c r="C59" s="388" t="s">
        <v>65</v>
      </c>
      <c r="D59" s="388"/>
      <c r="E59" s="388"/>
      <c r="F59" s="53"/>
      <c r="G59" s="54"/>
      <c r="H59" s="54"/>
      <c r="I59" s="54"/>
      <c r="J59" s="56">
        <v>3.42</v>
      </c>
      <c r="K59" s="54"/>
      <c r="L59" s="56">
        <v>27.36</v>
      </c>
      <c r="M59" s="58">
        <v>33.130000000000003</v>
      </c>
      <c r="N59" s="59">
        <v>906.44</v>
      </c>
      <c r="AF59" s="39"/>
      <c r="AG59" s="48"/>
      <c r="AH59" s="48"/>
      <c r="AI59" s="3" t="s">
        <v>65</v>
      </c>
      <c r="AL59" s="48"/>
    </row>
    <row r="60" spans="1:39" s="4" customFormat="1" ht="15">
      <c r="A60" s="51"/>
      <c r="B60" s="52" t="s">
        <v>91</v>
      </c>
      <c r="C60" s="388" t="s">
        <v>120</v>
      </c>
      <c r="D60" s="388"/>
      <c r="E60" s="388"/>
      <c r="F60" s="53"/>
      <c r="G60" s="54"/>
      <c r="H60" s="54"/>
      <c r="I60" s="54"/>
      <c r="J60" s="56">
        <v>2.94</v>
      </c>
      <c r="K60" s="54"/>
      <c r="L60" s="56">
        <v>23.52</v>
      </c>
      <c r="M60" s="54"/>
      <c r="N60" s="57"/>
      <c r="AF60" s="39"/>
      <c r="AG60" s="48"/>
      <c r="AH60" s="48"/>
      <c r="AI60" s="3" t="s">
        <v>120</v>
      </c>
      <c r="AL60" s="48"/>
    </row>
    <row r="61" spans="1:39" s="4" customFormat="1" ht="15">
      <c r="A61" s="60"/>
      <c r="B61" s="52"/>
      <c r="C61" s="388" t="s">
        <v>83</v>
      </c>
      <c r="D61" s="388"/>
      <c r="E61" s="388"/>
      <c r="F61" s="53" t="s">
        <v>67</v>
      </c>
      <c r="G61" s="58">
        <v>2.06</v>
      </c>
      <c r="H61" s="54"/>
      <c r="I61" s="58">
        <v>16.48</v>
      </c>
      <c r="J61" s="63"/>
      <c r="K61" s="54"/>
      <c r="L61" s="63"/>
      <c r="M61" s="54"/>
      <c r="N61" s="57"/>
      <c r="AF61" s="39"/>
      <c r="AG61" s="48"/>
      <c r="AH61" s="48"/>
      <c r="AJ61" s="3" t="s">
        <v>83</v>
      </c>
      <c r="AL61" s="48"/>
    </row>
    <row r="62" spans="1:39" s="4" customFormat="1" ht="15">
      <c r="A62" s="60"/>
      <c r="B62" s="52"/>
      <c r="C62" s="388" t="s">
        <v>66</v>
      </c>
      <c r="D62" s="388"/>
      <c r="E62" s="388"/>
      <c r="F62" s="53" t="s">
        <v>67</v>
      </c>
      <c r="G62" s="58">
        <v>0.31</v>
      </c>
      <c r="H62" s="54"/>
      <c r="I62" s="58">
        <v>2.48</v>
      </c>
      <c r="J62" s="63"/>
      <c r="K62" s="54"/>
      <c r="L62" s="63"/>
      <c r="M62" s="54"/>
      <c r="N62" s="57"/>
      <c r="AF62" s="39"/>
      <c r="AG62" s="48"/>
      <c r="AH62" s="48"/>
      <c r="AJ62" s="3" t="s">
        <v>66</v>
      </c>
      <c r="AL62" s="48"/>
    </row>
    <row r="63" spans="1:39" s="4" customFormat="1" ht="15">
      <c r="A63" s="51"/>
      <c r="B63" s="52"/>
      <c r="C63" s="392" t="s">
        <v>68</v>
      </c>
      <c r="D63" s="392"/>
      <c r="E63" s="392"/>
      <c r="F63" s="64"/>
      <c r="G63" s="65"/>
      <c r="H63" s="65"/>
      <c r="I63" s="65"/>
      <c r="J63" s="67">
        <v>56.85</v>
      </c>
      <c r="K63" s="65"/>
      <c r="L63" s="67">
        <v>454.8</v>
      </c>
      <c r="M63" s="65"/>
      <c r="N63" s="68"/>
      <c r="AF63" s="39"/>
      <c r="AG63" s="48"/>
      <c r="AH63" s="48"/>
      <c r="AK63" s="3" t="s">
        <v>68</v>
      </c>
      <c r="AL63" s="48"/>
    </row>
    <row r="64" spans="1:39" s="4" customFormat="1" ht="15">
      <c r="A64" s="60"/>
      <c r="B64" s="52"/>
      <c r="C64" s="388" t="s">
        <v>69</v>
      </c>
      <c r="D64" s="388"/>
      <c r="E64" s="388"/>
      <c r="F64" s="53"/>
      <c r="G64" s="54"/>
      <c r="H64" s="54"/>
      <c r="I64" s="54"/>
      <c r="J64" s="63"/>
      <c r="K64" s="54"/>
      <c r="L64" s="56">
        <v>190.88</v>
      </c>
      <c r="M64" s="54"/>
      <c r="N64" s="77">
        <v>6323.86</v>
      </c>
      <c r="AF64" s="39"/>
      <c r="AG64" s="48"/>
      <c r="AH64" s="48"/>
      <c r="AJ64" s="3" t="s">
        <v>69</v>
      </c>
      <c r="AL64" s="48"/>
    </row>
    <row r="65" spans="1:39" s="4" customFormat="1" ht="23.25">
      <c r="A65" s="60"/>
      <c r="B65" s="52" t="s">
        <v>1568</v>
      </c>
      <c r="C65" s="388" t="s">
        <v>1569</v>
      </c>
      <c r="D65" s="388"/>
      <c r="E65" s="388"/>
      <c r="F65" s="53" t="s">
        <v>72</v>
      </c>
      <c r="G65" s="61">
        <v>97</v>
      </c>
      <c r="H65" s="54"/>
      <c r="I65" s="61">
        <v>97</v>
      </c>
      <c r="J65" s="63"/>
      <c r="K65" s="54"/>
      <c r="L65" s="56">
        <v>185.15</v>
      </c>
      <c r="M65" s="54"/>
      <c r="N65" s="77">
        <v>6134.14</v>
      </c>
      <c r="AF65" s="39"/>
      <c r="AG65" s="48"/>
      <c r="AH65" s="48"/>
      <c r="AJ65" s="3" t="s">
        <v>1569</v>
      </c>
      <c r="AL65" s="48"/>
    </row>
    <row r="66" spans="1:39" s="4" customFormat="1" ht="23.25">
      <c r="A66" s="60"/>
      <c r="B66" s="52" t="s">
        <v>1570</v>
      </c>
      <c r="C66" s="388" t="s">
        <v>1571</v>
      </c>
      <c r="D66" s="388"/>
      <c r="E66" s="388"/>
      <c r="F66" s="53" t="s">
        <v>72</v>
      </c>
      <c r="G66" s="61">
        <v>51</v>
      </c>
      <c r="H66" s="54"/>
      <c r="I66" s="61">
        <v>51</v>
      </c>
      <c r="J66" s="63"/>
      <c r="K66" s="54"/>
      <c r="L66" s="56">
        <v>97.35</v>
      </c>
      <c r="M66" s="54"/>
      <c r="N66" s="77">
        <v>3225.17</v>
      </c>
      <c r="AF66" s="39"/>
      <c r="AG66" s="48"/>
      <c r="AH66" s="48"/>
      <c r="AJ66" s="3" t="s">
        <v>1571</v>
      </c>
      <c r="AL66" s="48"/>
    </row>
    <row r="67" spans="1:39" s="4" customFormat="1" ht="15">
      <c r="A67" s="69"/>
      <c r="B67" s="70"/>
      <c r="C67" s="390" t="s">
        <v>75</v>
      </c>
      <c r="D67" s="390"/>
      <c r="E67" s="390"/>
      <c r="F67" s="42"/>
      <c r="G67" s="43"/>
      <c r="H67" s="43"/>
      <c r="I67" s="43"/>
      <c r="J67" s="46"/>
      <c r="K67" s="43"/>
      <c r="L67" s="71">
        <v>737.3</v>
      </c>
      <c r="M67" s="65"/>
      <c r="N67" s="47"/>
      <c r="AF67" s="39"/>
      <c r="AG67" s="48"/>
      <c r="AH67" s="48"/>
      <c r="AL67" s="48" t="s">
        <v>75</v>
      </c>
    </row>
    <row r="68" spans="1:39" s="4" customFormat="1" ht="23.25">
      <c r="A68" s="40" t="s">
        <v>91</v>
      </c>
      <c r="B68" s="41" t="s">
        <v>2266</v>
      </c>
      <c r="C68" s="390" t="s">
        <v>2267</v>
      </c>
      <c r="D68" s="390"/>
      <c r="E68" s="390"/>
      <c r="F68" s="42" t="s">
        <v>174</v>
      </c>
      <c r="G68" s="43">
        <v>5</v>
      </c>
      <c r="H68" s="44">
        <v>1</v>
      </c>
      <c r="I68" s="44">
        <v>5</v>
      </c>
      <c r="J68" s="71">
        <v>181.15</v>
      </c>
      <c r="K68" s="43"/>
      <c r="L68" s="71">
        <v>905.75</v>
      </c>
      <c r="M68" s="43"/>
      <c r="N68" s="47"/>
      <c r="AF68" s="39"/>
      <c r="AG68" s="48"/>
      <c r="AH68" s="48" t="s">
        <v>2267</v>
      </c>
      <c r="AL68" s="48"/>
    </row>
    <row r="69" spans="1:39" s="4" customFormat="1" ht="15">
      <c r="A69" s="69"/>
      <c r="B69" s="70"/>
      <c r="C69" s="388" t="s">
        <v>1575</v>
      </c>
      <c r="D69" s="388"/>
      <c r="E69" s="388"/>
      <c r="F69" s="388"/>
      <c r="G69" s="388"/>
      <c r="H69" s="388"/>
      <c r="I69" s="388"/>
      <c r="J69" s="388"/>
      <c r="K69" s="388"/>
      <c r="L69" s="388"/>
      <c r="M69" s="388"/>
      <c r="N69" s="391"/>
      <c r="AF69" s="39"/>
      <c r="AG69" s="48"/>
      <c r="AH69" s="48"/>
      <c r="AL69" s="48"/>
      <c r="AM69" s="3" t="s">
        <v>1575</v>
      </c>
    </row>
    <row r="70" spans="1:39" s="4" customFormat="1" ht="15">
      <c r="A70" s="69"/>
      <c r="B70" s="70"/>
      <c r="C70" s="390" t="s">
        <v>75</v>
      </c>
      <c r="D70" s="390"/>
      <c r="E70" s="390"/>
      <c r="F70" s="42"/>
      <c r="G70" s="43"/>
      <c r="H70" s="43"/>
      <c r="I70" s="43"/>
      <c r="J70" s="46"/>
      <c r="K70" s="43"/>
      <c r="L70" s="71">
        <v>905.75</v>
      </c>
      <c r="M70" s="65"/>
      <c r="N70" s="47"/>
      <c r="AF70" s="39"/>
      <c r="AG70" s="48"/>
      <c r="AH70" s="48"/>
      <c r="AL70" s="48" t="s">
        <v>75</v>
      </c>
    </row>
    <row r="71" spans="1:39" s="4" customFormat="1" ht="23.25">
      <c r="A71" s="40" t="s">
        <v>95</v>
      </c>
      <c r="B71" s="41" t="s">
        <v>2266</v>
      </c>
      <c r="C71" s="390" t="s">
        <v>2268</v>
      </c>
      <c r="D71" s="390"/>
      <c r="E71" s="390"/>
      <c r="F71" s="42" t="s">
        <v>174</v>
      </c>
      <c r="G71" s="43">
        <v>1</v>
      </c>
      <c r="H71" s="44">
        <v>1</v>
      </c>
      <c r="I71" s="44">
        <v>1</v>
      </c>
      <c r="J71" s="71">
        <v>181.15</v>
      </c>
      <c r="K71" s="43"/>
      <c r="L71" s="71">
        <v>181.15</v>
      </c>
      <c r="M71" s="43"/>
      <c r="N71" s="47"/>
      <c r="AF71" s="39"/>
      <c r="AG71" s="48"/>
      <c r="AH71" s="48" t="s">
        <v>2268</v>
      </c>
      <c r="AL71" s="48"/>
    </row>
    <row r="72" spans="1:39" s="4" customFormat="1" ht="15">
      <c r="A72" s="69"/>
      <c r="B72" s="70"/>
      <c r="C72" s="388" t="s">
        <v>1575</v>
      </c>
      <c r="D72" s="388"/>
      <c r="E72" s="388"/>
      <c r="F72" s="388"/>
      <c r="G72" s="388"/>
      <c r="H72" s="388"/>
      <c r="I72" s="388"/>
      <c r="J72" s="388"/>
      <c r="K72" s="388"/>
      <c r="L72" s="388"/>
      <c r="M72" s="388"/>
      <c r="N72" s="391"/>
      <c r="AF72" s="39"/>
      <c r="AG72" s="48"/>
      <c r="AH72" s="48"/>
      <c r="AL72" s="48"/>
      <c r="AM72" s="3" t="s">
        <v>1575</v>
      </c>
    </row>
    <row r="73" spans="1:39" s="4" customFormat="1" ht="15">
      <c r="A73" s="69"/>
      <c r="B73" s="70"/>
      <c r="C73" s="390" t="s">
        <v>75</v>
      </c>
      <c r="D73" s="390"/>
      <c r="E73" s="390"/>
      <c r="F73" s="42"/>
      <c r="G73" s="43"/>
      <c r="H73" s="43"/>
      <c r="I73" s="43"/>
      <c r="J73" s="46"/>
      <c r="K73" s="43"/>
      <c r="L73" s="71">
        <v>181.15</v>
      </c>
      <c r="M73" s="65"/>
      <c r="N73" s="47"/>
      <c r="AF73" s="39"/>
      <c r="AG73" s="48"/>
      <c r="AH73" s="48"/>
      <c r="AL73" s="48" t="s">
        <v>75</v>
      </c>
    </row>
    <row r="74" spans="1:39" s="4" customFormat="1" ht="23.25">
      <c r="A74" s="40" t="s">
        <v>116</v>
      </c>
      <c r="B74" s="41" t="s">
        <v>2269</v>
      </c>
      <c r="C74" s="390" t="s">
        <v>2270</v>
      </c>
      <c r="D74" s="390"/>
      <c r="E74" s="390"/>
      <c r="F74" s="42" t="s">
        <v>174</v>
      </c>
      <c r="G74" s="43">
        <v>1</v>
      </c>
      <c r="H74" s="44">
        <v>1</v>
      </c>
      <c r="I74" s="44">
        <v>1</v>
      </c>
      <c r="J74" s="71">
        <v>229.76</v>
      </c>
      <c r="K74" s="43"/>
      <c r="L74" s="71">
        <v>229.76</v>
      </c>
      <c r="M74" s="43"/>
      <c r="N74" s="47"/>
      <c r="AF74" s="39"/>
      <c r="AG74" s="48"/>
      <c r="AH74" s="48" t="s">
        <v>2270</v>
      </c>
      <c r="AL74" s="48"/>
    </row>
    <row r="75" spans="1:39" s="4" customFormat="1" ht="15">
      <c r="A75" s="69"/>
      <c r="B75" s="70"/>
      <c r="C75" s="388" t="s">
        <v>1575</v>
      </c>
      <c r="D75" s="388"/>
      <c r="E75" s="388"/>
      <c r="F75" s="388"/>
      <c r="G75" s="388"/>
      <c r="H75" s="388"/>
      <c r="I75" s="388"/>
      <c r="J75" s="388"/>
      <c r="K75" s="388"/>
      <c r="L75" s="388"/>
      <c r="M75" s="388"/>
      <c r="N75" s="391"/>
      <c r="AF75" s="39"/>
      <c r="AG75" s="48"/>
      <c r="AH75" s="48"/>
      <c r="AL75" s="48"/>
      <c r="AM75" s="3" t="s">
        <v>1575</v>
      </c>
    </row>
    <row r="76" spans="1:39" s="4" customFormat="1" ht="15">
      <c r="A76" s="69"/>
      <c r="B76" s="70"/>
      <c r="C76" s="390" t="s">
        <v>75</v>
      </c>
      <c r="D76" s="390"/>
      <c r="E76" s="390"/>
      <c r="F76" s="42"/>
      <c r="G76" s="43"/>
      <c r="H76" s="43"/>
      <c r="I76" s="43"/>
      <c r="J76" s="46"/>
      <c r="K76" s="43"/>
      <c r="L76" s="71">
        <v>229.76</v>
      </c>
      <c r="M76" s="65"/>
      <c r="N76" s="47"/>
      <c r="AF76" s="39"/>
      <c r="AG76" s="48"/>
      <c r="AH76" s="48"/>
      <c r="AL76" s="48" t="s">
        <v>75</v>
      </c>
    </row>
    <row r="77" spans="1:39" s="4" customFormat="1" ht="23.25">
      <c r="A77" s="40" t="s">
        <v>125</v>
      </c>
      <c r="B77" s="41" t="s">
        <v>2271</v>
      </c>
      <c r="C77" s="390" t="s">
        <v>2272</v>
      </c>
      <c r="D77" s="390"/>
      <c r="E77" s="390"/>
      <c r="F77" s="42" t="s">
        <v>174</v>
      </c>
      <c r="G77" s="43">
        <v>1</v>
      </c>
      <c r="H77" s="44">
        <v>1</v>
      </c>
      <c r="I77" s="44">
        <v>1</v>
      </c>
      <c r="J77" s="71">
        <v>313.7</v>
      </c>
      <c r="K77" s="43"/>
      <c r="L77" s="71">
        <v>313.7</v>
      </c>
      <c r="M77" s="43"/>
      <c r="N77" s="47"/>
      <c r="AF77" s="39"/>
      <c r="AG77" s="48"/>
      <c r="AH77" s="48" t="s">
        <v>2272</v>
      </c>
      <c r="AL77" s="48"/>
    </row>
    <row r="78" spans="1:39" s="4" customFormat="1" ht="15">
      <c r="A78" s="69"/>
      <c r="B78" s="70"/>
      <c r="C78" s="388" t="s">
        <v>1575</v>
      </c>
      <c r="D78" s="388"/>
      <c r="E78" s="388"/>
      <c r="F78" s="388"/>
      <c r="G78" s="388"/>
      <c r="H78" s="388"/>
      <c r="I78" s="388"/>
      <c r="J78" s="388"/>
      <c r="K78" s="388"/>
      <c r="L78" s="388"/>
      <c r="M78" s="388"/>
      <c r="N78" s="391"/>
      <c r="AF78" s="39"/>
      <c r="AG78" s="48"/>
      <c r="AH78" s="48"/>
      <c r="AL78" s="48"/>
      <c r="AM78" s="3" t="s">
        <v>1575</v>
      </c>
    </row>
    <row r="79" spans="1:39" s="4" customFormat="1" ht="15">
      <c r="A79" s="69"/>
      <c r="B79" s="70"/>
      <c r="C79" s="390" t="s">
        <v>75</v>
      </c>
      <c r="D79" s="390"/>
      <c r="E79" s="390"/>
      <c r="F79" s="42"/>
      <c r="G79" s="43"/>
      <c r="H79" s="43"/>
      <c r="I79" s="43"/>
      <c r="J79" s="46"/>
      <c r="K79" s="43"/>
      <c r="L79" s="71">
        <v>313.7</v>
      </c>
      <c r="M79" s="65"/>
      <c r="N79" s="47"/>
      <c r="AF79" s="39"/>
      <c r="AG79" s="48"/>
      <c r="AH79" s="48"/>
      <c r="AL79" s="48" t="s">
        <v>75</v>
      </c>
    </row>
    <row r="80" spans="1:39" s="4" customFormat="1" ht="15">
      <c r="A80" s="40" t="s">
        <v>130</v>
      </c>
      <c r="B80" s="41" t="s">
        <v>2273</v>
      </c>
      <c r="C80" s="390" t="s">
        <v>2274</v>
      </c>
      <c r="D80" s="390"/>
      <c r="E80" s="390"/>
      <c r="F80" s="42" t="s">
        <v>174</v>
      </c>
      <c r="G80" s="43">
        <v>49</v>
      </c>
      <c r="H80" s="44">
        <v>1</v>
      </c>
      <c r="I80" s="44">
        <v>49</v>
      </c>
      <c r="J80" s="46"/>
      <c r="K80" s="43"/>
      <c r="L80" s="46"/>
      <c r="M80" s="43"/>
      <c r="N80" s="47"/>
      <c r="AF80" s="39"/>
      <c r="AG80" s="48"/>
      <c r="AH80" s="48" t="s">
        <v>2274</v>
      </c>
      <c r="AL80" s="48"/>
    </row>
    <row r="81" spans="1:40" s="4" customFormat="1" ht="15">
      <c r="A81" s="51"/>
      <c r="B81" s="52" t="s">
        <v>57</v>
      </c>
      <c r="C81" s="388" t="s">
        <v>82</v>
      </c>
      <c r="D81" s="388"/>
      <c r="E81" s="388"/>
      <c r="F81" s="53"/>
      <c r="G81" s="54"/>
      <c r="H81" s="54"/>
      <c r="I81" s="54"/>
      <c r="J81" s="56">
        <v>10.220000000000001</v>
      </c>
      <c r="K81" s="54"/>
      <c r="L81" s="56">
        <v>500.78</v>
      </c>
      <c r="M81" s="58">
        <v>33.130000000000003</v>
      </c>
      <c r="N81" s="77">
        <v>16590.84</v>
      </c>
      <c r="AF81" s="39"/>
      <c r="AG81" s="48"/>
      <c r="AH81" s="48"/>
      <c r="AI81" s="3" t="s">
        <v>82</v>
      </c>
      <c r="AL81" s="48"/>
    </row>
    <row r="82" spans="1:40" s="4" customFormat="1" ht="15">
      <c r="A82" s="51"/>
      <c r="B82" s="52" t="s">
        <v>91</v>
      </c>
      <c r="C82" s="388" t="s">
        <v>120</v>
      </c>
      <c r="D82" s="388"/>
      <c r="E82" s="388"/>
      <c r="F82" s="53"/>
      <c r="G82" s="54"/>
      <c r="H82" s="54"/>
      <c r="I82" s="54"/>
      <c r="J82" s="56">
        <v>0.38</v>
      </c>
      <c r="K82" s="54"/>
      <c r="L82" s="56">
        <v>18.62</v>
      </c>
      <c r="M82" s="54"/>
      <c r="N82" s="57"/>
      <c r="AF82" s="39"/>
      <c r="AG82" s="48"/>
      <c r="AH82" s="48"/>
      <c r="AI82" s="3" t="s">
        <v>120</v>
      </c>
      <c r="AL82" s="48"/>
    </row>
    <row r="83" spans="1:40" s="4" customFormat="1" ht="15">
      <c r="A83" s="60"/>
      <c r="B83" s="52"/>
      <c r="C83" s="388" t="s">
        <v>83</v>
      </c>
      <c r="D83" s="388"/>
      <c r="E83" s="388"/>
      <c r="F83" s="53" t="s">
        <v>67</v>
      </c>
      <c r="G83" s="58">
        <v>1.03</v>
      </c>
      <c r="H83" s="54"/>
      <c r="I83" s="58">
        <v>50.47</v>
      </c>
      <c r="J83" s="63"/>
      <c r="K83" s="54"/>
      <c r="L83" s="63"/>
      <c r="M83" s="54"/>
      <c r="N83" s="57"/>
      <c r="AF83" s="39"/>
      <c r="AG83" s="48"/>
      <c r="AH83" s="48"/>
      <c r="AJ83" s="3" t="s">
        <v>83</v>
      </c>
      <c r="AL83" s="48"/>
    </row>
    <row r="84" spans="1:40" s="4" customFormat="1" ht="15">
      <c r="A84" s="51"/>
      <c r="B84" s="52"/>
      <c r="C84" s="392" t="s">
        <v>68</v>
      </c>
      <c r="D84" s="392"/>
      <c r="E84" s="392"/>
      <c r="F84" s="64"/>
      <c r="G84" s="65"/>
      <c r="H84" s="65"/>
      <c r="I84" s="65"/>
      <c r="J84" s="67">
        <v>10.6</v>
      </c>
      <c r="K84" s="65"/>
      <c r="L84" s="67">
        <v>519.4</v>
      </c>
      <c r="M84" s="65"/>
      <c r="N84" s="68"/>
      <c r="AF84" s="39"/>
      <c r="AG84" s="48"/>
      <c r="AH84" s="48"/>
      <c r="AK84" s="3" t="s">
        <v>68</v>
      </c>
      <c r="AL84" s="48"/>
    </row>
    <row r="85" spans="1:40" s="4" customFormat="1" ht="15">
      <c r="A85" s="60"/>
      <c r="B85" s="52"/>
      <c r="C85" s="388" t="s">
        <v>69</v>
      </c>
      <c r="D85" s="388"/>
      <c r="E85" s="388"/>
      <c r="F85" s="53"/>
      <c r="G85" s="54"/>
      <c r="H85" s="54"/>
      <c r="I85" s="54"/>
      <c r="J85" s="63"/>
      <c r="K85" s="54"/>
      <c r="L85" s="56">
        <v>500.78</v>
      </c>
      <c r="M85" s="54"/>
      <c r="N85" s="77">
        <v>16590.84</v>
      </c>
      <c r="AF85" s="39"/>
      <c r="AG85" s="48"/>
      <c r="AH85" s="48"/>
      <c r="AJ85" s="3" t="s">
        <v>69</v>
      </c>
      <c r="AL85" s="48"/>
    </row>
    <row r="86" spans="1:40" s="4" customFormat="1" ht="23.25">
      <c r="A86" s="60"/>
      <c r="B86" s="52" t="s">
        <v>1568</v>
      </c>
      <c r="C86" s="388" t="s">
        <v>1569</v>
      </c>
      <c r="D86" s="388"/>
      <c r="E86" s="388"/>
      <c r="F86" s="53" t="s">
        <v>72</v>
      </c>
      <c r="G86" s="61">
        <v>97</v>
      </c>
      <c r="H86" s="54"/>
      <c r="I86" s="61">
        <v>97</v>
      </c>
      <c r="J86" s="63"/>
      <c r="K86" s="54"/>
      <c r="L86" s="56">
        <v>485.76</v>
      </c>
      <c r="M86" s="54"/>
      <c r="N86" s="77">
        <v>16093.11</v>
      </c>
      <c r="AF86" s="39"/>
      <c r="AG86" s="48"/>
      <c r="AH86" s="48"/>
      <c r="AJ86" s="3" t="s">
        <v>1569</v>
      </c>
      <c r="AL86" s="48"/>
    </row>
    <row r="87" spans="1:40" s="4" customFormat="1" ht="23.25">
      <c r="A87" s="60"/>
      <c r="B87" s="52" t="s">
        <v>1570</v>
      </c>
      <c r="C87" s="388" t="s">
        <v>1571</v>
      </c>
      <c r="D87" s="388"/>
      <c r="E87" s="388"/>
      <c r="F87" s="53" t="s">
        <v>72</v>
      </c>
      <c r="G87" s="61">
        <v>51</v>
      </c>
      <c r="H87" s="54"/>
      <c r="I87" s="61">
        <v>51</v>
      </c>
      <c r="J87" s="63"/>
      <c r="K87" s="54"/>
      <c r="L87" s="56">
        <v>255.4</v>
      </c>
      <c r="M87" s="54"/>
      <c r="N87" s="77">
        <v>8461.33</v>
      </c>
      <c r="AF87" s="39"/>
      <c r="AG87" s="48"/>
      <c r="AH87" s="48"/>
      <c r="AJ87" s="3" t="s">
        <v>1571</v>
      </c>
      <c r="AL87" s="48"/>
    </row>
    <row r="88" spans="1:40" s="4" customFormat="1" ht="15">
      <c r="A88" s="69"/>
      <c r="B88" s="70"/>
      <c r="C88" s="390" t="s">
        <v>75</v>
      </c>
      <c r="D88" s="390"/>
      <c r="E88" s="390"/>
      <c r="F88" s="42"/>
      <c r="G88" s="43"/>
      <c r="H88" s="43"/>
      <c r="I88" s="43"/>
      <c r="J88" s="46"/>
      <c r="K88" s="43"/>
      <c r="L88" s="78">
        <v>1260.56</v>
      </c>
      <c r="M88" s="65"/>
      <c r="N88" s="47"/>
      <c r="AF88" s="39"/>
      <c r="AG88" s="48"/>
      <c r="AH88" s="48"/>
      <c r="AL88" s="48" t="s">
        <v>75</v>
      </c>
    </row>
    <row r="89" spans="1:40" s="4" customFormat="1" ht="15">
      <c r="A89" s="393" t="s">
        <v>2275</v>
      </c>
      <c r="B89" s="394"/>
      <c r="C89" s="394"/>
      <c r="D89" s="394"/>
      <c r="E89" s="394"/>
      <c r="F89" s="394"/>
      <c r="G89" s="394"/>
      <c r="H89" s="394"/>
      <c r="I89" s="394"/>
      <c r="J89" s="394"/>
      <c r="K89" s="394"/>
      <c r="L89" s="394"/>
      <c r="M89" s="394"/>
      <c r="N89" s="395"/>
      <c r="AF89" s="39"/>
      <c r="AG89" s="48" t="s">
        <v>2275</v>
      </c>
      <c r="AH89" s="48"/>
      <c r="AL89" s="48"/>
    </row>
    <row r="90" spans="1:40" s="4" customFormat="1" ht="23.25">
      <c r="A90" s="40" t="s">
        <v>2205</v>
      </c>
      <c r="B90" s="41" t="s">
        <v>2276</v>
      </c>
      <c r="C90" s="390" t="s">
        <v>2277</v>
      </c>
      <c r="D90" s="390"/>
      <c r="E90" s="390"/>
      <c r="F90" s="42" t="s">
        <v>808</v>
      </c>
      <c r="G90" s="43">
        <v>0.1</v>
      </c>
      <c r="H90" s="44">
        <v>1</v>
      </c>
      <c r="I90" s="79">
        <v>0.1</v>
      </c>
      <c r="J90" s="71">
        <v>495.3</v>
      </c>
      <c r="K90" s="43"/>
      <c r="L90" s="71">
        <v>49.53</v>
      </c>
      <c r="M90" s="43"/>
      <c r="N90" s="47"/>
      <c r="AF90" s="39"/>
      <c r="AG90" s="48"/>
      <c r="AH90" s="48" t="s">
        <v>2277</v>
      </c>
      <c r="AL90" s="48"/>
    </row>
    <row r="91" spans="1:40" s="4" customFormat="1" ht="15">
      <c r="A91" s="69"/>
      <c r="B91" s="70"/>
      <c r="C91" s="388" t="s">
        <v>1602</v>
      </c>
      <c r="D91" s="388"/>
      <c r="E91" s="388"/>
      <c r="F91" s="388"/>
      <c r="G91" s="388"/>
      <c r="H91" s="388"/>
      <c r="I91" s="388"/>
      <c r="J91" s="388"/>
      <c r="K91" s="388"/>
      <c r="L91" s="388"/>
      <c r="M91" s="388"/>
      <c r="N91" s="391"/>
      <c r="AF91" s="39"/>
      <c r="AG91" s="48"/>
      <c r="AH91" s="48"/>
      <c r="AL91" s="48"/>
      <c r="AM91" s="3" t="s">
        <v>1602</v>
      </c>
    </row>
    <row r="92" spans="1:40" s="4" customFormat="1" ht="15">
      <c r="A92" s="49"/>
      <c r="B92" s="50"/>
      <c r="C92" s="388" t="s">
        <v>1695</v>
      </c>
      <c r="D92" s="388"/>
      <c r="E92" s="388"/>
      <c r="F92" s="388"/>
      <c r="G92" s="388"/>
      <c r="H92" s="388"/>
      <c r="I92" s="388"/>
      <c r="J92" s="388"/>
      <c r="K92" s="388"/>
      <c r="L92" s="388"/>
      <c r="M92" s="388"/>
      <c r="N92" s="391"/>
      <c r="AF92" s="39"/>
      <c r="AG92" s="48"/>
      <c r="AH92" s="48"/>
      <c r="AL92" s="48"/>
      <c r="AN92" s="3" t="s">
        <v>1695</v>
      </c>
    </row>
    <row r="93" spans="1:40" s="4" customFormat="1" ht="15">
      <c r="A93" s="69"/>
      <c r="B93" s="70"/>
      <c r="C93" s="390" t="s">
        <v>75</v>
      </c>
      <c r="D93" s="390"/>
      <c r="E93" s="390"/>
      <c r="F93" s="42"/>
      <c r="G93" s="43"/>
      <c r="H93" s="43"/>
      <c r="I93" s="43"/>
      <c r="J93" s="46"/>
      <c r="K93" s="43"/>
      <c r="L93" s="71">
        <v>49.53</v>
      </c>
      <c r="M93" s="65"/>
      <c r="N93" s="47"/>
      <c r="AF93" s="39"/>
      <c r="AG93" s="48"/>
      <c r="AH93" s="48"/>
      <c r="AL93" s="48" t="s">
        <v>75</v>
      </c>
    </row>
    <row r="94" spans="1:40" s="4" customFormat="1" ht="23.25">
      <c r="A94" s="40" t="s">
        <v>2207</v>
      </c>
      <c r="B94" s="41" t="s">
        <v>2278</v>
      </c>
      <c r="C94" s="390" t="s">
        <v>2279</v>
      </c>
      <c r="D94" s="390"/>
      <c r="E94" s="390"/>
      <c r="F94" s="42" t="s">
        <v>174</v>
      </c>
      <c r="G94" s="43">
        <v>5</v>
      </c>
      <c r="H94" s="44">
        <v>1</v>
      </c>
      <c r="I94" s="44">
        <v>5</v>
      </c>
      <c r="J94" s="71">
        <v>13.12</v>
      </c>
      <c r="K94" s="43"/>
      <c r="L94" s="71">
        <v>65.599999999999994</v>
      </c>
      <c r="M94" s="43"/>
      <c r="N94" s="47"/>
      <c r="AF94" s="39"/>
      <c r="AG94" s="48"/>
      <c r="AH94" s="48" t="s">
        <v>2279</v>
      </c>
      <c r="AL94" s="48"/>
    </row>
    <row r="95" spans="1:40" s="4" customFormat="1" ht="15">
      <c r="A95" s="69"/>
      <c r="B95" s="70"/>
      <c r="C95" s="388" t="s">
        <v>1602</v>
      </c>
      <c r="D95" s="388"/>
      <c r="E95" s="388"/>
      <c r="F95" s="388"/>
      <c r="G95" s="388"/>
      <c r="H95" s="388"/>
      <c r="I95" s="388"/>
      <c r="J95" s="388"/>
      <c r="K95" s="388"/>
      <c r="L95" s="388"/>
      <c r="M95" s="388"/>
      <c r="N95" s="391"/>
      <c r="AF95" s="39"/>
      <c r="AG95" s="48"/>
      <c r="AH95" s="48"/>
      <c r="AL95" s="48"/>
      <c r="AM95" s="3" t="s">
        <v>1602</v>
      </c>
    </row>
    <row r="96" spans="1:40" s="4" customFormat="1" ht="15">
      <c r="A96" s="69"/>
      <c r="B96" s="70"/>
      <c r="C96" s="390" t="s">
        <v>75</v>
      </c>
      <c r="D96" s="390"/>
      <c r="E96" s="390"/>
      <c r="F96" s="42"/>
      <c r="G96" s="43"/>
      <c r="H96" s="43"/>
      <c r="I96" s="43"/>
      <c r="J96" s="46"/>
      <c r="K96" s="43"/>
      <c r="L96" s="71">
        <v>65.599999999999994</v>
      </c>
      <c r="M96" s="65"/>
      <c r="N96" s="47"/>
      <c r="AF96" s="39"/>
      <c r="AG96" s="48"/>
      <c r="AH96" s="48"/>
      <c r="AL96" s="48" t="s">
        <v>75</v>
      </c>
    </row>
    <row r="97" spans="1:40" s="4" customFormat="1" ht="23.25">
      <c r="A97" s="40" t="s">
        <v>2209</v>
      </c>
      <c r="B97" s="41" t="s">
        <v>2280</v>
      </c>
      <c r="C97" s="390" t="s">
        <v>2281</v>
      </c>
      <c r="D97" s="390"/>
      <c r="E97" s="390"/>
      <c r="F97" s="42" t="s">
        <v>174</v>
      </c>
      <c r="G97" s="43">
        <v>2</v>
      </c>
      <c r="H97" s="44">
        <v>1</v>
      </c>
      <c r="I97" s="44">
        <v>2</v>
      </c>
      <c r="J97" s="71">
        <v>9.8699999999999992</v>
      </c>
      <c r="K97" s="43"/>
      <c r="L97" s="71">
        <v>19.739999999999998</v>
      </c>
      <c r="M97" s="43"/>
      <c r="N97" s="47"/>
      <c r="AF97" s="39"/>
      <c r="AG97" s="48"/>
      <c r="AH97" s="48" t="s">
        <v>2281</v>
      </c>
      <c r="AL97" s="48"/>
    </row>
    <row r="98" spans="1:40" s="4" customFormat="1" ht="15">
      <c r="A98" s="69"/>
      <c r="B98" s="70"/>
      <c r="C98" s="388" t="s">
        <v>1602</v>
      </c>
      <c r="D98" s="388"/>
      <c r="E98" s="388"/>
      <c r="F98" s="388"/>
      <c r="G98" s="388"/>
      <c r="H98" s="388"/>
      <c r="I98" s="388"/>
      <c r="J98" s="388"/>
      <c r="K98" s="388"/>
      <c r="L98" s="388"/>
      <c r="M98" s="388"/>
      <c r="N98" s="391"/>
      <c r="AF98" s="39"/>
      <c r="AG98" s="48"/>
      <c r="AH98" s="48"/>
      <c r="AL98" s="48"/>
      <c r="AM98" s="3" t="s">
        <v>1602</v>
      </c>
    </row>
    <row r="99" spans="1:40" s="4" customFormat="1" ht="15">
      <c r="A99" s="69"/>
      <c r="B99" s="70"/>
      <c r="C99" s="390" t="s">
        <v>75</v>
      </c>
      <c r="D99" s="390"/>
      <c r="E99" s="390"/>
      <c r="F99" s="42"/>
      <c r="G99" s="43"/>
      <c r="H99" s="43"/>
      <c r="I99" s="43"/>
      <c r="J99" s="46"/>
      <c r="K99" s="43"/>
      <c r="L99" s="71">
        <v>19.739999999999998</v>
      </c>
      <c r="M99" s="65"/>
      <c r="N99" s="47"/>
      <c r="AF99" s="39"/>
      <c r="AG99" s="48"/>
      <c r="AH99" s="48"/>
      <c r="AL99" s="48" t="s">
        <v>75</v>
      </c>
    </row>
    <row r="100" spans="1:40" s="4" customFormat="1" ht="23.25">
      <c r="A100" s="40" t="s">
        <v>2211</v>
      </c>
      <c r="B100" s="41" t="s">
        <v>2282</v>
      </c>
      <c r="C100" s="390" t="s">
        <v>2283</v>
      </c>
      <c r="D100" s="390"/>
      <c r="E100" s="390"/>
      <c r="F100" s="42" t="s">
        <v>174</v>
      </c>
      <c r="G100" s="43">
        <v>1</v>
      </c>
      <c r="H100" s="44">
        <v>1</v>
      </c>
      <c r="I100" s="44">
        <v>1</v>
      </c>
      <c r="J100" s="71">
        <v>29.62</v>
      </c>
      <c r="K100" s="43"/>
      <c r="L100" s="71">
        <v>29.62</v>
      </c>
      <c r="M100" s="43"/>
      <c r="N100" s="47"/>
      <c r="AF100" s="39"/>
      <c r="AG100" s="48"/>
      <c r="AH100" s="48" t="s">
        <v>2283</v>
      </c>
      <c r="AL100" s="48"/>
    </row>
    <row r="101" spans="1:40" s="4" customFormat="1" ht="15">
      <c r="A101" s="69"/>
      <c r="B101" s="70"/>
      <c r="C101" s="388" t="s">
        <v>1602</v>
      </c>
      <c r="D101" s="388"/>
      <c r="E101" s="388"/>
      <c r="F101" s="388"/>
      <c r="G101" s="388"/>
      <c r="H101" s="388"/>
      <c r="I101" s="388"/>
      <c r="J101" s="388"/>
      <c r="K101" s="388"/>
      <c r="L101" s="388"/>
      <c r="M101" s="388"/>
      <c r="N101" s="391"/>
      <c r="AF101" s="39"/>
      <c r="AG101" s="48"/>
      <c r="AH101" s="48"/>
      <c r="AL101" s="48"/>
      <c r="AM101" s="3" t="s">
        <v>1602</v>
      </c>
    </row>
    <row r="102" spans="1:40" s="4" customFormat="1" ht="15">
      <c r="A102" s="69"/>
      <c r="B102" s="70"/>
      <c r="C102" s="390" t="s">
        <v>75</v>
      </c>
      <c r="D102" s="390"/>
      <c r="E102" s="390"/>
      <c r="F102" s="42"/>
      <c r="G102" s="43"/>
      <c r="H102" s="43"/>
      <c r="I102" s="43"/>
      <c r="J102" s="46"/>
      <c r="K102" s="43"/>
      <c r="L102" s="71">
        <v>29.62</v>
      </c>
      <c r="M102" s="65"/>
      <c r="N102" s="47"/>
      <c r="AF102" s="39"/>
      <c r="AG102" s="48"/>
      <c r="AH102" s="48"/>
      <c r="AL102" s="48" t="s">
        <v>75</v>
      </c>
    </row>
    <row r="103" spans="1:40" s="4" customFormat="1" ht="15">
      <c r="A103" s="393" t="s">
        <v>2284</v>
      </c>
      <c r="B103" s="394"/>
      <c r="C103" s="394"/>
      <c r="D103" s="394"/>
      <c r="E103" s="394"/>
      <c r="F103" s="394"/>
      <c r="G103" s="394"/>
      <c r="H103" s="394"/>
      <c r="I103" s="394"/>
      <c r="J103" s="394"/>
      <c r="K103" s="394"/>
      <c r="L103" s="394"/>
      <c r="M103" s="394"/>
      <c r="N103" s="395"/>
      <c r="AF103" s="39"/>
      <c r="AG103" s="48" t="s">
        <v>2284</v>
      </c>
      <c r="AH103" s="48"/>
      <c r="AL103" s="48"/>
    </row>
    <row r="104" spans="1:40" s="4" customFormat="1" ht="23.25">
      <c r="A104" s="40" t="s">
        <v>2213</v>
      </c>
      <c r="B104" s="41" t="s">
        <v>2285</v>
      </c>
      <c r="C104" s="390" t="s">
        <v>2286</v>
      </c>
      <c r="D104" s="390"/>
      <c r="E104" s="390"/>
      <c r="F104" s="42" t="s">
        <v>808</v>
      </c>
      <c r="G104" s="43">
        <v>0.1</v>
      </c>
      <c r="H104" s="44">
        <v>1</v>
      </c>
      <c r="I104" s="79">
        <v>0.1</v>
      </c>
      <c r="J104" s="71">
        <v>394.9</v>
      </c>
      <c r="K104" s="43"/>
      <c r="L104" s="71">
        <v>39.49</v>
      </c>
      <c r="M104" s="43"/>
      <c r="N104" s="47"/>
      <c r="AF104" s="39"/>
      <c r="AG104" s="48"/>
      <c r="AH104" s="48" t="s">
        <v>2286</v>
      </c>
      <c r="AL104" s="48"/>
    </row>
    <row r="105" spans="1:40" s="4" customFormat="1" ht="15">
      <c r="A105" s="69"/>
      <c r="B105" s="70"/>
      <c r="C105" s="388" t="s">
        <v>1602</v>
      </c>
      <c r="D105" s="388"/>
      <c r="E105" s="388"/>
      <c r="F105" s="388"/>
      <c r="G105" s="388"/>
      <c r="H105" s="388"/>
      <c r="I105" s="388"/>
      <c r="J105" s="388"/>
      <c r="K105" s="388"/>
      <c r="L105" s="388"/>
      <c r="M105" s="388"/>
      <c r="N105" s="391"/>
      <c r="AF105" s="39"/>
      <c r="AG105" s="48"/>
      <c r="AH105" s="48"/>
      <c r="AL105" s="48"/>
      <c r="AM105" s="3" t="s">
        <v>1602</v>
      </c>
    </row>
    <row r="106" spans="1:40" s="4" customFormat="1" ht="15">
      <c r="A106" s="49"/>
      <c r="B106" s="50"/>
      <c r="C106" s="388" t="s">
        <v>1695</v>
      </c>
      <c r="D106" s="388"/>
      <c r="E106" s="388"/>
      <c r="F106" s="388"/>
      <c r="G106" s="388"/>
      <c r="H106" s="388"/>
      <c r="I106" s="388"/>
      <c r="J106" s="388"/>
      <c r="K106" s="388"/>
      <c r="L106" s="388"/>
      <c r="M106" s="388"/>
      <c r="N106" s="391"/>
      <c r="AF106" s="39"/>
      <c r="AG106" s="48"/>
      <c r="AH106" s="48"/>
      <c r="AL106" s="48"/>
      <c r="AN106" s="3" t="s">
        <v>1695</v>
      </c>
    </row>
    <row r="107" spans="1:40" s="4" customFormat="1" ht="15">
      <c r="A107" s="69"/>
      <c r="B107" s="70"/>
      <c r="C107" s="390" t="s">
        <v>75</v>
      </c>
      <c r="D107" s="390"/>
      <c r="E107" s="390"/>
      <c r="F107" s="42"/>
      <c r="G107" s="43"/>
      <c r="H107" s="43"/>
      <c r="I107" s="43"/>
      <c r="J107" s="46"/>
      <c r="K107" s="43"/>
      <c r="L107" s="71">
        <v>39.49</v>
      </c>
      <c r="M107" s="65"/>
      <c r="N107" s="47"/>
      <c r="AF107" s="39"/>
      <c r="AG107" s="48"/>
      <c r="AH107" s="48"/>
      <c r="AL107" s="48" t="s">
        <v>75</v>
      </c>
    </row>
    <row r="108" spans="1:40" s="4" customFormat="1" ht="34.5">
      <c r="A108" s="40" t="s">
        <v>2215</v>
      </c>
      <c r="B108" s="41" t="s">
        <v>2287</v>
      </c>
      <c r="C108" s="390" t="s">
        <v>2288</v>
      </c>
      <c r="D108" s="390"/>
      <c r="E108" s="390"/>
      <c r="F108" s="42" t="s">
        <v>174</v>
      </c>
      <c r="G108" s="43">
        <v>1</v>
      </c>
      <c r="H108" s="44">
        <v>1</v>
      </c>
      <c r="I108" s="44">
        <v>1</v>
      </c>
      <c r="J108" s="78">
        <v>2066.17</v>
      </c>
      <c r="K108" s="43"/>
      <c r="L108" s="71">
        <v>347.84</v>
      </c>
      <c r="M108" s="100">
        <v>5.94</v>
      </c>
      <c r="N108" s="119">
        <v>2066.17</v>
      </c>
      <c r="AF108" s="39"/>
      <c r="AG108" s="48"/>
      <c r="AH108" s="48" t="s">
        <v>2288</v>
      </c>
      <c r="AL108" s="48"/>
    </row>
    <row r="109" spans="1:40" s="4" customFormat="1" ht="15">
      <c r="A109" s="69"/>
      <c r="B109" s="70"/>
      <c r="C109" s="388" t="s">
        <v>1602</v>
      </c>
      <c r="D109" s="388"/>
      <c r="E109" s="388"/>
      <c r="F109" s="388"/>
      <c r="G109" s="388"/>
      <c r="H109" s="388"/>
      <c r="I109" s="388"/>
      <c r="J109" s="388"/>
      <c r="K109" s="388"/>
      <c r="L109" s="388"/>
      <c r="M109" s="388"/>
      <c r="N109" s="391"/>
      <c r="AF109" s="39"/>
      <c r="AG109" s="48"/>
      <c r="AH109" s="48"/>
      <c r="AL109" s="48"/>
      <c r="AM109" s="3" t="s">
        <v>1602</v>
      </c>
    </row>
    <row r="110" spans="1:40" s="4" customFormat="1" ht="15">
      <c r="A110" s="69"/>
      <c r="B110" s="70"/>
      <c r="C110" s="390" t="s">
        <v>75</v>
      </c>
      <c r="D110" s="390"/>
      <c r="E110" s="390"/>
      <c r="F110" s="42"/>
      <c r="G110" s="43"/>
      <c r="H110" s="43"/>
      <c r="I110" s="43"/>
      <c r="J110" s="46"/>
      <c r="K110" s="43"/>
      <c r="L110" s="71">
        <v>347.84</v>
      </c>
      <c r="M110" s="65"/>
      <c r="N110" s="119">
        <v>2066.17</v>
      </c>
      <c r="AF110" s="39"/>
      <c r="AG110" s="48"/>
      <c r="AH110" s="48"/>
      <c r="AL110" s="48" t="s">
        <v>75</v>
      </c>
    </row>
    <row r="111" spans="1:40" s="4" customFormat="1" ht="34.5">
      <c r="A111" s="40" t="s">
        <v>2217</v>
      </c>
      <c r="B111" s="41" t="s">
        <v>2287</v>
      </c>
      <c r="C111" s="390" t="s">
        <v>2289</v>
      </c>
      <c r="D111" s="390"/>
      <c r="E111" s="390"/>
      <c r="F111" s="42" t="s">
        <v>174</v>
      </c>
      <c r="G111" s="43">
        <v>1</v>
      </c>
      <c r="H111" s="44">
        <v>1</v>
      </c>
      <c r="I111" s="44">
        <v>1</v>
      </c>
      <c r="J111" s="78">
        <v>2089.7800000000002</v>
      </c>
      <c r="K111" s="43"/>
      <c r="L111" s="71">
        <v>351.81</v>
      </c>
      <c r="M111" s="100">
        <v>5.94</v>
      </c>
      <c r="N111" s="119">
        <v>2089.7800000000002</v>
      </c>
      <c r="AF111" s="39"/>
      <c r="AG111" s="48"/>
      <c r="AH111" s="48" t="s">
        <v>2289</v>
      </c>
      <c r="AL111" s="48"/>
    </row>
    <row r="112" spans="1:40" s="4" customFormat="1" ht="15">
      <c r="A112" s="69"/>
      <c r="B112" s="70"/>
      <c r="C112" s="388" t="s">
        <v>1602</v>
      </c>
      <c r="D112" s="388"/>
      <c r="E112" s="388"/>
      <c r="F112" s="388"/>
      <c r="G112" s="388"/>
      <c r="H112" s="388"/>
      <c r="I112" s="388"/>
      <c r="J112" s="388"/>
      <c r="K112" s="388"/>
      <c r="L112" s="388"/>
      <c r="M112" s="388"/>
      <c r="N112" s="391"/>
      <c r="AF112" s="39"/>
      <c r="AG112" s="48"/>
      <c r="AH112" s="48"/>
      <c r="AL112" s="48"/>
      <c r="AM112" s="3" t="s">
        <v>1602</v>
      </c>
    </row>
    <row r="113" spans="1:39" s="4" customFormat="1" ht="15">
      <c r="A113" s="69"/>
      <c r="B113" s="70"/>
      <c r="C113" s="390" t="s">
        <v>75</v>
      </c>
      <c r="D113" s="390"/>
      <c r="E113" s="390"/>
      <c r="F113" s="42"/>
      <c r="G113" s="43"/>
      <c r="H113" s="43"/>
      <c r="I113" s="43"/>
      <c r="J113" s="46"/>
      <c r="K113" s="43"/>
      <c r="L113" s="71">
        <v>351.81</v>
      </c>
      <c r="M113" s="65"/>
      <c r="N113" s="119">
        <v>2089.7800000000002</v>
      </c>
      <c r="AF113" s="39"/>
      <c r="AG113" s="48"/>
      <c r="AH113" s="48"/>
      <c r="AL113" s="48" t="s">
        <v>75</v>
      </c>
    </row>
    <row r="114" spans="1:39" s="4" customFormat="1" ht="34.5">
      <c r="A114" s="40" t="s">
        <v>2220</v>
      </c>
      <c r="B114" s="41" t="s">
        <v>2290</v>
      </c>
      <c r="C114" s="390" t="s">
        <v>2291</v>
      </c>
      <c r="D114" s="390"/>
      <c r="E114" s="390"/>
      <c r="F114" s="42" t="s">
        <v>174</v>
      </c>
      <c r="G114" s="43">
        <v>1</v>
      </c>
      <c r="H114" s="44">
        <v>1</v>
      </c>
      <c r="I114" s="44">
        <v>1</v>
      </c>
      <c r="J114" s="78">
        <v>4024.64</v>
      </c>
      <c r="K114" s="43"/>
      <c r="L114" s="71">
        <v>677.55</v>
      </c>
      <c r="M114" s="100">
        <v>5.94</v>
      </c>
      <c r="N114" s="119">
        <v>4024.64</v>
      </c>
      <c r="AF114" s="39"/>
      <c r="AG114" s="48"/>
      <c r="AH114" s="48" t="s">
        <v>2291</v>
      </c>
      <c r="AL114" s="48"/>
    </row>
    <row r="115" spans="1:39" s="4" customFormat="1" ht="15">
      <c r="A115" s="69"/>
      <c r="B115" s="70"/>
      <c r="C115" s="388" t="s">
        <v>1602</v>
      </c>
      <c r="D115" s="388"/>
      <c r="E115" s="388"/>
      <c r="F115" s="388"/>
      <c r="G115" s="388"/>
      <c r="H115" s="388"/>
      <c r="I115" s="388"/>
      <c r="J115" s="388"/>
      <c r="K115" s="388"/>
      <c r="L115" s="388"/>
      <c r="M115" s="388"/>
      <c r="N115" s="391"/>
      <c r="AF115" s="39"/>
      <c r="AG115" s="48"/>
      <c r="AH115" s="48"/>
      <c r="AL115" s="48"/>
      <c r="AM115" s="3" t="s">
        <v>1602</v>
      </c>
    </row>
    <row r="116" spans="1:39" s="4" customFormat="1" ht="15">
      <c r="A116" s="69"/>
      <c r="B116" s="70"/>
      <c r="C116" s="390" t="s">
        <v>75</v>
      </c>
      <c r="D116" s="390"/>
      <c r="E116" s="390"/>
      <c r="F116" s="42"/>
      <c r="G116" s="43"/>
      <c r="H116" s="43"/>
      <c r="I116" s="43"/>
      <c r="J116" s="46"/>
      <c r="K116" s="43"/>
      <c r="L116" s="71">
        <v>677.55</v>
      </c>
      <c r="M116" s="65"/>
      <c r="N116" s="119">
        <v>4024.64</v>
      </c>
      <c r="AF116" s="39"/>
      <c r="AG116" s="48"/>
      <c r="AH116" s="48"/>
      <c r="AL116" s="48" t="s">
        <v>75</v>
      </c>
    </row>
    <row r="117" spans="1:39" s="4" customFormat="1" ht="34.5">
      <c r="A117" s="40" t="s">
        <v>2225</v>
      </c>
      <c r="B117" s="41" t="s">
        <v>2290</v>
      </c>
      <c r="C117" s="390" t="s">
        <v>2292</v>
      </c>
      <c r="D117" s="390"/>
      <c r="E117" s="390"/>
      <c r="F117" s="42" t="s">
        <v>174</v>
      </c>
      <c r="G117" s="43">
        <v>1</v>
      </c>
      <c r="H117" s="44">
        <v>1</v>
      </c>
      <c r="I117" s="44">
        <v>1</v>
      </c>
      <c r="J117" s="78">
        <v>2063.3000000000002</v>
      </c>
      <c r="K117" s="43"/>
      <c r="L117" s="71">
        <v>347.36</v>
      </c>
      <c r="M117" s="100">
        <v>5.94</v>
      </c>
      <c r="N117" s="119">
        <v>2063.3000000000002</v>
      </c>
      <c r="AF117" s="39"/>
      <c r="AG117" s="48"/>
      <c r="AH117" s="48" t="s">
        <v>2292</v>
      </c>
      <c r="AL117" s="48"/>
    </row>
    <row r="118" spans="1:39" s="4" customFormat="1" ht="15">
      <c r="A118" s="69"/>
      <c r="B118" s="70"/>
      <c r="C118" s="388" t="s">
        <v>1602</v>
      </c>
      <c r="D118" s="388"/>
      <c r="E118" s="388"/>
      <c r="F118" s="388"/>
      <c r="G118" s="388"/>
      <c r="H118" s="388"/>
      <c r="I118" s="388"/>
      <c r="J118" s="388"/>
      <c r="K118" s="388"/>
      <c r="L118" s="388"/>
      <c r="M118" s="388"/>
      <c r="N118" s="391"/>
      <c r="AF118" s="39"/>
      <c r="AG118" s="48"/>
      <c r="AH118" s="48"/>
      <c r="AL118" s="48"/>
      <c r="AM118" s="3" t="s">
        <v>1602</v>
      </c>
    </row>
    <row r="119" spans="1:39" s="4" customFormat="1" ht="15">
      <c r="A119" s="69"/>
      <c r="B119" s="70"/>
      <c r="C119" s="390" t="s">
        <v>75</v>
      </c>
      <c r="D119" s="390"/>
      <c r="E119" s="390"/>
      <c r="F119" s="42"/>
      <c r="G119" s="43"/>
      <c r="H119" s="43"/>
      <c r="I119" s="43"/>
      <c r="J119" s="46"/>
      <c r="K119" s="43"/>
      <c r="L119" s="71">
        <v>347.36</v>
      </c>
      <c r="M119" s="65"/>
      <c r="N119" s="119">
        <v>2063.3000000000002</v>
      </c>
      <c r="AF119" s="39"/>
      <c r="AG119" s="48"/>
      <c r="AH119" s="48"/>
      <c r="AL119" s="48" t="s">
        <v>75</v>
      </c>
    </row>
    <row r="120" spans="1:39" s="4" customFormat="1" ht="34.5">
      <c r="A120" s="40" t="s">
        <v>2227</v>
      </c>
      <c r="B120" s="41" t="s">
        <v>2290</v>
      </c>
      <c r="C120" s="390" t="s">
        <v>2293</v>
      </c>
      <c r="D120" s="390"/>
      <c r="E120" s="390"/>
      <c r="F120" s="42" t="s">
        <v>174</v>
      </c>
      <c r="G120" s="43">
        <v>2</v>
      </c>
      <c r="H120" s="44">
        <v>1</v>
      </c>
      <c r="I120" s="44">
        <v>2</v>
      </c>
      <c r="J120" s="78">
        <v>1869.24</v>
      </c>
      <c r="K120" s="43"/>
      <c r="L120" s="71">
        <v>629.37</v>
      </c>
      <c r="M120" s="100">
        <v>5.94</v>
      </c>
      <c r="N120" s="119">
        <v>3738.48</v>
      </c>
      <c r="AF120" s="39"/>
      <c r="AG120" s="48"/>
      <c r="AH120" s="48" t="s">
        <v>2293</v>
      </c>
      <c r="AL120" s="48"/>
    </row>
    <row r="121" spans="1:39" s="4" customFormat="1" ht="15">
      <c r="A121" s="69"/>
      <c r="B121" s="70"/>
      <c r="C121" s="388" t="s">
        <v>1602</v>
      </c>
      <c r="D121" s="388"/>
      <c r="E121" s="388"/>
      <c r="F121" s="388"/>
      <c r="G121" s="388"/>
      <c r="H121" s="388"/>
      <c r="I121" s="388"/>
      <c r="J121" s="388"/>
      <c r="K121" s="388"/>
      <c r="L121" s="388"/>
      <c r="M121" s="388"/>
      <c r="N121" s="391"/>
      <c r="AF121" s="39"/>
      <c r="AG121" s="48"/>
      <c r="AH121" s="48"/>
      <c r="AL121" s="48"/>
      <c r="AM121" s="3" t="s">
        <v>1602</v>
      </c>
    </row>
    <row r="122" spans="1:39" s="4" customFormat="1" ht="15">
      <c r="A122" s="69"/>
      <c r="B122" s="70"/>
      <c r="C122" s="390" t="s">
        <v>75</v>
      </c>
      <c r="D122" s="390"/>
      <c r="E122" s="390"/>
      <c r="F122" s="42"/>
      <c r="G122" s="43"/>
      <c r="H122" s="43"/>
      <c r="I122" s="43"/>
      <c r="J122" s="46"/>
      <c r="K122" s="43"/>
      <c r="L122" s="71">
        <v>629.37</v>
      </c>
      <c r="M122" s="65"/>
      <c r="N122" s="119">
        <v>3738.48</v>
      </c>
      <c r="AF122" s="39"/>
      <c r="AG122" s="48"/>
      <c r="AH122" s="48"/>
      <c r="AL122" s="48" t="s">
        <v>75</v>
      </c>
    </row>
    <row r="123" spans="1:39" s="4" customFormat="1" ht="23.25">
      <c r="A123" s="40" t="s">
        <v>2230</v>
      </c>
      <c r="B123" s="41" t="s">
        <v>2278</v>
      </c>
      <c r="C123" s="390" t="s">
        <v>2294</v>
      </c>
      <c r="D123" s="390"/>
      <c r="E123" s="390"/>
      <c r="F123" s="42" t="s">
        <v>174</v>
      </c>
      <c r="G123" s="43">
        <v>1</v>
      </c>
      <c r="H123" s="44">
        <v>1</v>
      </c>
      <c r="I123" s="44">
        <v>1</v>
      </c>
      <c r="J123" s="71">
        <v>13.12</v>
      </c>
      <c r="K123" s="43"/>
      <c r="L123" s="71">
        <v>13.12</v>
      </c>
      <c r="M123" s="43"/>
      <c r="N123" s="47"/>
      <c r="AF123" s="39"/>
      <c r="AG123" s="48"/>
      <c r="AH123" s="48" t="s">
        <v>2294</v>
      </c>
      <c r="AL123" s="48"/>
    </row>
    <row r="124" spans="1:39" s="4" customFormat="1" ht="15">
      <c r="A124" s="69"/>
      <c r="B124" s="70"/>
      <c r="C124" s="388" t="s">
        <v>1602</v>
      </c>
      <c r="D124" s="388"/>
      <c r="E124" s="388"/>
      <c r="F124" s="388"/>
      <c r="G124" s="388"/>
      <c r="H124" s="388"/>
      <c r="I124" s="388"/>
      <c r="J124" s="388"/>
      <c r="K124" s="388"/>
      <c r="L124" s="388"/>
      <c r="M124" s="388"/>
      <c r="N124" s="391"/>
      <c r="AF124" s="39"/>
      <c r="AG124" s="48"/>
      <c r="AH124" s="48"/>
      <c r="AL124" s="48"/>
      <c r="AM124" s="3" t="s">
        <v>1602</v>
      </c>
    </row>
    <row r="125" spans="1:39" s="4" customFormat="1" ht="15">
      <c r="A125" s="69"/>
      <c r="B125" s="70"/>
      <c r="C125" s="390" t="s">
        <v>75</v>
      </c>
      <c r="D125" s="390"/>
      <c r="E125" s="390"/>
      <c r="F125" s="42"/>
      <c r="G125" s="43"/>
      <c r="H125" s="43"/>
      <c r="I125" s="43"/>
      <c r="J125" s="46"/>
      <c r="K125" s="43"/>
      <c r="L125" s="71">
        <v>13.12</v>
      </c>
      <c r="M125" s="65"/>
      <c r="N125" s="47"/>
      <c r="AF125" s="39"/>
      <c r="AG125" s="48"/>
      <c r="AH125" s="48"/>
      <c r="AL125" s="48" t="s">
        <v>75</v>
      </c>
    </row>
    <row r="126" spans="1:39" s="4" customFormat="1" ht="23.25">
      <c r="A126" s="40" t="s">
        <v>2232</v>
      </c>
      <c r="B126" s="41" t="s">
        <v>2278</v>
      </c>
      <c r="C126" s="390" t="s">
        <v>2279</v>
      </c>
      <c r="D126" s="390"/>
      <c r="E126" s="390"/>
      <c r="F126" s="42" t="s">
        <v>174</v>
      </c>
      <c r="G126" s="43">
        <v>2</v>
      </c>
      <c r="H126" s="44">
        <v>1</v>
      </c>
      <c r="I126" s="44">
        <v>2</v>
      </c>
      <c r="J126" s="71">
        <v>13.12</v>
      </c>
      <c r="K126" s="43"/>
      <c r="L126" s="71">
        <v>26.24</v>
      </c>
      <c r="M126" s="43"/>
      <c r="N126" s="47"/>
      <c r="AF126" s="39"/>
      <c r="AG126" s="48"/>
      <c r="AH126" s="48" t="s">
        <v>2279</v>
      </c>
      <c r="AL126" s="48"/>
    </row>
    <row r="127" spans="1:39" s="4" customFormat="1" ht="15">
      <c r="A127" s="69"/>
      <c r="B127" s="70"/>
      <c r="C127" s="388" t="s">
        <v>1602</v>
      </c>
      <c r="D127" s="388"/>
      <c r="E127" s="388"/>
      <c r="F127" s="388"/>
      <c r="G127" s="388"/>
      <c r="H127" s="388"/>
      <c r="I127" s="388"/>
      <c r="J127" s="388"/>
      <c r="K127" s="388"/>
      <c r="L127" s="388"/>
      <c r="M127" s="388"/>
      <c r="N127" s="391"/>
      <c r="AF127" s="39"/>
      <c r="AG127" s="48"/>
      <c r="AH127" s="48"/>
      <c r="AL127" s="48"/>
      <c r="AM127" s="3" t="s">
        <v>1602</v>
      </c>
    </row>
    <row r="128" spans="1:39" s="4" customFormat="1" ht="15">
      <c r="A128" s="69"/>
      <c r="B128" s="70"/>
      <c r="C128" s="390" t="s">
        <v>75</v>
      </c>
      <c r="D128" s="390"/>
      <c r="E128" s="390"/>
      <c r="F128" s="42"/>
      <c r="G128" s="43"/>
      <c r="H128" s="43"/>
      <c r="I128" s="43"/>
      <c r="J128" s="46"/>
      <c r="K128" s="43"/>
      <c r="L128" s="71">
        <v>26.24</v>
      </c>
      <c r="M128" s="65"/>
      <c r="N128" s="47"/>
      <c r="AF128" s="39"/>
      <c r="AG128" s="48"/>
      <c r="AH128" s="48"/>
      <c r="AL128" s="48" t="s">
        <v>75</v>
      </c>
    </row>
    <row r="129" spans="1:40" s="4" customFormat="1" ht="15">
      <c r="A129" s="393" t="s">
        <v>2295</v>
      </c>
      <c r="B129" s="394"/>
      <c r="C129" s="394"/>
      <c r="D129" s="394"/>
      <c r="E129" s="394"/>
      <c r="F129" s="394"/>
      <c r="G129" s="394"/>
      <c r="H129" s="394"/>
      <c r="I129" s="394"/>
      <c r="J129" s="394"/>
      <c r="K129" s="394"/>
      <c r="L129" s="394"/>
      <c r="M129" s="394"/>
      <c r="N129" s="395"/>
      <c r="AF129" s="39"/>
      <c r="AG129" s="48" t="s">
        <v>2295</v>
      </c>
      <c r="AH129" s="48"/>
      <c r="AL129" s="48"/>
    </row>
    <row r="130" spans="1:40" s="4" customFormat="1" ht="23.25">
      <c r="A130" s="40" t="s">
        <v>2296</v>
      </c>
      <c r="B130" s="41" t="s">
        <v>2285</v>
      </c>
      <c r="C130" s="390" t="s">
        <v>2286</v>
      </c>
      <c r="D130" s="390"/>
      <c r="E130" s="390"/>
      <c r="F130" s="42" t="s">
        <v>808</v>
      </c>
      <c r="G130" s="43">
        <v>0.1</v>
      </c>
      <c r="H130" s="44">
        <v>1</v>
      </c>
      <c r="I130" s="79">
        <v>0.1</v>
      </c>
      <c r="J130" s="71">
        <v>394.9</v>
      </c>
      <c r="K130" s="43"/>
      <c r="L130" s="71">
        <v>39.49</v>
      </c>
      <c r="M130" s="43"/>
      <c r="N130" s="47"/>
      <c r="AF130" s="39"/>
      <c r="AG130" s="48"/>
      <c r="AH130" s="48" t="s">
        <v>2286</v>
      </c>
      <c r="AL130" s="48"/>
    </row>
    <row r="131" spans="1:40" s="4" customFormat="1" ht="15">
      <c r="A131" s="69"/>
      <c r="B131" s="70"/>
      <c r="C131" s="388" t="s">
        <v>1602</v>
      </c>
      <c r="D131" s="388"/>
      <c r="E131" s="388"/>
      <c r="F131" s="388"/>
      <c r="G131" s="388"/>
      <c r="H131" s="388"/>
      <c r="I131" s="388"/>
      <c r="J131" s="388"/>
      <c r="K131" s="388"/>
      <c r="L131" s="388"/>
      <c r="M131" s="388"/>
      <c r="N131" s="391"/>
      <c r="AF131" s="39"/>
      <c r="AG131" s="48"/>
      <c r="AH131" s="48"/>
      <c r="AL131" s="48"/>
      <c r="AM131" s="3" t="s">
        <v>1602</v>
      </c>
    </row>
    <row r="132" spans="1:40" s="4" customFormat="1" ht="15">
      <c r="A132" s="49"/>
      <c r="B132" s="50"/>
      <c r="C132" s="388" t="s">
        <v>1695</v>
      </c>
      <c r="D132" s="388"/>
      <c r="E132" s="388"/>
      <c r="F132" s="388"/>
      <c r="G132" s="388"/>
      <c r="H132" s="388"/>
      <c r="I132" s="388"/>
      <c r="J132" s="388"/>
      <c r="K132" s="388"/>
      <c r="L132" s="388"/>
      <c r="M132" s="388"/>
      <c r="N132" s="391"/>
      <c r="AF132" s="39"/>
      <c r="AG132" s="48"/>
      <c r="AH132" s="48"/>
      <c r="AL132" s="48"/>
      <c r="AN132" s="3" t="s">
        <v>1695</v>
      </c>
    </row>
    <row r="133" spans="1:40" s="4" customFormat="1" ht="15">
      <c r="A133" s="69"/>
      <c r="B133" s="70"/>
      <c r="C133" s="390" t="s">
        <v>75</v>
      </c>
      <c r="D133" s="390"/>
      <c r="E133" s="390"/>
      <c r="F133" s="42"/>
      <c r="G133" s="43"/>
      <c r="H133" s="43"/>
      <c r="I133" s="43"/>
      <c r="J133" s="46"/>
      <c r="K133" s="43"/>
      <c r="L133" s="71">
        <v>39.49</v>
      </c>
      <c r="M133" s="65"/>
      <c r="N133" s="47"/>
      <c r="AF133" s="39"/>
      <c r="AG133" s="48"/>
      <c r="AH133" s="48"/>
      <c r="AL133" s="48" t="s">
        <v>75</v>
      </c>
    </row>
    <row r="134" spans="1:40" s="4" customFormat="1" ht="23.25">
      <c r="A134" s="40" t="s">
        <v>2297</v>
      </c>
      <c r="B134" s="41" t="s">
        <v>2298</v>
      </c>
      <c r="C134" s="390" t="s">
        <v>2299</v>
      </c>
      <c r="D134" s="390"/>
      <c r="E134" s="390"/>
      <c r="F134" s="42" t="s">
        <v>174</v>
      </c>
      <c r="G134" s="43">
        <v>1</v>
      </c>
      <c r="H134" s="44">
        <v>1</v>
      </c>
      <c r="I134" s="44">
        <v>1</v>
      </c>
      <c r="J134" s="71">
        <v>9.8699999999999992</v>
      </c>
      <c r="K134" s="43"/>
      <c r="L134" s="71">
        <v>9.8699999999999992</v>
      </c>
      <c r="M134" s="43"/>
      <c r="N134" s="47"/>
      <c r="AF134" s="39"/>
      <c r="AG134" s="48"/>
      <c r="AH134" s="48" t="s">
        <v>2299</v>
      </c>
      <c r="AL134" s="48"/>
    </row>
    <row r="135" spans="1:40" s="4" customFormat="1" ht="15">
      <c r="A135" s="69"/>
      <c r="B135" s="70"/>
      <c r="C135" s="388" t="s">
        <v>1602</v>
      </c>
      <c r="D135" s="388"/>
      <c r="E135" s="388"/>
      <c r="F135" s="388"/>
      <c r="G135" s="388"/>
      <c r="H135" s="388"/>
      <c r="I135" s="388"/>
      <c r="J135" s="388"/>
      <c r="K135" s="388"/>
      <c r="L135" s="388"/>
      <c r="M135" s="388"/>
      <c r="N135" s="391"/>
      <c r="AF135" s="39"/>
      <c r="AG135" s="48"/>
      <c r="AH135" s="48"/>
      <c r="AL135" s="48"/>
      <c r="AM135" s="3" t="s">
        <v>1602</v>
      </c>
    </row>
    <row r="136" spans="1:40" s="4" customFormat="1" ht="15">
      <c r="A136" s="69"/>
      <c r="B136" s="70"/>
      <c r="C136" s="390" t="s">
        <v>75</v>
      </c>
      <c r="D136" s="390"/>
      <c r="E136" s="390"/>
      <c r="F136" s="42"/>
      <c r="G136" s="43"/>
      <c r="H136" s="43"/>
      <c r="I136" s="43"/>
      <c r="J136" s="46"/>
      <c r="K136" s="43"/>
      <c r="L136" s="71">
        <v>9.8699999999999992</v>
      </c>
      <c r="M136" s="65"/>
      <c r="N136" s="47"/>
      <c r="AF136" s="39"/>
      <c r="AG136" s="48"/>
      <c r="AH136" s="48"/>
      <c r="AL136" s="48" t="s">
        <v>75</v>
      </c>
    </row>
    <row r="137" spans="1:40" s="4" customFormat="1" ht="23.25">
      <c r="A137" s="40" t="s">
        <v>2102</v>
      </c>
      <c r="B137" s="41" t="s">
        <v>2278</v>
      </c>
      <c r="C137" s="390" t="s">
        <v>2300</v>
      </c>
      <c r="D137" s="390"/>
      <c r="E137" s="390"/>
      <c r="F137" s="42" t="s">
        <v>174</v>
      </c>
      <c r="G137" s="43">
        <v>1</v>
      </c>
      <c r="H137" s="44">
        <v>1</v>
      </c>
      <c r="I137" s="44">
        <v>1</v>
      </c>
      <c r="J137" s="71">
        <v>13.12</v>
      </c>
      <c r="K137" s="43"/>
      <c r="L137" s="71">
        <v>13.12</v>
      </c>
      <c r="M137" s="43"/>
      <c r="N137" s="47"/>
      <c r="AF137" s="39"/>
      <c r="AG137" s="48"/>
      <c r="AH137" s="48" t="s">
        <v>2300</v>
      </c>
      <c r="AL137" s="48"/>
    </row>
    <row r="138" spans="1:40" s="4" customFormat="1" ht="15">
      <c r="A138" s="69"/>
      <c r="B138" s="70"/>
      <c r="C138" s="388" t="s">
        <v>1602</v>
      </c>
      <c r="D138" s="388"/>
      <c r="E138" s="388"/>
      <c r="F138" s="388"/>
      <c r="G138" s="388"/>
      <c r="H138" s="388"/>
      <c r="I138" s="388"/>
      <c r="J138" s="388"/>
      <c r="K138" s="388"/>
      <c r="L138" s="388"/>
      <c r="M138" s="388"/>
      <c r="N138" s="391"/>
      <c r="AF138" s="39"/>
      <c r="AG138" s="48"/>
      <c r="AH138" s="48"/>
      <c r="AL138" s="48"/>
      <c r="AM138" s="3" t="s">
        <v>1602</v>
      </c>
    </row>
    <row r="139" spans="1:40" s="4" customFormat="1" ht="15">
      <c r="A139" s="69"/>
      <c r="B139" s="70"/>
      <c r="C139" s="390" t="s">
        <v>75</v>
      </c>
      <c r="D139" s="390"/>
      <c r="E139" s="390"/>
      <c r="F139" s="42"/>
      <c r="G139" s="43"/>
      <c r="H139" s="43"/>
      <c r="I139" s="43"/>
      <c r="J139" s="46"/>
      <c r="K139" s="43"/>
      <c r="L139" s="71">
        <v>13.12</v>
      </c>
      <c r="M139" s="65"/>
      <c r="N139" s="47"/>
      <c r="AF139" s="39"/>
      <c r="AG139" s="48"/>
      <c r="AH139" s="48"/>
      <c r="AL139" s="48" t="s">
        <v>75</v>
      </c>
    </row>
    <row r="140" spans="1:40" s="4" customFormat="1" ht="23.25">
      <c r="A140" s="40" t="s">
        <v>2301</v>
      </c>
      <c r="B140" s="41" t="s">
        <v>2302</v>
      </c>
      <c r="C140" s="390" t="s">
        <v>2303</v>
      </c>
      <c r="D140" s="390"/>
      <c r="E140" s="390"/>
      <c r="F140" s="42" t="s">
        <v>174</v>
      </c>
      <c r="G140" s="43">
        <v>3</v>
      </c>
      <c r="H140" s="44">
        <v>1</v>
      </c>
      <c r="I140" s="44">
        <v>3</v>
      </c>
      <c r="J140" s="71">
        <v>10.46</v>
      </c>
      <c r="K140" s="43"/>
      <c r="L140" s="71">
        <v>31.38</v>
      </c>
      <c r="M140" s="43"/>
      <c r="N140" s="47"/>
      <c r="AF140" s="39"/>
      <c r="AG140" s="48"/>
      <c r="AH140" s="48" t="s">
        <v>2303</v>
      </c>
      <c r="AL140" s="48"/>
    </row>
    <row r="141" spans="1:40" s="4" customFormat="1" ht="15">
      <c r="A141" s="69"/>
      <c r="B141" s="70"/>
      <c r="C141" s="388" t="s">
        <v>1602</v>
      </c>
      <c r="D141" s="388"/>
      <c r="E141" s="388"/>
      <c r="F141" s="388"/>
      <c r="G141" s="388"/>
      <c r="H141" s="388"/>
      <c r="I141" s="388"/>
      <c r="J141" s="388"/>
      <c r="K141" s="388"/>
      <c r="L141" s="388"/>
      <c r="M141" s="388"/>
      <c r="N141" s="391"/>
      <c r="AF141" s="39"/>
      <c r="AG141" s="48"/>
      <c r="AH141" s="48"/>
      <c r="AL141" s="48"/>
      <c r="AM141" s="3" t="s">
        <v>1602</v>
      </c>
    </row>
    <row r="142" spans="1:40" s="4" customFormat="1" ht="15">
      <c r="A142" s="69"/>
      <c r="B142" s="70"/>
      <c r="C142" s="390" t="s">
        <v>75</v>
      </c>
      <c r="D142" s="390"/>
      <c r="E142" s="390"/>
      <c r="F142" s="42"/>
      <c r="G142" s="43"/>
      <c r="H142" s="43"/>
      <c r="I142" s="43"/>
      <c r="J142" s="46"/>
      <c r="K142" s="43"/>
      <c r="L142" s="71">
        <v>31.38</v>
      </c>
      <c r="M142" s="65"/>
      <c r="N142" s="47"/>
      <c r="AF142" s="39"/>
      <c r="AG142" s="48"/>
      <c r="AH142" s="48"/>
      <c r="AL142" s="48" t="s">
        <v>75</v>
      </c>
    </row>
    <row r="143" spans="1:40" s="4" customFormat="1" ht="15">
      <c r="A143" s="393" t="s">
        <v>2304</v>
      </c>
      <c r="B143" s="394"/>
      <c r="C143" s="394"/>
      <c r="D143" s="394"/>
      <c r="E143" s="394"/>
      <c r="F143" s="394"/>
      <c r="G143" s="394"/>
      <c r="H143" s="394"/>
      <c r="I143" s="394"/>
      <c r="J143" s="394"/>
      <c r="K143" s="394"/>
      <c r="L143" s="394"/>
      <c r="M143" s="394"/>
      <c r="N143" s="395"/>
      <c r="AF143" s="39"/>
      <c r="AG143" s="48" t="s">
        <v>2304</v>
      </c>
      <c r="AH143" s="48"/>
      <c r="AL143" s="48"/>
    </row>
    <row r="144" spans="1:40" s="4" customFormat="1" ht="23.25">
      <c r="A144" s="40" t="s">
        <v>2103</v>
      </c>
      <c r="B144" s="41" t="s">
        <v>2285</v>
      </c>
      <c r="C144" s="390" t="s">
        <v>2286</v>
      </c>
      <c r="D144" s="390"/>
      <c r="E144" s="390"/>
      <c r="F144" s="42" t="s">
        <v>808</v>
      </c>
      <c r="G144" s="43">
        <v>0.1</v>
      </c>
      <c r="H144" s="44">
        <v>1</v>
      </c>
      <c r="I144" s="79">
        <v>0.1</v>
      </c>
      <c r="J144" s="71">
        <v>394.9</v>
      </c>
      <c r="K144" s="43"/>
      <c r="L144" s="71">
        <v>39.49</v>
      </c>
      <c r="M144" s="43"/>
      <c r="N144" s="47"/>
      <c r="AF144" s="39"/>
      <c r="AG144" s="48"/>
      <c r="AH144" s="48" t="s">
        <v>2286</v>
      </c>
      <c r="AL144" s="48"/>
    </row>
    <row r="145" spans="1:40" s="4" customFormat="1" ht="15">
      <c r="A145" s="69"/>
      <c r="B145" s="70"/>
      <c r="C145" s="388" t="s">
        <v>1602</v>
      </c>
      <c r="D145" s="388"/>
      <c r="E145" s="388"/>
      <c r="F145" s="388"/>
      <c r="G145" s="388"/>
      <c r="H145" s="388"/>
      <c r="I145" s="388"/>
      <c r="J145" s="388"/>
      <c r="K145" s="388"/>
      <c r="L145" s="388"/>
      <c r="M145" s="388"/>
      <c r="N145" s="391"/>
      <c r="AF145" s="39"/>
      <c r="AG145" s="48"/>
      <c r="AH145" s="48"/>
      <c r="AL145" s="48"/>
      <c r="AM145" s="3" t="s">
        <v>1602</v>
      </c>
    </row>
    <row r="146" spans="1:40" s="4" customFormat="1" ht="15">
      <c r="A146" s="49"/>
      <c r="B146" s="50"/>
      <c r="C146" s="388" t="s">
        <v>1695</v>
      </c>
      <c r="D146" s="388"/>
      <c r="E146" s="388"/>
      <c r="F146" s="388"/>
      <c r="G146" s="388"/>
      <c r="H146" s="388"/>
      <c r="I146" s="388"/>
      <c r="J146" s="388"/>
      <c r="K146" s="388"/>
      <c r="L146" s="388"/>
      <c r="M146" s="388"/>
      <c r="N146" s="391"/>
      <c r="AF146" s="39"/>
      <c r="AG146" s="48"/>
      <c r="AH146" s="48"/>
      <c r="AL146" s="48"/>
      <c r="AN146" s="3" t="s">
        <v>1695</v>
      </c>
    </row>
    <row r="147" spans="1:40" s="4" customFormat="1" ht="15">
      <c r="A147" s="69"/>
      <c r="B147" s="70"/>
      <c r="C147" s="390" t="s">
        <v>75</v>
      </c>
      <c r="D147" s="390"/>
      <c r="E147" s="390"/>
      <c r="F147" s="42"/>
      <c r="G147" s="43"/>
      <c r="H147" s="43"/>
      <c r="I147" s="43"/>
      <c r="J147" s="46"/>
      <c r="K147" s="43"/>
      <c r="L147" s="71">
        <v>39.49</v>
      </c>
      <c r="M147" s="65"/>
      <c r="N147" s="47"/>
      <c r="AF147" s="39"/>
      <c r="AG147" s="48"/>
      <c r="AH147" s="48"/>
      <c r="AL147" s="48" t="s">
        <v>75</v>
      </c>
    </row>
    <row r="148" spans="1:40" s="4" customFormat="1" ht="23.25">
      <c r="A148" s="40" t="s">
        <v>2305</v>
      </c>
      <c r="B148" s="41" t="s">
        <v>2278</v>
      </c>
      <c r="C148" s="390" t="s">
        <v>2300</v>
      </c>
      <c r="D148" s="390"/>
      <c r="E148" s="390"/>
      <c r="F148" s="42" t="s">
        <v>174</v>
      </c>
      <c r="G148" s="43">
        <v>2</v>
      </c>
      <c r="H148" s="44">
        <v>1</v>
      </c>
      <c r="I148" s="44">
        <v>2</v>
      </c>
      <c r="J148" s="71">
        <v>13.12</v>
      </c>
      <c r="K148" s="43"/>
      <c r="L148" s="71">
        <v>26.24</v>
      </c>
      <c r="M148" s="43"/>
      <c r="N148" s="47"/>
      <c r="AF148" s="39"/>
      <c r="AG148" s="48"/>
      <c r="AH148" s="48" t="s">
        <v>2300</v>
      </c>
      <c r="AL148" s="48"/>
    </row>
    <row r="149" spans="1:40" s="4" customFormat="1" ht="15">
      <c r="A149" s="69"/>
      <c r="B149" s="70"/>
      <c r="C149" s="388" t="s">
        <v>1602</v>
      </c>
      <c r="D149" s="388"/>
      <c r="E149" s="388"/>
      <c r="F149" s="388"/>
      <c r="G149" s="388"/>
      <c r="H149" s="388"/>
      <c r="I149" s="388"/>
      <c r="J149" s="388"/>
      <c r="K149" s="388"/>
      <c r="L149" s="388"/>
      <c r="M149" s="388"/>
      <c r="N149" s="391"/>
      <c r="AF149" s="39"/>
      <c r="AG149" s="48"/>
      <c r="AH149" s="48"/>
      <c r="AL149" s="48"/>
      <c r="AM149" s="3" t="s">
        <v>1602</v>
      </c>
    </row>
    <row r="150" spans="1:40" s="4" customFormat="1" ht="15">
      <c r="A150" s="69"/>
      <c r="B150" s="70"/>
      <c r="C150" s="390" t="s">
        <v>75</v>
      </c>
      <c r="D150" s="390"/>
      <c r="E150" s="390"/>
      <c r="F150" s="42"/>
      <c r="G150" s="43"/>
      <c r="H150" s="43"/>
      <c r="I150" s="43"/>
      <c r="J150" s="46"/>
      <c r="K150" s="43"/>
      <c r="L150" s="71">
        <v>26.24</v>
      </c>
      <c r="M150" s="65"/>
      <c r="N150" s="47"/>
      <c r="AF150" s="39"/>
      <c r="AG150" s="48"/>
      <c r="AH150" s="48"/>
      <c r="AL150" s="48" t="s">
        <v>75</v>
      </c>
    </row>
    <row r="151" spans="1:40" s="4" customFormat="1" ht="23.25">
      <c r="A151" s="40" t="s">
        <v>2306</v>
      </c>
      <c r="B151" s="41" t="s">
        <v>2298</v>
      </c>
      <c r="C151" s="390" t="s">
        <v>2299</v>
      </c>
      <c r="D151" s="390"/>
      <c r="E151" s="390"/>
      <c r="F151" s="42" t="s">
        <v>174</v>
      </c>
      <c r="G151" s="43">
        <v>2</v>
      </c>
      <c r="H151" s="44">
        <v>1</v>
      </c>
      <c r="I151" s="44">
        <v>2</v>
      </c>
      <c r="J151" s="71">
        <v>9.8699999999999992</v>
      </c>
      <c r="K151" s="43"/>
      <c r="L151" s="71">
        <v>19.739999999999998</v>
      </c>
      <c r="M151" s="43"/>
      <c r="N151" s="47"/>
      <c r="AF151" s="39"/>
      <c r="AG151" s="48"/>
      <c r="AH151" s="48" t="s">
        <v>2299</v>
      </c>
      <c r="AL151" s="48"/>
    </row>
    <row r="152" spans="1:40" s="4" customFormat="1" ht="15">
      <c r="A152" s="69"/>
      <c r="B152" s="70"/>
      <c r="C152" s="388" t="s">
        <v>1602</v>
      </c>
      <c r="D152" s="388"/>
      <c r="E152" s="388"/>
      <c r="F152" s="388"/>
      <c r="G152" s="388"/>
      <c r="H152" s="388"/>
      <c r="I152" s="388"/>
      <c r="J152" s="388"/>
      <c r="K152" s="388"/>
      <c r="L152" s="388"/>
      <c r="M152" s="388"/>
      <c r="N152" s="391"/>
      <c r="AF152" s="39"/>
      <c r="AG152" s="48"/>
      <c r="AH152" s="48"/>
      <c r="AL152" s="48"/>
      <c r="AM152" s="3" t="s">
        <v>1602</v>
      </c>
    </row>
    <row r="153" spans="1:40" s="4" customFormat="1" ht="15">
      <c r="A153" s="69"/>
      <c r="B153" s="70"/>
      <c r="C153" s="390" t="s">
        <v>75</v>
      </c>
      <c r="D153" s="390"/>
      <c r="E153" s="390"/>
      <c r="F153" s="42"/>
      <c r="G153" s="43"/>
      <c r="H153" s="43"/>
      <c r="I153" s="43"/>
      <c r="J153" s="46"/>
      <c r="K153" s="43"/>
      <c r="L153" s="71">
        <v>19.739999999999998</v>
      </c>
      <c r="M153" s="65"/>
      <c r="N153" s="47"/>
      <c r="AF153" s="39"/>
      <c r="AG153" s="48"/>
      <c r="AH153" s="48"/>
      <c r="AL153" s="48" t="s">
        <v>75</v>
      </c>
    </row>
    <row r="154" spans="1:40" s="4" customFormat="1" ht="15">
      <c r="A154" s="393" t="s">
        <v>2307</v>
      </c>
      <c r="B154" s="394"/>
      <c r="C154" s="394"/>
      <c r="D154" s="394"/>
      <c r="E154" s="394"/>
      <c r="F154" s="394"/>
      <c r="G154" s="394"/>
      <c r="H154" s="394"/>
      <c r="I154" s="394"/>
      <c r="J154" s="394"/>
      <c r="K154" s="394"/>
      <c r="L154" s="394"/>
      <c r="M154" s="394"/>
      <c r="N154" s="395"/>
      <c r="AF154" s="39"/>
      <c r="AG154" s="48" t="s">
        <v>2307</v>
      </c>
      <c r="AH154" s="48"/>
      <c r="AL154" s="48"/>
    </row>
    <row r="155" spans="1:40" s="4" customFormat="1" ht="23.25">
      <c r="A155" s="40" t="s">
        <v>2308</v>
      </c>
      <c r="B155" s="41" t="s">
        <v>2285</v>
      </c>
      <c r="C155" s="390" t="s">
        <v>2286</v>
      </c>
      <c r="D155" s="390"/>
      <c r="E155" s="390"/>
      <c r="F155" s="42" t="s">
        <v>808</v>
      </c>
      <c r="G155" s="43">
        <v>0.1</v>
      </c>
      <c r="H155" s="44">
        <v>1</v>
      </c>
      <c r="I155" s="79">
        <v>0.1</v>
      </c>
      <c r="J155" s="71">
        <v>394.9</v>
      </c>
      <c r="K155" s="43"/>
      <c r="L155" s="71">
        <v>39.49</v>
      </c>
      <c r="M155" s="43"/>
      <c r="N155" s="47"/>
      <c r="AF155" s="39"/>
      <c r="AG155" s="48"/>
      <c r="AH155" s="48" t="s">
        <v>2286</v>
      </c>
      <c r="AL155" s="48"/>
    </row>
    <row r="156" spans="1:40" s="4" customFormat="1" ht="15">
      <c r="A156" s="69"/>
      <c r="B156" s="70"/>
      <c r="C156" s="388" t="s">
        <v>1602</v>
      </c>
      <c r="D156" s="388"/>
      <c r="E156" s="388"/>
      <c r="F156" s="388"/>
      <c r="G156" s="388"/>
      <c r="H156" s="388"/>
      <c r="I156" s="388"/>
      <c r="J156" s="388"/>
      <c r="K156" s="388"/>
      <c r="L156" s="388"/>
      <c r="M156" s="388"/>
      <c r="N156" s="391"/>
      <c r="AF156" s="39"/>
      <c r="AG156" s="48"/>
      <c r="AH156" s="48"/>
      <c r="AL156" s="48"/>
      <c r="AM156" s="3" t="s">
        <v>1602</v>
      </c>
    </row>
    <row r="157" spans="1:40" s="4" customFormat="1" ht="15">
      <c r="A157" s="49"/>
      <c r="B157" s="50"/>
      <c r="C157" s="388" t="s">
        <v>1695</v>
      </c>
      <c r="D157" s="388"/>
      <c r="E157" s="388"/>
      <c r="F157" s="388"/>
      <c r="G157" s="388"/>
      <c r="H157" s="388"/>
      <c r="I157" s="388"/>
      <c r="J157" s="388"/>
      <c r="K157" s="388"/>
      <c r="L157" s="388"/>
      <c r="M157" s="388"/>
      <c r="N157" s="391"/>
      <c r="AF157" s="39"/>
      <c r="AG157" s="48"/>
      <c r="AH157" s="48"/>
      <c r="AL157" s="48"/>
      <c r="AN157" s="3" t="s">
        <v>1695</v>
      </c>
    </row>
    <row r="158" spans="1:40" s="4" customFormat="1" ht="15">
      <c r="A158" s="69"/>
      <c r="B158" s="70"/>
      <c r="C158" s="390" t="s">
        <v>75</v>
      </c>
      <c r="D158" s="390"/>
      <c r="E158" s="390"/>
      <c r="F158" s="42"/>
      <c r="G158" s="43"/>
      <c r="H158" s="43"/>
      <c r="I158" s="43"/>
      <c r="J158" s="46"/>
      <c r="K158" s="43"/>
      <c r="L158" s="71">
        <v>39.49</v>
      </c>
      <c r="M158" s="65"/>
      <c r="N158" s="47"/>
      <c r="AF158" s="39"/>
      <c r="AG158" s="48"/>
      <c r="AH158" s="48"/>
      <c r="AL158" s="48" t="s">
        <v>75</v>
      </c>
    </row>
    <row r="159" spans="1:40" s="4" customFormat="1" ht="23.25">
      <c r="A159" s="40" t="s">
        <v>2309</v>
      </c>
      <c r="B159" s="41" t="s">
        <v>2278</v>
      </c>
      <c r="C159" s="390" t="s">
        <v>2300</v>
      </c>
      <c r="D159" s="390"/>
      <c r="E159" s="390"/>
      <c r="F159" s="42" t="s">
        <v>174</v>
      </c>
      <c r="G159" s="43">
        <v>3</v>
      </c>
      <c r="H159" s="44">
        <v>1</v>
      </c>
      <c r="I159" s="44">
        <v>3</v>
      </c>
      <c r="J159" s="71">
        <v>13.12</v>
      </c>
      <c r="K159" s="43"/>
      <c r="L159" s="71">
        <v>39.36</v>
      </c>
      <c r="M159" s="43"/>
      <c r="N159" s="47"/>
      <c r="AF159" s="39"/>
      <c r="AG159" s="48"/>
      <c r="AH159" s="48" t="s">
        <v>2300</v>
      </c>
      <c r="AL159" s="48"/>
    </row>
    <row r="160" spans="1:40" s="4" customFormat="1" ht="15">
      <c r="A160" s="69"/>
      <c r="B160" s="70"/>
      <c r="C160" s="388" t="s">
        <v>1602</v>
      </c>
      <c r="D160" s="388"/>
      <c r="E160" s="388"/>
      <c r="F160" s="388"/>
      <c r="G160" s="388"/>
      <c r="H160" s="388"/>
      <c r="I160" s="388"/>
      <c r="J160" s="388"/>
      <c r="K160" s="388"/>
      <c r="L160" s="388"/>
      <c r="M160" s="388"/>
      <c r="N160" s="391"/>
      <c r="AF160" s="39"/>
      <c r="AG160" s="48"/>
      <c r="AH160" s="48"/>
      <c r="AL160" s="48"/>
      <c r="AM160" s="3" t="s">
        <v>1602</v>
      </c>
    </row>
    <row r="161" spans="1:40" s="4" customFormat="1" ht="15">
      <c r="A161" s="69"/>
      <c r="B161" s="70"/>
      <c r="C161" s="390" t="s">
        <v>75</v>
      </c>
      <c r="D161" s="390"/>
      <c r="E161" s="390"/>
      <c r="F161" s="42"/>
      <c r="G161" s="43"/>
      <c r="H161" s="43"/>
      <c r="I161" s="43"/>
      <c r="J161" s="46"/>
      <c r="K161" s="43"/>
      <c r="L161" s="71">
        <v>39.36</v>
      </c>
      <c r="M161" s="65"/>
      <c r="N161" s="47"/>
      <c r="AF161" s="39"/>
      <c r="AG161" s="48"/>
      <c r="AH161" s="48"/>
      <c r="AL161" s="48" t="s">
        <v>75</v>
      </c>
    </row>
    <row r="162" spans="1:40" s="4" customFormat="1" ht="34.5">
      <c r="A162" s="40" t="s">
        <v>2310</v>
      </c>
      <c r="B162" s="41" t="s">
        <v>2290</v>
      </c>
      <c r="C162" s="390" t="s">
        <v>2291</v>
      </c>
      <c r="D162" s="390"/>
      <c r="E162" s="390"/>
      <c r="F162" s="42" t="s">
        <v>174</v>
      </c>
      <c r="G162" s="43">
        <v>1</v>
      </c>
      <c r="H162" s="44">
        <v>1</v>
      </c>
      <c r="I162" s="44">
        <v>1</v>
      </c>
      <c r="J162" s="78">
        <v>4024.64</v>
      </c>
      <c r="K162" s="43"/>
      <c r="L162" s="71">
        <v>677.55</v>
      </c>
      <c r="M162" s="100">
        <v>5.94</v>
      </c>
      <c r="N162" s="119">
        <v>4024.64</v>
      </c>
      <c r="AF162" s="39"/>
      <c r="AG162" s="48"/>
      <c r="AH162" s="48" t="s">
        <v>2291</v>
      </c>
      <c r="AL162" s="48"/>
    </row>
    <row r="163" spans="1:40" s="4" customFormat="1" ht="15">
      <c r="A163" s="69"/>
      <c r="B163" s="70"/>
      <c r="C163" s="388" t="s">
        <v>1602</v>
      </c>
      <c r="D163" s="388"/>
      <c r="E163" s="388"/>
      <c r="F163" s="388"/>
      <c r="G163" s="388"/>
      <c r="H163" s="388"/>
      <c r="I163" s="388"/>
      <c r="J163" s="388"/>
      <c r="K163" s="388"/>
      <c r="L163" s="388"/>
      <c r="M163" s="388"/>
      <c r="N163" s="391"/>
      <c r="AF163" s="39"/>
      <c r="AG163" s="48"/>
      <c r="AH163" s="48"/>
      <c r="AL163" s="48"/>
      <c r="AM163" s="3" t="s">
        <v>1602</v>
      </c>
    </row>
    <row r="164" spans="1:40" s="4" customFormat="1" ht="15">
      <c r="A164" s="69"/>
      <c r="B164" s="70"/>
      <c r="C164" s="390" t="s">
        <v>75</v>
      </c>
      <c r="D164" s="390"/>
      <c r="E164" s="390"/>
      <c r="F164" s="42"/>
      <c r="G164" s="43"/>
      <c r="H164" s="43"/>
      <c r="I164" s="43"/>
      <c r="J164" s="46"/>
      <c r="K164" s="43"/>
      <c r="L164" s="71">
        <v>677.55</v>
      </c>
      <c r="M164" s="65"/>
      <c r="N164" s="119">
        <v>4024.64</v>
      </c>
      <c r="AF164" s="39"/>
      <c r="AG164" s="48"/>
      <c r="AH164" s="48"/>
      <c r="AL164" s="48" t="s">
        <v>75</v>
      </c>
    </row>
    <row r="165" spans="1:40" s="4" customFormat="1" ht="15">
      <c r="A165" s="393" t="s">
        <v>2311</v>
      </c>
      <c r="B165" s="394"/>
      <c r="C165" s="394"/>
      <c r="D165" s="394"/>
      <c r="E165" s="394"/>
      <c r="F165" s="394"/>
      <c r="G165" s="394"/>
      <c r="H165" s="394"/>
      <c r="I165" s="394"/>
      <c r="J165" s="394"/>
      <c r="K165" s="394"/>
      <c r="L165" s="394"/>
      <c r="M165" s="394"/>
      <c r="N165" s="395"/>
      <c r="AF165" s="39"/>
      <c r="AG165" s="48" t="s">
        <v>2311</v>
      </c>
      <c r="AH165" s="48"/>
      <c r="AL165" s="48"/>
    </row>
    <row r="166" spans="1:40" s="4" customFormat="1" ht="23.25">
      <c r="A166" s="40" t="s">
        <v>2312</v>
      </c>
      <c r="B166" s="41" t="s">
        <v>2285</v>
      </c>
      <c r="C166" s="390" t="s">
        <v>2286</v>
      </c>
      <c r="D166" s="390"/>
      <c r="E166" s="390"/>
      <c r="F166" s="42" t="s">
        <v>808</v>
      </c>
      <c r="G166" s="43">
        <v>0.1</v>
      </c>
      <c r="H166" s="44">
        <v>1</v>
      </c>
      <c r="I166" s="79">
        <v>0.1</v>
      </c>
      <c r="J166" s="71">
        <v>394.9</v>
      </c>
      <c r="K166" s="43"/>
      <c r="L166" s="71">
        <v>39.49</v>
      </c>
      <c r="M166" s="43"/>
      <c r="N166" s="47"/>
      <c r="AF166" s="39"/>
      <c r="AG166" s="48"/>
      <c r="AH166" s="48" t="s">
        <v>2286</v>
      </c>
      <c r="AL166" s="48"/>
    </row>
    <row r="167" spans="1:40" s="4" customFormat="1" ht="15">
      <c r="A167" s="69"/>
      <c r="B167" s="70"/>
      <c r="C167" s="388" t="s">
        <v>1602</v>
      </c>
      <c r="D167" s="388"/>
      <c r="E167" s="388"/>
      <c r="F167" s="388"/>
      <c r="G167" s="388"/>
      <c r="H167" s="388"/>
      <c r="I167" s="388"/>
      <c r="J167" s="388"/>
      <c r="K167" s="388"/>
      <c r="L167" s="388"/>
      <c r="M167" s="388"/>
      <c r="N167" s="391"/>
      <c r="AF167" s="39"/>
      <c r="AG167" s="48"/>
      <c r="AH167" s="48"/>
      <c r="AL167" s="48"/>
      <c r="AM167" s="3" t="s">
        <v>1602</v>
      </c>
    </row>
    <row r="168" spans="1:40" s="4" customFormat="1" ht="15">
      <c r="A168" s="49"/>
      <c r="B168" s="50"/>
      <c r="C168" s="388" t="s">
        <v>1695</v>
      </c>
      <c r="D168" s="388"/>
      <c r="E168" s="388"/>
      <c r="F168" s="388"/>
      <c r="G168" s="388"/>
      <c r="H168" s="388"/>
      <c r="I168" s="388"/>
      <c r="J168" s="388"/>
      <c r="K168" s="388"/>
      <c r="L168" s="388"/>
      <c r="M168" s="388"/>
      <c r="N168" s="391"/>
      <c r="AF168" s="39"/>
      <c r="AG168" s="48"/>
      <c r="AH168" s="48"/>
      <c r="AL168" s="48"/>
      <c r="AN168" s="3" t="s">
        <v>1695</v>
      </c>
    </row>
    <row r="169" spans="1:40" s="4" customFormat="1" ht="15">
      <c r="A169" s="69"/>
      <c r="B169" s="70"/>
      <c r="C169" s="390" t="s">
        <v>75</v>
      </c>
      <c r="D169" s="390"/>
      <c r="E169" s="390"/>
      <c r="F169" s="42"/>
      <c r="G169" s="43"/>
      <c r="H169" s="43"/>
      <c r="I169" s="43"/>
      <c r="J169" s="46"/>
      <c r="K169" s="43"/>
      <c r="L169" s="71">
        <v>39.49</v>
      </c>
      <c r="M169" s="65"/>
      <c r="N169" s="47"/>
      <c r="AF169" s="39"/>
      <c r="AG169" s="48"/>
      <c r="AH169" s="48"/>
      <c r="AL169" s="48" t="s">
        <v>75</v>
      </c>
    </row>
    <row r="170" spans="1:40" s="4" customFormat="1" ht="23.25">
      <c r="A170" s="40" t="s">
        <v>2313</v>
      </c>
      <c r="B170" s="41" t="s">
        <v>2278</v>
      </c>
      <c r="C170" s="390" t="s">
        <v>2300</v>
      </c>
      <c r="D170" s="390"/>
      <c r="E170" s="390"/>
      <c r="F170" s="42" t="s">
        <v>174</v>
      </c>
      <c r="G170" s="43">
        <v>3</v>
      </c>
      <c r="H170" s="44">
        <v>1</v>
      </c>
      <c r="I170" s="44">
        <v>3</v>
      </c>
      <c r="J170" s="71">
        <v>13.12</v>
      </c>
      <c r="K170" s="43"/>
      <c r="L170" s="71">
        <v>39.36</v>
      </c>
      <c r="M170" s="43"/>
      <c r="N170" s="47"/>
      <c r="AF170" s="39"/>
      <c r="AG170" s="48"/>
      <c r="AH170" s="48" t="s">
        <v>2300</v>
      </c>
      <c r="AL170" s="48"/>
    </row>
    <row r="171" spans="1:40" s="4" customFormat="1" ht="15">
      <c r="A171" s="69"/>
      <c r="B171" s="70"/>
      <c r="C171" s="388" t="s">
        <v>1602</v>
      </c>
      <c r="D171" s="388"/>
      <c r="E171" s="388"/>
      <c r="F171" s="388"/>
      <c r="G171" s="388"/>
      <c r="H171" s="388"/>
      <c r="I171" s="388"/>
      <c r="J171" s="388"/>
      <c r="K171" s="388"/>
      <c r="L171" s="388"/>
      <c r="M171" s="388"/>
      <c r="N171" s="391"/>
      <c r="AF171" s="39"/>
      <c r="AG171" s="48"/>
      <c r="AH171" s="48"/>
      <c r="AL171" s="48"/>
      <c r="AM171" s="3" t="s">
        <v>1602</v>
      </c>
    </row>
    <row r="172" spans="1:40" s="4" customFormat="1" ht="15">
      <c r="A172" s="69"/>
      <c r="B172" s="70"/>
      <c r="C172" s="390" t="s">
        <v>75</v>
      </c>
      <c r="D172" s="390"/>
      <c r="E172" s="390"/>
      <c r="F172" s="42"/>
      <c r="G172" s="43"/>
      <c r="H172" s="43"/>
      <c r="I172" s="43"/>
      <c r="J172" s="46"/>
      <c r="K172" s="43"/>
      <c r="L172" s="71">
        <v>39.36</v>
      </c>
      <c r="M172" s="65"/>
      <c r="N172" s="47"/>
      <c r="AF172" s="39"/>
      <c r="AG172" s="48"/>
      <c r="AH172" s="48"/>
      <c r="AL172" s="48" t="s">
        <v>75</v>
      </c>
    </row>
    <row r="173" spans="1:40" s="4" customFormat="1" ht="15">
      <c r="A173" s="393" t="s">
        <v>2314</v>
      </c>
      <c r="B173" s="394"/>
      <c r="C173" s="394"/>
      <c r="D173" s="394"/>
      <c r="E173" s="394"/>
      <c r="F173" s="394"/>
      <c r="G173" s="394"/>
      <c r="H173" s="394"/>
      <c r="I173" s="394"/>
      <c r="J173" s="394"/>
      <c r="K173" s="394"/>
      <c r="L173" s="394"/>
      <c r="M173" s="394"/>
      <c r="N173" s="395"/>
      <c r="AF173" s="39"/>
      <c r="AG173" s="48" t="s">
        <v>2314</v>
      </c>
      <c r="AH173" s="48"/>
      <c r="AL173" s="48"/>
    </row>
    <row r="174" spans="1:40" s="4" customFormat="1" ht="23.25">
      <c r="A174" s="40" t="s">
        <v>2315</v>
      </c>
      <c r="B174" s="41" t="s">
        <v>2285</v>
      </c>
      <c r="C174" s="390" t="s">
        <v>2286</v>
      </c>
      <c r="D174" s="390"/>
      <c r="E174" s="390"/>
      <c r="F174" s="42" t="s">
        <v>808</v>
      </c>
      <c r="G174" s="43">
        <v>0.1</v>
      </c>
      <c r="H174" s="44">
        <v>1</v>
      </c>
      <c r="I174" s="79">
        <v>0.1</v>
      </c>
      <c r="J174" s="71">
        <v>394.9</v>
      </c>
      <c r="K174" s="43"/>
      <c r="L174" s="71">
        <v>39.49</v>
      </c>
      <c r="M174" s="43"/>
      <c r="N174" s="47"/>
      <c r="AF174" s="39"/>
      <c r="AG174" s="48"/>
      <c r="AH174" s="48" t="s">
        <v>2286</v>
      </c>
      <c r="AL174" s="48"/>
    </row>
    <row r="175" spans="1:40" s="4" customFormat="1" ht="15">
      <c r="A175" s="69"/>
      <c r="B175" s="70"/>
      <c r="C175" s="388" t="s">
        <v>1602</v>
      </c>
      <c r="D175" s="388"/>
      <c r="E175" s="388"/>
      <c r="F175" s="388"/>
      <c r="G175" s="388"/>
      <c r="H175" s="388"/>
      <c r="I175" s="388"/>
      <c r="J175" s="388"/>
      <c r="K175" s="388"/>
      <c r="L175" s="388"/>
      <c r="M175" s="388"/>
      <c r="N175" s="391"/>
      <c r="AF175" s="39"/>
      <c r="AG175" s="48"/>
      <c r="AH175" s="48"/>
      <c r="AL175" s="48"/>
      <c r="AM175" s="3" t="s">
        <v>1602</v>
      </c>
    </row>
    <row r="176" spans="1:40" s="4" customFormat="1" ht="15">
      <c r="A176" s="49"/>
      <c r="B176" s="50"/>
      <c r="C176" s="388" t="s">
        <v>1695</v>
      </c>
      <c r="D176" s="388"/>
      <c r="E176" s="388"/>
      <c r="F176" s="388"/>
      <c r="G176" s="388"/>
      <c r="H176" s="388"/>
      <c r="I176" s="388"/>
      <c r="J176" s="388"/>
      <c r="K176" s="388"/>
      <c r="L176" s="388"/>
      <c r="M176" s="388"/>
      <c r="N176" s="391"/>
      <c r="AF176" s="39"/>
      <c r="AG176" s="48"/>
      <c r="AH176" s="48"/>
      <c r="AL176" s="48"/>
      <c r="AN176" s="3" t="s">
        <v>1695</v>
      </c>
    </row>
    <row r="177" spans="1:40" s="4" customFormat="1" ht="15">
      <c r="A177" s="69"/>
      <c r="B177" s="70"/>
      <c r="C177" s="390" t="s">
        <v>75</v>
      </c>
      <c r="D177" s="390"/>
      <c r="E177" s="390"/>
      <c r="F177" s="42"/>
      <c r="G177" s="43"/>
      <c r="H177" s="43"/>
      <c r="I177" s="43"/>
      <c r="J177" s="46"/>
      <c r="K177" s="43"/>
      <c r="L177" s="71">
        <v>39.49</v>
      </c>
      <c r="M177" s="65"/>
      <c r="N177" s="47"/>
      <c r="AF177" s="39"/>
      <c r="AG177" s="48"/>
      <c r="AH177" s="48"/>
      <c r="AL177" s="48" t="s">
        <v>75</v>
      </c>
    </row>
    <row r="178" spans="1:40" s="4" customFormat="1" ht="23.25">
      <c r="A178" s="40" t="s">
        <v>2316</v>
      </c>
      <c r="B178" s="41" t="s">
        <v>2278</v>
      </c>
      <c r="C178" s="390" t="s">
        <v>2300</v>
      </c>
      <c r="D178" s="390"/>
      <c r="E178" s="390"/>
      <c r="F178" s="42" t="s">
        <v>174</v>
      </c>
      <c r="G178" s="43">
        <v>3</v>
      </c>
      <c r="H178" s="44">
        <v>1</v>
      </c>
      <c r="I178" s="44">
        <v>3</v>
      </c>
      <c r="J178" s="71">
        <v>13.12</v>
      </c>
      <c r="K178" s="43"/>
      <c r="L178" s="71">
        <v>39.36</v>
      </c>
      <c r="M178" s="43"/>
      <c r="N178" s="47"/>
      <c r="AF178" s="39"/>
      <c r="AG178" s="48"/>
      <c r="AH178" s="48" t="s">
        <v>2300</v>
      </c>
      <c r="AL178" s="48"/>
    </row>
    <row r="179" spans="1:40" s="4" customFormat="1" ht="15">
      <c r="A179" s="69"/>
      <c r="B179" s="70"/>
      <c r="C179" s="388" t="s">
        <v>1602</v>
      </c>
      <c r="D179" s="388"/>
      <c r="E179" s="388"/>
      <c r="F179" s="388"/>
      <c r="G179" s="388"/>
      <c r="H179" s="388"/>
      <c r="I179" s="388"/>
      <c r="J179" s="388"/>
      <c r="K179" s="388"/>
      <c r="L179" s="388"/>
      <c r="M179" s="388"/>
      <c r="N179" s="391"/>
      <c r="AF179" s="39"/>
      <c r="AG179" s="48"/>
      <c r="AH179" s="48"/>
      <c r="AL179" s="48"/>
      <c r="AM179" s="3" t="s">
        <v>1602</v>
      </c>
    </row>
    <row r="180" spans="1:40" s="4" customFormat="1" ht="15">
      <c r="A180" s="69"/>
      <c r="B180" s="70"/>
      <c r="C180" s="390" t="s">
        <v>75</v>
      </c>
      <c r="D180" s="390"/>
      <c r="E180" s="390"/>
      <c r="F180" s="42"/>
      <c r="G180" s="43"/>
      <c r="H180" s="43"/>
      <c r="I180" s="43"/>
      <c r="J180" s="46"/>
      <c r="K180" s="43"/>
      <c r="L180" s="71">
        <v>39.36</v>
      </c>
      <c r="M180" s="65"/>
      <c r="N180" s="47"/>
      <c r="AF180" s="39"/>
      <c r="AG180" s="48"/>
      <c r="AH180" s="48"/>
      <c r="AL180" s="48" t="s">
        <v>75</v>
      </c>
    </row>
    <row r="181" spans="1:40" s="4" customFormat="1" ht="15">
      <c r="A181" s="393" t="s">
        <v>2317</v>
      </c>
      <c r="B181" s="394"/>
      <c r="C181" s="394"/>
      <c r="D181" s="394"/>
      <c r="E181" s="394"/>
      <c r="F181" s="394"/>
      <c r="G181" s="394"/>
      <c r="H181" s="394"/>
      <c r="I181" s="394"/>
      <c r="J181" s="394"/>
      <c r="K181" s="394"/>
      <c r="L181" s="394"/>
      <c r="M181" s="394"/>
      <c r="N181" s="395"/>
      <c r="AF181" s="39"/>
      <c r="AG181" s="48" t="s">
        <v>2317</v>
      </c>
      <c r="AH181" s="48"/>
      <c r="AL181" s="48"/>
    </row>
    <row r="182" spans="1:40" s="4" customFormat="1" ht="23.25">
      <c r="A182" s="40" t="s">
        <v>2318</v>
      </c>
      <c r="B182" s="41" t="s">
        <v>2285</v>
      </c>
      <c r="C182" s="390" t="s">
        <v>2286</v>
      </c>
      <c r="D182" s="390"/>
      <c r="E182" s="390"/>
      <c r="F182" s="42" t="s">
        <v>808</v>
      </c>
      <c r="G182" s="43">
        <v>0.1</v>
      </c>
      <c r="H182" s="44">
        <v>1</v>
      </c>
      <c r="I182" s="79">
        <v>0.1</v>
      </c>
      <c r="J182" s="71">
        <v>394.9</v>
      </c>
      <c r="K182" s="43"/>
      <c r="L182" s="71">
        <v>39.49</v>
      </c>
      <c r="M182" s="43"/>
      <c r="N182" s="47"/>
      <c r="AF182" s="39"/>
      <c r="AG182" s="48"/>
      <c r="AH182" s="48" t="s">
        <v>2286</v>
      </c>
      <c r="AL182" s="48"/>
    </row>
    <row r="183" spans="1:40" s="4" customFormat="1" ht="15">
      <c r="A183" s="69"/>
      <c r="B183" s="70"/>
      <c r="C183" s="388" t="s">
        <v>1602</v>
      </c>
      <c r="D183" s="388"/>
      <c r="E183" s="388"/>
      <c r="F183" s="388"/>
      <c r="G183" s="388"/>
      <c r="H183" s="388"/>
      <c r="I183" s="388"/>
      <c r="J183" s="388"/>
      <c r="K183" s="388"/>
      <c r="L183" s="388"/>
      <c r="M183" s="388"/>
      <c r="N183" s="391"/>
      <c r="AF183" s="39"/>
      <c r="AG183" s="48"/>
      <c r="AH183" s="48"/>
      <c r="AL183" s="48"/>
      <c r="AM183" s="3" t="s">
        <v>1602</v>
      </c>
    </row>
    <row r="184" spans="1:40" s="4" customFormat="1" ht="15">
      <c r="A184" s="49"/>
      <c r="B184" s="50"/>
      <c r="C184" s="388" t="s">
        <v>1695</v>
      </c>
      <c r="D184" s="388"/>
      <c r="E184" s="388"/>
      <c r="F184" s="388"/>
      <c r="G184" s="388"/>
      <c r="H184" s="388"/>
      <c r="I184" s="388"/>
      <c r="J184" s="388"/>
      <c r="K184" s="388"/>
      <c r="L184" s="388"/>
      <c r="M184" s="388"/>
      <c r="N184" s="391"/>
      <c r="AF184" s="39"/>
      <c r="AG184" s="48"/>
      <c r="AH184" s="48"/>
      <c r="AL184" s="48"/>
      <c r="AN184" s="3" t="s">
        <v>1695</v>
      </c>
    </row>
    <row r="185" spans="1:40" s="4" customFormat="1" ht="15">
      <c r="A185" s="69"/>
      <c r="B185" s="70"/>
      <c r="C185" s="390" t="s">
        <v>75</v>
      </c>
      <c r="D185" s="390"/>
      <c r="E185" s="390"/>
      <c r="F185" s="42"/>
      <c r="G185" s="43"/>
      <c r="H185" s="43"/>
      <c r="I185" s="43"/>
      <c r="J185" s="46"/>
      <c r="K185" s="43"/>
      <c r="L185" s="71">
        <v>39.49</v>
      </c>
      <c r="M185" s="65"/>
      <c r="N185" s="47"/>
      <c r="AF185" s="39"/>
      <c r="AG185" s="48"/>
      <c r="AH185" s="48"/>
      <c r="AL185" s="48" t="s">
        <v>75</v>
      </c>
    </row>
    <row r="186" spans="1:40" s="4" customFormat="1" ht="23.25">
      <c r="A186" s="40" t="s">
        <v>2319</v>
      </c>
      <c r="B186" s="41" t="s">
        <v>2278</v>
      </c>
      <c r="C186" s="390" t="s">
        <v>2300</v>
      </c>
      <c r="D186" s="390"/>
      <c r="E186" s="390"/>
      <c r="F186" s="42" t="s">
        <v>174</v>
      </c>
      <c r="G186" s="43">
        <v>5</v>
      </c>
      <c r="H186" s="44">
        <v>1</v>
      </c>
      <c r="I186" s="44">
        <v>5</v>
      </c>
      <c r="J186" s="71">
        <v>13.12</v>
      </c>
      <c r="K186" s="43"/>
      <c r="L186" s="71">
        <v>65.599999999999994</v>
      </c>
      <c r="M186" s="43"/>
      <c r="N186" s="47"/>
      <c r="AF186" s="39"/>
      <c r="AG186" s="48"/>
      <c r="AH186" s="48" t="s">
        <v>2300</v>
      </c>
      <c r="AL186" s="48"/>
    </row>
    <row r="187" spans="1:40" s="4" customFormat="1" ht="15">
      <c r="A187" s="69"/>
      <c r="B187" s="70"/>
      <c r="C187" s="388" t="s">
        <v>1602</v>
      </c>
      <c r="D187" s="388"/>
      <c r="E187" s="388"/>
      <c r="F187" s="388"/>
      <c r="G187" s="388"/>
      <c r="H187" s="388"/>
      <c r="I187" s="388"/>
      <c r="J187" s="388"/>
      <c r="K187" s="388"/>
      <c r="L187" s="388"/>
      <c r="M187" s="388"/>
      <c r="N187" s="391"/>
      <c r="AF187" s="39"/>
      <c r="AG187" s="48"/>
      <c r="AH187" s="48"/>
      <c r="AL187" s="48"/>
      <c r="AM187" s="3" t="s">
        <v>1602</v>
      </c>
    </row>
    <row r="188" spans="1:40" s="4" customFormat="1" ht="15">
      <c r="A188" s="69"/>
      <c r="B188" s="70"/>
      <c r="C188" s="390" t="s">
        <v>75</v>
      </c>
      <c r="D188" s="390"/>
      <c r="E188" s="390"/>
      <c r="F188" s="42"/>
      <c r="G188" s="43"/>
      <c r="H188" s="43"/>
      <c r="I188" s="43"/>
      <c r="J188" s="46"/>
      <c r="K188" s="43"/>
      <c r="L188" s="71">
        <v>65.599999999999994</v>
      </c>
      <c r="M188" s="65"/>
      <c r="N188" s="47"/>
      <c r="AF188" s="39"/>
      <c r="AG188" s="48"/>
      <c r="AH188" s="48"/>
      <c r="AL188" s="48" t="s">
        <v>75</v>
      </c>
    </row>
    <row r="189" spans="1:40" s="4" customFormat="1" ht="15">
      <c r="A189" s="393"/>
      <c r="B189" s="394"/>
      <c r="C189" s="394"/>
      <c r="D189" s="394"/>
      <c r="E189" s="394"/>
      <c r="F189" s="394"/>
      <c r="G189" s="394"/>
      <c r="H189" s="394"/>
      <c r="I189" s="394"/>
      <c r="J189" s="394"/>
      <c r="K189" s="394"/>
      <c r="L189" s="394"/>
      <c r="M189" s="394"/>
      <c r="N189" s="395"/>
      <c r="AF189" s="39"/>
      <c r="AG189" s="48" t="s">
        <v>10</v>
      </c>
      <c r="AH189" s="48"/>
      <c r="AL189" s="48"/>
    </row>
    <row r="190" spans="1:40" s="4" customFormat="1" ht="34.5">
      <c r="A190" s="40" t="s">
        <v>209</v>
      </c>
      <c r="B190" s="41" t="s">
        <v>2320</v>
      </c>
      <c r="C190" s="390" t="s">
        <v>2321</v>
      </c>
      <c r="D190" s="390"/>
      <c r="E190" s="390"/>
      <c r="F190" s="42" t="s">
        <v>669</v>
      </c>
      <c r="G190" s="43">
        <v>0.06</v>
      </c>
      <c r="H190" s="44">
        <v>1</v>
      </c>
      <c r="I190" s="100">
        <v>0.06</v>
      </c>
      <c r="J190" s="46"/>
      <c r="K190" s="43"/>
      <c r="L190" s="46"/>
      <c r="M190" s="43"/>
      <c r="N190" s="47"/>
      <c r="AF190" s="39"/>
      <c r="AG190" s="48"/>
      <c r="AH190" s="48" t="s">
        <v>2321</v>
      </c>
      <c r="AL190" s="48"/>
    </row>
    <row r="191" spans="1:40" s="4" customFormat="1" ht="15">
      <c r="A191" s="49"/>
      <c r="B191" s="50"/>
      <c r="C191" s="388" t="s">
        <v>2322</v>
      </c>
      <c r="D191" s="388"/>
      <c r="E191" s="388"/>
      <c r="F191" s="388"/>
      <c r="G191" s="388"/>
      <c r="H191" s="388"/>
      <c r="I191" s="388"/>
      <c r="J191" s="388"/>
      <c r="K191" s="388"/>
      <c r="L191" s="388"/>
      <c r="M191" s="388"/>
      <c r="N191" s="391"/>
      <c r="AF191" s="39"/>
      <c r="AG191" s="48"/>
      <c r="AH191" s="48"/>
      <c r="AL191" s="48"/>
      <c r="AN191" s="3" t="s">
        <v>2322</v>
      </c>
    </row>
    <row r="192" spans="1:40" s="4" customFormat="1" ht="15">
      <c r="A192" s="51"/>
      <c r="B192" s="52" t="s">
        <v>57</v>
      </c>
      <c r="C192" s="388" t="s">
        <v>82</v>
      </c>
      <c r="D192" s="388"/>
      <c r="E192" s="388"/>
      <c r="F192" s="53"/>
      <c r="G192" s="54"/>
      <c r="H192" s="54"/>
      <c r="I192" s="54"/>
      <c r="J192" s="56">
        <v>215.98</v>
      </c>
      <c r="K192" s="54"/>
      <c r="L192" s="56">
        <v>12.96</v>
      </c>
      <c r="M192" s="58">
        <v>33.130000000000003</v>
      </c>
      <c r="N192" s="59">
        <v>429.36</v>
      </c>
      <c r="AF192" s="39"/>
      <c r="AG192" s="48"/>
      <c r="AH192" s="48"/>
      <c r="AI192" s="3" t="s">
        <v>82</v>
      </c>
      <c r="AL192" s="48"/>
    </row>
    <row r="193" spans="1:40" s="4" customFormat="1" ht="15">
      <c r="A193" s="60"/>
      <c r="B193" s="52"/>
      <c r="C193" s="388" t="s">
        <v>83</v>
      </c>
      <c r="D193" s="388"/>
      <c r="E193" s="388"/>
      <c r="F193" s="53" t="s">
        <v>67</v>
      </c>
      <c r="G193" s="58">
        <v>25.32</v>
      </c>
      <c r="H193" s="54"/>
      <c r="I193" s="62">
        <v>1.5192000000000001</v>
      </c>
      <c r="J193" s="63"/>
      <c r="K193" s="54"/>
      <c r="L193" s="63"/>
      <c r="M193" s="54"/>
      <c r="N193" s="57"/>
      <c r="AF193" s="39"/>
      <c r="AG193" s="48"/>
      <c r="AH193" s="48"/>
      <c r="AJ193" s="3" t="s">
        <v>83</v>
      </c>
      <c r="AL193" s="48"/>
    </row>
    <row r="194" spans="1:40" s="4" customFormat="1" ht="15">
      <c r="A194" s="51"/>
      <c r="B194" s="52"/>
      <c r="C194" s="392" t="s">
        <v>68</v>
      </c>
      <c r="D194" s="392"/>
      <c r="E194" s="392"/>
      <c r="F194" s="64"/>
      <c r="G194" s="65"/>
      <c r="H194" s="65"/>
      <c r="I194" s="65"/>
      <c r="J194" s="67">
        <v>215.98</v>
      </c>
      <c r="K194" s="65"/>
      <c r="L194" s="67">
        <v>12.96</v>
      </c>
      <c r="M194" s="65"/>
      <c r="N194" s="68"/>
      <c r="AF194" s="39"/>
      <c r="AG194" s="48"/>
      <c r="AH194" s="48"/>
      <c r="AK194" s="3" t="s">
        <v>68</v>
      </c>
      <c r="AL194" s="48"/>
    </row>
    <row r="195" spans="1:40" s="4" customFormat="1" ht="15">
      <c r="A195" s="60"/>
      <c r="B195" s="52"/>
      <c r="C195" s="388" t="s">
        <v>69</v>
      </c>
      <c r="D195" s="388"/>
      <c r="E195" s="388"/>
      <c r="F195" s="53"/>
      <c r="G195" s="54"/>
      <c r="H195" s="54"/>
      <c r="I195" s="54"/>
      <c r="J195" s="63"/>
      <c r="K195" s="54"/>
      <c r="L195" s="56">
        <v>12.96</v>
      </c>
      <c r="M195" s="54"/>
      <c r="N195" s="59">
        <v>429.36</v>
      </c>
      <c r="AF195" s="39"/>
      <c r="AG195" s="48"/>
      <c r="AH195" s="48"/>
      <c r="AJ195" s="3" t="s">
        <v>69</v>
      </c>
      <c r="AL195" s="48"/>
    </row>
    <row r="196" spans="1:40" s="4" customFormat="1" ht="45.75">
      <c r="A196" s="60"/>
      <c r="B196" s="52" t="s">
        <v>251</v>
      </c>
      <c r="C196" s="388" t="s">
        <v>252</v>
      </c>
      <c r="D196" s="388"/>
      <c r="E196" s="388"/>
      <c r="F196" s="53" t="s">
        <v>72</v>
      </c>
      <c r="G196" s="61">
        <v>103</v>
      </c>
      <c r="H196" s="54"/>
      <c r="I196" s="61">
        <v>103</v>
      </c>
      <c r="J196" s="63"/>
      <c r="K196" s="54"/>
      <c r="L196" s="56">
        <v>13.35</v>
      </c>
      <c r="M196" s="54"/>
      <c r="N196" s="59">
        <v>442.24</v>
      </c>
      <c r="AF196" s="39"/>
      <c r="AG196" s="48"/>
      <c r="AH196" s="48"/>
      <c r="AJ196" s="3" t="s">
        <v>252</v>
      </c>
      <c r="AL196" s="48"/>
    </row>
    <row r="197" spans="1:40" s="4" customFormat="1" ht="45.75">
      <c r="A197" s="60"/>
      <c r="B197" s="52" t="s">
        <v>253</v>
      </c>
      <c r="C197" s="388" t="s">
        <v>254</v>
      </c>
      <c r="D197" s="388"/>
      <c r="E197" s="388"/>
      <c r="F197" s="53" t="s">
        <v>72</v>
      </c>
      <c r="G197" s="61">
        <v>59</v>
      </c>
      <c r="H197" s="54"/>
      <c r="I197" s="61">
        <v>59</v>
      </c>
      <c r="J197" s="63"/>
      <c r="K197" s="54"/>
      <c r="L197" s="56">
        <v>7.65</v>
      </c>
      <c r="M197" s="54"/>
      <c r="N197" s="59">
        <v>253.32</v>
      </c>
      <c r="AF197" s="39"/>
      <c r="AG197" s="48"/>
      <c r="AH197" s="48"/>
      <c r="AJ197" s="3" t="s">
        <v>254</v>
      </c>
      <c r="AL197" s="48"/>
    </row>
    <row r="198" spans="1:40" s="4" customFormat="1" ht="15">
      <c r="A198" s="69"/>
      <c r="B198" s="70"/>
      <c r="C198" s="390" t="s">
        <v>75</v>
      </c>
      <c r="D198" s="390"/>
      <c r="E198" s="390"/>
      <c r="F198" s="42"/>
      <c r="G198" s="43"/>
      <c r="H198" s="43"/>
      <c r="I198" s="43"/>
      <c r="J198" s="46"/>
      <c r="K198" s="43"/>
      <c r="L198" s="71">
        <v>33.96</v>
      </c>
      <c r="M198" s="65"/>
      <c r="N198" s="47"/>
      <c r="AF198" s="39"/>
      <c r="AG198" s="48"/>
      <c r="AH198" s="48"/>
      <c r="AL198" s="48" t="s">
        <v>75</v>
      </c>
    </row>
    <row r="199" spans="1:40" s="4" customFormat="1" ht="34.5">
      <c r="A199" s="40" t="s">
        <v>210</v>
      </c>
      <c r="B199" s="41" t="s">
        <v>2323</v>
      </c>
      <c r="C199" s="390" t="s">
        <v>2324</v>
      </c>
      <c r="D199" s="390"/>
      <c r="E199" s="390"/>
      <c r="F199" s="42" t="s">
        <v>635</v>
      </c>
      <c r="G199" s="43">
        <v>6.0000000000000001E-3</v>
      </c>
      <c r="H199" s="44">
        <v>1</v>
      </c>
      <c r="I199" s="72">
        <v>6.0000000000000001E-3</v>
      </c>
      <c r="J199" s="78">
        <v>1979.63</v>
      </c>
      <c r="K199" s="43"/>
      <c r="L199" s="71">
        <v>11.88</v>
      </c>
      <c r="M199" s="43"/>
      <c r="N199" s="47"/>
      <c r="AF199" s="39"/>
      <c r="AG199" s="48"/>
      <c r="AH199" s="48" t="s">
        <v>2324</v>
      </c>
      <c r="AL199" s="48"/>
    </row>
    <row r="200" spans="1:40" s="4" customFormat="1" ht="15">
      <c r="A200" s="69"/>
      <c r="B200" s="70"/>
      <c r="C200" s="388" t="s">
        <v>2325</v>
      </c>
      <c r="D200" s="388"/>
      <c r="E200" s="388"/>
      <c r="F200" s="388"/>
      <c r="G200" s="388"/>
      <c r="H200" s="388"/>
      <c r="I200" s="388"/>
      <c r="J200" s="388"/>
      <c r="K200" s="388"/>
      <c r="L200" s="388"/>
      <c r="M200" s="388"/>
      <c r="N200" s="391"/>
      <c r="AF200" s="39"/>
      <c r="AG200" s="48"/>
      <c r="AH200" s="48"/>
      <c r="AL200" s="48"/>
      <c r="AM200" s="3" t="s">
        <v>2325</v>
      </c>
    </row>
    <row r="201" spans="1:40" s="4" customFormat="1" ht="15">
      <c r="A201" s="49"/>
      <c r="B201" s="50"/>
      <c r="C201" s="388" t="s">
        <v>2326</v>
      </c>
      <c r="D201" s="388"/>
      <c r="E201" s="388"/>
      <c r="F201" s="388"/>
      <c r="G201" s="388"/>
      <c r="H201" s="388"/>
      <c r="I201" s="388"/>
      <c r="J201" s="388"/>
      <c r="K201" s="388"/>
      <c r="L201" s="388"/>
      <c r="M201" s="388"/>
      <c r="N201" s="391"/>
      <c r="AF201" s="39"/>
      <c r="AG201" s="48"/>
      <c r="AH201" s="48"/>
      <c r="AL201" s="48"/>
      <c r="AN201" s="3" t="s">
        <v>2326</v>
      </c>
    </row>
    <row r="202" spans="1:40" s="4" customFormat="1" ht="15">
      <c r="A202" s="69"/>
      <c r="B202" s="70"/>
      <c r="C202" s="390" t="s">
        <v>75</v>
      </c>
      <c r="D202" s="390"/>
      <c r="E202" s="390"/>
      <c r="F202" s="42"/>
      <c r="G202" s="43"/>
      <c r="H202" s="43"/>
      <c r="I202" s="43"/>
      <c r="J202" s="46"/>
      <c r="K202" s="43"/>
      <c r="L202" s="71">
        <v>11.88</v>
      </c>
      <c r="M202" s="65"/>
      <c r="N202" s="47"/>
      <c r="AF202" s="39"/>
      <c r="AG202" s="48"/>
      <c r="AH202" s="48"/>
      <c r="AL202" s="48" t="s">
        <v>75</v>
      </c>
    </row>
    <row r="203" spans="1:40" s="4" customFormat="1" ht="23.25">
      <c r="A203" s="40" t="s">
        <v>211</v>
      </c>
      <c r="B203" s="41" t="s">
        <v>2327</v>
      </c>
      <c r="C203" s="390" t="s">
        <v>2328</v>
      </c>
      <c r="D203" s="390"/>
      <c r="E203" s="390"/>
      <c r="F203" s="42" t="s">
        <v>158</v>
      </c>
      <c r="G203" s="43">
        <v>0.06</v>
      </c>
      <c r="H203" s="44">
        <v>1</v>
      </c>
      <c r="I203" s="100">
        <v>0.06</v>
      </c>
      <c r="J203" s="46"/>
      <c r="K203" s="43"/>
      <c r="L203" s="46"/>
      <c r="M203" s="43"/>
      <c r="N203" s="47"/>
      <c r="AF203" s="39"/>
      <c r="AG203" s="48"/>
      <c r="AH203" s="48" t="s">
        <v>2328</v>
      </c>
      <c r="AL203" s="48"/>
    </row>
    <row r="204" spans="1:40" s="4" customFormat="1" ht="15">
      <c r="A204" s="49"/>
      <c r="B204" s="50"/>
      <c r="C204" s="388" t="s">
        <v>2322</v>
      </c>
      <c r="D204" s="388"/>
      <c r="E204" s="388"/>
      <c r="F204" s="388"/>
      <c r="G204" s="388"/>
      <c r="H204" s="388"/>
      <c r="I204" s="388"/>
      <c r="J204" s="388"/>
      <c r="K204" s="388"/>
      <c r="L204" s="388"/>
      <c r="M204" s="388"/>
      <c r="N204" s="391"/>
      <c r="AF204" s="39"/>
      <c r="AG204" s="48"/>
      <c r="AH204" s="48"/>
      <c r="AL204" s="48"/>
      <c r="AN204" s="3" t="s">
        <v>2322</v>
      </c>
    </row>
    <row r="205" spans="1:40" s="4" customFormat="1" ht="15">
      <c r="A205" s="51"/>
      <c r="B205" s="52" t="s">
        <v>57</v>
      </c>
      <c r="C205" s="388" t="s">
        <v>82</v>
      </c>
      <c r="D205" s="388"/>
      <c r="E205" s="388"/>
      <c r="F205" s="53"/>
      <c r="G205" s="54"/>
      <c r="H205" s="54"/>
      <c r="I205" s="54"/>
      <c r="J205" s="56">
        <v>302.36</v>
      </c>
      <c r="K205" s="54"/>
      <c r="L205" s="56">
        <v>18.14</v>
      </c>
      <c r="M205" s="58">
        <v>33.130000000000003</v>
      </c>
      <c r="N205" s="59">
        <v>600.98</v>
      </c>
      <c r="AF205" s="39"/>
      <c r="AG205" s="48"/>
      <c r="AH205" s="48"/>
      <c r="AI205" s="3" t="s">
        <v>82</v>
      </c>
      <c r="AL205" s="48"/>
    </row>
    <row r="206" spans="1:40" s="4" customFormat="1" ht="15">
      <c r="A206" s="51"/>
      <c r="B206" s="52" t="s">
        <v>62</v>
      </c>
      <c r="C206" s="388" t="s">
        <v>63</v>
      </c>
      <c r="D206" s="388"/>
      <c r="E206" s="388"/>
      <c r="F206" s="53"/>
      <c r="G206" s="54"/>
      <c r="H206" s="54"/>
      <c r="I206" s="54"/>
      <c r="J206" s="56">
        <v>4.7699999999999996</v>
      </c>
      <c r="K206" s="54"/>
      <c r="L206" s="56">
        <v>0.28999999999999998</v>
      </c>
      <c r="M206" s="54"/>
      <c r="N206" s="57"/>
      <c r="AF206" s="39"/>
      <c r="AG206" s="48"/>
      <c r="AH206" s="48"/>
      <c r="AI206" s="3" t="s">
        <v>63</v>
      </c>
      <c r="AL206" s="48"/>
    </row>
    <row r="207" spans="1:40" s="4" customFormat="1" ht="15">
      <c r="A207" s="51"/>
      <c r="B207" s="52" t="s">
        <v>64</v>
      </c>
      <c r="C207" s="388" t="s">
        <v>65</v>
      </c>
      <c r="D207" s="388"/>
      <c r="E207" s="388"/>
      <c r="F207" s="53"/>
      <c r="G207" s="54"/>
      <c r="H207" s="54"/>
      <c r="I207" s="54"/>
      <c r="J207" s="56">
        <v>0.64</v>
      </c>
      <c r="K207" s="54"/>
      <c r="L207" s="56">
        <v>0.04</v>
      </c>
      <c r="M207" s="58">
        <v>33.130000000000003</v>
      </c>
      <c r="N207" s="59">
        <v>1.33</v>
      </c>
      <c r="AF207" s="39"/>
      <c r="AG207" s="48"/>
      <c r="AH207" s="48"/>
      <c r="AI207" s="3" t="s">
        <v>65</v>
      </c>
      <c r="AL207" s="48"/>
    </row>
    <row r="208" spans="1:40" s="4" customFormat="1" ht="15">
      <c r="A208" s="51"/>
      <c r="B208" s="52" t="s">
        <v>91</v>
      </c>
      <c r="C208" s="388" t="s">
        <v>120</v>
      </c>
      <c r="D208" s="388"/>
      <c r="E208" s="388"/>
      <c r="F208" s="53"/>
      <c r="G208" s="54"/>
      <c r="H208" s="54"/>
      <c r="I208" s="54"/>
      <c r="J208" s="56">
        <v>62.22</v>
      </c>
      <c r="K208" s="54"/>
      <c r="L208" s="56">
        <v>3.73</v>
      </c>
      <c r="M208" s="54"/>
      <c r="N208" s="57"/>
      <c r="AF208" s="39"/>
      <c r="AG208" s="48"/>
      <c r="AH208" s="48"/>
      <c r="AI208" s="3" t="s">
        <v>120</v>
      </c>
      <c r="AL208" s="48"/>
    </row>
    <row r="209" spans="1:40" s="4" customFormat="1" ht="15">
      <c r="A209" s="60"/>
      <c r="B209" s="52"/>
      <c r="C209" s="388" t="s">
        <v>83</v>
      </c>
      <c r="D209" s="388"/>
      <c r="E209" s="388"/>
      <c r="F209" s="53" t="s">
        <v>67</v>
      </c>
      <c r="G209" s="58">
        <v>30.48</v>
      </c>
      <c r="H209" s="54"/>
      <c r="I209" s="62">
        <v>1.8288</v>
      </c>
      <c r="J209" s="63"/>
      <c r="K209" s="54"/>
      <c r="L209" s="63"/>
      <c r="M209" s="54"/>
      <c r="N209" s="57"/>
      <c r="AF209" s="39"/>
      <c r="AG209" s="48"/>
      <c r="AH209" s="48"/>
      <c r="AJ209" s="3" t="s">
        <v>83</v>
      </c>
      <c r="AL209" s="48"/>
    </row>
    <row r="210" spans="1:40" s="4" customFormat="1" ht="15">
      <c r="A210" s="60"/>
      <c r="B210" s="52"/>
      <c r="C210" s="388" t="s">
        <v>66</v>
      </c>
      <c r="D210" s="388"/>
      <c r="E210" s="388"/>
      <c r="F210" s="53" t="s">
        <v>67</v>
      </c>
      <c r="G210" s="58">
        <v>0.05</v>
      </c>
      <c r="H210" s="54"/>
      <c r="I210" s="75">
        <v>3.0000000000000001E-3</v>
      </c>
      <c r="J210" s="63"/>
      <c r="K210" s="54"/>
      <c r="L210" s="63"/>
      <c r="M210" s="54"/>
      <c r="N210" s="57"/>
      <c r="AF210" s="39"/>
      <c r="AG210" s="48"/>
      <c r="AH210" s="48"/>
      <c r="AJ210" s="3" t="s">
        <v>66</v>
      </c>
      <c r="AL210" s="48"/>
    </row>
    <row r="211" spans="1:40" s="4" customFormat="1" ht="15">
      <c r="A211" s="51"/>
      <c r="B211" s="52"/>
      <c r="C211" s="392" t="s">
        <v>68</v>
      </c>
      <c r="D211" s="392"/>
      <c r="E211" s="392"/>
      <c r="F211" s="64"/>
      <c r="G211" s="65"/>
      <c r="H211" s="65"/>
      <c r="I211" s="65"/>
      <c r="J211" s="67">
        <v>369.35</v>
      </c>
      <c r="K211" s="65"/>
      <c r="L211" s="67">
        <v>22.16</v>
      </c>
      <c r="M211" s="65"/>
      <c r="N211" s="68"/>
      <c r="AF211" s="39"/>
      <c r="AG211" s="48"/>
      <c r="AH211" s="48"/>
      <c r="AK211" s="3" t="s">
        <v>68</v>
      </c>
      <c r="AL211" s="48"/>
    </row>
    <row r="212" spans="1:40" s="4" customFormat="1" ht="15">
      <c r="A212" s="60"/>
      <c r="B212" s="52"/>
      <c r="C212" s="388" t="s">
        <v>69</v>
      </c>
      <c r="D212" s="388"/>
      <c r="E212" s="388"/>
      <c r="F212" s="53"/>
      <c r="G212" s="54"/>
      <c r="H212" s="54"/>
      <c r="I212" s="54"/>
      <c r="J212" s="63"/>
      <c r="K212" s="54"/>
      <c r="L212" s="56">
        <v>18.18</v>
      </c>
      <c r="M212" s="54"/>
      <c r="N212" s="59">
        <v>602.30999999999995</v>
      </c>
      <c r="AF212" s="39"/>
      <c r="AG212" s="48"/>
      <c r="AH212" s="48"/>
      <c r="AJ212" s="3" t="s">
        <v>69</v>
      </c>
      <c r="AL212" s="48"/>
    </row>
    <row r="213" spans="1:40" s="4" customFormat="1" ht="23.25">
      <c r="A213" s="60"/>
      <c r="B213" s="52" t="s">
        <v>1568</v>
      </c>
      <c r="C213" s="388" t="s">
        <v>1569</v>
      </c>
      <c r="D213" s="388"/>
      <c r="E213" s="388"/>
      <c r="F213" s="53" t="s">
        <v>72</v>
      </c>
      <c r="G213" s="61">
        <v>97</v>
      </c>
      <c r="H213" s="54"/>
      <c r="I213" s="61">
        <v>97</v>
      </c>
      <c r="J213" s="63"/>
      <c r="K213" s="54"/>
      <c r="L213" s="56">
        <v>17.63</v>
      </c>
      <c r="M213" s="54"/>
      <c r="N213" s="59">
        <v>584.24</v>
      </c>
      <c r="AF213" s="39"/>
      <c r="AG213" s="48"/>
      <c r="AH213" s="48"/>
      <c r="AJ213" s="3" t="s">
        <v>1569</v>
      </c>
      <c r="AL213" s="48"/>
    </row>
    <row r="214" spans="1:40" s="4" customFormat="1" ht="23.25">
      <c r="A214" s="60"/>
      <c r="B214" s="52" t="s">
        <v>1570</v>
      </c>
      <c r="C214" s="388" t="s">
        <v>1571</v>
      </c>
      <c r="D214" s="388"/>
      <c r="E214" s="388"/>
      <c r="F214" s="53" t="s">
        <v>72</v>
      </c>
      <c r="G214" s="61">
        <v>51</v>
      </c>
      <c r="H214" s="54"/>
      <c r="I214" s="61">
        <v>51</v>
      </c>
      <c r="J214" s="63"/>
      <c r="K214" s="54"/>
      <c r="L214" s="56">
        <v>9.27</v>
      </c>
      <c r="M214" s="54"/>
      <c r="N214" s="59">
        <v>307.18</v>
      </c>
      <c r="AF214" s="39"/>
      <c r="AG214" s="48"/>
      <c r="AH214" s="48"/>
      <c r="AJ214" s="3" t="s">
        <v>1571</v>
      </c>
      <c r="AL214" s="48"/>
    </row>
    <row r="215" spans="1:40" s="4" customFormat="1" ht="15">
      <c r="A215" s="69"/>
      <c r="B215" s="70"/>
      <c r="C215" s="390" t="s">
        <v>75</v>
      </c>
      <c r="D215" s="390"/>
      <c r="E215" s="390"/>
      <c r="F215" s="42"/>
      <c r="G215" s="43"/>
      <c r="H215" s="43"/>
      <c r="I215" s="43"/>
      <c r="J215" s="46"/>
      <c r="K215" s="43"/>
      <c r="L215" s="71">
        <v>49.06</v>
      </c>
      <c r="M215" s="65"/>
      <c r="N215" s="47"/>
      <c r="AF215" s="39"/>
      <c r="AG215" s="48"/>
      <c r="AH215" s="48"/>
      <c r="AL215" s="48" t="s">
        <v>75</v>
      </c>
    </row>
    <row r="216" spans="1:40" s="4" customFormat="1" ht="23.25">
      <c r="A216" s="40" t="s">
        <v>220</v>
      </c>
      <c r="B216" s="41" t="s">
        <v>2329</v>
      </c>
      <c r="C216" s="390" t="s">
        <v>2330</v>
      </c>
      <c r="D216" s="390"/>
      <c r="E216" s="390"/>
      <c r="F216" s="42" t="s">
        <v>158</v>
      </c>
      <c r="G216" s="43">
        <v>0.03</v>
      </c>
      <c r="H216" s="44">
        <v>1</v>
      </c>
      <c r="I216" s="100">
        <v>0.03</v>
      </c>
      <c r="J216" s="71">
        <v>930</v>
      </c>
      <c r="K216" s="43"/>
      <c r="L216" s="71">
        <v>27.9</v>
      </c>
      <c r="M216" s="43"/>
      <c r="N216" s="47"/>
      <c r="AF216" s="39"/>
      <c r="AG216" s="48"/>
      <c r="AH216" s="48" t="s">
        <v>2330</v>
      </c>
      <c r="AL216" s="48"/>
    </row>
    <row r="217" spans="1:40" s="4" customFormat="1" ht="15">
      <c r="A217" s="69"/>
      <c r="B217" s="70"/>
      <c r="C217" s="388" t="s">
        <v>2325</v>
      </c>
      <c r="D217" s="388"/>
      <c r="E217" s="388"/>
      <c r="F217" s="388"/>
      <c r="G217" s="388"/>
      <c r="H217" s="388"/>
      <c r="I217" s="388"/>
      <c r="J217" s="388"/>
      <c r="K217" s="388"/>
      <c r="L217" s="388"/>
      <c r="M217" s="388"/>
      <c r="N217" s="391"/>
      <c r="AF217" s="39"/>
      <c r="AG217" s="48"/>
      <c r="AH217" s="48"/>
      <c r="AL217" s="48"/>
      <c r="AM217" s="3" t="s">
        <v>2325</v>
      </c>
    </row>
    <row r="218" spans="1:40" s="4" customFormat="1" ht="15">
      <c r="A218" s="49"/>
      <c r="B218" s="50"/>
      <c r="C218" s="388" t="s">
        <v>1495</v>
      </c>
      <c r="D218" s="388"/>
      <c r="E218" s="388"/>
      <c r="F218" s="388"/>
      <c r="G218" s="388"/>
      <c r="H218" s="388"/>
      <c r="I218" s="388"/>
      <c r="J218" s="388"/>
      <c r="K218" s="388"/>
      <c r="L218" s="388"/>
      <c r="M218" s="388"/>
      <c r="N218" s="391"/>
      <c r="AF218" s="39"/>
      <c r="AG218" s="48"/>
      <c r="AH218" s="48"/>
      <c r="AL218" s="48"/>
      <c r="AN218" s="3" t="s">
        <v>1495</v>
      </c>
    </row>
    <row r="219" spans="1:40" s="4" customFormat="1" ht="15">
      <c r="A219" s="69"/>
      <c r="B219" s="70"/>
      <c r="C219" s="390" t="s">
        <v>75</v>
      </c>
      <c r="D219" s="390"/>
      <c r="E219" s="390"/>
      <c r="F219" s="42"/>
      <c r="G219" s="43"/>
      <c r="H219" s="43"/>
      <c r="I219" s="43"/>
      <c r="J219" s="46"/>
      <c r="K219" s="43"/>
      <c r="L219" s="71">
        <v>27.9</v>
      </c>
      <c r="M219" s="65"/>
      <c r="N219" s="47"/>
      <c r="AF219" s="39"/>
      <c r="AG219" s="48"/>
      <c r="AH219" s="48"/>
      <c r="AL219" s="48" t="s">
        <v>75</v>
      </c>
    </row>
    <row r="220" spans="1:40" s="4" customFormat="1" ht="23.25">
      <c r="A220" s="40" t="s">
        <v>225</v>
      </c>
      <c r="B220" s="41" t="s">
        <v>2331</v>
      </c>
      <c r="C220" s="390" t="s">
        <v>2332</v>
      </c>
      <c r="D220" s="390"/>
      <c r="E220" s="390"/>
      <c r="F220" s="42" t="s">
        <v>158</v>
      </c>
      <c r="G220" s="43">
        <v>0.03</v>
      </c>
      <c r="H220" s="44">
        <v>1</v>
      </c>
      <c r="I220" s="100">
        <v>0.03</v>
      </c>
      <c r="J220" s="78">
        <v>3803.54</v>
      </c>
      <c r="K220" s="43"/>
      <c r="L220" s="71">
        <v>114.11</v>
      </c>
      <c r="M220" s="43"/>
      <c r="N220" s="47"/>
      <c r="AF220" s="39"/>
      <c r="AG220" s="48"/>
      <c r="AH220" s="48" t="s">
        <v>2332</v>
      </c>
      <c r="AL220" s="48"/>
    </row>
    <row r="221" spans="1:40" s="4" customFormat="1" ht="15">
      <c r="A221" s="69"/>
      <c r="B221" s="70"/>
      <c r="C221" s="388" t="s">
        <v>2325</v>
      </c>
      <c r="D221" s="388"/>
      <c r="E221" s="388"/>
      <c r="F221" s="388"/>
      <c r="G221" s="388"/>
      <c r="H221" s="388"/>
      <c r="I221" s="388"/>
      <c r="J221" s="388"/>
      <c r="K221" s="388"/>
      <c r="L221" s="388"/>
      <c r="M221" s="388"/>
      <c r="N221" s="391"/>
      <c r="AF221" s="39"/>
      <c r="AG221" s="48"/>
      <c r="AH221" s="48"/>
      <c r="AL221" s="48"/>
      <c r="AM221" s="3" t="s">
        <v>2325</v>
      </c>
    </row>
    <row r="222" spans="1:40" s="4" customFormat="1" ht="15">
      <c r="A222" s="49"/>
      <c r="B222" s="50"/>
      <c r="C222" s="388" t="s">
        <v>1495</v>
      </c>
      <c r="D222" s="388"/>
      <c r="E222" s="388"/>
      <c r="F222" s="388"/>
      <c r="G222" s="388"/>
      <c r="H222" s="388"/>
      <c r="I222" s="388"/>
      <c r="J222" s="388"/>
      <c r="K222" s="388"/>
      <c r="L222" s="388"/>
      <c r="M222" s="388"/>
      <c r="N222" s="391"/>
      <c r="AF222" s="39"/>
      <c r="AG222" s="48"/>
      <c r="AH222" s="48"/>
      <c r="AL222" s="48"/>
      <c r="AN222" s="3" t="s">
        <v>1495</v>
      </c>
    </row>
    <row r="223" spans="1:40" s="4" customFormat="1" ht="15">
      <c r="A223" s="69"/>
      <c r="B223" s="70"/>
      <c r="C223" s="390" t="s">
        <v>75</v>
      </c>
      <c r="D223" s="390"/>
      <c r="E223" s="390"/>
      <c r="F223" s="42"/>
      <c r="G223" s="43"/>
      <c r="H223" s="43"/>
      <c r="I223" s="43"/>
      <c r="J223" s="46"/>
      <c r="K223" s="43"/>
      <c r="L223" s="71">
        <v>114.11</v>
      </c>
      <c r="M223" s="65"/>
      <c r="N223" s="47"/>
      <c r="AF223" s="39"/>
      <c r="AG223" s="48"/>
      <c r="AH223" s="48"/>
      <c r="AL223" s="48" t="s">
        <v>75</v>
      </c>
    </row>
    <row r="224" spans="1:40" s="4" customFormat="1" ht="23.25">
      <c r="A224" s="40" t="s">
        <v>230</v>
      </c>
      <c r="B224" s="41" t="s">
        <v>2333</v>
      </c>
      <c r="C224" s="390" t="s">
        <v>2334</v>
      </c>
      <c r="D224" s="390"/>
      <c r="E224" s="390"/>
      <c r="F224" s="42" t="s">
        <v>174</v>
      </c>
      <c r="G224" s="43">
        <v>35</v>
      </c>
      <c r="H224" s="44">
        <v>1</v>
      </c>
      <c r="I224" s="44">
        <v>35</v>
      </c>
      <c r="J224" s="71">
        <v>20.7</v>
      </c>
      <c r="K224" s="43"/>
      <c r="L224" s="71">
        <v>724.5</v>
      </c>
      <c r="M224" s="43"/>
      <c r="N224" s="47"/>
      <c r="AF224" s="39"/>
      <c r="AG224" s="48"/>
      <c r="AH224" s="48" t="s">
        <v>2334</v>
      </c>
      <c r="AL224" s="48"/>
    </row>
    <row r="225" spans="1:39" s="4" customFormat="1" ht="15">
      <c r="A225" s="69"/>
      <c r="B225" s="70"/>
      <c r="C225" s="388" t="s">
        <v>2325</v>
      </c>
      <c r="D225" s="388"/>
      <c r="E225" s="388"/>
      <c r="F225" s="388"/>
      <c r="G225" s="388"/>
      <c r="H225" s="388"/>
      <c r="I225" s="388"/>
      <c r="J225" s="388"/>
      <c r="K225" s="388"/>
      <c r="L225" s="388"/>
      <c r="M225" s="388"/>
      <c r="N225" s="391"/>
      <c r="AF225" s="39"/>
      <c r="AG225" s="48"/>
      <c r="AH225" s="48"/>
      <c r="AL225" s="48"/>
      <c r="AM225" s="3" t="s">
        <v>2325</v>
      </c>
    </row>
    <row r="226" spans="1:39" s="4" customFormat="1" ht="15">
      <c r="A226" s="69"/>
      <c r="B226" s="70"/>
      <c r="C226" s="390" t="s">
        <v>75</v>
      </c>
      <c r="D226" s="390"/>
      <c r="E226" s="390"/>
      <c r="F226" s="42"/>
      <c r="G226" s="43"/>
      <c r="H226" s="43"/>
      <c r="I226" s="43"/>
      <c r="J226" s="46"/>
      <c r="K226" s="43"/>
      <c r="L226" s="71">
        <v>724.5</v>
      </c>
      <c r="M226" s="65"/>
      <c r="N226" s="47"/>
      <c r="AF226" s="39"/>
      <c r="AG226" s="48"/>
      <c r="AH226" s="48"/>
      <c r="AL226" s="48" t="s">
        <v>75</v>
      </c>
    </row>
    <row r="227" spans="1:39" s="4" customFormat="1" ht="15">
      <c r="A227" s="40" t="s">
        <v>234</v>
      </c>
      <c r="B227" s="41" t="s">
        <v>2335</v>
      </c>
      <c r="C227" s="390" t="s">
        <v>2336</v>
      </c>
      <c r="D227" s="390"/>
      <c r="E227" s="390"/>
      <c r="F227" s="42" t="s">
        <v>174</v>
      </c>
      <c r="G227" s="43">
        <v>8</v>
      </c>
      <c r="H227" s="44">
        <v>1</v>
      </c>
      <c r="I227" s="44">
        <v>8</v>
      </c>
      <c r="J227" s="71">
        <v>29.39</v>
      </c>
      <c r="K227" s="43"/>
      <c r="L227" s="71">
        <v>235.12</v>
      </c>
      <c r="M227" s="43"/>
      <c r="N227" s="47"/>
      <c r="AF227" s="39"/>
      <c r="AG227" s="48"/>
      <c r="AH227" s="48" t="s">
        <v>2336</v>
      </c>
      <c r="AL227" s="48"/>
    </row>
    <row r="228" spans="1:39" s="4" customFormat="1" ht="15">
      <c r="A228" s="69"/>
      <c r="B228" s="70"/>
      <c r="C228" s="388" t="s">
        <v>2325</v>
      </c>
      <c r="D228" s="388"/>
      <c r="E228" s="388"/>
      <c r="F228" s="388"/>
      <c r="G228" s="388"/>
      <c r="H228" s="388"/>
      <c r="I228" s="388"/>
      <c r="J228" s="388"/>
      <c r="K228" s="388"/>
      <c r="L228" s="388"/>
      <c r="M228" s="388"/>
      <c r="N228" s="391"/>
      <c r="AF228" s="39"/>
      <c r="AG228" s="48"/>
      <c r="AH228" s="48"/>
      <c r="AL228" s="48"/>
      <c r="AM228" s="3" t="s">
        <v>2325</v>
      </c>
    </row>
    <row r="229" spans="1:39" s="4" customFormat="1" ht="15">
      <c r="A229" s="69"/>
      <c r="B229" s="70"/>
      <c r="C229" s="390" t="s">
        <v>75</v>
      </c>
      <c r="D229" s="390"/>
      <c r="E229" s="390"/>
      <c r="F229" s="42"/>
      <c r="G229" s="43"/>
      <c r="H229" s="43"/>
      <c r="I229" s="43"/>
      <c r="J229" s="46"/>
      <c r="K229" s="43"/>
      <c r="L229" s="71">
        <v>235.12</v>
      </c>
      <c r="M229" s="65"/>
      <c r="N229" s="47"/>
      <c r="AF229" s="39"/>
      <c r="AG229" s="48"/>
      <c r="AH229" s="48"/>
      <c r="AL229" s="48" t="s">
        <v>75</v>
      </c>
    </row>
    <row r="230" spans="1:39" s="4" customFormat="1" ht="23.25">
      <c r="A230" s="40" t="s">
        <v>238</v>
      </c>
      <c r="B230" s="41" t="s">
        <v>2337</v>
      </c>
      <c r="C230" s="390" t="s">
        <v>2338</v>
      </c>
      <c r="D230" s="390"/>
      <c r="E230" s="390"/>
      <c r="F230" s="42" t="s">
        <v>174</v>
      </c>
      <c r="G230" s="43">
        <v>5</v>
      </c>
      <c r="H230" s="44">
        <v>1</v>
      </c>
      <c r="I230" s="44">
        <v>5</v>
      </c>
      <c r="J230" s="46"/>
      <c r="K230" s="43"/>
      <c r="L230" s="46"/>
      <c r="M230" s="43"/>
      <c r="N230" s="47"/>
      <c r="AF230" s="39"/>
      <c r="AG230" s="48"/>
      <c r="AH230" s="48" t="s">
        <v>2338</v>
      </c>
      <c r="AL230" s="48"/>
    </row>
    <row r="231" spans="1:39" s="4" customFormat="1" ht="15">
      <c r="A231" s="51"/>
      <c r="B231" s="52" t="s">
        <v>57</v>
      </c>
      <c r="C231" s="388" t="s">
        <v>82</v>
      </c>
      <c r="D231" s="388"/>
      <c r="E231" s="388"/>
      <c r="F231" s="53"/>
      <c r="G231" s="54"/>
      <c r="H231" s="54"/>
      <c r="I231" s="54"/>
      <c r="J231" s="56">
        <v>7.71</v>
      </c>
      <c r="K231" s="54"/>
      <c r="L231" s="56">
        <v>38.549999999999997</v>
      </c>
      <c r="M231" s="58">
        <v>33.130000000000003</v>
      </c>
      <c r="N231" s="77">
        <v>1277.1600000000001</v>
      </c>
      <c r="AF231" s="39"/>
      <c r="AG231" s="48"/>
      <c r="AH231" s="48"/>
      <c r="AI231" s="3" t="s">
        <v>82</v>
      </c>
      <c r="AL231" s="48"/>
    </row>
    <row r="232" spans="1:39" s="4" customFormat="1" ht="15">
      <c r="A232" s="51"/>
      <c r="B232" s="52" t="s">
        <v>91</v>
      </c>
      <c r="C232" s="388" t="s">
        <v>120</v>
      </c>
      <c r="D232" s="388"/>
      <c r="E232" s="388"/>
      <c r="F232" s="53"/>
      <c r="G232" s="54"/>
      <c r="H232" s="54"/>
      <c r="I232" s="54"/>
      <c r="J232" s="56">
        <v>4.3</v>
      </c>
      <c r="K232" s="54"/>
      <c r="L232" s="56">
        <v>21.5</v>
      </c>
      <c r="M232" s="54"/>
      <c r="N232" s="57"/>
      <c r="AF232" s="39"/>
      <c r="AG232" s="48"/>
      <c r="AH232" s="48"/>
      <c r="AI232" s="3" t="s">
        <v>120</v>
      </c>
      <c r="AL232" s="48"/>
    </row>
    <row r="233" spans="1:39" s="4" customFormat="1" ht="15">
      <c r="A233" s="60"/>
      <c r="B233" s="52"/>
      <c r="C233" s="388" t="s">
        <v>83</v>
      </c>
      <c r="D233" s="388"/>
      <c r="E233" s="388"/>
      <c r="F233" s="53" t="s">
        <v>67</v>
      </c>
      <c r="G233" s="58">
        <v>0.82</v>
      </c>
      <c r="H233" s="54"/>
      <c r="I233" s="74">
        <v>4.0999999999999996</v>
      </c>
      <c r="J233" s="63"/>
      <c r="K233" s="54"/>
      <c r="L233" s="63"/>
      <c r="M233" s="54"/>
      <c r="N233" s="57"/>
      <c r="AF233" s="39"/>
      <c r="AG233" s="48"/>
      <c r="AH233" s="48"/>
      <c r="AJ233" s="3" t="s">
        <v>83</v>
      </c>
      <c r="AL233" s="48"/>
    </row>
    <row r="234" spans="1:39" s="4" customFormat="1" ht="15">
      <c r="A234" s="51"/>
      <c r="B234" s="52"/>
      <c r="C234" s="392" t="s">
        <v>68</v>
      </c>
      <c r="D234" s="392"/>
      <c r="E234" s="392"/>
      <c r="F234" s="64"/>
      <c r="G234" s="65"/>
      <c r="H234" s="65"/>
      <c r="I234" s="65"/>
      <c r="J234" s="67">
        <v>12.01</v>
      </c>
      <c r="K234" s="65"/>
      <c r="L234" s="67">
        <v>60.05</v>
      </c>
      <c r="M234" s="65"/>
      <c r="N234" s="68"/>
      <c r="AF234" s="39"/>
      <c r="AG234" s="48"/>
      <c r="AH234" s="48"/>
      <c r="AK234" s="3" t="s">
        <v>68</v>
      </c>
      <c r="AL234" s="48"/>
    </row>
    <row r="235" spans="1:39" s="4" customFormat="1" ht="15">
      <c r="A235" s="60"/>
      <c r="B235" s="52"/>
      <c r="C235" s="388" t="s">
        <v>69</v>
      </c>
      <c r="D235" s="388"/>
      <c r="E235" s="388"/>
      <c r="F235" s="53"/>
      <c r="G235" s="54"/>
      <c r="H235" s="54"/>
      <c r="I235" s="54"/>
      <c r="J235" s="63"/>
      <c r="K235" s="54"/>
      <c r="L235" s="56">
        <v>38.549999999999997</v>
      </c>
      <c r="M235" s="54"/>
      <c r="N235" s="77">
        <v>1277.1600000000001</v>
      </c>
      <c r="AF235" s="39"/>
      <c r="AG235" s="48"/>
      <c r="AH235" s="48"/>
      <c r="AJ235" s="3" t="s">
        <v>69</v>
      </c>
      <c r="AL235" s="48"/>
    </row>
    <row r="236" spans="1:39" s="4" customFormat="1" ht="23.25">
      <c r="A236" s="60"/>
      <c r="B236" s="52" t="s">
        <v>1568</v>
      </c>
      <c r="C236" s="388" t="s">
        <v>1569</v>
      </c>
      <c r="D236" s="388"/>
      <c r="E236" s="388"/>
      <c r="F236" s="53" t="s">
        <v>72</v>
      </c>
      <c r="G236" s="61">
        <v>97</v>
      </c>
      <c r="H236" s="54"/>
      <c r="I236" s="61">
        <v>97</v>
      </c>
      <c r="J236" s="63"/>
      <c r="K236" s="54"/>
      <c r="L236" s="56">
        <v>37.39</v>
      </c>
      <c r="M236" s="54"/>
      <c r="N236" s="77">
        <v>1238.8499999999999</v>
      </c>
      <c r="AF236" s="39"/>
      <c r="AG236" s="48"/>
      <c r="AH236" s="48"/>
      <c r="AJ236" s="3" t="s">
        <v>1569</v>
      </c>
      <c r="AL236" s="48"/>
    </row>
    <row r="237" spans="1:39" s="4" customFormat="1" ht="23.25">
      <c r="A237" s="60"/>
      <c r="B237" s="52" t="s">
        <v>1570</v>
      </c>
      <c r="C237" s="388" t="s">
        <v>1571</v>
      </c>
      <c r="D237" s="388"/>
      <c r="E237" s="388"/>
      <c r="F237" s="53" t="s">
        <v>72</v>
      </c>
      <c r="G237" s="61">
        <v>51</v>
      </c>
      <c r="H237" s="54"/>
      <c r="I237" s="61">
        <v>51</v>
      </c>
      <c r="J237" s="63"/>
      <c r="K237" s="54"/>
      <c r="L237" s="56">
        <v>19.66</v>
      </c>
      <c r="M237" s="54"/>
      <c r="N237" s="59">
        <v>651.35</v>
      </c>
      <c r="AF237" s="39"/>
      <c r="AG237" s="48"/>
      <c r="AH237" s="48"/>
      <c r="AJ237" s="3" t="s">
        <v>1571</v>
      </c>
      <c r="AL237" s="48"/>
    </row>
    <row r="238" spans="1:39" s="4" customFormat="1" ht="15">
      <c r="A238" s="69"/>
      <c r="B238" s="70"/>
      <c r="C238" s="390" t="s">
        <v>75</v>
      </c>
      <c r="D238" s="390"/>
      <c r="E238" s="390"/>
      <c r="F238" s="42"/>
      <c r="G238" s="43"/>
      <c r="H238" s="43"/>
      <c r="I238" s="43"/>
      <c r="J238" s="46"/>
      <c r="K238" s="43"/>
      <c r="L238" s="71">
        <v>117.1</v>
      </c>
      <c r="M238" s="65"/>
      <c r="N238" s="47"/>
      <c r="AF238" s="39"/>
      <c r="AG238" s="48"/>
      <c r="AH238" s="48"/>
      <c r="AL238" s="48" t="s">
        <v>75</v>
      </c>
    </row>
    <row r="239" spans="1:39" s="4" customFormat="1" ht="23.25">
      <c r="A239" s="40" t="s">
        <v>242</v>
      </c>
      <c r="B239" s="41" t="s">
        <v>2339</v>
      </c>
      <c r="C239" s="390" t="s">
        <v>2340</v>
      </c>
      <c r="D239" s="390"/>
      <c r="E239" s="390"/>
      <c r="F239" s="42" t="s">
        <v>174</v>
      </c>
      <c r="G239" s="43">
        <v>5</v>
      </c>
      <c r="H239" s="44">
        <v>1</v>
      </c>
      <c r="I239" s="44">
        <v>5</v>
      </c>
      <c r="J239" s="71">
        <v>51.06</v>
      </c>
      <c r="K239" s="43"/>
      <c r="L239" s="71">
        <v>255.3</v>
      </c>
      <c r="M239" s="43"/>
      <c r="N239" s="47"/>
      <c r="AF239" s="39"/>
      <c r="AG239" s="48"/>
      <c r="AH239" s="48" t="s">
        <v>2340</v>
      </c>
      <c r="AL239" s="48"/>
    </row>
    <row r="240" spans="1:39" s="4" customFormat="1" ht="15">
      <c r="A240" s="69"/>
      <c r="B240" s="70"/>
      <c r="C240" s="388" t="s">
        <v>2325</v>
      </c>
      <c r="D240" s="388"/>
      <c r="E240" s="388"/>
      <c r="F240" s="388"/>
      <c r="G240" s="388"/>
      <c r="H240" s="388"/>
      <c r="I240" s="388"/>
      <c r="J240" s="388"/>
      <c r="K240" s="388"/>
      <c r="L240" s="388"/>
      <c r="M240" s="388"/>
      <c r="N240" s="391"/>
      <c r="AF240" s="39"/>
      <c r="AG240" s="48"/>
      <c r="AH240" s="48"/>
      <c r="AL240" s="48"/>
      <c r="AM240" s="3" t="s">
        <v>2325</v>
      </c>
    </row>
    <row r="241" spans="1:39" s="4" customFormat="1" ht="15">
      <c r="A241" s="69"/>
      <c r="B241" s="70"/>
      <c r="C241" s="390" t="s">
        <v>75</v>
      </c>
      <c r="D241" s="390"/>
      <c r="E241" s="390"/>
      <c r="F241" s="42"/>
      <c r="G241" s="43"/>
      <c r="H241" s="43"/>
      <c r="I241" s="43"/>
      <c r="J241" s="46"/>
      <c r="K241" s="43"/>
      <c r="L241" s="71">
        <v>255.3</v>
      </c>
      <c r="M241" s="65"/>
      <c r="N241" s="47"/>
      <c r="AF241" s="39"/>
      <c r="AG241" s="48"/>
      <c r="AH241" s="48"/>
      <c r="AL241" s="48" t="s">
        <v>75</v>
      </c>
    </row>
    <row r="242" spans="1:39" s="4" customFormat="1" ht="15">
      <c r="A242" s="40" t="s">
        <v>243</v>
      </c>
      <c r="B242" s="41" t="s">
        <v>2341</v>
      </c>
      <c r="C242" s="390" t="s">
        <v>2342</v>
      </c>
      <c r="D242" s="390"/>
      <c r="E242" s="390"/>
      <c r="F242" s="42" t="s">
        <v>174</v>
      </c>
      <c r="G242" s="43">
        <v>5</v>
      </c>
      <c r="H242" s="44">
        <v>1</v>
      </c>
      <c r="I242" s="44">
        <v>5</v>
      </c>
      <c r="J242" s="46"/>
      <c r="K242" s="43"/>
      <c r="L242" s="46"/>
      <c r="M242" s="43"/>
      <c r="N242" s="47"/>
      <c r="AF242" s="39"/>
      <c r="AG242" s="48"/>
      <c r="AH242" s="48" t="s">
        <v>2342</v>
      </c>
      <c r="AL242" s="48"/>
    </row>
    <row r="243" spans="1:39" s="4" customFormat="1" ht="15">
      <c r="A243" s="51"/>
      <c r="B243" s="52" t="s">
        <v>57</v>
      </c>
      <c r="C243" s="388" t="s">
        <v>82</v>
      </c>
      <c r="D243" s="388"/>
      <c r="E243" s="388"/>
      <c r="F243" s="53"/>
      <c r="G243" s="54"/>
      <c r="H243" s="54"/>
      <c r="I243" s="54"/>
      <c r="J243" s="56">
        <v>9.8000000000000007</v>
      </c>
      <c r="K243" s="54"/>
      <c r="L243" s="56">
        <v>49</v>
      </c>
      <c r="M243" s="58">
        <v>33.130000000000003</v>
      </c>
      <c r="N243" s="77">
        <v>1623.37</v>
      </c>
      <c r="AF243" s="39"/>
      <c r="AG243" s="48"/>
      <c r="AH243" s="48"/>
      <c r="AI243" s="3" t="s">
        <v>82</v>
      </c>
      <c r="AL243" s="48"/>
    </row>
    <row r="244" spans="1:39" s="4" customFormat="1" ht="15">
      <c r="A244" s="51"/>
      <c r="B244" s="52" t="s">
        <v>62</v>
      </c>
      <c r="C244" s="388" t="s">
        <v>63</v>
      </c>
      <c r="D244" s="388"/>
      <c r="E244" s="388"/>
      <c r="F244" s="53"/>
      <c r="G244" s="54"/>
      <c r="H244" s="54"/>
      <c r="I244" s="54"/>
      <c r="J244" s="56">
        <v>0.89</v>
      </c>
      <c r="K244" s="54"/>
      <c r="L244" s="56">
        <v>4.45</v>
      </c>
      <c r="M244" s="54"/>
      <c r="N244" s="57"/>
      <c r="AF244" s="39"/>
      <c r="AG244" s="48"/>
      <c r="AH244" s="48"/>
      <c r="AI244" s="3" t="s">
        <v>63</v>
      </c>
      <c r="AL244" s="48"/>
    </row>
    <row r="245" spans="1:39" s="4" customFormat="1" ht="15">
      <c r="A245" s="51"/>
      <c r="B245" s="52" t="s">
        <v>91</v>
      </c>
      <c r="C245" s="388" t="s">
        <v>120</v>
      </c>
      <c r="D245" s="388"/>
      <c r="E245" s="388"/>
      <c r="F245" s="53"/>
      <c r="G245" s="54"/>
      <c r="H245" s="54"/>
      <c r="I245" s="54"/>
      <c r="J245" s="56">
        <v>152.21</v>
      </c>
      <c r="K245" s="54"/>
      <c r="L245" s="56">
        <v>761.05</v>
      </c>
      <c r="M245" s="54"/>
      <c r="N245" s="57"/>
      <c r="AF245" s="39"/>
      <c r="AG245" s="48"/>
      <c r="AH245" s="48"/>
      <c r="AI245" s="3" t="s">
        <v>120</v>
      </c>
      <c r="AL245" s="48"/>
    </row>
    <row r="246" spans="1:39" s="4" customFormat="1" ht="15">
      <c r="A246" s="60"/>
      <c r="B246" s="52"/>
      <c r="C246" s="388" t="s">
        <v>83</v>
      </c>
      <c r="D246" s="388"/>
      <c r="E246" s="388"/>
      <c r="F246" s="53" t="s">
        <v>67</v>
      </c>
      <c r="G246" s="58">
        <v>1.03</v>
      </c>
      <c r="H246" s="54"/>
      <c r="I246" s="58">
        <v>5.15</v>
      </c>
      <c r="J246" s="63"/>
      <c r="K246" s="54"/>
      <c r="L246" s="63"/>
      <c r="M246" s="54"/>
      <c r="N246" s="57"/>
      <c r="AF246" s="39"/>
      <c r="AG246" s="48"/>
      <c r="AH246" s="48"/>
      <c r="AJ246" s="3" t="s">
        <v>83</v>
      </c>
      <c r="AL246" s="48"/>
    </row>
    <row r="247" spans="1:39" s="4" customFormat="1" ht="15">
      <c r="A247" s="51"/>
      <c r="B247" s="52"/>
      <c r="C247" s="392" t="s">
        <v>68</v>
      </c>
      <c r="D247" s="392"/>
      <c r="E247" s="392"/>
      <c r="F247" s="64"/>
      <c r="G247" s="65"/>
      <c r="H247" s="65"/>
      <c r="I247" s="65"/>
      <c r="J247" s="67">
        <v>162.9</v>
      </c>
      <c r="K247" s="65"/>
      <c r="L247" s="67">
        <v>814.5</v>
      </c>
      <c r="M247" s="65"/>
      <c r="N247" s="68"/>
      <c r="AF247" s="39"/>
      <c r="AG247" s="48"/>
      <c r="AH247" s="48"/>
      <c r="AK247" s="3" t="s">
        <v>68</v>
      </c>
      <c r="AL247" s="48"/>
    </row>
    <row r="248" spans="1:39" s="4" customFormat="1" ht="15">
      <c r="A248" s="60"/>
      <c r="B248" s="52"/>
      <c r="C248" s="388" t="s">
        <v>69</v>
      </c>
      <c r="D248" s="388"/>
      <c r="E248" s="388"/>
      <c r="F248" s="53"/>
      <c r="G248" s="54"/>
      <c r="H248" s="54"/>
      <c r="I248" s="54"/>
      <c r="J248" s="63"/>
      <c r="K248" s="54"/>
      <c r="L248" s="56">
        <v>49</v>
      </c>
      <c r="M248" s="54"/>
      <c r="N248" s="77">
        <v>1623.37</v>
      </c>
      <c r="AF248" s="39"/>
      <c r="AG248" s="48"/>
      <c r="AH248" s="48"/>
      <c r="AJ248" s="3" t="s">
        <v>69</v>
      </c>
      <c r="AL248" s="48"/>
    </row>
    <row r="249" spans="1:39" s="4" customFormat="1" ht="23.25">
      <c r="A249" s="60"/>
      <c r="B249" s="52" t="s">
        <v>1568</v>
      </c>
      <c r="C249" s="388" t="s">
        <v>1569</v>
      </c>
      <c r="D249" s="388"/>
      <c r="E249" s="388"/>
      <c r="F249" s="53" t="s">
        <v>72</v>
      </c>
      <c r="G249" s="61">
        <v>97</v>
      </c>
      <c r="H249" s="54"/>
      <c r="I249" s="61">
        <v>97</v>
      </c>
      <c r="J249" s="63"/>
      <c r="K249" s="54"/>
      <c r="L249" s="56">
        <v>47.53</v>
      </c>
      <c r="M249" s="54"/>
      <c r="N249" s="77">
        <v>1574.67</v>
      </c>
      <c r="AF249" s="39"/>
      <c r="AG249" s="48"/>
      <c r="AH249" s="48"/>
      <c r="AJ249" s="3" t="s">
        <v>1569</v>
      </c>
      <c r="AL249" s="48"/>
    </row>
    <row r="250" spans="1:39" s="4" customFormat="1" ht="23.25">
      <c r="A250" s="60"/>
      <c r="B250" s="52" t="s">
        <v>1570</v>
      </c>
      <c r="C250" s="388" t="s">
        <v>1571</v>
      </c>
      <c r="D250" s="388"/>
      <c r="E250" s="388"/>
      <c r="F250" s="53" t="s">
        <v>72</v>
      </c>
      <c r="G250" s="61">
        <v>51</v>
      </c>
      <c r="H250" s="54"/>
      <c r="I250" s="61">
        <v>51</v>
      </c>
      <c r="J250" s="63"/>
      <c r="K250" s="54"/>
      <c r="L250" s="56">
        <v>24.99</v>
      </c>
      <c r="M250" s="54"/>
      <c r="N250" s="59">
        <v>827.92</v>
      </c>
      <c r="AF250" s="39"/>
      <c r="AG250" s="48"/>
      <c r="AH250" s="48"/>
      <c r="AJ250" s="3" t="s">
        <v>1571</v>
      </c>
      <c r="AL250" s="48"/>
    </row>
    <row r="251" spans="1:39" s="4" customFormat="1" ht="15">
      <c r="A251" s="69"/>
      <c r="B251" s="70"/>
      <c r="C251" s="390" t="s">
        <v>75</v>
      </c>
      <c r="D251" s="390"/>
      <c r="E251" s="390"/>
      <c r="F251" s="42"/>
      <c r="G251" s="43"/>
      <c r="H251" s="43"/>
      <c r="I251" s="43"/>
      <c r="J251" s="46"/>
      <c r="K251" s="43"/>
      <c r="L251" s="71">
        <v>887.02</v>
      </c>
      <c r="M251" s="65"/>
      <c r="N251" s="47"/>
      <c r="AF251" s="39"/>
      <c r="AG251" s="48"/>
      <c r="AH251" s="48"/>
      <c r="AL251" s="48" t="s">
        <v>75</v>
      </c>
    </row>
    <row r="252" spans="1:39" s="4" customFormat="1" ht="22.5">
      <c r="A252" s="40" t="s">
        <v>246</v>
      </c>
      <c r="B252" s="41" t="s">
        <v>2343</v>
      </c>
      <c r="C252" s="390" t="s">
        <v>2344</v>
      </c>
      <c r="D252" s="390"/>
      <c r="E252" s="390"/>
      <c r="F252" s="42" t="s">
        <v>174</v>
      </c>
      <c r="G252" s="43">
        <v>5</v>
      </c>
      <c r="H252" s="44">
        <v>1</v>
      </c>
      <c r="I252" s="44">
        <v>5</v>
      </c>
      <c r="J252" s="78">
        <v>14068.35</v>
      </c>
      <c r="K252" s="43"/>
      <c r="L252" s="78">
        <v>8295.02</v>
      </c>
      <c r="M252" s="100">
        <v>8.48</v>
      </c>
      <c r="N252" s="119">
        <v>70341.75</v>
      </c>
      <c r="AF252" s="39"/>
      <c r="AG252" s="48"/>
      <c r="AH252" s="48" t="s">
        <v>2344</v>
      </c>
      <c r="AL252" s="48"/>
    </row>
    <row r="253" spans="1:39" s="4" customFormat="1" ht="15">
      <c r="A253" s="69"/>
      <c r="B253" s="70"/>
      <c r="C253" s="388" t="s">
        <v>1575</v>
      </c>
      <c r="D253" s="388"/>
      <c r="E253" s="388"/>
      <c r="F253" s="388"/>
      <c r="G253" s="388"/>
      <c r="H253" s="388"/>
      <c r="I253" s="388"/>
      <c r="J253" s="388"/>
      <c r="K253" s="388"/>
      <c r="L253" s="388"/>
      <c r="M253" s="388"/>
      <c r="N253" s="391"/>
      <c r="AF253" s="39"/>
      <c r="AG253" s="48"/>
      <c r="AH253" s="48"/>
      <c r="AL253" s="48"/>
      <c r="AM253" s="3" t="s">
        <v>1575</v>
      </c>
    </row>
    <row r="254" spans="1:39" s="4" customFormat="1" ht="15">
      <c r="A254" s="69"/>
      <c r="B254" s="70"/>
      <c r="C254" s="390" t="s">
        <v>75</v>
      </c>
      <c r="D254" s="390"/>
      <c r="E254" s="390"/>
      <c r="F254" s="42"/>
      <c r="G254" s="43"/>
      <c r="H254" s="43"/>
      <c r="I254" s="43"/>
      <c r="J254" s="46"/>
      <c r="K254" s="43"/>
      <c r="L254" s="78">
        <v>8295.02</v>
      </c>
      <c r="M254" s="65"/>
      <c r="N254" s="119">
        <v>70341.75</v>
      </c>
      <c r="AF254" s="39"/>
      <c r="AG254" s="48"/>
      <c r="AH254" s="48"/>
      <c r="AL254" s="48" t="s">
        <v>75</v>
      </c>
    </row>
    <row r="255" spans="1:39" s="4" customFormat="1" ht="23.25">
      <c r="A255" s="40" t="s">
        <v>247</v>
      </c>
      <c r="B255" s="41" t="s">
        <v>2345</v>
      </c>
      <c r="C255" s="390" t="s">
        <v>2346</v>
      </c>
      <c r="D255" s="390"/>
      <c r="E255" s="390"/>
      <c r="F255" s="42" t="s">
        <v>174</v>
      </c>
      <c r="G255" s="43">
        <v>5</v>
      </c>
      <c r="H255" s="44">
        <v>1</v>
      </c>
      <c r="I255" s="44">
        <v>5</v>
      </c>
      <c r="J255" s="78">
        <v>20108.45</v>
      </c>
      <c r="K255" s="43"/>
      <c r="L255" s="78">
        <v>11856.4</v>
      </c>
      <c r="M255" s="100">
        <v>8.48</v>
      </c>
      <c r="N255" s="119">
        <v>100542.25</v>
      </c>
      <c r="AF255" s="39"/>
      <c r="AG255" s="48"/>
      <c r="AH255" s="48" t="s">
        <v>2346</v>
      </c>
      <c r="AL255" s="48"/>
    </row>
    <row r="256" spans="1:39" s="4" customFormat="1" ht="15">
      <c r="A256" s="69"/>
      <c r="B256" s="70"/>
      <c r="C256" s="388" t="s">
        <v>1575</v>
      </c>
      <c r="D256" s="388"/>
      <c r="E256" s="388"/>
      <c r="F256" s="388"/>
      <c r="G256" s="388"/>
      <c r="H256" s="388"/>
      <c r="I256" s="388"/>
      <c r="J256" s="388"/>
      <c r="K256" s="388"/>
      <c r="L256" s="388"/>
      <c r="M256" s="388"/>
      <c r="N256" s="391"/>
      <c r="AF256" s="39"/>
      <c r="AG256" s="48"/>
      <c r="AH256" s="48"/>
      <c r="AL256" s="48"/>
      <c r="AM256" s="3" t="s">
        <v>1575</v>
      </c>
    </row>
    <row r="257" spans="1:40" s="4" customFormat="1" ht="15">
      <c r="A257" s="69"/>
      <c r="B257" s="70"/>
      <c r="C257" s="390" t="s">
        <v>75</v>
      </c>
      <c r="D257" s="390"/>
      <c r="E257" s="390"/>
      <c r="F257" s="42"/>
      <c r="G257" s="43"/>
      <c r="H257" s="43"/>
      <c r="I257" s="43"/>
      <c r="J257" s="46"/>
      <c r="K257" s="43"/>
      <c r="L257" s="78">
        <v>11856.4</v>
      </c>
      <c r="M257" s="65"/>
      <c r="N257" s="119">
        <v>100542.25</v>
      </c>
      <c r="AF257" s="39"/>
      <c r="AG257" s="48"/>
      <c r="AH257" s="48"/>
      <c r="AL257" s="48" t="s">
        <v>75</v>
      </c>
    </row>
    <row r="258" spans="1:40" s="4" customFormat="1" ht="34.5">
      <c r="A258" s="40" t="s">
        <v>255</v>
      </c>
      <c r="B258" s="41" t="s">
        <v>2347</v>
      </c>
      <c r="C258" s="390" t="s">
        <v>2348</v>
      </c>
      <c r="D258" s="390"/>
      <c r="E258" s="390"/>
      <c r="F258" s="42" t="s">
        <v>693</v>
      </c>
      <c r="G258" s="43">
        <v>0.18</v>
      </c>
      <c r="H258" s="44">
        <v>1</v>
      </c>
      <c r="I258" s="100">
        <v>0.18</v>
      </c>
      <c r="J258" s="46"/>
      <c r="K258" s="43"/>
      <c r="L258" s="46"/>
      <c r="M258" s="43"/>
      <c r="N258" s="47"/>
      <c r="AF258" s="39"/>
      <c r="AG258" s="48"/>
      <c r="AH258" s="48" t="s">
        <v>2348</v>
      </c>
      <c r="AL258" s="48"/>
    </row>
    <row r="259" spans="1:40" s="4" customFormat="1" ht="15">
      <c r="A259" s="49"/>
      <c r="B259" s="50"/>
      <c r="C259" s="388" t="s">
        <v>2349</v>
      </c>
      <c r="D259" s="388"/>
      <c r="E259" s="388"/>
      <c r="F259" s="388"/>
      <c r="G259" s="388"/>
      <c r="H259" s="388"/>
      <c r="I259" s="388"/>
      <c r="J259" s="388"/>
      <c r="K259" s="388"/>
      <c r="L259" s="388"/>
      <c r="M259" s="388"/>
      <c r="N259" s="391"/>
      <c r="AF259" s="39"/>
      <c r="AG259" s="48"/>
      <c r="AH259" s="48"/>
      <c r="AL259" s="48"/>
      <c r="AN259" s="3" t="s">
        <v>2349</v>
      </c>
    </row>
    <row r="260" spans="1:40" s="4" customFormat="1" ht="15">
      <c r="A260" s="51"/>
      <c r="B260" s="52" t="s">
        <v>57</v>
      </c>
      <c r="C260" s="388" t="s">
        <v>82</v>
      </c>
      <c r="D260" s="388"/>
      <c r="E260" s="388"/>
      <c r="F260" s="53"/>
      <c r="G260" s="54"/>
      <c r="H260" s="54"/>
      <c r="I260" s="54"/>
      <c r="J260" s="56">
        <v>231.62</v>
      </c>
      <c r="K260" s="54"/>
      <c r="L260" s="56">
        <v>41.69</v>
      </c>
      <c r="M260" s="58">
        <v>33.130000000000003</v>
      </c>
      <c r="N260" s="77">
        <v>1381.19</v>
      </c>
      <c r="AF260" s="39"/>
      <c r="AG260" s="48"/>
      <c r="AH260" s="48"/>
      <c r="AI260" s="3" t="s">
        <v>82</v>
      </c>
      <c r="AL260" s="48"/>
    </row>
    <row r="261" spans="1:40" s="4" customFormat="1" ht="15">
      <c r="A261" s="51"/>
      <c r="B261" s="52" t="s">
        <v>62</v>
      </c>
      <c r="C261" s="388" t="s">
        <v>63</v>
      </c>
      <c r="D261" s="388"/>
      <c r="E261" s="388"/>
      <c r="F261" s="53"/>
      <c r="G261" s="54"/>
      <c r="H261" s="54"/>
      <c r="I261" s="54"/>
      <c r="J261" s="56">
        <v>110.45</v>
      </c>
      <c r="K261" s="54"/>
      <c r="L261" s="56">
        <v>19.88</v>
      </c>
      <c r="M261" s="54"/>
      <c r="N261" s="57"/>
      <c r="AF261" s="39"/>
      <c r="AG261" s="48"/>
      <c r="AH261" s="48"/>
      <c r="AI261" s="3" t="s">
        <v>63</v>
      </c>
      <c r="AL261" s="48"/>
    </row>
    <row r="262" spans="1:40" s="4" customFormat="1" ht="15">
      <c r="A262" s="51"/>
      <c r="B262" s="52" t="s">
        <v>64</v>
      </c>
      <c r="C262" s="388" t="s">
        <v>65</v>
      </c>
      <c r="D262" s="388"/>
      <c r="E262" s="388"/>
      <c r="F262" s="53"/>
      <c r="G262" s="54"/>
      <c r="H262" s="54"/>
      <c r="I262" s="54"/>
      <c r="J262" s="56">
        <v>9.5399999999999991</v>
      </c>
      <c r="K262" s="54"/>
      <c r="L262" s="56">
        <v>1.72</v>
      </c>
      <c r="M262" s="58">
        <v>33.130000000000003</v>
      </c>
      <c r="N262" s="59">
        <v>56.98</v>
      </c>
      <c r="AF262" s="39"/>
      <c r="AG262" s="48"/>
      <c r="AH262" s="48"/>
      <c r="AI262" s="3" t="s">
        <v>65</v>
      </c>
      <c r="AL262" s="48"/>
    </row>
    <row r="263" spans="1:40" s="4" customFormat="1" ht="15">
      <c r="A263" s="51"/>
      <c r="B263" s="52" t="s">
        <v>91</v>
      </c>
      <c r="C263" s="388" t="s">
        <v>120</v>
      </c>
      <c r="D263" s="388"/>
      <c r="E263" s="388"/>
      <c r="F263" s="53"/>
      <c r="G263" s="54"/>
      <c r="H263" s="54"/>
      <c r="I263" s="54"/>
      <c r="J263" s="56">
        <v>262.94</v>
      </c>
      <c r="K263" s="54"/>
      <c r="L263" s="56">
        <v>47.33</v>
      </c>
      <c r="M263" s="54"/>
      <c r="N263" s="57"/>
      <c r="AF263" s="39"/>
      <c r="AG263" s="48"/>
      <c r="AH263" s="48"/>
      <c r="AI263" s="3" t="s">
        <v>120</v>
      </c>
      <c r="AL263" s="48"/>
    </row>
    <row r="264" spans="1:40" s="4" customFormat="1" ht="15">
      <c r="A264" s="60"/>
      <c r="B264" s="52"/>
      <c r="C264" s="388" t="s">
        <v>83</v>
      </c>
      <c r="D264" s="388"/>
      <c r="E264" s="388"/>
      <c r="F264" s="53" t="s">
        <v>67</v>
      </c>
      <c r="G264" s="58">
        <v>24.64</v>
      </c>
      <c r="H264" s="54"/>
      <c r="I264" s="62">
        <v>4.4352</v>
      </c>
      <c r="J264" s="63"/>
      <c r="K264" s="54"/>
      <c r="L264" s="63"/>
      <c r="M264" s="54"/>
      <c r="N264" s="57"/>
      <c r="AF264" s="39"/>
      <c r="AG264" s="48"/>
      <c r="AH264" s="48"/>
      <c r="AJ264" s="3" t="s">
        <v>83</v>
      </c>
      <c r="AL264" s="48"/>
    </row>
    <row r="265" spans="1:40" s="4" customFormat="1" ht="15">
      <c r="A265" s="60"/>
      <c r="B265" s="52"/>
      <c r="C265" s="388" t="s">
        <v>66</v>
      </c>
      <c r="D265" s="388"/>
      <c r="E265" s="388"/>
      <c r="F265" s="53" t="s">
        <v>67</v>
      </c>
      <c r="G265" s="58">
        <v>0.76</v>
      </c>
      <c r="H265" s="54"/>
      <c r="I265" s="62">
        <v>0.1368</v>
      </c>
      <c r="J265" s="63"/>
      <c r="K265" s="54"/>
      <c r="L265" s="63"/>
      <c r="M265" s="54"/>
      <c r="N265" s="57"/>
      <c r="AF265" s="39"/>
      <c r="AG265" s="48"/>
      <c r="AH265" s="48"/>
      <c r="AJ265" s="3" t="s">
        <v>66</v>
      </c>
      <c r="AL265" s="48"/>
    </row>
    <row r="266" spans="1:40" s="4" customFormat="1" ht="15">
      <c r="A266" s="51"/>
      <c r="B266" s="52"/>
      <c r="C266" s="392" t="s">
        <v>68</v>
      </c>
      <c r="D266" s="392"/>
      <c r="E266" s="392"/>
      <c r="F266" s="64"/>
      <c r="G266" s="65"/>
      <c r="H266" s="65"/>
      <c r="I266" s="65"/>
      <c r="J266" s="67">
        <v>605.01</v>
      </c>
      <c r="K266" s="65"/>
      <c r="L266" s="67">
        <v>108.9</v>
      </c>
      <c r="M266" s="65"/>
      <c r="N266" s="68"/>
      <c r="AF266" s="39"/>
      <c r="AG266" s="48"/>
      <c r="AH266" s="48"/>
      <c r="AK266" s="3" t="s">
        <v>68</v>
      </c>
      <c r="AL266" s="48"/>
    </row>
    <row r="267" spans="1:40" s="4" customFormat="1" ht="15">
      <c r="A267" s="60"/>
      <c r="B267" s="52"/>
      <c r="C267" s="388" t="s">
        <v>69</v>
      </c>
      <c r="D267" s="388"/>
      <c r="E267" s="388"/>
      <c r="F267" s="53"/>
      <c r="G267" s="54"/>
      <c r="H267" s="54"/>
      <c r="I267" s="54"/>
      <c r="J267" s="63"/>
      <c r="K267" s="54"/>
      <c r="L267" s="56">
        <v>43.41</v>
      </c>
      <c r="M267" s="54"/>
      <c r="N267" s="77">
        <v>1438.17</v>
      </c>
      <c r="AF267" s="39"/>
      <c r="AG267" s="48"/>
      <c r="AH267" s="48"/>
      <c r="AJ267" s="3" t="s">
        <v>69</v>
      </c>
      <c r="AL267" s="48"/>
    </row>
    <row r="268" spans="1:40" s="4" customFormat="1" ht="23.25">
      <c r="A268" s="60"/>
      <c r="B268" s="52" t="s">
        <v>1568</v>
      </c>
      <c r="C268" s="388" t="s">
        <v>1569</v>
      </c>
      <c r="D268" s="388"/>
      <c r="E268" s="388"/>
      <c r="F268" s="53" t="s">
        <v>72</v>
      </c>
      <c r="G268" s="61">
        <v>97</v>
      </c>
      <c r="H268" s="54"/>
      <c r="I268" s="61">
        <v>97</v>
      </c>
      <c r="J268" s="63"/>
      <c r="K268" s="54"/>
      <c r="L268" s="56">
        <v>42.11</v>
      </c>
      <c r="M268" s="54"/>
      <c r="N268" s="77">
        <v>1395.02</v>
      </c>
      <c r="AF268" s="39"/>
      <c r="AG268" s="48"/>
      <c r="AH268" s="48"/>
      <c r="AJ268" s="3" t="s">
        <v>1569</v>
      </c>
      <c r="AL268" s="48"/>
    </row>
    <row r="269" spans="1:40" s="4" customFormat="1" ht="23.25">
      <c r="A269" s="60"/>
      <c r="B269" s="52" t="s">
        <v>1570</v>
      </c>
      <c r="C269" s="388" t="s">
        <v>1571</v>
      </c>
      <c r="D269" s="388"/>
      <c r="E269" s="388"/>
      <c r="F269" s="53" t="s">
        <v>72</v>
      </c>
      <c r="G269" s="61">
        <v>51</v>
      </c>
      <c r="H269" s="54"/>
      <c r="I269" s="61">
        <v>51</v>
      </c>
      <c r="J269" s="63"/>
      <c r="K269" s="54"/>
      <c r="L269" s="56">
        <v>22.14</v>
      </c>
      <c r="M269" s="54"/>
      <c r="N269" s="59">
        <v>733.47</v>
      </c>
      <c r="AF269" s="39"/>
      <c r="AG269" s="48"/>
      <c r="AH269" s="48"/>
      <c r="AJ269" s="3" t="s">
        <v>1571</v>
      </c>
      <c r="AL269" s="48"/>
    </row>
    <row r="270" spans="1:40" s="4" customFormat="1" ht="15">
      <c r="A270" s="69"/>
      <c r="B270" s="70"/>
      <c r="C270" s="390" t="s">
        <v>75</v>
      </c>
      <c r="D270" s="390"/>
      <c r="E270" s="390"/>
      <c r="F270" s="42"/>
      <c r="G270" s="43"/>
      <c r="H270" s="43"/>
      <c r="I270" s="43"/>
      <c r="J270" s="46"/>
      <c r="K270" s="43"/>
      <c r="L270" s="71">
        <v>173.15</v>
      </c>
      <c r="M270" s="65"/>
      <c r="N270" s="47"/>
      <c r="AF270" s="39"/>
      <c r="AG270" s="48"/>
      <c r="AH270" s="48"/>
      <c r="AL270" s="48" t="s">
        <v>75</v>
      </c>
    </row>
    <row r="271" spans="1:40" s="4" customFormat="1" ht="45.75">
      <c r="A271" s="40" t="s">
        <v>262</v>
      </c>
      <c r="B271" s="41" t="s">
        <v>2350</v>
      </c>
      <c r="C271" s="390" t="s">
        <v>2351</v>
      </c>
      <c r="D271" s="390"/>
      <c r="E271" s="390"/>
      <c r="F271" s="42" t="s">
        <v>490</v>
      </c>
      <c r="G271" s="43">
        <v>8.24</v>
      </c>
      <c r="H271" s="44">
        <v>1</v>
      </c>
      <c r="I271" s="100">
        <v>8.24</v>
      </c>
      <c r="J271" s="71">
        <v>25.1</v>
      </c>
      <c r="K271" s="43"/>
      <c r="L271" s="71">
        <v>206.82</v>
      </c>
      <c r="M271" s="43"/>
      <c r="N271" s="47"/>
      <c r="AF271" s="39"/>
      <c r="AG271" s="48"/>
      <c r="AH271" s="48" t="s">
        <v>2351</v>
      </c>
      <c r="AL271" s="48"/>
    </row>
    <row r="272" spans="1:40" s="4" customFormat="1" ht="15">
      <c r="A272" s="69"/>
      <c r="B272" s="70"/>
      <c r="C272" s="388" t="s">
        <v>1575</v>
      </c>
      <c r="D272" s="388"/>
      <c r="E272" s="388"/>
      <c r="F272" s="388"/>
      <c r="G272" s="388"/>
      <c r="H272" s="388"/>
      <c r="I272" s="388"/>
      <c r="J272" s="388"/>
      <c r="K272" s="388"/>
      <c r="L272" s="388"/>
      <c r="M272" s="388"/>
      <c r="N272" s="391"/>
      <c r="AF272" s="39"/>
      <c r="AG272" s="48"/>
      <c r="AH272" s="48"/>
      <c r="AL272" s="48"/>
      <c r="AM272" s="3" t="s">
        <v>1575</v>
      </c>
    </row>
    <row r="273" spans="1:40" s="4" customFormat="1" ht="15">
      <c r="A273" s="49"/>
      <c r="B273" s="50"/>
      <c r="C273" s="388" t="s">
        <v>2352</v>
      </c>
      <c r="D273" s="388"/>
      <c r="E273" s="388"/>
      <c r="F273" s="388"/>
      <c r="G273" s="388"/>
      <c r="H273" s="388"/>
      <c r="I273" s="388"/>
      <c r="J273" s="388"/>
      <c r="K273" s="388"/>
      <c r="L273" s="388"/>
      <c r="M273" s="388"/>
      <c r="N273" s="391"/>
      <c r="AF273" s="39"/>
      <c r="AG273" s="48"/>
      <c r="AH273" s="48"/>
      <c r="AL273" s="48"/>
      <c r="AN273" s="3" t="s">
        <v>2352</v>
      </c>
    </row>
    <row r="274" spans="1:40" s="4" customFormat="1" ht="15">
      <c r="A274" s="69"/>
      <c r="B274" s="70"/>
      <c r="C274" s="390" t="s">
        <v>75</v>
      </c>
      <c r="D274" s="390"/>
      <c r="E274" s="390"/>
      <c r="F274" s="42"/>
      <c r="G274" s="43"/>
      <c r="H274" s="43"/>
      <c r="I274" s="43"/>
      <c r="J274" s="46"/>
      <c r="K274" s="43"/>
      <c r="L274" s="71">
        <v>206.82</v>
      </c>
      <c r="M274" s="65"/>
      <c r="N274" s="47"/>
      <c r="AF274" s="39"/>
      <c r="AG274" s="48"/>
      <c r="AH274" s="48"/>
      <c r="AL274" s="48" t="s">
        <v>75</v>
      </c>
    </row>
    <row r="275" spans="1:40" s="4" customFormat="1" ht="45.75">
      <c r="A275" s="40" t="s">
        <v>266</v>
      </c>
      <c r="B275" s="41" t="s">
        <v>2353</v>
      </c>
      <c r="C275" s="390" t="s">
        <v>2354</v>
      </c>
      <c r="D275" s="390"/>
      <c r="E275" s="390"/>
      <c r="F275" s="42" t="s">
        <v>490</v>
      </c>
      <c r="G275" s="43">
        <v>10.3</v>
      </c>
      <c r="H275" s="44">
        <v>1</v>
      </c>
      <c r="I275" s="79">
        <v>10.3</v>
      </c>
      <c r="J275" s="71">
        <v>31.2</v>
      </c>
      <c r="K275" s="43"/>
      <c r="L275" s="71">
        <v>321.36</v>
      </c>
      <c r="M275" s="43"/>
      <c r="N275" s="47"/>
      <c r="AF275" s="39"/>
      <c r="AG275" s="48"/>
      <c r="AH275" s="48" t="s">
        <v>2354</v>
      </c>
      <c r="AL275" s="48"/>
    </row>
    <row r="276" spans="1:40" s="4" customFormat="1" ht="15">
      <c r="A276" s="69"/>
      <c r="B276" s="70"/>
      <c r="C276" s="388" t="s">
        <v>1575</v>
      </c>
      <c r="D276" s="388"/>
      <c r="E276" s="388"/>
      <c r="F276" s="388"/>
      <c r="G276" s="388"/>
      <c r="H276" s="388"/>
      <c r="I276" s="388"/>
      <c r="J276" s="388"/>
      <c r="K276" s="388"/>
      <c r="L276" s="388"/>
      <c r="M276" s="388"/>
      <c r="N276" s="391"/>
      <c r="AF276" s="39"/>
      <c r="AG276" s="48"/>
      <c r="AH276" s="48"/>
      <c r="AL276" s="48"/>
      <c r="AM276" s="3" t="s">
        <v>1575</v>
      </c>
    </row>
    <row r="277" spans="1:40" s="4" customFormat="1" ht="15">
      <c r="A277" s="49"/>
      <c r="B277" s="50"/>
      <c r="C277" s="388" t="s">
        <v>2355</v>
      </c>
      <c r="D277" s="388"/>
      <c r="E277" s="388"/>
      <c r="F277" s="388"/>
      <c r="G277" s="388"/>
      <c r="H277" s="388"/>
      <c r="I277" s="388"/>
      <c r="J277" s="388"/>
      <c r="K277" s="388"/>
      <c r="L277" s="388"/>
      <c r="M277" s="388"/>
      <c r="N277" s="391"/>
      <c r="AF277" s="39"/>
      <c r="AG277" s="48"/>
      <c r="AH277" s="48"/>
      <c r="AL277" s="48"/>
      <c r="AN277" s="3" t="s">
        <v>2355</v>
      </c>
    </row>
    <row r="278" spans="1:40" s="4" customFormat="1" ht="15">
      <c r="A278" s="69"/>
      <c r="B278" s="70"/>
      <c r="C278" s="390" t="s">
        <v>75</v>
      </c>
      <c r="D278" s="390"/>
      <c r="E278" s="390"/>
      <c r="F278" s="42"/>
      <c r="G278" s="43"/>
      <c r="H278" s="43"/>
      <c r="I278" s="43"/>
      <c r="J278" s="46"/>
      <c r="K278" s="43"/>
      <c r="L278" s="71">
        <v>321.36</v>
      </c>
      <c r="M278" s="65"/>
      <c r="N278" s="47"/>
      <c r="AF278" s="39"/>
      <c r="AG278" s="48"/>
      <c r="AH278" s="48"/>
      <c r="AL278" s="48" t="s">
        <v>75</v>
      </c>
    </row>
    <row r="279" spans="1:40" s="4" customFormat="1" ht="34.5">
      <c r="A279" s="40" t="s">
        <v>270</v>
      </c>
      <c r="B279" s="41" t="s">
        <v>2356</v>
      </c>
      <c r="C279" s="390" t="s">
        <v>2357</v>
      </c>
      <c r="D279" s="390"/>
      <c r="E279" s="390"/>
      <c r="F279" s="42" t="s">
        <v>693</v>
      </c>
      <c r="G279" s="43">
        <v>0.32</v>
      </c>
      <c r="H279" s="44">
        <v>1</v>
      </c>
      <c r="I279" s="100">
        <v>0.32</v>
      </c>
      <c r="J279" s="46"/>
      <c r="K279" s="43"/>
      <c r="L279" s="46"/>
      <c r="M279" s="43"/>
      <c r="N279" s="47"/>
      <c r="AF279" s="39"/>
      <c r="AG279" s="48"/>
      <c r="AH279" s="48" t="s">
        <v>2357</v>
      </c>
      <c r="AL279" s="48"/>
    </row>
    <row r="280" spans="1:40" s="4" customFormat="1" ht="15">
      <c r="A280" s="49"/>
      <c r="B280" s="50"/>
      <c r="C280" s="388" t="s">
        <v>2358</v>
      </c>
      <c r="D280" s="388"/>
      <c r="E280" s="388"/>
      <c r="F280" s="388"/>
      <c r="G280" s="388"/>
      <c r="H280" s="388"/>
      <c r="I280" s="388"/>
      <c r="J280" s="388"/>
      <c r="K280" s="388"/>
      <c r="L280" s="388"/>
      <c r="M280" s="388"/>
      <c r="N280" s="391"/>
      <c r="AF280" s="39"/>
      <c r="AG280" s="48"/>
      <c r="AH280" s="48"/>
      <c r="AL280" s="48"/>
      <c r="AN280" s="3" t="s">
        <v>2358</v>
      </c>
    </row>
    <row r="281" spans="1:40" s="4" customFormat="1" ht="15">
      <c r="A281" s="51"/>
      <c r="B281" s="52" t="s">
        <v>57</v>
      </c>
      <c r="C281" s="388" t="s">
        <v>82</v>
      </c>
      <c r="D281" s="388"/>
      <c r="E281" s="388"/>
      <c r="F281" s="53"/>
      <c r="G281" s="54"/>
      <c r="H281" s="54"/>
      <c r="I281" s="54"/>
      <c r="J281" s="56">
        <v>312.08</v>
      </c>
      <c r="K281" s="54"/>
      <c r="L281" s="56">
        <v>99.87</v>
      </c>
      <c r="M281" s="58">
        <v>33.130000000000003</v>
      </c>
      <c r="N281" s="77">
        <v>3308.69</v>
      </c>
      <c r="AF281" s="39"/>
      <c r="AG281" s="48"/>
      <c r="AH281" s="48"/>
      <c r="AI281" s="3" t="s">
        <v>82</v>
      </c>
      <c r="AL281" s="48"/>
    </row>
    <row r="282" spans="1:40" s="4" customFormat="1" ht="15">
      <c r="A282" s="51"/>
      <c r="B282" s="52" t="s">
        <v>62</v>
      </c>
      <c r="C282" s="388" t="s">
        <v>63</v>
      </c>
      <c r="D282" s="388"/>
      <c r="E282" s="388"/>
      <c r="F282" s="53"/>
      <c r="G282" s="54"/>
      <c r="H282" s="54"/>
      <c r="I282" s="54"/>
      <c r="J282" s="56">
        <v>157.54</v>
      </c>
      <c r="K282" s="54"/>
      <c r="L282" s="56">
        <v>50.41</v>
      </c>
      <c r="M282" s="54"/>
      <c r="N282" s="57"/>
      <c r="AF282" s="39"/>
      <c r="AG282" s="48"/>
      <c r="AH282" s="48"/>
      <c r="AI282" s="3" t="s">
        <v>63</v>
      </c>
      <c r="AL282" s="48"/>
    </row>
    <row r="283" spans="1:40" s="4" customFormat="1" ht="15">
      <c r="A283" s="51"/>
      <c r="B283" s="52" t="s">
        <v>64</v>
      </c>
      <c r="C283" s="388" t="s">
        <v>65</v>
      </c>
      <c r="D283" s="388"/>
      <c r="E283" s="388"/>
      <c r="F283" s="53"/>
      <c r="G283" s="54"/>
      <c r="H283" s="54"/>
      <c r="I283" s="54"/>
      <c r="J283" s="56">
        <v>16.059999999999999</v>
      </c>
      <c r="K283" s="54"/>
      <c r="L283" s="56">
        <v>5.14</v>
      </c>
      <c r="M283" s="58">
        <v>33.130000000000003</v>
      </c>
      <c r="N283" s="59">
        <v>170.29</v>
      </c>
      <c r="AF283" s="39"/>
      <c r="AG283" s="48"/>
      <c r="AH283" s="48"/>
      <c r="AI283" s="3" t="s">
        <v>65</v>
      </c>
      <c r="AL283" s="48"/>
    </row>
    <row r="284" spans="1:40" s="4" customFormat="1" ht="15">
      <c r="A284" s="51"/>
      <c r="B284" s="52" t="s">
        <v>91</v>
      </c>
      <c r="C284" s="388" t="s">
        <v>120</v>
      </c>
      <c r="D284" s="388"/>
      <c r="E284" s="388"/>
      <c r="F284" s="53"/>
      <c r="G284" s="54"/>
      <c r="H284" s="54"/>
      <c r="I284" s="54"/>
      <c r="J284" s="56">
        <v>299.76</v>
      </c>
      <c r="K284" s="54"/>
      <c r="L284" s="56">
        <v>95.92</v>
      </c>
      <c r="M284" s="54"/>
      <c r="N284" s="57"/>
      <c r="AF284" s="39"/>
      <c r="AG284" s="48"/>
      <c r="AH284" s="48"/>
      <c r="AI284" s="3" t="s">
        <v>120</v>
      </c>
      <c r="AL284" s="48"/>
    </row>
    <row r="285" spans="1:40" s="4" customFormat="1" ht="15">
      <c r="A285" s="60"/>
      <c r="B285" s="52"/>
      <c r="C285" s="388" t="s">
        <v>83</v>
      </c>
      <c r="D285" s="388"/>
      <c r="E285" s="388"/>
      <c r="F285" s="53" t="s">
        <v>67</v>
      </c>
      <c r="G285" s="74">
        <v>33.200000000000003</v>
      </c>
      <c r="H285" s="54"/>
      <c r="I285" s="75">
        <v>10.624000000000001</v>
      </c>
      <c r="J285" s="63"/>
      <c r="K285" s="54"/>
      <c r="L285" s="63"/>
      <c r="M285" s="54"/>
      <c r="N285" s="57"/>
      <c r="AF285" s="39"/>
      <c r="AG285" s="48"/>
      <c r="AH285" s="48"/>
      <c r="AJ285" s="3" t="s">
        <v>83</v>
      </c>
      <c r="AL285" s="48"/>
    </row>
    <row r="286" spans="1:40" s="4" customFormat="1" ht="15">
      <c r="A286" s="60"/>
      <c r="B286" s="52"/>
      <c r="C286" s="388" t="s">
        <v>66</v>
      </c>
      <c r="D286" s="388"/>
      <c r="E286" s="388"/>
      <c r="F286" s="53" t="s">
        <v>67</v>
      </c>
      <c r="G286" s="58">
        <v>1.28</v>
      </c>
      <c r="H286" s="54"/>
      <c r="I286" s="62">
        <v>0.40960000000000002</v>
      </c>
      <c r="J286" s="63"/>
      <c r="K286" s="54"/>
      <c r="L286" s="63"/>
      <c r="M286" s="54"/>
      <c r="N286" s="57"/>
      <c r="AF286" s="39"/>
      <c r="AG286" s="48"/>
      <c r="AH286" s="48"/>
      <c r="AJ286" s="3" t="s">
        <v>66</v>
      </c>
      <c r="AL286" s="48"/>
    </row>
    <row r="287" spans="1:40" s="4" customFormat="1" ht="15">
      <c r="A287" s="51"/>
      <c r="B287" s="52"/>
      <c r="C287" s="392" t="s">
        <v>68</v>
      </c>
      <c r="D287" s="392"/>
      <c r="E287" s="392"/>
      <c r="F287" s="64"/>
      <c r="G287" s="65"/>
      <c r="H287" s="65"/>
      <c r="I287" s="65"/>
      <c r="J287" s="67">
        <v>769.38</v>
      </c>
      <c r="K287" s="65"/>
      <c r="L287" s="67">
        <v>246.2</v>
      </c>
      <c r="M287" s="65"/>
      <c r="N287" s="68"/>
      <c r="AF287" s="39"/>
      <c r="AG287" s="48"/>
      <c r="AH287" s="48"/>
      <c r="AK287" s="3" t="s">
        <v>68</v>
      </c>
      <c r="AL287" s="48"/>
    </row>
    <row r="288" spans="1:40" s="4" customFormat="1" ht="15">
      <c r="A288" s="60"/>
      <c r="B288" s="52"/>
      <c r="C288" s="388" t="s">
        <v>69</v>
      </c>
      <c r="D288" s="388"/>
      <c r="E288" s="388"/>
      <c r="F288" s="53"/>
      <c r="G288" s="54"/>
      <c r="H288" s="54"/>
      <c r="I288" s="54"/>
      <c r="J288" s="63"/>
      <c r="K288" s="54"/>
      <c r="L288" s="56">
        <v>105.01</v>
      </c>
      <c r="M288" s="54"/>
      <c r="N288" s="77">
        <v>3478.98</v>
      </c>
      <c r="AF288" s="39"/>
      <c r="AG288" s="48"/>
      <c r="AH288" s="48"/>
      <c r="AJ288" s="3" t="s">
        <v>69</v>
      </c>
      <c r="AL288" s="48"/>
    </row>
    <row r="289" spans="1:40" s="4" customFormat="1" ht="23.25">
      <c r="A289" s="60"/>
      <c r="B289" s="52" t="s">
        <v>1568</v>
      </c>
      <c r="C289" s="388" t="s">
        <v>1569</v>
      </c>
      <c r="D289" s="388"/>
      <c r="E289" s="388"/>
      <c r="F289" s="53" t="s">
        <v>72</v>
      </c>
      <c r="G289" s="61">
        <v>97</v>
      </c>
      <c r="H289" s="54"/>
      <c r="I289" s="61">
        <v>97</v>
      </c>
      <c r="J289" s="63"/>
      <c r="K289" s="54"/>
      <c r="L289" s="56">
        <v>101.86</v>
      </c>
      <c r="M289" s="54"/>
      <c r="N289" s="77">
        <v>3374.61</v>
      </c>
      <c r="AF289" s="39"/>
      <c r="AG289" s="48"/>
      <c r="AH289" s="48"/>
      <c r="AJ289" s="3" t="s">
        <v>1569</v>
      </c>
      <c r="AL289" s="48"/>
    </row>
    <row r="290" spans="1:40" s="4" customFormat="1" ht="23.25">
      <c r="A290" s="60"/>
      <c r="B290" s="52" t="s">
        <v>1570</v>
      </c>
      <c r="C290" s="388" t="s">
        <v>1571</v>
      </c>
      <c r="D290" s="388"/>
      <c r="E290" s="388"/>
      <c r="F290" s="53" t="s">
        <v>72</v>
      </c>
      <c r="G290" s="61">
        <v>51</v>
      </c>
      <c r="H290" s="54"/>
      <c r="I290" s="61">
        <v>51</v>
      </c>
      <c r="J290" s="63"/>
      <c r="K290" s="54"/>
      <c r="L290" s="56">
        <v>53.56</v>
      </c>
      <c r="M290" s="54"/>
      <c r="N290" s="77">
        <v>1774.28</v>
      </c>
      <c r="AF290" s="39"/>
      <c r="AG290" s="48"/>
      <c r="AH290" s="48"/>
      <c r="AJ290" s="3" t="s">
        <v>1571</v>
      </c>
      <c r="AL290" s="48"/>
    </row>
    <row r="291" spans="1:40" s="4" customFormat="1" ht="15">
      <c r="A291" s="69"/>
      <c r="B291" s="70"/>
      <c r="C291" s="390" t="s">
        <v>75</v>
      </c>
      <c r="D291" s="390"/>
      <c r="E291" s="390"/>
      <c r="F291" s="42"/>
      <c r="G291" s="43"/>
      <c r="H291" s="43"/>
      <c r="I291" s="43"/>
      <c r="J291" s="46"/>
      <c r="K291" s="43"/>
      <c r="L291" s="71">
        <v>401.62</v>
      </c>
      <c r="M291" s="65"/>
      <c r="N291" s="47"/>
      <c r="AF291" s="39"/>
      <c r="AG291" s="48"/>
      <c r="AH291" s="48"/>
      <c r="AL291" s="48" t="s">
        <v>75</v>
      </c>
    </row>
    <row r="292" spans="1:40" s="4" customFormat="1" ht="45.75">
      <c r="A292" s="40" t="s">
        <v>273</v>
      </c>
      <c r="B292" s="41" t="s">
        <v>2359</v>
      </c>
      <c r="C292" s="390" t="s">
        <v>2360</v>
      </c>
      <c r="D292" s="390"/>
      <c r="E292" s="390"/>
      <c r="F292" s="42" t="s">
        <v>490</v>
      </c>
      <c r="G292" s="43">
        <v>10.3</v>
      </c>
      <c r="H292" s="44">
        <v>1</v>
      </c>
      <c r="I292" s="79">
        <v>10.3</v>
      </c>
      <c r="J292" s="71">
        <v>40.5</v>
      </c>
      <c r="K292" s="43"/>
      <c r="L292" s="71">
        <v>417.15</v>
      </c>
      <c r="M292" s="43"/>
      <c r="N292" s="47"/>
      <c r="AF292" s="39"/>
      <c r="AG292" s="48"/>
      <c r="AH292" s="48" t="s">
        <v>2360</v>
      </c>
      <c r="AL292" s="48"/>
    </row>
    <row r="293" spans="1:40" s="4" customFormat="1" ht="15">
      <c r="A293" s="69"/>
      <c r="B293" s="70"/>
      <c r="C293" s="388" t="s">
        <v>1575</v>
      </c>
      <c r="D293" s="388"/>
      <c r="E293" s="388"/>
      <c r="F293" s="388"/>
      <c r="G293" s="388"/>
      <c r="H293" s="388"/>
      <c r="I293" s="388"/>
      <c r="J293" s="388"/>
      <c r="K293" s="388"/>
      <c r="L293" s="388"/>
      <c r="M293" s="388"/>
      <c r="N293" s="391"/>
      <c r="AF293" s="39"/>
      <c r="AG293" s="48"/>
      <c r="AH293" s="48"/>
      <c r="AL293" s="48"/>
      <c r="AM293" s="3" t="s">
        <v>1575</v>
      </c>
    </row>
    <row r="294" spans="1:40" s="4" customFormat="1" ht="15">
      <c r="A294" s="49"/>
      <c r="B294" s="50"/>
      <c r="C294" s="388" t="s">
        <v>2355</v>
      </c>
      <c r="D294" s="388"/>
      <c r="E294" s="388"/>
      <c r="F294" s="388"/>
      <c r="G294" s="388"/>
      <c r="H294" s="388"/>
      <c r="I294" s="388"/>
      <c r="J294" s="388"/>
      <c r="K294" s="388"/>
      <c r="L294" s="388"/>
      <c r="M294" s="388"/>
      <c r="N294" s="391"/>
      <c r="AF294" s="39"/>
      <c r="AG294" s="48"/>
      <c r="AH294" s="48"/>
      <c r="AL294" s="48"/>
      <c r="AN294" s="3" t="s">
        <v>2355</v>
      </c>
    </row>
    <row r="295" spans="1:40" s="4" customFormat="1" ht="15">
      <c r="A295" s="69"/>
      <c r="B295" s="70"/>
      <c r="C295" s="390" t="s">
        <v>75</v>
      </c>
      <c r="D295" s="390"/>
      <c r="E295" s="390"/>
      <c r="F295" s="42"/>
      <c r="G295" s="43"/>
      <c r="H295" s="43"/>
      <c r="I295" s="43"/>
      <c r="J295" s="46"/>
      <c r="K295" s="43"/>
      <c r="L295" s="71">
        <v>417.15</v>
      </c>
      <c r="M295" s="65"/>
      <c r="N295" s="47"/>
      <c r="AF295" s="39"/>
      <c r="AG295" s="48"/>
      <c r="AH295" s="48"/>
      <c r="AL295" s="48" t="s">
        <v>75</v>
      </c>
    </row>
    <row r="296" spans="1:40" s="4" customFormat="1" ht="45.75">
      <c r="A296" s="40" t="s">
        <v>276</v>
      </c>
      <c r="B296" s="41" t="s">
        <v>2361</v>
      </c>
      <c r="C296" s="390" t="s">
        <v>2362</v>
      </c>
      <c r="D296" s="390"/>
      <c r="E296" s="390"/>
      <c r="F296" s="42" t="s">
        <v>490</v>
      </c>
      <c r="G296" s="43">
        <v>22.66</v>
      </c>
      <c r="H296" s="44">
        <v>1</v>
      </c>
      <c r="I296" s="100">
        <v>22.66</v>
      </c>
      <c r="J296" s="71">
        <v>63.1</v>
      </c>
      <c r="K296" s="43"/>
      <c r="L296" s="78">
        <v>1429.85</v>
      </c>
      <c r="M296" s="43"/>
      <c r="N296" s="47"/>
      <c r="AF296" s="39"/>
      <c r="AG296" s="48"/>
      <c r="AH296" s="48" t="s">
        <v>2362</v>
      </c>
      <c r="AL296" s="48"/>
    </row>
    <row r="297" spans="1:40" s="4" customFormat="1" ht="15">
      <c r="A297" s="69"/>
      <c r="B297" s="70"/>
      <c r="C297" s="388" t="s">
        <v>1575</v>
      </c>
      <c r="D297" s="388"/>
      <c r="E297" s="388"/>
      <c r="F297" s="388"/>
      <c r="G297" s="388"/>
      <c r="H297" s="388"/>
      <c r="I297" s="388"/>
      <c r="J297" s="388"/>
      <c r="K297" s="388"/>
      <c r="L297" s="388"/>
      <c r="M297" s="388"/>
      <c r="N297" s="391"/>
      <c r="AF297" s="39"/>
      <c r="AG297" s="48"/>
      <c r="AH297" s="48"/>
      <c r="AL297" s="48"/>
      <c r="AM297" s="3" t="s">
        <v>1575</v>
      </c>
    </row>
    <row r="298" spans="1:40" s="4" customFormat="1" ht="15">
      <c r="A298" s="49"/>
      <c r="B298" s="50"/>
      <c r="C298" s="388" t="s">
        <v>2363</v>
      </c>
      <c r="D298" s="388"/>
      <c r="E298" s="388"/>
      <c r="F298" s="388"/>
      <c r="G298" s="388"/>
      <c r="H298" s="388"/>
      <c r="I298" s="388"/>
      <c r="J298" s="388"/>
      <c r="K298" s="388"/>
      <c r="L298" s="388"/>
      <c r="M298" s="388"/>
      <c r="N298" s="391"/>
      <c r="AF298" s="39"/>
      <c r="AG298" s="48"/>
      <c r="AH298" s="48"/>
      <c r="AL298" s="48"/>
      <c r="AN298" s="3" t="s">
        <v>2363</v>
      </c>
    </row>
    <row r="299" spans="1:40" s="4" customFormat="1" ht="15">
      <c r="A299" s="69"/>
      <c r="B299" s="70"/>
      <c r="C299" s="390" t="s">
        <v>75</v>
      </c>
      <c r="D299" s="390"/>
      <c r="E299" s="390"/>
      <c r="F299" s="42"/>
      <c r="G299" s="43"/>
      <c r="H299" s="43"/>
      <c r="I299" s="43"/>
      <c r="J299" s="46"/>
      <c r="K299" s="43"/>
      <c r="L299" s="78">
        <v>1429.85</v>
      </c>
      <c r="M299" s="65"/>
      <c r="N299" s="47"/>
      <c r="AF299" s="39"/>
      <c r="AG299" s="48"/>
      <c r="AH299" s="48"/>
      <c r="AL299" s="48" t="s">
        <v>75</v>
      </c>
    </row>
    <row r="300" spans="1:40" s="4" customFormat="1" ht="45.75">
      <c r="A300" s="40" t="s">
        <v>279</v>
      </c>
      <c r="B300" s="41" t="s">
        <v>2364</v>
      </c>
      <c r="C300" s="390" t="s">
        <v>2365</v>
      </c>
      <c r="D300" s="390"/>
      <c r="E300" s="390"/>
      <c r="F300" s="42" t="s">
        <v>693</v>
      </c>
      <c r="G300" s="43">
        <v>3.23</v>
      </c>
      <c r="H300" s="44">
        <v>1</v>
      </c>
      <c r="I300" s="100">
        <v>3.23</v>
      </c>
      <c r="J300" s="46"/>
      <c r="K300" s="43"/>
      <c r="L300" s="46"/>
      <c r="M300" s="43"/>
      <c r="N300" s="47"/>
      <c r="AF300" s="39"/>
      <c r="AG300" s="48"/>
      <c r="AH300" s="48" t="s">
        <v>2365</v>
      </c>
      <c r="AL300" s="48"/>
    </row>
    <row r="301" spans="1:40" s="4" customFormat="1" ht="15">
      <c r="A301" s="49"/>
      <c r="B301" s="50"/>
      <c r="C301" s="388" t="s">
        <v>2366</v>
      </c>
      <c r="D301" s="388"/>
      <c r="E301" s="388"/>
      <c r="F301" s="388"/>
      <c r="G301" s="388"/>
      <c r="H301" s="388"/>
      <c r="I301" s="388"/>
      <c r="J301" s="388"/>
      <c r="K301" s="388"/>
      <c r="L301" s="388"/>
      <c r="M301" s="388"/>
      <c r="N301" s="391"/>
      <c r="AF301" s="39"/>
      <c r="AG301" s="48"/>
      <c r="AH301" s="48"/>
      <c r="AL301" s="48"/>
      <c r="AN301" s="3" t="s">
        <v>2366</v>
      </c>
    </row>
    <row r="302" spans="1:40" s="4" customFormat="1" ht="15">
      <c r="A302" s="51"/>
      <c r="B302" s="52" t="s">
        <v>57</v>
      </c>
      <c r="C302" s="388" t="s">
        <v>82</v>
      </c>
      <c r="D302" s="388"/>
      <c r="E302" s="388"/>
      <c r="F302" s="53"/>
      <c r="G302" s="54"/>
      <c r="H302" s="54"/>
      <c r="I302" s="54"/>
      <c r="J302" s="56">
        <v>139.54</v>
      </c>
      <c r="K302" s="54"/>
      <c r="L302" s="56">
        <v>450.71</v>
      </c>
      <c r="M302" s="58">
        <v>33.130000000000003</v>
      </c>
      <c r="N302" s="77">
        <v>14932.02</v>
      </c>
      <c r="AF302" s="39"/>
      <c r="AG302" s="48"/>
      <c r="AH302" s="48"/>
      <c r="AI302" s="3" t="s">
        <v>82</v>
      </c>
      <c r="AL302" s="48"/>
    </row>
    <row r="303" spans="1:40" s="4" customFormat="1" ht="15">
      <c r="A303" s="51"/>
      <c r="B303" s="52" t="s">
        <v>91</v>
      </c>
      <c r="C303" s="388" t="s">
        <v>120</v>
      </c>
      <c r="D303" s="388"/>
      <c r="E303" s="388"/>
      <c r="F303" s="53"/>
      <c r="G303" s="54"/>
      <c r="H303" s="54"/>
      <c r="I303" s="54"/>
      <c r="J303" s="56">
        <v>16.79</v>
      </c>
      <c r="K303" s="54"/>
      <c r="L303" s="56">
        <v>54.23</v>
      </c>
      <c r="M303" s="54"/>
      <c r="N303" s="57"/>
      <c r="AF303" s="39"/>
      <c r="AG303" s="48"/>
      <c r="AH303" s="48"/>
      <c r="AI303" s="3" t="s">
        <v>120</v>
      </c>
      <c r="AL303" s="48"/>
    </row>
    <row r="304" spans="1:40" s="4" customFormat="1" ht="15">
      <c r="A304" s="60"/>
      <c r="B304" s="52"/>
      <c r="C304" s="388" t="s">
        <v>83</v>
      </c>
      <c r="D304" s="388"/>
      <c r="E304" s="388"/>
      <c r="F304" s="53" t="s">
        <v>67</v>
      </c>
      <c r="G304" s="74">
        <v>15.2</v>
      </c>
      <c r="H304" s="54"/>
      <c r="I304" s="75">
        <v>49.095999999999997</v>
      </c>
      <c r="J304" s="63"/>
      <c r="K304" s="54"/>
      <c r="L304" s="63"/>
      <c r="M304" s="54"/>
      <c r="N304" s="57"/>
      <c r="AF304" s="39"/>
      <c r="AG304" s="48"/>
      <c r="AH304" s="48"/>
      <c r="AJ304" s="3" t="s">
        <v>83</v>
      </c>
      <c r="AL304" s="48"/>
    </row>
    <row r="305" spans="1:40" s="4" customFormat="1" ht="15">
      <c r="A305" s="51"/>
      <c r="B305" s="52"/>
      <c r="C305" s="392" t="s">
        <v>68</v>
      </c>
      <c r="D305" s="392"/>
      <c r="E305" s="392"/>
      <c r="F305" s="64"/>
      <c r="G305" s="65"/>
      <c r="H305" s="65"/>
      <c r="I305" s="65"/>
      <c r="J305" s="67">
        <v>156.33000000000001</v>
      </c>
      <c r="K305" s="65"/>
      <c r="L305" s="67">
        <v>504.94</v>
      </c>
      <c r="M305" s="65"/>
      <c r="N305" s="68"/>
      <c r="AF305" s="39"/>
      <c r="AG305" s="48"/>
      <c r="AH305" s="48"/>
      <c r="AK305" s="3" t="s">
        <v>68</v>
      </c>
      <c r="AL305" s="48"/>
    </row>
    <row r="306" spans="1:40" s="4" customFormat="1" ht="15">
      <c r="A306" s="60"/>
      <c r="B306" s="52"/>
      <c r="C306" s="388" t="s">
        <v>69</v>
      </c>
      <c r="D306" s="388"/>
      <c r="E306" s="388"/>
      <c r="F306" s="53"/>
      <c r="G306" s="54"/>
      <c r="H306" s="54"/>
      <c r="I306" s="54"/>
      <c r="J306" s="63"/>
      <c r="K306" s="54"/>
      <c r="L306" s="56">
        <v>450.71</v>
      </c>
      <c r="M306" s="54"/>
      <c r="N306" s="77">
        <v>14932.02</v>
      </c>
      <c r="AF306" s="39"/>
      <c r="AG306" s="48"/>
      <c r="AH306" s="48"/>
      <c r="AJ306" s="3" t="s">
        <v>69</v>
      </c>
      <c r="AL306" s="48"/>
    </row>
    <row r="307" spans="1:40" s="4" customFormat="1" ht="23.25">
      <c r="A307" s="60"/>
      <c r="B307" s="52" t="s">
        <v>1568</v>
      </c>
      <c r="C307" s="388" t="s">
        <v>1569</v>
      </c>
      <c r="D307" s="388"/>
      <c r="E307" s="388"/>
      <c r="F307" s="53" t="s">
        <v>72</v>
      </c>
      <c r="G307" s="61">
        <v>97</v>
      </c>
      <c r="H307" s="54"/>
      <c r="I307" s="61">
        <v>97</v>
      </c>
      <c r="J307" s="63"/>
      <c r="K307" s="54"/>
      <c r="L307" s="56">
        <v>437.19</v>
      </c>
      <c r="M307" s="54"/>
      <c r="N307" s="77">
        <v>14484.06</v>
      </c>
      <c r="AF307" s="39"/>
      <c r="AG307" s="48"/>
      <c r="AH307" s="48"/>
      <c r="AJ307" s="3" t="s">
        <v>1569</v>
      </c>
      <c r="AL307" s="48"/>
    </row>
    <row r="308" spans="1:40" s="4" customFormat="1" ht="23.25">
      <c r="A308" s="60"/>
      <c r="B308" s="52" t="s">
        <v>1570</v>
      </c>
      <c r="C308" s="388" t="s">
        <v>1571</v>
      </c>
      <c r="D308" s="388"/>
      <c r="E308" s="388"/>
      <c r="F308" s="53" t="s">
        <v>72</v>
      </c>
      <c r="G308" s="61">
        <v>51</v>
      </c>
      <c r="H308" s="54"/>
      <c r="I308" s="61">
        <v>51</v>
      </c>
      <c r="J308" s="63"/>
      <c r="K308" s="54"/>
      <c r="L308" s="56">
        <v>229.86</v>
      </c>
      <c r="M308" s="54"/>
      <c r="N308" s="77">
        <v>7615.33</v>
      </c>
      <c r="AF308" s="39"/>
      <c r="AG308" s="48"/>
      <c r="AH308" s="48"/>
      <c r="AJ308" s="3" t="s">
        <v>1571</v>
      </c>
      <c r="AL308" s="48"/>
    </row>
    <row r="309" spans="1:40" s="4" customFormat="1" ht="15">
      <c r="A309" s="69"/>
      <c r="B309" s="70"/>
      <c r="C309" s="390" t="s">
        <v>75</v>
      </c>
      <c r="D309" s="390"/>
      <c r="E309" s="390"/>
      <c r="F309" s="42"/>
      <c r="G309" s="43"/>
      <c r="H309" s="43"/>
      <c r="I309" s="43"/>
      <c r="J309" s="46"/>
      <c r="K309" s="43"/>
      <c r="L309" s="78">
        <v>1171.99</v>
      </c>
      <c r="M309" s="65"/>
      <c r="N309" s="47"/>
      <c r="AF309" s="39"/>
      <c r="AG309" s="48"/>
      <c r="AH309" s="48"/>
      <c r="AL309" s="48" t="s">
        <v>75</v>
      </c>
    </row>
    <row r="310" spans="1:40" s="4" customFormat="1" ht="34.5">
      <c r="A310" s="40" t="s">
        <v>282</v>
      </c>
      <c r="B310" s="41" t="s">
        <v>2367</v>
      </c>
      <c r="C310" s="390" t="s">
        <v>2368</v>
      </c>
      <c r="D310" s="390"/>
      <c r="E310" s="390"/>
      <c r="F310" s="42" t="s">
        <v>490</v>
      </c>
      <c r="G310" s="43">
        <v>239.7</v>
      </c>
      <c r="H310" s="44">
        <v>1</v>
      </c>
      <c r="I310" s="79">
        <v>239.7</v>
      </c>
      <c r="J310" s="71">
        <v>3.24</v>
      </c>
      <c r="K310" s="43"/>
      <c r="L310" s="71">
        <v>776.63</v>
      </c>
      <c r="M310" s="43"/>
      <c r="N310" s="47"/>
      <c r="AF310" s="39"/>
      <c r="AG310" s="48"/>
      <c r="AH310" s="48" t="s">
        <v>2368</v>
      </c>
      <c r="AL310" s="48"/>
    </row>
    <row r="311" spans="1:40" s="4" customFormat="1" ht="15">
      <c r="A311" s="69"/>
      <c r="B311" s="70"/>
      <c r="C311" s="388" t="s">
        <v>2325</v>
      </c>
      <c r="D311" s="388"/>
      <c r="E311" s="388"/>
      <c r="F311" s="388"/>
      <c r="G311" s="388"/>
      <c r="H311" s="388"/>
      <c r="I311" s="388"/>
      <c r="J311" s="388"/>
      <c r="K311" s="388"/>
      <c r="L311" s="388"/>
      <c r="M311" s="388"/>
      <c r="N311" s="391"/>
      <c r="AF311" s="39"/>
      <c r="AG311" s="48"/>
      <c r="AH311" s="48"/>
      <c r="AL311" s="48"/>
      <c r="AM311" s="3" t="s">
        <v>2325</v>
      </c>
    </row>
    <row r="312" spans="1:40" s="4" customFormat="1" ht="15">
      <c r="A312" s="49"/>
      <c r="B312" s="50"/>
      <c r="C312" s="388" t="s">
        <v>2369</v>
      </c>
      <c r="D312" s="388"/>
      <c r="E312" s="388"/>
      <c r="F312" s="388"/>
      <c r="G312" s="388"/>
      <c r="H312" s="388"/>
      <c r="I312" s="388"/>
      <c r="J312" s="388"/>
      <c r="K312" s="388"/>
      <c r="L312" s="388"/>
      <c r="M312" s="388"/>
      <c r="N312" s="391"/>
      <c r="AF312" s="39"/>
      <c r="AG312" s="48"/>
      <c r="AH312" s="48"/>
      <c r="AL312" s="48"/>
      <c r="AN312" s="3" t="s">
        <v>2369</v>
      </c>
    </row>
    <row r="313" spans="1:40" s="4" customFormat="1" ht="15">
      <c r="A313" s="69"/>
      <c r="B313" s="70"/>
      <c r="C313" s="390" t="s">
        <v>75</v>
      </c>
      <c r="D313" s="390"/>
      <c r="E313" s="390"/>
      <c r="F313" s="42"/>
      <c r="G313" s="43"/>
      <c r="H313" s="43"/>
      <c r="I313" s="43"/>
      <c r="J313" s="46"/>
      <c r="K313" s="43"/>
      <c r="L313" s="71">
        <v>776.63</v>
      </c>
      <c r="M313" s="65"/>
      <c r="N313" s="47"/>
      <c r="AF313" s="39"/>
      <c r="AG313" s="48"/>
      <c r="AH313" s="48"/>
      <c r="AL313" s="48" t="s">
        <v>75</v>
      </c>
    </row>
    <row r="314" spans="1:40" s="4" customFormat="1" ht="34.5">
      <c r="A314" s="40" t="s">
        <v>285</v>
      </c>
      <c r="B314" s="41" t="s">
        <v>2370</v>
      </c>
      <c r="C314" s="390" t="s">
        <v>2371</v>
      </c>
      <c r="D314" s="390"/>
      <c r="E314" s="390"/>
      <c r="F314" s="42" t="s">
        <v>490</v>
      </c>
      <c r="G314" s="43">
        <v>53.04</v>
      </c>
      <c r="H314" s="44">
        <v>1</v>
      </c>
      <c r="I314" s="100">
        <v>53.04</v>
      </c>
      <c r="J314" s="71">
        <v>3.43</v>
      </c>
      <c r="K314" s="43"/>
      <c r="L314" s="71">
        <v>181.93</v>
      </c>
      <c r="M314" s="43"/>
      <c r="N314" s="47"/>
      <c r="AF314" s="39"/>
      <c r="AG314" s="48"/>
      <c r="AH314" s="48" t="s">
        <v>2371</v>
      </c>
      <c r="AL314" s="48"/>
    </row>
    <row r="315" spans="1:40" s="4" customFormat="1" ht="15">
      <c r="A315" s="69"/>
      <c r="B315" s="70"/>
      <c r="C315" s="388" t="s">
        <v>2325</v>
      </c>
      <c r="D315" s="388"/>
      <c r="E315" s="388"/>
      <c r="F315" s="388"/>
      <c r="G315" s="388"/>
      <c r="H315" s="388"/>
      <c r="I315" s="388"/>
      <c r="J315" s="388"/>
      <c r="K315" s="388"/>
      <c r="L315" s="388"/>
      <c r="M315" s="388"/>
      <c r="N315" s="391"/>
      <c r="AF315" s="39"/>
      <c r="AG315" s="48"/>
      <c r="AH315" s="48"/>
      <c r="AL315" s="48"/>
      <c r="AM315" s="3" t="s">
        <v>2325</v>
      </c>
    </row>
    <row r="316" spans="1:40" s="4" customFormat="1" ht="15">
      <c r="A316" s="49"/>
      <c r="B316" s="50"/>
      <c r="C316" s="388" t="s">
        <v>2372</v>
      </c>
      <c r="D316" s="388"/>
      <c r="E316" s="388"/>
      <c r="F316" s="388"/>
      <c r="G316" s="388"/>
      <c r="H316" s="388"/>
      <c r="I316" s="388"/>
      <c r="J316" s="388"/>
      <c r="K316" s="388"/>
      <c r="L316" s="388"/>
      <c r="M316" s="388"/>
      <c r="N316" s="391"/>
      <c r="AF316" s="39"/>
      <c r="AG316" s="48"/>
      <c r="AH316" s="48"/>
      <c r="AL316" s="48"/>
      <c r="AN316" s="3" t="s">
        <v>2372</v>
      </c>
    </row>
    <row r="317" spans="1:40" s="4" customFormat="1" ht="15">
      <c r="A317" s="69"/>
      <c r="B317" s="70"/>
      <c r="C317" s="390" t="s">
        <v>75</v>
      </c>
      <c r="D317" s="390"/>
      <c r="E317" s="390"/>
      <c r="F317" s="42"/>
      <c r="G317" s="43"/>
      <c r="H317" s="43"/>
      <c r="I317" s="43"/>
      <c r="J317" s="46"/>
      <c r="K317" s="43"/>
      <c r="L317" s="71">
        <v>181.93</v>
      </c>
      <c r="M317" s="65"/>
      <c r="N317" s="47"/>
      <c r="AF317" s="39"/>
      <c r="AG317" s="48"/>
      <c r="AH317" s="48"/>
      <c r="AL317" s="48" t="s">
        <v>75</v>
      </c>
    </row>
    <row r="318" spans="1:40" s="4" customFormat="1" ht="34.5">
      <c r="A318" s="40" t="s">
        <v>293</v>
      </c>
      <c r="B318" s="41" t="s">
        <v>2373</v>
      </c>
      <c r="C318" s="390" t="s">
        <v>2374</v>
      </c>
      <c r="D318" s="390"/>
      <c r="E318" s="390"/>
      <c r="F318" s="42" t="s">
        <v>490</v>
      </c>
      <c r="G318" s="43">
        <v>36.72</v>
      </c>
      <c r="H318" s="44">
        <v>1</v>
      </c>
      <c r="I318" s="100">
        <v>36.72</v>
      </c>
      <c r="J318" s="71">
        <v>4.9000000000000004</v>
      </c>
      <c r="K318" s="43"/>
      <c r="L318" s="71">
        <v>179.93</v>
      </c>
      <c r="M318" s="43"/>
      <c r="N318" s="47"/>
      <c r="AF318" s="39"/>
      <c r="AG318" s="48"/>
      <c r="AH318" s="48" t="s">
        <v>2374</v>
      </c>
      <c r="AL318" s="48"/>
    </row>
    <row r="319" spans="1:40" s="4" customFormat="1" ht="15">
      <c r="A319" s="69"/>
      <c r="B319" s="70"/>
      <c r="C319" s="388" t="s">
        <v>2325</v>
      </c>
      <c r="D319" s="388"/>
      <c r="E319" s="388"/>
      <c r="F319" s="388"/>
      <c r="G319" s="388"/>
      <c r="H319" s="388"/>
      <c r="I319" s="388"/>
      <c r="J319" s="388"/>
      <c r="K319" s="388"/>
      <c r="L319" s="388"/>
      <c r="M319" s="388"/>
      <c r="N319" s="391"/>
      <c r="AF319" s="39"/>
      <c r="AG319" s="48"/>
      <c r="AH319" s="48"/>
      <c r="AL319" s="48"/>
      <c r="AM319" s="3" t="s">
        <v>2325</v>
      </c>
    </row>
    <row r="320" spans="1:40" s="4" customFormat="1" ht="15">
      <c r="A320" s="49"/>
      <c r="B320" s="50"/>
      <c r="C320" s="388" t="s">
        <v>2375</v>
      </c>
      <c r="D320" s="388"/>
      <c r="E320" s="388"/>
      <c r="F320" s="388"/>
      <c r="G320" s="388"/>
      <c r="H320" s="388"/>
      <c r="I320" s="388"/>
      <c r="J320" s="388"/>
      <c r="K320" s="388"/>
      <c r="L320" s="388"/>
      <c r="M320" s="388"/>
      <c r="N320" s="391"/>
      <c r="AF320" s="39"/>
      <c r="AG320" s="48"/>
      <c r="AH320" s="48"/>
      <c r="AL320" s="48"/>
      <c r="AN320" s="3" t="s">
        <v>2375</v>
      </c>
    </row>
    <row r="321" spans="1:40" s="4" customFormat="1" ht="15">
      <c r="A321" s="69"/>
      <c r="B321" s="70"/>
      <c r="C321" s="390" t="s">
        <v>75</v>
      </c>
      <c r="D321" s="390"/>
      <c r="E321" s="390"/>
      <c r="F321" s="42"/>
      <c r="G321" s="43"/>
      <c r="H321" s="43"/>
      <c r="I321" s="43"/>
      <c r="J321" s="46"/>
      <c r="K321" s="43"/>
      <c r="L321" s="71">
        <v>179.93</v>
      </c>
      <c r="M321" s="65"/>
      <c r="N321" s="47"/>
      <c r="AF321" s="39"/>
      <c r="AG321" s="48"/>
      <c r="AH321" s="48"/>
      <c r="AL321" s="48" t="s">
        <v>75</v>
      </c>
    </row>
    <row r="322" spans="1:40" s="4" customFormat="1" ht="15">
      <c r="A322" s="40" t="s">
        <v>296</v>
      </c>
      <c r="B322" s="41" t="s">
        <v>2036</v>
      </c>
      <c r="C322" s="390" t="s">
        <v>2037</v>
      </c>
      <c r="D322" s="390"/>
      <c r="E322" s="390"/>
      <c r="F322" s="42" t="s">
        <v>693</v>
      </c>
      <c r="G322" s="43">
        <v>0.05</v>
      </c>
      <c r="H322" s="44">
        <v>1</v>
      </c>
      <c r="I322" s="100">
        <v>0.05</v>
      </c>
      <c r="J322" s="46"/>
      <c r="K322" s="43"/>
      <c r="L322" s="46"/>
      <c r="M322" s="43"/>
      <c r="N322" s="47"/>
      <c r="AF322" s="39"/>
      <c r="AG322" s="48"/>
      <c r="AH322" s="48" t="s">
        <v>2037</v>
      </c>
      <c r="AL322" s="48"/>
    </row>
    <row r="323" spans="1:40" s="4" customFormat="1" ht="15">
      <c r="A323" s="49"/>
      <c r="B323" s="50"/>
      <c r="C323" s="388" t="s">
        <v>2376</v>
      </c>
      <c r="D323" s="388"/>
      <c r="E323" s="388"/>
      <c r="F323" s="388"/>
      <c r="G323" s="388"/>
      <c r="H323" s="388"/>
      <c r="I323" s="388"/>
      <c r="J323" s="388"/>
      <c r="K323" s="388"/>
      <c r="L323" s="388"/>
      <c r="M323" s="388"/>
      <c r="N323" s="391"/>
      <c r="AF323" s="39"/>
      <c r="AG323" s="48"/>
      <c r="AH323" s="48"/>
      <c r="AL323" s="48"/>
      <c r="AN323" s="3" t="s">
        <v>2376</v>
      </c>
    </row>
    <row r="324" spans="1:40" s="4" customFormat="1" ht="15">
      <c r="A324" s="51"/>
      <c r="B324" s="52" t="s">
        <v>57</v>
      </c>
      <c r="C324" s="388" t="s">
        <v>82</v>
      </c>
      <c r="D324" s="388"/>
      <c r="E324" s="388"/>
      <c r="F324" s="53"/>
      <c r="G324" s="54"/>
      <c r="H324" s="54"/>
      <c r="I324" s="54"/>
      <c r="J324" s="56">
        <v>154.91999999999999</v>
      </c>
      <c r="K324" s="54"/>
      <c r="L324" s="56">
        <v>7.75</v>
      </c>
      <c r="M324" s="58">
        <v>33.130000000000003</v>
      </c>
      <c r="N324" s="59">
        <v>256.76</v>
      </c>
      <c r="AF324" s="39"/>
      <c r="AG324" s="48"/>
      <c r="AH324" s="48"/>
      <c r="AI324" s="3" t="s">
        <v>82</v>
      </c>
      <c r="AL324" s="48"/>
    </row>
    <row r="325" spans="1:40" s="4" customFormat="1" ht="15">
      <c r="A325" s="51"/>
      <c r="B325" s="52" t="s">
        <v>62</v>
      </c>
      <c r="C325" s="388" t="s">
        <v>63</v>
      </c>
      <c r="D325" s="388"/>
      <c r="E325" s="388"/>
      <c r="F325" s="53"/>
      <c r="G325" s="54"/>
      <c r="H325" s="54"/>
      <c r="I325" s="54"/>
      <c r="J325" s="56">
        <v>0.31</v>
      </c>
      <c r="K325" s="54"/>
      <c r="L325" s="56">
        <v>0.02</v>
      </c>
      <c r="M325" s="54"/>
      <c r="N325" s="57"/>
      <c r="AF325" s="39"/>
      <c r="AG325" s="48"/>
      <c r="AH325" s="48"/>
      <c r="AI325" s="3" t="s">
        <v>63</v>
      </c>
      <c r="AL325" s="48"/>
    </row>
    <row r="326" spans="1:40" s="4" customFormat="1" ht="15">
      <c r="A326" s="51"/>
      <c r="B326" s="52" t="s">
        <v>64</v>
      </c>
      <c r="C326" s="388" t="s">
        <v>65</v>
      </c>
      <c r="D326" s="388"/>
      <c r="E326" s="388"/>
      <c r="F326" s="53"/>
      <c r="G326" s="54"/>
      <c r="H326" s="54"/>
      <c r="I326" s="54"/>
      <c r="J326" s="56">
        <v>0.14000000000000001</v>
      </c>
      <c r="K326" s="54"/>
      <c r="L326" s="56">
        <v>0.01</v>
      </c>
      <c r="M326" s="58">
        <v>33.130000000000003</v>
      </c>
      <c r="N326" s="59">
        <v>0.33</v>
      </c>
      <c r="AF326" s="39"/>
      <c r="AG326" s="48"/>
      <c r="AH326" s="48"/>
      <c r="AI326" s="3" t="s">
        <v>65</v>
      </c>
      <c r="AL326" s="48"/>
    </row>
    <row r="327" spans="1:40" s="4" customFormat="1" ht="15">
      <c r="A327" s="51"/>
      <c r="B327" s="52" t="s">
        <v>91</v>
      </c>
      <c r="C327" s="388" t="s">
        <v>120</v>
      </c>
      <c r="D327" s="388"/>
      <c r="E327" s="388"/>
      <c r="F327" s="53"/>
      <c r="G327" s="54"/>
      <c r="H327" s="54"/>
      <c r="I327" s="54"/>
      <c r="J327" s="56">
        <v>51.53</v>
      </c>
      <c r="K327" s="54"/>
      <c r="L327" s="56">
        <v>2.58</v>
      </c>
      <c r="M327" s="54"/>
      <c r="N327" s="57"/>
      <c r="AF327" s="39"/>
      <c r="AG327" s="48"/>
      <c r="AH327" s="48"/>
      <c r="AI327" s="3" t="s">
        <v>120</v>
      </c>
      <c r="AL327" s="48"/>
    </row>
    <row r="328" spans="1:40" s="4" customFormat="1" ht="15">
      <c r="A328" s="60"/>
      <c r="B328" s="52"/>
      <c r="C328" s="388" t="s">
        <v>83</v>
      </c>
      <c r="D328" s="388"/>
      <c r="E328" s="388"/>
      <c r="F328" s="53" t="s">
        <v>67</v>
      </c>
      <c r="G328" s="58">
        <v>16.29</v>
      </c>
      <c r="H328" s="54"/>
      <c r="I328" s="62">
        <v>0.8145</v>
      </c>
      <c r="J328" s="63"/>
      <c r="K328" s="54"/>
      <c r="L328" s="63"/>
      <c r="M328" s="54"/>
      <c r="N328" s="57"/>
      <c r="AF328" s="39"/>
      <c r="AG328" s="48"/>
      <c r="AH328" s="48"/>
      <c r="AJ328" s="3" t="s">
        <v>83</v>
      </c>
      <c r="AL328" s="48"/>
    </row>
    <row r="329" spans="1:40" s="4" customFormat="1" ht="15">
      <c r="A329" s="60"/>
      <c r="B329" s="52"/>
      <c r="C329" s="388" t="s">
        <v>66</v>
      </c>
      <c r="D329" s="388"/>
      <c r="E329" s="388"/>
      <c r="F329" s="53" t="s">
        <v>67</v>
      </c>
      <c r="G329" s="58">
        <v>0.01</v>
      </c>
      <c r="H329" s="54"/>
      <c r="I329" s="62">
        <v>5.0000000000000001E-4</v>
      </c>
      <c r="J329" s="63"/>
      <c r="K329" s="54"/>
      <c r="L329" s="63"/>
      <c r="M329" s="54"/>
      <c r="N329" s="57"/>
      <c r="AF329" s="39"/>
      <c r="AG329" s="48"/>
      <c r="AH329" s="48"/>
      <c r="AJ329" s="3" t="s">
        <v>66</v>
      </c>
      <c r="AL329" s="48"/>
    </row>
    <row r="330" spans="1:40" s="4" customFormat="1" ht="15">
      <c r="A330" s="51"/>
      <c r="B330" s="52"/>
      <c r="C330" s="392" t="s">
        <v>68</v>
      </c>
      <c r="D330" s="392"/>
      <c r="E330" s="392"/>
      <c r="F330" s="64"/>
      <c r="G330" s="65"/>
      <c r="H330" s="65"/>
      <c r="I330" s="65"/>
      <c r="J330" s="67">
        <v>206.76</v>
      </c>
      <c r="K330" s="65"/>
      <c r="L330" s="67">
        <v>10.35</v>
      </c>
      <c r="M330" s="65"/>
      <c r="N330" s="68"/>
      <c r="AF330" s="39"/>
      <c r="AG330" s="48"/>
      <c r="AH330" s="48"/>
      <c r="AK330" s="3" t="s">
        <v>68</v>
      </c>
      <c r="AL330" s="48"/>
    </row>
    <row r="331" spans="1:40" s="4" customFormat="1" ht="15">
      <c r="A331" s="60"/>
      <c r="B331" s="52"/>
      <c r="C331" s="388" t="s">
        <v>69</v>
      </c>
      <c r="D331" s="388"/>
      <c r="E331" s="388"/>
      <c r="F331" s="53"/>
      <c r="G331" s="54"/>
      <c r="H331" s="54"/>
      <c r="I331" s="54"/>
      <c r="J331" s="63"/>
      <c r="K331" s="54"/>
      <c r="L331" s="56">
        <v>7.76</v>
      </c>
      <c r="M331" s="54"/>
      <c r="N331" s="59">
        <v>257.08999999999997</v>
      </c>
      <c r="AF331" s="39"/>
      <c r="AG331" s="48"/>
      <c r="AH331" s="48"/>
      <c r="AJ331" s="3" t="s">
        <v>69</v>
      </c>
      <c r="AL331" s="48"/>
    </row>
    <row r="332" spans="1:40" s="4" customFormat="1" ht="23.25">
      <c r="A332" s="60"/>
      <c r="B332" s="52" t="s">
        <v>1568</v>
      </c>
      <c r="C332" s="388" t="s">
        <v>1569</v>
      </c>
      <c r="D332" s="388"/>
      <c r="E332" s="388"/>
      <c r="F332" s="53" t="s">
        <v>72</v>
      </c>
      <c r="G332" s="61">
        <v>97</v>
      </c>
      <c r="H332" s="54"/>
      <c r="I332" s="61">
        <v>97</v>
      </c>
      <c r="J332" s="63"/>
      <c r="K332" s="54"/>
      <c r="L332" s="56">
        <v>7.53</v>
      </c>
      <c r="M332" s="54"/>
      <c r="N332" s="59">
        <v>249.38</v>
      </c>
      <c r="AF332" s="39"/>
      <c r="AG332" s="48"/>
      <c r="AH332" s="48"/>
      <c r="AJ332" s="3" t="s">
        <v>1569</v>
      </c>
      <c r="AL332" s="48"/>
    </row>
    <row r="333" spans="1:40" s="4" customFormat="1" ht="23.25">
      <c r="A333" s="60"/>
      <c r="B333" s="52" t="s">
        <v>1570</v>
      </c>
      <c r="C333" s="388" t="s">
        <v>1571</v>
      </c>
      <c r="D333" s="388"/>
      <c r="E333" s="388"/>
      <c r="F333" s="53" t="s">
        <v>72</v>
      </c>
      <c r="G333" s="61">
        <v>51</v>
      </c>
      <c r="H333" s="54"/>
      <c r="I333" s="61">
        <v>51</v>
      </c>
      <c r="J333" s="63"/>
      <c r="K333" s="54"/>
      <c r="L333" s="56">
        <v>3.96</v>
      </c>
      <c r="M333" s="54"/>
      <c r="N333" s="59">
        <v>131.12</v>
      </c>
      <c r="AF333" s="39"/>
      <c r="AG333" s="48"/>
      <c r="AH333" s="48"/>
      <c r="AJ333" s="3" t="s">
        <v>1571</v>
      </c>
      <c r="AL333" s="48"/>
    </row>
    <row r="334" spans="1:40" s="4" customFormat="1" ht="15">
      <c r="A334" s="69"/>
      <c r="B334" s="70"/>
      <c r="C334" s="390" t="s">
        <v>75</v>
      </c>
      <c r="D334" s="390"/>
      <c r="E334" s="390"/>
      <c r="F334" s="42"/>
      <c r="G334" s="43"/>
      <c r="H334" s="43"/>
      <c r="I334" s="43"/>
      <c r="J334" s="46"/>
      <c r="K334" s="43"/>
      <c r="L334" s="71">
        <v>21.84</v>
      </c>
      <c r="M334" s="65"/>
      <c r="N334" s="47"/>
      <c r="AF334" s="39"/>
      <c r="AG334" s="48"/>
      <c r="AH334" s="48"/>
      <c r="AL334" s="48" t="s">
        <v>75</v>
      </c>
    </row>
    <row r="335" spans="1:40" s="4" customFormat="1" ht="15">
      <c r="A335" s="40" t="s">
        <v>300</v>
      </c>
      <c r="B335" s="41" t="s">
        <v>2377</v>
      </c>
      <c r="C335" s="390" t="s">
        <v>2378</v>
      </c>
      <c r="D335" s="390"/>
      <c r="E335" s="390"/>
      <c r="F335" s="42" t="s">
        <v>490</v>
      </c>
      <c r="G335" s="43">
        <v>5</v>
      </c>
      <c r="H335" s="44">
        <v>1</v>
      </c>
      <c r="I335" s="44">
        <v>5</v>
      </c>
      <c r="J335" s="71">
        <v>1.18</v>
      </c>
      <c r="K335" s="43"/>
      <c r="L335" s="71">
        <v>5.9</v>
      </c>
      <c r="M335" s="43"/>
      <c r="N335" s="47"/>
      <c r="AF335" s="39"/>
      <c r="AG335" s="48"/>
      <c r="AH335" s="48" t="s">
        <v>2378</v>
      </c>
      <c r="AL335" s="48"/>
    </row>
    <row r="336" spans="1:40" s="4" customFormat="1" ht="15">
      <c r="A336" s="69"/>
      <c r="B336" s="70"/>
      <c r="C336" s="388" t="s">
        <v>1575</v>
      </c>
      <c r="D336" s="388"/>
      <c r="E336" s="388"/>
      <c r="F336" s="388"/>
      <c r="G336" s="388"/>
      <c r="H336" s="388"/>
      <c r="I336" s="388"/>
      <c r="J336" s="388"/>
      <c r="K336" s="388"/>
      <c r="L336" s="388"/>
      <c r="M336" s="388"/>
      <c r="N336" s="391"/>
      <c r="AF336" s="39"/>
      <c r="AG336" s="48"/>
      <c r="AH336" s="48"/>
      <c r="AL336" s="48"/>
      <c r="AM336" s="3" t="s">
        <v>1575</v>
      </c>
    </row>
    <row r="337" spans="1:40" s="4" customFormat="1" ht="15">
      <c r="A337" s="69"/>
      <c r="B337" s="70"/>
      <c r="C337" s="390" t="s">
        <v>75</v>
      </c>
      <c r="D337" s="390"/>
      <c r="E337" s="390"/>
      <c r="F337" s="42"/>
      <c r="G337" s="43"/>
      <c r="H337" s="43"/>
      <c r="I337" s="43"/>
      <c r="J337" s="46"/>
      <c r="K337" s="43"/>
      <c r="L337" s="71">
        <v>5.9</v>
      </c>
      <c r="M337" s="65"/>
      <c r="N337" s="47"/>
      <c r="AF337" s="39"/>
      <c r="AG337" s="48"/>
      <c r="AH337" s="48"/>
      <c r="AL337" s="48" t="s">
        <v>75</v>
      </c>
    </row>
    <row r="338" spans="1:40" s="4" customFormat="1" ht="34.5">
      <c r="A338" s="40" t="s">
        <v>301</v>
      </c>
      <c r="B338" s="41" t="s">
        <v>2379</v>
      </c>
      <c r="C338" s="390" t="s">
        <v>2380</v>
      </c>
      <c r="D338" s="390"/>
      <c r="E338" s="390"/>
      <c r="F338" s="42" t="s">
        <v>149</v>
      </c>
      <c r="G338" s="43">
        <v>0.24185999999999999</v>
      </c>
      <c r="H338" s="44">
        <v>1</v>
      </c>
      <c r="I338" s="102">
        <v>0.24185999999999999</v>
      </c>
      <c r="J338" s="46"/>
      <c r="K338" s="43"/>
      <c r="L338" s="46"/>
      <c r="M338" s="43"/>
      <c r="N338" s="47"/>
      <c r="AF338" s="39"/>
      <c r="AG338" s="48"/>
      <c r="AH338" s="48" t="s">
        <v>2380</v>
      </c>
      <c r="AL338" s="48"/>
    </row>
    <row r="339" spans="1:40" s="4" customFormat="1" ht="15">
      <c r="A339" s="49"/>
      <c r="B339" s="50"/>
      <c r="C339" s="388" t="s">
        <v>2381</v>
      </c>
      <c r="D339" s="388"/>
      <c r="E339" s="388"/>
      <c r="F339" s="388"/>
      <c r="G339" s="388"/>
      <c r="H339" s="388"/>
      <c r="I339" s="388"/>
      <c r="J339" s="388"/>
      <c r="K339" s="388"/>
      <c r="L339" s="388"/>
      <c r="M339" s="388"/>
      <c r="N339" s="391"/>
      <c r="AF339" s="39"/>
      <c r="AG339" s="48"/>
      <c r="AH339" s="48"/>
      <c r="AL339" s="48"/>
      <c r="AN339" s="3" t="s">
        <v>2381</v>
      </c>
    </row>
    <row r="340" spans="1:40" s="4" customFormat="1" ht="15">
      <c r="A340" s="51"/>
      <c r="B340" s="52" t="s">
        <v>57</v>
      </c>
      <c r="C340" s="388" t="s">
        <v>82</v>
      </c>
      <c r="D340" s="388"/>
      <c r="E340" s="388"/>
      <c r="F340" s="53"/>
      <c r="G340" s="54"/>
      <c r="H340" s="54"/>
      <c r="I340" s="54"/>
      <c r="J340" s="56">
        <v>507.6</v>
      </c>
      <c r="K340" s="54"/>
      <c r="L340" s="56">
        <v>122.77</v>
      </c>
      <c r="M340" s="58">
        <v>33.130000000000003</v>
      </c>
      <c r="N340" s="77">
        <v>4067.37</v>
      </c>
      <c r="AF340" s="39"/>
      <c r="AG340" s="48"/>
      <c r="AH340" s="48"/>
      <c r="AI340" s="3" t="s">
        <v>82</v>
      </c>
      <c r="AL340" s="48"/>
    </row>
    <row r="341" spans="1:40" s="4" customFormat="1" ht="15">
      <c r="A341" s="51"/>
      <c r="B341" s="52" t="s">
        <v>62</v>
      </c>
      <c r="C341" s="388" t="s">
        <v>63</v>
      </c>
      <c r="D341" s="388"/>
      <c r="E341" s="388"/>
      <c r="F341" s="53"/>
      <c r="G341" s="54"/>
      <c r="H341" s="54"/>
      <c r="I341" s="54"/>
      <c r="J341" s="56">
        <v>311.27999999999997</v>
      </c>
      <c r="K341" s="54"/>
      <c r="L341" s="56">
        <v>75.290000000000006</v>
      </c>
      <c r="M341" s="54"/>
      <c r="N341" s="57"/>
      <c r="AF341" s="39"/>
      <c r="AG341" s="48"/>
      <c r="AH341" s="48"/>
      <c r="AI341" s="3" t="s">
        <v>63</v>
      </c>
      <c r="AL341" s="48"/>
    </row>
    <row r="342" spans="1:40" s="4" customFormat="1" ht="15">
      <c r="A342" s="51"/>
      <c r="B342" s="52" t="s">
        <v>64</v>
      </c>
      <c r="C342" s="388" t="s">
        <v>65</v>
      </c>
      <c r="D342" s="388"/>
      <c r="E342" s="388"/>
      <c r="F342" s="53"/>
      <c r="G342" s="54"/>
      <c r="H342" s="54"/>
      <c r="I342" s="54"/>
      <c r="J342" s="56">
        <v>31.38</v>
      </c>
      <c r="K342" s="54"/>
      <c r="L342" s="56">
        <v>7.59</v>
      </c>
      <c r="M342" s="58">
        <v>33.130000000000003</v>
      </c>
      <c r="N342" s="59">
        <v>251.46</v>
      </c>
      <c r="AF342" s="39"/>
      <c r="AG342" s="48"/>
      <c r="AH342" s="48"/>
      <c r="AI342" s="3" t="s">
        <v>65</v>
      </c>
      <c r="AL342" s="48"/>
    </row>
    <row r="343" spans="1:40" s="4" customFormat="1" ht="15">
      <c r="A343" s="51"/>
      <c r="B343" s="52" t="s">
        <v>91</v>
      </c>
      <c r="C343" s="388" t="s">
        <v>120</v>
      </c>
      <c r="D343" s="388"/>
      <c r="E343" s="388"/>
      <c r="F343" s="53"/>
      <c r="G343" s="54"/>
      <c r="H343" s="54"/>
      <c r="I343" s="54"/>
      <c r="J343" s="56">
        <v>68.63</v>
      </c>
      <c r="K343" s="54"/>
      <c r="L343" s="56">
        <v>16.600000000000001</v>
      </c>
      <c r="M343" s="54"/>
      <c r="N343" s="57"/>
      <c r="AF343" s="39"/>
      <c r="AG343" s="48"/>
      <c r="AH343" s="48"/>
      <c r="AI343" s="3" t="s">
        <v>120</v>
      </c>
      <c r="AL343" s="48"/>
    </row>
    <row r="344" spans="1:40" s="4" customFormat="1" ht="15">
      <c r="A344" s="60"/>
      <c r="B344" s="52"/>
      <c r="C344" s="388" t="s">
        <v>83</v>
      </c>
      <c r="D344" s="388"/>
      <c r="E344" s="388"/>
      <c r="F344" s="53" t="s">
        <v>67</v>
      </c>
      <c r="G344" s="61">
        <v>54</v>
      </c>
      <c r="H344" s="54"/>
      <c r="I344" s="76">
        <v>13.06044</v>
      </c>
      <c r="J344" s="63"/>
      <c r="K344" s="54"/>
      <c r="L344" s="63"/>
      <c r="M344" s="54"/>
      <c r="N344" s="57"/>
      <c r="AF344" s="39"/>
      <c r="AG344" s="48"/>
      <c r="AH344" s="48"/>
      <c r="AJ344" s="3" t="s">
        <v>83</v>
      </c>
      <c r="AL344" s="48"/>
    </row>
    <row r="345" spans="1:40" s="4" customFormat="1" ht="15">
      <c r="A345" s="60"/>
      <c r="B345" s="52"/>
      <c r="C345" s="388" t="s">
        <v>66</v>
      </c>
      <c r="D345" s="388"/>
      <c r="E345" s="388"/>
      <c r="F345" s="53" t="s">
        <v>67</v>
      </c>
      <c r="G345" s="74">
        <v>2.5</v>
      </c>
      <c r="H345" s="54"/>
      <c r="I345" s="76">
        <v>0.60465000000000002</v>
      </c>
      <c r="J345" s="63"/>
      <c r="K345" s="54"/>
      <c r="L345" s="63"/>
      <c r="M345" s="54"/>
      <c r="N345" s="57"/>
      <c r="AF345" s="39"/>
      <c r="AG345" s="48"/>
      <c r="AH345" s="48"/>
      <c r="AJ345" s="3" t="s">
        <v>66</v>
      </c>
      <c r="AL345" s="48"/>
    </row>
    <row r="346" spans="1:40" s="4" customFormat="1" ht="15">
      <c r="A346" s="51"/>
      <c r="B346" s="52"/>
      <c r="C346" s="392" t="s">
        <v>68</v>
      </c>
      <c r="D346" s="392"/>
      <c r="E346" s="392"/>
      <c r="F346" s="64"/>
      <c r="G346" s="65"/>
      <c r="H346" s="65"/>
      <c r="I346" s="65"/>
      <c r="J346" s="67">
        <v>887.51</v>
      </c>
      <c r="K346" s="65"/>
      <c r="L346" s="67">
        <v>214.66</v>
      </c>
      <c r="M346" s="65"/>
      <c r="N346" s="68"/>
      <c r="AF346" s="39"/>
      <c r="AG346" s="48"/>
      <c r="AH346" s="48"/>
      <c r="AK346" s="3" t="s">
        <v>68</v>
      </c>
      <c r="AL346" s="48"/>
    </row>
    <row r="347" spans="1:40" s="4" customFormat="1" ht="15">
      <c r="A347" s="60"/>
      <c r="B347" s="52"/>
      <c r="C347" s="388" t="s">
        <v>69</v>
      </c>
      <c r="D347" s="388"/>
      <c r="E347" s="388"/>
      <c r="F347" s="53"/>
      <c r="G347" s="54"/>
      <c r="H347" s="54"/>
      <c r="I347" s="54"/>
      <c r="J347" s="63"/>
      <c r="K347" s="54"/>
      <c r="L347" s="56">
        <v>130.36000000000001</v>
      </c>
      <c r="M347" s="54"/>
      <c r="N347" s="77">
        <v>4318.83</v>
      </c>
      <c r="AF347" s="39"/>
      <c r="AG347" s="48"/>
      <c r="AH347" s="48"/>
      <c r="AJ347" s="3" t="s">
        <v>69</v>
      </c>
      <c r="AL347" s="48"/>
    </row>
    <row r="348" spans="1:40" s="4" customFormat="1" ht="23.25">
      <c r="A348" s="60"/>
      <c r="B348" s="52" t="s">
        <v>1568</v>
      </c>
      <c r="C348" s="388" t="s">
        <v>1569</v>
      </c>
      <c r="D348" s="388"/>
      <c r="E348" s="388"/>
      <c r="F348" s="53" t="s">
        <v>72</v>
      </c>
      <c r="G348" s="61">
        <v>97</v>
      </c>
      <c r="H348" s="54"/>
      <c r="I348" s="61">
        <v>97</v>
      </c>
      <c r="J348" s="63"/>
      <c r="K348" s="54"/>
      <c r="L348" s="56">
        <v>126.45</v>
      </c>
      <c r="M348" s="54"/>
      <c r="N348" s="77">
        <v>4189.2700000000004</v>
      </c>
      <c r="AF348" s="39"/>
      <c r="AG348" s="48"/>
      <c r="AH348" s="48"/>
      <c r="AJ348" s="3" t="s">
        <v>1569</v>
      </c>
      <c r="AL348" s="48"/>
    </row>
    <row r="349" spans="1:40" s="4" customFormat="1" ht="23.25">
      <c r="A349" s="60"/>
      <c r="B349" s="52" t="s">
        <v>1570</v>
      </c>
      <c r="C349" s="388" t="s">
        <v>1571</v>
      </c>
      <c r="D349" s="388"/>
      <c r="E349" s="388"/>
      <c r="F349" s="53" t="s">
        <v>72</v>
      </c>
      <c r="G349" s="61">
        <v>51</v>
      </c>
      <c r="H349" s="54"/>
      <c r="I349" s="61">
        <v>51</v>
      </c>
      <c r="J349" s="63"/>
      <c r="K349" s="54"/>
      <c r="L349" s="56">
        <v>66.48</v>
      </c>
      <c r="M349" s="54"/>
      <c r="N349" s="77">
        <v>2202.6</v>
      </c>
      <c r="AF349" s="39"/>
      <c r="AG349" s="48"/>
      <c r="AH349" s="48"/>
      <c r="AJ349" s="3" t="s">
        <v>1571</v>
      </c>
      <c r="AL349" s="48"/>
    </row>
    <row r="350" spans="1:40" s="4" customFormat="1" ht="15">
      <c r="A350" s="69"/>
      <c r="B350" s="70"/>
      <c r="C350" s="390" t="s">
        <v>75</v>
      </c>
      <c r="D350" s="390"/>
      <c r="E350" s="390"/>
      <c r="F350" s="42"/>
      <c r="G350" s="43"/>
      <c r="H350" s="43"/>
      <c r="I350" s="43"/>
      <c r="J350" s="46"/>
      <c r="K350" s="43"/>
      <c r="L350" s="71">
        <v>407.59</v>
      </c>
      <c r="M350" s="65"/>
      <c r="N350" s="47"/>
      <c r="AF350" s="39"/>
      <c r="AG350" s="48"/>
      <c r="AH350" s="48"/>
      <c r="AL350" s="48" t="s">
        <v>75</v>
      </c>
    </row>
    <row r="351" spans="1:40" s="4" customFormat="1" ht="23.25">
      <c r="A351" s="40" t="s">
        <v>303</v>
      </c>
      <c r="B351" s="41" t="s">
        <v>2382</v>
      </c>
      <c r="C351" s="390" t="s">
        <v>2383</v>
      </c>
      <c r="D351" s="390"/>
      <c r="E351" s="390"/>
      <c r="F351" s="42" t="s">
        <v>174</v>
      </c>
      <c r="G351" s="43">
        <v>30</v>
      </c>
      <c r="H351" s="44">
        <v>1</v>
      </c>
      <c r="I351" s="44">
        <v>30</v>
      </c>
      <c r="J351" s="71">
        <v>150.71</v>
      </c>
      <c r="K351" s="43"/>
      <c r="L351" s="78">
        <v>4521.3</v>
      </c>
      <c r="M351" s="43"/>
      <c r="N351" s="47"/>
      <c r="AF351" s="39"/>
      <c r="AG351" s="48"/>
      <c r="AH351" s="48" t="s">
        <v>2383</v>
      </c>
      <c r="AL351" s="48"/>
    </row>
    <row r="352" spans="1:40" s="4" customFormat="1" ht="15">
      <c r="A352" s="69"/>
      <c r="B352" s="70"/>
      <c r="C352" s="388" t="s">
        <v>1575</v>
      </c>
      <c r="D352" s="388"/>
      <c r="E352" s="388"/>
      <c r="F352" s="388"/>
      <c r="G352" s="388"/>
      <c r="H352" s="388"/>
      <c r="I352" s="388"/>
      <c r="J352" s="388"/>
      <c r="K352" s="388"/>
      <c r="L352" s="388"/>
      <c r="M352" s="388"/>
      <c r="N352" s="391"/>
      <c r="AF352" s="39"/>
      <c r="AG352" s="48"/>
      <c r="AH352" s="48"/>
      <c r="AL352" s="48"/>
      <c r="AM352" s="3" t="s">
        <v>1575</v>
      </c>
    </row>
    <row r="353" spans="1:40" s="4" customFormat="1" ht="15">
      <c r="A353" s="69"/>
      <c r="B353" s="70"/>
      <c r="C353" s="390" t="s">
        <v>75</v>
      </c>
      <c r="D353" s="390"/>
      <c r="E353" s="390"/>
      <c r="F353" s="42"/>
      <c r="G353" s="43"/>
      <c r="H353" s="43"/>
      <c r="I353" s="43"/>
      <c r="J353" s="46"/>
      <c r="K353" s="43"/>
      <c r="L353" s="78">
        <v>4521.3</v>
      </c>
      <c r="M353" s="65"/>
      <c r="N353" s="47"/>
      <c r="AF353" s="39"/>
      <c r="AG353" s="48"/>
      <c r="AH353" s="48"/>
      <c r="AL353" s="48" t="s">
        <v>75</v>
      </c>
    </row>
    <row r="354" spans="1:40" s="4" customFormat="1" ht="23.25">
      <c r="A354" s="40" t="s">
        <v>307</v>
      </c>
      <c r="B354" s="41" t="s">
        <v>2384</v>
      </c>
      <c r="C354" s="390" t="s">
        <v>2385</v>
      </c>
      <c r="D354" s="390"/>
      <c r="E354" s="390"/>
      <c r="F354" s="42" t="s">
        <v>174</v>
      </c>
      <c r="G354" s="43">
        <v>30</v>
      </c>
      <c r="H354" s="44">
        <v>1</v>
      </c>
      <c r="I354" s="44">
        <v>30</v>
      </c>
      <c r="J354" s="71">
        <v>110.61</v>
      </c>
      <c r="K354" s="43"/>
      <c r="L354" s="78">
        <v>3318.3</v>
      </c>
      <c r="M354" s="43"/>
      <c r="N354" s="47"/>
      <c r="AF354" s="39"/>
      <c r="AG354" s="48"/>
      <c r="AH354" s="48" t="s">
        <v>2385</v>
      </c>
      <c r="AL354" s="48"/>
    </row>
    <row r="355" spans="1:40" s="4" customFormat="1" ht="15">
      <c r="A355" s="69"/>
      <c r="B355" s="70"/>
      <c r="C355" s="388" t="s">
        <v>1575</v>
      </c>
      <c r="D355" s="388"/>
      <c r="E355" s="388"/>
      <c r="F355" s="388"/>
      <c r="G355" s="388"/>
      <c r="H355" s="388"/>
      <c r="I355" s="388"/>
      <c r="J355" s="388"/>
      <c r="K355" s="388"/>
      <c r="L355" s="388"/>
      <c r="M355" s="388"/>
      <c r="N355" s="391"/>
      <c r="AF355" s="39"/>
      <c r="AG355" s="48"/>
      <c r="AH355" s="48"/>
      <c r="AL355" s="48"/>
      <c r="AM355" s="3" t="s">
        <v>1575</v>
      </c>
    </row>
    <row r="356" spans="1:40" s="4" customFormat="1" ht="15">
      <c r="A356" s="69"/>
      <c r="B356" s="70"/>
      <c r="C356" s="390" t="s">
        <v>75</v>
      </c>
      <c r="D356" s="390"/>
      <c r="E356" s="390"/>
      <c r="F356" s="42"/>
      <c r="G356" s="43"/>
      <c r="H356" s="43"/>
      <c r="I356" s="43"/>
      <c r="J356" s="46"/>
      <c r="K356" s="43"/>
      <c r="L356" s="78">
        <v>3318.3</v>
      </c>
      <c r="M356" s="65"/>
      <c r="N356" s="47"/>
      <c r="AF356" s="39"/>
      <c r="AG356" s="48"/>
      <c r="AH356" s="48"/>
      <c r="AL356" s="48" t="s">
        <v>75</v>
      </c>
    </row>
    <row r="357" spans="1:40" s="4" customFormat="1" ht="23.25">
      <c r="A357" s="40" t="s">
        <v>311</v>
      </c>
      <c r="B357" s="41" t="s">
        <v>2386</v>
      </c>
      <c r="C357" s="390" t="s">
        <v>2387</v>
      </c>
      <c r="D357" s="390"/>
      <c r="E357" s="390"/>
      <c r="F357" s="42" t="s">
        <v>693</v>
      </c>
      <c r="G357" s="43">
        <v>0.9</v>
      </c>
      <c r="H357" s="44">
        <v>1</v>
      </c>
      <c r="I357" s="79">
        <v>0.9</v>
      </c>
      <c r="J357" s="71">
        <v>926</v>
      </c>
      <c r="K357" s="43"/>
      <c r="L357" s="71">
        <v>833.4</v>
      </c>
      <c r="M357" s="43"/>
      <c r="N357" s="47"/>
      <c r="AF357" s="39"/>
      <c r="AG357" s="48"/>
      <c r="AH357" s="48" t="s">
        <v>2387</v>
      </c>
      <c r="AL357" s="48"/>
    </row>
    <row r="358" spans="1:40" s="4" customFormat="1" ht="15">
      <c r="A358" s="69"/>
      <c r="B358" s="70"/>
      <c r="C358" s="388" t="s">
        <v>2325</v>
      </c>
      <c r="D358" s="388"/>
      <c r="E358" s="388"/>
      <c r="F358" s="388"/>
      <c r="G358" s="388"/>
      <c r="H358" s="388"/>
      <c r="I358" s="388"/>
      <c r="J358" s="388"/>
      <c r="K358" s="388"/>
      <c r="L358" s="388"/>
      <c r="M358" s="388"/>
      <c r="N358" s="391"/>
      <c r="AF358" s="39"/>
      <c r="AG358" s="48"/>
      <c r="AH358" s="48"/>
      <c r="AL358" s="48"/>
      <c r="AM358" s="3" t="s">
        <v>2325</v>
      </c>
    </row>
    <row r="359" spans="1:40" s="4" customFormat="1" ht="15">
      <c r="A359" s="49"/>
      <c r="B359" s="50"/>
      <c r="C359" s="388" t="s">
        <v>2388</v>
      </c>
      <c r="D359" s="388"/>
      <c r="E359" s="388"/>
      <c r="F359" s="388"/>
      <c r="G359" s="388"/>
      <c r="H359" s="388"/>
      <c r="I359" s="388"/>
      <c r="J359" s="388"/>
      <c r="K359" s="388"/>
      <c r="L359" s="388"/>
      <c r="M359" s="388"/>
      <c r="N359" s="391"/>
      <c r="AF359" s="39"/>
      <c r="AG359" s="48"/>
      <c r="AH359" s="48"/>
      <c r="AL359" s="48"/>
      <c r="AN359" s="3" t="s">
        <v>2388</v>
      </c>
    </row>
    <row r="360" spans="1:40" s="4" customFormat="1" ht="15">
      <c r="A360" s="69"/>
      <c r="B360" s="70"/>
      <c r="C360" s="390" t="s">
        <v>75</v>
      </c>
      <c r="D360" s="390"/>
      <c r="E360" s="390"/>
      <c r="F360" s="42"/>
      <c r="G360" s="43"/>
      <c r="H360" s="43"/>
      <c r="I360" s="43"/>
      <c r="J360" s="46"/>
      <c r="K360" s="43"/>
      <c r="L360" s="71">
        <v>833.4</v>
      </c>
      <c r="M360" s="65"/>
      <c r="N360" s="47"/>
      <c r="AF360" s="39"/>
      <c r="AG360" s="48"/>
      <c r="AH360" s="48"/>
      <c r="AL360" s="48" t="s">
        <v>75</v>
      </c>
    </row>
    <row r="361" spans="1:40" s="4" customFormat="1" ht="23.25">
      <c r="A361" s="40" t="s">
        <v>315</v>
      </c>
      <c r="B361" s="41" t="s">
        <v>2389</v>
      </c>
      <c r="C361" s="390" t="s">
        <v>2390</v>
      </c>
      <c r="D361" s="390"/>
      <c r="E361" s="390"/>
      <c r="F361" s="42" t="s">
        <v>174</v>
      </c>
      <c r="G361" s="43">
        <v>90</v>
      </c>
      <c r="H361" s="44">
        <v>1</v>
      </c>
      <c r="I361" s="44">
        <v>90</v>
      </c>
      <c r="J361" s="71">
        <v>663.85</v>
      </c>
      <c r="K361" s="43"/>
      <c r="L361" s="78">
        <v>7045.58</v>
      </c>
      <c r="M361" s="100">
        <v>8.48</v>
      </c>
      <c r="N361" s="119">
        <v>59746.5</v>
      </c>
      <c r="AF361" s="39"/>
      <c r="AG361" s="48"/>
      <c r="AH361" s="48" t="s">
        <v>2390</v>
      </c>
      <c r="AL361" s="48"/>
    </row>
    <row r="362" spans="1:40" s="4" customFormat="1" ht="15">
      <c r="A362" s="69"/>
      <c r="B362" s="70"/>
      <c r="C362" s="388" t="s">
        <v>2325</v>
      </c>
      <c r="D362" s="388"/>
      <c r="E362" s="388"/>
      <c r="F362" s="388"/>
      <c r="G362" s="388"/>
      <c r="H362" s="388"/>
      <c r="I362" s="388"/>
      <c r="J362" s="388"/>
      <c r="K362" s="388"/>
      <c r="L362" s="388"/>
      <c r="M362" s="388"/>
      <c r="N362" s="391"/>
      <c r="AF362" s="39"/>
      <c r="AG362" s="48"/>
      <c r="AH362" s="48"/>
      <c r="AL362" s="48"/>
      <c r="AM362" s="3" t="s">
        <v>2325</v>
      </c>
    </row>
    <row r="363" spans="1:40" s="4" customFormat="1" ht="15">
      <c r="A363" s="69"/>
      <c r="B363" s="70"/>
      <c r="C363" s="390" t="s">
        <v>75</v>
      </c>
      <c r="D363" s="390"/>
      <c r="E363" s="390"/>
      <c r="F363" s="42"/>
      <c r="G363" s="43"/>
      <c r="H363" s="43"/>
      <c r="I363" s="43"/>
      <c r="J363" s="46"/>
      <c r="K363" s="43"/>
      <c r="L363" s="78">
        <v>7045.58</v>
      </c>
      <c r="M363" s="65"/>
      <c r="N363" s="119">
        <v>59746.5</v>
      </c>
      <c r="AF363" s="39"/>
      <c r="AG363" s="48"/>
      <c r="AH363" s="48"/>
      <c r="AL363" s="48" t="s">
        <v>75</v>
      </c>
    </row>
    <row r="364" spans="1:40" s="4" customFormat="1" ht="22.5">
      <c r="A364" s="40" t="s">
        <v>318</v>
      </c>
      <c r="B364" s="41" t="s">
        <v>2391</v>
      </c>
      <c r="C364" s="390" t="s">
        <v>2392</v>
      </c>
      <c r="D364" s="390"/>
      <c r="E364" s="390"/>
      <c r="F364" s="42" t="s">
        <v>174</v>
      </c>
      <c r="G364" s="43">
        <v>60</v>
      </c>
      <c r="H364" s="44">
        <v>1</v>
      </c>
      <c r="I364" s="44">
        <v>60</v>
      </c>
      <c r="J364" s="71">
        <v>107.95</v>
      </c>
      <c r="K364" s="43"/>
      <c r="L364" s="71">
        <v>763.8</v>
      </c>
      <c r="M364" s="100">
        <v>8.48</v>
      </c>
      <c r="N364" s="119">
        <v>6477</v>
      </c>
      <c r="AF364" s="39"/>
      <c r="AG364" s="48"/>
      <c r="AH364" s="48" t="s">
        <v>2392</v>
      </c>
      <c r="AL364" s="48"/>
    </row>
    <row r="365" spans="1:40" s="4" customFormat="1" ht="15">
      <c r="A365" s="69"/>
      <c r="B365" s="70"/>
      <c r="C365" s="388" t="s">
        <v>2325</v>
      </c>
      <c r="D365" s="388"/>
      <c r="E365" s="388"/>
      <c r="F365" s="388"/>
      <c r="G365" s="388"/>
      <c r="H365" s="388"/>
      <c r="I365" s="388"/>
      <c r="J365" s="388"/>
      <c r="K365" s="388"/>
      <c r="L365" s="388"/>
      <c r="M365" s="388"/>
      <c r="N365" s="391"/>
      <c r="AF365" s="39"/>
      <c r="AG365" s="48"/>
      <c r="AH365" s="48"/>
      <c r="AL365" s="48"/>
      <c r="AM365" s="3" t="s">
        <v>2325</v>
      </c>
    </row>
    <row r="366" spans="1:40" s="4" customFormat="1" ht="15">
      <c r="A366" s="69"/>
      <c r="B366" s="70"/>
      <c r="C366" s="390" t="s">
        <v>75</v>
      </c>
      <c r="D366" s="390"/>
      <c r="E366" s="390"/>
      <c r="F366" s="42"/>
      <c r="G366" s="43"/>
      <c r="H366" s="43"/>
      <c r="I366" s="43"/>
      <c r="J366" s="46"/>
      <c r="K366" s="43"/>
      <c r="L366" s="71">
        <v>763.8</v>
      </c>
      <c r="M366" s="65"/>
      <c r="N366" s="119">
        <v>6477</v>
      </c>
      <c r="AF366" s="39"/>
      <c r="AG366" s="48"/>
      <c r="AH366" s="48"/>
      <c r="AL366" s="48" t="s">
        <v>75</v>
      </c>
    </row>
    <row r="367" spans="1:40" s="4" customFormat="1" ht="23.25">
      <c r="A367" s="40" t="s">
        <v>321</v>
      </c>
      <c r="B367" s="41" t="s">
        <v>2391</v>
      </c>
      <c r="C367" s="390" t="s">
        <v>2393</v>
      </c>
      <c r="D367" s="390"/>
      <c r="E367" s="390"/>
      <c r="F367" s="42" t="s">
        <v>174</v>
      </c>
      <c r="G367" s="43">
        <v>90</v>
      </c>
      <c r="H367" s="44">
        <v>1</v>
      </c>
      <c r="I367" s="44">
        <v>90</v>
      </c>
      <c r="J367" s="71">
        <v>74.8</v>
      </c>
      <c r="K367" s="43"/>
      <c r="L367" s="71">
        <v>793.87</v>
      </c>
      <c r="M367" s="100">
        <v>8.48</v>
      </c>
      <c r="N367" s="119">
        <v>6732</v>
      </c>
      <c r="AF367" s="39"/>
      <c r="AG367" s="48"/>
      <c r="AH367" s="48" t="s">
        <v>2393</v>
      </c>
      <c r="AL367" s="48"/>
    </row>
    <row r="368" spans="1:40" s="4" customFormat="1" ht="15">
      <c r="A368" s="69"/>
      <c r="B368" s="70"/>
      <c r="C368" s="388" t="s">
        <v>2325</v>
      </c>
      <c r="D368" s="388"/>
      <c r="E368" s="388"/>
      <c r="F368" s="388"/>
      <c r="G368" s="388"/>
      <c r="H368" s="388"/>
      <c r="I368" s="388"/>
      <c r="J368" s="388"/>
      <c r="K368" s="388"/>
      <c r="L368" s="388"/>
      <c r="M368" s="388"/>
      <c r="N368" s="391"/>
      <c r="AF368" s="39"/>
      <c r="AG368" s="48"/>
      <c r="AH368" s="48"/>
      <c r="AL368" s="48"/>
      <c r="AM368" s="3" t="s">
        <v>2325</v>
      </c>
    </row>
    <row r="369" spans="1:39" s="4" customFormat="1" ht="15">
      <c r="A369" s="69"/>
      <c r="B369" s="70"/>
      <c r="C369" s="390" t="s">
        <v>75</v>
      </c>
      <c r="D369" s="390"/>
      <c r="E369" s="390"/>
      <c r="F369" s="42"/>
      <c r="G369" s="43"/>
      <c r="H369" s="43"/>
      <c r="I369" s="43"/>
      <c r="J369" s="46"/>
      <c r="K369" s="43"/>
      <c r="L369" s="71">
        <v>793.87</v>
      </c>
      <c r="M369" s="65"/>
      <c r="N369" s="119">
        <v>6732</v>
      </c>
      <c r="AF369" s="39"/>
      <c r="AG369" s="48"/>
      <c r="AH369" s="48"/>
      <c r="AL369" s="48" t="s">
        <v>75</v>
      </c>
    </row>
    <row r="370" spans="1:39" s="4" customFormat="1" ht="23.25">
      <c r="A370" s="40" t="s">
        <v>324</v>
      </c>
      <c r="B370" s="41" t="s">
        <v>2394</v>
      </c>
      <c r="C370" s="390" t="s">
        <v>2395</v>
      </c>
      <c r="D370" s="390"/>
      <c r="E370" s="390"/>
      <c r="F370" s="42" t="s">
        <v>174</v>
      </c>
      <c r="G370" s="43">
        <v>8</v>
      </c>
      <c r="H370" s="44">
        <v>1</v>
      </c>
      <c r="I370" s="44">
        <v>8</v>
      </c>
      <c r="J370" s="78">
        <v>1762.05</v>
      </c>
      <c r="K370" s="43"/>
      <c r="L370" s="78">
        <v>1662.31</v>
      </c>
      <c r="M370" s="100">
        <v>8.48</v>
      </c>
      <c r="N370" s="119">
        <v>14096.4</v>
      </c>
      <c r="AF370" s="39"/>
      <c r="AG370" s="48"/>
      <c r="AH370" s="48" t="s">
        <v>2395</v>
      </c>
      <c r="AL370" s="48"/>
    </row>
    <row r="371" spans="1:39" s="4" customFormat="1" ht="15">
      <c r="A371" s="69"/>
      <c r="B371" s="70"/>
      <c r="C371" s="388" t="s">
        <v>2325</v>
      </c>
      <c r="D371" s="388"/>
      <c r="E371" s="388"/>
      <c r="F371" s="388"/>
      <c r="G371" s="388"/>
      <c r="H371" s="388"/>
      <c r="I371" s="388"/>
      <c r="J371" s="388"/>
      <c r="K371" s="388"/>
      <c r="L371" s="388"/>
      <c r="M371" s="388"/>
      <c r="N371" s="391"/>
      <c r="AF371" s="39"/>
      <c r="AG371" s="48"/>
      <c r="AH371" s="48"/>
      <c r="AL371" s="48"/>
      <c r="AM371" s="3" t="s">
        <v>2325</v>
      </c>
    </row>
    <row r="372" spans="1:39" s="4" customFormat="1" ht="15">
      <c r="A372" s="69"/>
      <c r="B372" s="70"/>
      <c r="C372" s="390" t="s">
        <v>75</v>
      </c>
      <c r="D372" s="390"/>
      <c r="E372" s="390"/>
      <c r="F372" s="42"/>
      <c r="G372" s="43"/>
      <c r="H372" s="43"/>
      <c r="I372" s="43"/>
      <c r="J372" s="46"/>
      <c r="K372" s="43"/>
      <c r="L372" s="78">
        <v>1662.31</v>
      </c>
      <c r="M372" s="65"/>
      <c r="N372" s="119">
        <v>14096.4</v>
      </c>
      <c r="AF372" s="39"/>
      <c r="AG372" s="48"/>
      <c r="AH372" s="48"/>
      <c r="AL372" s="48" t="s">
        <v>75</v>
      </c>
    </row>
    <row r="373" spans="1:39" s="4" customFormat="1" ht="15">
      <c r="A373" s="40" t="s">
        <v>327</v>
      </c>
      <c r="B373" s="41" t="s">
        <v>2396</v>
      </c>
      <c r="C373" s="390" t="s">
        <v>2397</v>
      </c>
      <c r="D373" s="390"/>
      <c r="E373" s="390"/>
      <c r="F373" s="42" t="s">
        <v>149</v>
      </c>
      <c r="G373" s="43">
        <v>0.03</v>
      </c>
      <c r="H373" s="44">
        <v>1</v>
      </c>
      <c r="I373" s="100">
        <v>0.03</v>
      </c>
      <c r="J373" s="46"/>
      <c r="K373" s="43"/>
      <c r="L373" s="46"/>
      <c r="M373" s="43"/>
      <c r="N373" s="47"/>
      <c r="AF373" s="39"/>
      <c r="AG373" s="48"/>
      <c r="AH373" s="48" t="s">
        <v>2397</v>
      </c>
      <c r="AL373" s="48"/>
    </row>
    <row r="374" spans="1:39" s="4" customFormat="1" ht="15">
      <c r="A374" s="51"/>
      <c r="B374" s="52" t="s">
        <v>57</v>
      </c>
      <c r="C374" s="388" t="s">
        <v>82</v>
      </c>
      <c r="D374" s="388"/>
      <c r="E374" s="388"/>
      <c r="F374" s="53"/>
      <c r="G374" s="54"/>
      <c r="H374" s="54"/>
      <c r="I374" s="54"/>
      <c r="J374" s="56">
        <v>515.63</v>
      </c>
      <c r="K374" s="54"/>
      <c r="L374" s="56">
        <v>15.47</v>
      </c>
      <c r="M374" s="58">
        <v>33.130000000000003</v>
      </c>
      <c r="N374" s="59">
        <v>512.52</v>
      </c>
      <c r="AF374" s="39"/>
      <c r="AG374" s="48"/>
      <c r="AH374" s="48"/>
      <c r="AI374" s="3" t="s">
        <v>82</v>
      </c>
      <c r="AL374" s="48"/>
    </row>
    <row r="375" spans="1:39" s="4" customFormat="1" ht="15">
      <c r="A375" s="51"/>
      <c r="B375" s="52" t="s">
        <v>62</v>
      </c>
      <c r="C375" s="388" t="s">
        <v>63</v>
      </c>
      <c r="D375" s="388"/>
      <c r="E375" s="388"/>
      <c r="F375" s="53"/>
      <c r="G375" s="54"/>
      <c r="H375" s="54"/>
      <c r="I375" s="54"/>
      <c r="J375" s="56">
        <v>395.65</v>
      </c>
      <c r="K375" s="54"/>
      <c r="L375" s="56">
        <v>11.87</v>
      </c>
      <c r="M375" s="54"/>
      <c r="N375" s="57"/>
      <c r="AF375" s="39"/>
      <c r="AG375" s="48"/>
      <c r="AH375" s="48"/>
      <c r="AI375" s="3" t="s">
        <v>63</v>
      </c>
      <c r="AL375" s="48"/>
    </row>
    <row r="376" spans="1:39" s="4" customFormat="1" ht="15">
      <c r="A376" s="51"/>
      <c r="B376" s="52" t="s">
        <v>64</v>
      </c>
      <c r="C376" s="388" t="s">
        <v>65</v>
      </c>
      <c r="D376" s="388"/>
      <c r="E376" s="388"/>
      <c r="F376" s="53"/>
      <c r="G376" s="54"/>
      <c r="H376" s="54"/>
      <c r="I376" s="54"/>
      <c r="J376" s="56">
        <v>40.159999999999997</v>
      </c>
      <c r="K376" s="54"/>
      <c r="L376" s="56">
        <v>1.2</v>
      </c>
      <c r="M376" s="58">
        <v>33.130000000000003</v>
      </c>
      <c r="N376" s="59">
        <v>39.76</v>
      </c>
      <c r="AF376" s="39"/>
      <c r="AG376" s="48"/>
      <c r="AH376" s="48"/>
      <c r="AI376" s="3" t="s">
        <v>65</v>
      </c>
      <c r="AL376" s="48"/>
    </row>
    <row r="377" spans="1:39" s="4" customFormat="1" ht="15">
      <c r="A377" s="51"/>
      <c r="B377" s="52" t="s">
        <v>91</v>
      </c>
      <c r="C377" s="388" t="s">
        <v>120</v>
      </c>
      <c r="D377" s="388"/>
      <c r="E377" s="388"/>
      <c r="F377" s="53"/>
      <c r="G377" s="54"/>
      <c r="H377" s="54"/>
      <c r="I377" s="54"/>
      <c r="J377" s="55">
        <v>11982.18</v>
      </c>
      <c r="K377" s="54"/>
      <c r="L377" s="56">
        <v>359.47</v>
      </c>
      <c r="M377" s="54"/>
      <c r="N377" s="57"/>
      <c r="AF377" s="39"/>
      <c r="AG377" s="48"/>
      <c r="AH377" s="48"/>
      <c r="AI377" s="3" t="s">
        <v>120</v>
      </c>
      <c r="AL377" s="48"/>
    </row>
    <row r="378" spans="1:39" s="4" customFormat="1" ht="15">
      <c r="A378" s="60"/>
      <c r="B378" s="52"/>
      <c r="C378" s="388" t="s">
        <v>83</v>
      </c>
      <c r="D378" s="388"/>
      <c r="E378" s="388"/>
      <c r="F378" s="53" t="s">
        <v>67</v>
      </c>
      <c r="G378" s="74">
        <v>53.6</v>
      </c>
      <c r="H378" s="54"/>
      <c r="I378" s="75">
        <v>1.6080000000000001</v>
      </c>
      <c r="J378" s="63"/>
      <c r="K378" s="54"/>
      <c r="L378" s="63"/>
      <c r="M378" s="54"/>
      <c r="N378" s="57"/>
      <c r="AF378" s="39"/>
      <c r="AG378" s="48"/>
      <c r="AH378" s="48"/>
      <c r="AJ378" s="3" t="s">
        <v>83</v>
      </c>
      <c r="AL378" s="48"/>
    </row>
    <row r="379" spans="1:39" s="4" customFormat="1" ht="15">
      <c r="A379" s="60"/>
      <c r="B379" s="52"/>
      <c r="C379" s="388" t="s">
        <v>66</v>
      </c>
      <c r="D379" s="388"/>
      <c r="E379" s="388"/>
      <c r="F379" s="53" t="s">
        <v>67</v>
      </c>
      <c r="G379" s="74">
        <v>3.2</v>
      </c>
      <c r="H379" s="54"/>
      <c r="I379" s="75">
        <v>9.6000000000000002E-2</v>
      </c>
      <c r="J379" s="63"/>
      <c r="K379" s="54"/>
      <c r="L379" s="63"/>
      <c r="M379" s="54"/>
      <c r="N379" s="57"/>
      <c r="AF379" s="39"/>
      <c r="AG379" s="48"/>
      <c r="AH379" s="48"/>
      <c r="AJ379" s="3" t="s">
        <v>66</v>
      </c>
      <c r="AL379" s="48"/>
    </row>
    <row r="380" spans="1:39" s="4" customFormat="1" ht="15">
      <c r="A380" s="51"/>
      <c r="B380" s="52"/>
      <c r="C380" s="392" t="s">
        <v>68</v>
      </c>
      <c r="D380" s="392"/>
      <c r="E380" s="392"/>
      <c r="F380" s="64"/>
      <c r="G380" s="65"/>
      <c r="H380" s="65"/>
      <c r="I380" s="65"/>
      <c r="J380" s="66">
        <v>12893.46</v>
      </c>
      <c r="K380" s="65"/>
      <c r="L380" s="67">
        <v>386.81</v>
      </c>
      <c r="M380" s="65"/>
      <c r="N380" s="68"/>
      <c r="AF380" s="39"/>
      <c r="AG380" s="48"/>
      <c r="AH380" s="48"/>
      <c r="AK380" s="3" t="s">
        <v>68</v>
      </c>
      <c r="AL380" s="48"/>
    </row>
    <row r="381" spans="1:39" s="4" customFormat="1" ht="15">
      <c r="A381" s="60"/>
      <c r="B381" s="52"/>
      <c r="C381" s="388" t="s">
        <v>69</v>
      </c>
      <c r="D381" s="388"/>
      <c r="E381" s="388"/>
      <c r="F381" s="53"/>
      <c r="G381" s="54"/>
      <c r="H381" s="54"/>
      <c r="I381" s="54"/>
      <c r="J381" s="63"/>
      <c r="K381" s="54"/>
      <c r="L381" s="56">
        <v>16.670000000000002</v>
      </c>
      <c r="M381" s="54"/>
      <c r="N381" s="59">
        <v>552.28</v>
      </c>
      <c r="AF381" s="39"/>
      <c r="AG381" s="48"/>
      <c r="AH381" s="48"/>
      <c r="AJ381" s="3" t="s">
        <v>69</v>
      </c>
      <c r="AL381" s="48"/>
    </row>
    <row r="382" spans="1:39" s="4" customFormat="1" ht="23.25">
      <c r="A382" s="60"/>
      <c r="B382" s="52" t="s">
        <v>1568</v>
      </c>
      <c r="C382" s="388" t="s">
        <v>1569</v>
      </c>
      <c r="D382" s="388"/>
      <c r="E382" s="388"/>
      <c r="F382" s="53" t="s">
        <v>72</v>
      </c>
      <c r="G382" s="61">
        <v>97</v>
      </c>
      <c r="H382" s="54"/>
      <c r="I382" s="61">
        <v>97</v>
      </c>
      <c r="J382" s="63"/>
      <c r="K382" s="54"/>
      <c r="L382" s="56">
        <v>16.170000000000002</v>
      </c>
      <c r="M382" s="54"/>
      <c r="N382" s="59">
        <v>535.71</v>
      </c>
      <c r="AF382" s="39"/>
      <c r="AG382" s="48"/>
      <c r="AH382" s="48"/>
      <c r="AJ382" s="3" t="s">
        <v>1569</v>
      </c>
      <c r="AL382" s="48"/>
    </row>
    <row r="383" spans="1:39" s="4" customFormat="1" ht="23.25">
      <c r="A383" s="60"/>
      <c r="B383" s="52" t="s">
        <v>1570</v>
      </c>
      <c r="C383" s="388" t="s">
        <v>1571</v>
      </c>
      <c r="D383" s="388"/>
      <c r="E383" s="388"/>
      <c r="F383" s="53" t="s">
        <v>72</v>
      </c>
      <c r="G383" s="61">
        <v>51</v>
      </c>
      <c r="H383" s="54"/>
      <c r="I383" s="61">
        <v>51</v>
      </c>
      <c r="J383" s="63"/>
      <c r="K383" s="54"/>
      <c r="L383" s="56">
        <v>8.5</v>
      </c>
      <c r="M383" s="54"/>
      <c r="N383" s="59">
        <v>281.66000000000003</v>
      </c>
      <c r="AF383" s="39"/>
      <c r="AG383" s="48"/>
      <c r="AH383" s="48"/>
      <c r="AJ383" s="3" t="s">
        <v>1571</v>
      </c>
      <c r="AL383" s="48"/>
    </row>
    <row r="384" spans="1:39" s="4" customFormat="1" ht="15">
      <c r="A384" s="69"/>
      <c r="B384" s="70"/>
      <c r="C384" s="390" t="s">
        <v>75</v>
      </c>
      <c r="D384" s="390"/>
      <c r="E384" s="390"/>
      <c r="F384" s="42"/>
      <c r="G384" s="43"/>
      <c r="H384" s="43"/>
      <c r="I384" s="43"/>
      <c r="J384" s="46"/>
      <c r="K384" s="43"/>
      <c r="L384" s="71">
        <v>411.48</v>
      </c>
      <c r="M384" s="65"/>
      <c r="N384" s="47"/>
      <c r="AF384" s="39"/>
      <c r="AG384" s="48"/>
      <c r="AH384" s="48"/>
      <c r="AL384" s="48" t="s">
        <v>75</v>
      </c>
    </row>
    <row r="385" spans="1:40" s="4" customFormat="1" ht="23.25">
      <c r="A385" s="40" t="s">
        <v>330</v>
      </c>
      <c r="B385" s="41" t="s">
        <v>2398</v>
      </c>
      <c r="C385" s="390" t="s">
        <v>2399</v>
      </c>
      <c r="D385" s="390"/>
      <c r="E385" s="390"/>
      <c r="F385" s="42" t="s">
        <v>693</v>
      </c>
      <c r="G385" s="43">
        <v>3.78</v>
      </c>
      <c r="H385" s="44">
        <v>1</v>
      </c>
      <c r="I385" s="100">
        <v>3.78</v>
      </c>
      <c r="J385" s="46"/>
      <c r="K385" s="43"/>
      <c r="L385" s="46"/>
      <c r="M385" s="43"/>
      <c r="N385" s="47"/>
      <c r="AF385" s="39"/>
      <c r="AG385" s="48"/>
      <c r="AH385" s="48" t="s">
        <v>2399</v>
      </c>
      <c r="AL385" s="48"/>
    </row>
    <row r="386" spans="1:40" s="4" customFormat="1" ht="15">
      <c r="A386" s="49"/>
      <c r="B386" s="50"/>
      <c r="C386" s="388" t="s">
        <v>2400</v>
      </c>
      <c r="D386" s="388"/>
      <c r="E386" s="388"/>
      <c r="F386" s="388"/>
      <c r="G386" s="388"/>
      <c r="H386" s="388"/>
      <c r="I386" s="388"/>
      <c r="J386" s="388"/>
      <c r="K386" s="388"/>
      <c r="L386" s="388"/>
      <c r="M386" s="388"/>
      <c r="N386" s="391"/>
      <c r="AF386" s="39"/>
      <c r="AG386" s="48"/>
      <c r="AH386" s="48"/>
      <c r="AL386" s="48"/>
      <c r="AN386" s="3" t="s">
        <v>2400</v>
      </c>
    </row>
    <row r="387" spans="1:40" s="4" customFormat="1" ht="15">
      <c r="A387" s="51"/>
      <c r="B387" s="52" t="s">
        <v>57</v>
      </c>
      <c r="C387" s="388" t="s">
        <v>82</v>
      </c>
      <c r="D387" s="388"/>
      <c r="E387" s="388"/>
      <c r="F387" s="53"/>
      <c r="G387" s="54"/>
      <c r="H387" s="54"/>
      <c r="I387" s="54"/>
      <c r="J387" s="56">
        <v>93.25</v>
      </c>
      <c r="K387" s="54"/>
      <c r="L387" s="56">
        <v>352.49</v>
      </c>
      <c r="M387" s="58">
        <v>33.130000000000003</v>
      </c>
      <c r="N387" s="77">
        <v>11677.99</v>
      </c>
      <c r="AF387" s="39"/>
      <c r="AG387" s="48"/>
      <c r="AH387" s="48"/>
      <c r="AI387" s="3" t="s">
        <v>82</v>
      </c>
      <c r="AL387" s="48"/>
    </row>
    <row r="388" spans="1:40" s="4" customFormat="1" ht="15">
      <c r="A388" s="51"/>
      <c r="B388" s="52" t="s">
        <v>62</v>
      </c>
      <c r="C388" s="388" t="s">
        <v>63</v>
      </c>
      <c r="D388" s="388"/>
      <c r="E388" s="388"/>
      <c r="F388" s="53"/>
      <c r="G388" s="54"/>
      <c r="H388" s="54"/>
      <c r="I388" s="54"/>
      <c r="J388" s="56">
        <v>46.25</v>
      </c>
      <c r="K388" s="54"/>
      <c r="L388" s="56">
        <v>174.83</v>
      </c>
      <c r="M388" s="54"/>
      <c r="N388" s="57"/>
      <c r="AF388" s="39"/>
      <c r="AG388" s="48"/>
      <c r="AH388" s="48"/>
      <c r="AI388" s="3" t="s">
        <v>63</v>
      </c>
      <c r="AL388" s="48"/>
    </row>
    <row r="389" spans="1:40" s="4" customFormat="1" ht="15">
      <c r="A389" s="51"/>
      <c r="B389" s="52" t="s">
        <v>64</v>
      </c>
      <c r="C389" s="388" t="s">
        <v>65</v>
      </c>
      <c r="D389" s="388"/>
      <c r="E389" s="388"/>
      <c r="F389" s="53"/>
      <c r="G389" s="54"/>
      <c r="H389" s="54"/>
      <c r="I389" s="54"/>
      <c r="J389" s="56">
        <v>5.0199999999999996</v>
      </c>
      <c r="K389" s="54"/>
      <c r="L389" s="56">
        <v>18.98</v>
      </c>
      <c r="M389" s="58">
        <v>33.130000000000003</v>
      </c>
      <c r="N389" s="59">
        <v>628.80999999999995</v>
      </c>
      <c r="AF389" s="39"/>
      <c r="AG389" s="48"/>
      <c r="AH389" s="48"/>
      <c r="AI389" s="3" t="s">
        <v>65</v>
      </c>
      <c r="AL389" s="48"/>
    </row>
    <row r="390" spans="1:40" s="4" customFormat="1" ht="15">
      <c r="A390" s="51"/>
      <c r="B390" s="52" t="s">
        <v>91</v>
      </c>
      <c r="C390" s="388" t="s">
        <v>120</v>
      </c>
      <c r="D390" s="388"/>
      <c r="E390" s="388"/>
      <c r="F390" s="53"/>
      <c r="G390" s="54"/>
      <c r="H390" s="54"/>
      <c r="I390" s="54"/>
      <c r="J390" s="56">
        <v>37.03</v>
      </c>
      <c r="K390" s="54"/>
      <c r="L390" s="56">
        <v>139.97</v>
      </c>
      <c r="M390" s="54"/>
      <c r="N390" s="57"/>
      <c r="AF390" s="39"/>
      <c r="AG390" s="48"/>
      <c r="AH390" s="48"/>
      <c r="AI390" s="3" t="s">
        <v>120</v>
      </c>
      <c r="AL390" s="48"/>
    </row>
    <row r="391" spans="1:40" s="4" customFormat="1" ht="15">
      <c r="A391" s="60"/>
      <c r="B391" s="52"/>
      <c r="C391" s="388" t="s">
        <v>83</v>
      </c>
      <c r="D391" s="388"/>
      <c r="E391" s="388"/>
      <c r="F391" s="53" t="s">
        <v>67</v>
      </c>
      <c r="G391" s="58">
        <v>9.92</v>
      </c>
      <c r="H391" s="54"/>
      <c r="I391" s="62">
        <v>37.497599999999998</v>
      </c>
      <c r="J391" s="63"/>
      <c r="K391" s="54"/>
      <c r="L391" s="63"/>
      <c r="M391" s="54"/>
      <c r="N391" s="57"/>
      <c r="AF391" s="39"/>
      <c r="AG391" s="48"/>
      <c r="AH391" s="48"/>
      <c r="AJ391" s="3" t="s">
        <v>83</v>
      </c>
      <c r="AL391" s="48"/>
    </row>
    <row r="392" spans="1:40" s="4" customFormat="1" ht="15">
      <c r="A392" s="60"/>
      <c r="B392" s="52"/>
      <c r="C392" s="388" t="s">
        <v>66</v>
      </c>
      <c r="D392" s="388"/>
      <c r="E392" s="388"/>
      <c r="F392" s="53" t="s">
        <v>67</v>
      </c>
      <c r="G392" s="74">
        <v>0.4</v>
      </c>
      <c r="H392" s="54"/>
      <c r="I392" s="75">
        <v>1.512</v>
      </c>
      <c r="J392" s="63"/>
      <c r="K392" s="54"/>
      <c r="L392" s="63"/>
      <c r="M392" s="54"/>
      <c r="N392" s="57"/>
      <c r="AF392" s="39"/>
      <c r="AG392" s="48"/>
      <c r="AH392" s="48"/>
      <c r="AJ392" s="3" t="s">
        <v>66</v>
      </c>
      <c r="AL392" s="48"/>
    </row>
    <row r="393" spans="1:40" s="4" customFormat="1" ht="15">
      <c r="A393" s="51"/>
      <c r="B393" s="52"/>
      <c r="C393" s="392" t="s">
        <v>68</v>
      </c>
      <c r="D393" s="392"/>
      <c r="E393" s="392"/>
      <c r="F393" s="64"/>
      <c r="G393" s="65"/>
      <c r="H393" s="65"/>
      <c r="I393" s="65"/>
      <c r="J393" s="67">
        <v>176.53</v>
      </c>
      <c r="K393" s="65"/>
      <c r="L393" s="67">
        <v>667.29</v>
      </c>
      <c r="M393" s="65"/>
      <c r="N393" s="68"/>
      <c r="AF393" s="39"/>
      <c r="AG393" s="48"/>
      <c r="AH393" s="48"/>
      <c r="AK393" s="3" t="s">
        <v>68</v>
      </c>
      <c r="AL393" s="48"/>
    </row>
    <row r="394" spans="1:40" s="4" customFormat="1" ht="15">
      <c r="A394" s="60"/>
      <c r="B394" s="52"/>
      <c r="C394" s="388" t="s">
        <v>69</v>
      </c>
      <c r="D394" s="388"/>
      <c r="E394" s="388"/>
      <c r="F394" s="53"/>
      <c r="G394" s="54"/>
      <c r="H394" s="54"/>
      <c r="I394" s="54"/>
      <c r="J394" s="63"/>
      <c r="K394" s="54"/>
      <c r="L394" s="56">
        <v>371.47</v>
      </c>
      <c r="M394" s="54"/>
      <c r="N394" s="77">
        <v>12306.8</v>
      </c>
      <c r="AF394" s="39"/>
      <c r="AG394" s="48"/>
      <c r="AH394" s="48"/>
      <c r="AJ394" s="3" t="s">
        <v>69</v>
      </c>
      <c r="AL394" s="48"/>
    </row>
    <row r="395" spans="1:40" s="4" customFormat="1" ht="23.25">
      <c r="A395" s="60"/>
      <c r="B395" s="52" t="s">
        <v>1568</v>
      </c>
      <c r="C395" s="388" t="s">
        <v>1569</v>
      </c>
      <c r="D395" s="388"/>
      <c r="E395" s="388"/>
      <c r="F395" s="53" t="s">
        <v>72</v>
      </c>
      <c r="G395" s="61">
        <v>97</v>
      </c>
      <c r="H395" s="54"/>
      <c r="I395" s="61">
        <v>97</v>
      </c>
      <c r="J395" s="63"/>
      <c r="K395" s="54"/>
      <c r="L395" s="56">
        <v>360.33</v>
      </c>
      <c r="M395" s="54"/>
      <c r="N395" s="77">
        <v>11937.6</v>
      </c>
      <c r="AF395" s="39"/>
      <c r="AG395" s="48"/>
      <c r="AH395" s="48"/>
      <c r="AJ395" s="3" t="s">
        <v>1569</v>
      </c>
      <c r="AL395" s="48"/>
    </row>
    <row r="396" spans="1:40" s="4" customFormat="1" ht="23.25">
      <c r="A396" s="60"/>
      <c r="B396" s="52" t="s">
        <v>1570</v>
      </c>
      <c r="C396" s="388" t="s">
        <v>1571</v>
      </c>
      <c r="D396" s="388"/>
      <c r="E396" s="388"/>
      <c r="F396" s="53" t="s">
        <v>72</v>
      </c>
      <c r="G396" s="61">
        <v>51</v>
      </c>
      <c r="H396" s="54"/>
      <c r="I396" s="61">
        <v>51</v>
      </c>
      <c r="J396" s="63"/>
      <c r="K396" s="54"/>
      <c r="L396" s="56">
        <v>189.45</v>
      </c>
      <c r="M396" s="54"/>
      <c r="N396" s="77">
        <v>6276.47</v>
      </c>
      <c r="AF396" s="39"/>
      <c r="AG396" s="48"/>
      <c r="AH396" s="48"/>
      <c r="AJ396" s="3" t="s">
        <v>1571</v>
      </c>
      <c r="AL396" s="48"/>
    </row>
    <row r="397" spans="1:40" s="4" customFormat="1" ht="15">
      <c r="A397" s="69"/>
      <c r="B397" s="70"/>
      <c r="C397" s="390" t="s">
        <v>75</v>
      </c>
      <c r="D397" s="390"/>
      <c r="E397" s="390"/>
      <c r="F397" s="42"/>
      <c r="G397" s="43"/>
      <c r="H397" s="43"/>
      <c r="I397" s="43"/>
      <c r="J397" s="46"/>
      <c r="K397" s="43"/>
      <c r="L397" s="78">
        <v>1217.07</v>
      </c>
      <c r="M397" s="65"/>
      <c r="N397" s="47"/>
      <c r="AF397" s="39"/>
      <c r="AG397" s="48"/>
      <c r="AH397" s="48"/>
      <c r="AL397" s="48" t="s">
        <v>75</v>
      </c>
    </row>
    <row r="398" spans="1:40" s="4" customFormat="1" ht="45.75">
      <c r="A398" s="40" t="s">
        <v>333</v>
      </c>
      <c r="B398" s="41" t="s">
        <v>2401</v>
      </c>
      <c r="C398" s="390" t="s">
        <v>2402</v>
      </c>
      <c r="D398" s="390"/>
      <c r="E398" s="390"/>
      <c r="F398" s="42" t="s">
        <v>693</v>
      </c>
      <c r="G398" s="43">
        <v>7.57</v>
      </c>
      <c r="H398" s="44">
        <v>1</v>
      </c>
      <c r="I398" s="100">
        <v>7.57</v>
      </c>
      <c r="J398" s="46"/>
      <c r="K398" s="43"/>
      <c r="L398" s="46"/>
      <c r="M398" s="43"/>
      <c r="N398" s="47"/>
      <c r="AF398" s="39"/>
      <c r="AG398" s="48"/>
      <c r="AH398" s="48" t="s">
        <v>2402</v>
      </c>
      <c r="AL398" s="48"/>
    </row>
    <row r="399" spans="1:40" s="4" customFormat="1" ht="15">
      <c r="A399" s="49"/>
      <c r="B399" s="50"/>
      <c r="C399" s="388" t="s">
        <v>2403</v>
      </c>
      <c r="D399" s="388"/>
      <c r="E399" s="388"/>
      <c r="F399" s="388"/>
      <c r="G399" s="388"/>
      <c r="H399" s="388"/>
      <c r="I399" s="388"/>
      <c r="J399" s="388"/>
      <c r="K399" s="388"/>
      <c r="L399" s="388"/>
      <c r="M399" s="388"/>
      <c r="N399" s="391"/>
      <c r="AF399" s="39"/>
      <c r="AG399" s="48"/>
      <c r="AH399" s="48"/>
      <c r="AL399" s="48"/>
      <c r="AN399" s="3" t="s">
        <v>2403</v>
      </c>
    </row>
    <row r="400" spans="1:40" s="4" customFormat="1" ht="15">
      <c r="A400" s="51"/>
      <c r="B400" s="52" t="s">
        <v>57</v>
      </c>
      <c r="C400" s="388" t="s">
        <v>82</v>
      </c>
      <c r="D400" s="388"/>
      <c r="E400" s="388"/>
      <c r="F400" s="53"/>
      <c r="G400" s="54"/>
      <c r="H400" s="54"/>
      <c r="I400" s="54"/>
      <c r="J400" s="56">
        <v>87.23</v>
      </c>
      <c r="K400" s="54"/>
      <c r="L400" s="56">
        <v>660.33</v>
      </c>
      <c r="M400" s="58">
        <v>33.130000000000003</v>
      </c>
      <c r="N400" s="77">
        <v>21876.73</v>
      </c>
      <c r="AF400" s="39"/>
      <c r="AG400" s="48"/>
      <c r="AH400" s="48"/>
      <c r="AI400" s="3" t="s">
        <v>82</v>
      </c>
      <c r="AL400" s="48"/>
    </row>
    <row r="401" spans="1:40" s="4" customFormat="1" ht="15">
      <c r="A401" s="51"/>
      <c r="B401" s="52" t="s">
        <v>62</v>
      </c>
      <c r="C401" s="388" t="s">
        <v>63</v>
      </c>
      <c r="D401" s="388"/>
      <c r="E401" s="388"/>
      <c r="F401" s="53"/>
      <c r="G401" s="54"/>
      <c r="H401" s="54"/>
      <c r="I401" s="54"/>
      <c r="J401" s="56">
        <v>45.42</v>
      </c>
      <c r="K401" s="54"/>
      <c r="L401" s="56">
        <v>343.83</v>
      </c>
      <c r="M401" s="54"/>
      <c r="N401" s="57"/>
      <c r="AF401" s="39"/>
      <c r="AG401" s="48"/>
      <c r="AH401" s="48"/>
      <c r="AI401" s="3" t="s">
        <v>63</v>
      </c>
      <c r="AL401" s="48"/>
    </row>
    <row r="402" spans="1:40" s="4" customFormat="1" ht="15">
      <c r="A402" s="51"/>
      <c r="B402" s="52" t="s">
        <v>64</v>
      </c>
      <c r="C402" s="388" t="s">
        <v>65</v>
      </c>
      <c r="D402" s="388"/>
      <c r="E402" s="388"/>
      <c r="F402" s="53"/>
      <c r="G402" s="54"/>
      <c r="H402" s="54"/>
      <c r="I402" s="54"/>
      <c r="J402" s="56">
        <v>5.0199999999999996</v>
      </c>
      <c r="K402" s="54"/>
      <c r="L402" s="56">
        <v>38</v>
      </c>
      <c r="M402" s="58">
        <v>33.130000000000003</v>
      </c>
      <c r="N402" s="77">
        <v>1258.94</v>
      </c>
      <c r="AF402" s="39"/>
      <c r="AG402" s="48"/>
      <c r="AH402" s="48"/>
      <c r="AI402" s="3" t="s">
        <v>65</v>
      </c>
      <c r="AL402" s="48"/>
    </row>
    <row r="403" spans="1:40" s="4" customFormat="1" ht="15">
      <c r="A403" s="51"/>
      <c r="B403" s="52" t="s">
        <v>91</v>
      </c>
      <c r="C403" s="388" t="s">
        <v>120</v>
      </c>
      <c r="D403" s="388"/>
      <c r="E403" s="388"/>
      <c r="F403" s="53"/>
      <c r="G403" s="54"/>
      <c r="H403" s="54"/>
      <c r="I403" s="54"/>
      <c r="J403" s="56">
        <v>28.13</v>
      </c>
      <c r="K403" s="54"/>
      <c r="L403" s="56">
        <v>212.94</v>
      </c>
      <c r="M403" s="54"/>
      <c r="N403" s="57"/>
      <c r="AF403" s="39"/>
      <c r="AG403" s="48"/>
      <c r="AH403" s="48"/>
      <c r="AI403" s="3" t="s">
        <v>120</v>
      </c>
      <c r="AL403" s="48"/>
    </row>
    <row r="404" spans="1:40" s="4" customFormat="1" ht="15">
      <c r="A404" s="60"/>
      <c r="B404" s="52"/>
      <c r="C404" s="388" t="s">
        <v>83</v>
      </c>
      <c r="D404" s="388"/>
      <c r="E404" s="388"/>
      <c r="F404" s="53" t="s">
        <v>67</v>
      </c>
      <c r="G404" s="58">
        <v>9.2799999999999994</v>
      </c>
      <c r="H404" s="54"/>
      <c r="I404" s="62">
        <v>70.249600000000001</v>
      </c>
      <c r="J404" s="63"/>
      <c r="K404" s="54"/>
      <c r="L404" s="63"/>
      <c r="M404" s="54"/>
      <c r="N404" s="57"/>
      <c r="AF404" s="39"/>
      <c r="AG404" s="48"/>
      <c r="AH404" s="48"/>
      <c r="AJ404" s="3" t="s">
        <v>83</v>
      </c>
      <c r="AL404" s="48"/>
    </row>
    <row r="405" spans="1:40" s="4" customFormat="1" ht="15">
      <c r="A405" s="60"/>
      <c r="B405" s="52"/>
      <c r="C405" s="388" t="s">
        <v>66</v>
      </c>
      <c r="D405" s="388"/>
      <c r="E405" s="388"/>
      <c r="F405" s="53" t="s">
        <v>67</v>
      </c>
      <c r="G405" s="74">
        <v>0.4</v>
      </c>
      <c r="H405" s="54"/>
      <c r="I405" s="75">
        <v>3.028</v>
      </c>
      <c r="J405" s="63"/>
      <c r="K405" s="54"/>
      <c r="L405" s="63"/>
      <c r="M405" s="54"/>
      <c r="N405" s="57"/>
      <c r="AF405" s="39"/>
      <c r="AG405" s="48"/>
      <c r="AH405" s="48"/>
      <c r="AJ405" s="3" t="s">
        <v>66</v>
      </c>
      <c r="AL405" s="48"/>
    </row>
    <row r="406" spans="1:40" s="4" customFormat="1" ht="15">
      <c r="A406" s="51"/>
      <c r="B406" s="52"/>
      <c r="C406" s="392" t="s">
        <v>68</v>
      </c>
      <c r="D406" s="392"/>
      <c r="E406" s="392"/>
      <c r="F406" s="64"/>
      <c r="G406" s="65"/>
      <c r="H406" s="65"/>
      <c r="I406" s="65"/>
      <c r="J406" s="67">
        <v>160.78</v>
      </c>
      <c r="K406" s="65"/>
      <c r="L406" s="66">
        <v>1217.0999999999999</v>
      </c>
      <c r="M406" s="65"/>
      <c r="N406" s="68"/>
      <c r="AF406" s="39"/>
      <c r="AG406" s="48"/>
      <c r="AH406" s="48"/>
      <c r="AK406" s="3" t="s">
        <v>68</v>
      </c>
      <c r="AL406" s="48"/>
    </row>
    <row r="407" spans="1:40" s="4" customFormat="1" ht="15">
      <c r="A407" s="60"/>
      <c r="B407" s="52"/>
      <c r="C407" s="388" t="s">
        <v>69</v>
      </c>
      <c r="D407" s="388"/>
      <c r="E407" s="388"/>
      <c r="F407" s="53"/>
      <c r="G407" s="54"/>
      <c r="H407" s="54"/>
      <c r="I407" s="54"/>
      <c r="J407" s="63"/>
      <c r="K407" s="54"/>
      <c r="L407" s="56">
        <v>698.33</v>
      </c>
      <c r="M407" s="54"/>
      <c r="N407" s="77">
        <v>23135.67</v>
      </c>
      <c r="AF407" s="39"/>
      <c r="AG407" s="48"/>
      <c r="AH407" s="48"/>
      <c r="AJ407" s="3" t="s">
        <v>69</v>
      </c>
      <c r="AL407" s="48"/>
    </row>
    <row r="408" spans="1:40" s="4" customFormat="1" ht="23.25">
      <c r="A408" s="60"/>
      <c r="B408" s="52" t="s">
        <v>1568</v>
      </c>
      <c r="C408" s="388" t="s">
        <v>1569</v>
      </c>
      <c r="D408" s="388"/>
      <c r="E408" s="388"/>
      <c r="F408" s="53" t="s">
        <v>72</v>
      </c>
      <c r="G408" s="61">
        <v>97</v>
      </c>
      <c r="H408" s="54"/>
      <c r="I408" s="61">
        <v>97</v>
      </c>
      <c r="J408" s="63"/>
      <c r="K408" s="54"/>
      <c r="L408" s="56">
        <v>677.38</v>
      </c>
      <c r="M408" s="54"/>
      <c r="N408" s="77">
        <v>22441.599999999999</v>
      </c>
      <c r="AF408" s="39"/>
      <c r="AG408" s="48"/>
      <c r="AH408" s="48"/>
      <c r="AJ408" s="3" t="s">
        <v>1569</v>
      </c>
      <c r="AL408" s="48"/>
    </row>
    <row r="409" spans="1:40" s="4" customFormat="1" ht="23.25">
      <c r="A409" s="60"/>
      <c r="B409" s="52" t="s">
        <v>1570</v>
      </c>
      <c r="C409" s="388" t="s">
        <v>1571</v>
      </c>
      <c r="D409" s="388"/>
      <c r="E409" s="388"/>
      <c r="F409" s="53" t="s">
        <v>72</v>
      </c>
      <c r="G409" s="61">
        <v>51</v>
      </c>
      <c r="H409" s="54"/>
      <c r="I409" s="61">
        <v>51</v>
      </c>
      <c r="J409" s="63"/>
      <c r="K409" s="54"/>
      <c r="L409" s="56">
        <v>356.15</v>
      </c>
      <c r="M409" s="54"/>
      <c r="N409" s="77">
        <v>11799.19</v>
      </c>
      <c r="AF409" s="39"/>
      <c r="AG409" s="48"/>
      <c r="AH409" s="48"/>
      <c r="AJ409" s="3" t="s">
        <v>1571</v>
      </c>
      <c r="AL409" s="48"/>
    </row>
    <row r="410" spans="1:40" s="4" customFormat="1" ht="15">
      <c r="A410" s="69"/>
      <c r="B410" s="70"/>
      <c r="C410" s="390" t="s">
        <v>75</v>
      </c>
      <c r="D410" s="390"/>
      <c r="E410" s="390"/>
      <c r="F410" s="42"/>
      <c r="G410" s="43"/>
      <c r="H410" s="43"/>
      <c r="I410" s="43"/>
      <c r="J410" s="46"/>
      <c r="K410" s="43"/>
      <c r="L410" s="78">
        <v>2250.63</v>
      </c>
      <c r="M410" s="65"/>
      <c r="N410" s="47"/>
      <c r="AF410" s="39"/>
      <c r="AG410" s="48"/>
      <c r="AH410" s="48"/>
      <c r="AL410" s="48" t="s">
        <v>75</v>
      </c>
    </row>
    <row r="411" spans="1:40" s="4" customFormat="1" ht="23.25">
      <c r="A411" s="40" t="s">
        <v>338</v>
      </c>
      <c r="B411" s="41" t="s">
        <v>2404</v>
      </c>
      <c r="C411" s="390" t="s">
        <v>2405</v>
      </c>
      <c r="D411" s="390"/>
      <c r="E411" s="390"/>
      <c r="F411" s="42" t="s">
        <v>2406</v>
      </c>
      <c r="G411" s="43">
        <v>0.20399999999999999</v>
      </c>
      <c r="H411" s="44">
        <v>1</v>
      </c>
      <c r="I411" s="72">
        <v>0.20399999999999999</v>
      </c>
      <c r="J411" s="78">
        <v>4832.12</v>
      </c>
      <c r="K411" s="43"/>
      <c r="L411" s="71">
        <v>985.75</v>
      </c>
      <c r="M411" s="43"/>
      <c r="N411" s="47"/>
      <c r="AF411" s="39"/>
      <c r="AG411" s="48"/>
      <c r="AH411" s="48" t="s">
        <v>2405</v>
      </c>
      <c r="AL411" s="48"/>
    </row>
    <row r="412" spans="1:40" s="4" customFormat="1" ht="15">
      <c r="A412" s="69"/>
      <c r="B412" s="70"/>
      <c r="C412" s="388" t="s">
        <v>2325</v>
      </c>
      <c r="D412" s="388"/>
      <c r="E412" s="388"/>
      <c r="F412" s="388"/>
      <c r="G412" s="388"/>
      <c r="H412" s="388"/>
      <c r="I412" s="388"/>
      <c r="J412" s="388"/>
      <c r="K412" s="388"/>
      <c r="L412" s="388"/>
      <c r="M412" s="388"/>
      <c r="N412" s="391"/>
      <c r="AF412" s="39"/>
      <c r="AG412" s="48"/>
      <c r="AH412" s="48"/>
      <c r="AL412" s="48"/>
      <c r="AM412" s="3" t="s">
        <v>2325</v>
      </c>
    </row>
    <row r="413" spans="1:40" s="4" customFormat="1" ht="15">
      <c r="A413" s="49"/>
      <c r="B413" s="50"/>
      <c r="C413" s="388" t="s">
        <v>2407</v>
      </c>
      <c r="D413" s="388"/>
      <c r="E413" s="388"/>
      <c r="F413" s="388"/>
      <c r="G413" s="388"/>
      <c r="H413" s="388"/>
      <c r="I413" s="388"/>
      <c r="J413" s="388"/>
      <c r="K413" s="388"/>
      <c r="L413" s="388"/>
      <c r="M413" s="388"/>
      <c r="N413" s="391"/>
      <c r="AF413" s="39"/>
      <c r="AG413" s="48"/>
      <c r="AH413" s="48"/>
      <c r="AL413" s="48"/>
      <c r="AN413" s="3" t="s">
        <v>2407</v>
      </c>
    </row>
    <row r="414" spans="1:40" s="4" customFormat="1" ht="15">
      <c r="A414" s="69"/>
      <c r="B414" s="70"/>
      <c r="C414" s="390" t="s">
        <v>75</v>
      </c>
      <c r="D414" s="390"/>
      <c r="E414" s="390"/>
      <c r="F414" s="42"/>
      <c r="G414" s="43"/>
      <c r="H414" s="43"/>
      <c r="I414" s="43"/>
      <c r="J414" s="46"/>
      <c r="K414" s="43"/>
      <c r="L414" s="71">
        <v>985.75</v>
      </c>
      <c r="M414" s="65"/>
      <c r="N414" s="47"/>
      <c r="AF414" s="39"/>
      <c r="AG414" s="48"/>
      <c r="AH414" s="48"/>
      <c r="AL414" s="48" t="s">
        <v>75</v>
      </c>
    </row>
    <row r="415" spans="1:40" s="4" customFormat="1" ht="23.25">
      <c r="A415" s="40" t="s">
        <v>342</v>
      </c>
      <c r="B415" s="41" t="s">
        <v>2408</v>
      </c>
      <c r="C415" s="390" t="s">
        <v>2409</v>
      </c>
      <c r="D415" s="390"/>
      <c r="E415" s="390"/>
      <c r="F415" s="42" t="s">
        <v>2406</v>
      </c>
      <c r="G415" s="43">
        <v>0.255</v>
      </c>
      <c r="H415" s="44">
        <v>1</v>
      </c>
      <c r="I415" s="72">
        <v>0.255</v>
      </c>
      <c r="J415" s="78">
        <v>6920.41</v>
      </c>
      <c r="K415" s="43"/>
      <c r="L415" s="78">
        <v>1764.7</v>
      </c>
      <c r="M415" s="43"/>
      <c r="N415" s="47"/>
      <c r="AF415" s="39"/>
      <c r="AG415" s="48"/>
      <c r="AH415" s="48" t="s">
        <v>2409</v>
      </c>
      <c r="AL415" s="48"/>
    </row>
    <row r="416" spans="1:40" s="4" customFormat="1" ht="15">
      <c r="A416" s="69"/>
      <c r="B416" s="70"/>
      <c r="C416" s="388" t="s">
        <v>2325</v>
      </c>
      <c r="D416" s="388"/>
      <c r="E416" s="388"/>
      <c r="F416" s="388"/>
      <c r="G416" s="388"/>
      <c r="H416" s="388"/>
      <c r="I416" s="388"/>
      <c r="J416" s="388"/>
      <c r="K416" s="388"/>
      <c r="L416" s="388"/>
      <c r="M416" s="388"/>
      <c r="N416" s="391"/>
      <c r="AF416" s="39"/>
      <c r="AG416" s="48"/>
      <c r="AH416" s="48"/>
      <c r="AL416" s="48"/>
      <c r="AM416" s="3" t="s">
        <v>2325</v>
      </c>
    </row>
    <row r="417" spans="1:40" s="4" customFormat="1" ht="15">
      <c r="A417" s="49"/>
      <c r="B417" s="50"/>
      <c r="C417" s="388" t="s">
        <v>2410</v>
      </c>
      <c r="D417" s="388"/>
      <c r="E417" s="388"/>
      <c r="F417" s="388"/>
      <c r="G417" s="388"/>
      <c r="H417" s="388"/>
      <c r="I417" s="388"/>
      <c r="J417" s="388"/>
      <c r="K417" s="388"/>
      <c r="L417" s="388"/>
      <c r="M417" s="388"/>
      <c r="N417" s="391"/>
      <c r="AF417" s="39"/>
      <c r="AG417" s="48"/>
      <c r="AH417" s="48"/>
      <c r="AL417" s="48"/>
      <c r="AN417" s="3" t="s">
        <v>2410</v>
      </c>
    </row>
    <row r="418" spans="1:40" s="4" customFormat="1" ht="15">
      <c r="A418" s="69"/>
      <c r="B418" s="70"/>
      <c r="C418" s="390" t="s">
        <v>75</v>
      </c>
      <c r="D418" s="390"/>
      <c r="E418" s="390"/>
      <c r="F418" s="42"/>
      <c r="G418" s="43"/>
      <c r="H418" s="43"/>
      <c r="I418" s="43"/>
      <c r="J418" s="46"/>
      <c r="K418" s="43"/>
      <c r="L418" s="78">
        <v>1764.7</v>
      </c>
      <c r="M418" s="65"/>
      <c r="N418" s="47"/>
      <c r="AF418" s="39"/>
      <c r="AG418" s="48"/>
      <c r="AH418" s="48"/>
      <c r="AL418" s="48" t="s">
        <v>75</v>
      </c>
    </row>
    <row r="419" spans="1:40" s="4" customFormat="1" ht="23.25">
      <c r="A419" s="40" t="s">
        <v>343</v>
      </c>
      <c r="B419" s="41" t="s">
        <v>2411</v>
      </c>
      <c r="C419" s="390" t="s">
        <v>2412</v>
      </c>
      <c r="D419" s="390"/>
      <c r="E419" s="390"/>
      <c r="F419" s="42" t="s">
        <v>2406</v>
      </c>
      <c r="G419" s="43">
        <v>9.1800000000000007E-2</v>
      </c>
      <c r="H419" s="44">
        <v>1</v>
      </c>
      <c r="I419" s="45">
        <v>9.1800000000000007E-2</v>
      </c>
      <c r="J419" s="78">
        <v>10296.33</v>
      </c>
      <c r="K419" s="43"/>
      <c r="L419" s="71">
        <v>945.2</v>
      </c>
      <c r="M419" s="43"/>
      <c r="N419" s="47"/>
      <c r="AF419" s="39"/>
      <c r="AG419" s="48"/>
      <c r="AH419" s="48" t="s">
        <v>2412</v>
      </c>
      <c r="AL419" s="48"/>
    </row>
    <row r="420" spans="1:40" s="4" customFormat="1" ht="15">
      <c r="A420" s="69"/>
      <c r="B420" s="70"/>
      <c r="C420" s="388" t="s">
        <v>2325</v>
      </c>
      <c r="D420" s="388"/>
      <c r="E420" s="388"/>
      <c r="F420" s="388"/>
      <c r="G420" s="388"/>
      <c r="H420" s="388"/>
      <c r="I420" s="388"/>
      <c r="J420" s="388"/>
      <c r="K420" s="388"/>
      <c r="L420" s="388"/>
      <c r="M420" s="388"/>
      <c r="N420" s="391"/>
      <c r="AF420" s="39"/>
      <c r="AG420" s="48"/>
      <c r="AH420" s="48"/>
      <c r="AL420" s="48"/>
      <c r="AM420" s="3" t="s">
        <v>2325</v>
      </c>
    </row>
    <row r="421" spans="1:40" s="4" customFormat="1" ht="15">
      <c r="A421" s="49"/>
      <c r="B421" s="50"/>
      <c r="C421" s="388" t="s">
        <v>2413</v>
      </c>
      <c r="D421" s="388"/>
      <c r="E421" s="388"/>
      <c r="F421" s="388"/>
      <c r="G421" s="388"/>
      <c r="H421" s="388"/>
      <c r="I421" s="388"/>
      <c r="J421" s="388"/>
      <c r="K421" s="388"/>
      <c r="L421" s="388"/>
      <c r="M421" s="388"/>
      <c r="N421" s="391"/>
      <c r="AF421" s="39"/>
      <c r="AG421" s="48"/>
      <c r="AH421" s="48"/>
      <c r="AL421" s="48"/>
      <c r="AN421" s="3" t="s">
        <v>2413</v>
      </c>
    </row>
    <row r="422" spans="1:40" s="4" customFormat="1" ht="15">
      <c r="A422" s="69"/>
      <c r="B422" s="70"/>
      <c r="C422" s="390" t="s">
        <v>75</v>
      </c>
      <c r="D422" s="390"/>
      <c r="E422" s="390"/>
      <c r="F422" s="42"/>
      <c r="G422" s="43"/>
      <c r="H422" s="43"/>
      <c r="I422" s="43"/>
      <c r="J422" s="46"/>
      <c r="K422" s="43"/>
      <c r="L422" s="71">
        <v>945.2</v>
      </c>
      <c r="M422" s="65"/>
      <c r="N422" s="47"/>
      <c r="AF422" s="39"/>
      <c r="AG422" s="48"/>
      <c r="AH422" s="48"/>
      <c r="AL422" s="48" t="s">
        <v>75</v>
      </c>
    </row>
    <row r="423" spans="1:40" s="4" customFormat="1" ht="23.25">
      <c r="A423" s="40" t="s">
        <v>344</v>
      </c>
      <c r="B423" s="41" t="s">
        <v>2414</v>
      </c>
      <c r="C423" s="390" t="s">
        <v>2415</v>
      </c>
      <c r="D423" s="390"/>
      <c r="E423" s="390"/>
      <c r="F423" s="42" t="s">
        <v>2406</v>
      </c>
      <c r="G423" s="43">
        <v>0.1173</v>
      </c>
      <c r="H423" s="44">
        <v>1</v>
      </c>
      <c r="I423" s="45">
        <v>0.1173</v>
      </c>
      <c r="J423" s="78">
        <v>18047.849999999999</v>
      </c>
      <c r="K423" s="43"/>
      <c r="L423" s="78">
        <v>2117.0100000000002</v>
      </c>
      <c r="M423" s="43"/>
      <c r="N423" s="47"/>
      <c r="AF423" s="39"/>
      <c r="AG423" s="48"/>
      <c r="AH423" s="48" t="s">
        <v>2415</v>
      </c>
      <c r="AL423" s="48"/>
    </row>
    <row r="424" spans="1:40" s="4" customFormat="1" ht="15">
      <c r="A424" s="69"/>
      <c r="B424" s="70"/>
      <c r="C424" s="388" t="s">
        <v>2325</v>
      </c>
      <c r="D424" s="388"/>
      <c r="E424" s="388"/>
      <c r="F424" s="388"/>
      <c r="G424" s="388"/>
      <c r="H424" s="388"/>
      <c r="I424" s="388"/>
      <c r="J424" s="388"/>
      <c r="K424" s="388"/>
      <c r="L424" s="388"/>
      <c r="M424" s="388"/>
      <c r="N424" s="391"/>
      <c r="AF424" s="39"/>
      <c r="AG424" s="48"/>
      <c r="AH424" s="48"/>
      <c r="AL424" s="48"/>
      <c r="AM424" s="3" t="s">
        <v>2325</v>
      </c>
    </row>
    <row r="425" spans="1:40" s="4" customFormat="1" ht="15">
      <c r="A425" s="49"/>
      <c r="B425" s="50"/>
      <c r="C425" s="388" t="s">
        <v>2416</v>
      </c>
      <c r="D425" s="388"/>
      <c r="E425" s="388"/>
      <c r="F425" s="388"/>
      <c r="G425" s="388"/>
      <c r="H425" s="388"/>
      <c r="I425" s="388"/>
      <c r="J425" s="388"/>
      <c r="K425" s="388"/>
      <c r="L425" s="388"/>
      <c r="M425" s="388"/>
      <c r="N425" s="391"/>
      <c r="AF425" s="39"/>
      <c r="AG425" s="48"/>
      <c r="AH425" s="48"/>
      <c r="AL425" s="48"/>
      <c r="AN425" s="3" t="s">
        <v>2416</v>
      </c>
    </row>
    <row r="426" spans="1:40" s="4" customFormat="1" ht="15">
      <c r="A426" s="69"/>
      <c r="B426" s="70"/>
      <c r="C426" s="390" t="s">
        <v>75</v>
      </c>
      <c r="D426" s="390"/>
      <c r="E426" s="390"/>
      <c r="F426" s="42"/>
      <c r="G426" s="43"/>
      <c r="H426" s="43"/>
      <c r="I426" s="43"/>
      <c r="J426" s="46"/>
      <c r="K426" s="43"/>
      <c r="L426" s="78">
        <v>2117.0100000000002</v>
      </c>
      <c r="M426" s="65"/>
      <c r="N426" s="47"/>
      <c r="AF426" s="39"/>
      <c r="AG426" s="48"/>
      <c r="AH426" s="48"/>
      <c r="AL426" s="48" t="s">
        <v>75</v>
      </c>
    </row>
    <row r="427" spans="1:40" s="4" customFormat="1" ht="23.25">
      <c r="A427" s="40" t="s">
        <v>348</v>
      </c>
      <c r="B427" s="41" t="s">
        <v>2417</v>
      </c>
      <c r="C427" s="390" t="s">
        <v>2418</v>
      </c>
      <c r="D427" s="390"/>
      <c r="E427" s="390"/>
      <c r="F427" s="42" t="s">
        <v>2406</v>
      </c>
      <c r="G427" s="43">
        <v>2.5499999999999998E-2</v>
      </c>
      <c r="H427" s="44">
        <v>1</v>
      </c>
      <c r="I427" s="45">
        <v>2.5499999999999998E-2</v>
      </c>
      <c r="J427" s="78">
        <v>25431.81</v>
      </c>
      <c r="K427" s="43"/>
      <c r="L427" s="71">
        <v>648.51</v>
      </c>
      <c r="M427" s="43"/>
      <c r="N427" s="47"/>
      <c r="AF427" s="39"/>
      <c r="AG427" s="48"/>
      <c r="AH427" s="48" t="s">
        <v>2418</v>
      </c>
      <c r="AL427" s="48"/>
    </row>
    <row r="428" spans="1:40" s="4" customFormat="1" ht="15">
      <c r="A428" s="69"/>
      <c r="B428" s="70"/>
      <c r="C428" s="388" t="s">
        <v>2325</v>
      </c>
      <c r="D428" s="388"/>
      <c r="E428" s="388"/>
      <c r="F428" s="388"/>
      <c r="G428" s="388"/>
      <c r="H428" s="388"/>
      <c r="I428" s="388"/>
      <c r="J428" s="388"/>
      <c r="K428" s="388"/>
      <c r="L428" s="388"/>
      <c r="M428" s="388"/>
      <c r="N428" s="391"/>
      <c r="AF428" s="39"/>
      <c r="AG428" s="48"/>
      <c r="AH428" s="48"/>
      <c r="AL428" s="48"/>
      <c r="AM428" s="3" t="s">
        <v>2325</v>
      </c>
    </row>
    <row r="429" spans="1:40" s="4" customFormat="1" ht="15">
      <c r="A429" s="49"/>
      <c r="B429" s="50"/>
      <c r="C429" s="388" t="s">
        <v>2419</v>
      </c>
      <c r="D429" s="388"/>
      <c r="E429" s="388"/>
      <c r="F429" s="388"/>
      <c r="G429" s="388"/>
      <c r="H429" s="388"/>
      <c r="I429" s="388"/>
      <c r="J429" s="388"/>
      <c r="K429" s="388"/>
      <c r="L429" s="388"/>
      <c r="M429" s="388"/>
      <c r="N429" s="391"/>
      <c r="AF429" s="39"/>
      <c r="AG429" s="48"/>
      <c r="AH429" s="48"/>
      <c r="AL429" s="48"/>
      <c r="AN429" s="3" t="s">
        <v>2419</v>
      </c>
    </row>
    <row r="430" spans="1:40" s="4" customFormat="1" ht="15">
      <c r="A430" s="69"/>
      <c r="B430" s="70"/>
      <c r="C430" s="390" t="s">
        <v>75</v>
      </c>
      <c r="D430" s="390"/>
      <c r="E430" s="390"/>
      <c r="F430" s="42"/>
      <c r="G430" s="43"/>
      <c r="H430" s="43"/>
      <c r="I430" s="43"/>
      <c r="J430" s="46"/>
      <c r="K430" s="43"/>
      <c r="L430" s="71">
        <v>648.51</v>
      </c>
      <c r="M430" s="65"/>
      <c r="N430" s="47"/>
      <c r="AF430" s="39"/>
      <c r="AG430" s="48"/>
      <c r="AH430" s="48"/>
      <c r="AL430" s="48" t="s">
        <v>75</v>
      </c>
    </row>
    <row r="431" spans="1:40" s="4" customFormat="1" ht="23.25">
      <c r="A431" s="40" t="s">
        <v>349</v>
      </c>
      <c r="B431" s="41" t="s">
        <v>2420</v>
      </c>
      <c r="C431" s="390" t="s">
        <v>2421</v>
      </c>
      <c r="D431" s="390"/>
      <c r="E431" s="390"/>
      <c r="F431" s="42" t="s">
        <v>2406</v>
      </c>
      <c r="G431" s="43">
        <v>3.0599999999999999E-2</v>
      </c>
      <c r="H431" s="44">
        <v>1</v>
      </c>
      <c r="I431" s="45">
        <v>3.0599999999999999E-2</v>
      </c>
      <c r="J431" s="78">
        <v>3708.36</v>
      </c>
      <c r="K431" s="43"/>
      <c r="L431" s="71">
        <v>113.48</v>
      </c>
      <c r="M431" s="43"/>
      <c r="N431" s="47"/>
      <c r="AF431" s="39"/>
      <c r="AG431" s="48"/>
      <c r="AH431" s="48" t="s">
        <v>2421</v>
      </c>
      <c r="AL431" s="48"/>
    </row>
    <row r="432" spans="1:40" s="4" customFormat="1" ht="15">
      <c r="A432" s="69"/>
      <c r="B432" s="70"/>
      <c r="C432" s="388" t="s">
        <v>2325</v>
      </c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91"/>
      <c r="AF432" s="39"/>
      <c r="AG432" s="48"/>
      <c r="AH432" s="48"/>
      <c r="AL432" s="48"/>
      <c r="AM432" s="3" t="s">
        <v>2325</v>
      </c>
    </row>
    <row r="433" spans="1:40" s="4" customFormat="1" ht="15">
      <c r="A433" s="49"/>
      <c r="B433" s="50"/>
      <c r="C433" s="388" t="s">
        <v>2422</v>
      </c>
      <c r="D433" s="388"/>
      <c r="E433" s="388"/>
      <c r="F433" s="388"/>
      <c r="G433" s="388"/>
      <c r="H433" s="388"/>
      <c r="I433" s="388"/>
      <c r="J433" s="388"/>
      <c r="K433" s="388"/>
      <c r="L433" s="388"/>
      <c r="M433" s="388"/>
      <c r="N433" s="391"/>
      <c r="AF433" s="39"/>
      <c r="AG433" s="48"/>
      <c r="AH433" s="48"/>
      <c r="AL433" s="48"/>
      <c r="AN433" s="3" t="s">
        <v>2422</v>
      </c>
    </row>
    <row r="434" spans="1:40" s="4" customFormat="1" ht="15">
      <c r="A434" s="69"/>
      <c r="B434" s="70"/>
      <c r="C434" s="390" t="s">
        <v>75</v>
      </c>
      <c r="D434" s="390"/>
      <c r="E434" s="390"/>
      <c r="F434" s="42"/>
      <c r="G434" s="43"/>
      <c r="H434" s="43"/>
      <c r="I434" s="43"/>
      <c r="J434" s="46"/>
      <c r="K434" s="43"/>
      <c r="L434" s="71">
        <v>113.48</v>
      </c>
      <c r="M434" s="65"/>
      <c r="N434" s="47"/>
      <c r="AF434" s="39"/>
      <c r="AG434" s="48"/>
      <c r="AH434" s="48"/>
      <c r="AL434" s="48" t="s">
        <v>75</v>
      </c>
    </row>
    <row r="435" spans="1:40" s="4" customFormat="1" ht="23.25">
      <c r="A435" s="40" t="s">
        <v>350</v>
      </c>
      <c r="B435" s="41" t="s">
        <v>2423</v>
      </c>
      <c r="C435" s="390" t="s">
        <v>2424</v>
      </c>
      <c r="D435" s="390"/>
      <c r="E435" s="390"/>
      <c r="F435" s="42" t="s">
        <v>2406</v>
      </c>
      <c r="G435" s="43">
        <v>8.1600000000000006E-2</v>
      </c>
      <c r="H435" s="44">
        <v>1</v>
      </c>
      <c r="I435" s="45">
        <v>8.1600000000000006E-2</v>
      </c>
      <c r="J435" s="78">
        <v>19862.939999999999</v>
      </c>
      <c r="K435" s="43"/>
      <c r="L435" s="78">
        <v>1620.82</v>
      </c>
      <c r="M435" s="43"/>
      <c r="N435" s="47"/>
      <c r="AF435" s="39"/>
      <c r="AG435" s="48"/>
      <c r="AH435" s="48" t="s">
        <v>2424</v>
      </c>
      <c r="AL435" s="48"/>
    </row>
    <row r="436" spans="1:40" s="4" customFormat="1" ht="15">
      <c r="A436" s="69"/>
      <c r="B436" s="70"/>
      <c r="C436" s="388" t="s">
        <v>2325</v>
      </c>
      <c r="D436" s="388"/>
      <c r="E436" s="388"/>
      <c r="F436" s="388"/>
      <c r="G436" s="388"/>
      <c r="H436" s="388"/>
      <c r="I436" s="388"/>
      <c r="J436" s="388"/>
      <c r="K436" s="388"/>
      <c r="L436" s="388"/>
      <c r="M436" s="388"/>
      <c r="N436" s="391"/>
      <c r="AF436" s="39"/>
      <c r="AG436" s="48"/>
      <c r="AH436" s="48"/>
      <c r="AL436" s="48"/>
      <c r="AM436" s="3" t="s">
        <v>2325</v>
      </c>
    </row>
    <row r="437" spans="1:40" s="4" customFormat="1" ht="15">
      <c r="A437" s="49"/>
      <c r="B437" s="50"/>
      <c r="C437" s="388" t="s">
        <v>2425</v>
      </c>
      <c r="D437" s="388"/>
      <c r="E437" s="388"/>
      <c r="F437" s="388"/>
      <c r="G437" s="388"/>
      <c r="H437" s="388"/>
      <c r="I437" s="388"/>
      <c r="J437" s="388"/>
      <c r="K437" s="388"/>
      <c r="L437" s="388"/>
      <c r="M437" s="388"/>
      <c r="N437" s="391"/>
      <c r="AF437" s="39"/>
      <c r="AG437" s="48"/>
      <c r="AH437" s="48"/>
      <c r="AL437" s="48"/>
      <c r="AN437" s="3" t="s">
        <v>2425</v>
      </c>
    </row>
    <row r="438" spans="1:40" s="4" customFormat="1" ht="15">
      <c r="A438" s="69"/>
      <c r="B438" s="70"/>
      <c r="C438" s="390" t="s">
        <v>75</v>
      </c>
      <c r="D438" s="390"/>
      <c r="E438" s="390"/>
      <c r="F438" s="42"/>
      <c r="G438" s="43"/>
      <c r="H438" s="43"/>
      <c r="I438" s="43"/>
      <c r="J438" s="46"/>
      <c r="K438" s="43"/>
      <c r="L438" s="78">
        <v>1620.82</v>
      </c>
      <c r="M438" s="65"/>
      <c r="N438" s="47"/>
      <c r="AF438" s="39"/>
      <c r="AG438" s="48"/>
      <c r="AH438" s="48"/>
      <c r="AL438" s="48" t="s">
        <v>75</v>
      </c>
    </row>
    <row r="439" spans="1:40" s="4" customFormat="1" ht="23.25">
      <c r="A439" s="40" t="s">
        <v>354</v>
      </c>
      <c r="B439" s="41" t="s">
        <v>2426</v>
      </c>
      <c r="C439" s="390" t="s">
        <v>2427</v>
      </c>
      <c r="D439" s="390"/>
      <c r="E439" s="390"/>
      <c r="F439" s="42" t="s">
        <v>2406</v>
      </c>
      <c r="G439" s="43">
        <v>9.1800000000000007E-2</v>
      </c>
      <c r="H439" s="44">
        <v>1</v>
      </c>
      <c r="I439" s="45">
        <v>9.1800000000000007E-2</v>
      </c>
      <c r="J439" s="78">
        <v>51712.23</v>
      </c>
      <c r="K439" s="43"/>
      <c r="L439" s="78">
        <v>4747.18</v>
      </c>
      <c r="M439" s="43"/>
      <c r="N439" s="47"/>
      <c r="AF439" s="39"/>
      <c r="AG439" s="48"/>
      <c r="AH439" s="48" t="s">
        <v>2427</v>
      </c>
      <c r="AL439" s="48"/>
    </row>
    <row r="440" spans="1:40" s="4" customFormat="1" ht="15">
      <c r="A440" s="69"/>
      <c r="B440" s="70"/>
      <c r="C440" s="388" t="s">
        <v>2325</v>
      </c>
      <c r="D440" s="388"/>
      <c r="E440" s="388"/>
      <c r="F440" s="388"/>
      <c r="G440" s="388"/>
      <c r="H440" s="388"/>
      <c r="I440" s="388"/>
      <c r="J440" s="388"/>
      <c r="K440" s="388"/>
      <c r="L440" s="388"/>
      <c r="M440" s="388"/>
      <c r="N440" s="391"/>
      <c r="AF440" s="39"/>
      <c r="AG440" s="48"/>
      <c r="AH440" s="48"/>
      <c r="AL440" s="48"/>
      <c r="AM440" s="3" t="s">
        <v>2325</v>
      </c>
    </row>
    <row r="441" spans="1:40" s="4" customFormat="1" ht="15">
      <c r="A441" s="49"/>
      <c r="B441" s="50"/>
      <c r="C441" s="388" t="s">
        <v>2413</v>
      </c>
      <c r="D441" s="388"/>
      <c r="E441" s="388"/>
      <c r="F441" s="388"/>
      <c r="G441" s="388"/>
      <c r="H441" s="388"/>
      <c r="I441" s="388"/>
      <c r="J441" s="388"/>
      <c r="K441" s="388"/>
      <c r="L441" s="388"/>
      <c r="M441" s="388"/>
      <c r="N441" s="391"/>
      <c r="AF441" s="39"/>
      <c r="AG441" s="48"/>
      <c r="AH441" s="48"/>
      <c r="AL441" s="48"/>
      <c r="AN441" s="3" t="s">
        <v>2413</v>
      </c>
    </row>
    <row r="442" spans="1:40" s="4" customFormat="1" ht="15">
      <c r="A442" s="69"/>
      <c r="B442" s="70"/>
      <c r="C442" s="390" t="s">
        <v>75</v>
      </c>
      <c r="D442" s="390"/>
      <c r="E442" s="390"/>
      <c r="F442" s="42"/>
      <c r="G442" s="43"/>
      <c r="H442" s="43"/>
      <c r="I442" s="43"/>
      <c r="J442" s="46"/>
      <c r="K442" s="43"/>
      <c r="L442" s="78">
        <v>4747.18</v>
      </c>
      <c r="M442" s="65"/>
      <c r="N442" s="47"/>
      <c r="AF442" s="39"/>
      <c r="AG442" s="48"/>
      <c r="AH442" s="48"/>
      <c r="AL442" s="48" t="s">
        <v>75</v>
      </c>
    </row>
    <row r="443" spans="1:40" s="4" customFormat="1" ht="23.25">
      <c r="A443" s="40" t="s">
        <v>355</v>
      </c>
      <c r="B443" s="41" t="s">
        <v>2428</v>
      </c>
      <c r="C443" s="390" t="s">
        <v>2429</v>
      </c>
      <c r="D443" s="390"/>
      <c r="E443" s="390"/>
      <c r="F443" s="42" t="s">
        <v>2406</v>
      </c>
      <c r="G443" s="43">
        <v>1.5299999999999999E-2</v>
      </c>
      <c r="H443" s="44">
        <v>1</v>
      </c>
      <c r="I443" s="45">
        <v>1.5299999999999999E-2</v>
      </c>
      <c r="J443" s="78">
        <v>68512.31</v>
      </c>
      <c r="K443" s="43"/>
      <c r="L443" s="78">
        <v>1048.24</v>
      </c>
      <c r="M443" s="43"/>
      <c r="N443" s="47"/>
      <c r="AF443" s="39"/>
      <c r="AG443" s="48"/>
      <c r="AH443" s="48" t="s">
        <v>2429</v>
      </c>
      <c r="AL443" s="48"/>
    </row>
    <row r="444" spans="1:40" s="4" customFormat="1" ht="15">
      <c r="A444" s="69"/>
      <c r="B444" s="70"/>
      <c r="C444" s="388" t="s">
        <v>2325</v>
      </c>
      <c r="D444" s="388"/>
      <c r="E444" s="388"/>
      <c r="F444" s="388"/>
      <c r="G444" s="388"/>
      <c r="H444" s="388"/>
      <c r="I444" s="388"/>
      <c r="J444" s="388"/>
      <c r="K444" s="388"/>
      <c r="L444" s="388"/>
      <c r="M444" s="388"/>
      <c r="N444" s="391"/>
      <c r="AF444" s="39"/>
      <c r="AG444" s="48"/>
      <c r="AH444" s="48"/>
      <c r="AL444" s="48"/>
      <c r="AM444" s="3" t="s">
        <v>2325</v>
      </c>
    </row>
    <row r="445" spans="1:40" s="4" customFormat="1" ht="15">
      <c r="A445" s="49"/>
      <c r="B445" s="50"/>
      <c r="C445" s="388" t="s">
        <v>2430</v>
      </c>
      <c r="D445" s="388"/>
      <c r="E445" s="388"/>
      <c r="F445" s="388"/>
      <c r="G445" s="388"/>
      <c r="H445" s="388"/>
      <c r="I445" s="388"/>
      <c r="J445" s="388"/>
      <c r="K445" s="388"/>
      <c r="L445" s="388"/>
      <c r="M445" s="388"/>
      <c r="N445" s="391"/>
      <c r="AF445" s="39"/>
      <c r="AG445" s="48"/>
      <c r="AH445" s="48"/>
      <c r="AL445" s="48"/>
      <c r="AN445" s="3" t="s">
        <v>2430</v>
      </c>
    </row>
    <row r="446" spans="1:40" s="4" customFormat="1" ht="15">
      <c r="A446" s="69"/>
      <c r="B446" s="70"/>
      <c r="C446" s="390" t="s">
        <v>75</v>
      </c>
      <c r="D446" s="390"/>
      <c r="E446" s="390"/>
      <c r="F446" s="42"/>
      <c r="G446" s="43"/>
      <c r="H446" s="43"/>
      <c r="I446" s="43"/>
      <c r="J446" s="46"/>
      <c r="K446" s="43"/>
      <c r="L446" s="78">
        <v>1048.24</v>
      </c>
      <c r="M446" s="65"/>
      <c r="N446" s="47"/>
      <c r="AF446" s="39"/>
      <c r="AG446" s="48"/>
      <c r="AH446" s="48"/>
      <c r="AL446" s="48" t="s">
        <v>75</v>
      </c>
    </row>
    <row r="447" spans="1:40" s="4" customFormat="1" ht="23.25">
      <c r="A447" s="40" t="s">
        <v>357</v>
      </c>
      <c r="B447" s="41" t="s">
        <v>2431</v>
      </c>
      <c r="C447" s="390" t="s">
        <v>2432</v>
      </c>
      <c r="D447" s="390"/>
      <c r="E447" s="390"/>
      <c r="F447" s="42" t="s">
        <v>2406</v>
      </c>
      <c r="G447" s="43">
        <v>0.2346</v>
      </c>
      <c r="H447" s="44">
        <v>1</v>
      </c>
      <c r="I447" s="45">
        <v>0.2346</v>
      </c>
      <c r="J447" s="78">
        <v>24712.04</v>
      </c>
      <c r="K447" s="43"/>
      <c r="L447" s="78">
        <v>5797.44</v>
      </c>
      <c r="M447" s="43"/>
      <c r="N447" s="47"/>
      <c r="AF447" s="39"/>
      <c r="AG447" s="48"/>
      <c r="AH447" s="48" t="s">
        <v>2432</v>
      </c>
      <c r="AL447" s="48"/>
    </row>
    <row r="448" spans="1:40" s="4" customFormat="1" ht="15">
      <c r="A448" s="69"/>
      <c r="B448" s="70"/>
      <c r="C448" s="388" t="s">
        <v>2325</v>
      </c>
      <c r="D448" s="388"/>
      <c r="E448" s="388"/>
      <c r="F448" s="388"/>
      <c r="G448" s="388"/>
      <c r="H448" s="388"/>
      <c r="I448" s="388"/>
      <c r="J448" s="388"/>
      <c r="K448" s="388"/>
      <c r="L448" s="388"/>
      <c r="M448" s="388"/>
      <c r="N448" s="391"/>
      <c r="AF448" s="39"/>
      <c r="AG448" s="48"/>
      <c r="AH448" s="48"/>
      <c r="AL448" s="48"/>
      <c r="AM448" s="3" t="s">
        <v>2325</v>
      </c>
    </row>
    <row r="449" spans="1:42" s="4" customFormat="1" ht="15">
      <c r="A449" s="49"/>
      <c r="B449" s="50"/>
      <c r="C449" s="388" t="s">
        <v>2433</v>
      </c>
      <c r="D449" s="388"/>
      <c r="E449" s="388"/>
      <c r="F449" s="388"/>
      <c r="G449" s="388"/>
      <c r="H449" s="388"/>
      <c r="I449" s="388"/>
      <c r="J449" s="388"/>
      <c r="K449" s="388"/>
      <c r="L449" s="388"/>
      <c r="M449" s="388"/>
      <c r="N449" s="391"/>
      <c r="AF449" s="39"/>
      <c r="AG449" s="48"/>
      <c r="AH449" s="48"/>
      <c r="AL449" s="48"/>
      <c r="AN449" s="3" t="s">
        <v>2433</v>
      </c>
    </row>
    <row r="450" spans="1:42" s="4" customFormat="1" ht="15">
      <c r="A450" s="69"/>
      <c r="B450" s="70"/>
      <c r="C450" s="390" t="s">
        <v>75</v>
      </c>
      <c r="D450" s="390"/>
      <c r="E450" s="390"/>
      <c r="F450" s="42"/>
      <c r="G450" s="43"/>
      <c r="H450" s="43"/>
      <c r="I450" s="43"/>
      <c r="J450" s="46"/>
      <c r="K450" s="43"/>
      <c r="L450" s="78">
        <v>5797.44</v>
      </c>
      <c r="M450" s="65"/>
      <c r="N450" s="47"/>
      <c r="AF450" s="39"/>
      <c r="AG450" s="48"/>
      <c r="AH450" s="48"/>
      <c r="AL450" s="48" t="s">
        <v>75</v>
      </c>
    </row>
    <row r="451" spans="1:42" s="4" customFormat="1" ht="15">
      <c r="A451" s="40" t="s">
        <v>361</v>
      </c>
      <c r="B451" s="41" t="s">
        <v>2434</v>
      </c>
      <c r="C451" s="390" t="s">
        <v>2435</v>
      </c>
      <c r="D451" s="390"/>
      <c r="E451" s="390"/>
      <c r="F451" s="42" t="s">
        <v>2406</v>
      </c>
      <c r="G451" s="43">
        <v>1.0200000000000001E-2</v>
      </c>
      <c r="H451" s="44">
        <v>1</v>
      </c>
      <c r="I451" s="45">
        <v>1.0200000000000001E-2</v>
      </c>
      <c r="J451" s="78">
        <v>14783.63</v>
      </c>
      <c r="K451" s="43"/>
      <c r="L451" s="71">
        <v>150.79</v>
      </c>
      <c r="M451" s="43"/>
      <c r="N451" s="47"/>
      <c r="AF451" s="39"/>
      <c r="AG451" s="48"/>
      <c r="AH451" s="48" t="s">
        <v>2435</v>
      </c>
      <c r="AL451" s="48"/>
    </row>
    <row r="452" spans="1:42" s="4" customFormat="1" ht="15">
      <c r="A452" s="69"/>
      <c r="B452" s="70"/>
      <c r="C452" s="388" t="s">
        <v>2325</v>
      </c>
      <c r="D452" s="388"/>
      <c r="E452" s="388"/>
      <c r="F452" s="388"/>
      <c r="G452" s="388"/>
      <c r="H452" s="388"/>
      <c r="I452" s="388"/>
      <c r="J452" s="388"/>
      <c r="K452" s="388"/>
      <c r="L452" s="388"/>
      <c r="M452" s="388"/>
      <c r="N452" s="391"/>
      <c r="AF452" s="39"/>
      <c r="AG452" s="48"/>
      <c r="AH452" s="48"/>
      <c r="AL452" s="48"/>
      <c r="AM452" s="3" t="s">
        <v>2325</v>
      </c>
    </row>
    <row r="453" spans="1:42" s="4" customFormat="1" ht="15">
      <c r="A453" s="49"/>
      <c r="B453" s="50"/>
      <c r="C453" s="388" t="s">
        <v>2436</v>
      </c>
      <c r="D453" s="388"/>
      <c r="E453" s="388"/>
      <c r="F453" s="388"/>
      <c r="G453" s="388"/>
      <c r="H453" s="388"/>
      <c r="I453" s="388"/>
      <c r="J453" s="388"/>
      <c r="K453" s="388"/>
      <c r="L453" s="388"/>
      <c r="M453" s="388"/>
      <c r="N453" s="391"/>
      <c r="AF453" s="39"/>
      <c r="AG453" s="48"/>
      <c r="AH453" s="48"/>
      <c r="AL453" s="48"/>
      <c r="AN453" s="3" t="s">
        <v>2436</v>
      </c>
    </row>
    <row r="454" spans="1:42" s="4" customFormat="1" ht="15">
      <c r="A454" s="69"/>
      <c r="B454" s="70"/>
      <c r="C454" s="390" t="s">
        <v>75</v>
      </c>
      <c r="D454" s="390"/>
      <c r="E454" s="390"/>
      <c r="F454" s="42"/>
      <c r="G454" s="43"/>
      <c r="H454" s="43"/>
      <c r="I454" s="43"/>
      <c r="J454" s="46"/>
      <c r="K454" s="43"/>
      <c r="L454" s="71">
        <v>150.79</v>
      </c>
      <c r="M454" s="65"/>
      <c r="N454" s="47"/>
      <c r="AF454" s="39"/>
      <c r="AG454" s="48"/>
      <c r="AH454" s="48"/>
      <c r="AL454" s="48" t="s">
        <v>75</v>
      </c>
    </row>
    <row r="455" spans="1:42" s="4" customFormat="1" ht="15">
      <c r="A455" s="80"/>
      <c r="B455" s="81"/>
      <c r="C455" s="81"/>
      <c r="D455" s="81"/>
      <c r="E455" s="81"/>
      <c r="F455" s="82"/>
      <c r="G455" s="82"/>
      <c r="H455" s="82"/>
      <c r="I455" s="82"/>
      <c r="J455" s="83"/>
      <c r="K455" s="82"/>
      <c r="L455" s="83"/>
      <c r="M455" s="54"/>
      <c r="N455" s="83"/>
      <c r="AF455" s="39"/>
      <c r="AG455" s="48"/>
      <c r="AH455" s="48"/>
      <c r="AL455" s="48"/>
    </row>
    <row r="456" spans="1:42" s="4" customFormat="1" ht="15">
      <c r="A456" s="84"/>
      <c r="B456" s="85"/>
      <c r="C456" s="390" t="s">
        <v>2437</v>
      </c>
      <c r="D456" s="390"/>
      <c r="E456" s="390"/>
      <c r="F456" s="390"/>
      <c r="G456" s="390"/>
      <c r="H456" s="390"/>
      <c r="I456" s="390"/>
      <c r="J456" s="390"/>
      <c r="K456" s="390"/>
      <c r="L456" s="86"/>
      <c r="M456" s="87"/>
      <c r="N456" s="88"/>
      <c r="AF456" s="39"/>
      <c r="AG456" s="48"/>
      <c r="AH456" s="48"/>
      <c r="AL456" s="48"/>
      <c r="AO456" s="48" t="s">
        <v>2437</v>
      </c>
    </row>
    <row r="457" spans="1:42" s="4" customFormat="1" ht="15">
      <c r="A457" s="89"/>
      <c r="B457" s="52"/>
      <c r="C457" s="388" t="s">
        <v>100</v>
      </c>
      <c r="D457" s="388"/>
      <c r="E457" s="388"/>
      <c r="F457" s="388"/>
      <c r="G457" s="388"/>
      <c r="H457" s="388"/>
      <c r="I457" s="388"/>
      <c r="J457" s="388"/>
      <c r="K457" s="388"/>
      <c r="L457" s="90">
        <v>72652.479999999996</v>
      </c>
      <c r="M457" s="91"/>
      <c r="N457" s="92">
        <v>687009.33</v>
      </c>
      <c r="AF457" s="39"/>
      <c r="AG457" s="48"/>
      <c r="AH457" s="48"/>
      <c r="AL457" s="48"/>
      <c r="AO457" s="48"/>
      <c r="AP457" s="3" t="s">
        <v>100</v>
      </c>
    </row>
    <row r="458" spans="1:42" s="4" customFormat="1" ht="15">
      <c r="A458" s="89"/>
      <c r="B458" s="52"/>
      <c r="C458" s="388" t="s">
        <v>101</v>
      </c>
      <c r="D458" s="388"/>
      <c r="E458" s="388"/>
      <c r="F458" s="388"/>
      <c r="G458" s="388"/>
      <c r="H458" s="388"/>
      <c r="I458" s="388"/>
      <c r="J458" s="388"/>
      <c r="K458" s="388"/>
      <c r="L458" s="93"/>
      <c r="M458" s="91"/>
      <c r="N458" s="94"/>
      <c r="AF458" s="39"/>
      <c r="AG458" s="48"/>
      <c r="AH458" s="48"/>
      <c r="AL458" s="48"/>
      <c r="AO458" s="48"/>
      <c r="AP458" s="3" t="s">
        <v>101</v>
      </c>
    </row>
    <row r="459" spans="1:42" s="4" customFormat="1" ht="15">
      <c r="A459" s="89"/>
      <c r="B459" s="52"/>
      <c r="C459" s="388" t="s">
        <v>102</v>
      </c>
      <c r="D459" s="388"/>
      <c r="E459" s="388"/>
      <c r="F459" s="388"/>
      <c r="G459" s="388"/>
      <c r="H459" s="388"/>
      <c r="I459" s="388"/>
      <c r="J459" s="388"/>
      <c r="K459" s="388"/>
      <c r="L459" s="90">
        <v>2697.51</v>
      </c>
      <c r="M459" s="91"/>
      <c r="N459" s="92">
        <v>89368.49</v>
      </c>
      <c r="AF459" s="39"/>
      <c r="AG459" s="48"/>
      <c r="AH459" s="48"/>
      <c r="AL459" s="48"/>
      <c r="AO459" s="48"/>
      <c r="AP459" s="3" t="s">
        <v>102</v>
      </c>
    </row>
    <row r="460" spans="1:42" s="4" customFormat="1" ht="15">
      <c r="A460" s="89"/>
      <c r="B460" s="52"/>
      <c r="C460" s="388" t="s">
        <v>103</v>
      </c>
      <c r="D460" s="388"/>
      <c r="E460" s="388"/>
      <c r="F460" s="388"/>
      <c r="G460" s="388"/>
      <c r="H460" s="388"/>
      <c r="I460" s="388"/>
      <c r="J460" s="388"/>
      <c r="K460" s="388"/>
      <c r="L460" s="90">
        <v>1245.83</v>
      </c>
      <c r="M460" s="91"/>
      <c r="N460" s="92">
        <v>14987.33</v>
      </c>
      <c r="AF460" s="39"/>
      <c r="AG460" s="48"/>
      <c r="AH460" s="48"/>
      <c r="AL460" s="48"/>
      <c r="AO460" s="48"/>
      <c r="AP460" s="3" t="s">
        <v>103</v>
      </c>
    </row>
    <row r="461" spans="1:42" s="4" customFormat="1" ht="15">
      <c r="A461" s="89"/>
      <c r="B461" s="52"/>
      <c r="C461" s="388" t="s">
        <v>104</v>
      </c>
      <c r="D461" s="388"/>
      <c r="E461" s="388"/>
      <c r="F461" s="388"/>
      <c r="G461" s="388"/>
      <c r="H461" s="388"/>
      <c r="I461" s="388"/>
      <c r="J461" s="388"/>
      <c r="K461" s="388"/>
      <c r="L461" s="95">
        <v>137.19999999999999</v>
      </c>
      <c r="M461" s="91"/>
      <c r="N461" s="92">
        <v>4545.45</v>
      </c>
      <c r="AF461" s="39"/>
      <c r="AG461" s="48"/>
      <c r="AH461" s="48"/>
      <c r="AL461" s="48"/>
      <c r="AO461" s="48"/>
      <c r="AP461" s="3" t="s">
        <v>104</v>
      </c>
    </row>
    <row r="462" spans="1:42" s="4" customFormat="1" ht="15">
      <c r="A462" s="89"/>
      <c r="B462" s="52"/>
      <c r="C462" s="388" t="s">
        <v>257</v>
      </c>
      <c r="D462" s="388"/>
      <c r="E462" s="388"/>
      <c r="F462" s="388"/>
      <c r="G462" s="388"/>
      <c r="H462" s="388"/>
      <c r="I462" s="388"/>
      <c r="J462" s="388"/>
      <c r="K462" s="388"/>
      <c r="L462" s="90">
        <v>68709.14</v>
      </c>
      <c r="M462" s="91"/>
      <c r="N462" s="92">
        <v>582653.51</v>
      </c>
      <c r="AF462" s="39"/>
      <c r="AG462" s="48"/>
      <c r="AH462" s="48"/>
      <c r="AL462" s="48"/>
      <c r="AO462" s="48"/>
      <c r="AP462" s="3" t="s">
        <v>257</v>
      </c>
    </row>
    <row r="463" spans="1:42" s="4" customFormat="1" ht="15">
      <c r="A463" s="89"/>
      <c r="B463" s="52"/>
      <c r="C463" s="388" t="s">
        <v>105</v>
      </c>
      <c r="D463" s="388"/>
      <c r="E463" s="388"/>
      <c r="F463" s="388"/>
      <c r="G463" s="388"/>
      <c r="H463" s="388"/>
      <c r="I463" s="388"/>
      <c r="J463" s="388"/>
      <c r="K463" s="388"/>
      <c r="L463" s="95">
        <v>33.96</v>
      </c>
      <c r="M463" s="91"/>
      <c r="N463" s="92">
        <v>1124.92</v>
      </c>
      <c r="AF463" s="39"/>
      <c r="AG463" s="48"/>
      <c r="AH463" s="48"/>
      <c r="AL463" s="48"/>
      <c r="AO463" s="48"/>
      <c r="AP463" s="3" t="s">
        <v>105</v>
      </c>
    </row>
    <row r="464" spans="1:42" s="4" customFormat="1" ht="15">
      <c r="A464" s="89"/>
      <c r="B464" s="52"/>
      <c r="C464" s="388" t="s">
        <v>101</v>
      </c>
      <c r="D464" s="388"/>
      <c r="E464" s="388"/>
      <c r="F464" s="388"/>
      <c r="G464" s="388"/>
      <c r="H464" s="388"/>
      <c r="I464" s="388"/>
      <c r="J464" s="388"/>
      <c r="K464" s="388"/>
      <c r="L464" s="93"/>
      <c r="M464" s="91"/>
      <c r="N464" s="94"/>
      <c r="AF464" s="39"/>
      <c r="AG464" s="48"/>
      <c r="AH464" s="48"/>
      <c r="AL464" s="48"/>
      <c r="AO464" s="48"/>
      <c r="AP464" s="3" t="s">
        <v>101</v>
      </c>
    </row>
    <row r="465" spans="1:42" s="4" customFormat="1" ht="15">
      <c r="A465" s="89"/>
      <c r="B465" s="52"/>
      <c r="C465" s="388" t="s">
        <v>106</v>
      </c>
      <c r="D465" s="388"/>
      <c r="E465" s="388"/>
      <c r="F465" s="388"/>
      <c r="G465" s="388"/>
      <c r="H465" s="388"/>
      <c r="I465" s="388"/>
      <c r="J465" s="388"/>
      <c r="K465" s="388"/>
      <c r="L465" s="95">
        <v>12.96</v>
      </c>
      <c r="M465" s="91"/>
      <c r="N465" s="120">
        <v>429.36</v>
      </c>
      <c r="AF465" s="39"/>
      <c r="AG465" s="48"/>
      <c r="AH465" s="48"/>
      <c r="AL465" s="48"/>
      <c r="AO465" s="48"/>
      <c r="AP465" s="3" t="s">
        <v>106</v>
      </c>
    </row>
    <row r="466" spans="1:42" s="4" customFormat="1" ht="15">
      <c r="A466" s="89"/>
      <c r="B466" s="52"/>
      <c r="C466" s="388" t="s">
        <v>109</v>
      </c>
      <c r="D466" s="388"/>
      <c r="E466" s="388"/>
      <c r="F466" s="388"/>
      <c r="G466" s="388"/>
      <c r="H466" s="388"/>
      <c r="I466" s="388"/>
      <c r="J466" s="388"/>
      <c r="K466" s="388"/>
      <c r="L466" s="95">
        <v>13.35</v>
      </c>
      <c r="M466" s="91"/>
      <c r="N466" s="120">
        <v>442.24</v>
      </c>
      <c r="AF466" s="39"/>
      <c r="AG466" s="48"/>
      <c r="AH466" s="48"/>
      <c r="AL466" s="48"/>
      <c r="AO466" s="48"/>
      <c r="AP466" s="3" t="s">
        <v>109</v>
      </c>
    </row>
    <row r="467" spans="1:42" s="4" customFormat="1" ht="15">
      <c r="A467" s="89"/>
      <c r="B467" s="52"/>
      <c r="C467" s="388" t="s">
        <v>110</v>
      </c>
      <c r="D467" s="388"/>
      <c r="E467" s="388"/>
      <c r="F467" s="388"/>
      <c r="G467" s="388"/>
      <c r="H467" s="388"/>
      <c r="I467" s="388"/>
      <c r="J467" s="388"/>
      <c r="K467" s="388"/>
      <c r="L467" s="95">
        <v>7.65</v>
      </c>
      <c r="M467" s="91"/>
      <c r="N467" s="120">
        <v>253.32</v>
      </c>
      <c r="AF467" s="39"/>
      <c r="AG467" s="48"/>
      <c r="AH467" s="48"/>
      <c r="AL467" s="48"/>
      <c r="AO467" s="48"/>
      <c r="AP467" s="3" t="s">
        <v>110</v>
      </c>
    </row>
    <row r="468" spans="1:42" s="4" customFormat="1" ht="15">
      <c r="A468" s="89"/>
      <c r="B468" s="52"/>
      <c r="C468" s="388" t="s">
        <v>1577</v>
      </c>
      <c r="D468" s="388"/>
      <c r="E468" s="388"/>
      <c r="F468" s="388"/>
      <c r="G468" s="388"/>
      <c r="H468" s="388"/>
      <c r="I468" s="388"/>
      <c r="J468" s="388"/>
      <c r="K468" s="388"/>
      <c r="L468" s="90">
        <v>76815.72</v>
      </c>
      <c r="M468" s="91"/>
      <c r="N468" s="92">
        <v>824937.15</v>
      </c>
      <c r="AF468" s="39"/>
      <c r="AG468" s="48"/>
      <c r="AH468" s="48"/>
      <c r="AL468" s="48"/>
      <c r="AO468" s="48"/>
      <c r="AP468" s="3" t="s">
        <v>1577</v>
      </c>
    </row>
    <row r="469" spans="1:42" s="4" customFormat="1" ht="15">
      <c r="A469" s="89"/>
      <c r="B469" s="52"/>
      <c r="C469" s="388" t="s">
        <v>101</v>
      </c>
      <c r="D469" s="388"/>
      <c r="E469" s="388"/>
      <c r="F469" s="388"/>
      <c r="G469" s="388"/>
      <c r="H469" s="388"/>
      <c r="I469" s="388"/>
      <c r="J469" s="388"/>
      <c r="K469" s="388"/>
      <c r="L469" s="93"/>
      <c r="M469" s="91"/>
      <c r="N469" s="94"/>
      <c r="AF469" s="39"/>
      <c r="AG469" s="48"/>
      <c r="AH469" s="48"/>
      <c r="AL469" s="48"/>
      <c r="AO469" s="48"/>
      <c r="AP469" s="3" t="s">
        <v>101</v>
      </c>
    </row>
    <row r="470" spans="1:42" s="4" customFormat="1" ht="15">
      <c r="A470" s="89"/>
      <c r="B470" s="52"/>
      <c r="C470" s="388" t="s">
        <v>106</v>
      </c>
      <c r="D470" s="388"/>
      <c r="E470" s="388"/>
      <c r="F470" s="388"/>
      <c r="G470" s="388"/>
      <c r="H470" s="388"/>
      <c r="I470" s="388"/>
      <c r="J470" s="388"/>
      <c r="K470" s="388"/>
      <c r="L470" s="90">
        <v>2684.55</v>
      </c>
      <c r="M470" s="91"/>
      <c r="N470" s="92">
        <v>88939.13</v>
      </c>
      <c r="AF470" s="39"/>
      <c r="AG470" s="48"/>
      <c r="AH470" s="48"/>
      <c r="AL470" s="48"/>
      <c r="AO470" s="48"/>
      <c r="AP470" s="3" t="s">
        <v>106</v>
      </c>
    </row>
    <row r="471" spans="1:42" s="4" customFormat="1" ht="15">
      <c r="A471" s="89"/>
      <c r="B471" s="52"/>
      <c r="C471" s="388" t="s">
        <v>107</v>
      </c>
      <c r="D471" s="388"/>
      <c r="E471" s="388"/>
      <c r="F471" s="388"/>
      <c r="G471" s="388"/>
      <c r="H471" s="388"/>
      <c r="I471" s="388"/>
      <c r="J471" s="388"/>
      <c r="K471" s="388"/>
      <c r="L471" s="90">
        <v>1245.83</v>
      </c>
      <c r="M471" s="91"/>
      <c r="N471" s="94"/>
      <c r="AF471" s="39"/>
      <c r="AG471" s="48"/>
      <c r="AH471" s="48"/>
      <c r="AL471" s="48"/>
      <c r="AO471" s="48"/>
      <c r="AP471" s="3" t="s">
        <v>107</v>
      </c>
    </row>
    <row r="472" spans="1:42" s="4" customFormat="1" ht="15">
      <c r="A472" s="89"/>
      <c r="B472" s="52"/>
      <c r="C472" s="388" t="s">
        <v>108</v>
      </c>
      <c r="D472" s="388"/>
      <c r="E472" s="388"/>
      <c r="F472" s="388"/>
      <c r="G472" s="388"/>
      <c r="H472" s="388"/>
      <c r="I472" s="388"/>
      <c r="J472" s="388"/>
      <c r="K472" s="388"/>
      <c r="L472" s="95">
        <v>137.19999999999999</v>
      </c>
      <c r="M472" s="91"/>
      <c r="N472" s="92">
        <v>4545.45</v>
      </c>
      <c r="AF472" s="39"/>
      <c r="AG472" s="48"/>
      <c r="AH472" s="48"/>
      <c r="AL472" s="48"/>
      <c r="AO472" s="48"/>
      <c r="AP472" s="3" t="s">
        <v>108</v>
      </c>
    </row>
    <row r="473" spans="1:42" s="4" customFormat="1" ht="15">
      <c r="A473" s="89"/>
      <c r="B473" s="52"/>
      <c r="C473" s="388" t="s">
        <v>258</v>
      </c>
      <c r="D473" s="388"/>
      <c r="E473" s="388"/>
      <c r="F473" s="388"/>
      <c r="G473" s="388"/>
      <c r="H473" s="388"/>
      <c r="I473" s="388"/>
      <c r="J473" s="388"/>
      <c r="K473" s="388"/>
      <c r="L473" s="90">
        <v>68709.14</v>
      </c>
      <c r="M473" s="91"/>
      <c r="N473" s="94"/>
      <c r="AF473" s="39"/>
      <c r="AG473" s="48"/>
      <c r="AH473" s="48"/>
      <c r="AL473" s="48"/>
      <c r="AO473" s="48"/>
      <c r="AP473" s="3" t="s">
        <v>258</v>
      </c>
    </row>
    <row r="474" spans="1:42" s="4" customFormat="1" ht="15">
      <c r="A474" s="89"/>
      <c r="B474" s="52"/>
      <c r="C474" s="388" t="s">
        <v>109</v>
      </c>
      <c r="D474" s="388"/>
      <c r="E474" s="388"/>
      <c r="F474" s="388"/>
      <c r="G474" s="388"/>
      <c r="H474" s="388"/>
      <c r="I474" s="388"/>
      <c r="J474" s="388"/>
      <c r="K474" s="388"/>
      <c r="L474" s="90">
        <v>2737.1</v>
      </c>
      <c r="M474" s="91"/>
      <c r="N474" s="92">
        <v>90680.04</v>
      </c>
      <c r="AF474" s="39"/>
      <c r="AG474" s="48"/>
      <c r="AH474" s="48"/>
      <c r="AL474" s="48"/>
      <c r="AO474" s="48"/>
      <c r="AP474" s="3" t="s">
        <v>109</v>
      </c>
    </row>
    <row r="475" spans="1:42" s="4" customFormat="1" ht="15">
      <c r="A475" s="89"/>
      <c r="B475" s="52"/>
      <c r="C475" s="388" t="s">
        <v>110</v>
      </c>
      <c r="D475" s="388"/>
      <c r="E475" s="388"/>
      <c r="F475" s="388"/>
      <c r="G475" s="388"/>
      <c r="H475" s="388"/>
      <c r="I475" s="388"/>
      <c r="J475" s="388"/>
      <c r="K475" s="388"/>
      <c r="L475" s="90">
        <v>1439.1</v>
      </c>
      <c r="M475" s="91"/>
      <c r="N475" s="92">
        <v>47677.14</v>
      </c>
      <c r="AF475" s="39"/>
      <c r="AG475" s="48"/>
      <c r="AH475" s="48"/>
      <c r="AL475" s="48"/>
      <c r="AO475" s="48"/>
      <c r="AP475" s="3" t="s">
        <v>110</v>
      </c>
    </row>
    <row r="476" spans="1:42" s="4" customFormat="1" ht="15">
      <c r="A476" s="89"/>
      <c r="B476" s="52"/>
      <c r="C476" s="388" t="s">
        <v>1672</v>
      </c>
      <c r="D476" s="388"/>
      <c r="E476" s="388"/>
      <c r="F476" s="388"/>
      <c r="G476" s="388"/>
      <c r="H476" s="388"/>
      <c r="I476" s="388"/>
      <c r="J476" s="388"/>
      <c r="K476" s="388"/>
      <c r="L476" s="90">
        <v>15598.2</v>
      </c>
      <c r="M476" s="91"/>
      <c r="N476" s="92">
        <v>92653.31</v>
      </c>
      <c r="AF476" s="39"/>
      <c r="AG476" s="48"/>
      <c r="AH476" s="48"/>
      <c r="AL476" s="48"/>
      <c r="AO476" s="48"/>
      <c r="AP476" s="3" t="s">
        <v>1672</v>
      </c>
    </row>
    <row r="477" spans="1:42" s="4" customFormat="1" ht="15">
      <c r="A477" s="89"/>
      <c r="B477" s="52"/>
      <c r="C477" s="388" t="s">
        <v>1673</v>
      </c>
      <c r="D477" s="388"/>
      <c r="E477" s="388"/>
      <c r="F477" s="388"/>
      <c r="G477" s="388"/>
      <c r="H477" s="388"/>
      <c r="I477" s="388"/>
      <c r="J477" s="388"/>
      <c r="K477" s="388"/>
      <c r="L477" s="90">
        <v>15598.2</v>
      </c>
      <c r="M477" s="91"/>
      <c r="N477" s="94"/>
      <c r="AF477" s="39"/>
      <c r="AG477" s="48"/>
      <c r="AH477" s="48"/>
      <c r="AL477" s="48"/>
      <c r="AO477" s="48"/>
      <c r="AP477" s="3" t="s">
        <v>1673</v>
      </c>
    </row>
    <row r="478" spans="1:42" s="4" customFormat="1" ht="15">
      <c r="A478" s="89"/>
      <c r="B478" s="52"/>
      <c r="C478" s="388" t="s">
        <v>111</v>
      </c>
      <c r="D478" s="388"/>
      <c r="E478" s="388"/>
      <c r="F478" s="388"/>
      <c r="G478" s="388"/>
      <c r="H478" s="388"/>
      <c r="I478" s="388"/>
      <c r="J478" s="388"/>
      <c r="K478" s="388"/>
      <c r="L478" s="90">
        <v>2834.71</v>
      </c>
      <c r="M478" s="91"/>
      <c r="N478" s="92">
        <v>93913.94</v>
      </c>
      <c r="AF478" s="39"/>
      <c r="AG478" s="48"/>
      <c r="AH478" s="48"/>
      <c r="AL478" s="48"/>
      <c r="AO478" s="48"/>
      <c r="AP478" s="3" t="s">
        <v>111</v>
      </c>
    </row>
    <row r="479" spans="1:42" s="4" customFormat="1" ht="15">
      <c r="A479" s="89"/>
      <c r="B479" s="52"/>
      <c r="C479" s="388" t="s">
        <v>112</v>
      </c>
      <c r="D479" s="388"/>
      <c r="E479" s="388"/>
      <c r="F479" s="388"/>
      <c r="G479" s="388"/>
      <c r="H479" s="388"/>
      <c r="I479" s="388"/>
      <c r="J479" s="388"/>
      <c r="K479" s="388"/>
      <c r="L479" s="90">
        <v>2750.45</v>
      </c>
      <c r="M479" s="91"/>
      <c r="N479" s="92">
        <v>91122.28</v>
      </c>
      <c r="AF479" s="39"/>
      <c r="AG479" s="48"/>
      <c r="AH479" s="48"/>
      <c r="AL479" s="48"/>
      <c r="AO479" s="48"/>
      <c r="AP479" s="3" t="s">
        <v>112</v>
      </c>
    </row>
    <row r="480" spans="1:42" s="4" customFormat="1" ht="15">
      <c r="A480" s="89"/>
      <c r="B480" s="52"/>
      <c r="C480" s="388" t="s">
        <v>113</v>
      </c>
      <c r="D480" s="388"/>
      <c r="E480" s="388"/>
      <c r="F480" s="388"/>
      <c r="G480" s="388"/>
      <c r="H480" s="388"/>
      <c r="I480" s="388"/>
      <c r="J480" s="388"/>
      <c r="K480" s="388"/>
      <c r="L480" s="90">
        <v>1446.75</v>
      </c>
      <c r="M480" s="91"/>
      <c r="N480" s="92">
        <v>47930.46</v>
      </c>
      <c r="AF480" s="39"/>
      <c r="AG480" s="48"/>
      <c r="AH480" s="48"/>
      <c r="AL480" s="48"/>
      <c r="AO480" s="48"/>
      <c r="AP480" s="3" t="s">
        <v>113</v>
      </c>
    </row>
    <row r="481" spans="1:43" s="4" customFormat="1" ht="15">
      <c r="A481" s="89"/>
      <c r="B481" s="96"/>
      <c r="C481" s="389" t="s">
        <v>2438</v>
      </c>
      <c r="D481" s="389"/>
      <c r="E481" s="389"/>
      <c r="F481" s="389"/>
      <c r="G481" s="389"/>
      <c r="H481" s="389"/>
      <c r="I481" s="389"/>
      <c r="J481" s="389"/>
      <c r="K481" s="389"/>
      <c r="L481" s="97">
        <v>92447.88</v>
      </c>
      <c r="M481" s="98"/>
      <c r="N481" s="99">
        <v>918715.38</v>
      </c>
      <c r="AF481" s="39"/>
      <c r="AG481" s="48"/>
      <c r="AH481" s="48"/>
      <c r="AL481" s="48"/>
      <c r="AO481" s="48"/>
      <c r="AQ481" s="48" t="s">
        <v>2438</v>
      </c>
    </row>
    <row r="482" spans="1:43" s="4" customFormat="1" ht="15">
      <c r="A482" s="89"/>
      <c r="B482" s="52"/>
      <c r="C482" s="388" t="s">
        <v>101</v>
      </c>
      <c r="D482" s="388"/>
      <c r="E482" s="388"/>
      <c r="F482" s="388"/>
      <c r="G482" s="388"/>
      <c r="H482" s="388"/>
      <c r="I482" s="388"/>
      <c r="J482" s="388"/>
      <c r="K482" s="388"/>
      <c r="L482" s="93"/>
      <c r="M482" s="91"/>
      <c r="N482" s="94"/>
      <c r="AF482" s="39"/>
      <c r="AG482" s="48"/>
      <c r="AH482" s="48"/>
      <c r="AL482" s="48"/>
      <c r="AO482" s="48"/>
      <c r="AP482" s="3" t="s">
        <v>101</v>
      </c>
      <c r="AQ482" s="48"/>
    </row>
    <row r="483" spans="1:43" s="4" customFormat="1" ht="15">
      <c r="A483" s="89"/>
      <c r="B483" s="52"/>
      <c r="C483" s="388" t="s">
        <v>787</v>
      </c>
      <c r="D483" s="388"/>
      <c r="E483" s="388"/>
      <c r="F483" s="388"/>
      <c r="G483" s="388"/>
      <c r="H483" s="388"/>
      <c r="I483" s="388"/>
      <c r="J483" s="388"/>
      <c r="K483" s="388"/>
      <c r="L483" s="90">
        <v>30416.98</v>
      </c>
      <c r="M483" s="91"/>
      <c r="N483" s="92">
        <v>257935.9</v>
      </c>
      <c r="AF483" s="39"/>
      <c r="AG483" s="48"/>
      <c r="AH483" s="48"/>
      <c r="AL483" s="48"/>
      <c r="AO483" s="48"/>
      <c r="AP483" s="3" t="s">
        <v>787</v>
      </c>
      <c r="AQ483" s="48"/>
    </row>
    <row r="484" spans="1:43" s="4" customFormat="1" ht="15">
      <c r="A484" s="89"/>
      <c r="B484" s="52"/>
      <c r="C484" s="388" t="s">
        <v>1675</v>
      </c>
      <c r="D484" s="388"/>
      <c r="E484" s="388"/>
      <c r="F484" s="388"/>
      <c r="G484" s="388"/>
      <c r="H484" s="388"/>
      <c r="I484" s="388"/>
      <c r="J484" s="388"/>
      <c r="K484" s="388"/>
      <c r="L484" s="90">
        <v>14833.89</v>
      </c>
      <c r="M484" s="91"/>
      <c r="N484" s="92">
        <v>88113.31</v>
      </c>
      <c r="AF484" s="39"/>
      <c r="AG484" s="48"/>
      <c r="AH484" s="48"/>
      <c r="AL484" s="48"/>
      <c r="AO484" s="48"/>
      <c r="AP484" s="3" t="s">
        <v>1675</v>
      </c>
      <c r="AQ484" s="48"/>
    </row>
    <row r="485" spans="1:43" s="4" customFormat="1" ht="15">
      <c r="A485" s="397" t="s">
        <v>2439</v>
      </c>
      <c r="B485" s="398"/>
      <c r="C485" s="398"/>
      <c r="D485" s="398"/>
      <c r="E485" s="398"/>
      <c r="F485" s="398"/>
      <c r="G485" s="398"/>
      <c r="H485" s="398"/>
      <c r="I485" s="398"/>
      <c r="J485" s="398"/>
      <c r="K485" s="398"/>
      <c r="L485" s="398"/>
      <c r="M485" s="398"/>
      <c r="N485" s="399"/>
      <c r="AF485" s="39" t="s">
        <v>2439</v>
      </c>
      <c r="AG485" s="48"/>
      <c r="AH485" s="48"/>
      <c r="AL485" s="48"/>
      <c r="AO485" s="48"/>
      <c r="AQ485" s="48"/>
    </row>
    <row r="486" spans="1:43" s="4" customFormat="1" ht="23.25">
      <c r="A486" s="40" t="s">
        <v>365</v>
      </c>
      <c r="B486" s="41" t="s">
        <v>1799</v>
      </c>
      <c r="C486" s="390" t="s">
        <v>1800</v>
      </c>
      <c r="D486" s="390"/>
      <c r="E486" s="390"/>
      <c r="F486" s="42" t="s">
        <v>174</v>
      </c>
      <c r="G486" s="43">
        <v>2</v>
      </c>
      <c r="H486" s="44">
        <v>1</v>
      </c>
      <c r="I486" s="44">
        <v>2</v>
      </c>
      <c r="J486" s="46"/>
      <c r="K486" s="43"/>
      <c r="L486" s="46"/>
      <c r="M486" s="43"/>
      <c r="N486" s="47"/>
      <c r="AF486" s="39"/>
      <c r="AG486" s="48"/>
      <c r="AH486" s="48" t="s">
        <v>1800</v>
      </c>
      <c r="AL486" s="48"/>
      <c r="AO486" s="48"/>
      <c r="AQ486" s="48"/>
    </row>
    <row r="487" spans="1:43" s="4" customFormat="1" ht="15">
      <c r="A487" s="51"/>
      <c r="B487" s="52" t="s">
        <v>57</v>
      </c>
      <c r="C487" s="388" t="s">
        <v>82</v>
      </c>
      <c r="D487" s="388"/>
      <c r="E487" s="388"/>
      <c r="F487" s="53"/>
      <c r="G487" s="54"/>
      <c r="H487" s="54"/>
      <c r="I487" s="54"/>
      <c r="J487" s="56">
        <v>20.440000000000001</v>
      </c>
      <c r="K487" s="54"/>
      <c r="L487" s="56">
        <v>40.880000000000003</v>
      </c>
      <c r="M487" s="58">
        <v>33.130000000000003</v>
      </c>
      <c r="N487" s="77">
        <v>1354.35</v>
      </c>
      <c r="AF487" s="39"/>
      <c r="AG487" s="48"/>
      <c r="AH487" s="48"/>
      <c r="AI487" s="3" t="s">
        <v>82</v>
      </c>
      <c r="AL487" s="48"/>
      <c r="AO487" s="48"/>
      <c r="AQ487" s="48"/>
    </row>
    <row r="488" spans="1:43" s="4" customFormat="1" ht="15">
      <c r="A488" s="51"/>
      <c r="B488" s="52" t="s">
        <v>62</v>
      </c>
      <c r="C488" s="388" t="s">
        <v>63</v>
      </c>
      <c r="D488" s="388"/>
      <c r="E488" s="388"/>
      <c r="F488" s="53"/>
      <c r="G488" s="54"/>
      <c r="H488" s="54"/>
      <c r="I488" s="54"/>
      <c r="J488" s="56">
        <v>33.47</v>
      </c>
      <c r="K488" s="54"/>
      <c r="L488" s="56">
        <v>66.94</v>
      </c>
      <c r="M488" s="54"/>
      <c r="N488" s="57"/>
      <c r="AF488" s="39"/>
      <c r="AG488" s="48"/>
      <c r="AH488" s="48"/>
      <c r="AI488" s="3" t="s">
        <v>63</v>
      </c>
      <c r="AL488" s="48"/>
      <c r="AO488" s="48"/>
      <c r="AQ488" s="48"/>
    </row>
    <row r="489" spans="1:43" s="4" customFormat="1" ht="15">
      <c r="A489" s="51"/>
      <c r="B489" s="52" t="s">
        <v>64</v>
      </c>
      <c r="C489" s="388" t="s">
        <v>65</v>
      </c>
      <c r="D489" s="388"/>
      <c r="E489" s="388"/>
      <c r="F489" s="53"/>
      <c r="G489" s="54"/>
      <c r="H489" s="54"/>
      <c r="I489" s="54"/>
      <c r="J489" s="56">
        <v>3.42</v>
      </c>
      <c r="K489" s="54"/>
      <c r="L489" s="56">
        <v>6.84</v>
      </c>
      <c r="M489" s="58">
        <v>33.130000000000003</v>
      </c>
      <c r="N489" s="59">
        <v>226.61</v>
      </c>
      <c r="AF489" s="39"/>
      <c r="AG489" s="48"/>
      <c r="AH489" s="48"/>
      <c r="AI489" s="3" t="s">
        <v>65</v>
      </c>
      <c r="AL489" s="48"/>
      <c r="AO489" s="48"/>
      <c r="AQ489" s="48"/>
    </row>
    <row r="490" spans="1:43" s="4" customFormat="1" ht="15">
      <c r="A490" s="51"/>
      <c r="B490" s="52" t="s">
        <v>91</v>
      </c>
      <c r="C490" s="388" t="s">
        <v>120</v>
      </c>
      <c r="D490" s="388"/>
      <c r="E490" s="388"/>
      <c r="F490" s="53"/>
      <c r="G490" s="54"/>
      <c r="H490" s="54"/>
      <c r="I490" s="54"/>
      <c r="J490" s="56">
        <v>2.94</v>
      </c>
      <c r="K490" s="54"/>
      <c r="L490" s="56">
        <v>5.88</v>
      </c>
      <c r="M490" s="54"/>
      <c r="N490" s="57"/>
      <c r="AF490" s="39"/>
      <c r="AG490" s="48"/>
      <c r="AH490" s="48"/>
      <c r="AI490" s="3" t="s">
        <v>120</v>
      </c>
      <c r="AL490" s="48"/>
      <c r="AO490" s="48"/>
      <c r="AQ490" s="48"/>
    </row>
    <row r="491" spans="1:43" s="4" customFormat="1" ht="15">
      <c r="A491" s="60"/>
      <c r="B491" s="52"/>
      <c r="C491" s="388" t="s">
        <v>83</v>
      </c>
      <c r="D491" s="388"/>
      <c r="E491" s="388"/>
      <c r="F491" s="53" t="s">
        <v>67</v>
      </c>
      <c r="G491" s="58">
        <v>2.06</v>
      </c>
      <c r="H491" s="54"/>
      <c r="I491" s="58">
        <v>4.12</v>
      </c>
      <c r="J491" s="63"/>
      <c r="K491" s="54"/>
      <c r="L491" s="63"/>
      <c r="M491" s="54"/>
      <c r="N491" s="57"/>
      <c r="AF491" s="39"/>
      <c r="AG491" s="48"/>
      <c r="AH491" s="48"/>
      <c r="AJ491" s="3" t="s">
        <v>83</v>
      </c>
      <c r="AL491" s="48"/>
      <c r="AO491" s="48"/>
      <c r="AQ491" s="48"/>
    </row>
    <row r="492" spans="1:43" s="4" customFormat="1" ht="15">
      <c r="A492" s="60"/>
      <c r="B492" s="52"/>
      <c r="C492" s="388" t="s">
        <v>66</v>
      </c>
      <c r="D492" s="388"/>
      <c r="E492" s="388"/>
      <c r="F492" s="53" t="s">
        <v>67</v>
      </c>
      <c r="G492" s="58">
        <v>0.31</v>
      </c>
      <c r="H492" s="54"/>
      <c r="I492" s="58">
        <v>0.62</v>
      </c>
      <c r="J492" s="63"/>
      <c r="K492" s="54"/>
      <c r="L492" s="63"/>
      <c r="M492" s="54"/>
      <c r="N492" s="57"/>
      <c r="AF492" s="39"/>
      <c r="AG492" s="48"/>
      <c r="AH492" s="48"/>
      <c r="AJ492" s="3" t="s">
        <v>66</v>
      </c>
      <c r="AL492" s="48"/>
      <c r="AO492" s="48"/>
      <c r="AQ492" s="48"/>
    </row>
    <row r="493" spans="1:43" s="4" customFormat="1" ht="15">
      <c r="A493" s="51"/>
      <c r="B493" s="52"/>
      <c r="C493" s="392" t="s">
        <v>68</v>
      </c>
      <c r="D493" s="392"/>
      <c r="E493" s="392"/>
      <c r="F493" s="64"/>
      <c r="G493" s="65"/>
      <c r="H493" s="65"/>
      <c r="I493" s="65"/>
      <c r="J493" s="67">
        <v>56.85</v>
      </c>
      <c r="K493" s="65"/>
      <c r="L493" s="67">
        <v>113.7</v>
      </c>
      <c r="M493" s="65"/>
      <c r="N493" s="68"/>
      <c r="AF493" s="39"/>
      <c r="AG493" s="48"/>
      <c r="AH493" s="48"/>
      <c r="AK493" s="3" t="s">
        <v>68</v>
      </c>
      <c r="AL493" s="48"/>
      <c r="AO493" s="48"/>
      <c r="AQ493" s="48"/>
    </row>
    <row r="494" spans="1:43" s="4" customFormat="1" ht="15">
      <c r="A494" s="60"/>
      <c r="B494" s="52"/>
      <c r="C494" s="388" t="s">
        <v>69</v>
      </c>
      <c r="D494" s="388"/>
      <c r="E494" s="388"/>
      <c r="F494" s="53"/>
      <c r="G494" s="54"/>
      <c r="H494" s="54"/>
      <c r="I494" s="54"/>
      <c r="J494" s="63"/>
      <c r="K494" s="54"/>
      <c r="L494" s="56">
        <v>47.72</v>
      </c>
      <c r="M494" s="54"/>
      <c r="N494" s="77">
        <v>1580.96</v>
      </c>
      <c r="AF494" s="39"/>
      <c r="AG494" s="48"/>
      <c r="AH494" s="48"/>
      <c r="AJ494" s="3" t="s">
        <v>69</v>
      </c>
      <c r="AL494" s="48"/>
      <c r="AO494" s="48"/>
      <c r="AQ494" s="48"/>
    </row>
    <row r="495" spans="1:43" s="4" customFormat="1" ht="23.25">
      <c r="A495" s="60"/>
      <c r="B495" s="52" t="s">
        <v>1568</v>
      </c>
      <c r="C495" s="388" t="s">
        <v>1569</v>
      </c>
      <c r="D495" s="388"/>
      <c r="E495" s="388"/>
      <c r="F495" s="53" t="s">
        <v>72</v>
      </c>
      <c r="G495" s="61">
        <v>97</v>
      </c>
      <c r="H495" s="54"/>
      <c r="I495" s="61">
        <v>97</v>
      </c>
      <c r="J495" s="63"/>
      <c r="K495" s="54"/>
      <c r="L495" s="56">
        <v>46.29</v>
      </c>
      <c r="M495" s="54"/>
      <c r="N495" s="77">
        <v>1533.53</v>
      </c>
      <c r="AF495" s="39"/>
      <c r="AG495" s="48"/>
      <c r="AH495" s="48"/>
      <c r="AJ495" s="3" t="s">
        <v>1569</v>
      </c>
      <c r="AL495" s="48"/>
      <c r="AO495" s="48"/>
      <c r="AQ495" s="48"/>
    </row>
    <row r="496" spans="1:43" s="4" customFormat="1" ht="23.25">
      <c r="A496" s="60"/>
      <c r="B496" s="52" t="s">
        <v>1570</v>
      </c>
      <c r="C496" s="388" t="s">
        <v>1571</v>
      </c>
      <c r="D496" s="388"/>
      <c r="E496" s="388"/>
      <c r="F496" s="53" t="s">
        <v>72</v>
      </c>
      <c r="G496" s="61">
        <v>51</v>
      </c>
      <c r="H496" s="54"/>
      <c r="I496" s="61">
        <v>51</v>
      </c>
      <c r="J496" s="63"/>
      <c r="K496" s="54"/>
      <c r="L496" s="56">
        <v>24.34</v>
      </c>
      <c r="M496" s="54"/>
      <c r="N496" s="59">
        <v>806.29</v>
      </c>
      <c r="AF496" s="39"/>
      <c r="AG496" s="48"/>
      <c r="AH496" s="48"/>
      <c r="AJ496" s="3" t="s">
        <v>1571</v>
      </c>
      <c r="AL496" s="48"/>
      <c r="AO496" s="48"/>
      <c r="AQ496" s="48"/>
    </row>
    <row r="497" spans="1:43" s="4" customFormat="1" ht="15">
      <c r="A497" s="69"/>
      <c r="B497" s="70"/>
      <c r="C497" s="390" t="s">
        <v>75</v>
      </c>
      <c r="D497" s="390"/>
      <c r="E497" s="390"/>
      <c r="F497" s="42"/>
      <c r="G497" s="43"/>
      <c r="H497" s="43"/>
      <c r="I497" s="43"/>
      <c r="J497" s="46"/>
      <c r="K497" s="43"/>
      <c r="L497" s="71">
        <v>184.33</v>
      </c>
      <c r="M497" s="65"/>
      <c r="N497" s="47"/>
      <c r="AF497" s="39"/>
      <c r="AG497" s="48"/>
      <c r="AH497" s="48"/>
      <c r="AL497" s="48" t="s">
        <v>75</v>
      </c>
      <c r="AO497" s="48"/>
      <c r="AQ497" s="48"/>
    </row>
    <row r="498" spans="1:43" s="4" customFormat="1" ht="23.25">
      <c r="A498" s="40" t="s">
        <v>366</v>
      </c>
      <c r="B498" s="41" t="s">
        <v>2266</v>
      </c>
      <c r="C498" s="390" t="s">
        <v>2267</v>
      </c>
      <c r="D498" s="390"/>
      <c r="E498" s="390"/>
      <c r="F498" s="42" t="s">
        <v>174</v>
      </c>
      <c r="G498" s="43">
        <v>1</v>
      </c>
      <c r="H498" s="44">
        <v>1</v>
      </c>
      <c r="I498" s="44">
        <v>1</v>
      </c>
      <c r="J498" s="71">
        <v>181.15</v>
      </c>
      <c r="K498" s="43"/>
      <c r="L498" s="71">
        <v>181.15</v>
      </c>
      <c r="M498" s="43"/>
      <c r="N498" s="47"/>
      <c r="AF498" s="39"/>
      <c r="AG498" s="48"/>
      <c r="AH498" s="48" t="s">
        <v>2267</v>
      </c>
      <c r="AL498" s="48"/>
      <c r="AO498" s="48"/>
      <c r="AQ498" s="48"/>
    </row>
    <row r="499" spans="1:43" s="4" customFormat="1" ht="15">
      <c r="A499" s="69"/>
      <c r="B499" s="70"/>
      <c r="C499" s="388" t="s">
        <v>1575</v>
      </c>
      <c r="D499" s="388"/>
      <c r="E499" s="388"/>
      <c r="F499" s="388"/>
      <c r="G499" s="388"/>
      <c r="H499" s="388"/>
      <c r="I499" s="388"/>
      <c r="J499" s="388"/>
      <c r="K499" s="388"/>
      <c r="L499" s="388"/>
      <c r="M499" s="388"/>
      <c r="N499" s="391"/>
      <c r="AF499" s="39"/>
      <c r="AG499" s="48"/>
      <c r="AH499" s="48"/>
      <c r="AL499" s="48"/>
      <c r="AM499" s="3" t="s">
        <v>1575</v>
      </c>
      <c r="AO499" s="48"/>
      <c r="AQ499" s="48"/>
    </row>
    <row r="500" spans="1:43" s="4" customFormat="1" ht="15">
      <c r="A500" s="69"/>
      <c r="B500" s="70"/>
      <c r="C500" s="390" t="s">
        <v>75</v>
      </c>
      <c r="D500" s="390"/>
      <c r="E500" s="390"/>
      <c r="F500" s="42"/>
      <c r="G500" s="43"/>
      <c r="H500" s="43"/>
      <c r="I500" s="43"/>
      <c r="J500" s="46"/>
      <c r="K500" s="43"/>
      <c r="L500" s="71">
        <v>181.15</v>
      </c>
      <c r="M500" s="65"/>
      <c r="N500" s="47"/>
      <c r="AF500" s="39"/>
      <c r="AG500" s="48"/>
      <c r="AH500" s="48"/>
      <c r="AL500" s="48" t="s">
        <v>75</v>
      </c>
      <c r="AO500" s="48"/>
      <c r="AQ500" s="48"/>
    </row>
    <row r="501" spans="1:43" s="4" customFormat="1" ht="23.25">
      <c r="A501" s="40" t="s">
        <v>368</v>
      </c>
      <c r="B501" s="41" t="s">
        <v>2440</v>
      </c>
      <c r="C501" s="390" t="s">
        <v>2441</v>
      </c>
      <c r="D501" s="390"/>
      <c r="E501" s="390"/>
      <c r="F501" s="42" t="s">
        <v>174</v>
      </c>
      <c r="G501" s="43">
        <v>1</v>
      </c>
      <c r="H501" s="44">
        <v>1</v>
      </c>
      <c r="I501" s="44">
        <v>1</v>
      </c>
      <c r="J501" s="71">
        <v>220.92</v>
      </c>
      <c r="K501" s="43"/>
      <c r="L501" s="71">
        <v>220.92</v>
      </c>
      <c r="M501" s="43"/>
      <c r="N501" s="47"/>
      <c r="AF501" s="39"/>
      <c r="AG501" s="48"/>
      <c r="AH501" s="48" t="s">
        <v>2441</v>
      </c>
      <c r="AL501" s="48"/>
      <c r="AO501" s="48"/>
      <c r="AQ501" s="48"/>
    </row>
    <row r="502" spans="1:43" s="4" customFormat="1" ht="15">
      <c r="A502" s="69"/>
      <c r="B502" s="70"/>
      <c r="C502" s="388" t="s">
        <v>1575</v>
      </c>
      <c r="D502" s="388"/>
      <c r="E502" s="388"/>
      <c r="F502" s="388"/>
      <c r="G502" s="388"/>
      <c r="H502" s="388"/>
      <c r="I502" s="388"/>
      <c r="J502" s="388"/>
      <c r="K502" s="388"/>
      <c r="L502" s="388"/>
      <c r="M502" s="388"/>
      <c r="N502" s="391"/>
      <c r="AF502" s="39"/>
      <c r="AG502" s="48"/>
      <c r="AH502" s="48"/>
      <c r="AL502" s="48"/>
      <c r="AM502" s="3" t="s">
        <v>1575</v>
      </c>
      <c r="AO502" s="48"/>
      <c r="AQ502" s="48"/>
    </row>
    <row r="503" spans="1:43" s="4" customFormat="1" ht="15">
      <c r="A503" s="69"/>
      <c r="B503" s="70"/>
      <c r="C503" s="390" t="s">
        <v>75</v>
      </c>
      <c r="D503" s="390"/>
      <c r="E503" s="390"/>
      <c r="F503" s="42"/>
      <c r="G503" s="43"/>
      <c r="H503" s="43"/>
      <c r="I503" s="43"/>
      <c r="J503" s="46"/>
      <c r="K503" s="43"/>
      <c r="L503" s="71">
        <v>220.92</v>
      </c>
      <c r="M503" s="65"/>
      <c r="N503" s="47"/>
      <c r="AF503" s="39"/>
      <c r="AG503" s="48"/>
      <c r="AH503" s="48"/>
      <c r="AL503" s="48" t="s">
        <v>75</v>
      </c>
      <c r="AO503" s="48"/>
      <c r="AQ503" s="48"/>
    </row>
    <row r="504" spans="1:43" s="4" customFormat="1" ht="15">
      <c r="A504" s="40" t="s">
        <v>369</v>
      </c>
      <c r="B504" s="41" t="s">
        <v>2273</v>
      </c>
      <c r="C504" s="390" t="s">
        <v>2274</v>
      </c>
      <c r="D504" s="390"/>
      <c r="E504" s="390"/>
      <c r="F504" s="42" t="s">
        <v>174</v>
      </c>
      <c r="G504" s="43">
        <v>11</v>
      </c>
      <c r="H504" s="44">
        <v>1</v>
      </c>
      <c r="I504" s="44">
        <v>11</v>
      </c>
      <c r="J504" s="46"/>
      <c r="K504" s="43"/>
      <c r="L504" s="46"/>
      <c r="M504" s="43"/>
      <c r="N504" s="47"/>
      <c r="AF504" s="39"/>
      <c r="AG504" s="48"/>
      <c r="AH504" s="48" t="s">
        <v>2274</v>
      </c>
      <c r="AL504" s="48"/>
      <c r="AO504" s="48"/>
      <c r="AQ504" s="48"/>
    </row>
    <row r="505" spans="1:43" s="4" customFormat="1" ht="15">
      <c r="A505" s="51"/>
      <c r="B505" s="52" t="s">
        <v>57</v>
      </c>
      <c r="C505" s="388" t="s">
        <v>82</v>
      </c>
      <c r="D505" s="388"/>
      <c r="E505" s="388"/>
      <c r="F505" s="53"/>
      <c r="G505" s="54"/>
      <c r="H505" s="54"/>
      <c r="I505" s="54"/>
      <c r="J505" s="56">
        <v>10.220000000000001</v>
      </c>
      <c r="K505" s="54"/>
      <c r="L505" s="56">
        <v>112.42</v>
      </c>
      <c r="M505" s="58">
        <v>33.130000000000003</v>
      </c>
      <c r="N505" s="77">
        <v>3724.47</v>
      </c>
      <c r="AF505" s="39"/>
      <c r="AG505" s="48"/>
      <c r="AH505" s="48"/>
      <c r="AI505" s="3" t="s">
        <v>82</v>
      </c>
      <c r="AL505" s="48"/>
      <c r="AO505" s="48"/>
      <c r="AQ505" s="48"/>
    </row>
    <row r="506" spans="1:43" s="4" customFormat="1" ht="15">
      <c r="A506" s="51"/>
      <c r="B506" s="52" t="s">
        <v>91</v>
      </c>
      <c r="C506" s="388" t="s">
        <v>120</v>
      </c>
      <c r="D506" s="388"/>
      <c r="E506" s="388"/>
      <c r="F506" s="53"/>
      <c r="G506" s="54"/>
      <c r="H506" s="54"/>
      <c r="I506" s="54"/>
      <c r="J506" s="56">
        <v>0.38</v>
      </c>
      <c r="K506" s="54"/>
      <c r="L506" s="56">
        <v>4.18</v>
      </c>
      <c r="M506" s="54"/>
      <c r="N506" s="57"/>
      <c r="AF506" s="39"/>
      <c r="AG506" s="48"/>
      <c r="AH506" s="48"/>
      <c r="AI506" s="3" t="s">
        <v>120</v>
      </c>
      <c r="AL506" s="48"/>
      <c r="AO506" s="48"/>
      <c r="AQ506" s="48"/>
    </row>
    <row r="507" spans="1:43" s="4" customFormat="1" ht="15">
      <c r="A507" s="60"/>
      <c r="B507" s="52"/>
      <c r="C507" s="388" t="s">
        <v>83</v>
      </c>
      <c r="D507" s="388"/>
      <c r="E507" s="388"/>
      <c r="F507" s="53" t="s">
        <v>67</v>
      </c>
      <c r="G507" s="58">
        <v>1.03</v>
      </c>
      <c r="H507" s="54"/>
      <c r="I507" s="58">
        <v>11.33</v>
      </c>
      <c r="J507" s="63"/>
      <c r="K507" s="54"/>
      <c r="L507" s="63"/>
      <c r="M507" s="54"/>
      <c r="N507" s="57"/>
      <c r="AF507" s="39"/>
      <c r="AG507" s="48"/>
      <c r="AH507" s="48"/>
      <c r="AJ507" s="3" t="s">
        <v>83</v>
      </c>
      <c r="AL507" s="48"/>
      <c r="AO507" s="48"/>
      <c r="AQ507" s="48"/>
    </row>
    <row r="508" spans="1:43" s="4" customFormat="1" ht="15">
      <c r="A508" s="51"/>
      <c r="B508" s="52"/>
      <c r="C508" s="392" t="s">
        <v>68</v>
      </c>
      <c r="D508" s="392"/>
      <c r="E508" s="392"/>
      <c r="F508" s="64"/>
      <c r="G508" s="65"/>
      <c r="H508" s="65"/>
      <c r="I508" s="65"/>
      <c r="J508" s="67">
        <v>10.6</v>
      </c>
      <c r="K508" s="65"/>
      <c r="L508" s="67">
        <v>116.6</v>
      </c>
      <c r="M508" s="65"/>
      <c r="N508" s="68"/>
      <c r="AF508" s="39"/>
      <c r="AG508" s="48"/>
      <c r="AH508" s="48"/>
      <c r="AK508" s="3" t="s">
        <v>68</v>
      </c>
      <c r="AL508" s="48"/>
      <c r="AO508" s="48"/>
      <c r="AQ508" s="48"/>
    </row>
    <row r="509" spans="1:43" s="4" customFormat="1" ht="15">
      <c r="A509" s="60"/>
      <c r="B509" s="52"/>
      <c r="C509" s="388" t="s">
        <v>69</v>
      </c>
      <c r="D509" s="388"/>
      <c r="E509" s="388"/>
      <c r="F509" s="53"/>
      <c r="G509" s="54"/>
      <c r="H509" s="54"/>
      <c r="I509" s="54"/>
      <c r="J509" s="63"/>
      <c r="K509" s="54"/>
      <c r="L509" s="56">
        <v>112.42</v>
      </c>
      <c r="M509" s="54"/>
      <c r="N509" s="77">
        <v>3724.47</v>
      </c>
      <c r="AF509" s="39"/>
      <c r="AG509" s="48"/>
      <c r="AH509" s="48"/>
      <c r="AJ509" s="3" t="s">
        <v>69</v>
      </c>
      <c r="AL509" s="48"/>
      <c r="AO509" s="48"/>
      <c r="AQ509" s="48"/>
    </row>
    <row r="510" spans="1:43" s="4" customFormat="1" ht="23.25">
      <c r="A510" s="60"/>
      <c r="B510" s="52" t="s">
        <v>1568</v>
      </c>
      <c r="C510" s="388" t="s">
        <v>1569</v>
      </c>
      <c r="D510" s="388"/>
      <c r="E510" s="388"/>
      <c r="F510" s="53" t="s">
        <v>72</v>
      </c>
      <c r="G510" s="61">
        <v>97</v>
      </c>
      <c r="H510" s="54"/>
      <c r="I510" s="61">
        <v>97</v>
      </c>
      <c r="J510" s="63"/>
      <c r="K510" s="54"/>
      <c r="L510" s="56">
        <v>109.05</v>
      </c>
      <c r="M510" s="54"/>
      <c r="N510" s="77">
        <v>3612.74</v>
      </c>
      <c r="AF510" s="39"/>
      <c r="AG510" s="48"/>
      <c r="AH510" s="48"/>
      <c r="AJ510" s="3" t="s">
        <v>1569</v>
      </c>
      <c r="AL510" s="48"/>
      <c r="AO510" s="48"/>
      <c r="AQ510" s="48"/>
    </row>
    <row r="511" spans="1:43" s="4" customFormat="1" ht="23.25">
      <c r="A511" s="60"/>
      <c r="B511" s="52" t="s">
        <v>1570</v>
      </c>
      <c r="C511" s="388" t="s">
        <v>1571</v>
      </c>
      <c r="D511" s="388"/>
      <c r="E511" s="388"/>
      <c r="F511" s="53" t="s">
        <v>72</v>
      </c>
      <c r="G511" s="61">
        <v>51</v>
      </c>
      <c r="H511" s="54"/>
      <c r="I511" s="61">
        <v>51</v>
      </c>
      <c r="J511" s="63"/>
      <c r="K511" s="54"/>
      <c r="L511" s="56">
        <v>57.33</v>
      </c>
      <c r="M511" s="54"/>
      <c r="N511" s="77">
        <v>1899.48</v>
      </c>
      <c r="AF511" s="39"/>
      <c r="AG511" s="48"/>
      <c r="AH511" s="48"/>
      <c r="AJ511" s="3" t="s">
        <v>1571</v>
      </c>
      <c r="AL511" s="48"/>
      <c r="AO511" s="48"/>
      <c r="AQ511" s="48"/>
    </row>
    <row r="512" spans="1:43" s="4" customFormat="1" ht="15">
      <c r="A512" s="69"/>
      <c r="B512" s="70"/>
      <c r="C512" s="390" t="s">
        <v>75</v>
      </c>
      <c r="D512" s="390"/>
      <c r="E512" s="390"/>
      <c r="F512" s="42"/>
      <c r="G512" s="43"/>
      <c r="H512" s="43"/>
      <c r="I512" s="43"/>
      <c r="J512" s="46"/>
      <c r="K512" s="43"/>
      <c r="L512" s="71">
        <v>282.98</v>
      </c>
      <c r="M512" s="65"/>
      <c r="N512" s="47"/>
      <c r="AF512" s="39"/>
      <c r="AG512" s="48"/>
      <c r="AH512" s="48"/>
      <c r="AL512" s="48" t="s">
        <v>75</v>
      </c>
      <c r="AO512" s="48"/>
      <c r="AQ512" s="48"/>
    </row>
    <row r="513" spans="1:43" s="4" customFormat="1" ht="15">
      <c r="A513" s="393" t="s">
        <v>2442</v>
      </c>
      <c r="B513" s="394"/>
      <c r="C513" s="394"/>
      <c r="D513" s="394"/>
      <c r="E513" s="394"/>
      <c r="F513" s="394"/>
      <c r="G513" s="394"/>
      <c r="H513" s="394"/>
      <c r="I513" s="394"/>
      <c r="J513" s="394"/>
      <c r="K513" s="394"/>
      <c r="L513" s="394"/>
      <c r="M513" s="394"/>
      <c r="N513" s="395"/>
      <c r="AF513" s="39"/>
      <c r="AG513" s="48" t="s">
        <v>2442</v>
      </c>
      <c r="AH513" s="48"/>
      <c r="AL513" s="48"/>
      <c r="AO513" s="48"/>
      <c r="AQ513" s="48"/>
    </row>
    <row r="514" spans="1:43" s="4" customFormat="1" ht="23.25">
      <c r="A514" s="40" t="s">
        <v>2443</v>
      </c>
      <c r="B514" s="41" t="s">
        <v>2285</v>
      </c>
      <c r="C514" s="390" t="s">
        <v>2286</v>
      </c>
      <c r="D514" s="390"/>
      <c r="E514" s="390"/>
      <c r="F514" s="42" t="s">
        <v>808</v>
      </c>
      <c r="G514" s="43">
        <v>0.1</v>
      </c>
      <c r="H514" s="44">
        <v>1</v>
      </c>
      <c r="I514" s="79">
        <v>0.1</v>
      </c>
      <c r="J514" s="71">
        <v>394.9</v>
      </c>
      <c r="K514" s="43"/>
      <c r="L514" s="71">
        <v>39.49</v>
      </c>
      <c r="M514" s="43"/>
      <c r="N514" s="47"/>
      <c r="AF514" s="39"/>
      <c r="AG514" s="48"/>
      <c r="AH514" s="48" t="s">
        <v>2286</v>
      </c>
      <c r="AL514" s="48"/>
      <c r="AO514" s="48"/>
      <c r="AQ514" s="48"/>
    </row>
    <row r="515" spans="1:43" s="4" customFormat="1" ht="15">
      <c r="A515" s="69"/>
      <c r="B515" s="70"/>
      <c r="C515" s="388" t="s">
        <v>1602</v>
      </c>
      <c r="D515" s="388"/>
      <c r="E515" s="388"/>
      <c r="F515" s="388"/>
      <c r="G515" s="388"/>
      <c r="H515" s="388"/>
      <c r="I515" s="388"/>
      <c r="J515" s="388"/>
      <c r="K515" s="388"/>
      <c r="L515" s="388"/>
      <c r="M515" s="388"/>
      <c r="N515" s="391"/>
      <c r="AF515" s="39"/>
      <c r="AG515" s="48"/>
      <c r="AH515" s="48"/>
      <c r="AL515" s="48"/>
      <c r="AM515" s="3" t="s">
        <v>1602</v>
      </c>
      <c r="AO515" s="48"/>
      <c r="AQ515" s="48"/>
    </row>
    <row r="516" spans="1:43" s="4" customFormat="1" ht="15">
      <c r="A516" s="49"/>
      <c r="B516" s="50"/>
      <c r="C516" s="388" t="s">
        <v>1695</v>
      </c>
      <c r="D516" s="388"/>
      <c r="E516" s="388"/>
      <c r="F516" s="388"/>
      <c r="G516" s="388"/>
      <c r="H516" s="388"/>
      <c r="I516" s="388"/>
      <c r="J516" s="388"/>
      <c r="K516" s="388"/>
      <c r="L516" s="388"/>
      <c r="M516" s="388"/>
      <c r="N516" s="391"/>
      <c r="AF516" s="39"/>
      <c r="AG516" s="48"/>
      <c r="AH516" s="48"/>
      <c r="AL516" s="48"/>
      <c r="AN516" s="3" t="s">
        <v>1695</v>
      </c>
      <c r="AO516" s="48"/>
      <c r="AQ516" s="48"/>
    </row>
    <row r="517" spans="1:43" s="4" customFormat="1" ht="15">
      <c r="A517" s="69"/>
      <c r="B517" s="70"/>
      <c r="C517" s="390" t="s">
        <v>75</v>
      </c>
      <c r="D517" s="390"/>
      <c r="E517" s="390"/>
      <c r="F517" s="42"/>
      <c r="G517" s="43"/>
      <c r="H517" s="43"/>
      <c r="I517" s="43"/>
      <c r="J517" s="46"/>
      <c r="K517" s="43"/>
      <c r="L517" s="71">
        <v>39.49</v>
      </c>
      <c r="M517" s="65"/>
      <c r="N517" s="47"/>
      <c r="AF517" s="39"/>
      <c r="AG517" s="48"/>
      <c r="AH517" s="48"/>
      <c r="AL517" s="48" t="s">
        <v>75</v>
      </c>
      <c r="AO517" s="48"/>
      <c r="AQ517" s="48"/>
    </row>
    <row r="518" spans="1:43" s="4" customFormat="1" ht="23.25">
      <c r="A518" s="40" t="s">
        <v>2444</v>
      </c>
      <c r="B518" s="41" t="s">
        <v>2278</v>
      </c>
      <c r="C518" s="390" t="s">
        <v>2300</v>
      </c>
      <c r="D518" s="390"/>
      <c r="E518" s="390"/>
      <c r="F518" s="42" t="s">
        <v>174</v>
      </c>
      <c r="G518" s="43">
        <v>3</v>
      </c>
      <c r="H518" s="44">
        <v>1</v>
      </c>
      <c r="I518" s="44">
        <v>3</v>
      </c>
      <c r="J518" s="71">
        <v>13.12</v>
      </c>
      <c r="K518" s="43"/>
      <c r="L518" s="71">
        <v>39.36</v>
      </c>
      <c r="M518" s="43"/>
      <c r="N518" s="47"/>
      <c r="AF518" s="39"/>
      <c r="AG518" s="48"/>
      <c r="AH518" s="48" t="s">
        <v>2300</v>
      </c>
      <c r="AL518" s="48"/>
      <c r="AO518" s="48"/>
      <c r="AQ518" s="48"/>
    </row>
    <row r="519" spans="1:43" s="4" customFormat="1" ht="15">
      <c r="A519" s="69"/>
      <c r="B519" s="70"/>
      <c r="C519" s="388" t="s">
        <v>1602</v>
      </c>
      <c r="D519" s="388"/>
      <c r="E519" s="388"/>
      <c r="F519" s="388"/>
      <c r="G519" s="388"/>
      <c r="H519" s="388"/>
      <c r="I519" s="388"/>
      <c r="J519" s="388"/>
      <c r="K519" s="388"/>
      <c r="L519" s="388"/>
      <c r="M519" s="388"/>
      <c r="N519" s="391"/>
      <c r="AF519" s="39"/>
      <c r="AG519" s="48"/>
      <c r="AH519" s="48"/>
      <c r="AL519" s="48"/>
      <c r="AM519" s="3" t="s">
        <v>1602</v>
      </c>
      <c r="AO519" s="48"/>
      <c r="AQ519" s="48"/>
    </row>
    <row r="520" spans="1:43" s="4" customFormat="1" ht="15">
      <c r="A520" s="69"/>
      <c r="B520" s="70"/>
      <c r="C520" s="390" t="s">
        <v>75</v>
      </c>
      <c r="D520" s="390"/>
      <c r="E520" s="390"/>
      <c r="F520" s="42"/>
      <c r="G520" s="43"/>
      <c r="H520" s="43"/>
      <c r="I520" s="43"/>
      <c r="J520" s="46"/>
      <c r="K520" s="43"/>
      <c r="L520" s="71">
        <v>39.36</v>
      </c>
      <c r="M520" s="65"/>
      <c r="N520" s="47"/>
      <c r="AF520" s="39"/>
      <c r="AG520" s="48"/>
      <c r="AH520" s="48"/>
      <c r="AL520" s="48" t="s">
        <v>75</v>
      </c>
      <c r="AO520" s="48"/>
      <c r="AQ520" s="48"/>
    </row>
    <row r="521" spans="1:43" s="4" customFormat="1" ht="15">
      <c r="A521" s="393" t="s">
        <v>2445</v>
      </c>
      <c r="B521" s="394"/>
      <c r="C521" s="394"/>
      <c r="D521" s="394"/>
      <c r="E521" s="394"/>
      <c r="F521" s="394"/>
      <c r="G521" s="394"/>
      <c r="H521" s="394"/>
      <c r="I521" s="394"/>
      <c r="J521" s="394"/>
      <c r="K521" s="394"/>
      <c r="L521" s="394"/>
      <c r="M521" s="394"/>
      <c r="N521" s="395"/>
      <c r="AF521" s="39"/>
      <c r="AG521" s="48" t="s">
        <v>2445</v>
      </c>
      <c r="AH521" s="48"/>
      <c r="AL521" s="48"/>
      <c r="AO521" s="48"/>
      <c r="AQ521" s="48"/>
    </row>
    <row r="522" spans="1:43" s="4" customFormat="1" ht="23.25">
      <c r="A522" s="40" t="s">
        <v>2446</v>
      </c>
      <c r="B522" s="41" t="s">
        <v>2285</v>
      </c>
      <c r="C522" s="390" t="s">
        <v>2286</v>
      </c>
      <c r="D522" s="390"/>
      <c r="E522" s="390"/>
      <c r="F522" s="42" t="s">
        <v>808</v>
      </c>
      <c r="G522" s="43">
        <v>0.1</v>
      </c>
      <c r="H522" s="44">
        <v>1</v>
      </c>
      <c r="I522" s="79">
        <v>0.1</v>
      </c>
      <c r="J522" s="71">
        <v>394.9</v>
      </c>
      <c r="K522" s="43"/>
      <c r="L522" s="71">
        <v>39.49</v>
      </c>
      <c r="M522" s="43"/>
      <c r="N522" s="47"/>
      <c r="AF522" s="39"/>
      <c r="AG522" s="48"/>
      <c r="AH522" s="48" t="s">
        <v>2286</v>
      </c>
      <c r="AL522" s="48"/>
      <c r="AO522" s="48"/>
      <c r="AQ522" s="48"/>
    </row>
    <row r="523" spans="1:43" s="4" customFormat="1" ht="15">
      <c r="A523" s="69"/>
      <c r="B523" s="70"/>
      <c r="C523" s="388" t="s">
        <v>1602</v>
      </c>
      <c r="D523" s="388"/>
      <c r="E523" s="388"/>
      <c r="F523" s="388"/>
      <c r="G523" s="388"/>
      <c r="H523" s="388"/>
      <c r="I523" s="388"/>
      <c r="J523" s="388"/>
      <c r="K523" s="388"/>
      <c r="L523" s="388"/>
      <c r="M523" s="388"/>
      <c r="N523" s="391"/>
      <c r="AF523" s="39"/>
      <c r="AG523" s="48"/>
      <c r="AH523" s="48"/>
      <c r="AL523" s="48"/>
      <c r="AM523" s="3" t="s">
        <v>1602</v>
      </c>
      <c r="AO523" s="48"/>
      <c r="AQ523" s="48"/>
    </row>
    <row r="524" spans="1:43" s="4" customFormat="1" ht="15">
      <c r="A524" s="49"/>
      <c r="B524" s="50"/>
      <c r="C524" s="388" t="s">
        <v>1695</v>
      </c>
      <c r="D524" s="388"/>
      <c r="E524" s="388"/>
      <c r="F524" s="388"/>
      <c r="G524" s="388"/>
      <c r="H524" s="388"/>
      <c r="I524" s="388"/>
      <c r="J524" s="388"/>
      <c r="K524" s="388"/>
      <c r="L524" s="388"/>
      <c r="M524" s="388"/>
      <c r="N524" s="391"/>
      <c r="AF524" s="39"/>
      <c r="AG524" s="48"/>
      <c r="AH524" s="48"/>
      <c r="AL524" s="48"/>
      <c r="AN524" s="3" t="s">
        <v>1695</v>
      </c>
      <c r="AO524" s="48"/>
      <c r="AQ524" s="48"/>
    </row>
    <row r="525" spans="1:43" s="4" customFormat="1" ht="15">
      <c r="A525" s="69"/>
      <c r="B525" s="70"/>
      <c r="C525" s="390" t="s">
        <v>75</v>
      </c>
      <c r="D525" s="390"/>
      <c r="E525" s="390"/>
      <c r="F525" s="42"/>
      <c r="G525" s="43"/>
      <c r="H525" s="43"/>
      <c r="I525" s="43"/>
      <c r="J525" s="46"/>
      <c r="K525" s="43"/>
      <c r="L525" s="71">
        <v>39.49</v>
      </c>
      <c r="M525" s="65"/>
      <c r="N525" s="47"/>
      <c r="AF525" s="39"/>
      <c r="AG525" s="48"/>
      <c r="AH525" s="48"/>
      <c r="AL525" s="48" t="s">
        <v>75</v>
      </c>
      <c r="AO525" s="48"/>
      <c r="AQ525" s="48"/>
    </row>
    <row r="526" spans="1:43" s="4" customFormat="1" ht="34.5">
      <c r="A526" s="40" t="s">
        <v>2447</v>
      </c>
      <c r="B526" s="41" t="s">
        <v>2287</v>
      </c>
      <c r="C526" s="390" t="s">
        <v>2289</v>
      </c>
      <c r="D526" s="390"/>
      <c r="E526" s="390"/>
      <c r="F526" s="42" t="s">
        <v>174</v>
      </c>
      <c r="G526" s="43">
        <v>2</v>
      </c>
      <c r="H526" s="44">
        <v>1</v>
      </c>
      <c r="I526" s="44">
        <v>2</v>
      </c>
      <c r="J526" s="78">
        <v>2089.7800000000002</v>
      </c>
      <c r="K526" s="43"/>
      <c r="L526" s="71">
        <v>703.63</v>
      </c>
      <c r="M526" s="100">
        <v>5.94</v>
      </c>
      <c r="N526" s="119">
        <v>4179.5600000000004</v>
      </c>
      <c r="AF526" s="39"/>
      <c r="AG526" s="48"/>
      <c r="AH526" s="48" t="s">
        <v>2289</v>
      </c>
      <c r="AL526" s="48"/>
      <c r="AO526" s="48"/>
      <c r="AQ526" s="48"/>
    </row>
    <row r="527" spans="1:43" s="4" customFormat="1" ht="15">
      <c r="A527" s="69"/>
      <c r="B527" s="70"/>
      <c r="C527" s="388" t="s">
        <v>1602</v>
      </c>
      <c r="D527" s="388"/>
      <c r="E527" s="388"/>
      <c r="F527" s="388"/>
      <c r="G527" s="388"/>
      <c r="H527" s="388"/>
      <c r="I527" s="388"/>
      <c r="J527" s="388"/>
      <c r="K527" s="388"/>
      <c r="L527" s="388"/>
      <c r="M527" s="388"/>
      <c r="N527" s="391"/>
      <c r="AF527" s="39"/>
      <c r="AG527" s="48"/>
      <c r="AH527" s="48"/>
      <c r="AL527" s="48"/>
      <c r="AM527" s="3" t="s">
        <v>1602</v>
      </c>
      <c r="AO527" s="48"/>
      <c r="AQ527" s="48"/>
    </row>
    <row r="528" spans="1:43" s="4" customFormat="1" ht="15">
      <c r="A528" s="69"/>
      <c r="B528" s="70"/>
      <c r="C528" s="390" t="s">
        <v>75</v>
      </c>
      <c r="D528" s="390"/>
      <c r="E528" s="390"/>
      <c r="F528" s="42"/>
      <c r="G528" s="43"/>
      <c r="H528" s="43"/>
      <c r="I528" s="43"/>
      <c r="J528" s="46"/>
      <c r="K528" s="43"/>
      <c r="L528" s="71">
        <v>703.63</v>
      </c>
      <c r="M528" s="65"/>
      <c r="N528" s="119">
        <v>4179.5600000000004</v>
      </c>
      <c r="AF528" s="39"/>
      <c r="AG528" s="48"/>
      <c r="AH528" s="48"/>
      <c r="AL528" s="48" t="s">
        <v>75</v>
      </c>
      <c r="AO528" s="48"/>
      <c r="AQ528" s="48"/>
    </row>
    <row r="529" spans="1:43" s="4" customFormat="1" ht="23.25">
      <c r="A529" s="40" t="s">
        <v>2448</v>
      </c>
      <c r="B529" s="41" t="s">
        <v>2278</v>
      </c>
      <c r="C529" s="390" t="s">
        <v>2279</v>
      </c>
      <c r="D529" s="390"/>
      <c r="E529" s="390"/>
      <c r="F529" s="42" t="s">
        <v>174</v>
      </c>
      <c r="G529" s="43">
        <v>4</v>
      </c>
      <c r="H529" s="44">
        <v>1</v>
      </c>
      <c r="I529" s="44">
        <v>4</v>
      </c>
      <c r="J529" s="71">
        <v>13.12</v>
      </c>
      <c r="K529" s="43"/>
      <c r="L529" s="71">
        <v>52.48</v>
      </c>
      <c r="M529" s="43"/>
      <c r="N529" s="47"/>
      <c r="AF529" s="39"/>
      <c r="AG529" s="48"/>
      <c r="AH529" s="48" t="s">
        <v>2279</v>
      </c>
      <c r="AL529" s="48"/>
      <c r="AO529" s="48"/>
      <c r="AQ529" s="48"/>
    </row>
    <row r="530" spans="1:43" s="4" customFormat="1" ht="15">
      <c r="A530" s="69"/>
      <c r="B530" s="70"/>
      <c r="C530" s="388" t="s">
        <v>1602</v>
      </c>
      <c r="D530" s="388"/>
      <c r="E530" s="388"/>
      <c r="F530" s="388"/>
      <c r="G530" s="388"/>
      <c r="H530" s="388"/>
      <c r="I530" s="388"/>
      <c r="J530" s="388"/>
      <c r="K530" s="388"/>
      <c r="L530" s="388"/>
      <c r="M530" s="388"/>
      <c r="N530" s="391"/>
      <c r="AF530" s="39"/>
      <c r="AG530" s="48"/>
      <c r="AH530" s="48"/>
      <c r="AL530" s="48"/>
      <c r="AM530" s="3" t="s">
        <v>1602</v>
      </c>
      <c r="AO530" s="48"/>
      <c r="AQ530" s="48"/>
    </row>
    <row r="531" spans="1:43" s="4" customFormat="1" ht="15">
      <c r="A531" s="69"/>
      <c r="B531" s="70"/>
      <c r="C531" s="390" t="s">
        <v>75</v>
      </c>
      <c r="D531" s="390"/>
      <c r="E531" s="390"/>
      <c r="F531" s="42"/>
      <c r="G531" s="43"/>
      <c r="H531" s="43"/>
      <c r="I531" s="43"/>
      <c r="J531" s="46"/>
      <c r="K531" s="43"/>
      <c r="L531" s="71">
        <v>52.48</v>
      </c>
      <c r="M531" s="65"/>
      <c r="N531" s="47"/>
      <c r="AF531" s="39"/>
      <c r="AG531" s="48"/>
      <c r="AH531" s="48"/>
      <c r="AL531" s="48" t="s">
        <v>75</v>
      </c>
      <c r="AO531" s="48"/>
      <c r="AQ531" s="48"/>
    </row>
    <row r="532" spans="1:43" s="4" customFormat="1" ht="15">
      <c r="A532" s="393"/>
      <c r="B532" s="394"/>
      <c r="C532" s="394"/>
      <c r="D532" s="394"/>
      <c r="E532" s="394"/>
      <c r="F532" s="394"/>
      <c r="G532" s="394"/>
      <c r="H532" s="394"/>
      <c r="I532" s="394"/>
      <c r="J532" s="394"/>
      <c r="K532" s="394"/>
      <c r="L532" s="394"/>
      <c r="M532" s="394"/>
      <c r="N532" s="395"/>
      <c r="AF532" s="39"/>
      <c r="AG532" s="48" t="s">
        <v>10</v>
      </c>
      <c r="AH532" s="48"/>
      <c r="AL532" s="48"/>
      <c r="AO532" s="48"/>
      <c r="AQ532" s="48"/>
    </row>
    <row r="533" spans="1:43" s="4" customFormat="1" ht="34.5">
      <c r="A533" s="40" t="s">
        <v>392</v>
      </c>
      <c r="B533" s="41" t="s">
        <v>2449</v>
      </c>
      <c r="C533" s="390" t="s">
        <v>2450</v>
      </c>
      <c r="D533" s="390"/>
      <c r="E533" s="390"/>
      <c r="F533" s="42" t="s">
        <v>158</v>
      </c>
      <c r="G533" s="43">
        <v>0.46</v>
      </c>
      <c r="H533" s="44">
        <v>1</v>
      </c>
      <c r="I533" s="100">
        <v>0.46</v>
      </c>
      <c r="J533" s="46"/>
      <c r="K533" s="43"/>
      <c r="L533" s="46"/>
      <c r="M533" s="43"/>
      <c r="N533" s="47"/>
      <c r="AF533" s="39"/>
      <c r="AG533" s="48"/>
      <c r="AH533" s="48" t="s">
        <v>2450</v>
      </c>
      <c r="AL533" s="48"/>
      <c r="AO533" s="48"/>
      <c r="AQ533" s="48"/>
    </row>
    <row r="534" spans="1:43" s="4" customFormat="1" ht="15">
      <c r="A534" s="49"/>
      <c r="B534" s="50"/>
      <c r="C534" s="388" t="s">
        <v>2451</v>
      </c>
      <c r="D534" s="388"/>
      <c r="E534" s="388"/>
      <c r="F534" s="388"/>
      <c r="G534" s="388"/>
      <c r="H534" s="388"/>
      <c r="I534" s="388"/>
      <c r="J534" s="388"/>
      <c r="K534" s="388"/>
      <c r="L534" s="388"/>
      <c r="M534" s="388"/>
      <c r="N534" s="391"/>
      <c r="AF534" s="39"/>
      <c r="AG534" s="48"/>
      <c r="AH534" s="48"/>
      <c r="AL534" s="48"/>
      <c r="AN534" s="3" t="s">
        <v>2451</v>
      </c>
      <c r="AO534" s="48"/>
      <c r="AQ534" s="48"/>
    </row>
    <row r="535" spans="1:43" s="4" customFormat="1" ht="15">
      <c r="A535" s="51"/>
      <c r="B535" s="52" t="s">
        <v>57</v>
      </c>
      <c r="C535" s="388" t="s">
        <v>82</v>
      </c>
      <c r="D535" s="388"/>
      <c r="E535" s="388"/>
      <c r="F535" s="53"/>
      <c r="G535" s="54"/>
      <c r="H535" s="54"/>
      <c r="I535" s="54"/>
      <c r="J535" s="55">
        <v>1301.5</v>
      </c>
      <c r="K535" s="54"/>
      <c r="L535" s="56">
        <v>598.69000000000005</v>
      </c>
      <c r="M535" s="58">
        <v>33.130000000000003</v>
      </c>
      <c r="N535" s="77">
        <v>19834.599999999999</v>
      </c>
      <c r="AF535" s="39"/>
      <c r="AG535" s="48"/>
      <c r="AH535" s="48"/>
      <c r="AI535" s="3" t="s">
        <v>82</v>
      </c>
      <c r="AL535" s="48"/>
      <c r="AO535" s="48"/>
      <c r="AQ535" s="48"/>
    </row>
    <row r="536" spans="1:43" s="4" customFormat="1" ht="15">
      <c r="A536" s="51"/>
      <c r="B536" s="52" t="s">
        <v>62</v>
      </c>
      <c r="C536" s="388" t="s">
        <v>63</v>
      </c>
      <c r="D536" s="388"/>
      <c r="E536" s="388"/>
      <c r="F536" s="53"/>
      <c r="G536" s="54"/>
      <c r="H536" s="54"/>
      <c r="I536" s="54"/>
      <c r="J536" s="56">
        <v>179.3</v>
      </c>
      <c r="K536" s="54"/>
      <c r="L536" s="56">
        <v>82.48</v>
      </c>
      <c r="M536" s="54"/>
      <c r="N536" s="57"/>
      <c r="AF536" s="39"/>
      <c r="AG536" s="48"/>
      <c r="AH536" s="48"/>
      <c r="AI536" s="3" t="s">
        <v>63</v>
      </c>
      <c r="AL536" s="48"/>
      <c r="AO536" s="48"/>
      <c r="AQ536" s="48"/>
    </row>
    <row r="537" spans="1:43" s="4" customFormat="1" ht="15">
      <c r="A537" s="51"/>
      <c r="B537" s="52" t="s">
        <v>64</v>
      </c>
      <c r="C537" s="388" t="s">
        <v>65</v>
      </c>
      <c r="D537" s="388"/>
      <c r="E537" s="388"/>
      <c r="F537" s="53"/>
      <c r="G537" s="54"/>
      <c r="H537" s="54"/>
      <c r="I537" s="54"/>
      <c r="J537" s="56">
        <v>24.85</v>
      </c>
      <c r="K537" s="54"/>
      <c r="L537" s="56">
        <v>11.43</v>
      </c>
      <c r="M537" s="58">
        <v>33.130000000000003</v>
      </c>
      <c r="N537" s="59">
        <v>378.68</v>
      </c>
      <c r="AF537" s="39"/>
      <c r="AG537" s="48"/>
      <c r="AH537" s="48"/>
      <c r="AI537" s="3" t="s">
        <v>65</v>
      </c>
      <c r="AL537" s="48"/>
      <c r="AO537" s="48"/>
      <c r="AQ537" s="48"/>
    </row>
    <row r="538" spans="1:43" s="4" customFormat="1" ht="15">
      <c r="A538" s="51"/>
      <c r="B538" s="52" t="s">
        <v>91</v>
      </c>
      <c r="C538" s="388" t="s">
        <v>120</v>
      </c>
      <c r="D538" s="388"/>
      <c r="E538" s="388"/>
      <c r="F538" s="53"/>
      <c r="G538" s="54"/>
      <c r="H538" s="54"/>
      <c r="I538" s="54"/>
      <c r="J538" s="56">
        <v>45.7</v>
      </c>
      <c r="K538" s="54"/>
      <c r="L538" s="56">
        <v>21.02</v>
      </c>
      <c r="M538" s="54"/>
      <c r="N538" s="57"/>
      <c r="AF538" s="39"/>
      <c r="AG538" s="48"/>
      <c r="AH538" s="48"/>
      <c r="AI538" s="3" t="s">
        <v>120</v>
      </c>
      <c r="AL538" s="48"/>
      <c r="AO538" s="48"/>
      <c r="AQ538" s="48"/>
    </row>
    <row r="539" spans="1:43" s="4" customFormat="1" ht="15">
      <c r="A539" s="60"/>
      <c r="B539" s="52"/>
      <c r="C539" s="388" t="s">
        <v>83</v>
      </c>
      <c r="D539" s="388"/>
      <c r="E539" s="388"/>
      <c r="F539" s="53" t="s">
        <v>67</v>
      </c>
      <c r="G539" s="74">
        <v>131.19999999999999</v>
      </c>
      <c r="H539" s="54"/>
      <c r="I539" s="75">
        <v>60.351999999999997</v>
      </c>
      <c r="J539" s="63"/>
      <c r="K539" s="54"/>
      <c r="L539" s="63"/>
      <c r="M539" s="54"/>
      <c r="N539" s="57"/>
      <c r="AF539" s="39"/>
      <c r="AG539" s="48"/>
      <c r="AH539" s="48"/>
      <c r="AJ539" s="3" t="s">
        <v>83</v>
      </c>
      <c r="AL539" s="48"/>
      <c r="AO539" s="48"/>
      <c r="AQ539" s="48"/>
    </row>
    <row r="540" spans="1:43" s="4" customFormat="1" ht="15">
      <c r="A540" s="60"/>
      <c r="B540" s="52"/>
      <c r="C540" s="388" t="s">
        <v>66</v>
      </c>
      <c r="D540" s="388"/>
      <c r="E540" s="388"/>
      <c r="F540" s="53" t="s">
        <v>67</v>
      </c>
      <c r="G540" s="58">
        <v>1.98</v>
      </c>
      <c r="H540" s="54"/>
      <c r="I540" s="62">
        <v>0.91080000000000005</v>
      </c>
      <c r="J540" s="63"/>
      <c r="K540" s="54"/>
      <c r="L540" s="63"/>
      <c r="M540" s="54"/>
      <c r="N540" s="57"/>
      <c r="AF540" s="39"/>
      <c r="AG540" s="48"/>
      <c r="AH540" s="48"/>
      <c r="AJ540" s="3" t="s">
        <v>66</v>
      </c>
      <c r="AL540" s="48"/>
      <c r="AO540" s="48"/>
      <c r="AQ540" s="48"/>
    </row>
    <row r="541" spans="1:43" s="4" customFormat="1" ht="15">
      <c r="A541" s="51"/>
      <c r="B541" s="52"/>
      <c r="C541" s="392" t="s">
        <v>68</v>
      </c>
      <c r="D541" s="392"/>
      <c r="E541" s="392"/>
      <c r="F541" s="64"/>
      <c r="G541" s="65"/>
      <c r="H541" s="65"/>
      <c r="I541" s="65"/>
      <c r="J541" s="66">
        <v>1526.5</v>
      </c>
      <c r="K541" s="65"/>
      <c r="L541" s="67">
        <v>702.19</v>
      </c>
      <c r="M541" s="65"/>
      <c r="N541" s="68"/>
      <c r="AF541" s="39"/>
      <c r="AG541" s="48"/>
      <c r="AH541" s="48"/>
      <c r="AK541" s="3" t="s">
        <v>68</v>
      </c>
      <c r="AL541" s="48"/>
      <c r="AO541" s="48"/>
      <c r="AQ541" s="48"/>
    </row>
    <row r="542" spans="1:43" s="4" customFormat="1" ht="15">
      <c r="A542" s="60"/>
      <c r="B542" s="52"/>
      <c r="C542" s="388" t="s">
        <v>69</v>
      </c>
      <c r="D542" s="388"/>
      <c r="E542" s="388"/>
      <c r="F542" s="53"/>
      <c r="G542" s="54"/>
      <c r="H542" s="54"/>
      <c r="I542" s="54"/>
      <c r="J542" s="63"/>
      <c r="K542" s="54"/>
      <c r="L542" s="56">
        <v>610.12</v>
      </c>
      <c r="M542" s="54"/>
      <c r="N542" s="77">
        <v>20213.28</v>
      </c>
      <c r="AF542" s="39"/>
      <c r="AG542" s="48"/>
      <c r="AH542" s="48"/>
      <c r="AJ542" s="3" t="s">
        <v>69</v>
      </c>
      <c r="AL542" s="48"/>
      <c r="AO542" s="48"/>
      <c r="AQ542" s="48"/>
    </row>
    <row r="543" spans="1:43" s="4" customFormat="1" ht="23.25">
      <c r="A543" s="60"/>
      <c r="B543" s="52" t="s">
        <v>1568</v>
      </c>
      <c r="C543" s="388" t="s">
        <v>1569</v>
      </c>
      <c r="D543" s="388"/>
      <c r="E543" s="388"/>
      <c r="F543" s="53" t="s">
        <v>72</v>
      </c>
      <c r="G543" s="61">
        <v>97</v>
      </c>
      <c r="H543" s="54"/>
      <c r="I543" s="61">
        <v>97</v>
      </c>
      <c r="J543" s="63"/>
      <c r="K543" s="54"/>
      <c r="L543" s="56">
        <v>591.82000000000005</v>
      </c>
      <c r="M543" s="54"/>
      <c r="N543" s="77">
        <v>19606.88</v>
      </c>
      <c r="AF543" s="39"/>
      <c r="AG543" s="48"/>
      <c r="AH543" s="48"/>
      <c r="AJ543" s="3" t="s">
        <v>1569</v>
      </c>
      <c r="AL543" s="48"/>
      <c r="AO543" s="48"/>
      <c r="AQ543" s="48"/>
    </row>
    <row r="544" spans="1:43" s="4" customFormat="1" ht="23.25">
      <c r="A544" s="60"/>
      <c r="B544" s="52" t="s">
        <v>1570</v>
      </c>
      <c r="C544" s="388" t="s">
        <v>1571</v>
      </c>
      <c r="D544" s="388"/>
      <c r="E544" s="388"/>
      <c r="F544" s="53" t="s">
        <v>72</v>
      </c>
      <c r="G544" s="61">
        <v>51</v>
      </c>
      <c r="H544" s="54"/>
      <c r="I544" s="61">
        <v>51</v>
      </c>
      <c r="J544" s="63"/>
      <c r="K544" s="54"/>
      <c r="L544" s="56">
        <v>311.16000000000003</v>
      </c>
      <c r="M544" s="54"/>
      <c r="N544" s="77">
        <v>10308.77</v>
      </c>
      <c r="AF544" s="39"/>
      <c r="AG544" s="48"/>
      <c r="AH544" s="48"/>
      <c r="AJ544" s="3" t="s">
        <v>1571</v>
      </c>
      <c r="AL544" s="48"/>
      <c r="AO544" s="48"/>
      <c r="AQ544" s="48"/>
    </row>
    <row r="545" spans="1:43" s="4" customFormat="1" ht="15">
      <c r="A545" s="69"/>
      <c r="B545" s="70"/>
      <c r="C545" s="390" t="s">
        <v>75</v>
      </c>
      <c r="D545" s="390"/>
      <c r="E545" s="390"/>
      <c r="F545" s="42"/>
      <c r="G545" s="43"/>
      <c r="H545" s="43"/>
      <c r="I545" s="43"/>
      <c r="J545" s="46"/>
      <c r="K545" s="43"/>
      <c r="L545" s="78">
        <v>1605.17</v>
      </c>
      <c r="M545" s="65"/>
      <c r="N545" s="47"/>
      <c r="AF545" s="39"/>
      <c r="AG545" s="48"/>
      <c r="AH545" s="48"/>
      <c r="AL545" s="48" t="s">
        <v>75</v>
      </c>
      <c r="AO545" s="48"/>
      <c r="AQ545" s="48"/>
    </row>
    <row r="546" spans="1:43" s="4" customFormat="1" ht="34.5">
      <c r="A546" s="40" t="s">
        <v>402</v>
      </c>
      <c r="B546" s="41" t="s">
        <v>2452</v>
      </c>
      <c r="C546" s="390" t="s">
        <v>2453</v>
      </c>
      <c r="D546" s="390"/>
      <c r="E546" s="390"/>
      <c r="F546" s="42" t="s">
        <v>174</v>
      </c>
      <c r="G546" s="43">
        <v>39</v>
      </c>
      <c r="H546" s="44">
        <v>1</v>
      </c>
      <c r="I546" s="44">
        <v>39</v>
      </c>
      <c r="J546" s="78">
        <v>11942.5</v>
      </c>
      <c r="K546" s="43"/>
      <c r="L546" s="78">
        <v>54924.23</v>
      </c>
      <c r="M546" s="100">
        <v>8.48</v>
      </c>
      <c r="N546" s="119">
        <v>465757.5</v>
      </c>
      <c r="AF546" s="39"/>
      <c r="AG546" s="48"/>
      <c r="AH546" s="48" t="s">
        <v>2453</v>
      </c>
      <c r="AL546" s="48"/>
      <c r="AO546" s="48"/>
      <c r="AQ546" s="48"/>
    </row>
    <row r="547" spans="1:43" s="4" customFormat="1" ht="15">
      <c r="A547" s="69"/>
      <c r="B547" s="70"/>
      <c r="C547" s="388" t="s">
        <v>1575</v>
      </c>
      <c r="D547" s="388"/>
      <c r="E547" s="388"/>
      <c r="F547" s="388"/>
      <c r="G547" s="388"/>
      <c r="H547" s="388"/>
      <c r="I547" s="388"/>
      <c r="J547" s="388"/>
      <c r="K547" s="388"/>
      <c r="L547" s="388"/>
      <c r="M547" s="388"/>
      <c r="N547" s="391"/>
      <c r="AF547" s="39"/>
      <c r="AG547" s="48"/>
      <c r="AH547" s="48"/>
      <c r="AL547" s="48"/>
      <c r="AM547" s="3" t="s">
        <v>1575</v>
      </c>
      <c r="AO547" s="48"/>
      <c r="AQ547" s="48"/>
    </row>
    <row r="548" spans="1:43" s="4" customFormat="1" ht="15">
      <c r="A548" s="69"/>
      <c r="B548" s="70"/>
      <c r="C548" s="390" t="s">
        <v>75</v>
      </c>
      <c r="D548" s="390"/>
      <c r="E548" s="390"/>
      <c r="F548" s="42"/>
      <c r="G548" s="43"/>
      <c r="H548" s="43"/>
      <c r="I548" s="43"/>
      <c r="J548" s="46"/>
      <c r="K548" s="43"/>
      <c r="L548" s="78">
        <v>54924.23</v>
      </c>
      <c r="M548" s="65"/>
      <c r="N548" s="119">
        <v>465757.5</v>
      </c>
      <c r="AF548" s="39"/>
      <c r="AG548" s="48"/>
      <c r="AH548" s="48"/>
      <c r="AL548" s="48" t="s">
        <v>75</v>
      </c>
      <c r="AO548" s="48"/>
      <c r="AQ548" s="48"/>
    </row>
    <row r="549" spans="1:43" s="4" customFormat="1" ht="34.5">
      <c r="A549" s="40" t="s">
        <v>406</v>
      </c>
      <c r="B549" s="41" t="s">
        <v>2452</v>
      </c>
      <c r="C549" s="390" t="s">
        <v>2454</v>
      </c>
      <c r="D549" s="390"/>
      <c r="E549" s="390"/>
      <c r="F549" s="42" t="s">
        <v>174</v>
      </c>
      <c r="G549" s="43">
        <v>7</v>
      </c>
      <c r="H549" s="44">
        <v>1</v>
      </c>
      <c r="I549" s="44">
        <v>7</v>
      </c>
      <c r="J549" s="78">
        <v>22832.7</v>
      </c>
      <c r="K549" s="43"/>
      <c r="L549" s="78">
        <v>18847.75</v>
      </c>
      <c r="M549" s="100">
        <v>8.48</v>
      </c>
      <c r="N549" s="119">
        <v>159828.9</v>
      </c>
      <c r="AF549" s="39"/>
      <c r="AG549" s="48"/>
      <c r="AH549" s="48" t="s">
        <v>2454</v>
      </c>
      <c r="AL549" s="48"/>
      <c r="AO549" s="48"/>
      <c r="AQ549" s="48"/>
    </row>
    <row r="550" spans="1:43" s="4" customFormat="1" ht="15">
      <c r="A550" s="69"/>
      <c r="B550" s="70"/>
      <c r="C550" s="388" t="s">
        <v>1575</v>
      </c>
      <c r="D550" s="388"/>
      <c r="E550" s="388"/>
      <c r="F550" s="388"/>
      <c r="G550" s="388"/>
      <c r="H550" s="388"/>
      <c r="I550" s="388"/>
      <c r="J550" s="388"/>
      <c r="K550" s="388"/>
      <c r="L550" s="388"/>
      <c r="M550" s="388"/>
      <c r="N550" s="391"/>
      <c r="AF550" s="39"/>
      <c r="AG550" s="48"/>
      <c r="AH550" s="48"/>
      <c r="AL550" s="48"/>
      <c r="AM550" s="3" t="s">
        <v>1575</v>
      </c>
      <c r="AO550" s="48"/>
      <c r="AQ550" s="48"/>
    </row>
    <row r="551" spans="1:43" s="4" customFormat="1" ht="15">
      <c r="A551" s="69"/>
      <c r="B551" s="70"/>
      <c r="C551" s="390" t="s">
        <v>75</v>
      </c>
      <c r="D551" s="390"/>
      <c r="E551" s="390"/>
      <c r="F551" s="42"/>
      <c r="G551" s="43"/>
      <c r="H551" s="43"/>
      <c r="I551" s="43"/>
      <c r="J551" s="46"/>
      <c r="K551" s="43"/>
      <c r="L551" s="78">
        <v>18847.75</v>
      </c>
      <c r="M551" s="65"/>
      <c r="N551" s="119">
        <v>159828.9</v>
      </c>
      <c r="AF551" s="39"/>
      <c r="AG551" s="48"/>
      <c r="AH551" s="48"/>
      <c r="AL551" s="48" t="s">
        <v>75</v>
      </c>
      <c r="AO551" s="48"/>
      <c r="AQ551" s="48"/>
    </row>
    <row r="552" spans="1:43" s="4" customFormat="1" ht="45.75">
      <c r="A552" s="40" t="s">
        <v>414</v>
      </c>
      <c r="B552" s="41" t="s">
        <v>2455</v>
      </c>
      <c r="C552" s="390" t="s">
        <v>2456</v>
      </c>
      <c r="D552" s="390"/>
      <c r="E552" s="390"/>
      <c r="F552" s="42" t="s">
        <v>158</v>
      </c>
      <c r="G552" s="43">
        <v>0.2</v>
      </c>
      <c r="H552" s="44">
        <v>1</v>
      </c>
      <c r="I552" s="79">
        <v>0.2</v>
      </c>
      <c r="J552" s="46"/>
      <c r="K552" s="43"/>
      <c r="L552" s="46"/>
      <c r="M552" s="43"/>
      <c r="N552" s="47"/>
      <c r="AF552" s="39"/>
      <c r="AG552" s="48"/>
      <c r="AH552" s="48" t="s">
        <v>2456</v>
      </c>
      <c r="AL552" s="48"/>
      <c r="AO552" s="48"/>
      <c r="AQ552" s="48"/>
    </row>
    <row r="553" spans="1:43" s="4" customFormat="1" ht="15">
      <c r="A553" s="49"/>
      <c r="B553" s="50"/>
      <c r="C553" s="388" t="s">
        <v>2457</v>
      </c>
      <c r="D553" s="388"/>
      <c r="E553" s="388"/>
      <c r="F553" s="388"/>
      <c r="G553" s="388"/>
      <c r="H553" s="388"/>
      <c r="I553" s="388"/>
      <c r="J553" s="388"/>
      <c r="K553" s="388"/>
      <c r="L553" s="388"/>
      <c r="M553" s="388"/>
      <c r="N553" s="391"/>
      <c r="AF553" s="39"/>
      <c r="AG553" s="48"/>
      <c r="AH553" s="48"/>
      <c r="AL553" s="48"/>
      <c r="AN553" s="3" t="s">
        <v>2457</v>
      </c>
      <c r="AO553" s="48"/>
      <c r="AQ553" s="48"/>
    </row>
    <row r="554" spans="1:43" s="4" customFormat="1" ht="15">
      <c r="A554" s="51"/>
      <c r="B554" s="52" t="s">
        <v>57</v>
      </c>
      <c r="C554" s="388" t="s">
        <v>82</v>
      </c>
      <c r="D554" s="388"/>
      <c r="E554" s="388"/>
      <c r="F554" s="53"/>
      <c r="G554" s="54"/>
      <c r="H554" s="54"/>
      <c r="I554" s="54"/>
      <c r="J554" s="56">
        <v>700.75</v>
      </c>
      <c r="K554" s="54"/>
      <c r="L554" s="56">
        <v>140.15</v>
      </c>
      <c r="M554" s="58">
        <v>33.130000000000003</v>
      </c>
      <c r="N554" s="77">
        <v>4643.17</v>
      </c>
      <c r="AF554" s="39"/>
      <c r="AG554" s="48"/>
      <c r="AH554" s="48"/>
      <c r="AI554" s="3" t="s">
        <v>82</v>
      </c>
      <c r="AL554" s="48"/>
      <c r="AO554" s="48"/>
      <c r="AQ554" s="48"/>
    </row>
    <row r="555" spans="1:43" s="4" customFormat="1" ht="15">
      <c r="A555" s="51"/>
      <c r="B555" s="52" t="s">
        <v>62</v>
      </c>
      <c r="C555" s="388" t="s">
        <v>63</v>
      </c>
      <c r="D555" s="388"/>
      <c r="E555" s="388"/>
      <c r="F555" s="53"/>
      <c r="G555" s="54"/>
      <c r="H555" s="54"/>
      <c r="I555" s="54"/>
      <c r="J555" s="56">
        <v>158.72</v>
      </c>
      <c r="K555" s="54"/>
      <c r="L555" s="56">
        <v>31.74</v>
      </c>
      <c r="M555" s="54"/>
      <c r="N555" s="57"/>
      <c r="AF555" s="39"/>
      <c r="AG555" s="48"/>
      <c r="AH555" s="48"/>
      <c r="AI555" s="3" t="s">
        <v>63</v>
      </c>
      <c r="AL555" s="48"/>
      <c r="AO555" s="48"/>
      <c r="AQ555" s="48"/>
    </row>
    <row r="556" spans="1:43" s="4" customFormat="1" ht="15">
      <c r="A556" s="51"/>
      <c r="B556" s="52" t="s">
        <v>64</v>
      </c>
      <c r="C556" s="388" t="s">
        <v>65</v>
      </c>
      <c r="D556" s="388"/>
      <c r="E556" s="388"/>
      <c r="F556" s="53"/>
      <c r="G556" s="54"/>
      <c r="H556" s="54"/>
      <c r="I556" s="54"/>
      <c r="J556" s="56">
        <v>21.97</v>
      </c>
      <c r="K556" s="54"/>
      <c r="L556" s="56">
        <v>4.3899999999999997</v>
      </c>
      <c r="M556" s="58">
        <v>33.130000000000003</v>
      </c>
      <c r="N556" s="59">
        <v>145.44</v>
      </c>
      <c r="AF556" s="39"/>
      <c r="AG556" s="48"/>
      <c r="AH556" s="48"/>
      <c r="AI556" s="3" t="s">
        <v>65</v>
      </c>
      <c r="AL556" s="48"/>
      <c r="AO556" s="48"/>
      <c r="AQ556" s="48"/>
    </row>
    <row r="557" spans="1:43" s="4" customFormat="1" ht="15">
      <c r="A557" s="51"/>
      <c r="B557" s="52" t="s">
        <v>91</v>
      </c>
      <c r="C557" s="388" t="s">
        <v>120</v>
      </c>
      <c r="D557" s="388"/>
      <c r="E557" s="388"/>
      <c r="F557" s="53"/>
      <c r="G557" s="54"/>
      <c r="H557" s="54"/>
      <c r="I557" s="54"/>
      <c r="J557" s="56">
        <v>514.36</v>
      </c>
      <c r="K557" s="54"/>
      <c r="L557" s="56">
        <v>102.87</v>
      </c>
      <c r="M557" s="54"/>
      <c r="N557" s="57"/>
      <c r="AF557" s="39"/>
      <c r="AG557" s="48"/>
      <c r="AH557" s="48"/>
      <c r="AI557" s="3" t="s">
        <v>120</v>
      </c>
      <c r="AL557" s="48"/>
      <c r="AO557" s="48"/>
      <c r="AQ557" s="48"/>
    </row>
    <row r="558" spans="1:43" s="4" customFormat="1" ht="15">
      <c r="A558" s="60"/>
      <c r="B558" s="52"/>
      <c r="C558" s="388" t="s">
        <v>83</v>
      </c>
      <c r="D558" s="388"/>
      <c r="E558" s="388"/>
      <c r="F558" s="53" t="s">
        <v>67</v>
      </c>
      <c r="G558" s="58">
        <v>70.64</v>
      </c>
      <c r="H558" s="54"/>
      <c r="I558" s="75">
        <v>14.128</v>
      </c>
      <c r="J558" s="63"/>
      <c r="K558" s="54"/>
      <c r="L558" s="63"/>
      <c r="M558" s="54"/>
      <c r="N558" s="57"/>
      <c r="AF558" s="39"/>
      <c r="AG558" s="48"/>
      <c r="AH558" s="48"/>
      <c r="AJ558" s="3" t="s">
        <v>83</v>
      </c>
      <c r="AL558" s="48"/>
      <c r="AO558" s="48"/>
      <c r="AQ558" s="48"/>
    </row>
    <row r="559" spans="1:43" s="4" customFormat="1" ht="15">
      <c r="A559" s="60"/>
      <c r="B559" s="52"/>
      <c r="C559" s="388" t="s">
        <v>66</v>
      </c>
      <c r="D559" s="388"/>
      <c r="E559" s="388"/>
      <c r="F559" s="53" t="s">
        <v>67</v>
      </c>
      <c r="G559" s="58">
        <v>1.75</v>
      </c>
      <c r="H559" s="54"/>
      <c r="I559" s="58">
        <v>0.35</v>
      </c>
      <c r="J559" s="63"/>
      <c r="K559" s="54"/>
      <c r="L559" s="63"/>
      <c r="M559" s="54"/>
      <c r="N559" s="57"/>
      <c r="AF559" s="39"/>
      <c r="AG559" s="48"/>
      <c r="AH559" s="48"/>
      <c r="AJ559" s="3" t="s">
        <v>66</v>
      </c>
      <c r="AL559" s="48"/>
      <c r="AO559" s="48"/>
      <c r="AQ559" s="48"/>
    </row>
    <row r="560" spans="1:43" s="4" customFormat="1" ht="15">
      <c r="A560" s="51"/>
      <c r="B560" s="52"/>
      <c r="C560" s="392" t="s">
        <v>68</v>
      </c>
      <c r="D560" s="392"/>
      <c r="E560" s="392"/>
      <c r="F560" s="64"/>
      <c r="G560" s="65"/>
      <c r="H560" s="65"/>
      <c r="I560" s="65"/>
      <c r="J560" s="66">
        <v>1373.83</v>
      </c>
      <c r="K560" s="65"/>
      <c r="L560" s="67">
        <v>274.76</v>
      </c>
      <c r="M560" s="65"/>
      <c r="N560" s="68"/>
      <c r="AF560" s="39"/>
      <c r="AG560" s="48"/>
      <c r="AH560" s="48"/>
      <c r="AK560" s="3" t="s">
        <v>68</v>
      </c>
      <c r="AL560" s="48"/>
      <c r="AO560" s="48"/>
      <c r="AQ560" s="48"/>
    </row>
    <row r="561" spans="1:43" s="4" customFormat="1" ht="15">
      <c r="A561" s="60"/>
      <c r="B561" s="52"/>
      <c r="C561" s="388" t="s">
        <v>69</v>
      </c>
      <c r="D561" s="388"/>
      <c r="E561" s="388"/>
      <c r="F561" s="53"/>
      <c r="G561" s="54"/>
      <c r="H561" s="54"/>
      <c r="I561" s="54"/>
      <c r="J561" s="63"/>
      <c r="K561" s="54"/>
      <c r="L561" s="56">
        <v>144.54</v>
      </c>
      <c r="M561" s="54"/>
      <c r="N561" s="77">
        <v>4788.6099999999997</v>
      </c>
      <c r="AF561" s="39"/>
      <c r="AG561" s="48"/>
      <c r="AH561" s="48"/>
      <c r="AJ561" s="3" t="s">
        <v>69</v>
      </c>
      <c r="AL561" s="48"/>
      <c r="AO561" s="48"/>
      <c r="AQ561" s="48"/>
    </row>
    <row r="562" spans="1:43" s="4" customFormat="1" ht="23.25">
      <c r="A562" s="60"/>
      <c r="B562" s="52" t="s">
        <v>1568</v>
      </c>
      <c r="C562" s="388" t="s">
        <v>1569</v>
      </c>
      <c r="D562" s="388"/>
      <c r="E562" s="388"/>
      <c r="F562" s="53" t="s">
        <v>72</v>
      </c>
      <c r="G562" s="61">
        <v>97</v>
      </c>
      <c r="H562" s="54"/>
      <c r="I562" s="61">
        <v>97</v>
      </c>
      <c r="J562" s="63"/>
      <c r="K562" s="54"/>
      <c r="L562" s="56">
        <v>140.19999999999999</v>
      </c>
      <c r="M562" s="54"/>
      <c r="N562" s="77">
        <v>4644.95</v>
      </c>
      <c r="AF562" s="39"/>
      <c r="AG562" s="48"/>
      <c r="AH562" s="48"/>
      <c r="AJ562" s="3" t="s">
        <v>1569</v>
      </c>
      <c r="AL562" s="48"/>
      <c r="AO562" s="48"/>
      <c r="AQ562" s="48"/>
    </row>
    <row r="563" spans="1:43" s="4" customFormat="1" ht="23.25">
      <c r="A563" s="60"/>
      <c r="B563" s="52" t="s">
        <v>1570</v>
      </c>
      <c r="C563" s="388" t="s">
        <v>1571</v>
      </c>
      <c r="D563" s="388"/>
      <c r="E563" s="388"/>
      <c r="F563" s="53" t="s">
        <v>72</v>
      </c>
      <c r="G563" s="61">
        <v>51</v>
      </c>
      <c r="H563" s="54"/>
      <c r="I563" s="61">
        <v>51</v>
      </c>
      <c r="J563" s="63"/>
      <c r="K563" s="54"/>
      <c r="L563" s="56">
        <v>73.72</v>
      </c>
      <c r="M563" s="54"/>
      <c r="N563" s="77">
        <v>2442.19</v>
      </c>
      <c r="AF563" s="39"/>
      <c r="AG563" s="48"/>
      <c r="AH563" s="48"/>
      <c r="AJ563" s="3" t="s">
        <v>1571</v>
      </c>
      <c r="AL563" s="48"/>
      <c r="AO563" s="48"/>
      <c r="AQ563" s="48"/>
    </row>
    <row r="564" spans="1:43" s="4" customFormat="1" ht="15">
      <c r="A564" s="69"/>
      <c r="B564" s="70"/>
      <c r="C564" s="390" t="s">
        <v>75</v>
      </c>
      <c r="D564" s="390"/>
      <c r="E564" s="390"/>
      <c r="F564" s="42"/>
      <c r="G564" s="43"/>
      <c r="H564" s="43"/>
      <c r="I564" s="43"/>
      <c r="J564" s="46"/>
      <c r="K564" s="43"/>
      <c r="L564" s="71">
        <v>488.68</v>
      </c>
      <c r="M564" s="65"/>
      <c r="N564" s="47"/>
      <c r="AF564" s="39"/>
      <c r="AG564" s="48"/>
      <c r="AH564" s="48"/>
      <c r="AL564" s="48" t="s">
        <v>75</v>
      </c>
      <c r="AO564" s="48"/>
      <c r="AQ564" s="48"/>
    </row>
    <row r="565" spans="1:43" s="4" customFormat="1" ht="34.5">
      <c r="A565" s="40" t="s">
        <v>417</v>
      </c>
      <c r="B565" s="41" t="s">
        <v>2452</v>
      </c>
      <c r="C565" s="390" t="s">
        <v>2458</v>
      </c>
      <c r="D565" s="390"/>
      <c r="E565" s="390"/>
      <c r="F565" s="42" t="s">
        <v>174</v>
      </c>
      <c r="G565" s="43">
        <v>5</v>
      </c>
      <c r="H565" s="44">
        <v>1</v>
      </c>
      <c r="I565" s="44">
        <v>5</v>
      </c>
      <c r="J565" s="78">
        <v>5304.85</v>
      </c>
      <c r="K565" s="43"/>
      <c r="L565" s="78">
        <v>3127.86</v>
      </c>
      <c r="M565" s="100">
        <v>8.48</v>
      </c>
      <c r="N565" s="119">
        <v>26524.25</v>
      </c>
      <c r="AF565" s="39"/>
      <c r="AG565" s="48"/>
      <c r="AH565" s="48" t="s">
        <v>2458</v>
      </c>
      <c r="AL565" s="48"/>
      <c r="AO565" s="48"/>
      <c r="AQ565" s="48"/>
    </row>
    <row r="566" spans="1:43" s="4" customFormat="1" ht="15">
      <c r="A566" s="69"/>
      <c r="B566" s="70"/>
      <c r="C566" s="388" t="s">
        <v>1575</v>
      </c>
      <c r="D566" s="388"/>
      <c r="E566" s="388"/>
      <c r="F566" s="388"/>
      <c r="G566" s="388"/>
      <c r="H566" s="388"/>
      <c r="I566" s="388"/>
      <c r="J566" s="388"/>
      <c r="K566" s="388"/>
      <c r="L566" s="388"/>
      <c r="M566" s="388"/>
      <c r="N566" s="391"/>
      <c r="AF566" s="39"/>
      <c r="AG566" s="48"/>
      <c r="AH566" s="48"/>
      <c r="AL566" s="48"/>
      <c r="AM566" s="3" t="s">
        <v>1575</v>
      </c>
      <c r="AO566" s="48"/>
      <c r="AQ566" s="48"/>
    </row>
    <row r="567" spans="1:43" s="4" customFormat="1" ht="15">
      <c r="A567" s="69"/>
      <c r="B567" s="70"/>
      <c r="C567" s="390" t="s">
        <v>75</v>
      </c>
      <c r="D567" s="390"/>
      <c r="E567" s="390"/>
      <c r="F567" s="42"/>
      <c r="G567" s="43"/>
      <c r="H567" s="43"/>
      <c r="I567" s="43"/>
      <c r="J567" s="46"/>
      <c r="K567" s="43"/>
      <c r="L567" s="78">
        <v>3127.86</v>
      </c>
      <c r="M567" s="65"/>
      <c r="N567" s="119">
        <v>26524.25</v>
      </c>
      <c r="AF567" s="39"/>
      <c r="AG567" s="48"/>
      <c r="AH567" s="48"/>
      <c r="AL567" s="48" t="s">
        <v>75</v>
      </c>
      <c r="AO567" s="48"/>
      <c r="AQ567" s="48"/>
    </row>
    <row r="568" spans="1:43" s="4" customFormat="1" ht="45.75">
      <c r="A568" s="40" t="s">
        <v>420</v>
      </c>
      <c r="B568" s="41" t="s">
        <v>2452</v>
      </c>
      <c r="C568" s="390" t="s">
        <v>2459</v>
      </c>
      <c r="D568" s="390"/>
      <c r="E568" s="390"/>
      <c r="F568" s="42" t="s">
        <v>174</v>
      </c>
      <c r="G568" s="43">
        <v>3</v>
      </c>
      <c r="H568" s="44">
        <v>1</v>
      </c>
      <c r="I568" s="44">
        <v>3</v>
      </c>
      <c r="J568" s="78">
        <v>13554.95</v>
      </c>
      <c r="K568" s="43"/>
      <c r="L568" s="78">
        <v>4795.38</v>
      </c>
      <c r="M568" s="100">
        <v>8.48</v>
      </c>
      <c r="N568" s="119">
        <v>40664.85</v>
      </c>
      <c r="AF568" s="39"/>
      <c r="AG568" s="48"/>
      <c r="AH568" s="48" t="s">
        <v>2459</v>
      </c>
      <c r="AL568" s="48"/>
      <c r="AO568" s="48"/>
      <c r="AQ568" s="48"/>
    </row>
    <row r="569" spans="1:43" s="4" customFormat="1" ht="15">
      <c r="A569" s="69"/>
      <c r="B569" s="70"/>
      <c r="C569" s="388" t="s">
        <v>1575</v>
      </c>
      <c r="D569" s="388"/>
      <c r="E569" s="388"/>
      <c r="F569" s="388"/>
      <c r="G569" s="388"/>
      <c r="H569" s="388"/>
      <c r="I569" s="388"/>
      <c r="J569" s="388"/>
      <c r="K569" s="388"/>
      <c r="L569" s="388"/>
      <c r="M569" s="388"/>
      <c r="N569" s="391"/>
      <c r="AF569" s="39"/>
      <c r="AG569" s="48"/>
      <c r="AH569" s="48"/>
      <c r="AL569" s="48"/>
      <c r="AM569" s="3" t="s">
        <v>1575</v>
      </c>
      <c r="AO569" s="48"/>
      <c r="AQ569" s="48"/>
    </row>
    <row r="570" spans="1:43" s="4" customFormat="1" ht="15">
      <c r="A570" s="69"/>
      <c r="B570" s="70"/>
      <c r="C570" s="390" t="s">
        <v>75</v>
      </c>
      <c r="D570" s="390"/>
      <c r="E570" s="390"/>
      <c r="F570" s="42"/>
      <c r="G570" s="43"/>
      <c r="H570" s="43"/>
      <c r="I570" s="43"/>
      <c r="J570" s="46"/>
      <c r="K570" s="43"/>
      <c r="L570" s="78">
        <v>4795.38</v>
      </c>
      <c r="M570" s="65"/>
      <c r="N570" s="119">
        <v>40664.85</v>
      </c>
      <c r="AF570" s="39"/>
      <c r="AG570" s="48"/>
      <c r="AH570" s="48"/>
      <c r="AL570" s="48" t="s">
        <v>75</v>
      </c>
      <c r="AO570" s="48"/>
      <c r="AQ570" s="48"/>
    </row>
    <row r="571" spans="1:43" s="4" customFormat="1" ht="23.25">
      <c r="A571" s="40" t="s">
        <v>421</v>
      </c>
      <c r="B571" s="41" t="s">
        <v>2452</v>
      </c>
      <c r="C571" s="390" t="s">
        <v>2460</v>
      </c>
      <c r="D571" s="390"/>
      <c r="E571" s="390"/>
      <c r="F571" s="42" t="s">
        <v>174</v>
      </c>
      <c r="G571" s="43">
        <v>2</v>
      </c>
      <c r="H571" s="44">
        <v>1</v>
      </c>
      <c r="I571" s="44">
        <v>2</v>
      </c>
      <c r="J571" s="78">
        <v>16665.099999999999</v>
      </c>
      <c r="K571" s="43"/>
      <c r="L571" s="78">
        <v>3930.45</v>
      </c>
      <c r="M571" s="100">
        <v>8.48</v>
      </c>
      <c r="N571" s="119">
        <v>33330.199999999997</v>
      </c>
      <c r="AF571" s="39"/>
      <c r="AG571" s="48"/>
      <c r="AH571" s="48" t="s">
        <v>2460</v>
      </c>
      <c r="AL571" s="48"/>
      <c r="AO571" s="48"/>
      <c r="AQ571" s="48"/>
    </row>
    <row r="572" spans="1:43" s="4" customFormat="1" ht="15">
      <c r="A572" s="69"/>
      <c r="B572" s="70"/>
      <c r="C572" s="388" t="s">
        <v>1575</v>
      </c>
      <c r="D572" s="388"/>
      <c r="E572" s="388"/>
      <c r="F572" s="388"/>
      <c r="G572" s="388"/>
      <c r="H572" s="388"/>
      <c r="I572" s="388"/>
      <c r="J572" s="388"/>
      <c r="K572" s="388"/>
      <c r="L572" s="388"/>
      <c r="M572" s="388"/>
      <c r="N572" s="391"/>
      <c r="AF572" s="39"/>
      <c r="AG572" s="48"/>
      <c r="AH572" s="48"/>
      <c r="AL572" s="48"/>
      <c r="AM572" s="3" t="s">
        <v>1575</v>
      </c>
      <c r="AO572" s="48"/>
      <c r="AQ572" s="48"/>
    </row>
    <row r="573" spans="1:43" s="4" customFormat="1" ht="15">
      <c r="A573" s="69"/>
      <c r="B573" s="70"/>
      <c r="C573" s="390" t="s">
        <v>75</v>
      </c>
      <c r="D573" s="390"/>
      <c r="E573" s="390"/>
      <c r="F573" s="42"/>
      <c r="G573" s="43"/>
      <c r="H573" s="43"/>
      <c r="I573" s="43"/>
      <c r="J573" s="46"/>
      <c r="K573" s="43"/>
      <c r="L573" s="78">
        <v>3930.45</v>
      </c>
      <c r="M573" s="65"/>
      <c r="N573" s="119">
        <v>33330.199999999997</v>
      </c>
      <c r="AF573" s="39"/>
      <c r="AG573" s="48"/>
      <c r="AH573" s="48"/>
      <c r="AL573" s="48" t="s">
        <v>75</v>
      </c>
      <c r="AO573" s="48"/>
      <c r="AQ573" s="48"/>
    </row>
    <row r="574" spans="1:43" s="4" customFormat="1" ht="23.25">
      <c r="A574" s="40" t="s">
        <v>425</v>
      </c>
      <c r="B574" s="41" t="s">
        <v>2452</v>
      </c>
      <c r="C574" s="390" t="s">
        <v>2461</v>
      </c>
      <c r="D574" s="390"/>
      <c r="E574" s="390"/>
      <c r="F574" s="42" t="s">
        <v>174</v>
      </c>
      <c r="G574" s="43">
        <v>4</v>
      </c>
      <c r="H574" s="44">
        <v>1</v>
      </c>
      <c r="I574" s="44">
        <v>4</v>
      </c>
      <c r="J574" s="78">
        <v>8907.15</v>
      </c>
      <c r="K574" s="43"/>
      <c r="L574" s="78">
        <v>4201.49</v>
      </c>
      <c r="M574" s="100">
        <v>8.48</v>
      </c>
      <c r="N574" s="119">
        <v>35628.6</v>
      </c>
      <c r="AF574" s="39"/>
      <c r="AG574" s="48"/>
      <c r="AH574" s="48" t="s">
        <v>2461</v>
      </c>
      <c r="AL574" s="48"/>
      <c r="AO574" s="48"/>
      <c r="AQ574" s="48"/>
    </row>
    <row r="575" spans="1:43" s="4" customFormat="1" ht="15">
      <c r="A575" s="69"/>
      <c r="B575" s="70"/>
      <c r="C575" s="388" t="s">
        <v>1575</v>
      </c>
      <c r="D575" s="388"/>
      <c r="E575" s="388"/>
      <c r="F575" s="388"/>
      <c r="G575" s="388"/>
      <c r="H575" s="388"/>
      <c r="I575" s="388"/>
      <c r="J575" s="388"/>
      <c r="K575" s="388"/>
      <c r="L575" s="388"/>
      <c r="M575" s="388"/>
      <c r="N575" s="391"/>
      <c r="AF575" s="39"/>
      <c r="AG575" s="48"/>
      <c r="AH575" s="48"/>
      <c r="AL575" s="48"/>
      <c r="AM575" s="3" t="s">
        <v>1575</v>
      </c>
      <c r="AO575" s="48"/>
      <c r="AQ575" s="48"/>
    </row>
    <row r="576" spans="1:43" s="4" customFormat="1" ht="15">
      <c r="A576" s="69"/>
      <c r="B576" s="70"/>
      <c r="C576" s="390" t="s">
        <v>75</v>
      </c>
      <c r="D576" s="390"/>
      <c r="E576" s="390"/>
      <c r="F576" s="42"/>
      <c r="G576" s="43"/>
      <c r="H576" s="43"/>
      <c r="I576" s="43"/>
      <c r="J576" s="46"/>
      <c r="K576" s="43"/>
      <c r="L576" s="78">
        <v>4201.49</v>
      </c>
      <c r="M576" s="65"/>
      <c r="N576" s="119">
        <v>35628.6</v>
      </c>
      <c r="AF576" s="39"/>
      <c r="AG576" s="48"/>
      <c r="AH576" s="48"/>
      <c r="AL576" s="48" t="s">
        <v>75</v>
      </c>
      <c r="AO576" s="48"/>
      <c r="AQ576" s="48"/>
    </row>
    <row r="577" spans="1:43" s="4" customFormat="1" ht="34.5">
      <c r="A577" s="40" t="s">
        <v>429</v>
      </c>
      <c r="B577" s="41" t="s">
        <v>2452</v>
      </c>
      <c r="C577" s="390" t="s">
        <v>2462</v>
      </c>
      <c r="D577" s="390"/>
      <c r="E577" s="390"/>
      <c r="F577" s="42" t="s">
        <v>174</v>
      </c>
      <c r="G577" s="43">
        <v>5</v>
      </c>
      <c r="H577" s="44">
        <v>1</v>
      </c>
      <c r="I577" s="44">
        <v>5</v>
      </c>
      <c r="J577" s="78">
        <v>10072.5</v>
      </c>
      <c r="K577" s="43"/>
      <c r="L577" s="78">
        <v>5938.97</v>
      </c>
      <c r="M577" s="100">
        <v>8.48</v>
      </c>
      <c r="N577" s="119">
        <v>50362.5</v>
      </c>
      <c r="AF577" s="39"/>
      <c r="AG577" s="48"/>
      <c r="AH577" s="48" t="s">
        <v>2462</v>
      </c>
      <c r="AL577" s="48"/>
      <c r="AO577" s="48"/>
      <c r="AQ577" s="48"/>
    </row>
    <row r="578" spans="1:43" s="4" customFormat="1" ht="15">
      <c r="A578" s="69"/>
      <c r="B578" s="70"/>
      <c r="C578" s="388" t="s">
        <v>1575</v>
      </c>
      <c r="D578" s="388"/>
      <c r="E578" s="388"/>
      <c r="F578" s="388"/>
      <c r="G578" s="388"/>
      <c r="H578" s="388"/>
      <c r="I578" s="388"/>
      <c r="J578" s="388"/>
      <c r="K578" s="388"/>
      <c r="L578" s="388"/>
      <c r="M578" s="388"/>
      <c r="N578" s="391"/>
      <c r="AF578" s="39"/>
      <c r="AG578" s="48"/>
      <c r="AH578" s="48"/>
      <c r="AL578" s="48"/>
      <c r="AM578" s="3" t="s">
        <v>1575</v>
      </c>
      <c r="AO578" s="48"/>
      <c r="AQ578" s="48"/>
    </row>
    <row r="579" spans="1:43" s="4" customFormat="1" ht="15">
      <c r="A579" s="69"/>
      <c r="B579" s="70"/>
      <c r="C579" s="390" t="s">
        <v>75</v>
      </c>
      <c r="D579" s="390"/>
      <c r="E579" s="390"/>
      <c r="F579" s="42"/>
      <c r="G579" s="43"/>
      <c r="H579" s="43"/>
      <c r="I579" s="43"/>
      <c r="J579" s="46"/>
      <c r="K579" s="43"/>
      <c r="L579" s="78">
        <v>5938.97</v>
      </c>
      <c r="M579" s="65"/>
      <c r="N579" s="119">
        <v>50362.5</v>
      </c>
      <c r="AF579" s="39"/>
      <c r="AG579" s="48"/>
      <c r="AH579" s="48"/>
      <c r="AL579" s="48" t="s">
        <v>75</v>
      </c>
      <c r="AO579" s="48"/>
      <c r="AQ579" s="48"/>
    </row>
    <row r="580" spans="1:43" s="4" customFormat="1" ht="34.5">
      <c r="A580" s="40" t="s">
        <v>433</v>
      </c>
      <c r="B580" s="41" t="s">
        <v>2452</v>
      </c>
      <c r="C580" s="390" t="s">
        <v>2463</v>
      </c>
      <c r="D580" s="390"/>
      <c r="E580" s="390"/>
      <c r="F580" s="42" t="s">
        <v>174</v>
      </c>
      <c r="G580" s="43">
        <v>1</v>
      </c>
      <c r="H580" s="44">
        <v>1</v>
      </c>
      <c r="I580" s="44">
        <v>1</v>
      </c>
      <c r="J580" s="78">
        <v>11281.2</v>
      </c>
      <c r="K580" s="43"/>
      <c r="L580" s="78">
        <v>1330.33</v>
      </c>
      <c r="M580" s="100">
        <v>8.48</v>
      </c>
      <c r="N580" s="119">
        <v>11281.2</v>
      </c>
      <c r="AF580" s="39"/>
      <c r="AG580" s="48"/>
      <c r="AH580" s="48" t="s">
        <v>2463</v>
      </c>
      <c r="AL580" s="48"/>
      <c r="AO580" s="48"/>
      <c r="AQ580" s="48"/>
    </row>
    <row r="581" spans="1:43" s="4" customFormat="1" ht="15">
      <c r="A581" s="69"/>
      <c r="B581" s="70"/>
      <c r="C581" s="388" t="s">
        <v>1575</v>
      </c>
      <c r="D581" s="388"/>
      <c r="E581" s="388"/>
      <c r="F581" s="388"/>
      <c r="G581" s="388"/>
      <c r="H581" s="388"/>
      <c r="I581" s="388"/>
      <c r="J581" s="388"/>
      <c r="K581" s="388"/>
      <c r="L581" s="388"/>
      <c r="M581" s="388"/>
      <c r="N581" s="391"/>
      <c r="AF581" s="39"/>
      <c r="AG581" s="48"/>
      <c r="AH581" s="48"/>
      <c r="AL581" s="48"/>
      <c r="AM581" s="3" t="s">
        <v>1575</v>
      </c>
      <c r="AO581" s="48"/>
      <c r="AQ581" s="48"/>
    </row>
    <row r="582" spans="1:43" s="4" customFormat="1" ht="15">
      <c r="A582" s="69"/>
      <c r="B582" s="70"/>
      <c r="C582" s="390" t="s">
        <v>75</v>
      </c>
      <c r="D582" s="390"/>
      <c r="E582" s="390"/>
      <c r="F582" s="42"/>
      <c r="G582" s="43"/>
      <c r="H582" s="43"/>
      <c r="I582" s="43"/>
      <c r="J582" s="46"/>
      <c r="K582" s="43"/>
      <c r="L582" s="78">
        <v>1330.33</v>
      </c>
      <c r="M582" s="65"/>
      <c r="N582" s="119">
        <v>11281.2</v>
      </c>
      <c r="AF582" s="39"/>
      <c r="AG582" s="48"/>
      <c r="AH582" s="48"/>
      <c r="AL582" s="48" t="s">
        <v>75</v>
      </c>
      <c r="AO582" s="48"/>
      <c r="AQ582" s="48"/>
    </row>
    <row r="583" spans="1:43" s="4" customFormat="1" ht="15">
      <c r="A583" s="40" t="s">
        <v>434</v>
      </c>
      <c r="B583" s="41" t="s">
        <v>2273</v>
      </c>
      <c r="C583" s="390" t="s">
        <v>2464</v>
      </c>
      <c r="D583" s="390"/>
      <c r="E583" s="390"/>
      <c r="F583" s="42" t="s">
        <v>174</v>
      </c>
      <c r="G583" s="43">
        <v>10</v>
      </c>
      <c r="H583" s="44">
        <v>1</v>
      </c>
      <c r="I583" s="44">
        <v>10</v>
      </c>
      <c r="J583" s="46"/>
      <c r="K583" s="43"/>
      <c r="L583" s="46"/>
      <c r="M583" s="43"/>
      <c r="N583" s="47"/>
      <c r="AF583" s="39"/>
      <c r="AG583" s="48"/>
      <c r="AH583" s="48" t="s">
        <v>2464</v>
      </c>
      <c r="AL583" s="48"/>
      <c r="AO583" s="48"/>
      <c r="AQ583" s="48"/>
    </row>
    <row r="584" spans="1:43" s="4" customFormat="1" ht="15">
      <c r="A584" s="49"/>
      <c r="B584" s="50"/>
      <c r="C584" s="388" t="s">
        <v>2465</v>
      </c>
      <c r="D584" s="388"/>
      <c r="E584" s="388"/>
      <c r="F584" s="388"/>
      <c r="G584" s="388"/>
      <c r="H584" s="388"/>
      <c r="I584" s="388"/>
      <c r="J584" s="388"/>
      <c r="K584" s="388"/>
      <c r="L584" s="388"/>
      <c r="M584" s="388"/>
      <c r="N584" s="391"/>
      <c r="AF584" s="39"/>
      <c r="AG584" s="48"/>
      <c r="AH584" s="48"/>
      <c r="AL584" s="48"/>
      <c r="AN584" s="3" t="s">
        <v>2465</v>
      </c>
      <c r="AO584" s="48"/>
      <c r="AQ584" s="48"/>
    </row>
    <row r="585" spans="1:43" s="4" customFormat="1" ht="15">
      <c r="A585" s="51"/>
      <c r="B585" s="52" t="s">
        <v>57</v>
      </c>
      <c r="C585" s="388" t="s">
        <v>82</v>
      </c>
      <c r="D585" s="388"/>
      <c r="E585" s="388"/>
      <c r="F585" s="53"/>
      <c r="G585" s="54"/>
      <c r="H585" s="54"/>
      <c r="I585" s="54"/>
      <c r="J585" s="56">
        <v>10.220000000000001</v>
      </c>
      <c r="K585" s="54"/>
      <c r="L585" s="56">
        <v>102.2</v>
      </c>
      <c r="M585" s="58">
        <v>33.130000000000003</v>
      </c>
      <c r="N585" s="77">
        <v>3385.89</v>
      </c>
      <c r="AF585" s="39"/>
      <c r="AG585" s="48"/>
      <c r="AH585" s="48"/>
      <c r="AI585" s="3" t="s">
        <v>82</v>
      </c>
      <c r="AL585" s="48"/>
      <c r="AO585" s="48"/>
      <c r="AQ585" s="48"/>
    </row>
    <row r="586" spans="1:43" s="4" customFormat="1" ht="15">
      <c r="A586" s="51"/>
      <c r="B586" s="52" t="s">
        <v>91</v>
      </c>
      <c r="C586" s="388" t="s">
        <v>120</v>
      </c>
      <c r="D586" s="388"/>
      <c r="E586" s="388"/>
      <c r="F586" s="53"/>
      <c r="G586" s="54"/>
      <c r="H586" s="54"/>
      <c r="I586" s="54"/>
      <c r="J586" s="56">
        <v>0.38</v>
      </c>
      <c r="K586" s="54"/>
      <c r="L586" s="56">
        <v>3.8</v>
      </c>
      <c r="M586" s="54"/>
      <c r="N586" s="57"/>
      <c r="AF586" s="39"/>
      <c r="AG586" s="48"/>
      <c r="AH586" s="48"/>
      <c r="AI586" s="3" t="s">
        <v>120</v>
      </c>
      <c r="AL586" s="48"/>
      <c r="AO586" s="48"/>
      <c r="AQ586" s="48"/>
    </row>
    <row r="587" spans="1:43" s="4" customFormat="1" ht="15">
      <c r="A587" s="60"/>
      <c r="B587" s="52"/>
      <c r="C587" s="388" t="s">
        <v>83</v>
      </c>
      <c r="D587" s="388"/>
      <c r="E587" s="388"/>
      <c r="F587" s="53" t="s">
        <v>67</v>
      </c>
      <c r="G587" s="58">
        <v>1.03</v>
      </c>
      <c r="H587" s="54"/>
      <c r="I587" s="74">
        <v>10.3</v>
      </c>
      <c r="J587" s="63"/>
      <c r="K587" s="54"/>
      <c r="L587" s="63"/>
      <c r="M587" s="54"/>
      <c r="N587" s="57"/>
      <c r="AF587" s="39"/>
      <c r="AG587" s="48"/>
      <c r="AH587" s="48"/>
      <c r="AJ587" s="3" t="s">
        <v>83</v>
      </c>
      <c r="AL587" s="48"/>
      <c r="AO587" s="48"/>
      <c r="AQ587" s="48"/>
    </row>
    <row r="588" spans="1:43" s="4" customFormat="1" ht="15">
      <c r="A588" s="51"/>
      <c r="B588" s="52"/>
      <c r="C588" s="392" t="s">
        <v>68</v>
      </c>
      <c r="D588" s="392"/>
      <c r="E588" s="392"/>
      <c r="F588" s="64"/>
      <c r="G588" s="65"/>
      <c r="H588" s="65"/>
      <c r="I588" s="65"/>
      <c r="J588" s="67">
        <v>10.6</v>
      </c>
      <c r="K588" s="65"/>
      <c r="L588" s="67">
        <v>106</v>
      </c>
      <c r="M588" s="65"/>
      <c r="N588" s="68"/>
      <c r="AF588" s="39"/>
      <c r="AG588" s="48"/>
      <c r="AH588" s="48"/>
      <c r="AK588" s="3" t="s">
        <v>68</v>
      </c>
      <c r="AL588" s="48"/>
      <c r="AO588" s="48"/>
      <c r="AQ588" s="48"/>
    </row>
    <row r="589" spans="1:43" s="4" customFormat="1" ht="15">
      <c r="A589" s="60"/>
      <c r="B589" s="52"/>
      <c r="C589" s="388" t="s">
        <v>69</v>
      </c>
      <c r="D589" s="388"/>
      <c r="E589" s="388"/>
      <c r="F589" s="53"/>
      <c r="G589" s="54"/>
      <c r="H589" s="54"/>
      <c r="I589" s="54"/>
      <c r="J589" s="63"/>
      <c r="K589" s="54"/>
      <c r="L589" s="56">
        <v>102.2</v>
      </c>
      <c r="M589" s="54"/>
      <c r="N589" s="77">
        <v>3385.89</v>
      </c>
      <c r="AF589" s="39"/>
      <c r="AG589" s="48"/>
      <c r="AH589" s="48"/>
      <c r="AJ589" s="3" t="s">
        <v>69</v>
      </c>
      <c r="AL589" s="48"/>
      <c r="AO589" s="48"/>
      <c r="AQ589" s="48"/>
    </row>
    <row r="590" spans="1:43" s="4" customFormat="1" ht="23.25">
      <c r="A590" s="60"/>
      <c r="B590" s="52" t="s">
        <v>1568</v>
      </c>
      <c r="C590" s="388" t="s">
        <v>1569</v>
      </c>
      <c r="D590" s="388"/>
      <c r="E590" s="388"/>
      <c r="F590" s="53" t="s">
        <v>72</v>
      </c>
      <c r="G590" s="61">
        <v>97</v>
      </c>
      <c r="H590" s="54"/>
      <c r="I590" s="61">
        <v>97</v>
      </c>
      <c r="J590" s="63"/>
      <c r="K590" s="54"/>
      <c r="L590" s="56">
        <v>99.13</v>
      </c>
      <c r="M590" s="54"/>
      <c r="N590" s="77">
        <v>3284.31</v>
      </c>
      <c r="AF590" s="39"/>
      <c r="AG590" s="48"/>
      <c r="AH590" s="48"/>
      <c r="AJ590" s="3" t="s">
        <v>1569</v>
      </c>
      <c r="AL590" s="48"/>
      <c r="AO590" s="48"/>
      <c r="AQ590" s="48"/>
    </row>
    <row r="591" spans="1:43" s="4" customFormat="1" ht="23.25">
      <c r="A591" s="60"/>
      <c r="B591" s="52" t="s">
        <v>1570</v>
      </c>
      <c r="C591" s="388" t="s">
        <v>1571</v>
      </c>
      <c r="D591" s="388"/>
      <c r="E591" s="388"/>
      <c r="F591" s="53" t="s">
        <v>72</v>
      </c>
      <c r="G591" s="61">
        <v>51</v>
      </c>
      <c r="H591" s="54"/>
      <c r="I591" s="61">
        <v>51</v>
      </c>
      <c r="J591" s="63"/>
      <c r="K591" s="54"/>
      <c r="L591" s="56">
        <v>52.12</v>
      </c>
      <c r="M591" s="54"/>
      <c r="N591" s="77">
        <v>1726.8</v>
      </c>
      <c r="AF591" s="39"/>
      <c r="AG591" s="48"/>
      <c r="AH591" s="48"/>
      <c r="AJ591" s="3" t="s">
        <v>1571</v>
      </c>
      <c r="AL591" s="48"/>
      <c r="AO591" s="48"/>
      <c r="AQ591" s="48"/>
    </row>
    <row r="592" spans="1:43" s="4" customFormat="1" ht="15">
      <c r="A592" s="69"/>
      <c r="B592" s="70"/>
      <c r="C592" s="390" t="s">
        <v>75</v>
      </c>
      <c r="D592" s="390"/>
      <c r="E592" s="390"/>
      <c r="F592" s="42"/>
      <c r="G592" s="43"/>
      <c r="H592" s="43"/>
      <c r="I592" s="43"/>
      <c r="J592" s="46"/>
      <c r="K592" s="43"/>
      <c r="L592" s="71">
        <v>257.25</v>
      </c>
      <c r="M592" s="65"/>
      <c r="N592" s="47"/>
      <c r="AF592" s="39"/>
      <c r="AG592" s="48"/>
      <c r="AH592" s="48"/>
      <c r="AL592" s="48" t="s">
        <v>75</v>
      </c>
      <c r="AO592" s="48"/>
      <c r="AQ592" s="48"/>
    </row>
    <row r="593" spans="1:43" s="4" customFormat="1" ht="15">
      <c r="A593" s="40" t="s">
        <v>437</v>
      </c>
      <c r="B593" s="41" t="s">
        <v>2466</v>
      </c>
      <c r="C593" s="390" t="s">
        <v>2467</v>
      </c>
      <c r="D593" s="390"/>
      <c r="E593" s="390"/>
      <c r="F593" s="42" t="s">
        <v>174</v>
      </c>
      <c r="G593" s="43">
        <v>4</v>
      </c>
      <c r="H593" s="44">
        <v>1</v>
      </c>
      <c r="I593" s="44">
        <v>4</v>
      </c>
      <c r="J593" s="46"/>
      <c r="K593" s="43"/>
      <c r="L593" s="46"/>
      <c r="M593" s="43"/>
      <c r="N593" s="47"/>
      <c r="AF593" s="39"/>
      <c r="AG593" s="48"/>
      <c r="AH593" s="48" t="s">
        <v>2467</v>
      </c>
      <c r="AL593" s="48"/>
      <c r="AO593" s="48"/>
      <c r="AQ593" s="48"/>
    </row>
    <row r="594" spans="1:43" s="4" customFormat="1" ht="15">
      <c r="A594" s="51"/>
      <c r="B594" s="52" t="s">
        <v>57</v>
      </c>
      <c r="C594" s="388" t="s">
        <v>82</v>
      </c>
      <c r="D594" s="388"/>
      <c r="E594" s="388"/>
      <c r="F594" s="53"/>
      <c r="G594" s="54"/>
      <c r="H594" s="54"/>
      <c r="I594" s="54"/>
      <c r="J594" s="56">
        <v>11.31</v>
      </c>
      <c r="K594" s="54"/>
      <c r="L594" s="56">
        <v>45.24</v>
      </c>
      <c r="M594" s="58">
        <v>33.130000000000003</v>
      </c>
      <c r="N594" s="77">
        <v>1498.8</v>
      </c>
      <c r="AF594" s="39"/>
      <c r="AG594" s="48"/>
      <c r="AH594" s="48"/>
      <c r="AI594" s="3" t="s">
        <v>82</v>
      </c>
      <c r="AL594" s="48"/>
      <c r="AO594" s="48"/>
      <c r="AQ594" s="48"/>
    </row>
    <row r="595" spans="1:43" s="4" customFormat="1" ht="15">
      <c r="A595" s="51"/>
      <c r="B595" s="52" t="s">
        <v>62</v>
      </c>
      <c r="C595" s="388" t="s">
        <v>63</v>
      </c>
      <c r="D595" s="388"/>
      <c r="E595" s="388"/>
      <c r="F595" s="53"/>
      <c r="G595" s="54"/>
      <c r="H595" s="54"/>
      <c r="I595" s="54"/>
      <c r="J595" s="56">
        <v>1.81</v>
      </c>
      <c r="K595" s="54"/>
      <c r="L595" s="56">
        <v>7.24</v>
      </c>
      <c r="M595" s="54"/>
      <c r="N595" s="57"/>
      <c r="AF595" s="39"/>
      <c r="AG595" s="48"/>
      <c r="AH595" s="48"/>
      <c r="AI595" s="3" t="s">
        <v>63</v>
      </c>
      <c r="AL595" s="48"/>
      <c r="AO595" s="48"/>
      <c r="AQ595" s="48"/>
    </row>
    <row r="596" spans="1:43" s="4" customFormat="1" ht="15">
      <c r="A596" s="51"/>
      <c r="B596" s="52" t="s">
        <v>64</v>
      </c>
      <c r="C596" s="388" t="s">
        <v>65</v>
      </c>
      <c r="D596" s="388"/>
      <c r="E596" s="388"/>
      <c r="F596" s="53"/>
      <c r="G596" s="54"/>
      <c r="H596" s="54"/>
      <c r="I596" s="54"/>
      <c r="J596" s="56">
        <v>0.26</v>
      </c>
      <c r="K596" s="54"/>
      <c r="L596" s="56">
        <v>1.04</v>
      </c>
      <c r="M596" s="58">
        <v>33.130000000000003</v>
      </c>
      <c r="N596" s="59">
        <v>34.46</v>
      </c>
      <c r="AF596" s="39"/>
      <c r="AG596" s="48"/>
      <c r="AH596" s="48"/>
      <c r="AI596" s="3" t="s">
        <v>65</v>
      </c>
      <c r="AL596" s="48"/>
      <c r="AO596" s="48"/>
      <c r="AQ596" s="48"/>
    </row>
    <row r="597" spans="1:43" s="4" customFormat="1" ht="15">
      <c r="A597" s="51"/>
      <c r="B597" s="52" t="s">
        <v>91</v>
      </c>
      <c r="C597" s="388" t="s">
        <v>120</v>
      </c>
      <c r="D597" s="388"/>
      <c r="E597" s="388"/>
      <c r="F597" s="53"/>
      <c r="G597" s="54"/>
      <c r="H597" s="54"/>
      <c r="I597" s="54"/>
      <c r="J597" s="56">
        <v>3.67</v>
      </c>
      <c r="K597" s="54"/>
      <c r="L597" s="56">
        <v>14.68</v>
      </c>
      <c r="M597" s="54"/>
      <c r="N597" s="57"/>
      <c r="AF597" s="39"/>
      <c r="AG597" s="48"/>
      <c r="AH597" s="48"/>
      <c r="AI597" s="3" t="s">
        <v>120</v>
      </c>
      <c r="AL597" s="48"/>
      <c r="AO597" s="48"/>
      <c r="AQ597" s="48"/>
    </row>
    <row r="598" spans="1:43" s="4" customFormat="1" ht="15">
      <c r="A598" s="60"/>
      <c r="B598" s="52"/>
      <c r="C598" s="388" t="s">
        <v>83</v>
      </c>
      <c r="D598" s="388"/>
      <c r="E598" s="388"/>
      <c r="F598" s="53" t="s">
        <v>67</v>
      </c>
      <c r="G598" s="58">
        <v>1.1399999999999999</v>
      </c>
      <c r="H598" s="54"/>
      <c r="I598" s="58">
        <v>4.5599999999999996</v>
      </c>
      <c r="J598" s="63"/>
      <c r="K598" s="54"/>
      <c r="L598" s="63"/>
      <c r="M598" s="54"/>
      <c r="N598" s="57"/>
      <c r="AF598" s="39"/>
      <c r="AG598" s="48"/>
      <c r="AH598" s="48"/>
      <c r="AJ598" s="3" t="s">
        <v>83</v>
      </c>
      <c r="AL598" s="48"/>
      <c r="AO598" s="48"/>
      <c r="AQ598" s="48"/>
    </row>
    <row r="599" spans="1:43" s="4" customFormat="1" ht="15">
      <c r="A599" s="60"/>
      <c r="B599" s="52"/>
      <c r="C599" s="388" t="s">
        <v>66</v>
      </c>
      <c r="D599" s="388"/>
      <c r="E599" s="388"/>
      <c r="F599" s="53" t="s">
        <v>67</v>
      </c>
      <c r="G599" s="58">
        <v>0.02</v>
      </c>
      <c r="H599" s="54"/>
      <c r="I599" s="58">
        <v>0.08</v>
      </c>
      <c r="J599" s="63"/>
      <c r="K599" s="54"/>
      <c r="L599" s="63"/>
      <c r="M599" s="54"/>
      <c r="N599" s="57"/>
      <c r="AF599" s="39"/>
      <c r="AG599" s="48"/>
      <c r="AH599" s="48"/>
      <c r="AJ599" s="3" t="s">
        <v>66</v>
      </c>
      <c r="AL599" s="48"/>
      <c r="AO599" s="48"/>
      <c r="AQ599" s="48"/>
    </row>
    <row r="600" spans="1:43" s="4" customFormat="1" ht="15">
      <c r="A600" s="51"/>
      <c r="B600" s="52"/>
      <c r="C600" s="392" t="s">
        <v>68</v>
      </c>
      <c r="D600" s="392"/>
      <c r="E600" s="392"/>
      <c r="F600" s="64"/>
      <c r="G600" s="65"/>
      <c r="H600" s="65"/>
      <c r="I600" s="65"/>
      <c r="J600" s="67">
        <v>16.79</v>
      </c>
      <c r="K600" s="65"/>
      <c r="L600" s="67">
        <v>67.16</v>
      </c>
      <c r="M600" s="65"/>
      <c r="N600" s="68"/>
      <c r="AF600" s="39"/>
      <c r="AG600" s="48"/>
      <c r="AH600" s="48"/>
      <c r="AK600" s="3" t="s">
        <v>68</v>
      </c>
      <c r="AL600" s="48"/>
      <c r="AO600" s="48"/>
      <c r="AQ600" s="48"/>
    </row>
    <row r="601" spans="1:43" s="4" customFormat="1" ht="15">
      <c r="A601" s="60"/>
      <c r="B601" s="52"/>
      <c r="C601" s="388" t="s">
        <v>69</v>
      </c>
      <c r="D601" s="388"/>
      <c r="E601" s="388"/>
      <c r="F601" s="53"/>
      <c r="G601" s="54"/>
      <c r="H601" s="54"/>
      <c r="I601" s="54"/>
      <c r="J601" s="63"/>
      <c r="K601" s="54"/>
      <c r="L601" s="56">
        <v>46.28</v>
      </c>
      <c r="M601" s="54"/>
      <c r="N601" s="77">
        <v>1533.26</v>
      </c>
      <c r="AF601" s="39"/>
      <c r="AG601" s="48"/>
      <c r="AH601" s="48"/>
      <c r="AJ601" s="3" t="s">
        <v>69</v>
      </c>
      <c r="AL601" s="48"/>
      <c r="AO601" s="48"/>
      <c r="AQ601" s="48"/>
    </row>
    <row r="602" spans="1:43" s="4" customFormat="1" ht="23.25">
      <c r="A602" s="60"/>
      <c r="B602" s="52" t="s">
        <v>1568</v>
      </c>
      <c r="C602" s="388" t="s">
        <v>1569</v>
      </c>
      <c r="D602" s="388"/>
      <c r="E602" s="388"/>
      <c r="F602" s="53" t="s">
        <v>72</v>
      </c>
      <c r="G602" s="61">
        <v>97</v>
      </c>
      <c r="H602" s="54"/>
      <c r="I602" s="61">
        <v>97</v>
      </c>
      <c r="J602" s="63"/>
      <c r="K602" s="54"/>
      <c r="L602" s="56">
        <v>44.89</v>
      </c>
      <c r="M602" s="54"/>
      <c r="N602" s="77">
        <v>1487.26</v>
      </c>
      <c r="AF602" s="39"/>
      <c r="AG602" s="48"/>
      <c r="AH602" s="48"/>
      <c r="AJ602" s="3" t="s">
        <v>1569</v>
      </c>
      <c r="AL602" s="48"/>
      <c r="AO602" s="48"/>
      <c r="AQ602" s="48"/>
    </row>
    <row r="603" spans="1:43" s="4" customFormat="1" ht="23.25">
      <c r="A603" s="60"/>
      <c r="B603" s="52" t="s">
        <v>1570</v>
      </c>
      <c r="C603" s="388" t="s">
        <v>1571</v>
      </c>
      <c r="D603" s="388"/>
      <c r="E603" s="388"/>
      <c r="F603" s="53" t="s">
        <v>72</v>
      </c>
      <c r="G603" s="61">
        <v>51</v>
      </c>
      <c r="H603" s="54"/>
      <c r="I603" s="61">
        <v>51</v>
      </c>
      <c r="J603" s="63"/>
      <c r="K603" s="54"/>
      <c r="L603" s="56">
        <v>23.6</v>
      </c>
      <c r="M603" s="54"/>
      <c r="N603" s="59">
        <v>781.96</v>
      </c>
      <c r="AF603" s="39"/>
      <c r="AG603" s="48"/>
      <c r="AH603" s="48"/>
      <c r="AJ603" s="3" t="s">
        <v>1571</v>
      </c>
      <c r="AL603" s="48"/>
      <c r="AO603" s="48"/>
      <c r="AQ603" s="48"/>
    </row>
    <row r="604" spans="1:43" s="4" customFormat="1" ht="15">
      <c r="A604" s="69"/>
      <c r="B604" s="70"/>
      <c r="C604" s="390" t="s">
        <v>75</v>
      </c>
      <c r="D604" s="390"/>
      <c r="E604" s="390"/>
      <c r="F604" s="42"/>
      <c r="G604" s="43"/>
      <c r="H604" s="43"/>
      <c r="I604" s="43"/>
      <c r="J604" s="46"/>
      <c r="K604" s="43"/>
      <c r="L604" s="71">
        <v>135.65</v>
      </c>
      <c r="M604" s="65"/>
      <c r="N604" s="47"/>
      <c r="AF604" s="39"/>
      <c r="AG604" s="48"/>
      <c r="AH604" s="48"/>
      <c r="AL604" s="48" t="s">
        <v>75</v>
      </c>
      <c r="AO604" s="48"/>
      <c r="AQ604" s="48"/>
    </row>
    <row r="605" spans="1:43" s="4" customFormat="1" ht="23.25">
      <c r="A605" s="40" t="s">
        <v>2468</v>
      </c>
      <c r="B605" s="41" t="s">
        <v>2469</v>
      </c>
      <c r="C605" s="390" t="s">
        <v>2470</v>
      </c>
      <c r="D605" s="390"/>
      <c r="E605" s="390"/>
      <c r="F605" s="42" t="s">
        <v>174</v>
      </c>
      <c r="G605" s="43">
        <v>4</v>
      </c>
      <c r="H605" s="44">
        <v>1</v>
      </c>
      <c r="I605" s="44">
        <v>4</v>
      </c>
      <c r="J605" s="71">
        <v>233.43</v>
      </c>
      <c r="K605" s="43"/>
      <c r="L605" s="71">
        <v>933.72</v>
      </c>
      <c r="M605" s="43"/>
      <c r="N605" s="47"/>
      <c r="AF605" s="39"/>
      <c r="AG605" s="48"/>
      <c r="AH605" s="48" t="s">
        <v>2470</v>
      </c>
      <c r="AL605" s="48"/>
      <c r="AO605" s="48"/>
      <c r="AQ605" s="48"/>
    </row>
    <row r="606" spans="1:43" s="4" customFormat="1" ht="15">
      <c r="A606" s="69"/>
      <c r="B606" s="70"/>
      <c r="C606" s="388" t="s">
        <v>1602</v>
      </c>
      <c r="D606" s="388"/>
      <c r="E606" s="388"/>
      <c r="F606" s="388"/>
      <c r="G606" s="388"/>
      <c r="H606" s="388"/>
      <c r="I606" s="388"/>
      <c r="J606" s="388"/>
      <c r="K606" s="388"/>
      <c r="L606" s="388"/>
      <c r="M606" s="388"/>
      <c r="N606" s="391"/>
      <c r="AF606" s="39"/>
      <c r="AG606" s="48"/>
      <c r="AH606" s="48"/>
      <c r="AL606" s="48"/>
      <c r="AM606" s="3" t="s">
        <v>1602</v>
      </c>
      <c r="AO606" s="48"/>
      <c r="AQ606" s="48"/>
    </row>
    <row r="607" spans="1:43" s="4" customFormat="1" ht="15">
      <c r="A607" s="69"/>
      <c r="B607" s="70"/>
      <c r="C607" s="390" t="s">
        <v>75</v>
      </c>
      <c r="D607" s="390"/>
      <c r="E607" s="390"/>
      <c r="F607" s="42"/>
      <c r="G607" s="43"/>
      <c r="H607" s="43"/>
      <c r="I607" s="43"/>
      <c r="J607" s="46"/>
      <c r="K607" s="43"/>
      <c r="L607" s="71">
        <v>933.72</v>
      </c>
      <c r="M607" s="65"/>
      <c r="N607" s="47"/>
      <c r="AF607" s="39"/>
      <c r="AG607" s="48"/>
      <c r="AH607" s="48"/>
      <c r="AL607" s="48" t="s">
        <v>75</v>
      </c>
      <c r="AO607" s="48"/>
      <c r="AQ607" s="48"/>
    </row>
    <row r="608" spans="1:43" s="4" customFormat="1" ht="23.25">
      <c r="A608" s="40" t="s">
        <v>453</v>
      </c>
      <c r="B608" s="41" t="s">
        <v>2327</v>
      </c>
      <c r="C608" s="390" t="s">
        <v>2328</v>
      </c>
      <c r="D608" s="390"/>
      <c r="E608" s="390"/>
      <c r="F608" s="42" t="s">
        <v>158</v>
      </c>
      <c r="G608" s="43">
        <v>0.09</v>
      </c>
      <c r="H608" s="44">
        <v>1</v>
      </c>
      <c r="I608" s="100">
        <v>0.09</v>
      </c>
      <c r="J608" s="46"/>
      <c r="K608" s="43"/>
      <c r="L608" s="46"/>
      <c r="M608" s="43"/>
      <c r="N608" s="47"/>
      <c r="AF608" s="39"/>
      <c r="AG608" s="48"/>
      <c r="AH608" s="48" t="s">
        <v>2328</v>
      </c>
      <c r="AL608" s="48"/>
      <c r="AO608" s="48"/>
      <c r="AQ608" s="48"/>
    </row>
    <row r="609" spans="1:43" s="4" customFormat="1" ht="15">
      <c r="A609" s="49"/>
      <c r="B609" s="50"/>
      <c r="C609" s="388" t="s">
        <v>2471</v>
      </c>
      <c r="D609" s="388"/>
      <c r="E609" s="388"/>
      <c r="F609" s="388"/>
      <c r="G609" s="388"/>
      <c r="H609" s="388"/>
      <c r="I609" s="388"/>
      <c r="J609" s="388"/>
      <c r="K609" s="388"/>
      <c r="L609" s="388"/>
      <c r="M609" s="388"/>
      <c r="N609" s="391"/>
      <c r="AF609" s="39"/>
      <c r="AG609" s="48"/>
      <c r="AH609" s="48"/>
      <c r="AL609" s="48"/>
      <c r="AN609" s="3" t="s">
        <v>2471</v>
      </c>
      <c r="AO609" s="48"/>
      <c r="AQ609" s="48"/>
    </row>
    <row r="610" spans="1:43" s="4" customFormat="1" ht="15">
      <c r="A610" s="51"/>
      <c r="B610" s="52" t="s">
        <v>57</v>
      </c>
      <c r="C610" s="388" t="s">
        <v>82</v>
      </c>
      <c r="D610" s="388"/>
      <c r="E610" s="388"/>
      <c r="F610" s="53"/>
      <c r="G610" s="54"/>
      <c r="H610" s="54"/>
      <c r="I610" s="54"/>
      <c r="J610" s="56">
        <v>302.36</v>
      </c>
      <c r="K610" s="54"/>
      <c r="L610" s="56">
        <v>27.21</v>
      </c>
      <c r="M610" s="58">
        <v>33.130000000000003</v>
      </c>
      <c r="N610" s="59">
        <v>901.47</v>
      </c>
      <c r="AF610" s="39"/>
      <c r="AG610" s="48"/>
      <c r="AH610" s="48"/>
      <c r="AI610" s="3" t="s">
        <v>82</v>
      </c>
      <c r="AL610" s="48"/>
      <c r="AO610" s="48"/>
      <c r="AQ610" s="48"/>
    </row>
    <row r="611" spans="1:43" s="4" customFormat="1" ht="15">
      <c r="A611" s="51"/>
      <c r="B611" s="52" t="s">
        <v>62</v>
      </c>
      <c r="C611" s="388" t="s">
        <v>63</v>
      </c>
      <c r="D611" s="388"/>
      <c r="E611" s="388"/>
      <c r="F611" s="53"/>
      <c r="G611" s="54"/>
      <c r="H611" s="54"/>
      <c r="I611" s="54"/>
      <c r="J611" s="56">
        <v>4.7699999999999996</v>
      </c>
      <c r="K611" s="54"/>
      <c r="L611" s="56">
        <v>0.43</v>
      </c>
      <c r="M611" s="54"/>
      <c r="N611" s="57"/>
      <c r="AF611" s="39"/>
      <c r="AG611" s="48"/>
      <c r="AH611" s="48"/>
      <c r="AI611" s="3" t="s">
        <v>63</v>
      </c>
      <c r="AL611" s="48"/>
      <c r="AO611" s="48"/>
      <c r="AQ611" s="48"/>
    </row>
    <row r="612" spans="1:43" s="4" customFormat="1" ht="15">
      <c r="A612" s="51"/>
      <c r="B612" s="52" t="s">
        <v>64</v>
      </c>
      <c r="C612" s="388" t="s">
        <v>65</v>
      </c>
      <c r="D612" s="388"/>
      <c r="E612" s="388"/>
      <c r="F612" s="53"/>
      <c r="G612" s="54"/>
      <c r="H612" s="54"/>
      <c r="I612" s="54"/>
      <c r="J612" s="56">
        <v>0.64</v>
      </c>
      <c r="K612" s="54"/>
      <c r="L612" s="56">
        <v>0.06</v>
      </c>
      <c r="M612" s="58">
        <v>33.130000000000003</v>
      </c>
      <c r="N612" s="59">
        <v>1.99</v>
      </c>
      <c r="AF612" s="39"/>
      <c r="AG612" s="48"/>
      <c r="AH612" s="48"/>
      <c r="AI612" s="3" t="s">
        <v>65</v>
      </c>
      <c r="AL612" s="48"/>
      <c r="AO612" s="48"/>
      <c r="AQ612" s="48"/>
    </row>
    <row r="613" spans="1:43" s="4" customFormat="1" ht="15">
      <c r="A613" s="51"/>
      <c r="B613" s="52" t="s">
        <v>91</v>
      </c>
      <c r="C613" s="388" t="s">
        <v>120</v>
      </c>
      <c r="D613" s="388"/>
      <c r="E613" s="388"/>
      <c r="F613" s="53"/>
      <c r="G613" s="54"/>
      <c r="H613" s="54"/>
      <c r="I613" s="54"/>
      <c r="J613" s="56">
        <v>62.22</v>
      </c>
      <c r="K613" s="54"/>
      <c r="L613" s="56">
        <v>5.6</v>
      </c>
      <c r="M613" s="54"/>
      <c r="N613" s="57"/>
      <c r="AF613" s="39"/>
      <c r="AG613" s="48"/>
      <c r="AH613" s="48"/>
      <c r="AI613" s="3" t="s">
        <v>120</v>
      </c>
      <c r="AL613" s="48"/>
      <c r="AO613" s="48"/>
      <c r="AQ613" s="48"/>
    </row>
    <row r="614" spans="1:43" s="4" customFormat="1" ht="15">
      <c r="A614" s="60"/>
      <c r="B614" s="52"/>
      <c r="C614" s="388" t="s">
        <v>83</v>
      </c>
      <c r="D614" s="388"/>
      <c r="E614" s="388"/>
      <c r="F614" s="53" t="s">
        <v>67</v>
      </c>
      <c r="G614" s="58">
        <v>30.48</v>
      </c>
      <c r="H614" s="54"/>
      <c r="I614" s="62">
        <v>2.7431999999999999</v>
      </c>
      <c r="J614" s="63"/>
      <c r="K614" s="54"/>
      <c r="L614" s="63"/>
      <c r="M614" s="54"/>
      <c r="N614" s="57"/>
      <c r="AF614" s="39"/>
      <c r="AG614" s="48"/>
      <c r="AH614" s="48"/>
      <c r="AJ614" s="3" t="s">
        <v>83</v>
      </c>
      <c r="AL614" s="48"/>
      <c r="AO614" s="48"/>
      <c r="AQ614" s="48"/>
    </row>
    <row r="615" spans="1:43" s="4" customFormat="1" ht="15">
      <c r="A615" s="60"/>
      <c r="B615" s="52"/>
      <c r="C615" s="388" t="s">
        <v>66</v>
      </c>
      <c r="D615" s="388"/>
      <c r="E615" s="388"/>
      <c r="F615" s="53" t="s">
        <v>67</v>
      </c>
      <c r="G615" s="58">
        <v>0.05</v>
      </c>
      <c r="H615" s="54"/>
      <c r="I615" s="62">
        <v>4.4999999999999997E-3</v>
      </c>
      <c r="J615" s="63"/>
      <c r="K615" s="54"/>
      <c r="L615" s="63"/>
      <c r="M615" s="54"/>
      <c r="N615" s="57"/>
      <c r="AF615" s="39"/>
      <c r="AG615" s="48"/>
      <c r="AH615" s="48"/>
      <c r="AJ615" s="3" t="s">
        <v>66</v>
      </c>
      <c r="AL615" s="48"/>
      <c r="AO615" s="48"/>
      <c r="AQ615" s="48"/>
    </row>
    <row r="616" spans="1:43" s="4" customFormat="1" ht="15">
      <c r="A616" s="51"/>
      <c r="B616" s="52"/>
      <c r="C616" s="392" t="s">
        <v>68</v>
      </c>
      <c r="D616" s="392"/>
      <c r="E616" s="392"/>
      <c r="F616" s="64"/>
      <c r="G616" s="65"/>
      <c r="H616" s="65"/>
      <c r="I616" s="65"/>
      <c r="J616" s="67">
        <v>369.35</v>
      </c>
      <c r="K616" s="65"/>
      <c r="L616" s="67">
        <v>33.24</v>
      </c>
      <c r="M616" s="65"/>
      <c r="N616" s="68"/>
      <c r="AF616" s="39"/>
      <c r="AG616" s="48"/>
      <c r="AH616" s="48"/>
      <c r="AK616" s="3" t="s">
        <v>68</v>
      </c>
      <c r="AL616" s="48"/>
      <c r="AO616" s="48"/>
      <c r="AQ616" s="48"/>
    </row>
    <row r="617" spans="1:43" s="4" customFormat="1" ht="15">
      <c r="A617" s="60"/>
      <c r="B617" s="52"/>
      <c r="C617" s="388" t="s">
        <v>69</v>
      </c>
      <c r="D617" s="388"/>
      <c r="E617" s="388"/>
      <c r="F617" s="53"/>
      <c r="G617" s="54"/>
      <c r="H617" s="54"/>
      <c r="I617" s="54"/>
      <c r="J617" s="63"/>
      <c r="K617" s="54"/>
      <c r="L617" s="56">
        <v>27.27</v>
      </c>
      <c r="M617" s="54"/>
      <c r="N617" s="59">
        <v>903.46</v>
      </c>
      <c r="AF617" s="39"/>
      <c r="AG617" s="48"/>
      <c r="AH617" s="48"/>
      <c r="AJ617" s="3" t="s">
        <v>69</v>
      </c>
      <c r="AL617" s="48"/>
      <c r="AO617" s="48"/>
      <c r="AQ617" s="48"/>
    </row>
    <row r="618" spans="1:43" s="4" customFormat="1" ht="23.25">
      <c r="A618" s="60"/>
      <c r="B618" s="52" t="s">
        <v>1568</v>
      </c>
      <c r="C618" s="388" t="s">
        <v>1569</v>
      </c>
      <c r="D618" s="388"/>
      <c r="E618" s="388"/>
      <c r="F618" s="53" t="s">
        <v>72</v>
      </c>
      <c r="G618" s="61">
        <v>97</v>
      </c>
      <c r="H618" s="54"/>
      <c r="I618" s="61">
        <v>97</v>
      </c>
      <c r="J618" s="63"/>
      <c r="K618" s="54"/>
      <c r="L618" s="56">
        <v>26.45</v>
      </c>
      <c r="M618" s="54"/>
      <c r="N618" s="59">
        <v>876.36</v>
      </c>
      <c r="AF618" s="39"/>
      <c r="AG618" s="48"/>
      <c r="AH618" s="48"/>
      <c r="AJ618" s="3" t="s">
        <v>1569</v>
      </c>
      <c r="AL618" s="48"/>
      <c r="AO618" s="48"/>
      <c r="AQ618" s="48"/>
    </row>
    <row r="619" spans="1:43" s="4" customFormat="1" ht="23.25">
      <c r="A619" s="60"/>
      <c r="B619" s="52" t="s">
        <v>1570</v>
      </c>
      <c r="C619" s="388" t="s">
        <v>1571</v>
      </c>
      <c r="D619" s="388"/>
      <c r="E619" s="388"/>
      <c r="F619" s="53" t="s">
        <v>72</v>
      </c>
      <c r="G619" s="61">
        <v>51</v>
      </c>
      <c r="H619" s="54"/>
      <c r="I619" s="61">
        <v>51</v>
      </c>
      <c r="J619" s="63"/>
      <c r="K619" s="54"/>
      <c r="L619" s="56">
        <v>13.91</v>
      </c>
      <c r="M619" s="54"/>
      <c r="N619" s="59">
        <v>460.76</v>
      </c>
      <c r="AF619" s="39"/>
      <c r="AG619" s="48"/>
      <c r="AH619" s="48"/>
      <c r="AJ619" s="3" t="s">
        <v>1571</v>
      </c>
      <c r="AL619" s="48"/>
      <c r="AO619" s="48"/>
      <c r="AQ619" s="48"/>
    </row>
    <row r="620" spans="1:43" s="4" customFormat="1" ht="15">
      <c r="A620" s="69"/>
      <c r="B620" s="70"/>
      <c r="C620" s="390" t="s">
        <v>75</v>
      </c>
      <c r="D620" s="390"/>
      <c r="E620" s="390"/>
      <c r="F620" s="42"/>
      <c r="G620" s="43"/>
      <c r="H620" s="43"/>
      <c r="I620" s="43"/>
      <c r="J620" s="46"/>
      <c r="K620" s="43"/>
      <c r="L620" s="71">
        <v>73.599999999999994</v>
      </c>
      <c r="M620" s="65"/>
      <c r="N620" s="47"/>
      <c r="AF620" s="39"/>
      <c r="AG620" s="48"/>
      <c r="AH620" s="48"/>
      <c r="AL620" s="48" t="s">
        <v>75</v>
      </c>
      <c r="AO620" s="48"/>
      <c r="AQ620" s="48"/>
    </row>
    <row r="621" spans="1:43" s="4" customFormat="1" ht="23.25">
      <c r="A621" s="40" t="s">
        <v>455</v>
      </c>
      <c r="B621" s="41" t="s">
        <v>2329</v>
      </c>
      <c r="C621" s="390" t="s">
        <v>2472</v>
      </c>
      <c r="D621" s="390"/>
      <c r="E621" s="390"/>
      <c r="F621" s="42" t="s">
        <v>158</v>
      </c>
      <c r="G621" s="43">
        <v>0.09</v>
      </c>
      <c r="H621" s="44">
        <v>1</v>
      </c>
      <c r="I621" s="100">
        <v>0.09</v>
      </c>
      <c r="J621" s="71">
        <v>930</v>
      </c>
      <c r="K621" s="43"/>
      <c r="L621" s="71">
        <v>83.7</v>
      </c>
      <c r="M621" s="43"/>
      <c r="N621" s="47"/>
      <c r="AF621" s="39"/>
      <c r="AG621" s="48"/>
      <c r="AH621" s="48" t="s">
        <v>2472</v>
      </c>
      <c r="AL621" s="48"/>
      <c r="AO621" s="48"/>
      <c r="AQ621" s="48"/>
    </row>
    <row r="622" spans="1:43" s="4" customFormat="1" ht="15">
      <c r="A622" s="69"/>
      <c r="B622" s="70"/>
      <c r="C622" s="388" t="s">
        <v>2325</v>
      </c>
      <c r="D622" s="388"/>
      <c r="E622" s="388"/>
      <c r="F622" s="388"/>
      <c r="G622" s="388"/>
      <c r="H622" s="388"/>
      <c r="I622" s="388"/>
      <c r="J622" s="388"/>
      <c r="K622" s="388"/>
      <c r="L622" s="388"/>
      <c r="M622" s="388"/>
      <c r="N622" s="391"/>
      <c r="AF622" s="39"/>
      <c r="AG622" s="48"/>
      <c r="AH622" s="48"/>
      <c r="AL622" s="48"/>
      <c r="AM622" s="3" t="s">
        <v>2325</v>
      </c>
      <c r="AO622" s="48"/>
      <c r="AQ622" s="48"/>
    </row>
    <row r="623" spans="1:43" s="4" customFormat="1" ht="15">
      <c r="A623" s="49"/>
      <c r="B623" s="50"/>
      <c r="C623" s="388" t="s">
        <v>2471</v>
      </c>
      <c r="D623" s="388"/>
      <c r="E623" s="388"/>
      <c r="F623" s="388"/>
      <c r="G623" s="388"/>
      <c r="H623" s="388"/>
      <c r="I623" s="388"/>
      <c r="J623" s="388"/>
      <c r="K623" s="388"/>
      <c r="L623" s="388"/>
      <c r="M623" s="388"/>
      <c r="N623" s="391"/>
      <c r="AF623" s="39"/>
      <c r="AG623" s="48"/>
      <c r="AH623" s="48"/>
      <c r="AL623" s="48"/>
      <c r="AN623" s="3" t="s">
        <v>2471</v>
      </c>
      <c r="AO623" s="48"/>
      <c r="AQ623" s="48"/>
    </row>
    <row r="624" spans="1:43" s="4" customFormat="1" ht="15">
      <c r="A624" s="69"/>
      <c r="B624" s="70"/>
      <c r="C624" s="390" t="s">
        <v>75</v>
      </c>
      <c r="D624" s="390"/>
      <c r="E624" s="390"/>
      <c r="F624" s="42"/>
      <c r="G624" s="43"/>
      <c r="H624" s="43"/>
      <c r="I624" s="43"/>
      <c r="J624" s="46"/>
      <c r="K624" s="43"/>
      <c r="L624" s="71">
        <v>83.7</v>
      </c>
      <c r="M624" s="65"/>
      <c r="N624" s="47"/>
      <c r="AF624" s="39"/>
      <c r="AG624" s="48"/>
      <c r="AH624" s="48"/>
      <c r="AL624" s="48" t="s">
        <v>75</v>
      </c>
      <c r="AO624" s="48"/>
      <c r="AQ624" s="48"/>
    </row>
    <row r="625" spans="1:43" s="4" customFormat="1" ht="23.25">
      <c r="A625" s="40" t="s">
        <v>456</v>
      </c>
      <c r="B625" s="41" t="s">
        <v>2473</v>
      </c>
      <c r="C625" s="390" t="s">
        <v>2474</v>
      </c>
      <c r="D625" s="390"/>
      <c r="E625" s="390"/>
      <c r="F625" s="42" t="s">
        <v>158</v>
      </c>
      <c r="G625" s="43">
        <v>0.08</v>
      </c>
      <c r="H625" s="44">
        <v>1</v>
      </c>
      <c r="I625" s="100">
        <v>0.08</v>
      </c>
      <c r="J625" s="46"/>
      <c r="K625" s="43"/>
      <c r="L625" s="46"/>
      <c r="M625" s="43"/>
      <c r="N625" s="47"/>
      <c r="AF625" s="39"/>
      <c r="AG625" s="48"/>
      <c r="AH625" s="48" t="s">
        <v>2474</v>
      </c>
      <c r="AL625" s="48"/>
      <c r="AO625" s="48"/>
      <c r="AQ625" s="48"/>
    </row>
    <row r="626" spans="1:43" s="4" customFormat="1" ht="15">
      <c r="A626" s="49"/>
      <c r="B626" s="50"/>
      <c r="C626" s="388" t="s">
        <v>2475</v>
      </c>
      <c r="D626" s="388"/>
      <c r="E626" s="388"/>
      <c r="F626" s="388"/>
      <c r="G626" s="388"/>
      <c r="H626" s="388"/>
      <c r="I626" s="388"/>
      <c r="J626" s="388"/>
      <c r="K626" s="388"/>
      <c r="L626" s="388"/>
      <c r="M626" s="388"/>
      <c r="N626" s="391"/>
      <c r="AF626" s="39"/>
      <c r="AG626" s="48"/>
      <c r="AH626" s="48"/>
      <c r="AL626" s="48"/>
      <c r="AN626" s="3" t="s">
        <v>2475</v>
      </c>
      <c r="AO626" s="48"/>
      <c r="AQ626" s="48"/>
    </row>
    <row r="627" spans="1:43" s="4" customFormat="1" ht="15">
      <c r="A627" s="51"/>
      <c r="B627" s="52" t="s">
        <v>57</v>
      </c>
      <c r="C627" s="388" t="s">
        <v>82</v>
      </c>
      <c r="D627" s="388"/>
      <c r="E627" s="388"/>
      <c r="F627" s="53"/>
      <c r="G627" s="54"/>
      <c r="H627" s="54"/>
      <c r="I627" s="54"/>
      <c r="J627" s="56">
        <v>342.84</v>
      </c>
      <c r="K627" s="54"/>
      <c r="L627" s="56">
        <v>27.43</v>
      </c>
      <c r="M627" s="58">
        <v>33.130000000000003</v>
      </c>
      <c r="N627" s="59">
        <v>908.76</v>
      </c>
      <c r="AF627" s="39"/>
      <c r="AG627" s="48"/>
      <c r="AH627" s="48"/>
      <c r="AI627" s="3" t="s">
        <v>82</v>
      </c>
      <c r="AL627" s="48"/>
      <c r="AO627" s="48"/>
      <c r="AQ627" s="48"/>
    </row>
    <row r="628" spans="1:43" s="4" customFormat="1" ht="15">
      <c r="A628" s="51"/>
      <c r="B628" s="52" t="s">
        <v>62</v>
      </c>
      <c r="C628" s="388" t="s">
        <v>63</v>
      </c>
      <c r="D628" s="388"/>
      <c r="E628" s="388"/>
      <c r="F628" s="53"/>
      <c r="G628" s="54"/>
      <c r="H628" s="54"/>
      <c r="I628" s="54"/>
      <c r="J628" s="56">
        <v>4.7699999999999996</v>
      </c>
      <c r="K628" s="54"/>
      <c r="L628" s="56">
        <v>0.38</v>
      </c>
      <c r="M628" s="54"/>
      <c r="N628" s="57"/>
      <c r="AF628" s="39"/>
      <c r="AG628" s="48"/>
      <c r="AH628" s="48"/>
      <c r="AI628" s="3" t="s">
        <v>63</v>
      </c>
      <c r="AL628" s="48"/>
      <c r="AO628" s="48"/>
      <c r="AQ628" s="48"/>
    </row>
    <row r="629" spans="1:43" s="4" customFormat="1" ht="15">
      <c r="A629" s="51"/>
      <c r="B629" s="52" t="s">
        <v>64</v>
      </c>
      <c r="C629" s="388" t="s">
        <v>65</v>
      </c>
      <c r="D629" s="388"/>
      <c r="E629" s="388"/>
      <c r="F629" s="53"/>
      <c r="G629" s="54"/>
      <c r="H629" s="54"/>
      <c r="I629" s="54"/>
      <c r="J629" s="56">
        <v>0.64</v>
      </c>
      <c r="K629" s="54"/>
      <c r="L629" s="56">
        <v>0.05</v>
      </c>
      <c r="M629" s="58">
        <v>33.130000000000003</v>
      </c>
      <c r="N629" s="59">
        <v>1.66</v>
      </c>
      <c r="AF629" s="39"/>
      <c r="AG629" s="48"/>
      <c r="AH629" s="48"/>
      <c r="AI629" s="3" t="s">
        <v>65</v>
      </c>
      <c r="AL629" s="48"/>
      <c r="AO629" s="48"/>
      <c r="AQ629" s="48"/>
    </row>
    <row r="630" spans="1:43" s="4" customFormat="1" ht="15">
      <c r="A630" s="51"/>
      <c r="B630" s="52" t="s">
        <v>91</v>
      </c>
      <c r="C630" s="388" t="s">
        <v>120</v>
      </c>
      <c r="D630" s="388"/>
      <c r="E630" s="388"/>
      <c r="F630" s="53"/>
      <c r="G630" s="54"/>
      <c r="H630" s="54"/>
      <c r="I630" s="54"/>
      <c r="J630" s="56">
        <v>106.42</v>
      </c>
      <c r="K630" s="54"/>
      <c r="L630" s="56">
        <v>8.51</v>
      </c>
      <c r="M630" s="54"/>
      <c r="N630" s="57"/>
      <c r="AF630" s="39"/>
      <c r="AG630" s="48"/>
      <c r="AH630" s="48"/>
      <c r="AI630" s="3" t="s">
        <v>120</v>
      </c>
      <c r="AL630" s="48"/>
      <c r="AO630" s="48"/>
      <c r="AQ630" s="48"/>
    </row>
    <row r="631" spans="1:43" s="4" customFormat="1" ht="15">
      <c r="A631" s="60"/>
      <c r="B631" s="52"/>
      <c r="C631" s="388" t="s">
        <v>83</v>
      </c>
      <c r="D631" s="388"/>
      <c r="E631" s="388"/>
      <c r="F631" s="53" t="s">
        <v>67</v>
      </c>
      <c r="G631" s="58">
        <v>34.56</v>
      </c>
      <c r="H631" s="54"/>
      <c r="I631" s="62">
        <v>2.7648000000000001</v>
      </c>
      <c r="J631" s="63"/>
      <c r="K631" s="54"/>
      <c r="L631" s="63"/>
      <c r="M631" s="54"/>
      <c r="N631" s="57"/>
      <c r="AF631" s="39"/>
      <c r="AG631" s="48"/>
      <c r="AH631" s="48"/>
      <c r="AJ631" s="3" t="s">
        <v>83</v>
      </c>
      <c r="AL631" s="48"/>
      <c r="AO631" s="48"/>
      <c r="AQ631" s="48"/>
    </row>
    <row r="632" spans="1:43" s="4" customFormat="1" ht="15">
      <c r="A632" s="60"/>
      <c r="B632" s="52"/>
      <c r="C632" s="388" t="s">
        <v>66</v>
      </c>
      <c r="D632" s="388"/>
      <c r="E632" s="388"/>
      <c r="F632" s="53" t="s">
        <v>67</v>
      </c>
      <c r="G632" s="58">
        <v>0.05</v>
      </c>
      <c r="H632" s="54"/>
      <c r="I632" s="75">
        <v>4.0000000000000001E-3</v>
      </c>
      <c r="J632" s="63"/>
      <c r="K632" s="54"/>
      <c r="L632" s="63"/>
      <c r="M632" s="54"/>
      <c r="N632" s="57"/>
      <c r="AF632" s="39"/>
      <c r="AG632" s="48"/>
      <c r="AH632" s="48"/>
      <c r="AJ632" s="3" t="s">
        <v>66</v>
      </c>
      <c r="AL632" s="48"/>
      <c r="AO632" s="48"/>
      <c r="AQ632" s="48"/>
    </row>
    <row r="633" spans="1:43" s="4" customFormat="1" ht="15">
      <c r="A633" s="51"/>
      <c r="B633" s="52"/>
      <c r="C633" s="392" t="s">
        <v>68</v>
      </c>
      <c r="D633" s="392"/>
      <c r="E633" s="392"/>
      <c r="F633" s="64"/>
      <c r="G633" s="65"/>
      <c r="H633" s="65"/>
      <c r="I633" s="65"/>
      <c r="J633" s="67">
        <v>454.03</v>
      </c>
      <c r="K633" s="65"/>
      <c r="L633" s="67">
        <v>36.32</v>
      </c>
      <c r="M633" s="65"/>
      <c r="N633" s="68"/>
      <c r="AF633" s="39"/>
      <c r="AG633" s="48"/>
      <c r="AH633" s="48"/>
      <c r="AK633" s="3" t="s">
        <v>68</v>
      </c>
      <c r="AL633" s="48"/>
      <c r="AO633" s="48"/>
      <c r="AQ633" s="48"/>
    </row>
    <row r="634" spans="1:43" s="4" customFormat="1" ht="15">
      <c r="A634" s="60"/>
      <c r="B634" s="52"/>
      <c r="C634" s="388" t="s">
        <v>69</v>
      </c>
      <c r="D634" s="388"/>
      <c r="E634" s="388"/>
      <c r="F634" s="53"/>
      <c r="G634" s="54"/>
      <c r="H634" s="54"/>
      <c r="I634" s="54"/>
      <c r="J634" s="63"/>
      <c r="K634" s="54"/>
      <c r="L634" s="56">
        <v>27.48</v>
      </c>
      <c r="M634" s="54"/>
      <c r="N634" s="59">
        <v>910.42</v>
      </c>
      <c r="AF634" s="39"/>
      <c r="AG634" s="48"/>
      <c r="AH634" s="48"/>
      <c r="AJ634" s="3" t="s">
        <v>69</v>
      </c>
      <c r="AL634" s="48"/>
      <c r="AO634" s="48"/>
      <c r="AQ634" s="48"/>
    </row>
    <row r="635" spans="1:43" s="4" customFormat="1" ht="23.25">
      <c r="A635" s="60"/>
      <c r="B635" s="52" t="s">
        <v>1568</v>
      </c>
      <c r="C635" s="388" t="s">
        <v>1569</v>
      </c>
      <c r="D635" s="388"/>
      <c r="E635" s="388"/>
      <c r="F635" s="53" t="s">
        <v>72</v>
      </c>
      <c r="G635" s="61">
        <v>97</v>
      </c>
      <c r="H635" s="54"/>
      <c r="I635" s="61">
        <v>97</v>
      </c>
      <c r="J635" s="63"/>
      <c r="K635" s="54"/>
      <c r="L635" s="56">
        <v>26.66</v>
      </c>
      <c r="M635" s="54"/>
      <c r="N635" s="59">
        <v>883.11</v>
      </c>
      <c r="AF635" s="39"/>
      <c r="AG635" s="48"/>
      <c r="AH635" s="48"/>
      <c r="AJ635" s="3" t="s">
        <v>1569</v>
      </c>
      <c r="AL635" s="48"/>
      <c r="AO635" s="48"/>
      <c r="AQ635" s="48"/>
    </row>
    <row r="636" spans="1:43" s="4" customFormat="1" ht="23.25">
      <c r="A636" s="60"/>
      <c r="B636" s="52" t="s">
        <v>1570</v>
      </c>
      <c r="C636" s="388" t="s">
        <v>1571</v>
      </c>
      <c r="D636" s="388"/>
      <c r="E636" s="388"/>
      <c r="F636" s="53" t="s">
        <v>72</v>
      </c>
      <c r="G636" s="61">
        <v>51</v>
      </c>
      <c r="H636" s="54"/>
      <c r="I636" s="61">
        <v>51</v>
      </c>
      <c r="J636" s="63"/>
      <c r="K636" s="54"/>
      <c r="L636" s="56">
        <v>14.01</v>
      </c>
      <c r="M636" s="54"/>
      <c r="N636" s="59">
        <v>464.31</v>
      </c>
      <c r="AF636" s="39"/>
      <c r="AG636" s="48"/>
      <c r="AH636" s="48"/>
      <c r="AJ636" s="3" t="s">
        <v>1571</v>
      </c>
      <c r="AL636" s="48"/>
      <c r="AO636" s="48"/>
      <c r="AQ636" s="48"/>
    </row>
    <row r="637" spans="1:43" s="4" customFormat="1" ht="15">
      <c r="A637" s="69"/>
      <c r="B637" s="70"/>
      <c r="C637" s="390" t="s">
        <v>75</v>
      </c>
      <c r="D637" s="390"/>
      <c r="E637" s="390"/>
      <c r="F637" s="42"/>
      <c r="G637" s="43"/>
      <c r="H637" s="43"/>
      <c r="I637" s="43"/>
      <c r="J637" s="46"/>
      <c r="K637" s="43"/>
      <c r="L637" s="71">
        <v>76.989999999999995</v>
      </c>
      <c r="M637" s="65"/>
      <c r="N637" s="47"/>
      <c r="AF637" s="39"/>
      <c r="AG637" s="48"/>
      <c r="AH637" s="48"/>
      <c r="AL637" s="48" t="s">
        <v>75</v>
      </c>
      <c r="AO637" s="48"/>
      <c r="AQ637" s="48"/>
    </row>
    <row r="638" spans="1:43" s="4" customFormat="1" ht="23.25">
      <c r="A638" s="40" t="s">
        <v>457</v>
      </c>
      <c r="B638" s="41" t="s">
        <v>2476</v>
      </c>
      <c r="C638" s="390" t="s">
        <v>2477</v>
      </c>
      <c r="D638" s="390"/>
      <c r="E638" s="390"/>
      <c r="F638" s="42" t="s">
        <v>158</v>
      </c>
      <c r="G638" s="43">
        <v>0.08</v>
      </c>
      <c r="H638" s="44">
        <v>1</v>
      </c>
      <c r="I638" s="100">
        <v>0.08</v>
      </c>
      <c r="J638" s="71">
        <v>899</v>
      </c>
      <c r="K638" s="43"/>
      <c r="L638" s="71">
        <v>71.92</v>
      </c>
      <c r="M638" s="43"/>
      <c r="N638" s="47"/>
      <c r="AF638" s="39"/>
      <c r="AG638" s="48"/>
      <c r="AH638" s="48" t="s">
        <v>2477</v>
      </c>
      <c r="AL638" s="48"/>
      <c r="AO638" s="48"/>
      <c r="AQ638" s="48"/>
    </row>
    <row r="639" spans="1:43" s="4" customFormat="1" ht="15">
      <c r="A639" s="69"/>
      <c r="B639" s="70"/>
      <c r="C639" s="388" t="s">
        <v>2325</v>
      </c>
      <c r="D639" s="388"/>
      <c r="E639" s="388"/>
      <c r="F639" s="388"/>
      <c r="G639" s="388"/>
      <c r="H639" s="388"/>
      <c r="I639" s="388"/>
      <c r="J639" s="388"/>
      <c r="K639" s="388"/>
      <c r="L639" s="388"/>
      <c r="M639" s="388"/>
      <c r="N639" s="391"/>
      <c r="AF639" s="39"/>
      <c r="AG639" s="48"/>
      <c r="AH639" s="48"/>
      <c r="AL639" s="48"/>
      <c r="AM639" s="3" t="s">
        <v>2325</v>
      </c>
      <c r="AO639" s="48"/>
      <c r="AQ639" s="48"/>
    </row>
    <row r="640" spans="1:43" s="4" customFormat="1" ht="15">
      <c r="A640" s="49"/>
      <c r="B640" s="50"/>
      <c r="C640" s="388" t="s">
        <v>2475</v>
      </c>
      <c r="D640" s="388"/>
      <c r="E640" s="388"/>
      <c r="F640" s="388"/>
      <c r="G640" s="388"/>
      <c r="H640" s="388"/>
      <c r="I640" s="388"/>
      <c r="J640" s="388"/>
      <c r="K640" s="388"/>
      <c r="L640" s="388"/>
      <c r="M640" s="388"/>
      <c r="N640" s="391"/>
      <c r="AF640" s="39"/>
      <c r="AG640" s="48"/>
      <c r="AH640" s="48"/>
      <c r="AL640" s="48"/>
      <c r="AN640" s="3" t="s">
        <v>2475</v>
      </c>
      <c r="AO640" s="48"/>
      <c r="AQ640" s="48"/>
    </row>
    <row r="641" spans="1:43" s="4" customFormat="1" ht="15">
      <c r="A641" s="69"/>
      <c r="B641" s="70"/>
      <c r="C641" s="390" t="s">
        <v>75</v>
      </c>
      <c r="D641" s="390"/>
      <c r="E641" s="390"/>
      <c r="F641" s="42"/>
      <c r="G641" s="43"/>
      <c r="H641" s="43"/>
      <c r="I641" s="43"/>
      <c r="J641" s="46"/>
      <c r="K641" s="43"/>
      <c r="L641" s="71">
        <v>71.92</v>
      </c>
      <c r="M641" s="65"/>
      <c r="N641" s="47"/>
      <c r="AF641" s="39"/>
      <c r="AG641" s="48"/>
      <c r="AH641" s="48"/>
      <c r="AL641" s="48" t="s">
        <v>75</v>
      </c>
      <c r="AO641" s="48"/>
      <c r="AQ641" s="48"/>
    </row>
    <row r="642" spans="1:43" s="4" customFormat="1" ht="23.25">
      <c r="A642" s="40" t="s">
        <v>461</v>
      </c>
      <c r="B642" s="41" t="s">
        <v>2478</v>
      </c>
      <c r="C642" s="390" t="s">
        <v>2479</v>
      </c>
      <c r="D642" s="390"/>
      <c r="E642" s="390"/>
      <c r="F642" s="42" t="s">
        <v>158</v>
      </c>
      <c r="G642" s="43">
        <v>0.1</v>
      </c>
      <c r="H642" s="44">
        <v>1</v>
      </c>
      <c r="I642" s="79">
        <v>0.1</v>
      </c>
      <c r="J642" s="46"/>
      <c r="K642" s="43"/>
      <c r="L642" s="46"/>
      <c r="M642" s="43"/>
      <c r="N642" s="47"/>
      <c r="AF642" s="39"/>
      <c r="AG642" s="48"/>
      <c r="AH642" s="48" t="s">
        <v>2479</v>
      </c>
      <c r="AL642" s="48"/>
      <c r="AO642" s="48"/>
      <c r="AQ642" s="48"/>
    </row>
    <row r="643" spans="1:43" s="4" customFormat="1" ht="15">
      <c r="A643" s="49"/>
      <c r="B643" s="50"/>
      <c r="C643" s="388" t="s">
        <v>1640</v>
      </c>
      <c r="D643" s="388"/>
      <c r="E643" s="388"/>
      <c r="F643" s="388"/>
      <c r="G643" s="388"/>
      <c r="H643" s="388"/>
      <c r="I643" s="388"/>
      <c r="J643" s="388"/>
      <c r="K643" s="388"/>
      <c r="L643" s="388"/>
      <c r="M643" s="388"/>
      <c r="N643" s="391"/>
      <c r="AF643" s="39"/>
      <c r="AG643" s="48"/>
      <c r="AH643" s="48"/>
      <c r="AL643" s="48"/>
      <c r="AN643" s="3" t="s">
        <v>1640</v>
      </c>
      <c r="AO643" s="48"/>
      <c r="AQ643" s="48"/>
    </row>
    <row r="644" spans="1:43" s="4" customFormat="1" ht="15">
      <c r="A644" s="51"/>
      <c r="B644" s="52" t="s">
        <v>57</v>
      </c>
      <c r="C644" s="388" t="s">
        <v>82</v>
      </c>
      <c r="D644" s="388"/>
      <c r="E644" s="388"/>
      <c r="F644" s="53"/>
      <c r="G644" s="54"/>
      <c r="H644" s="54"/>
      <c r="I644" s="54"/>
      <c r="J644" s="56">
        <v>255.54</v>
      </c>
      <c r="K644" s="54"/>
      <c r="L644" s="56">
        <v>25.55</v>
      </c>
      <c r="M644" s="58">
        <v>33.130000000000003</v>
      </c>
      <c r="N644" s="59">
        <v>846.47</v>
      </c>
      <c r="AF644" s="39"/>
      <c r="AG644" s="48"/>
      <c r="AH644" s="48"/>
      <c r="AI644" s="3" t="s">
        <v>82</v>
      </c>
      <c r="AL644" s="48"/>
      <c r="AO644" s="48"/>
      <c r="AQ644" s="48"/>
    </row>
    <row r="645" spans="1:43" s="4" customFormat="1" ht="15">
      <c r="A645" s="51"/>
      <c r="B645" s="52" t="s">
        <v>62</v>
      </c>
      <c r="C645" s="388" t="s">
        <v>63</v>
      </c>
      <c r="D645" s="388"/>
      <c r="E645" s="388"/>
      <c r="F645" s="53"/>
      <c r="G645" s="54"/>
      <c r="H645" s="54"/>
      <c r="I645" s="54"/>
      <c r="J645" s="56">
        <v>4.7699999999999996</v>
      </c>
      <c r="K645" s="54"/>
      <c r="L645" s="56">
        <v>0.48</v>
      </c>
      <c r="M645" s="54"/>
      <c r="N645" s="57"/>
      <c r="AF645" s="39"/>
      <c r="AG645" s="48"/>
      <c r="AH645" s="48"/>
      <c r="AI645" s="3" t="s">
        <v>63</v>
      </c>
      <c r="AL645" s="48"/>
      <c r="AO645" s="48"/>
      <c r="AQ645" s="48"/>
    </row>
    <row r="646" spans="1:43" s="4" customFormat="1" ht="15">
      <c r="A646" s="51"/>
      <c r="B646" s="52" t="s">
        <v>64</v>
      </c>
      <c r="C646" s="388" t="s">
        <v>65</v>
      </c>
      <c r="D646" s="388"/>
      <c r="E646" s="388"/>
      <c r="F646" s="53"/>
      <c r="G646" s="54"/>
      <c r="H646" s="54"/>
      <c r="I646" s="54"/>
      <c r="J646" s="56">
        <v>0.64</v>
      </c>
      <c r="K646" s="54"/>
      <c r="L646" s="56">
        <v>0.06</v>
      </c>
      <c r="M646" s="58">
        <v>33.130000000000003</v>
      </c>
      <c r="N646" s="59">
        <v>1.99</v>
      </c>
      <c r="AF646" s="39"/>
      <c r="AG646" s="48"/>
      <c r="AH646" s="48"/>
      <c r="AI646" s="3" t="s">
        <v>65</v>
      </c>
      <c r="AL646" s="48"/>
      <c r="AO646" s="48"/>
      <c r="AQ646" s="48"/>
    </row>
    <row r="647" spans="1:43" s="4" customFormat="1" ht="15">
      <c r="A647" s="51"/>
      <c r="B647" s="52" t="s">
        <v>91</v>
      </c>
      <c r="C647" s="388" t="s">
        <v>120</v>
      </c>
      <c r="D647" s="388"/>
      <c r="E647" s="388"/>
      <c r="F647" s="53"/>
      <c r="G647" s="54"/>
      <c r="H647" s="54"/>
      <c r="I647" s="54"/>
      <c r="J647" s="56">
        <v>34.950000000000003</v>
      </c>
      <c r="K647" s="54"/>
      <c r="L647" s="56">
        <v>3.5</v>
      </c>
      <c r="M647" s="54"/>
      <c r="N647" s="57"/>
      <c r="AF647" s="39"/>
      <c r="AG647" s="48"/>
      <c r="AH647" s="48"/>
      <c r="AI647" s="3" t="s">
        <v>120</v>
      </c>
      <c r="AL647" s="48"/>
      <c r="AO647" s="48"/>
      <c r="AQ647" s="48"/>
    </row>
    <row r="648" spans="1:43" s="4" customFormat="1" ht="15">
      <c r="A648" s="60"/>
      <c r="B648" s="52"/>
      <c r="C648" s="388" t="s">
        <v>83</v>
      </c>
      <c r="D648" s="388"/>
      <c r="E648" s="388"/>
      <c r="F648" s="53" t="s">
        <v>67</v>
      </c>
      <c r="G648" s="58">
        <v>25.76</v>
      </c>
      <c r="H648" s="54"/>
      <c r="I648" s="75">
        <v>2.5760000000000001</v>
      </c>
      <c r="J648" s="63"/>
      <c r="K648" s="54"/>
      <c r="L648" s="63"/>
      <c r="M648" s="54"/>
      <c r="N648" s="57"/>
      <c r="AF648" s="39"/>
      <c r="AG648" s="48"/>
      <c r="AH648" s="48"/>
      <c r="AJ648" s="3" t="s">
        <v>83</v>
      </c>
      <c r="AL648" s="48"/>
      <c r="AO648" s="48"/>
      <c r="AQ648" s="48"/>
    </row>
    <row r="649" spans="1:43" s="4" customFormat="1" ht="15">
      <c r="A649" s="60"/>
      <c r="B649" s="52"/>
      <c r="C649" s="388" t="s">
        <v>66</v>
      </c>
      <c r="D649" s="388"/>
      <c r="E649" s="388"/>
      <c r="F649" s="53" t="s">
        <v>67</v>
      </c>
      <c r="G649" s="58">
        <v>0.05</v>
      </c>
      <c r="H649" s="54"/>
      <c r="I649" s="75">
        <v>5.0000000000000001E-3</v>
      </c>
      <c r="J649" s="63"/>
      <c r="K649" s="54"/>
      <c r="L649" s="63"/>
      <c r="M649" s="54"/>
      <c r="N649" s="57"/>
      <c r="AF649" s="39"/>
      <c r="AG649" s="48"/>
      <c r="AH649" s="48"/>
      <c r="AJ649" s="3" t="s">
        <v>66</v>
      </c>
      <c r="AL649" s="48"/>
      <c r="AO649" s="48"/>
      <c r="AQ649" s="48"/>
    </row>
    <row r="650" spans="1:43" s="4" customFormat="1" ht="15">
      <c r="A650" s="51"/>
      <c r="B650" s="52"/>
      <c r="C650" s="392" t="s">
        <v>68</v>
      </c>
      <c r="D650" s="392"/>
      <c r="E650" s="392"/>
      <c r="F650" s="64"/>
      <c r="G650" s="65"/>
      <c r="H650" s="65"/>
      <c r="I650" s="65"/>
      <c r="J650" s="67">
        <v>295.26</v>
      </c>
      <c r="K650" s="65"/>
      <c r="L650" s="67">
        <v>29.53</v>
      </c>
      <c r="M650" s="65"/>
      <c r="N650" s="68"/>
      <c r="AF650" s="39"/>
      <c r="AG650" s="48"/>
      <c r="AH650" s="48"/>
      <c r="AK650" s="3" t="s">
        <v>68</v>
      </c>
      <c r="AL650" s="48"/>
      <c r="AO650" s="48"/>
      <c r="AQ650" s="48"/>
    </row>
    <row r="651" spans="1:43" s="4" customFormat="1" ht="15">
      <c r="A651" s="60"/>
      <c r="B651" s="52"/>
      <c r="C651" s="388" t="s">
        <v>69</v>
      </c>
      <c r="D651" s="388"/>
      <c r="E651" s="388"/>
      <c r="F651" s="53"/>
      <c r="G651" s="54"/>
      <c r="H651" s="54"/>
      <c r="I651" s="54"/>
      <c r="J651" s="63"/>
      <c r="K651" s="54"/>
      <c r="L651" s="56">
        <v>25.61</v>
      </c>
      <c r="M651" s="54"/>
      <c r="N651" s="59">
        <v>848.46</v>
      </c>
      <c r="AF651" s="39"/>
      <c r="AG651" s="48"/>
      <c r="AH651" s="48"/>
      <c r="AJ651" s="3" t="s">
        <v>69</v>
      </c>
      <c r="AL651" s="48"/>
      <c r="AO651" s="48"/>
      <c r="AQ651" s="48"/>
    </row>
    <row r="652" spans="1:43" s="4" customFormat="1" ht="23.25">
      <c r="A652" s="60"/>
      <c r="B652" s="52" t="s">
        <v>1568</v>
      </c>
      <c r="C652" s="388" t="s">
        <v>1569</v>
      </c>
      <c r="D652" s="388"/>
      <c r="E652" s="388"/>
      <c r="F652" s="53" t="s">
        <v>72</v>
      </c>
      <c r="G652" s="61">
        <v>97</v>
      </c>
      <c r="H652" s="54"/>
      <c r="I652" s="61">
        <v>97</v>
      </c>
      <c r="J652" s="63"/>
      <c r="K652" s="54"/>
      <c r="L652" s="56">
        <v>24.84</v>
      </c>
      <c r="M652" s="54"/>
      <c r="N652" s="59">
        <v>823.01</v>
      </c>
      <c r="AF652" s="39"/>
      <c r="AG652" s="48"/>
      <c r="AH652" s="48"/>
      <c r="AJ652" s="3" t="s">
        <v>1569</v>
      </c>
      <c r="AL652" s="48"/>
      <c r="AO652" s="48"/>
      <c r="AQ652" s="48"/>
    </row>
    <row r="653" spans="1:43" s="4" customFormat="1" ht="23.25">
      <c r="A653" s="60"/>
      <c r="B653" s="52" t="s">
        <v>1570</v>
      </c>
      <c r="C653" s="388" t="s">
        <v>1571</v>
      </c>
      <c r="D653" s="388"/>
      <c r="E653" s="388"/>
      <c r="F653" s="53" t="s">
        <v>72</v>
      </c>
      <c r="G653" s="61">
        <v>51</v>
      </c>
      <c r="H653" s="54"/>
      <c r="I653" s="61">
        <v>51</v>
      </c>
      <c r="J653" s="63"/>
      <c r="K653" s="54"/>
      <c r="L653" s="56">
        <v>13.06</v>
      </c>
      <c r="M653" s="54"/>
      <c r="N653" s="59">
        <v>432.71</v>
      </c>
      <c r="AF653" s="39"/>
      <c r="AG653" s="48"/>
      <c r="AH653" s="48"/>
      <c r="AJ653" s="3" t="s">
        <v>1571</v>
      </c>
      <c r="AL653" s="48"/>
      <c r="AO653" s="48"/>
      <c r="AQ653" s="48"/>
    </row>
    <row r="654" spans="1:43" s="4" customFormat="1" ht="15">
      <c r="A654" s="69"/>
      <c r="B654" s="70"/>
      <c r="C654" s="390" t="s">
        <v>75</v>
      </c>
      <c r="D654" s="390"/>
      <c r="E654" s="390"/>
      <c r="F654" s="42"/>
      <c r="G654" s="43"/>
      <c r="H654" s="43"/>
      <c r="I654" s="43"/>
      <c r="J654" s="46"/>
      <c r="K654" s="43"/>
      <c r="L654" s="71">
        <v>67.430000000000007</v>
      </c>
      <c r="M654" s="65"/>
      <c r="N654" s="47"/>
      <c r="AF654" s="39"/>
      <c r="AG654" s="48"/>
      <c r="AH654" s="48"/>
      <c r="AL654" s="48" t="s">
        <v>75</v>
      </c>
      <c r="AO654" s="48"/>
      <c r="AQ654" s="48"/>
    </row>
    <row r="655" spans="1:43" s="4" customFormat="1" ht="23.25">
      <c r="A655" s="40" t="s">
        <v>462</v>
      </c>
      <c r="B655" s="41" t="s">
        <v>2480</v>
      </c>
      <c r="C655" s="390" t="s">
        <v>2481</v>
      </c>
      <c r="D655" s="390"/>
      <c r="E655" s="390"/>
      <c r="F655" s="42" t="s">
        <v>808</v>
      </c>
      <c r="G655" s="43">
        <v>1</v>
      </c>
      <c r="H655" s="44">
        <v>1</v>
      </c>
      <c r="I655" s="44">
        <v>1</v>
      </c>
      <c r="J655" s="71">
        <v>62.2</v>
      </c>
      <c r="K655" s="43"/>
      <c r="L655" s="71">
        <v>62.2</v>
      </c>
      <c r="M655" s="43"/>
      <c r="N655" s="47"/>
      <c r="AF655" s="39"/>
      <c r="AG655" s="48"/>
      <c r="AH655" s="48" t="s">
        <v>2481</v>
      </c>
      <c r="AL655" s="48"/>
      <c r="AO655" s="48"/>
      <c r="AQ655" s="48"/>
    </row>
    <row r="656" spans="1:43" s="4" customFormat="1" ht="15">
      <c r="A656" s="69"/>
      <c r="B656" s="70"/>
      <c r="C656" s="388" t="s">
        <v>2325</v>
      </c>
      <c r="D656" s="388"/>
      <c r="E656" s="388"/>
      <c r="F656" s="388"/>
      <c r="G656" s="388"/>
      <c r="H656" s="388"/>
      <c r="I656" s="388"/>
      <c r="J656" s="388"/>
      <c r="K656" s="388"/>
      <c r="L656" s="388"/>
      <c r="M656" s="388"/>
      <c r="N656" s="391"/>
      <c r="AF656" s="39"/>
      <c r="AG656" s="48"/>
      <c r="AH656" s="48"/>
      <c r="AL656" s="48"/>
      <c r="AM656" s="3" t="s">
        <v>2325</v>
      </c>
      <c r="AO656" s="48"/>
      <c r="AQ656" s="48"/>
    </row>
    <row r="657" spans="1:43" s="4" customFormat="1" ht="15">
      <c r="A657" s="49"/>
      <c r="B657" s="50"/>
      <c r="C657" s="388" t="s">
        <v>1251</v>
      </c>
      <c r="D657" s="388"/>
      <c r="E657" s="388"/>
      <c r="F657" s="388"/>
      <c r="G657" s="388"/>
      <c r="H657" s="388"/>
      <c r="I657" s="388"/>
      <c r="J657" s="388"/>
      <c r="K657" s="388"/>
      <c r="L657" s="388"/>
      <c r="M657" s="388"/>
      <c r="N657" s="391"/>
      <c r="AF657" s="39"/>
      <c r="AG657" s="48"/>
      <c r="AH657" s="48"/>
      <c r="AL657" s="48"/>
      <c r="AN657" s="3" t="s">
        <v>1251</v>
      </c>
      <c r="AO657" s="48"/>
      <c r="AQ657" s="48"/>
    </row>
    <row r="658" spans="1:43" s="4" customFormat="1" ht="15">
      <c r="A658" s="69"/>
      <c r="B658" s="70"/>
      <c r="C658" s="390" t="s">
        <v>75</v>
      </c>
      <c r="D658" s="390"/>
      <c r="E658" s="390"/>
      <c r="F658" s="42"/>
      <c r="G658" s="43"/>
      <c r="H658" s="43"/>
      <c r="I658" s="43"/>
      <c r="J658" s="46"/>
      <c r="K658" s="43"/>
      <c r="L658" s="71">
        <v>62.2</v>
      </c>
      <c r="M658" s="65"/>
      <c r="N658" s="47"/>
      <c r="AF658" s="39"/>
      <c r="AG658" s="48"/>
      <c r="AH658" s="48"/>
      <c r="AL658" s="48" t="s">
        <v>75</v>
      </c>
      <c r="AO658" s="48"/>
      <c r="AQ658" s="48"/>
    </row>
    <row r="659" spans="1:43" s="4" customFormat="1" ht="23.25">
      <c r="A659" s="40" t="s">
        <v>463</v>
      </c>
      <c r="B659" s="41" t="s">
        <v>2482</v>
      </c>
      <c r="C659" s="390" t="s">
        <v>2483</v>
      </c>
      <c r="D659" s="390"/>
      <c r="E659" s="390"/>
      <c r="F659" s="42" t="s">
        <v>158</v>
      </c>
      <c r="G659" s="43">
        <v>0.08</v>
      </c>
      <c r="H659" s="44">
        <v>1</v>
      </c>
      <c r="I659" s="100">
        <v>0.08</v>
      </c>
      <c r="J659" s="46"/>
      <c r="K659" s="43"/>
      <c r="L659" s="46"/>
      <c r="M659" s="43"/>
      <c r="N659" s="47"/>
      <c r="AF659" s="39"/>
      <c r="AG659" s="48"/>
      <c r="AH659" s="48" t="s">
        <v>2483</v>
      </c>
      <c r="AL659" s="48"/>
      <c r="AO659" s="48"/>
      <c r="AQ659" s="48"/>
    </row>
    <row r="660" spans="1:43" s="4" customFormat="1" ht="15">
      <c r="A660" s="49"/>
      <c r="B660" s="50"/>
      <c r="C660" s="388" t="s">
        <v>2475</v>
      </c>
      <c r="D660" s="388"/>
      <c r="E660" s="388"/>
      <c r="F660" s="388"/>
      <c r="G660" s="388"/>
      <c r="H660" s="388"/>
      <c r="I660" s="388"/>
      <c r="J660" s="388"/>
      <c r="K660" s="388"/>
      <c r="L660" s="388"/>
      <c r="M660" s="388"/>
      <c r="N660" s="391"/>
      <c r="AF660" s="39"/>
      <c r="AG660" s="48"/>
      <c r="AH660" s="48"/>
      <c r="AL660" s="48"/>
      <c r="AN660" s="3" t="s">
        <v>2475</v>
      </c>
      <c r="AO660" s="48"/>
      <c r="AQ660" s="48"/>
    </row>
    <row r="661" spans="1:43" s="4" customFormat="1" ht="15">
      <c r="A661" s="51"/>
      <c r="B661" s="52" t="s">
        <v>57</v>
      </c>
      <c r="C661" s="388" t="s">
        <v>82</v>
      </c>
      <c r="D661" s="388"/>
      <c r="E661" s="388"/>
      <c r="F661" s="53"/>
      <c r="G661" s="54"/>
      <c r="H661" s="54"/>
      <c r="I661" s="54"/>
      <c r="J661" s="56">
        <v>313.47000000000003</v>
      </c>
      <c r="K661" s="54"/>
      <c r="L661" s="56">
        <v>25.08</v>
      </c>
      <c r="M661" s="58">
        <v>33.130000000000003</v>
      </c>
      <c r="N661" s="59">
        <v>830.9</v>
      </c>
      <c r="AF661" s="39"/>
      <c r="AG661" s="48"/>
      <c r="AH661" s="48"/>
      <c r="AI661" s="3" t="s">
        <v>82</v>
      </c>
      <c r="AL661" s="48"/>
      <c r="AO661" s="48"/>
      <c r="AQ661" s="48"/>
    </row>
    <row r="662" spans="1:43" s="4" customFormat="1" ht="15">
      <c r="A662" s="51"/>
      <c r="B662" s="52" t="s">
        <v>62</v>
      </c>
      <c r="C662" s="388" t="s">
        <v>63</v>
      </c>
      <c r="D662" s="388"/>
      <c r="E662" s="388"/>
      <c r="F662" s="53"/>
      <c r="G662" s="54"/>
      <c r="H662" s="54"/>
      <c r="I662" s="54"/>
      <c r="J662" s="56">
        <v>4.7699999999999996</v>
      </c>
      <c r="K662" s="54"/>
      <c r="L662" s="56">
        <v>0.38</v>
      </c>
      <c r="M662" s="54"/>
      <c r="N662" s="57"/>
      <c r="AF662" s="39"/>
      <c r="AG662" s="48"/>
      <c r="AH662" s="48"/>
      <c r="AI662" s="3" t="s">
        <v>63</v>
      </c>
      <c r="AL662" s="48"/>
      <c r="AO662" s="48"/>
      <c r="AQ662" s="48"/>
    </row>
    <row r="663" spans="1:43" s="4" customFormat="1" ht="15">
      <c r="A663" s="51"/>
      <c r="B663" s="52" t="s">
        <v>64</v>
      </c>
      <c r="C663" s="388" t="s">
        <v>65</v>
      </c>
      <c r="D663" s="388"/>
      <c r="E663" s="388"/>
      <c r="F663" s="53"/>
      <c r="G663" s="54"/>
      <c r="H663" s="54"/>
      <c r="I663" s="54"/>
      <c r="J663" s="56">
        <v>0.64</v>
      </c>
      <c r="K663" s="54"/>
      <c r="L663" s="56">
        <v>0.05</v>
      </c>
      <c r="M663" s="58">
        <v>33.130000000000003</v>
      </c>
      <c r="N663" s="59">
        <v>1.66</v>
      </c>
      <c r="AF663" s="39"/>
      <c r="AG663" s="48"/>
      <c r="AH663" s="48"/>
      <c r="AI663" s="3" t="s">
        <v>65</v>
      </c>
      <c r="AL663" s="48"/>
      <c r="AO663" s="48"/>
      <c r="AQ663" s="48"/>
    </row>
    <row r="664" spans="1:43" s="4" customFormat="1" ht="15">
      <c r="A664" s="51"/>
      <c r="B664" s="52" t="s">
        <v>91</v>
      </c>
      <c r="C664" s="388" t="s">
        <v>120</v>
      </c>
      <c r="D664" s="388"/>
      <c r="E664" s="388"/>
      <c r="F664" s="53"/>
      <c r="G664" s="54"/>
      <c r="H664" s="54"/>
      <c r="I664" s="54"/>
      <c r="J664" s="56">
        <v>105.83</v>
      </c>
      <c r="K664" s="54"/>
      <c r="L664" s="56">
        <v>8.4700000000000006</v>
      </c>
      <c r="M664" s="54"/>
      <c r="N664" s="57"/>
      <c r="AF664" s="39"/>
      <c r="AG664" s="48"/>
      <c r="AH664" s="48"/>
      <c r="AI664" s="3" t="s">
        <v>120</v>
      </c>
      <c r="AL664" s="48"/>
      <c r="AO664" s="48"/>
      <c r="AQ664" s="48"/>
    </row>
    <row r="665" spans="1:43" s="4" customFormat="1" ht="15">
      <c r="A665" s="60"/>
      <c r="B665" s="52"/>
      <c r="C665" s="388" t="s">
        <v>83</v>
      </c>
      <c r="D665" s="388"/>
      <c r="E665" s="388"/>
      <c r="F665" s="53" t="s">
        <v>67</v>
      </c>
      <c r="G665" s="74">
        <v>31.6</v>
      </c>
      <c r="H665" s="54"/>
      <c r="I665" s="75">
        <v>2.528</v>
      </c>
      <c r="J665" s="63"/>
      <c r="K665" s="54"/>
      <c r="L665" s="63"/>
      <c r="M665" s="54"/>
      <c r="N665" s="57"/>
      <c r="AF665" s="39"/>
      <c r="AG665" s="48"/>
      <c r="AH665" s="48"/>
      <c r="AJ665" s="3" t="s">
        <v>83</v>
      </c>
      <c r="AL665" s="48"/>
      <c r="AO665" s="48"/>
      <c r="AQ665" s="48"/>
    </row>
    <row r="666" spans="1:43" s="4" customFormat="1" ht="15">
      <c r="A666" s="60"/>
      <c r="B666" s="52"/>
      <c r="C666" s="388" t="s">
        <v>66</v>
      </c>
      <c r="D666" s="388"/>
      <c r="E666" s="388"/>
      <c r="F666" s="53" t="s">
        <v>67</v>
      </c>
      <c r="G666" s="58">
        <v>0.05</v>
      </c>
      <c r="H666" s="54"/>
      <c r="I666" s="75">
        <v>4.0000000000000001E-3</v>
      </c>
      <c r="J666" s="63"/>
      <c r="K666" s="54"/>
      <c r="L666" s="63"/>
      <c r="M666" s="54"/>
      <c r="N666" s="57"/>
      <c r="AF666" s="39"/>
      <c r="AG666" s="48"/>
      <c r="AH666" s="48"/>
      <c r="AJ666" s="3" t="s">
        <v>66</v>
      </c>
      <c r="AL666" s="48"/>
      <c r="AO666" s="48"/>
      <c r="AQ666" s="48"/>
    </row>
    <row r="667" spans="1:43" s="4" customFormat="1" ht="15">
      <c r="A667" s="51"/>
      <c r="B667" s="52"/>
      <c r="C667" s="392" t="s">
        <v>68</v>
      </c>
      <c r="D667" s="392"/>
      <c r="E667" s="392"/>
      <c r="F667" s="64"/>
      <c r="G667" s="65"/>
      <c r="H667" s="65"/>
      <c r="I667" s="65"/>
      <c r="J667" s="67">
        <v>424.07</v>
      </c>
      <c r="K667" s="65"/>
      <c r="L667" s="67">
        <v>33.93</v>
      </c>
      <c r="M667" s="65"/>
      <c r="N667" s="68"/>
      <c r="AF667" s="39"/>
      <c r="AG667" s="48"/>
      <c r="AH667" s="48"/>
      <c r="AK667" s="3" t="s">
        <v>68</v>
      </c>
      <c r="AL667" s="48"/>
      <c r="AO667" s="48"/>
      <c r="AQ667" s="48"/>
    </row>
    <row r="668" spans="1:43" s="4" customFormat="1" ht="15">
      <c r="A668" s="60"/>
      <c r="B668" s="52"/>
      <c r="C668" s="388" t="s">
        <v>69</v>
      </c>
      <c r="D668" s="388"/>
      <c r="E668" s="388"/>
      <c r="F668" s="53"/>
      <c r="G668" s="54"/>
      <c r="H668" s="54"/>
      <c r="I668" s="54"/>
      <c r="J668" s="63"/>
      <c r="K668" s="54"/>
      <c r="L668" s="56">
        <v>25.13</v>
      </c>
      <c r="M668" s="54"/>
      <c r="N668" s="59">
        <v>832.56</v>
      </c>
      <c r="AF668" s="39"/>
      <c r="AG668" s="48"/>
      <c r="AH668" s="48"/>
      <c r="AJ668" s="3" t="s">
        <v>69</v>
      </c>
      <c r="AL668" s="48"/>
      <c r="AO668" s="48"/>
      <c r="AQ668" s="48"/>
    </row>
    <row r="669" spans="1:43" s="4" customFormat="1" ht="23.25">
      <c r="A669" s="60"/>
      <c r="B669" s="52" t="s">
        <v>1568</v>
      </c>
      <c r="C669" s="388" t="s">
        <v>1569</v>
      </c>
      <c r="D669" s="388"/>
      <c r="E669" s="388"/>
      <c r="F669" s="53" t="s">
        <v>72</v>
      </c>
      <c r="G669" s="61">
        <v>97</v>
      </c>
      <c r="H669" s="54"/>
      <c r="I669" s="61">
        <v>97</v>
      </c>
      <c r="J669" s="63"/>
      <c r="K669" s="54"/>
      <c r="L669" s="56">
        <v>24.38</v>
      </c>
      <c r="M669" s="54"/>
      <c r="N669" s="59">
        <v>807.58</v>
      </c>
      <c r="AF669" s="39"/>
      <c r="AG669" s="48"/>
      <c r="AH669" s="48"/>
      <c r="AJ669" s="3" t="s">
        <v>1569</v>
      </c>
      <c r="AL669" s="48"/>
      <c r="AO669" s="48"/>
      <c r="AQ669" s="48"/>
    </row>
    <row r="670" spans="1:43" s="4" customFormat="1" ht="23.25">
      <c r="A670" s="60"/>
      <c r="B670" s="52" t="s">
        <v>1570</v>
      </c>
      <c r="C670" s="388" t="s">
        <v>1571</v>
      </c>
      <c r="D670" s="388"/>
      <c r="E670" s="388"/>
      <c r="F670" s="53" t="s">
        <v>72</v>
      </c>
      <c r="G670" s="61">
        <v>51</v>
      </c>
      <c r="H670" s="54"/>
      <c r="I670" s="61">
        <v>51</v>
      </c>
      <c r="J670" s="63"/>
      <c r="K670" s="54"/>
      <c r="L670" s="56">
        <v>12.82</v>
      </c>
      <c r="M670" s="54"/>
      <c r="N670" s="59">
        <v>424.61</v>
      </c>
      <c r="AF670" s="39"/>
      <c r="AG670" s="48"/>
      <c r="AH670" s="48"/>
      <c r="AJ670" s="3" t="s">
        <v>1571</v>
      </c>
      <c r="AL670" s="48"/>
      <c r="AO670" s="48"/>
      <c r="AQ670" s="48"/>
    </row>
    <row r="671" spans="1:43" s="4" customFormat="1" ht="15">
      <c r="A671" s="69"/>
      <c r="B671" s="70"/>
      <c r="C671" s="390" t="s">
        <v>75</v>
      </c>
      <c r="D671" s="390"/>
      <c r="E671" s="390"/>
      <c r="F671" s="42"/>
      <c r="G671" s="43"/>
      <c r="H671" s="43"/>
      <c r="I671" s="43"/>
      <c r="J671" s="46"/>
      <c r="K671" s="43"/>
      <c r="L671" s="71">
        <v>71.13</v>
      </c>
      <c r="M671" s="65"/>
      <c r="N671" s="47"/>
      <c r="AF671" s="39"/>
      <c r="AG671" s="48"/>
      <c r="AH671" s="48"/>
      <c r="AL671" s="48" t="s">
        <v>75</v>
      </c>
      <c r="AO671" s="48"/>
      <c r="AQ671" s="48"/>
    </row>
    <row r="672" spans="1:43" s="4" customFormat="1" ht="23.25">
      <c r="A672" s="40" t="s">
        <v>464</v>
      </c>
      <c r="B672" s="41" t="s">
        <v>2484</v>
      </c>
      <c r="C672" s="390" t="s">
        <v>2485</v>
      </c>
      <c r="D672" s="390"/>
      <c r="E672" s="390"/>
      <c r="F672" s="42" t="s">
        <v>808</v>
      </c>
      <c r="G672" s="43">
        <v>0.8</v>
      </c>
      <c r="H672" s="44">
        <v>1</v>
      </c>
      <c r="I672" s="79">
        <v>0.8</v>
      </c>
      <c r="J672" s="71">
        <v>68</v>
      </c>
      <c r="K672" s="43"/>
      <c r="L672" s="71">
        <v>54.4</v>
      </c>
      <c r="M672" s="43"/>
      <c r="N672" s="47"/>
      <c r="AF672" s="39"/>
      <c r="AG672" s="48"/>
      <c r="AH672" s="48" t="s">
        <v>2485</v>
      </c>
      <c r="AL672" s="48"/>
      <c r="AO672" s="48"/>
      <c r="AQ672" s="48"/>
    </row>
    <row r="673" spans="1:43" s="4" customFormat="1" ht="15">
      <c r="A673" s="69"/>
      <c r="B673" s="70"/>
      <c r="C673" s="388" t="s">
        <v>2325</v>
      </c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91"/>
      <c r="AF673" s="39"/>
      <c r="AG673" s="48"/>
      <c r="AH673" s="48"/>
      <c r="AL673" s="48"/>
      <c r="AM673" s="3" t="s">
        <v>2325</v>
      </c>
      <c r="AO673" s="48"/>
      <c r="AQ673" s="48"/>
    </row>
    <row r="674" spans="1:43" s="4" customFormat="1" ht="15">
      <c r="A674" s="49"/>
      <c r="B674" s="50"/>
      <c r="C674" s="388" t="s">
        <v>2486</v>
      </c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91"/>
      <c r="AF674" s="39"/>
      <c r="AG674" s="48"/>
      <c r="AH674" s="48"/>
      <c r="AL674" s="48"/>
      <c r="AN674" s="3" t="s">
        <v>2486</v>
      </c>
      <c r="AO674" s="48"/>
      <c r="AQ674" s="48"/>
    </row>
    <row r="675" spans="1:43" s="4" customFormat="1" ht="15">
      <c r="A675" s="69"/>
      <c r="B675" s="70"/>
      <c r="C675" s="390" t="s">
        <v>75</v>
      </c>
      <c r="D675" s="390"/>
      <c r="E675" s="390"/>
      <c r="F675" s="42"/>
      <c r="G675" s="43"/>
      <c r="H675" s="43"/>
      <c r="I675" s="43"/>
      <c r="J675" s="46"/>
      <c r="K675" s="43"/>
      <c r="L675" s="71">
        <v>54.4</v>
      </c>
      <c r="M675" s="65"/>
      <c r="N675" s="47"/>
      <c r="AF675" s="39"/>
      <c r="AG675" s="48"/>
      <c r="AH675" s="48"/>
      <c r="AL675" s="48" t="s">
        <v>75</v>
      </c>
      <c r="AO675" s="48"/>
      <c r="AQ675" s="48"/>
    </row>
    <row r="676" spans="1:43" s="4" customFormat="1" ht="23.25">
      <c r="A676" s="40" t="s">
        <v>467</v>
      </c>
      <c r="B676" s="41" t="s">
        <v>2487</v>
      </c>
      <c r="C676" s="390" t="s">
        <v>2488</v>
      </c>
      <c r="D676" s="390"/>
      <c r="E676" s="390"/>
      <c r="F676" s="42" t="s">
        <v>158</v>
      </c>
      <c r="G676" s="43">
        <v>0.01</v>
      </c>
      <c r="H676" s="44">
        <v>1</v>
      </c>
      <c r="I676" s="100">
        <v>0.01</v>
      </c>
      <c r="J676" s="46"/>
      <c r="K676" s="43"/>
      <c r="L676" s="46"/>
      <c r="M676" s="43"/>
      <c r="N676" s="47"/>
      <c r="AF676" s="39"/>
      <c r="AG676" s="48"/>
      <c r="AH676" s="48" t="s">
        <v>2488</v>
      </c>
      <c r="AL676" s="48"/>
      <c r="AO676" s="48"/>
      <c r="AQ676" s="48"/>
    </row>
    <row r="677" spans="1:43" s="4" customFormat="1" ht="15">
      <c r="A677" s="49"/>
      <c r="B677" s="50"/>
      <c r="C677" s="388" t="s">
        <v>288</v>
      </c>
      <c r="D677" s="388"/>
      <c r="E677" s="388"/>
      <c r="F677" s="388"/>
      <c r="G677" s="388"/>
      <c r="H677" s="388"/>
      <c r="I677" s="388"/>
      <c r="J677" s="388"/>
      <c r="K677" s="388"/>
      <c r="L677" s="388"/>
      <c r="M677" s="388"/>
      <c r="N677" s="391"/>
      <c r="AF677" s="39"/>
      <c r="AG677" s="48"/>
      <c r="AH677" s="48"/>
      <c r="AL677" s="48"/>
      <c r="AN677" s="3" t="s">
        <v>288</v>
      </c>
      <c r="AO677" s="48"/>
      <c r="AQ677" s="48"/>
    </row>
    <row r="678" spans="1:43" s="4" customFormat="1" ht="15">
      <c r="A678" s="51"/>
      <c r="B678" s="52" t="s">
        <v>57</v>
      </c>
      <c r="C678" s="388" t="s">
        <v>82</v>
      </c>
      <c r="D678" s="388"/>
      <c r="E678" s="388"/>
      <c r="F678" s="53"/>
      <c r="G678" s="54"/>
      <c r="H678" s="54"/>
      <c r="I678" s="54"/>
      <c r="J678" s="56">
        <v>260.3</v>
      </c>
      <c r="K678" s="54"/>
      <c r="L678" s="56">
        <v>2.6</v>
      </c>
      <c r="M678" s="58">
        <v>33.130000000000003</v>
      </c>
      <c r="N678" s="59">
        <v>86.14</v>
      </c>
      <c r="AF678" s="39"/>
      <c r="AG678" s="48"/>
      <c r="AH678" s="48"/>
      <c r="AI678" s="3" t="s">
        <v>82</v>
      </c>
      <c r="AL678" s="48"/>
      <c r="AO678" s="48"/>
      <c r="AQ678" s="48"/>
    </row>
    <row r="679" spans="1:43" s="4" customFormat="1" ht="15">
      <c r="A679" s="51"/>
      <c r="B679" s="52" t="s">
        <v>62</v>
      </c>
      <c r="C679" s="388" t="s">
        <v>63</v>
      </c>
      <c r="D679" s="388"/>
      <c r="E679" s="388"/>
      <c r="F679" s="53"/>
      <c r="G679" s="54"/>
      <c r="H679" s="54"/>
      <c r="I679" s="54"/>
      <c r="J679" s="56">
        <v>4.7699999999999996</v>
      </c>
      <c r="K679" s="54"/>
      <c r="L679" s="56">
        <v>0.05</v>
      </c>
      <c r="M679" s="54"/>
      <c r="N679" s="57"/>
      <c r="AF679" s="39"/>
      <c r="AG679" s="48"/>
      <c r="AH679" s="48"/>
      <c r="AI679" s="3" t="s">
        <v>63</v>
      </c>
      <c r="AL679" s="48"/>
      <c r="AO679" s="48"/>
      <c r="AQ679" s="48"/>
    </row>
    <row r="680" spans="1:43" s="4" customFormat="1" ht="15">
      <c r="A680" s="51"/>
      <c r="B680" s="52" t="s">
        <v>64</v>
      </c>
      <c r="C680" s="388" t="s">
        <v>65</v>
      </c>
      <c r="D680" s="388"/>
      <c r="E680" s="388"/>
      <c r="F680" s="53"/>
      <c r="G680" s="54"/>
      <c r="H680" s="54"/>
      <c r="I680" s="54"/>
      <c r="J680" s="56">
        <v>0.64</v>
      </c>
      <c r="K680" s="54"/>
      <c r="L680" s="56">
        <v>0.01</v>
      </c>
      <c r="M680" s="58">
        <v>33.130000000000003</v>
      </c>
      <c r="N680" s="59">
        <v>0.33</v>
      </c>
      <c r="AF680" s="39"/>
      <c r="AG680" s="48"/>
      <c r="AH680" s="48"/>
      <c r="AI680" s="3" t="s">
        <v>65</v>
      </c>
      <c r="AL680" s="48"/>
      <c r="AO680" s="48"/>
      <c r="AQ680" s="48"/>
    </row>
    <row r="681" spans="1:43" s="4" customFormat="1" ht="15">
      <c r="A681" s="51"/>
      <c r="B681" s="52" t="s">
        <v>91</v>
      </c>
      <c r="C681" s="388" t="s">
        <v>120</v>
      </c>
      <c r="D681" s="388"/>
      <c r="E681" s="388"/>
      <c r="F681" s="53"/>
      <c r="G681" s="54"/>
      <c r="H681" s="54"/>
      <c r="I681" s="54"/>
      <c r="J681" s="56">
        <v>35.049999999999997</v>
      </c>
      <c r="K681" s="54"/>
      <c r="L681" s="56">
        <v>0.35</v>
      </c>
      <c r="M681" s="54"/>
      <c r="N681" s="57"/>
      <c r="AF681" s="39"/>
      <c r="AG681" s="48"/>
      <c r="AH681" s="48"/>
      <c r="AI681" s="3" t="s">
        <v>120</v>
      </c>
      <c r="AL681" s="48"/>
      <c r="AO681" s="48"/>
      <c r="AQ681" s="48"/>
    </row>
    <row r="682" spans="1:43" s="4" customFormat="1" ht="15">
      <c r="A682" s="60"/>
      <c r="B682" s="52"/>
      <c r="C682" s="388" t="s">
        <v>83</v>
      </c>
      <c r="D682" s="388"/>
      <c r="E682" s="388"/>
      <c r="F682" s="53" t="s">
        <v>67</v>
      </c>
      <c r="G682" s="58">
        <v>26.24</v>
      </c>
      <c r="H682" s="54"/>
      <c r="I682" s="62">
        <v>0.26240000000000002</v>
      </c>
      <c r="J682" s="63"/>
      <c r="K682" s="54"/>
      <c r="L682" s="63"/>
      <c r="M682" s="54"/>
      <c r="N682" s="57"/>
      <c r="AF682" s="39"/>
      <c r="AG682" s="48"/>
      <c r="AH682" s="48"/>
      <c r="AJ682" s="3" t="s">
        <v>83</v>
      </c>
      <c r="AL682" s="48"/>
      <c r="AO682" s="48"/>
      <c r="AQ682" s="48"/>
    </row>
    <row r="683" spans="1:43" s="4" customFormat="1" ht="15">
      <c r="A683" s="60"/>
      <c r="B683" s="52"/>
      <c r="C683" s="388" t="s">
        <v>66</v>
      </c>
      <c r="D683" s="388"/>
      <c r="E683" s="388"/>
      <c r="F683" s="53" t="s">
        <v>67</v>
      </c>
      <c r="G683" s="58">
        <v>0.05</v>
      </c>
      <c r="H683" s="54"/>
      <c r="I683" s="62">
        <v>5.0000000000000001E-4</v>
      </c>
      <c r="J683" s="63"/>
      <c r="K683" s="54"/>
      <c r="L683" s="63"/>
      <c r="M683" s="54"/>
      <c r="N683" s="57"/>
      <c r="AF683" s="39"/>
      <c r="AG683" s="48"/>
      <c r="AH683" s="48"/>
      <c r="AJ683" s="3" t="s">
        <v>66</v>
      </c>
      <c r="AL683" s="48"/>
      <c r="AO683" s="48"/>
      <c r="AQ683" s="48"/>
    </row>
    <row r="684" spans="1:43" s="4" customFormat="1" ht="15">
      <c r="A684" s="51"/>
      <c r="B684" s="52"/>
      <c r="C684" s="392" t="s">
        <v>68</v>
      </c>
      <c r="D684" s="392"/>
      <c r="E684" s="392"/>
      <c r="F684" s="64"/>
      <c r="G684" s="65"/>
      <c r="H684" s="65"/>
      <c r="I684" s="65"/>
      <c r="J684" s="67">
        <v>300.12</v>
      </c>
      <c r="K684" s="65"/>
      <c r="L684" s="67">
        <v>3</v>
      </c>
      <c r="M684" s="65"/>
      <c r="N684" s="68"/>
      <c r="AF684" s="39"/>
      <c r="AG684" s="48"/>
      <c r="AH684" s="48"/>
      <c r="AK684" s="3" t="s">
        <v>68</v>
      </c>
      <c r="AL684" s="48"/>
      <c r="AO684" s="48"/>
      <c r="AQ684" s="48"/>
    </row>
    <row r="685" spans="1:43" s="4" customFormat="1" ht="15">
      <c r="A685" s="60"/>
      <c r="B685" s="52"/>
      <c r="C685" s="388" t="s">
        <v>69</v>
      </c>
      <c r="D685" s="388"/>
      <c r="E685" s="388"/>
      <c r="F685" s="53"/>
      <c r="G685" s="54"/>
      <c r="H685" s="54"/>
      <c r="I685" s="54"/>
      <c r="J685" s="63"/>
      <c r="K685" s="54"/>
      <c r="L685" s="56">
        <v>2.61</v>
      </c>
      <c r="M685" s="54"/>
      <c r="N685" s="59">
        <v>86.47</v>
      </c>
      <c r="AF685" s="39"/>
      <c r="AG685" s="48"/>
      <c r="AH685" s="48"/>
      <c r="AJ685" s="3" t="s">
        <v>69</v>
      </c>
      <c r="AL685" s="48"/>
      <c r="AO685" s="48"/>
      <c r="AQ685" s="48"/>
    </row>
    <row r="686" spans="1:43" s="4" customFormat="1" ht="23.25">
      <c r="A686" s="60"/>
      <c r="B686" s="52" t="s">
        <v>1568</v>
      </c>
      <c r="C686" s="388" t="s">
        <v>1569</v>
      </c>
      <c r="D686" s="388"/>
      <c r="E686" s="388"/>
      <c r="F686" s="53" t="s">
        <v>72</v>
      </c>
      <c r="G686" s="61">
        <v>97</v>
      </c>
      <c r="H686" s="54"/>
      <c r="I686" s="61">
        <v>97</v>
      </c>
      <c r="J686" s="63"/>
      <c r="K686" s="54"/>
      <c r="L686" s="56">
        <v>2.5299999999999998</v>
      </c>
      <c r="M686" s="54"/>
      <c r="N686" s="59">
        <v>83.88</v>
      </c>
      <c r="AF686" s="39"/>
      <c r="AG686" s="48"/>
      <c r="AH686" s="48"/>
      <c r="AJ686" s="3" t="s">
        <v>1569</v>
      </c>
      <c r="AL686" s="48"/>
      <c r="AO686" s="48"/>
      <c r="AQ686" s="48"/>
    </row>
    <row r="687" spans="1:43" s="4" customFormat="1" ht="23.25">
      <c r="A687" s="60"/>
      <c r="B687" s="52" t="s">
        <v>1570</v>
      </c>
      <c r="C687" s="388" t="s">
        <v>1571</v>
      </c>
      <c r="D687" s="388"/>
      <c r="E687" s="388"/>
      <c r="F687" s="53" t="s">
        <v>72</v>
      </c>
      <c r="G687" s="61">
        <v>51</v>
      </c>
      <c r="H687" s="54"/>
      <c r="I687" s="61">
        <v>51</v>
      </c>
      <c r="J687" s="63"/>
      <c r="K687" s="54"/>
      <c r="L687" s="56">
        <v>1.33</v>
      </c>
      <c r="M687" s="54"/>
      <c r="N687" s="59">
        <v>44.1</v>
      </c>
      <c r="AF687" s="39"/>
      <c r="AG687" s="48"/>
      <c r="AH687" s="48"/>
      <c r="AJ687" s="3" t="s">
        <v>1571</v>
      </c>
      <c r="AL687" s="48"/>
      <c r="AO687" s="48"/>
      <c r="AQ687" s="48"/>
    </row>
    <row r="688" spans="1:43" s="4" customFormat="1" ht="15">
      <c r="A688" s="69"/>
      <c r="B688" s="70"/>
      <c r="C688" s="390" t="s">
        <v>75</v>
      </c>
      <c r="D688" s="390"/>
      <c r="E688" s="390"/>
      <c r="F688" s="42"/>
      <c r="G688" s="43"/>
      <c r="H688" s="43"/>
      <c r="I688" s="43"/>
      <c r="J688" s="46"/>
      <c r="K688" s="43"/>
      <c r="L688" s="71">
        <v>6.86</v>
      </c>
      <c r="M688" s="65"/>
      <c r="N688" s="47"/>
      <c r="AF688" s="39"/>
      <c r="AG688" s="48"/>
      <c r="AH688" s="48"/>
      <c r="AL688" s="48" t="s">
        <v>75</v>
      </c>
      <c r="AO688" s="48"/>
      <c r="AQ688" s="48"/>
    </row>
    <row r="689" spans="1:43" s="4" customFormat="1" ht="23.25">
      <c r="A689" s="40" t="s">
        <v>469</v>
      </c>
      <c r="B689" s="41" t="s">
        <v>2489</v>
      </c>
      <c r="C689" s="390" t="s">
        <v>2490</v>
      </c>
      <c r="D689" s="390"/>
      <c r="E689" s="390"/>
      <c r="F689" s="42" t="s">
        <v>808</v>
      </c>
      <c r="G689" s="43">
        <v>0.1</v>
      </c>
      <c r="H689" s="44">
        <v>1</v>
      </c>
      <c r="I689" s="79">
        <v>0.1</v>
      </c>
      <c r="J689" s="71">
        <v>88.8</v>
      </c>
      <c r="K689" s="43"/>
      <c r="L689" s="71">
        <v>8.8800000000000008</v>
      </c>
      <c r="M689" s="43"/>
      <c r="N689" s="47"/>
      <c r="AF689" s="39"/>
      <c r="AG689" s="48"/>
      <c r="AH689" s="48" t="s">
        <v>2490</v>
      </c>
      <c r="AL689" s="48"/>
      <c r="AO689" s="48"/>
      <c r="AQ689" s="48"/>
    </row>
    <row r="690" spans="1:43" s="4" customFormat="1" ht="15">
      <c r="A690" s="69"/>
      <c r="B690" s="70"/>
      <c r="C690" s="388" t="s">
        <v>2325</v>
      </c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91"/>
      <c r="AF690" s="39"/>
      <c r="AG690" s="48"/>
      <c r="AH690" s="48"/>
      <c r="AL690" s="48"/>
      <c r="AM690" s="3" t="s">
        <v>2325</v>
      </c>
      <c r="AO690" s="48"/>
      <c r="AQ690" s="48"/>
    </row>
    <row r="691" spans="1:43" s="4" customFormat="1" ht="15">
      <c r="A691" s="49"/>
      <c r="B691" s="50"/>
      <c r="C691" s="388" t="s">
        <v>1695</v>
      </c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91"/>
      <c r="AF691" s="39"/>
      <c r="AG691" s="48"/>
      <c r="AH691" s="48"/>
      <c r="AL691" s="48"/>
      <c r="AN691" s="3" t="s">
        <v>1695</v>
      </c>
      <c r="AO691" s="48"/>
      <c r="AQ691" s="48"/>
    </row>
    <row r="692" spans="1:43" s="4" customFormat="1" ht="15">
      <c r="A692" s="69"/>
      <c r="B692" s="70"/>
      <c r="C692" s="390" t="s">
        <v>75</v>
      </c>
      <c r="D692" s="390"/>
      <c r="E692" s="390"/>
      <c r="F692" s="42"/>
      <c r="G692" s="43"/>
      <c r="H692" s="43"/>
      <c r="I692" s="43"/>
      <c r="J692" s="46"/>
      <c r="K692" s="43"/>
      <c r="L692" s="71">
        <v>8.8800000000000008</v>
      </c>
      <c r="M692" s="65"/>
      <c r="N692" s="47"/>
      <c r="AF692" s="39"/>
      <c r="AG692" s="48"/>
      <c r="AH692" s="48"/>
      <c r="AL692" s="48" t="s">
        <v>75</v>
      </c>
      <c r="AO692" s="48"/>
      <c r="AQ692" s="48"/>
    </row>
    <row r="693" spans="1:43" s="4" customFormat="1" ht="34.5">
      <c r="A693" s="40" t="s">
        <v>473</v>
      </c>
      <c r="B693" s="41" t="s">
        <v>2487</v>
      </c>
      <c r="C693" s="390" t="s">
        <v>2491</v>
      </c>
      <c r="D693" s="390"/>
      <c r="E693" s="390"/>
      <c r="F693" s="42" t="s">
        <v>158</v>
      </c>
      <c r="G693" s="43">
        <v>0.01</v>
      </c>
      <c r="H693" s="44">
        <v>1</v>
      </c>
      <c r="I693" s="100">
        <v>0.01</v>
      </c>
      <c r="J693" s="46"/>
      <c r="K693" s="43"/>
      <c r="L693" s="46"/>
      <c r="M693" s="43"/>
      <c r="N693" s="47"/>
      <c r="AF693" s="39"/>
      <c r="AG693" s="48"/>
      <c r="AH693" s="48" t="s">
        <v>2491</v>
      </c>
      <c r="AL693" s="48"/>
      <c r="AO693" s="48"/>
      <c r="AQ693" s="48"/>
    </row>
    <row r="694" spans="1:43" s="4" customFormat="1" ht="15">
      <c r="A694" s="49"/>
      <c r="B694" s="50"/>
      <c r="C694" s="388" t="s">
        <v>288</v>
      </c>
      <c r="D694" s="388"/>
      <c r="E694" s="388"/>
      <c r="F694" s="388"/>
      <c r="G694" s="388"/>
      <c r="H694" s="388"/>
      <c r="I694" s="388"/>
      <c r="J694" s="388"/>
      <c r="K694" s="388"/>
      <c r="L694" s="388"/>
      <c r="M694" s="388"/>
      <c r="N694" s="391"/>
      <c r="AF694" s="39"/>
      <c r="AG694" s="48"/>
      <c r="AH694" s="48"/>
      <c r="AL694" s="48"/>
      <c r="AN694" s="3" t="s">
        <v>288</v>
      </c>
      <c r="AO694" s="48"/>
      <c r="AQ694" s="48"/>
    </row>
    <row r="695" spans="1:43" s="4" customFormat="1" ht="15">
      <c r="A695" s="51"/>
      <c r="B695" s="52" t="s">
        <v>57</v>
      </c>
      <c r="C695" s="388" t="s">
        <v>82</v>
      </c>
      <c r="D695" s="388"/>
      <c r="E695" s="388"/>
      <c r="F695" s="53"/>
      <c r="G695" s="54"/>
      <c r="H695" s="54"/>
      <c r="I695" s="54"/>
      <c r="J695" s="56">
        <v>260.3</v>
      </c>
      <c r="K695" s="54"/>
      <c r="L695" s="56">
        <v>2.6</v>
      </c>
      <c r="M695" s="58">
        <v>33.130000000000003</v>
      </c>
      <c r="N695" s="59">
        <v>86.14</v>
      </c>
      <c r="AF695" s="39"/>
      <c r="AG695" s="48"/>
      <c r="AH695" s="48"/>
      <c r="AI695" s="3" t="s">
        <v>82</v>
      </c>
      <c r="AL695" s="48"/>
      <c r="AO695" s="48"/>
      <c r="AQ695" s="48"/>
    </row>
    <row r="696" spans="1:43" s="4" customFormat="1" ht="15">
      <c r="A696" s="51"/>
      <c r="B696" s="52" t="s">
        <v>62</v>
      </c>
      <c r="C696" s="388" t="s">
        <v>63</v>
      </c>
      <c r="D696" s="388"/>
      <c r="E696" s="388"/>
      <c r="F696" s="53"/>
      <c r="G696" s="54"/>
      <c r="H696" s="54"/>
      <c r="I696" s="54"/>
      <c r="J696" s="56">
        <v>4.7699999999999996</v>
      </c>
      <c r="K696" s="54"/>
      <c r="L696" s="56">
        <v>0.05</v>
      </c>
      <c r="M696" s="54"/>
      <c r="N696" s="57"/>
      <c r="AF696" s="39"/>
      <c r="AG696" s="48"/>
      <c r="AH696" s="48"/>
      <c r="AI696" s="3" t="s">
        <v>63</v>
      </c>
      <c r="AL696" s="48"/>
      <c r="AO696" s="48"/>
      <c r="AQ696" s="48"/>
    </row>
    <row r="697" spans="1:43" s="4" customFormat="1" ht="15">
      <c r="A697" s="51"/>
      <c r="B697" s="52" t="s">
        <v>64</v>
      </c>
      <c r="C697" s="388" t="s">
        <v>65</v>
      </c>
      <c r="D697" s="388"/>
      <c r="E697" s="388"/>
      <c r="F697" s="53"/>
      <c r="G697" s="54"/>
      <c r="H697" s="54"/>
      <c r="I697" s="54"/>
      <c r="J697" s="56">
        <v>0.64</v>
      </c>
      <c r="K697" s="54"/>
      <c r="L697" s="56">
        <v>0.01</v>
      </c>
      <c r="M697" s="58">
        <v>33.130000000000003</v>
      </c>
      <c r="N697" s="59">
        <v>0.33</v>
      </c>
      <c r="AF697" s="39"/>
      <c r="AG697" s="48"/>
      <c r="AH697" s="48"/>
      <c r="AI697" s="3" t="s">
        <v>65</v>
      </c>
      <c r="AL697" s="48"/>
      <c r="AO697" s="48"/>
      <c r="AQ697" s="48"/>
    </row>
    <row r="698" spans="1:43" s="4" customFormat="1" ht="15">
      <c r="A698" s="51"/>
      <c r="B698" s="52" t="s">
        <v>91</v>
      </c>
      <c r="C698" s="388" t="s">
        <v>120</v>
      </c>
      <c r="D698" s="388"/>
      <c r="E698" s="388"/>
      <c r="F698" s="53"/>
      <c r="G698" s="54"/>
      <c r="H698" s="54"/>
      <c r="I698" s="54"/>
      <c r="J698" s="56">
        <v>35.049999999999997</v>
      </c>
      <c r="K698" s="54"/>
      <c r="L698" s="56">
        <v>0.35</v>
      </c>
      <c r="M698" s="54"/>
      <c r="N698" s="57"/>
      <c r="AF698" s="39"/>
      <c r="AG698" s="48"/>
      <c r="AH698" s="48"/>
      <c r="AI698" s="3" t="s">
        <v>120</v>
      </c>
      <c r="AL698" s="48"/>
      <c r="AO698" s="48"/>
      <c r="AQ698" s="48"/>
    </row>
    <row r="699" spans="1:43" s="4" customFormat="1" ht="15">
      <c r="A699" s="60"/>
      <c r="B699" s="52"/>
      <c r="C699" s="388" t="s">
        <v>83</v>
      </c>
      <c r="D699" s="388"/>
      <c r="E699" s="388"/>
      <c r="F699" s="53" t="s">
        <v>67</v>
      </c>
      <c r="G699" s="58">
        <v>26.24</v>
      </c>
      <c r="H699" s="54"/>
      <c r="I699" s="62">
        <v>0.26240000000000002</v>
      </c>
      <c r="J699" s="63"/>
      <c r="K699" s="54"/>
      <c r="L699" s="63"/>
      <c r="M699" s="54"/>
      <c r="N699" s="57"/>
      <c r="AF699" s="39"/>
      <c r="AG699" s="48"/>
      <c r="AH699" s="48"/>
      <c r="AJ699" s="3" t="s">
        <v>83</v>
      </c>
      <c r="AL699" s="48"/>
      <c r="AO699" s="48"/>
      <c r="AQ699" s="48"/>
    </row>
    <row r="700" spans="1:43" s="4" customFormat="1" ht="15">
      <c r="A700" s="60"/>
      <c r="B700" s="52"/>
      <c r="C700" s="388" t="s">
        <v>66</v>
      </c>
      <c r="D700" s="388"/>
      <c r="E700" s="388"/>
      <c r="F700" s="53" t="s">
        <v>67</v>
      </c>
      <c r="G700" s="58">
        <v>0.05</v>
      </c>
      <c r="H700" s="54"/>
      <c r="I700" s="62">
        <v>5.0000000000000001E-4</v>
      </c>
      <c r="J700" s="63"/>
      <c r="K700" s="54"/>
      <c r="L700" s="63"/>
      <c r="M700" s="54"/>
      <c r="N700" s="57"/>
      <c r="AF700" s="39"/>
      <c r="AG700" s="48"/>
      <c r="AH700" s="48"/>
      <c r="AJ700" s="3" t="s">
        <v>66</v>
      </c>
      <c r="AL700" s="48"/>
      <c r="AO700" s="48"/>
      <c r="AQ700" s="48"/>
    </row>
    <row r="701" spans="1:43" s="4" customFormat="1" ht="15">
      <c r="A701" s="51"/>
      <c r="B701" s="52"/>
      <c r="C701" s="392" t="s">
        <v>68</v>
      </c>
      <c r="D701" s="392"/>
      <c r="E701" s="392"/>
      <c r="F701" s="64"/>
      <c r="G701" s="65"/>
      <c r="H701" s="65"/>
      <c r="I701" s="65"/>
      <c r="J701" s="67">
        <v>300.12</v>
      </c>
      <c r="K701" s="65"/>
      <c r="L701" s="67">
        <v>3</v>
      </c>
      <c r="M701" s="65"/>
      <c r="N701" s="68"/>
      <c r="AF701" s="39"/>
      <c r="AG701" s="48"/>
      <c r="AH701" s="48"/>
      <c r="AK701" s="3" t="s">
        <v>68</v>
      </c>
      <c r="AL701" s="48"/>
      <c r="AO701" s="48"/>
      <c r="AQ701" s="48"/>
    </row>
    <row r="702" spans="1:43" s="4" customFormat="1" ht="15">
      <c r="A702" s="60"/>
      <c r="B702" s="52"/>
      <c r="C702" s="388" t="s">
        <v>69</v>
      </c>
      <c r="D702" s="388"/>
      <c r="E702" s="388"/>
      <c r="F702" s="53"/>
      <c r="G702" s="54"/>
      <c r="H702" s="54"/>
      <c r="I702" s="54"/>
      <c r="J702" s="63"/>
      <c r="K702" s="54"/>
      <c r="L702" s="56">
        <v>2.61</v>
      </c>
      <c r="M702" s="54"/>
      <c r="N702" s="59">
        <v>86.47</v>
      </c>
      <c r="AF702" s="39"/>
      <c r="AG702" s="48"/>
      <c r="AH702" s="48"/>
      <c r="AJ702" s="3" t="s">
        <v>69</v>
      </c>
      <c r="AL702" s="48"/>
      <c r="AO702" s="48"/>
      <c r="AQ702" s="48"/>
    </row>
    <row r="703" spans="1:43" s="4" customFormat="1" ht="23.25">
      <c r="A703" s="60"/>
      <c r="B703" s="52" t="s">
        <v>1568</v>
      </c>
      <c r="C703" s="388" t="s">
        <v>1569</v>
      </c>
      <c r="D703" s="388"/>
      <c r="E703" s="388"/>
      <c r="F703" s="53" t="s">
        <v>72</v>
      </c>
      <c r="G703" s="61">
        <v>97</v>
      </c>
      <c r="H703" s="54"/>
      <c r="I703" s="61">
        <v>97</v>
      </c>
      <c r="J703" s="63"/>
      <c r="K703" s="54"/>
      <c r="L703" s="56">
        <v>2.5299999999999998</v>
      </c>
      <c r="M703" s="54"/>
      <c r="N703" s="59">
        <v>83.88</v>
      </c>
      <c r="AF703" s="39"/>
      <c r="AG703" s="48"/>
      <c r="AH703" s="48"/>
      <c r="AJ703" s="3" t="s">
        <v>1569</v>
      </c>
      <c r="AL703" s="48"/>
      <c r="AO703" s="48"/>
      <c r="AQ703" s="48"/>
    </row>
    <row r="704" spans="1:43" s="4" customFormat="1" ht="23.25">
      <c r="A704" s="60"/>
      <c r="B704" s="52" t="s">
        <v>1570</v>
      </c>
      <c r="C704" s="388" t="s">
        <v>1571</v>
      </c>
      <c r="D704" s="388"/>
      <c r="E704" s="388"/>
      <c r="F704" s="53" t="s">
        <v>72</v>
      </c>
      <c r="G704" s="61">
        <v>51</v>
      </c>
      <c r="H704" s="54"/>
      <c r="I704" s="61">
        <v>51</v>
      </c>
      <c r="J704" s="63"/>
      <c r="K704" s="54"/>
      <c r="L704" s="56">
        <v>1.33</v>
      </c>
      <c r="M704" s="54"/>
      <c r="N704" s="59">
        <v>44.1</v>
      </c>
      <c r="AF704" s="39"/>
      <c r="AG704" s="48"/>
      <c r="AH704" s="48"/>
      <c r="AJ704" s="3" t="s">
        <v>1571</v>
      </c>
      <c r="AL704" s="48"/>
      <c r="AO704" s="48"/>
      <c r="AQ704" s="48"/>
    </row>
    <row r="705" spans="1:43" s="4" customFormat="1" ht="15">
      <c r="A705" s="69"/>
      <c r="B705" s="70"/>
      <c r="C705" s="390" t="s">
        <v>75</v>
      </c>
      <c r="D705" s="390"/>
      <c r="E705" s="390"/>
      <c r="F705" s="42"/>
      <c r="G705" s="43"/>
      <c r="H705" s="43"/>
      <c r="I705" s="43"/>
      <c r="J705" s="46"/>
      <c r="K705" s="43"/>
      <c r="L705" s="71">
        <v>6.86</v>
      </c>
      <c r="M705" s="65"/>
      <c r="N705" s="47"/>
      <c r="AF705" s="39"/>
      <c r="AG705" s="48"/>
      <c r="AH705" s="48"/>
      <c r="AL705" s="48" t="s">
        <v>75</v>
      </c>
      <c r="AO705" s="48"/>
      <c r="AQ705" s="48"/>
    </row>
    <row r="706" spans="1:43" s="4" customFormat="1" ht="23.25">
      <c r="A706" s="40" t="s">
        <v>476</v>
      </c>
      <c r="B706" s="41" t="s">
        <v>2489</v>
      </c>
      <c r="C706" s="390" t="s">
        <v>2492</v>
      </c>
      <c r="D706" s="390"/>
      <c r="E706" s="390"/>
      <c r="F706" s="42" t="s">
        <v>808</v>
      </c>
      <c r="G706" s="43">
        <v>0.1</v>
      </c>
      <c r="H706" s="44">
        <v>1</v>
      </c>
      <c r="I706" s="79">
        <v>0.1</v>
      </c>
      <c r="J706" s="71">
        <v>88.8</v>
      </c>
      <c r="K706" s="43"/>
      <c r="L706" s="71">
        <v>8.8800000000000008</v>
      </c>
      <c r="M706" s="43"/>
      <c r="N706" s="47"/>
      <c r="AF706" s="39"/>
      <c r="AG706" s="48"/>
      <c r="AH706" s="48" t="s">
        <v>2492</v>
      </c>
      <c r="AL706" s="48"/>
      <c r="AO706" s="48"/>
      <c r="AQ706" s="48"/>
    </row>
    <row r="707" spans="1:43" s="4" customFormat="1" ht="15">
      <c r="A707" s="69"/>
      <c r="B707" s="70"/>
      <c r="C707" s="388" t="s">
        <v>2325</v>
      </c>
      <c r="D707" s="388"/>
      <c r="E707" s="388"/>
      <c r="F707" s="388"/>
      <c r="G707" s="388"/>
      <c r="H707" s="388"/>
      <c r="I707" s="388"/>
      <c r="J707" s="388"/>
      <c r="K707" s="388"/>
      <c r="L707" s="388"/>
      <c r="M707" s="388"/>
      <c r="N707" s="391"/>
      <c r="AF707" s="39"/>
      <c r="AG707" s="48"/>
      <c r="AH707" s="48"/>
      <c r="AL707" s="48"/>
      <c r="AM707" s="3" t="s">
        <v>2325</v>
      </c>
      <c r="AO707" s="48"/>
      <c r="AQ707" s="48"/>
    </row>
    <row r="708" spans="1:43" s="4" customFormat="1" ht="15">
      <c r="A708" s="49"/>
      <c r="B708" s="50"/>
      <c r="C708" s="388" t="s">
        <v>1695</v>
      </c>
      <c r="D708" s="388"/>
      <c r="E708" s="388"/>
      <c r="F708" s="388"/>
      <c r="G708" s="388"/>
      <c r="H708" s="388"/>
      <c r="I708" s="388"/>
      <c r="J708" s="388"/>
      <c r="K708" s="388"/>
      <c r="L708" s="388"/>
      <c r="M708" s="388"/>
      <c r="N708" s="391"/>
      <c r="AF708" s="39"/>
      <c r="AG708" s="48"/>
      <c r="AH708" s="48"/>
      <c r="AL708" s="48"/>
      <c r="AN708" s="3" t="s">
        <v>1695</v>
      </c>
      <c r="AO708" s="48"/>
      <c r="AQ708" s="48"/>
    </row>
    <row r="709" spans="1:43" s="4" customFormat="1" ht="15">
      <c r="A709" s="69"/>
      <c r="B709" s="70"/>
      <c r="C709" s="390" t="s">
        <v>75</v>
      </c>
      <c r="D709" s="390"/>
      <c r="E709" s="390"/>
      <c r="F709" s="42"/>
      <c r="G709" s="43"/>
      <c r="H709" s="43"/>
      <c r="I709" s="43"/>
      <c r="J709" s="46"/>
      <c r="K709" s="43"/>
      <c r="L709" s="71">
        <v>8.8800000000000008</v>
      </c>
      <c r="M709" s="65"/>
      <c r="N709" s="47"/>
      <c r="AF709" s="39"/>
      <c r="AG709" s="48"/>
      <c r="AH709" s="48"/>
      <c r="AL709" s="48" t="s">
        <v>75</v>
      </c>
      <c r="AO709" s="48"/>
      <c r="AQ709" s="48"/>
    </row>
    <row r="710" spans="1:43" s="4" customFormat="1" ht="34.5">
      <c r="A710" s="40" t="s">
        <v>478</v>
      </c>
      <c r="B710" s="41" t="s">
        <v>2320</v>
      </c>
      <c r="C710" s="390" t="s">
        <v>2321</v>
      </c>
      <c r="D710" s="390"/>
      <c r="E710" s="390"/>
      <c r="F710" s="42" t="s">
        <v>669</v>
      </c>
      <c r="G710" s="43">
        <v>0.21</v>
      </c>
      <c r="H710" s="44">
        <v>1</v>
      </c>
      <c r="I710" s="100">
        <v>0.21</v>
      </c>
      <c r="J710" s="46"/>
      <c r="K710" s="43"/>
      <c r="L710" s="46"/>
      <c r="M710" s="43"/>
      <c r="N710" s="47"/>
      <c r="AF710" s="39"/>
      <c r="AG710" s="48"/>
      <c r="AH710" s="48" t="s">
        <v>2321</v>
      </c>
      <c r="AL710" s="48"/>
      <c r="AO710" s="48"/>
      <c r="AQ710" s="48"/>
    </row>
    <row r="711" spans="1:43" s="4" customFormat="1" ht="15">
      <c r="A711" s="49"/>
      <c r="B711" s="50"/>
      <c r="C711" s="388" t="s">
        <v>2493</v>
      </c>
      <c r="D711" s="388"/>
      <c r="E711" s="388"/>
      <c r="F711" s="388"/>
      <c r="G711" s="388"/>
      <c r="H711" s="388"/>
      <c r="I711" s="388"/>
      <c r="J711" s="388"/>
      <c r="K711" s="388"/>
      <c r="L711" s="388"/>
      <c r="M711" s="388"/>
      <c r="N711" s="391"/>
      <c r="AF711" s="39"/>
      <c r="AG711" s="48"/>
      <c r="AH711" s="48"/>
      <c r="AL711" s="48"/>
      <c r="AN711" s="3" t="s">
        <v>2493</v>
      </c>
      <c r="AO711" s="48"/>
      <c r="AQ711" s="48"/>
    </row>
    <row r="712" spans="1:43" s="4" customFormat="1" ht="15">
      <c r="A712" s="51"/>
      <c r="B712" s="52" t="s">
        <v>57</v>
      </c>
      <c r="C712" s="388" t="s">
        <v>82</v>
      </c>
      <c r="D712" s="388"/>
      <c r="E712" s="388"/>
      <c r="F712" s="53"/>
      <c r="G712" s="54"/>
      <c r="H712" s="54"/>
      <c r="I712" s="54"/>
      <c r="J712" s="56">
        <v>215.98</v>
      </c>
      <c r="K712" s="54"/>
      <c r="L712" s="56">
        <v>45.36</v>
      </c>
      <c r="M712" s="58">
        <v>33.130000000000003</v>
      </c>
      <c r="N712" s="77">
        <v>1502.78</v>
      </c>
      <c r="AF712" s="39"/>
      <c r="AG712" s="48"/>
      <c r="AH712" s="48"/>
      <c r="AI712" s="3" t="s">
        <v>82</v>
      </c>
      <c r="AL712" s="48"/>
      <c r="AO712" s="48"/>
      <c r="AQ712" s="48"/>
    </row>
    <row r="713" spans="1:43" s="4" customFormat="1" ht="15">
      <c r="A713" s="60"/>
      <c r="B713" s="52"/>
      <c r="C713" s="388" t="s">
        <v>83</v>
      </c>
      <c r="D713" s="388"/>
      <c r="E713" s="388"/>
      <c r="F713" s="53" t="s">
        <v>67</v>
      </c>
      <c r="G713" s="58">
        <v>25.32</v>
      </c>
      <c r="H713" s="54"/>
      <c r="I713" s="62">
        <v>5.3171999999999997</v>
      </c>
      <c r="J713" s="63"/>
      <c r="K713" s="54"/>
      <c r="L713" s="63"/>
      <c r="M713" s="54"/>
      <c r="N713" s="57"/>
      <c r="AF713" s="39"/>
      <c r="AG713" s="48"/>
      <c r="AH713" s="48"/>
      <c r="AJ713" s="3" t="s">
        <v>83</v>
      </c>
      <c r="AL713" s="48"/>
      <c r="AO713" s="48"/>
      <c r="AQ713" s="48"/>
    </row>
    <row r="714" spans="1:43" s="4" customFormat="1" ht="15">
      <c r="A714" s="51"/>
      <c r="B714" s="52"/>
      <c r="C714" s="392" t="s">
        <v>68</v>
      </c>
      <c r="D714" s="392"/>
      <c r="E714" s="392"/>
      <c r="F714" s="64"/>
      <c r="G714" s="65"/>
      <c r="H714" s="65"/>
      <c r="I714" s="65"/>
      <c r="J714" s="67">
        <v>215.98</v>
      </c>
      <c r="K714" s="65"/>
      <c r="L714" s="67">
        <v>45.36</v>
      </c>
      <c r="M714" s="65"/>
      <c r="N714" s="68"/>
      <c r="AF714" s="39"/>
      <c r="AG714" s="48"/>
      <c r="AH714" s="48"/>
      <c r="AK714" s="3" t="s">
        <v>68</v>
      </c>
      <c r="AL714" s="48"/>
      <c r="AO714" s="48"/>
      <c r="AQ714" s="48"/>
    </row>
    <row r="715" spans="1:43" s="4" customFormat="1" ht="15">
      <c r="A715" s="60"/>
      <c r="B715" s="52"/>
      <c r="C715" s="388" t="s">
        <v>69</v>
      </c>
      <c r="D715" s="388"/>
      <c r="E715" s="388"/>
      <c r="F715" s="53"/>
      <c r="G715" s="54"/>
      <c r="H715" s="54"/>
      <c r="I715" s="54"/>
      <c r="J715" s="63"/>
      <c r="K715" s="54"/>
      <c r="L715" s="56">
        <v>45.36</v>
      </c>
      <c r="M715" s="54"/>
      <c r="N715" s="77">
        <v>1502.78</v>
      </c>
      <c r="AF715" s="39"/>
      <c r="AG715" s="48"/>
      <c r="AH715" s="48"/>
      <c r="AJ715" s="3" t="s">
        <v>69</v>
      </c>
      <c r="AL715" s="48"/>
      <c r="AO715" s="48"/>
      <c r="AQ715" s="48"/>
    </row>
    <row r="716" spans="1:43" s="4" customFormat="1" ht="45.75">
      <c r="A716" s="60"/>
      <c r="B716" s="52" t="s">
        <v>251</v>
      </c>
      <c r="C716" s="388" t="s">
        <v>252</v>
      </c>
      <c r="D716" s="388"/>
      <c r="E716" s="388"/>
      <c r="F716" s="53" t="s">
        <v>72</v>
      </c>
      <c r="G716" s="61">
        <v>103</v>
      </c>
      <c r="H716" s="54"/>
      <c r="I716" s="61">
        <v>103</v>
      </c>
      <c r="J716" s="63"/>
      <c r="K716" s="54"/>
      <c r="L716" s="56">
        <v>46.72</v>
      </c>
      <c r="M716" s="54"/>
      <c r="N716" s="77">
        <v>1547.86</v>
      </c>
      <c r="AF716" s="39"/>
      <c r="AG716" s="48"/>
      <c r="AH716" s="48"/>
      <c r="AJ716" s="3" t="s">
        <v>252</v>
      </c>
      <c r="AL716" s="48"/>
      <c r="AO716" s="48"/>
      <c r="AQ716" s="48"/>
    </row>
    <row r="717" spans="1:43" s="4" customFormat="1" ht="45.75">
      <c r="A717" s="60"/>
      <c r="B717" s="52" t="s">
        <v>253</v>
      </c>
      <c r="C717" s="388" t="s">
        <v>254</v>
      </c>
      <c r="D717" s="388"/>
      <c r="E717" s="388"/>
      <c r="F717" s="53" t="s">
        <v>72</v>
      </c>
      <c r="G717" s="61">
        <v>59</v>
      </c>
      <c r="H717" s="54"/>
      <c r="I717" s="61">
        <v>59</v>
      </c>
      <c r="J717" s="63"/>
      <c r="K717" s="54"/>
      <c r="L717" s="56">
        <v>26.76</v>
      </c>
      <c r="M717" s="54"/>
      <c r="N717" s="59">
        <v>886.64</v>
      </c>
      <c r="AF717" s="39"/>
      <c r="AG717" s="48"/>
      <c r="AH717" s="48"/>
      <c r="AJ717" s="3" t="s">
        <v>254</v>
      </c>
      <c r="AL717" s="48"/>
      <c r="AO717" s="48"/>
      <c r="AQ717" s="48"/>
    </row>
    <row r="718" spans="1:43" s="4" customFormat="1" ht="15">
      <c r="A718" s="69"/>
      <c r="B718" s="70"/>
      <c r="C718" s="390" t="s">
        <v>75</v>
      </c>
      <c r="D718" s="390"/>
      <c r="E718" s="390"/>
      <c r="F718" s="42"/>
      <c r="G718" s="43"/>
      <c r="H718" s="43"/>
      <c r="I718" s="43"/>
      <c r="J718" s="46"/>
      <c r="K718" s="43"/>
      <c r="L718" s="71">
        <v>118.84</v>
      </c>
      <c r="M718" s="65"/>
      <c r="N718" s="47"/>
      <c r="AF718" s="39"/>
      <c r="AG718" s="48"/>
      <c r="AH718" s="48"/>
      <c r="AL718" s="48" t="s">
        <v>75</v>
      </c>
      <c r="AO718" s="48"/>
      <c r="AQ718" s="48"/>
    </row>
    <row r="719" spans="1:43" s="4" customFormat="1" ht="34.5">
      <c r="A719" s="40" t="s">
        <v>487</v>
      </c>
      <c r="B719" s="41" t="s">
        <v>2323</v>
      </c>
      <c r="C719" s="390" t="s">
        <v>2494</v>
      </c>
      <c r="D719" s="390"/>
      <c r="E719" s="390"/>
      <c r="F719" s="42" t="s">
        <v>635</v>
      </c>
      <c r="G719" s="43">
        <v>3.7999999999999999E-2</v>
      </c>
      <c r="H719" s="44">
        <v>1</v>
      </c>
      <c r="I719" s="72">
        <v>3.7999999999999999E-2</v>
      </c>
      <c r="J719" s="78">
        <v>1979.63</v>
      </c>
      <c r="K719" s="43"/>
      <c r="L719" s="71">
        <v>75.23</v>
      </c>
      <c r="M719" s="43"/>
      <c r="N719" s="47"/>
      <c r="AF719" s="39"/>
      <c r="AG719" s="48"/>
      <c r="AH719" s="48" t="s">
        <v>2494</v>
      </c>
      <c r="AL719" s="48"/>
      <c r="AO719" s="48"/>
      <c r="AQ719" s="48"/>
    </row>
    <row r="720" spans="1:43" s="4" customFormat="1" ht="15">
      <c r="A720" s="69"/>
      <c r="B720" s="70"/>
      <c r="C720" s="388" t="s">
        <v>2325</v>
      </c>
      <c r="D720" s="388"/>
      <c r="E720" s="388"/>
      <c r="F720" s="388"/>
      <c r="G720" s="388"/>
      <c r="H720" s="388"/>
      <c r="I720" s="388"/>
      <c r="J720" s="388"/>
      <c r="K720" s="388"/>
      <c r="L720" s="388"/>
      <c r="M720" s="388"/>
      <c r="N720" s="391"/>
      <c r="AF720" s="39"/>
      <c r="AG720" s="48"/>
      <c r="AH720" s="48"/>
      <c r="AL720" s="48"/>
      <c r="AM720" s="3" t="s">
        <v>2325</v>
      </c>
      <c r="AO720" s="48"/>
      <c r="AQ720" s="48"/>
    </row>
    <row r="721" spans="1:43" s="4" customFormat="1" ht="15">
      <c r="A721" s="49"/>
      <c r="B721" s="50"/>
      <c r="C721" s="388" t="s">
        <v>2495</v>
      </c>
      <c r="D721" s="388"/>
      <c r="E721" s="388"/>
      <c r="F721" s="388"/>
      <c r="G721" s="388"/>
      <c r="H721" s="388"/>
      <c r="I721" s="388"/>
      <c r="J721" s="388"/>
      <c r="K721" s="388"/>
      <c r="L721" s="388"/>
      <c r="M721" s="388"/>
      <c r="N721" s="391"/>
      <c r="AF721" s="39"/>
      <c r="AG721" s="48"/>
      <c r="AH721" s="48"/>
      <c r="AL721" s="48"/>
      <c r="AN721" s="3" t="s">
        <v>2495</v>
      </c>
      <c r="AO721" s="48"/>
      <c r="AQ721" s="48"/>
    </row>
    <row r="722" spans="1:43" s="4" customFormat="1" ht="15">
      <c r="A722" s="69"/>
      <c r="B722" s="70"/>
      <c r="C722" s="390" t="s">
        <v>75</v>
      </c>
      <c r="D722" s="390"/>
      <c r="E722" s="390"/>
      <c r="F722" s="42"/>
      <c r="G722" s="43"/>
      <c r="H722" s="43"/>
      <c r="I722" s="43"/>
      <c r="J722" s="46"/>
      <c r="K722" s="43"/>
      <c r="L722" s="71">
        <v>75.23</v>
      </c>
      <c r="M722" s="65"/>
      <c r="N722" s="47"/>
      <c r="AF722" s="39"/>
      <c r="AG722" s="48"/>
      <c r="AH722" s="48"/>
      <c r="AL722" s="48" t="s">
        <v>75</v>
      </c>
      <c r="AO722" s="48"/>
      <c r="AQ722" s="48"/>
    </row>
    <row r="723" spans="1:43" s="4" customFormat="1" ht="15">
      <c r="A723" s="40" t="s">
        <v>492</v>
      </c>
      <c r="B723" s="41" t="s">
        <v>2496</v>
      </c>
      <c r="C723" s="390" t="s">
        <v>2497</v>
      </c>
      <c r="D723" s="390"/>
      <c r="E723" s="390"/>
      <c r="F723" s="42" t="s">
        <v>174</v>
      </c>
      <c r="G723" s="43">
        <v>30</v>
      </c>
      <c r="H723" s="44">
        <v>1</v>
      </c>
      <c r="I723" s="44">
        <v>30</v>
      </c>
      <c r="J723" s="71">
        <v>8.6199999999999992</v>
      </c>
      <c r="K723" s="43"/>
      <c r="L723" s="71">
        <v>258.60000000000002</v>
      </c>
      <c r="M723" s="43"/>
      <c r="N723" s="47"/>
      <c r="AF723" s="39"/>
      <c r="AG723" s="48"/>
      <c r="AH723" s="48" t="s">
        <v>2497</v>
      </c>
      <c r="AL723" s="48"/>
      <c r="AO723" s="48"/>
      <c r="AQ723" s="48"/>
    </row>
    <row r="724" spans="1:43" s="4" customFormat="1" ht="15">
      <c r="A724" s="69"/>
      <c r="B724" s="70"/>
      <c r="C724" s="388" t="s">
        <v>2325</v>
      </c>
      <c r="D724" s="388"/>
      <c r="E724" s="388"/>
      <c r="F724" s="388"/>
      <c r="G724" s="388"/>
      <c r="H724" s="388"/>
      <c r="I724" s="388"/>
      <c r="J724" s="388"/>
      <c r="K724" s="388"/>
      <c r="L724" s="388"/>
      <c r="M724" s="388"/>
      <c r="N724" s="391"/>
      <c r="AF724" s="39"/>
      <c r="AG724" s="48"/>
      <c r="AH724" s="48"/>
      <c r="AL724" s="48"/>
      <c r="AM724" s="3" t="s">
        <v>2325</v>
      </c>
      <c r="AO724" s="48"/>
      <c r="AQ724" s="48"/>
    </row>
    <row r="725" spans="1:43" s="4" customFormat="1" ht="15">
      <c r="A725" s="69"/>
      <c r="B725" s="70"/>
      <c r="C725" s="390" t="s">
        <v>75</v>
      </c>
      <c r="D725" s="390"/>
      <c r="E725" s="390"/>
      <c r="F725" s="42"/>
      <c r="G725" s="43"/>
      <c r="H725" s="43"/>
      <c r="I725" s="43"/>
      <c r="J725" s="46"/>
      <c r="K725" s="43"/>
      <c r="L725" s="71">
        <v>258.60000000000002</v>
      </c>
      <c r="M725" s="65"/>
      <c r="N725" s="47"/>
      <c r="AF725" s="39"/>
      <c r="AG725" s="48"/>
      <c r="AH725" s="48"/>
      <c r="AL725" s="48" t="s">
        <v>75</v>
      </c>
      <c r="AO725" s="48"/>
      <c r="AQ725" s="48"/>
    </row>
    <row r="726" spans="1:43" s="4" customFormat="1" ht="23.25">
      <c r="A726" s="40" t="s">
        <v>496</v>
      </c>
      <c r="B726" s="41" t="s">
        <v>2333</v>
      </c>
      <c r="C726" s="390" t="s">
        <v>2498</v>
      </c>
      <c r="D726" s="390"/>
      <c r="E726" s="390"/>
      <c r="F726" s="42" t="s">
        <v>174</v>
      </c>
      <c r="G726" s="43">
        <v>65</v>
      </c>
      <c r="H726" s="44">
        <v>1</v>
      </c>
      <c r="I726" s="44">
        <v>65</v>
      </c>
      <c r="J726" s="71">
        <v>20.7</v>
      </c>
      <c r="K726" s="43"/>
      <c r="L726" s="78">
        <v>1345.5</v>
      </c>
      <c r="M726" s="43"/>
      <c r="N726" s="47"/>
      <c r="AF726" s="39"/>
      <c r="AG726" s="48"/>
      <c r="AH726" s="48" t="s">
        <v>2498</v>
      </c>
      <c r="AL726" s="48"/>
      <c r="AO726" s="48"/>
      <c r="AQ726" s="48"/>
    </row>
    <row r="727" spans="1:43" s="4" customFormat="1" ht="15">
      <c r="A727" s="69"/>
      <c r="B727" s="70"/>
      <c r="C727" s="388" t="s">
        <v>2325</v>
      </c>
      <c r="D727" s="388"/>
      <c r="E727" s="388"/>
      <c r="F727" s="388"/>
      <c r="G727" s="388"/>
      <c r="H727" s="388"/>
      <c r="I727" s="388"/>
      <c r="J727" s="388"/>
      <c r="K727" s="388"/>
      <c r="L727" s="388"/>
      <c r="M727" s="388"/>
      <c r="N727" s="391"/>
      <c r="AF727" s="39"/>
      <c r="AG727" s="48"/>
      <c r="AH727" s="48"/>
      <c r="AL727" s="48"/>
      <c r="AM727" s="3" t="s">
        <v>2325</v>
      </c>
      <c r="AO727" s="48"/>
      <c r="AQ727" s="48"/>
    </row>
    <row r="728" spans="1:43" s="4" customFormat="1" ht="15">
      <c r="A728" s="69"/>
      <c r="B728" s="70"/>
      <c r="C728" s="390" t="s">
        <v>75</v>
      </c>
      <c r="D728" s="390"/>
      <c r="E728" s="390"/>
      <c r="F728" s="42"/>
      <c r="G728" s="43"/>
      <c r="H728" s="43"/>
      <c r="I728" s="43"/>
      <c r="J728" s="46"/>
      <c r="K728" s="43"/>
      <c r="L728" s="78">
        <v>1345.5</v>
      </c>
      <c r="M728" s="65"/>
      <c r="N728" s="47"/>
      <c r="AF728" s="39"/>
      <c r="AG728" s="48"/>
      <c r="AH728" s="48"/>
      <c r="AL728" s="48" t="s">
        <v>75</v>
      </c>
      <c r="AO728" s="48"/>
      <c r="AQ728" s="48"/>
    </row>
    <row r="729" spans="1:43" s="4" customFormat="1" ht="34.5">
      <c r="A729" s="40" t="s">
        <v>499</v>
      </c>
      <c r="B729" s="41" t="s">
        <v>2379</v>
      </c>
      <c r="C729" s="390" t="s">
        <v>2380</v>
      </c>
      <c r="D729" s="390"/>
      <c r="E729" s="390"/>
      <c r="F729" s="42" t="s">
        <v>149</v>
      </c>
      <c r="G729" s="43">
        <v>7.9439999999999997E-2</v>
      </c>
      <c r="H729" s="44">
        <v>1</v>
      </c>
      <c r="I729" s="102">
        <v>7.9439999999999997E-2</v>
      </c>
      <c r="J729" s="46"/>
      <c r="K729" s="43"/>
      <c r="L729" s="46"/>
      <c r="M729" s="43"/>
      <c r="N729" s="47"/>
      <c r="AF729" s="39"/>
      <c r="AG729" s="48"/>
      <c r="AH729" s="48" t="s">
        <v>2380</v>
      </c>
      <c r="AL729" s="48"/>
      <c r="AO729" s="48"/>
      <c r="AQ729" s="48"/>
    </row>
    <row r="730" spans="1:43" s="4" customFormat="1" ht="15">
      <c r="A730" s="49"/>
      <c r="B730" s="50"/>
      <c r="C730" s="388" t="s">
        <v>2499</v>
      </c>
      <c r="D730" s="388"/>
      <c r="E730" s="388"/>
      <c r="F730" s="388"/>
      <c r="G730" s="388"/>
      <c r="H730" s="388"/>
      <c r="I730" s="388"/>
      <c r="J730" s="388"/>
      <c r="K730" s="388"/>
      <c r="L730" s="388"/>
      <c r="M730" s="388"/>
      <c r="N730" s="391"/>
      <c r="AF730" s="39"/>
      <c r="AG730" s="48"/>
      <c r="AH730" s="48"/>
      <c r="AL730" s="48"/>
      <c r="AN730" s="3" t="s">
        <v>2499</v>
      </c>
      <c r="AO730" s="48"/>
      <c r="AQ730" s="48"/>
    </row>
    <row r="731" spans="1:43" s="4" customFormat="1" ht="15">
      <c r="A731" s="51"/>
      <c r="B731" s="52" t="s">
        <v>57</v>
      </c>
      <c r="C731" s="388" t="s">
        <v>82</v>
      </c>
      <c r="D731" s="388"/>
      <c r="E731" s="388"/>
      <c r="F731" s="53"/>
      <c r="G731" s="54"/>
      <c r="H731" s="54"/>
      <c r="I731" s="54"/>
      <c r="J731" s="56">
        <v>507.6</v>
      </c>
      <c r="K731" s="54"/>
      <c r="L731" s="56">
        <v>40.32</v>
      </c>
      <c r="M731" s="58">
        <v>33.130000000000003</v>
      </c>
      <c r="N731" s="77">
        <v>1335.8</v>
      </c>
      <c r="AF731" s="39"/>
      <c r="AG731" s="48"/>
      <c r="AH731" s="48"/>
      <c r="AI731" s="3" t="s">
        <v>82</v>
      </c>
      <c r="AL731" s="48"/>
      <c r="AO731" s="48"/>
      <c r="AQ731" s="48"/>
    </row>
    <row r="732" spans="1:43" s="4" customFormat="1" ht="15">
      <c r="A732" s="51"/>
      <c r="B732" s="52" t="s">
        <v>62</v>
      </c>
      <c r="C732" s="388" t="s">
        <v>63</v>
      </c>
      <c r="D732" s="388"/>
      <c r="E732" s="388"/>
      <c r="F732" s="53"/>
      <c r="G732" s="54"/>
      <c r="H732" s="54"/>
      <c r="I732" s="54"/>
      <c r="J732" s="56">
        <v>311.27999999999997</v>
      </c>
      <c r="K732" s="54"/>
      <c r="L732" s="56">
        <v>24.73</v>
      </c>
      <c r="M732" s="54"/>
      <c r="N732" s="57"/>
      <c r="AF732" s="39"/>
      <c r="AG732" s="48"/>
      <c r="AH732" s="48"/>
      <c r="AI732" s="3" t="s">
        <v>63</v>
      </c>
      <c r="AL732" s="48"/>
      <c r="AO732" s="48"/>
      <c r="AQ732" s="48"/>
    </row>
    <row r="733" spans="1:43" s="4" customFormat="1" ht="15">
      <c r="A733" s="51"/>
      <c r="B733" s="52" t="s">
        <v>64</v>
      </c>
      <c r="C733" s="388" t="s">
        <v>65</v>
      </c>
      <c r="D733" s="388"/>
      <c r="E733" s="388"/>
      <c r="F733" s="53"/>
      <c r="G733" s="54"/>
      <c r="H733" s="54"/>
      <c r="I733" s="54"/>
      <c r="J733" s="56">
        <v>31.38</v>
      </c>
      <c r="K733" s="54"/>
      <c r="L733" s="56">
        <v>2.4900000000000002</v>
      </c>
      <c r="M733" s="58">
        <v>33.130000000000003</v>
      </c>
      <c r="N733" s="59">
        <v>82.49</v>
      </c>
      <c r="AF733" s="39"/>
      <c r="AG733" s="48"/>
      <c r="AH733" s="48"/>
      <c r="AI733" s="3" t="s">
        <v>65</v>
      </c>
      <c r="AL733" s="48"/>
      <c r="AO733" s="48"/>
      <c r="AQ733" s="48"/>
    </row>
    <row r="734" spans="1:43" s="4" customFormat="1" ht="15">
      <c r="A734" s="51"/>
      <c r="B734" s="52" t="s">
        <v>91</v>
      </c>
      <c r="C734" s="388" t="s">
        <v>120</v>
      </c>
      <c r="D734" s="388"/>
      <c r="E734" s="388"/>
      <c r="F734" s="53"/>
      <c r="G734" s="54"/>
      <c r="H734" s="54"/>
      <c r="I734" s="54"/>
      <c r="J734" s="56">
        <v>68.63</v>
      </c>
      <c r="K734" s="54"/>
      <c r="L734" s="56">
        <v>5.45</v>
      </c>
      <c r="M734" s="54"/>
      <c r="N734" s="57"/>
      <c r="AF734" s="39"/>
      <c r="AG734" s="48"/>
      <c r="AH734" s="48"/>
      <c r="AI734" s="3" t="s">
        <v>120</v>
      </c>
      <c r="AL734" s="48"/>
      <c r="AO734" s="48"/>
      <c r="AQ734" s="48"/>
    </row>
    <row r="735" spans="1:43" s="4" customFormat="1" ht="15">
      <c r="A735" s="60"/>
      <c r="B735" s="52"/>
      <c r="C735" s="388" t="s">
        <v>83</v>
      </c>
      <c r="D735" s="388"/>
      <c r="E735" s="388"/>
      <c r="F735" s="53" t="s">
        <v>67</v>
      </c>
      <c r="G735" s="61">
        <v>54</v>
      </c>
      <c r="H735" s="54"/>
      <c r="I735" s="76">
        <v>4.2897600000000002</v>
      </c>
      <c r="J735" s="63"/>
      <c r="K735" s="54"/>
      <c r="L735" s="63"/>
      <c r="M735" s="54"/>
      <c r="N735" s="57"/>
      <c r="AF735" s="39"/>
      <c r="AG735" s="48"/>
      <c r="AH735" s="48"/>
      <c r="AJ735" s="3" t="s">
        <v>83</v>
      </c>
      <c r="AL735" s="48"/>
      <c r="AO735" s="48"/>
      <c r="AQ735" s="48"/>
    </row>
    <row r="736" spans="1:43" s="4" customFormat="1" ht="15">
      <c r="A736" s="60"/>
      <c r="B736" s="52"/>
      <c r="C736" s="388" t="s">
        <v>66</v>
      </c>
      <c r="D736" s="388"/>
      <c r="E736" s="388"/>
      <c r="F736" s="53" t="s">
        <v>67</v>
      </c>
      <c r="G736" s="74">
        <v>2.5</v>
      </c>
      <c r="H736" s="54"/>
      <c r="I736" s="62">
        <v>0.1986</v>
      </c>
      <c r="J736" s="63"/>
      <c r="K736" s="54"/>
      <c r="L736" s="63"/>
      <c r="M736" s="54"/>
      <c r="N736" s="57"/>
      <c r="AF736" s="39"/>
      <c r="AG736" s="48"/>
      <c r="AH736" s="48"/>
      <c r="AJ736" s="3" t="s">
        <v>66</v>
      </c>
      <c r="AL736" s="48"/>
      <c r="AO736" s="48"/>
      <c r="AQ736" s="48"/>
    </row>
    <row r="737" spans="1:43" s="4" customFormat="1" ht="15">
      <c r="A737" s="51"/>
      <c r="B737" s="52"/>
      <c r="C737" s="392" t="s">
        <v>68</v>
      </c>
      <c r="D737" s="392"/>
      <c r="E737" s="392"/>
      <c r="F737" s="64"/>
      <c r="G737" s="65"/>
      <c r="H737" s="65"/>
      <c r="I737" s="65"/>
      <c r="J737" s="67">
        <v>887.51</v>
      </c>
      <c r="K737" s="65"/>
      <c r="L737" s="67">
        <v>70.5</v>
      </c>
      <c r="M737" s="65"/>
      <c r="N737" s="68"/>
      <c r="AF737" s="39"/>
      <c r="AG737" s="48"/>
      <c r="AH737" s="48"/>
      <c r="AK737" s="3" t="s">
        <v>68</v>
      </c>
      <c r="AL737" s="48"/>
      <c r="AO737" s="48"/>
      <c r="AQ737" s="48"/>
    </row>
    <row r="738" spans="1:43" s="4" customFormat="1" ht="15">
      <c r="A738" s="60"/>
      <c r="B738" s="52"/>
      <c r="C738" s="388" t="s">
        <v>69</v>
      </c>
      <c r="D738" s="388"/>
      <c r="E738" s="388"/>
      <c r="F738" s="53"/>
      <c r="G738" s="54"/>
      <c r="H738" s="54"/>
      <c r="I738" s="54"/>
      <c r="J738" s="63"/>
      <c r="K738" s="54"/>
      <c r="L738" s="56">
        <v>42.81</v>
      </c>
      <c r="M738" s="54"/>
      <c r="N738" s="77">
        <v>1418.29</v>
      </c>
      <c r="AF738" s="39"/>
      <c r="AG738" s="48"/>
      <c r="AH738" s="48"/>
      <c r="AJ738" s="3" t="s">
        <v>69</v>
      </c>
      <c r="AL738" s="48"/>
      <c r="AO738" s="48"/>
      <c r="AQ738" s="48"/>
    </row>
    <row r="739" spans="1:43" s="4" customFormat="1" ht="23.25">
      <c r="A739" s="60"/>
      <c r="B739" s="52" t="s">
        <v>1568</v>
      </c>
      <c r="C739" s="388" t="s">
        <v>1569</v>
      </c>
      <c r="D739" s="388"/>
      <c r="E739" s="388"/>
      <c r="F739" s="53" t="s">
        <v>72</v>
      </c>
      <c r="G739" s="61">
        <v>97</v>
      </c>
      <c r="H739" s="54"/>
      <c r="I739" s="61">
        <v>97</v>
      </c>
      <c r="J739" s="63"/>
      <c r="K739" s="54"/>
      <c r="L739" s="56">
        <v>41.53</v>
      </c>
      <c r="M739" s="54"/>
      <c r="N739" s="77">
        <v>1375.74</v>
      </c>
      <c r="AF739" s="39"/>
      <c r="AG739" s="48"/>
      <c r="AH739" s="48"/>
      <c r="AJ739" s="3" t="s">
        <v>1569</v>
      </c>
      <c r="AL739" s="48"/>
      <c r="AO739" s="48"/>
      <c r="AQ739" s="48"/>
    </row>
    <row r="740" spans="1:43" s="4" customFormat="1" ht="23.25">
      <c r="A740" s="60"/>
      <c r="B740" s="52" t="s">
        <v>1570</v>
      </c>
      <c r="C740" s="388" t="s">
        <v>1571</v>
      </c>
      <c r="D740" s="388"/>
      <c r="E740" s="388"/>
      <c r="F740" s="53" t="s">
        <v>72</v>
      </c>
      <c r="G740" s="61">
        <v>51</v>
      </c>
      <c r="H740" s="54"/>
      <c r="I740" s="61">
        <v>51</v>
      </c>
      <c r="J740" s="63"/>
      <c r="K740" s="54"/>
      <c r="L740" s="56">
        <v>21.83</v>
      </c>
      <c r="M740" s="54"/>
      <c r="N740" s="59">
        <v>723.33</v>
      </c>
      <c r="AF740" s="39"/>
      <c r="AG740" s="48"/>
      <c r="AH740" s="48"/>
      <c r="AJ740" s="3" t="s">
        <v>1571</v>
      </c>
      <c r="AL740" s="48"/>
      <c r="AO740" s="48"/>
      <c r="AQ740" s="48"/>
    </row>
    <row r="741" spans="1:43" s="4" customFormat="1" ht="15">
      <c r="A741" s="69"/>
      <c r="B741" s="70"/>
      <c r="C741" s="390" t="s">
        <v>75</v>
      </c>
      <c r="D741" s="390"/>
      <c r="E741" s="390"/>
      <c r="F741" s="42"/>
      <c r="G741" s="43"/>
      <c r="H741" s="43"/>
      <c r="I741" s="43"/>
      <c r="J741" s="46"/>
      <c r="K741" s="43"/>
      <c r="L741" s="71">
        <v>133.86000000000001</v>
      </c>
      <c r="M741" s="65"/>
      <c r="N741" s="47"/>
      <c r="AF741" s="39"/>
      <c r="AG741" s="48"/>
      <c r="AH741" s="48"/>
      <c r="AL741" s="48" t="s">
        <v>75</v>
      </c>
      <c r="AO741" s="48"/>
      <c r="AQ741" s="48"/>
    </row>
    <row r="742" spans="1:43" s="4" customFormat="1" ht="23.25">
      <c r="A742" s="40" t="s">
        <v>506</v>
      </c>
      <c r="B742" s="41" t="s">
        <v>2500</v>
      </c>
      <c r="C742" s="390" t="s">
        <v>2501</v>
      </c>
      <c r="D742" s="390"/>
      <c r="E742" s="390"/>
      <c r="F742" s="42" t="s">
        <v>174</v>
      </c>
      <c r="G742" s="43">
        <v>12</v>
      </c>
      <c r="H742" s="44">
        <v>1</v>
      </c>
      <c r="I742" s="44">
        <v>12</v>
      </c>
      <c r="J742" s="78">
        <v>1422.14</v>
      </c>
      <c r="K742" s="43"/>
      <c r="L742" s="78">
        <v>2012.46</v>
      </c>
      <c r="M742" s="100">
        <v>8.48</v>
      </c>
      <c r="N742" s="119">
        <v>17065.68</v>
      </c>
      <c r="AF742" s="39"/>
      <c r="AG742" s="48"/>
      <c r="AH742" s="48" t="s">
        <v>2501</v>
      </c>
      <c r="AL742" s="48"/>
      <c r="AO742" s="48"/>
      <c r="AQ742" s="48"/>
    </row>
    <row r="743" spans="1:43" s="4" customFormat="1" ht="15">
      <c r="A743" s="69"/>
      <c r="B743" s="70"/>
      <c r="C743" s="388" t="s">
        <v>1575</v>
      </c>
      <c r="D743" s="388"/>
      <c r="E743" s="388"/>
      <c r="F743" s="388"/>
      <c r="G743" s="388"/>
      <c r="H743" s="388"/>
      <c r="I743" s="388"/>
      <c r="J743" s="388"/>
      <c r="K743" s="388"/>
      <c r="L743" s="388"/>
      <c r="M743" s="388"/>
      <c r="N743" s="391"/>
      <c r="AF743" s="39"/>
      <c r="AG743" s="48"/>
      <c r="AH743" s="48"/>
      <c r="AL743" s="48"/>
      <c r="AM743" s="3" t="s">
        <v>1575</v>
      </c>
      <c r="AO743" s="48"/>
      <c r="AQ743" s="48"/>
    </row>
    <row r="744" spans="1:43" s="4" customFormat="1" ht="15">
      <c r="A744" s="69"/>
      <c r="B744" s="70"/>
      <c r="C744" s="390" t="s">
        <v>75</v>
      </c>
      <c r="D744" s="390"/>
      <c r="E744" s="390"/>
      <c r="F744" s="42"/>
      <c r="G744" s="43"/>
      <c r="H744" s="43"/>
      <c r="I744" s="43"/>
      <c r="J744" s="46"/>
      <c r="K744" s="43"/>
      <c r="L744" s="78">
        <v>2012.46</v>
      </c>
      <c r="M744" s="65"/>
      <c r="N744" s="119">
        <v>17065.68</v>
      </c>
      <c r="AF744" s="39"/>
      <c r="AG744" s="48"/>
      <c r="AH744" s="48"/>
      <c r="AL744" s="48" t="s">
        <v>75</v>
      </c>
      <c r="AO744" s="48"/>
      <c r="AQ744" s="48"/>
    </row>
    <row r="745" spans="1:43" s="4" customFormat="1" ht="22.5">
      <c r="A745" s="40" t="s">
        <v>508</v>
      </c>
      <c r="B745" s="41" t="s">
        <v>2502</v>
      </c>
      <c r="C745" s="390" t="s">
        <v>2503</v>
      </c>
      <c r="D745" s="390"/>
      <c r="E745" s="390"/>
      <c r="F745" s="42" t="s">
        <v>174</v>
      </c>
      <c r="G745" s="43">
        <v>12</v>
      </c>
      <c r="H745" s="44">
        <v>1</v>
      </c>
      <c r="I745" s="44">
        <v>12</v>
      </c>
      <c r="J745" s="71">
        <v>795.6</v>
      </c>
      <c r="K745" s="43"/>
      <c r="L745" s="78">
        <v>1125.8499999999999</v>
      </c>
      <c r="M745" s="100">
        <v>8.48</v>
      </c>
      <c r="N745" s="119">
        <v>9547.2000000000007</v>
      </c>
      <c r="AF745" s="39"/>
      <c r="AG745" s="48"/>
      <c r="AH745" s="48" t="s">
        <v>2503</v>
      </c>
      <c r="AL745" s="48"/>
      <c r="AO745" s="48"/>
      <c r="AQ745" s="48"/>
    </row>
    <row r="746" spans="1:43" s="4" customFormat="1" ht="15">
      <c r="A746" s="69"/>
      <c r="B746" s="70"/>
      <c r="C746" s="388" t="s">
        <v>1575</v>
      </c>
      <c r="D746" s="388"/>
      <c r="E746" s="388"/>
      <c r="F746" s="388"/>
      <c r="G746" s="388"/>
      <c r="H746" s="388"/>
      <c r="I746" s="388"/>
      <c r="J746" s="388"/>
      <c r="K746" s="388"/>
      <c r="L746" s="388"/>
      <c r="M746" s="388"/>
      <c r="N746" s="391"/>
      <c r="AF746" s="39"/>
      <c r="AG746" s="48"/>
      <c r="AH746" s="48"/>
      <c r="AL746" s="48"/>
      <c r="AM746" s="3" t="s">
        <v>1575</v>
      </c>
      <c r="AO746" s="48"/>
      <c r="AQ746" s="48"/>
    </row>
    <row r="747" spans="1:43" s="4" customFormat="1" ht="15">
      <c r="A747" s="69"/>
      <c r="B747" s="70"/>
      <c r="C747" s="390" t="s">
        <v>75</v>
      </c>
      <c r="D747" s="390"/>
      <c r="E747" s="390"/>
      <c r="F747" s="42"/>
      <c r="G747" s="43"/>
      <c r="H747" s="43"/>
      <c r="I747" s="43"/>
      <c r="J747" s="46"/>
      <c r="K747" s="43"/>
      <c r="L747" s="78">
        <v>1125.8499999999999</v>
      </c>
      <c r="M747" s="65"/>
      <c r="N747" s="119">
        <v>9547.2000000000007</v>
      </c>
      <c r="AF747" s="39"/>
      <c r="AG747" s="48"/>
      <c r="AH747" s="48"/>
      <c r="AL747" s="48" t="s">
        <v>75</v>
      </c>
      <c r="AO747" s="48"/>
      <c r="AQ747" s="48"/>
    </row>
    <row r="748" spans="1:43" s="4" customFormat="1" ht="23.25">
      <c r="A748" s="40" t="s">
        <v>510</v>
      </c>
      <c r="B748" s="41" t="s">
        <v>2504</v>
      </c>
      <c r="C748" s="390" t="s">
        <v>2505</v>
      </c>
      <c r="D748" s="390"/>
      <c r="E748" s="390"/>
      <c r="F748" s="42" t="s">
        <v>693</v>
      </c>
      <c r="G748" s="43">
        <v>0.3</v>
      </c>
      <c r="H748" s="44">
        <v>1</v>
      </c>
      <c r="I748" s="79">
        <v>0.3</v>
      </c>
      <c r="J748" s="71">
        <v>861</v>
      </c>
      <c r="K748" s="43"/>
      <c r="L748" s="71">
        <v>258.3</v>
      </c>
      <c r="M748" s="43"/>
      <c r="N748" s="47"/>
      <c r="AF748" s="39"/>
      <c r="AG748" s="48"/>
      <c r="AH748" s="48" t="s">
        <v>2505</v>
      </c>
      <c r="AL748" s="48"/>
      <c r="AO748" s="48"/>
      <c r="AQ748" s="48"/>
    </row>
    <row r="749" spans="1:43" s="4" customFormat="1" ht="15">
      <c r="A749" s="69"/>
      <c r="B749" s="70"/>
      <c r="C749" s="388" t="s">
        <v>2325</v>
      </c>
      <c r="D749" s="388"/>
      <c r="E749" s="388"/>
      <c r="F749" s="388"/>
      <c r="G749" s="388"/>
      <c r="H749" s="388"/>
      <c r="I749" s="388"/>
      <c r="J749" s="388"/>
      <c r="K749" s="388"/>
      <c r="L749" s="388"/>
      <c r="M749" s="388"/>
      <c r="N749" s="391"/>
      <c r="AF749" s="39"/>
      <c r="AG749" s="48"/>
      <c r="AH749" s="48"/>
      <c r="AL749" s="48"/>
      <c r="AM749" s="3" t="s">
        <v>2325</v>
      </c>
      <c r="AO749" s="48"/>
      <c r="AQ749" s="48"/>
    </row>
    <row r="750" spans="1:43" s="4" customFormat="1" ht="15">
      <c r="A750" s="49"/>
      <c r="B750" s="50"/>
      <c r="C750" s="388" t="s">
        <v>2506</v>
      </c>
      <c r="D750" s="388"/>
      <c r="E750" s="388"/>
      <c r="F750" s="388"/>
      <c r="G750" s="388"/>
      <c r="H750" s="388"/>
      <c r="I750" s="388"/>
      <c r="J750" s="388"/>
      <c r="K750" s="388"/>
      <c r="L750" s="388"/>
      <c r="M750" s="388"/>
      <c r="N750" s="391"/>
      <c r="AF750" s="39"/>
      <c r="AG750" s="48"/>
      <c r="AH750" s="48"/>
      <c r="AL750" s="48"/>
      <c r="AN750" s="3" t="s">
        <v>2506</v>
      </c>
      <c r="AO750" s="48"/>
      <c r="AQ750" s="48"/>
    </row>
    <row r="751" spans="1:43" s="4" customFormat="1" ht="15">
      <c r="A751" s="69"/>
      <c r="B751" s="70"/>
      <c r="C751" s="390" t="s">
        <v>75</v>
      </c>
      <c r="D751" s="390"/>
      <c r="E751" s="390"/>
      <c r="F751" s="42"/>
      <c r="G751" s="43"/>
      <c r="H751" s="43"/>
      <c r="I751" s="43"/>
      <c r="J751" s="46"/>
      <c r="K751" s="43"/>
      <c r="L751" s="71">
        <v>258.3</v>
      </c>
      <c r="M751" s="65"/>
      <c r="N751" s="47"/>
      <c r="AF751" s="39"/>
      <c r="AG751" s="48"/>
      <c r="AH751" s="48"/>
      <c r="AL751" s="48" t="s">
        <v>75</v>
      </c>
      <c r="AO751" s="48"/>
      <c r="AQ751" s="48"/>
    </row>
    <row r="752" spans="1:43" s="4" customFormat="1" ht="23.25">
      <c r="A752" s="40" t="s">
        <v>512</v>
      </c>
      <c r="B752" s="41" t="s">
        <v>2389</v>
      </c>
      <c r="C752" s="390" t="s">
        <v>2507</v>
      </c>
      <c r="D752" s="390"/>
      <c r="E752" s="390"/>
      <c r="F752" s="42" t="s">
        <v>174</v>
      </c>
      <c r="G752" s="43">
        <v>36</v>
      </c>
      <c r="H752" s="44">
        <v>1</v>
      </c>
      <c r="I752" s="44">
        <v>36</v>
      </c>
      <c r="J752" s="71">
        <v>622.20000000000005</v>
      </c>
      <c r="K752" s="43"/>
      <c r="L752" s="78">
        <v>2641.42</v>
      </c>
      <c r="M752" s="100">
        <v>8.48</v>
      </c>
      <c r="N752" s="119">
        <v>22399.200000000001</v>
      </c>
      <c r="AF752" s="39"/>
      <c r="AG752" s="48"/>
      <c r="AH752" s="48" t="s">
        <v>2507</v>
      </c>
      <c r="AL752" s="48"/>
      <c r="AO752" s="48"/>
      <c r="AQ752" s="48"/>
    </row>
    <row r="753" spans="1:43" s="4" customFormat="1" ht="15">
      <c r="A753" s="69"/>
      <c r="B753" s="70"/>
      <c r="C753" s="388" t="s">
        <v>2325</v>
      </c>
      <c r="D753" s="388"/>
      <c r="E753" s="388"/>
      <c r="F753" s="388"/>
      <c r="G753" s="388"/>
      <c r="H753" s="388"/>
      <c r="I753" s="388"/>
      <c r="J753" s="388"/>
      <c r="K753" s="388"/>
      <c r="L753" s="388"/>
      <c r="M753" s="388"/>
      <c r="N753" s="391"/>
      <c r="AF753" s="39"/>
      <c r="AG753" s="48"/>
      <c r="AH753" s="48"/>
      <c r="AL753" s="48"/>
      <c r="AM753" s="3" t="s">
        <v>2325</v>
      </c>
      <c r="AO753" s="48"/>
      <c r="AQ753" s="48"/>
    </row>
    <row r="754" spans="1:43" s="4" customFormat="1" ht="15">
      <c r="A754" s="69"/>
      <c r="B754" s="70"/>
      <c r="C754" s="390" t="s">
        <v>75</v>
      </c>
      <c r="D754" s="390"/>
      <c r="E754" s="390"/>
      <c r="F754" s="42"/>
      <c r="G754" s="43"/>
      <c r="H754" s="43"/>
      <c r="I754" s="43"/>
      <c r="J754" s="46"/>
      <c r="K754" s="43"/>
      <c r="L754" s="78">
        <v>2641.42</v>
      </c>
      <c r="M754" s="65"/>
      <c r="N754" s="119">
        <v>22399.200000000001</v>
      </c>
      <c r="AF754" s="39"/>
      <c r="AG754" s="48"/>
      <c r="AH754" s="48"/>
      <c r="AL754" s="48" t="s">
        <v>75</v>
      </c>
      <c r="AO754" s="48"/>
      <c r="AQ754" s="48"/>
    </row>
    <row r="755" spans="1:43" s="4" customFormat="1" ht="22.5">
      <c r="A755" s="40" t="s">
        <v>513</v>
      </c>
      <c r="B755" s="41" t="s">
        <v>2391</v>
      </c>
      <c r="C755" s="390" t="s">
        <v>2508</v>
      </c>
      <c r="D755" s="390"/>
      <c r="E755" s="390"/>
      <c r="F755" s="42" t="s">
        <v>174</v>
      </c>
      <c r="G755" s="43">
        <v>24</v>
      </c>
      <c r="H755" s="44">
        <v>1</v>
      </c>
      <c r="I755" s="44">
        <v>24</v>
      </c>
      <c r="J755" s="71">
        <v>84.15</v>
      </c>
      <c r="K755" s="43"/>
      <c r="L755" s="71">
        <v>238.16</v>
      </c>
      <c r="M755" s="100">
        <v>8.48</v>
      </c>
      <c r="N755" s="119">
        <v>2019.6</v>
      </c>
      <c r="AF755" s="39"/>
      <c r="AG755" s="48"/>
      <c r="AH755" s="48" t="s">
        <v>2508</v>
      </c>
      <c r="AL755" s="48"/>
      <c r="AO755" s="48"/>
      <c r="AQ755" s="48"/>
    </row>
    <row r="756" spans="1:43" s="4" customFormat="1" ht="15">
      <c r="A756" s="69"/>
      <c r="B756" s="70"/>
      <c r="C756" s="388" t="s">
        <v>2325</v>
      </c>
      <c r="D756" s="388"/>
      <c r="E756" s="388"/>
      <c r="F756" s="388"/>
      <c r="G756" s="388"/>
      <c r="H756" s="388"/>
      <c r="I756" s="388"/>
      <c r="J756" s="388"/>
      <c r="K756" s="388"/>
      <c r="L756" s="388"/>
      <c r="M756" s="388"/>
      <c r="N756" s="391"/>
      <c r="AF756" s="39"/>
      <c r="AG756" s="48"/>
      <c r="AH756" s="48"/>
      <c r="AL756" s="48"/>
      <c r="AM756" s="3" t="s">
        <v>2325</v>
      </c>
      <c r="AO756" s="48"/>
      <c r="AQ756" s="48"/>
    </row>
    <row r="757" spans="1:43" s="4" customFormat="1" ht="15">
      <c r="A757" s="69"/>
      <c r="B757" s="70"/>
      <c r="C757" s="390" t="s">
        <v>75</v>
      </c>
      <c r="D757" s="390"/>
      <c r="E757" s="390"/>
      <c r="F757" s="42"/>
      <c r="G757" s="43"/>
      <c r="H757" s="43"/>
      <c r="I757" s="43"/>
      <c r="J757" s="46"/>
      <c r="K757" s="43"/>
      <c r="L757" s="71">
        <v>238.16</v>
      </c>
      <c r="M757" s="65"/>
      <c r="N757" s="119">
        <v>2019.6</v>
      </c>
      <c r="AF757" s="39"/>
      <c r="AG757" s="48"/>
      <c r="AH757" s="48"/>
      <c r="AL757" s="48" t="s">
        <v>75</v>
      </c>
      <c r="AO757" s="48"/>
      <c r="AQ757" s="48"/>
    </row>
    <row r="758" spans="1:43" s="4" customFormat="1" ht="23.25">
      <c r="A758" s="40" t="s">
        <v>514</v>
      </c>
      <c r="B758" s="41" t="s">
        <v>2391</v>
      </c>
      <c r="C758" s="390" t="s">
        <v>2393</v>
      </c>
      <c r="D758" s="390"/>
      <c r="E758" s="390"/>
      <c r="F758" s="42" t="s">
        <v>174</v>
      </c>
      <c r="G758" s="43">
        <v>36</v>
      </c>
      <c r="H758" s="44">
        <v>1</v>
      </c>
      <c r="I758" s="44">
        <v>36</v>
      </c>
      <c r="J758" s="71">
        <v>74.8</v>
      </c>
      <c r="K758" s="43"/>
      <c r="L758" s="71">
        <v>317.55</v>
      </c>
      <c r="M758" s="100">
        <v>8.48</v>
      </c>
      <c r="N758" s="119">
        <v>2692.8</v>
      </c>
      <c r="AF758" s="39"/>
      <c r="AG758" s="48"/>
      <c r="AH758" s="48" t="s">
        <v>2393</v>
      </c>
      <c r="AL758" s="48"/>
      <c r="AO758" s="48"/>
      <c r="AQ758" s="48"/>
    </row>
    <row r="759" spans="1:43" s="4" customFormat="1" ht="15">
      <c r="A759" s="69"/>
      <c r="B759" s="70"/>
      <c r="C759" s="388" t="s">
        <v>2325</v>
      </c>
      <c r="D759" s="388"/>
      <c r="E759" s="388"/>
      <c r="F759" s="388"/>
      <c r="G759" s="388"/>
      <c r="H759" s="388"/>
      <c r="I759" s="388"/>
      <c r="J759" s="388"/>
      <c r="K759" s="388"/>
      <c r="L759" s="388"/>
      <c r="M759" s="388"/>
      <c r="N759" s="391"/>
      <c r="AF759" s="39"/>
      <c r="AG759" s="48"/>
      <c r="AH759" s="48"/>
      <c r="AL759" s="48"/>
      <c r="AM759" s="3" t="s">
        <v>2325</v>
      </c>
      <c r="AO759" s="48"/>
      <c r="AQ759" s="48"/>
    </row>
    <row r="760" spans="1:43" s="4" customFormat="1" ht="15">
      <c r="A760" s="69"/>
      <c r="B760" s="70"/>
      <c r="C760" s="390" t="s">
        <v>75</v>
      </c>
      <c r="D760" s="390"/>
      <c r="E760" s="390"/>
      <c r="F760" s="42"/>
      <c r="G760" s="43"/>
      <c r="H760" s="43"/>
      <c r="I760" s="43"/>
      <c r="J760" s="46"/>
      <c r="K760" s="43"/>
      <c r="L760" s="71">
        <v>317.55</v>
      </c>
      <c r="M760" s="65"/>
      <c r="N760" s="119">
        <v>2692.8</v>
      </c>
      <c r="AF760" s="39"/>
      <c r="AG760" s="48"/>
      <c r="AH760" s="48"/>
      <c r="AL760" s="48" t="s">
        <v>75</v>
      </c>
      <c r="AO760" s="48"/>
      <c r="AQ760" s="48"/>
    </row>
    <row r="761" spans="1:43" s="4" customFormat="1" ht="34.5">
      <c r="A761" s="40" t="s">
        <v>516</v>
      </c>
      <c r="B761" s="41" t="s">
        <v>2347</v>
      </c>
      <c r="C761" s="390" t="s">
        <v>2348</v>
      </c>
      <c r="D761" s="390"/>
      <c r="E761" s="390"/>
      <c r="F761" s="42" t="s">
        <v>693</v>
      </c>
      <c r="G761" s="43">
        <v>7.0000000000000007E-2</v>
      </c>
      <c r="H761" s="44">
        <v>1</v>
      </c>
      <c r="I761" s="100">
        <v>7.0000000000000007E-2</v>
      </c>
      <c r="J761" s="46"/>
      <c r="K761" s="43"/>
      <c r="L761" s="46"/>
      <c r="M761" s="43"/>
      <c r="N761" s="47"/>
      <c r="AF761" s="39"/>
      <c r="AG761" s="48"/>
      <c r="AH761" s="48" t="s">
        <v>2348</v>
      </c>
      <c r="AL761" s="48"/>
      <c r="AO761" s="48"/>
      <c r="AQ761" s="48"/>
    </row>
    <row r="762" spans="1:43" s="4" customFormat="1" ht="15">
      <c r="A762" s="49"/>
      <c r="B762" s="50"/>
      <c r="C762" s="388" t="s">
        <v>2509</v>
      </c>
      <c r="D762" s="388"/>
      <c r="E762" s="388"/>
      <c r="F762" s="388"/>
      <c r="G762" s="388"/>
      <c r="H762" s="388"/>
      <c r="I762" s="388"/>
      <c r="J762" s="388"/>
      <c r="K762" s="388"/>
      <c r="L762" s="388"/>
      <c r="M762" s="388"/>
      <c r="N762" s="391"/>
      <c r="AF762" s="39"/>
      <c r="AG762" s="48"/>
      <c r="AH762" s="48"/>
      <c r="AL762" s="48"/>
      <c r="AN762" s="3" t="s">
        <v>2509</v>
      </c>
      <c r="AO762" s="48"/>
      <c r="AQ762" s="48"/>
    </row>
    <row r="763" spans="1:43" s="4" customFormat="1" ht="15">
      <c r="A763" s="51"/>
      <c r="B763" s="52" t="s">
        <v>57</v>
      </c>
      <c r="C763" s="388" t="s">
        <v>82</v>
      </c>
      <c r="D763" s="388"/>
      <c r="E763" s="388"/>
      <c r="F763" s="53"/>
      <c r="G763" s="54"/>
      <c r="H763" s="54"/>
      <c r="I763" s="54"/>
      <c r="J763" s="56">
        <v>231.62</v>
      </c>
      <c r="K763" s="54"/>
      <c r="L763" s="56">
        <v>16.21</v>
      </c>
      <c r="M763" s="58">
        <v>33.130000000000003</v>
      </c>
      <c r="N763" s="59">
        <v>537.04</v>
      </c>
      <c r="AF763" s="39"/>
      <c r="AG763" s="48"/>
      <c r="AH763" s="48"/>
      <c r="AI763" s="3" t="s">
        <v>82</v>
      </c>
      <c r="AL763" s="48"/>
      <c r="AO763" s="48"/>
      <c r="AQ763" s="48"/>
    </row>
    <row r="764" spans="1:43" s="4" customFormat="1" ht="15">
      <c r="A764" s="51"/>
      <c r="B764" s="52" t="s">
        <v>62</v>
      </c>
      <c r="C764" s="388" t="s">
        <v>63</v>
      </c>
      <c r="D764" s="388"/>
      <c r="E764" s="388"/>
      <c r="F764" s="53"/>
      <c r="G764" s="54"/>
      <c r="H764" s="54"/>
      <c r="I764" s="54"/>
      <c r="J764" s="56">
        <v>110.45</v>
      </c>
      <c r="K764" s="54"/>
      <c r="L764" s="56">
        <v>7.73</v>
      </c>
      <c r="M764" s="54"/>
      <c r="N764" s="57"/>
      <c r="AF764" s="39"/>
      <c r="AG764" s="48"/>
      <c r="AH764" s="48"/>
      <c r="AI764" s="3" t="s">
        <v>63</v>
      </c>
      <c r="AL764" s="48"/>
      <c r="AO764" s="48"/>
      <c r="AQ764" s="48"/>
    </row>
    <row r="765" spans="1:43" s="4" customFormat="1" ht="15">
      <c r="A765" s="51"/>
      <c r="B765" s="52" t="s">
        <v>64</v>
      </c>
      <c r="C765" s="388" t="s">
        <v>65</v>
      </c>
      <c r="D765" s="388"/>
      <c r="E765" s="388"/>
      <c r="F765" s="53"/>
      <c r="G765" s="54"/>
      <c r="H765" s="54"/>
      <c r="I765" s="54"/>
      <c r="J765" s="56">
        <v>9.5399999999999991</v>
      </c>
      <c r="K765" s="54"/>
      <c r="L765" s="56">
        <v>0.67</v>
      </c>
      <c r="M765" s="58">
        <v>33.130000000000003</v>
      </c>
      <c r="N765" s="59">
        <v>22.2</v>
      </c>
      <c r="AF765" s="39"/>
      <c r="AG765" s="48"/>
      <c r="AH765" s="48"/>
      <c r="AI765" s="3" t="s">
        <v>65</v>
      </c>
      <c r="AL765" s="48"/>
      <c r="AO765" s="48"/>
      <c r="AQ765" s="48"/>
    </row>
    <row r="766" spans="1:43" s="4" customFormat="1" ht="15">
      <c r="A766" s="51"/>
      <c r="B766" s="52" t="s">
        <v>91</v>
      </c>
      <c r="C766" s="388" t="s">
        <v>120</v>
      </c>
      <c r="D766" s="388"/>
      <c r="E766" s="388"/>
      <c r="F766" s="53"/>
      <c r="G766" s="54"/>
      <c r="H766" s="54"/>
      <c r="I766" s="54"/>
      <c r="J766" s="56">
        <v>262.94</v>
      </c>
      <c r="K766" s="54"/>
      <c r="L766" s="56">
        <v>18.41</v>
      </c>
      <c r="M766" s="54"/>
      <c r="N766" s="57"/>
      <c r="AF766" s="39"/>
      <c r="AG766" s="48"/>
      <c r="AH766" s="48"/>
      <c r="AI766" s="3" t="s">
        <v>120</v>
      </c>
      <c r="AL766" s="48"/>
      <c r="AO766" s="48"/>
      <c r="AQ766" s="48"/>
    </row>
    <row r="767" spans="1:43" s="4" customFormat="1" ht="15">
      <c r="A767" s="60"/>
      <c r="B767" s="52"/>
      <c r="C767" s="388" t="s">
        <v>83</v>
      </c>
      <c r="D767" s="388"/>
      <c r="E767" s="388"/>
      <c r="F767" s="53" t="s">
        <v>67</v>
      </c>
      <c r="G767" s="58">
        <v>24.64</v>
      </c>
      <c r="H767" s="54"/>
      <c r="I767" s="62">
        <v>1.7248000000000001</v>
      </c>
      <c r="J767" s="63"/>
      <c r="K767" s="54"/>
      <c r="L767" s="63"/>
      <c r="M767" s="54"/>
      <c r="N767" s="57"/>
      <c r="AF767" s="39"/>
      <c r="AG767" s="48"/>
      <c r="AH767" s="48"/>
      <c r="AJ767" s="3" t="s">
        <v>83</v>
      </c>
      <c r="AL767" s="48"/>
      <c r="AO767" s="48"/>
      <c r="AQ767" s="48"/>
    </row>
    <row r="768" spans="1:43" s="4" customFormat="1" ht="15">
      <c r="A768" s="60"/>
      <c r="B768" s="52"/>
      <c r="C768" s="388" t="s">
        <v>66</v>
      </c>
      <c r="D768" s="388"/>
      <c r="E768" s="388"/>
      <c r="F768" s="53" t="s">
        <v>67</v>
      </c>
      <c r="G768" s="58">
        <v>0.76</v>
      </c>
      <c r="H768" s="54"/>
      <c r="I768" s="62">
        <v>5.3199999999999997E-2</v>
      </c>
      <c r="J768" s="63"/>
      <c r="K768" s="54"/>
      <c r="L768" s="63"/>
      <c r="M768" s="54"/>
      <c r="N768" s="57"/>
      <c r="AF768" s="39"/>
      <c r="AG768" s="48"/>
      <c r="AH768" s="48"/>
      <c r="AJ768" s="3" t="s">
        <v>66</v>
      </c>
      <c r="AL768" s="48"/>
      <c r="AO768" s="48"/>
      <c r="AQ768" s="48"/>
    </row>
    <row r="769" spans="1:43" s="4" customFormat="1" ht="15">
      <c r="A769" s="51"/>
      <c r="B769" s="52"/>
      <c r="C769" s="392" t="s">
        <v>68</v>
      </c>
      <c r="D769" s="392"/>
      <c r="E769" s="392"/>
      <c r="F769" s="64"/>
      <c r="G769" s="65"/>
      <c r="H769" s="65"/>
      <c r="I769" s="65"/>
      <c r="J769" s="67">
        <v>605.01</v>
      </c>
      <c r="K769" s="65"/>
      <c r="L769" s="67">
        <v>42.35</v>
      </c>
      <c r="M769" s="65"/>
      <c r="N769" s="68"/>
      <c r="AF769" s="39"/>
      <c r="AG769" s="48"/>
      <c r="AH769" s="48"/>
      <c r="AK769" s="3" t="s">
        <v>68</v>
      </c>
      <c r="AL769" s="48"/>
      <c r="AO769" s="48"/>
      <c r="AQ769" s="48"/>
    </row>
    <row r="770" spans="1:43" s="4" customFormat="1" ht="15">
      <c r="A770" s="60"/>
      <c r="B770" s="52"/>
      <c r="C770" s="388" t="s">
        <v>69</v>
      </c>
      <c r="D770" s="388"/>
      <c r="E770" s="388"/>
      <c r="F770" s="53"/>
      <c r="G770" s="54"/>
      <c r="H770" s="54"/>
      <c r="I770" s="54"/>
      <c r="J770" s="63"/>
      <c r="K770" s="54"/>
      <c r="L770" s="56">
        <v>16.88</v>
      </c>
      <c r="M770" s="54"/>
      <c r="N770" s="59">
        <v>559.24</v>
      </c>
      <c r="AF770" s="39"/>
      <c r="AG770" s="48"/>
      <c r="AH770" s="48"/>
      <c r="AJ770" s="3" t="s">
        <v>69</v>
      </c>
      <c r="AL770" s="48"/>
      <c r="AO770" s="48"/>
      <c r="AQ770" s="48"/>
    </row>
    <row r="771" spans="1:43" s="4" customFormat="1" ht="23.25">
      <c r="A771" s="60"/>
      <c r="B771" s="52" t="s">
        <v>1568</v>
      </c>
      <c r="C771" s="388" t="s">
        <v>1569</v>
      </c>
      <c r="D771" s="388"/>
      <c r="E771" s="388"/>
      <c r="F771" s="53" t="s">
        <v>72</v>
      </c>
      <c r="G771" s="61">
        <v>97</v>
      </c>
      <c r="H771" s="54"/>
      <c r="I771" s="61">
        <v>97</v>
      </c>
      <c r="J771" s="63"/>
      <c r="K771" s="54"/>
      <c r="L771" s="56">
        <v>16.37</v>
      </c>
      <c r="M771" s="54"/>
      <c r="N771" s="59">
        <v>542.46</v>
      </c>
      <c r="AF771" s="39"/>
      <c r="AG771" s="48"/>
      <c r="AH771" s="48"/>
      <c r="AJ771" s="3" t="s">
        <v>1569</v>
      </c>
      <c r="AL771" s="48"/>
      <c r="AO771" s="48"/>
      <c r="AQ771" s="48"/>
    </row>
    <row r="772" spans="1:43" s="4" customFormat="1" ht="23.25">
      <c r="A772" s="60"/>
      <c r="B772" s="52" t="s">
        <v>1570</v>
      </c>
      <c r="C772" s="388" t="s">
        <v>1571</v>
      </c>
      <c r="D772" s="388"/>
      <c r="E772" s="388"/>
      <c r="F772" s="53" t="s">
        <v>72</v>
      </c>
      <c r="G772" s="61">
        <v>51</v>
      </c>
      <c r="H772" s="54"/>
      <c r="I772" s="61">
        <v>51</v>
      </c>
      <c r="J772" s="63"/>
      <c r="K772" s="54"/>
      <c r="L772" s="56">
        <v>8.61</v>
      </c>
      <c r="M772" s="54"/>
      <c r="N772" s="59">
        <v>285.20999999999998</v>
      </c>
      <c r="AF772" s="39"/>
      <c r="AG772" s="48"/>
      <c r="AH772" s="48"/>
      <c r="AJ772" s="3" t="s">
        <v>1571</v>
      </c>
      <c r="AL772" s="48"/>
      <c r="AO772" s="48"/>
      <c r="AQ772" s="48"/>
    </row>
    <row r="773" spans="1:43" s="4" customFormat="1" ht="15">
      <c r="A773" s="69"/>
      <c r="B773" s="70"/>
      <c r="C773" s="390" t="s">
        <v>75</v>
      </c>
      <c r="D773" s="390"/>
      <c r="E773" s="390"/>
      <c r="F773" s="42"/>
      <c r="G773" s="43"/>
      <c r="H773" s="43"/>
      <c r="I773" s="43"/>
      <c r="J773" s="46"/>
      <c r="K773" s="43"/>
      <c r="L773" s="71">
        <v>67.33</v>
      </c>
      <c r="M773" s="65"/>
      <c r="N773" s="47"/>
      <c r="AF773" s="39"/>
      <c r="AG773" s="48"/>
      <c r="AH773" s="48"/>
      <c r="AL773" s="48" t="s">
        <v>75</v>
      </c>
      <c r="AO773" s="48"/>
      <c r="AQ773" s="48"/>
    </row>
    <row r="774" spans="1:43" s="4" customFormat="1" ht="45.75">
      <c r="A774" s="40" t="s">
        <v>524</v>
      </c>
      <c r="B774" s="41" t="s">
        <v>2350</v>
      </c>
      <c r="C774" s="390" t="s">
        <v>2351</v>
      </c>
      <c r="D774" s="390"/>
      <c r="E774" s="390"/>
      <c r="F774" s="42" t="s">
        <v>490</v>
      </c>
      <c r="G774" s="43">
        <v>7.21</v>
      </c>
      <c r="H774" s="44">
        <v>1</v>
      </c>
      <c r="I774" s="100">
        <v>7.21</v>
      </c>
      <c r="J774" s="71">
        <v>25.1</v>
      </c>
      <c r="K774" s="43"/>
      <c r="L774" s="71">
        <v>180.97</v>
      </c>
      <c r="M774" s="43"/>
      <c r="N774" s="47"/>
      <c r="AF774" s="39"/>
      <c r="AG774" s="48"/>
      <c r="AH774" s="48" t="s">
        <v>2351</v>
      </c>
      <c r="AL774" s="48"/>
      <c r="AO774" s="48"/>
      <c r="AQ774" s="48"/>
    </row>
    <row r="775" spans="1:43" s="4" customFormat="1" ht="15">
      <c r="A775" s="69"/>
      <c r="B775" s="70"/>
      <c r="C775" s="388" t="s">
        <v>1575</v>
      </c>
      <c r="D775" s="388"/>
      <c r="E775" s="388"/>
      <c r="F775" s="388"/>
      <c r="G775" s="388"/>
      <c r="H775" s="388"/>
      <c r="I775" s="388"/>
      <c r="J775" s="388"/>
      <c r="K775" s="388"/>
      <c r="L775" s="388"/>
      <c r="M775" s="388"/>
      <c r="N775" s="391"/>
      <c r="AF775" s="39"/>
      <c r="AG775" s="48"/>
      <c r="AH775" s="48"/>
      <c r="AL775" s="48"/>
      <c r="AM775" s="3" t="s">
        <v>1575</v>
      </c>
      <c r="AO775" s="48"/>
      <c r="AQ775" s="48"/>
    </row>
    <row r="776" spans="1:43" s="4" customFormat="1" ht="15">
      <c r="A776" s="49"/>
      <c r="B776" s="50"/>
      <c r="C776" s="388" t="s">
        <v>2510</v>
      </c>
      <c r="D776" s="388"/>
      <c r="E776" s="388"/>
      <c r="F776" s="388"/>
      <c r="G776" s="388"/>
      <c r="H776" s="388"/>
      <c r="I776" s="388"/>
      <c r="J776" s="388"/>
      <c r="K776" s="388"/>
      <c r="L776" s="388"/>
      <c r="M776" s="388"/>
      <c r="N776" s="391"/>
      <c r="AF776" s="39"/>
      <c r="AG776" s="48"/>
      <c r="AH776" s="48"/>
      <c r="AL776" s="48"/>
      <c r="AN776" s="3" t="s">
        <v>2510</v>
      </c>
      <c r="AO776" s="48"/>
      <c r="AQ776" s="48"/>
    </row>
    <row r="777" spans="1:43" s="4" customFormat="1" ht="15">
      <c r="A777" s="69"/>
      <c r="B777" s="70"/>
      <c r="C777" s="390" t="s">
        <v>75</v>
      </c>
      <c r="D777" s="390"/>
      <c r="E777" s="390"/>
      <c r="F777" s="42"/>
      <c r="G777" s="43"/>
      <c r="H777" s="43"/>
      <c r="I777" s="43"/>
      <c r="J777" s="46"/>
      <c r="K777" s="43"/>
      <c r="L777" s="71">
        <v>180.97</v>
      </c>
      <c r="M777" s="65"/>
      <c r="N777" s="47"/>
      <c r="AF777" s="39"/>
      <c r="AG777" s="48"/>
      <c r="AH777" s="48"/>
      <c r="AL777" s="48" t="s">
        <v>75</v>
      </c>
      <c r="AO777" s="48"/>
      <c r="AQ777" s="48"/>
    </row>
    <row r="778" spans="1:43" s="4" customFormat="1" ht="34.5">
      <c r="A778" s="40" t="s">
        <v>525</v>
      </c>
      <c r="B778" s="41" t="s">
        <v>2356</v>
      </c>
      <c r="C778" s="390" t="s">
        <v>2357</v>
      </c>
      <c r="D778" s="390"/>
      <c r="E778" s="390"/>
      <c r="F778" s="42" t="s">
        <v>693</v>
      </c>
      <c r="G778" s="43">
        <v>0.08</v>
      </c>
      <c r="H778" s="44">
        <v>1</v>
      </c>
      <c r="I778" s="100">
        <v>0.08</v>
      </c>
      <c r="J778" s="46"/>
      <c r="K778" s="43"/>
      <c r="L778" s="46"/>
      <c r="M778" s="43"/>
      <c r="N778" s="47"/>
      <c r="AF778" s="39"/>
      <c r="AG778" s="48"/>
      <c r="AH778" s="48" t="s">
        <v>2357</v>
      </c>
      <c r="AL778" s="48"/>
      <c r="AO778" s="48"/>
      <c r="AQ778" s="48"/>
    </row>
    <row r="779" spans="1:43" s="4" customFormat="1" ht="15">
      <c r="A779" s="49"/>
      <c r="B779" s="50"/>
      <c r="C779" s="388" t="s">
        <v>2475</v>
      </c>
      <c r="D779" s="388"/>
      <c r="E779" s="388"/>
      <c r="F779" s="388"/>
      <c r="G779" s="388"/>
      <c r="H779" s="388"/>
      <c r="I779" s="388"/>
      <c r="J779" s="388"/>
      <c r="K779" s="388"/>
      <c r="L779" s="388"/>
      <c r="M779" s="388"/>
      <c r="N779" s="391"/>
      <c r="AF779" s="39"/>
      <c r="AG779" s="48"/>
      <c r="AH779" s="48"/>
      <c r="AL779" s="48"/>
      <c r="AN779" s="3" t="s">
        <v>2475</v>
      </c>
      <c r="AO779" s="48"/>
      <c r="AQ779" s="48"/>
    </row>
    <row r="780" spans="1:43" s="4" customFormat="1" ht="15">
      <c r="A780" s="51"/>
      <c r="B780" s="52" t="s">
        <v>57</v>
      </c>
      <c r="C780" s="388" t="s">
        <v>82</v>
      </c>
      <c r="D780" s="388"/>
      <c r="E780" s="388"/>
      <c r="F780" s="53"/>
      <c r="G780" s="54"/>
      <c r="H780" s="54"/>
      <c r="I780" s="54"/>
      <c r="J780" s="56">
        <v>312.08</v>
      </c>
      <c r="K780" s="54"/>
      <c r="L780" s="56">
        <v>24.97</v>
      </c>
      <c r="M780" s="58">
        <v>33.130000000000003</v>
      </c>
      <c r="N780" s="59">
        <v>827.26</v>
      </c>
      <c r="AF780" s="39"/>
      <c r="AG780" s="48"/>
      <c r="AH780" s="48"/>
      <c r="AI780" s="3" t="s">
        <v>82</v>
      </c>
      <c r="AL780" s="48"/>
      <c r="AO780" s="48"/>
      <c r="AQ780" s="48"/>
    </row>
    <row r="781" spans="1:43" s="4" customFormat="1" ht="15">
      <c r="A781" s="51"/>
      <c r="B781" s="52" t="s">
        <v>62</v>
      </c>
      <c r="C781" s="388" t="s">
        <v>63</v>
      </c>
      <c r="D781" s="388"/>
      <c r="E781" s="388"/>
      <c r="F781" s="53"/>
      <c r="G781" s="54"/>
      <c r="H781" s="54"/>
      <c r="I781" s="54"/>
      <c r="J781" s="56">
        <v>157.54</v>
      </c>
      <c r="K781" s="54"/>
      <c r="L781" s="56">
        <v>12.6</v>
      </c>
      <c r="M781" s="54"/>
      <c r="N781" s="57"/>
      <c r="AF781" s="39"/>
      <c r="AG781" s="48"/>
      <c r="AH781" s="48"/>
      <c r="AI781" s="3" t="s">
        <v>63</v>
      </c>
      <c r="AL781" s="48"/>
      <c r="AO781" s="48"/>
      <c r="AQ781" s="48"/>
    </row>
    <row r="782" spans="1:43" s="4" customFormat="1" ht="15">
      <c r="A782" s="51"/>
      <c r="B782" s="52" t="s">
        <v>64</v>
      </c>
      <c r="C782" s="388" t="s">
        <v>65</v>
      </c>
      <c r="D782" s="388"/>
      <c r="E782" s="388"/>
      <c r="F782" s="53"/>
      <c r="G782" s="54"/>
      <c r="H782" s="54"/>
      <c r="I782" s="54"/>
      <c r="J782" s="56">
        <v>16.059999999999999</v>
      </c>
      <c r="K782" s="54"/>
      <c r="L782" s="56">
        <v>1.28</v>
      </c>
      <c r="M782" s="58">
        <v>33.130000000000003</v>
      </c>
      <c r="N782" s="59">
        <v>42.41</v>
      </c>
      <c r="AF782" s="39"/>
      <c r="AG782" s="48"/>
      <c r="AH782" s="48"/>
      <c r="AI782" s="3" t="s">
        <v>65</v>
      </c>
      <c r="AL782" s="48"/>
      <c r="AO782" s="48"/>
      <c r="AQ782" s="48"/>
    </row>
    <row r="783" spans="1:43" s="4" customFormat="1" ht="15">
      <c r="A783" s="51"/>
      <c r="B783" s="52" t="s">
        <v>91</v>
      </c>
      <c r="C783" s="388" t="s">
        <v>120</v>
      </c>
      <c r="D783" s="388"/>
      <c r="E783" s="388"/>
      <c r="F783" s="53"/>
      <c r="G783" s="54"/>
      <c r="H783" s="54"/>
      <c r="I783" s="54"/>
      <c r="J783" s="56">
        <v>299.76</v>
      </c>
      <c r="K783" s="54"/>
      <c r="L783" s="56">
        <v>23.98</v>
      </c>
      <c r="M783" s="54"/>
      <c r="N783" s="57"/>
      <c r="AF783" s="39"/>
      <c r="AG783" s="48"/>
      <c r="AH783" s="48"/>
      <c r="AI783" s="3" t="s">
        <v>120</v>
      </c>
      <c r="AL783" s="48"/>
      <c r="AO783" s="48"/>
      <c r="AQ783" s="48"/>
    </row>
    <row r="784" spans="1:43" s="4" customFormat="1" ht="15">
      <c r="A784" s="60"/>
      <c r="B784" s="52"/>
      <c r="C784" s="388" t="s">
        <v>83</v>
      </c>
      <c r="D784" s="388"/>
      <c r="E784" s="388"/>
      <c r="F784" s="53" t="s">
        <v>67</v>
      </c>
      <c r="G784" s="74">
        <v>33.200000000000003</v>
      </c>
      <c r="H784" s="54"/>
      <c r="I784" s="75">
        <v>2.6560000000000001</v>
      </c>
      <c r="J784" s="63"/>
      <c r="K784" s="54"/>
      <c r="L784" s="63"/>
      <c r="M784" s="54"/>
      <c r="N784" s="57"/>
      <c r="AF784" s="39"/>
      <c r="AG784" s="48"/>
      <c r="AH784" s="48"/>
      <c r="AJ784" s="3" t="s">
        <v>83</v>
      </c>
      <c r="AL784" s="48"/>
      <c r="AO784" s="48"/>
      <c r="AQ784" s="48"/>
    </row>
    <row r="785" spans="1:43" s="4" customFormat="1" ht="15">
      <c r="A785" s="60"/>
      <c r="B785" s="52"/>
      <c r="C785" s="388" t="s">
        <v>66</v>
      </c>
      <c r="D785" s="388"/>
      <c r="E785" s="388"/>
      <c r="F785" s="53" t="s">
        <v>67</v>
      </c>
      <c r="G785" s="58">
        <v>1.28</v>
      </c>
      <c r="H785" s="54"/>
      <c r="I785" s="62">
        <v>0.1024</v>
      </c>
      <c r="J785" s="63"/>
      <c r="K785" s="54"/>
      <c r="L785" s="63"/>
      <c r="M785" s="54"/>
      <c r="N785" s="57"/>
      <c r="AF785" s="39"/>
      <c r="AG785" s="48"/>
      <c r="AH785" s="48"/>
      <c r="AJ785" s="3" t="s">
        <v>66</v>
      </c>
      <c r="AL785" s="48"/>
      <c r="AO785" s="48"/>
      <c r="AQ785" s="48"/>
    </row>
    <row r="786" spans="1:43" s="4" customFormat="1" ht="15">
      <c r="A786" s="51"/>
      <c r="B786" s="52"/>
      <c r="C786" s="392" t="s">
        <v>68</v>
      </c>
      <c r="D786" s="392"/>
      <c r="E786" s="392"/>
      <c r="F786" s="64"/>
      <c r="G786" s="65"/>
      <c r="H786" s="65"/>
      <c r="I786" s="65"/>
      <c r="J786" s="67">
        <v>769.38</v>
      </c>
      <c r="K786" s="65"/>
      <c r="L786" s="67">
        <v>61.55</v>
      </c>
      <c r="M786" s="65"/>
      <c r="N786" s="68"/>
      <c r="AF786" s="39"/>
      <c r="AG786" s="48"/>
      <c r="AH786" s="48"/>
      <c r="AK786" s="3" t="s">
        <v>68</v>
      </c>
      <c r="AL786" s="48"/>
      <c r="AO786" s="48"/>
      <c r="AQ786" s="48"/>
    </row>
    <row r="787" spans="1:43" s="4" customFormat="1" ht="15">
      <c r="A787" s="60"/>
      <c r="B787" s="52"/>
      <c r="C787" s="388" t="s">
        <v>69</v>
      </c>
      <c r="D787" s="388"/>
      <c r="E787" s="388"/>
      <c r="F787" s="53"/>
      <c r="G787" s="54"/>
      <c r="H787" s="54"/>
      <c r="I787" s="54"/>
      <c r="J787" s="63"/>
      <c r="K787" s="54"/>
      <c r="L787" s="56">
        <v>26.25</v>
      </c>
      <c r="M787" s="54"/>
      <c r="N787" s="59">
        <v>869.67</v>
      </c>
      <c r="AF787" s="39"/>
      <c r="AG787" s="48"/>
      <c r="AH787" s="48"/>
      <c r="AJ787" s="3" t="s">
        <v>69</v>
      </c>
      <c r="AL787" s="48"/>
      <c r="AO787" s="48"/>
      <c r="AQ787" s="48"/>
    </row>
    <row r="788" spans="1:43" s="4" customFormat="1" ht="23.25">
      <c r="A788" s="60"/>
      <c r="B788" s="52" t="s">
        <v>1568</v>
      </c>
      <c r="C788" s="388" t="s">
        <v>1569</v>
      </c>
      <c r="D788" s="388"/>
      <c r="E788" s="388"/>
      <c r="F788" s="53" t="s">
        <v>72</v>
      </c>
      <c r="G788" s="61">
        <v>97</v>
      </c>
      <c r="H788" s="54"/>
      <c r="I788" s="61">
        <v>97</v>
      </c>
      <c r="J788" s="63"/>
      <c r="K788" s="54"/>
      <c r="L788" s="56">
        <v>25.46</v>
      </c>
      <c r="M788" s="54"/>
      <c r="N788" s="59">
        <v>843.58</v>
      </c>
      <c r="AF788" s="39"/>
      <c r="AG788" s="48"/>
      <c r="AH788" s="48"/>
      <c r="AJ788" s="3" t="s">
        <v>1569</v>
      </c>
      <c r="AL788" s="48"/>
      <c r="AO788" s="48"/>
      <c r="AQ788" s="48"/>
    </row>
    <row r="789" spans="1:43" s="4" customFormat="1" ht="23.25">
      <c r="A789" s="60"/>
      <c r="B789" s="52" t="s">
        <v>1570</v>
      </c>
      <c r="C789" s="388" t="s">
        <v>1571</v>
      </c>
      <c r="D789" s="388"/>
      <c r="E789" s="388"/>
      <c r="F789" s="53" t="s">
        <v>72</v>
      </c>
      <c r="G789" s="61">
        <v>51</v>
      </c>
      <c r="H789" s="54"/>
      <c r="I789" s="61">
        <v>51</v>
      </c>
      <c r="J789" s="63"/>
      <c r="K789" s="54"/>
      <c r="L789" s="56">
        <v>13.39</v>
      </c>
      <c r="M789" s="54"/>
      <c r="N789" s="59">
        <v>443.53</v>
      </c>
      <c r="AF789" s="39"/>
      <c r="AG789" s="48"/>
      <c r="AH789" s="48"/>
      <c r="AJ789" s="3" t="s">
        <v>1571</v>
      </c>
      <c r="AL789" s="48"/>
      <c r="AO789" s="48"/>
      <c r="AQ789" s="48"/>
    </row>
    <row r="790" spans="1:43" s="4" customFormat="1" ht="15">
      <c r="A790" s="69"/>
      <c r="B790" s="70"/>
      <c r="C790" s="390" t="s">
        <v>75</v>
      </c>
      <c r="D790" s="390"/>
      <c r="E790" s="390"/>
      <c r="F790" s="42"/>
      <c r="G790" s="43"/>
      <c r="H790" s="43"/>
      <c r="I790" s="43"/>
      <c r="J790" s="46"/>
      <c r="K790" s="43"/>
      <c r="L790" s="71">
        <v>100.4</v>
      </c>
      <c r="M790" s="65"/>
      <c r="N790" s="47"/>
      <c r="AF790" s="39"/>
      <c r="AG790" s="48"/>
      <c r="AH790" s="48"/>
      <c r="AL790" s="48" t="s">
        <v>75</v>
      </c>
      <c r="AO790" s="48"/>
      <c r="AQ790" s="48"/>
    </row>
    <row r="791" spans="1:43" s="4" customFormat="1" ht="45.75">
      <c r="A791" s="40" t="s">
        <v>529</v>
      </c>
      <c r="B791" s="41" t="s">
        <v>2359</v>
      </c>
      <c r="C791" s="390" t="s">
        <v>2360</v>
      </c>
      <c r="D791" s="390"/>
      <c r="E791" s="390"/>
      <c r="F791" s="42" t="s">
        <v>490</v>
      </c>
      <c r="G791" s="43">
        <v>8.24</v>
      </c>
      <c r="H791" s="44">
        <v>1</v>
      </c>
      <c r="I791" s="100">
        <v>8.24</v>
      </c>
      <c r="J791" s="71">
        <v>40.5</v>
      </c>
      <c r="K791" s="43"/>
      <c r="L791" s="71">
        <v>333.72</v>
      </c>
      <c r="M791" s="43"/>
      <c r="N791" s="47"/>
      <c r="AF791" s="39"/>
      <c r="AG791" s="48"/>
      <c r="AH791" s="48" t="s">
        <v>2360</v>
      </c>
      <c r="AL791" s="48"/>
      <c r="AO791" s="48"/>
      <c r="AQ791" s="48"/>
    </row>
    <row r="792" spans="1:43" s="4" customFormat="1" ht="15">
      <c r="A792" s="69"/>
      <c r="B792" s="70"/>
      <c r="C792" s="388" t="s">
        <v>1575</v>
      </c>
      <c r="D792" s="388"/>
      <c r="E792" s="388"/>
      <c r="F792" s="388"/>
      <c r="G792" s="388"/>
      <c r="H792" s="388"/>
      <c r="I792" s="388"/>
      <c r="J792" s="388"/>
      <c r="K792" s="388"/>
      <c r="L792" s="388"/>
      <c r="M792" s="388"/>
      <c r="N792" s="391"/>
      <c r="AF792" s="39"/>
      <c r="AG792" s="48"/>
      <c r="AH792" s="48"/>
      <c r="AL792" s="48"/>
      <c r="AM792" s="3" t="s">
        <v>1575</v>
      </c>
      <c r="AO792" s="48"/>
      <c r="AQ792" s="48"/>
    </row>
    <row r="793" spans="1:43" s="4" customFormat="1" ht="15">
      <c r="A793" s="49"/>
      <c r="B793" s="50"/>
      <c r="C793" s="388" t="s">
        <v>2352</v>
      </c>
      <c r="D793" s="388"/>
      <c r="E793" s="388"/>
      <c r="F793" s="388"/>
      <c r="G793" s="388"/>
      <c r="H793" s="388"/>
      <c r="I793" s="388"/>
      <c r="J793" s="388"/>
      <c r="K793" s="388"/>
      <c r="L793" s="388"/>
      <c r="M793" s="388"/>
      <c r="N793" s="391"/>
      <c r="AF793" s="39"/>
      <c r="AG793" s="48"/>
      <c r="AH793" s="48"/>
      <c r="AL793" s="48"/>
      <c r="AN793" s="3" t="s">
        <v>2352</v>
      </c>
      <c r="AO793" s="48"/>
      <c r="AQ793" s="48"/>
    </row>
    <row r="794" spans="1:43" s="4" customFormat="1" ht="15">
      <c r="A794" s="69"/>
      <c r="B794" s="70"/>
      <c r="C794" s="390" t="s">
        <v>75</v>
      </c>
      <c r="D794" s="390"/>
      <c r="E794" s="390"/>
      <c r="F794" s="42"/>
      <c r="G794" s="43"/>
      <c r="H794" s="43"/>
      <c r="I794" s="43"/>
      <c r="J794" s="46"/>
      <c r="K794" s="43"/>
      <c r="L794" s="71">
        <v>333.72</v>
      </c>
      <c r="M794" s="65"/>
      <c r="N794" s="47"/>
      <c r="AF794" s="39"/>
      <c r="AG794" s="48"/>
      <c r="AH794" s="48"/>
      <c r="AL794" s="48" t="s">
        <v>75</v>
      </c>
      <c r="AO794" s="48"/>
      <c r="AQ794" s="48"/>
    </row>
    <row r="795" spans="1:43" s="4" customFormat="1" ht="45.75">
      <c r="A795" s="40" t="s">
        <v>533</v>
      </c>
      <c r="B795" s="41" t="s">
        <v>2364</v>
      </c>
      <c r="C795" s="390" t="s">
        <v>2365</v>
      </c>
      <c r="D795" s="390"/>
      <c r="E795" s="390"/>
      <c r="F795" s="42" t="s">
        <v>693</v>
      </c>
      <c r="G795" s="43">
        <v>3.45</v>
      </c>
      <c r="H795" s="44">
        <v>1</v>
      </c>
      <c r="I795" s="100">
        <v>3.45</v>
      </c>
      <c r="J795" s="46"/>
      <c r="K795" s="43"/>
      <c r="L795" s="46"/>
      <c r="M795" s="43"/>
      <c r="N795" s="47"/>
      <c r="AF795" s="39"/>
      <c r="AG795" s="48"/>
      <c r="AH795" s="48" t="s">
        <v>2365</v>
      </c>
      <c r="AL795" s="48"/>
      <c r="AO795" s="48"/>
      <c r="AQ795" s="48"/>
    </row>
    <row r="796" spans="1:43" s="4" customFormat="1" ht="15">
      <c r="A796" s="49"/>
      <c r="B796" s="50"/>
      <c r="C796" s="388" t="s">
        <v>2511</v>
      </c>
      <c r="D796" s="388"/>
      <c r="E796" s="388"/>
      <c r="F796" s="388"/>
      <c r="G796" s="388"/>
      <c r="H796" s="388"/>
      <c r="I796" s="388"/>
      <c r="J796" s="388"/>
      <c r="K796" s="388"/>
      <c r="L796" s="388"/>
      <c r="M796" s="388"/>
      <c r="N796" s="391"/>
      <c r="AF796" s="39"/>
      <c r="AG796" s="48"/>
      <c r="AH796" s="48"/>
      <c r="AL796" s="48"/>
      <c r="AN796" s="3" t="s">
        <v>2511</v>
      </c>
      <c r="AO796" s="48"/>
      <c r="AQ796" s="48"/>
    </row>
    <row r="797" spans="1:43" s="4" customFormat="1" ht="15">
      <c r="A797" s="51"/>
      <c r="B797" s="52" t="s">
        <v>57</v>
      </c>
      <c r="C797" s="388" t="s">
        <v>82</v>
      </c>
      <c r="D797" s="388"/>
      <c r="E797" s="388"/>
      <c r="F797" s="53"/>
      <c r="G797" s="54"/>
      <c r="H797" s="54"/>
      <c r="I797" s="54"/>
      <c r="J797" s="56">
        <v>139.54</v>
      </c>
      <c r="K797" s="54"/>
      <c r="L797" s="56">
        <v>481.41</v>
      </c>
      <c r="M797" s="58">
        <v>33.130000000000003</v>
      </c>
      <c r="N797" s="77">
        <v>15949.11</v>
      </c>
      <c r="AF797" s="39"/>
      <c r="AG797" s="48"/>
      <c r="AH797" s="48"/>
      <c r="AI797" s="3" t="s">
        <v>82</v>
      </c>
      <c r="AL797" s="48"/>
      <c r="AO797" s="48"/>
      <c r="AQ797" s="48"/>
    </row>
    <row r="798" spans="1:43" s="4" customFormat="1" ht="15">
      <c r="A798" s="51"/>
      <c r="B798" s="52" t="s">
        <v>91</v>
      </c>
      <c r="C798" s="388" t="s">
        <v>120</v>
      </c>
      <c r="D798" s="388"/>
      <c r="E798" s="388"/>
      <c r="F798" s="53"/>
      <c r="G798" s="54"/>
      <c r="H798" s="54"/>
      <c r="I798" s="54"/>
      <c r="J798" s="56">
        <v>16.79</v>
      </c>
      <c r="K798" s="54"/>
      <c r="L798" s="56">
        <v>57.93</v>
      </c>
      <c r="M798" s="54"/>
      <c r="N798" s="57"/>
      <c r="AF798" s="39"/>
      <c r="AG798" s="48"/>
      <c r="AH798" s="48"/>
      <c r="AI798" s="3" t="s">
        <v>120</v>
      </c>
      <c r="AL798" s="48"/>
      <c r="AO798" s="48"/>
      <c r="AQ798" s="48"/>
    </row>
    <row r="799" spans="1:43" s="4" customFormat="1" ht="15">
      <c r="A799" s="60"/>
      <c r="B799" s="52"/>
      <c r="C799" s="388" t="s">
        <v>83</v>
      </c>
      <c r="D799" s="388"/>
      <c r="E799" s="388"/>
      <c r="F799" s="53" t="s">
        <v>67</v>
      </c>
      <c r="G799" s="74">
        <v>15.2</v>
      </c>
      <c r="H799" s="54"/>
      <c r="I799" s="58">
        <v>52.44</v>
      </c>
      <c r="J799" s="63"/>
      <c r="K799" s="54"/>
      <c r="L799" s="63"/>
      <c r="M799" s="54"/>
      <c r="N799" s="57"/>
      <c r="AF799" s="39"/>
      <c r="AG799" s="48"/>
      <c r="AH799" s="48"/>
      <c r="AJ799" s="3" t="s">
        <v>83</v>
      </c>
      <c r="AL799" s="48"/>
      <c r="AO799" s="48"/>
      <c r="AQ799" s="48"/>
    </row>
    <row r="800" spans="1:43" s="4" customFormat="1" ht="15">
      <c r="A800" s="51"/>
      <c r="B800" s="52"/>
      <c r="C800" s="392" t="s">
        <v>68</v>
      </c>
      <c r="D800" s="392"/>
      <c r="E800" s="392"/>
      <c r="F800" s="64"/>
      <c r="G800" s="65"/>
      <c r="H800" s="65"/>
      <c r="I800" s="65"/>
      <c r="J800" s="67">
        <v>156.33000000000001</v>
      </c>
      <c r="K800" s="65"/>
      <c r="L800" s="67">
        <v>539.34</v>
      </c>
      <c r="M800" s="65"/>
      <c r="N800" s="68"/>
      <c r="AF800" s="39"/>
      <c r="AG800" s="48"/>
      <c r="AH800" s="48"/>
      <c r="AK800" s="3" t="s">
        <v>68</v>
      </c>
      <c r="AL800" s="48"/>
      <c r="AO800" s="48"/>
      <c r="AQ800" s="48"/>
    </row>
    <row r="801" spans="1:43" s="4" customFormat="1" ht="15">
      <c r="A801" s="60"/>
      <c r="B801" s="52"/>
      <c r="C801" s="388" t="s">
        <v>69</v>
      </c>
      <c r="D801" s="388"/>
      <c r="E801" s="388"/>
      <c r="F801" s="53"/>
      <c r="G801" s="54"/>
      <c r="H801" s="54"/>
      <c r="I801" s="54"/>
      <c r="J801" s="63"/>
      <c r="K801" s="54"/>
      <c r="L801" s="56">
        <v>481.41</v>
      </c>
      <c r="M801" s="54"/>
      <c r="N801" s="77">
        <v>15949.11</v>
      </c>
      <c r="AF801" s="39"/>
      <c r="AG801" s="48"/>
      <c r="AH801" s="48"/>
      <c r="AJ801" s="3" t="s">
        <v>69</v>
      </c>
      <c r="AL801" s="48"/>
      <c r="AO801" s="48"/>
      <c r="AQ801" s="48"/>
    </row>
    <row r="802" spans="1:43" s="4" customFormat="1" ht="23.25">
      <c r="A802" s="60"/>
      <c r="B802" s="52" t="s">
        <v>1568</v>
      </c>
      <c r="C802" s="388" t="s">
        <v>1569</v>
      </c>
      <c r="D802" s="388"/>
      <c r="E802" s="388"/>
      <c r="F802" s="53" t="s">
        <v>72</v>
      </c>
      <c r="G802" s="61">
        <v>97</v>
      </c>
      <c r="H802" s="54"/>
      <c r="I802" s="61">
        <v>97</v>
      </c>
      <c r="J802" s="63"/>
      <c r="K802" s="54"/>
      <c r="L802" s="56">
        <v>466.97</v>
      </c>
      <c r="M802" s="54"/>
      <c r="N802" s="77">
        <v>15470.64</v>
      </c>
      <c r="AF802" s="39"/>
      <c r="AG802" s="48"/>
      <c r="AH802" s="48"/>
      <c r="AJ802" s="3" t="s">
        <v>1569</v>
      </c>
      <c r="AL802" s="48"/>
      <c r="AO802" s="48"/>
      <c r="AQ802" s="48"/>
    </row>
    <row r="803" spans="1:43" s="4" customFormat="1" ht="23.25">
      <c r="A803" s="60"/>
      <c r="B803" s="52" t="s">
        <v>1570</v>
      </c>
      <c r="C803" s="388" t="s">
        <v>1571</v>
      </c>
      <c r="D803" s="388"/>
      <c r="E803" s="388"/>
      <c r="F803" s="53" t="s">
        <v>72</v>
      </c>
      <c r="G803" s="61">
        <v>51</v>
      </c>
      <c r="H803" s="54"/>
      <c r="I803" s="61">
        <v>51</v>
      </c>
      <c r="J803" s="63"/>
      <c r="K803" s="54"/>
      <c r="L803" s="56">
        <v>245.52</v>
      </c>
      <c r="M803" s="54"/>
      <c r="N803" s="77">
        <v>8134.05</v>
      </c>
      <c r="AF803" s="39"/>
      <c r="AG803" s="48"/>
      <c r="AH803" s="48"/>
      <c r="AJ803" s="3" t="s">
        <v>1571</v>
      </c>
      <c r="AL803" s="48"/>
      <c r="AO803" s="48"/>
      <c r="AQ803" s="48"/>
    </row>
    <row r="804" spans="1:43" s="4" customFormat="1" ht="15">
      <c r="A804" s="69"/>
      <c r="B804" s="70"/>
      <c r="C804" s="390" t="s">
        <v>75</v>
      </c>
      <c r="D804" s="390"/>
      <c r="E804" s="390"/>
      <c r="F804" s="42"/>
      <c r="G804" s="43"/>
      <c r="H804" s="43"/>
      <c r="I804" s="43"/>
      <c r="J804" s="46"/>
      <c r="K804" s="43"/>
      <c r="L804" s="78">
        <v>1251.83</v>
      </c>
      <c r="M804" s="65"/>
      <c r="N804" s="47"/>
      <c r="AF804" s="39"/>
      <c r="AG804" s="48"/>
      <c r="AH804" s="48"/>
      <c r="AL804" s="48" t="s">
        <v>75</v>
      </c>
      <c r="AO804" s="48"/>
      <c r="AQ804" s="48"/>
    </row>
    <row r="805" spans="1:43" s="4" customFormat="1" ht="34.5">
      <c r="A805" s="40" t="s">
        <v>535</v>
      </c>
      <c r="B805" s="41" t="s">
        <v>2367</v>
      </c>
      <c r="C805" s="390" t="s">
        <v>2368</v>
      </c>
      <c r="D805" s="390"/>
      <c r="E805" s="390"/>
      <c r="F805" s="42" t="s">
        <v>490</v>
      </c>
      <c r="G805" s="43">
        <v>234.6</v>
      </c>
      <c r="H805" s="44">
        <v>1</v>
      </c>
      <c r="I805" s="79">
        <v>234.6</v>
      </c>
      <c r="J805" s="71">
        <v>3.24</v>
      </c>
      <c r="K805" s="43"/>
      <c r="L805" s="71">
        <v>760.1</v>
      </c>
      <c r="M805" s="43"/>
      <c r="N805" s="47"/>
      <c r="AF805" s="39"/>
      <c r="AG805" s="48"/>
      <c r="AH805" s="48" t="s">
        <v>2368</v>
      </c>
      <c r="AL805" s="48"/>
      <c r="AO805" s="48"/>
      <c r="AQ805" s="48"/>
    </row>
    <row r="806" spans="1:43" s="4" customFormat="1" ht="15">
      <c r="A806" s="69"/>
      <c r="B806" s="70"/>
      <c r="C806" s="388" t="s">
        <v>2325</v>
      </c>
      <c r="D806" s="388"/>
      <c r="E806" s="388"/>
      <c r="F806" s="388"/>
      <c r="G806" s="388"/>
      <c r="H806" s="388"/>
      <c r="I806" s="388"/>
      <c r="J806" s="388"/>
      <c r="K806" s="388"/>
      <c r="L806" s="388"/>
      <c r="M806" s="388"/>
      <c r="N806" s="391"/>
      <c r="AF806" s="39"/>
      <c r="AG806" s="48"/>
      <c r="AH806" s="48"/>
      <c r="AL806" s="48"/>
      <c r="AM806" s="3" t="s">
        <v>2325</v>
      </c>
      <c r="AO806" s="48"/>
      <c r="AQ806" s="48"/>
    </row>
    <row r="807" spans="1:43" s="4" customFormat="1" ht="15">
      <c r="A807" s="49"/>
      <c r="B807" s="50"/>
      <c r="C807" s="388" t="s">
        <v>2512</v>
      </c>
      <c r="D807" s="388"/>
      <c r="E807" s="388"/>
      <c r="F807" s="388"/>
      <c r="G807" s="388"/>
      <c r="H807" s="388"/>
      <c r="I807" s="388"/>
      <c r="J807" s="388"/>
      <c r="K807" s="388"/>
      <c r="L807" s="388"/>
      <c r="M807" s="388"/>
      <c r="N807" s="391"/>
      <c r="AF807" s="39"/>
      <c r="AG807" s="48"/>
      <c r="AH807" s="48"/>
      <c r="AL807" s="48"/>
      <c r="AN807" s="3" t="s">
        <v>2512</v>
      </c>
      <c r="AO807" s="48"/>
      <c r="AQ807" s="48"/>
    </row>
    <row r="808" spans="1:43" s="4" customFormat="1" ht="15">
      <c r="A808" s="69"/>
      <c r="B808" s="70"/>
      <c r="C808" s="390" t="s">
        <v>75</v>
      </c>
      <c r="D808" s="390"/>
      <c r="E808" s="390"/>
      <c r="F808" s="42"/>
      <c r="G808" s="43"/>
      <c r="H808" s="43"/>
      <c r="I808" s="43"/>
      <c r="J808" s="46"/>
      <c r="K808" s="43"/>
      <c r="L808" s="71">
        <v>760.1</v>
      </c>
      <c r="M808" s="65"/>
      <c r="N808" s="47"/>
      <c r="AF808" s="39"/>
      <c r="AG808" s="48"/>
      <c r="AH808" s="48"/>
      <c r="AL808" s="48" t="s">
        <v>75</v>
      </c>
      <c r="AO808" s="48"/>
      <c r="AQ808" s="48"/>
    </row>
    <row r="809" spans="1:43" s="4" customFormat="1" ht="34.5">
      <c r="A809" s="40" t="s">
        <v>538</v>
      </c>
      <c r="B809" s="41" t="s">
        <v>2370</v>
      </c>
      <c r="C809" s="390" t="s">
        <v>2371</v>
      </c>
      <c r="D809" s="390"/>
      <c r="E809" s="390"/>
      <c r="F809" s="42" t="s">
        <v>490</v>
      </c>
      <c r="G809" s="43">
        <v>117.3</v>
      </c>
      <c r="H809" s="44">
        <v>1</v>
      </c>
      <c r="I809" s="79">
        <v>117.3</v>
      </c>
      <c r="J809" s="71">
        <v>3.43</v>
      </c>
      <c r="K809" s="43"/>
      <c r="L809" s="71">
        <v>402.34</v>
      </c>
      <c r="M809" s="43"/>
      <c r="N809" s="47"/>
      <c r="AF809" s="39"/>
      <c r="AG809" s="48"/>
      <c r="AH809" s="48" t="s">
        <v>2371</v>
      </c>
      <c r="AL809" s="48"/>
      <c r="AO809" s="48"/>
      <c r="AQ809" s="48"/>
    </row>
    <row r="810" spans="1:43" s="4" customFormat="1" ht="15">
      <c r="A810" s="69"/>
      <c r="B810" s="70"/>
      <c r="C810" s="388" t="s">
        <v>2325</v>
      </c>
      <c r="D810" s="388"/>
      <c r="E810" s="388"/>
      <c r="F810" s="388"/>
      <c r="G810" s="388"/>
      <c r="H810" s="388"/>
      <c r="I810" s="388"/>
      <c r="J810" s="388"/>
      <c r="K810" s="388"/>
      <c r="L810" s="388"/>
      <c r="M810" s="388"/>
      <c r="N810" s="391"/>
      <c r="AF810" s="39"/>
      <c r="AG810" s="48"/>
      <c r="AH810" s="48"/>
      <c r="AL810" s="48"/>
      <c r="AM810" s="3" t="s">
        <v>2325</v>
      </c>
      <c r="AO810" s="48"/>
      <c r="AQ810" s="48"/>
    </row>
    <row r="811" spans="1:43" s="4" customFormat="1" ht="15">
      <c r="A811" s="49"/>
      <c r="B811" s="50"/>
      <c r="C811" s="388" t="s">
        <v>2513</v>
      </c>
      <c r="D811" s="388"/>
      <c r="E811" s="388"/>
      <c r="F811" s="388"/>
      <c r="G811" s="388"/>
      <c r="H811" s="388"/>
      <c r="I811" s="388"/>
      <c r="J811" s="388"/>
      <c r="K811" s="388"/>
      <c r="L811" s="388"/>
      <c r="M811" s="388"/>
      <c r="N811" s="391"/>
      <c r="AF811" s="39"/>
      <c r="AG811" s="48"/>
      <c r="AH811" s="48"/>
      <c r="AL811" s="48"/>
      <c r="AN811" s="3" t="s">
        <v>2513</v>
      </c>
      <c r="AO811" s="48"/>
      <c r="AQ811" s="48"/>
    </row>
    <row r="812" spans="1:43" s="4" customFormat="1" ht="15">
      <c r="A812" s="69"/>
      <c r="B812" s="70"/>
      <c r="C812" s="390" t="s">
        <v>75</v>
      </c>
      <c r="D812" s="390"/>
      <c r="E812" s="390"/>
      <c r="F812" s="42"/>
      <c r="G812" s="43"/>
      <c r="H812" s="43"/>
      <c r="I812" s="43"/>
      <c r="J812" s="46"/>
      <c r="K812" s="43"/>
      <c r="L812" s="71">
        <v>402.34</v>
      </c>
      <c r="M812" s="65"/>
      <c r="N812" s="47"/>
      <c r="AF812" s="39"/>
      <c r="AG812" s="48"/>
      <c r="AH812" s="48"/>
      <c r="AL812" s="48" t="s">
        <v>75</v>
      </c>
      <c r="AO812" s="48"/>
      <c r="AQ812" s="48"/>
    </row>
    <row r="813" spans="1:43" s="4" customFormat="1" ht="15">
      <c r="A813" s="40" t="s">
        <v>539</v>
      </c>
      <c r="B813" s="41" t="s">
        <v>2396</v>
      </c>
      <c r="C813" s="390" t="s">
        <v>2397</v>
      </c>
      <c r="D813" s="390"/>
      <c r="E813" s="390"/>
      <c r="F813" s="42" t="s">
        <v>149</v>
      </c>
      <c r="G813" s="43">
        <v>2.5000000000000001E-2</v>
      </c>
      <c r="H813" s="44">
        <v>1</v>
      </c>
      <c r="I813" s="72">
        <v>2.5000000000000001E-2</v>
      </c>
      <c r="J813" s="46"/>
      <c r="K813" s="43"/>
      <c r="L813" s="46"/>
      <c r="M813" s="43"/>
      <c r="N813" s="47"/>
      <c r="AF813" s="39"/>
      <c r="AG813" s="48"/>
      <c r="AH813" s="48" t="s">
        <v>2397</v>
      </c>
      <c r="AL813" s="48"/>
      <c r="AO813" s="48"/>
      <c r="AQ813" s="48"/>
    </row>
    <row r="814" spans="1:43" s="4" customFormat="1" ht="15">
      <c r="A814" s="51"/>
      <c r="B814" s="52" t="s">
        <v>57</v>
      </c>
      <c r="C814" s="388" t="s">
        <v>82</v>
      </c>
      <c r="D814" s="388"/>
      <c r="E814" s="388"/>
      <c r="F814" s="53"/>
      <c r="G814" s="54"/>
      <c r="H814" s="54"/>
      <c r="I814" s="54"/>
      <c r="J814" s="56">
        <v>515.63</v>
      </c>
      <c r="K814" s="54"/>
      <c r="L814" s="56">
        <v>12.89</v>
      </c>
      <c r="M814" s="58">
        <v>33.130000000000003</v>
      </c>
      <c r="N814" s="59">
        <v>427.05</v>
      </c>
      <c r="AF814" s="39"/>
      <c r="AG814" s="48"/>
      <c r="AH814" s="48"/>
      <c r="AI814" s="3" t="s">
        <v>82</v>
      </c>
      <c r="AL814" s="48"/>
      <c r="AO814" s="48"/>
      <c r="AQ814" s="48"/>
    </row>
    <row r="815" spans="1:43" s="4" customFormat="1" ht="15">
      <c r="A815" s="51"/>
      <c r="B815" s="52" t="s">
        <v>62</v>
      </c>
      <c r="C815" s="388" t="s">
        <v>63</v>
      </c>
      <c r="D815" s="388"/>
      <c r="E815" s="388"/>
      <c r="F815" s="53"/>
      <c r="G815" s="54"/>
      <c r="H815" s="54"/>
      <c r="I815" s="54"/>
      <c r="J815" s="56">
        <v>395.65</v>
      </c>
      <c r="K815" s="54"/>
      <c r="L815" s="56">
        <v>9.89</v>
      </c>
      <c r="M815" s="54"/>
      <c r="N815" s="57"/>
      <c r="AF815" s="39"/>
      <c r="AG815" s="48"/>
      <c r="AH815" s="48"/>
      <c r="AI815" s="3" t="s">
        <v>63</v>
      </c>
      <c r="AL815" s="48"/>
      <c r="AO815" s="48"/>
      <c r="AQ815" s="48"/>
    </row>
    <row r="816" spans="1:43" s="4" customFormat="1" ht="15">
      <c r="A816" s="51"/>
      <c r="B816" s="52" t="s">
        <v>64</v>
      </c>
      <c r="C816" s="388" t="s">
        <v>65</v>
      </c>
      <c r="D816" s="388"/>
      <c r="E816" s="388"/>
      <c r="F816" s="53"/>
      <c r="G816" s="54"/>
      <c r="H816" s="54"/>
      <c r="I816" s="54"/>
      <c r="J816" s="56">
        <v>40.159999999999997</v>
      </c>
      <c r="K816" s="54"/>
      <c r="L816" s="56">
        <v>1</v>
      </c>
      <c r="M816" s="58">
        <v>33.130000000000003</v>
      </c>
      <c r="N816" s="59">
        <v>33.130000000000003</v>
      </c>
      <c r="AF816" s="39"/>
      <c r="AG816" s="48"/>
      <c r="AH816" s="48"/>
      <c r="AI816" s="3" t="s">
        <v>65</v>
      </c>
      <c r="AL816" s="48"/>
      <c r="AO816" s="48"/>
      <c r="AQ816" s="48"/>
    </row>
    <row r="817" spans="1:43" s="4" customFormat="1" ht="15">
      <c r="A817" s="51"/>
      <c r="B817" s="52" t="s">
        <v>91</v>
      </c>
      <c r="C817" s="388" t="s">
        <v>120</v>
      </c>
      <c r="D817" s="388"/>
      <c r="E817" s="388"/>
      <c r="F817" s="53"/>
      <c r="G817" s="54"/>
      <c r="H817" s="54"/>
      <c r="I817" s="54"/>
      <c r="J817" s="55">
        <v>11982.18</v>
      </c>
      <c r="K817" s="54"/>
      <c r="L817" s="56">
        <v>299.55</v>
      </c>
      <c r="M817" s="54"/>
      <c r="N817" s="57"/>
      <c r="AF817" s="39"/>
      <c r="AG817" s="48"/>
      <c r="AH817" s="48"/>
      <c r="AI817" s="3" t="s">
        <v>120</v>
      </c>
      <c r="AL817" s="48"/>
      <c r="AO817" s="48"/>
      <c r="AQ817" s="48"/>
    </row>
    <row r="818" spans="1:43" s="4" customFormat="1" ht="15">
      <c r="A818" s="60"/>
      <c r="B818" s="52"/>
      <c r="C818" s="388" t="s">
        <v>83</v>
      </c>
      <c r="D818" s="388"/>
      <c r="E818" s="388"/>
      <c r="F818" s="53" t="s">
        <v>67</v>
      </c>
      <c r="G818" s="74">
        <v>53.6</v>
      </c>
      <c r="H818" s="54"/>
      <c r="I818" s="58">
        <v>1.34</v>
      </c>
      <c r="J818" s="63"/>
      <c r="K818" s="54"/>
      <c r="L818" s="63"/>
      <c r="M818" s="54"/>
      <c r="N818" s="57"/>
      <c r="AF818" s="39"/>
      <c r="AG818" s="48"/>
      <c r="AH818" s="48"/>
      <c r="AJ818" s="3" t="s">
        <v>83</v>
      </c>
      <c r="AL818" s="48"/>
      <c r="AO818" s="48"/>
      <c r="AQ818" s="48"/>
    </row>
    <row r="819" spans="1:43" s="4" customFormat="1" ht="15">
      <c r="A819" s="60"/>
      <c r="B819" s="52"/>
      <c r="C819" s="388" t="s">
        <v>66</v>
      </c>
      <c r="D819" s="388"/>
      <c r="E819" s="388"/>
      <c r="F819" s="53" t="s">
        <v>67</v>
      </c>
      <c r="G819" s="74">
        <v>3.2</v>
      </c>
      <c r="H819" s="54"/>
      <c r="I819" s="58">
        <v>0.08</v>
      </c>
      <c r="J819" s="63"/>
      <c r="K819" s="54"/>
      <c r="L819" s="63"/>
      <c r="M819" s="54"/>
      <c r="N819" s="57"/>
      <c r="AF819" s="39"/>
      <c r="AG819" s="48"/>
      <c r="AH819" s="48"/>
      <c r="AJ819" s="3" t="s">
        <v>66</v>
      </c>
      <c r="AL819" s="48"/>
      <c r="AO819" s="48"/>
      <c r="AQ819" s="48"/>
    </row>
    <row r="820" spans="1:43" s="4" customFormat="1" ht="15">
      <c r="A820" s="51"/>
      <c r="B820" s="52"/>
      <c r="C820" s="392" t="s">
        <v>68</v>
      </c>
      <c r="D820" s="392"/>
      <c r="E820" s="392"/>
      <c r="F820" s="64"/>
      <c r="G820" s="65"/>
      <c r="H820" s="65"/>
      <c r="I820" s="65"/>
      <c r="J820" s="66">
        <v>12893.46</v>
      </c>
      <c r="K820" s="65"/>
      <c r="L820" s="67">
        <v>322.33</v>
      </c>
      <c r="M820" s="65"/>
      <c r="N820" s="68"/>
      <c r="AF820" s="39"/>
      <c r="AG820" s="48"/>
      <c r="AH820" s="48"/>
      <c r="AK820" s="3" t="s">
        <v>68</v>
      </c>
      <c r="AL820" s="48"/>
      <c r="AO820" s="48"/>
      <c r="AQ820" s="48"/>
    </row>
    <row r="821" spans="1:43" s="4" customFormat="1" ht="15">
      <c r="A821" s="60"/>
      <c r="B821" s="52"/>
      <c r="C821" s="388" t="s">
        <v>69</v>
      </c>
      <c r="D821" s="388"/>
      <c r="E821" s="388"/>
      <c r="F821" s="53"/>
      <c r="G821" s="54"/>
      <c r="H821" s="54"/>
      <c r="I821" s="54"/>
      <c r="J821" s="63"/>
      <c r="K821" s="54"/>
      <c r="L821" s="56">
        <v>13.89</v>
      </c>
      <c r="M821" s="54"/>
      <c r="N821" s="59">
        <v>460.18</v>
      </c>
      <c r="AF821" s="39"/>
      <c r="AG821" s="48"/>
      <c r="AH821" s="48"/>
      <c r="AJ821" s="3" t="s">
        <v>69</v>
      </c>
      <c r="AL821" s="48"/>
      <c r="AO821" s="48"/>
      <c r="AQ821" s="48"/>
    </row>
    <row r="822" spans="1:43" s="4" customFormat="1" ht="23.25">
      <c r="A822" s="60"/>
      <c r="B822" s="52" t="s">
        <v>1568</v>
      </c>
      <c r="C822" s="388" t="s">
        <v>1569</v>
      </c>
      <c r="D822" s="388"/>
      <c r="E822" s="388"/>
      <c r="F822" s="53" t="s">
        <v>72</v>
      </c>
      <c r="G822" s="61">
        <v>97</v>
      </c>
      <c r="H822" s="54"/>
      <c r="I822" s="61">
        <v>97</v>
      </c>
      <c r="J822" s="63"/>
      <c r="K822" s="54"/>
      <c r="L822" s="56">
        <v>13.47</v>
      </c>
      <c r="M822" s="54"/>
      <c r="N822" s="59">
        <v>446.37</v>
      </c>
      <c r="AF822" s="39"/>
      <c r="AG822" s="48"/>
      <c r="AH822" s="48"/>
      <c r="AJ822" s="3" t="s">
        <v>1569</v>
      </c>
      <c r="AL822" s="48"/>
      <c r="AO822" s="48"/>
      <c r="AQ822" s="48"/>
    </row>
    <row r="823" spans="1:43" s="4" customFormat="1" ht="23.25">
      <c r="A823" s="60"/>
      <c r="B823" s="52" t="s">
        <v>1570</v>
      </c>
      <c r="C823" s="388" t="s">
        <v>1571</v>
      </c>
      <c r="D823" s="388"/>
      <c r="E823" s="388"/>
      <c r="F823" s="53" t="s">
        <v>72</v>
      </c>
      <c r="G823" s="61">
        <v>51</v>
      </c>
      <c r="H823" s="54"/>
      <c r="I823" s="61">
        <v>51</v>
      </c>
      <c r="J823" s="63"/>
      <c r="K823" s="54"/>
      <c r="L823" s="56">
        <v>7.08</v>
      </c>
      <c r="M823" s="54"/>
      <c r="N823" s="59">
        <v>234.69</v>
      </c>
      <c r="AF823" s="39"/>
      <c r="AG823" s="48"/>
      <c r="AH823" s="48"/>
      <c r="AJ823" s="3" t="s">
        <v>1571</v>
      </c>
      <c r="AL823" s="48"/>
      <c r="AO823" s="48"/>
      <c r="AQ823" s="48"/>
    </row>
    <row r="824" spans="1:43" s="4" customFormat="1" ht="15">
      <c r="A824" s="69"/>
      <c r="B824" s="70"/>
      <c r="C824" s="390" t="s">
        <v>75</v>
      </c>
      <c r="D824" s="390"/>
      <c r="E824" s="390"/>
      <c r="F824" s="42"/>
      <c r="G824" s="43"/>
      <c r="H824" s="43"/>
      <c r="I824" s="43"/>
      <c r="J824" s="46"/>
      <c r="K824" s="43"/>
      <c r="L824" s="71">
        <v>342.88</v>
      </c>
      <c r="M824" s="65"/>
      <c r="N824" s="47"/>
      <c r="AF824" s="39"/>
      <c r="AG824" s="48"/>
      <c r="AH824" s="48"/>
      <c r="AL824" s="48" t="s">
        <v>75</v>
      </c>
      <c r="AO824" s="48"/>
      <c r="AQ824" s="48"/>
    </row>
    <row r="825" spans="1:43" s="4" customFormat="1" ht="45.75">
      <c r="A825" s="40" t="s">
        <v>543</v>
      </c>
      <c r="B825" s="41" t="s">
        <v>2514</v>
      </c>
      <c r="C825" s="390" t="s">
        <v>2515</v>
      </c>
      <c r="D825" s="390"/>
      <c r="E825" s="390"/>
      <c r="F825" s="42" t="s">
        <v>693</v>
      </c>
      <c r="G825" s="43">
        <v>2.5</v>
      </c>
      <c r="H825" s="44">
        <v>1</v>
      </c>
      <c r="I825" s="79">
        <v>2.5</v>
      </c>
      <c r="J825" s="46"/>
      <c r="K825" s="43"/>
      <c r="L825" s="46"/>
      <c r="M825" s="43"/>
      <c r="N825" s="47"/>
      <c r="AF825" s="39"/>
      <c r="AG825" s="48"/>
      <c r="AH825" s="48" t="s">
        <v>2515</v>
      </c>
      <c r="AL825" s="48"/>
      <c r="AO825" s="48"/>
      <c r="AQ825" s="48"/>
    </row>
    <row r="826" spans="1:43" s="4" customFormat="1" ht="15">
      <c r="A826" s="49"/>
      <c r="B826" s="50"/>
      <c r="C826" s="388" t="s">
        <v>2516</v>
      </c>
      <c r="D826" s="388"/>
      <c r="E826" s="388"/>
      <c r="F826" s="388"/>
      <c r="G826" s="388"/>
      <c r="H826" s="388"/>
      <c r="I826" s="388"/>
      <c r="J826" s="388"/>
      <c r="K826" s="388"/>
      <c r="L826" s="388"/>
      <c r="M826" s="388"/>
      <c r="N826" s="391"/>
      <c r="AF826" s="39"/>
      <c r="AG826" s="48"/>
      <c r="AH826" s="48"/>
      <c r="AL826" s="48"/>
      <c r="AN826" s="3" t="s">
        <v>2516</v>
      </c>
      <c r="AO826" s="48"/>
      <c r="AQ826" s="48"/>
    </row>
    <row r="827" spans="1:43" s="4" customFormat="1" ht="15">
      <c r="A827" s="51"/>
      <c r="B827" s="52" t="s">
        <v>57</v>
      </c>
      <c r="C827" s="388" t="s">
        <v>82</v>
      </c>
      <c r="D827" s="388"/>
      <c r="E827" s="388"/>
      <c r="F827" s="53"/>
      <c r="G827" s="54"/>
      <c r="H827" s="54"/>
      <c r="I827" s="54"/>
      <c r="J827" s="56">
        <v>50.67</v>
      </c>
      <c r="K827" s="54"/>
      <c r="L827" s="56">
        <v>126.68</v>
      </c>
      <c r="M827" s="58">
        <v>33.130000000000003</v>
      </c>
      <c r="N827" s="77">
        <v>4196.91</v>
      </c>
      <c r="AF827" s="39"/>
      <c r="AG827" s="48"/>
      <c r="AH827" s="48"/>
      <c r="AI827" s="3" t="s">
        <v>82</v>
      </c>
      <c r="AL827" s="48"/>
      <c r="AO827" s="48"/>
      <c r="AQ827" s="48"/>
    </row>
    <row r="828" spans="1:43" s="4" customFormat="1" ht="15">
      <c r="A828" s="51"/>
      <c r="B828" s="52" t="s">
        <v>62</v>
      </c>
      <c r="C828" s="388" t="s">
        <v>63</v>
      </c>
      <c r="D828" s="388"/>
      <c r="E828" s="388"/>
      <c r="F828" s="53"/>
      <c r="G828" s="54"/>
      <c r="H828" s="54"/>
      <c r="I828" s="54"/>
      <c r="J828" s="56">
        <v>3.62</v>
      </c>
      <c r="K828" s="54"/>
      <c r="L828" s="56">
        <v>9.0500000000000007</v>
      </c>
      <c r="M828" s="54"/>
      <c r="N828" s="57"/>
      <c r="AF828" s="39"/>
      <c r="AG828" s="48"/>
      <c r="AH828" s="48"/>
      <c r="AI828" s="3" t="s">
        <v>63</v>
      </c>
      <c r="AL828" s="48"/>
      <c r="AO828" s="48"/>
      <c r="AQ828" s="48"/>
    </row>
    <row r="829" spans="1:43" s="4" customFormat="1" ht="15">
      <c r="A829" s="51"/>
      <c r="B829" s="52" t="s">
        <v>64</v>
      </c>
      <c r="C829" s="388" t="s">
        <v>65</v>
      </c>
      <c r="D829" s="388"/>
      <c r="E829" s="388"/>
      <c r="F829" s="53"/>
      <c r="G829" s="54"/>
      <c r="H829" s="54"/>
      <c r="I829" s="54"/>
      <c r="J829" s="56">
        <v>0.5</v>
      </c>
      <c r="K829" s="54"/>
      <c r="L829" s="56">
        <v>1.25</v>
      </c>
      <c r="M829" s="58">
        <v>33.130000000000003</v>
      </c>
      <c r="N829" s="59">
        <v>41.41</v>
      </c>
      <c r="AF829" s="39"/>
      <c r="AG829" s="48"/>
      <c r="AH829" s="48"/>
      <c r="AI829" s="3" t="s">
        <v>65</v>
      </c>
      <c r="AL829" s="48"/>
      <c r="AO829" s="48"/>
      <c r="AQ829" s="48"/>
    </row>
    <row r="830" spans="1:43" s="4" customFormat="1" ht="15">
      <c r="A830" s="51"/>
      <c r="B830" s="52" t="s">
        <v>91</v>
      </c>
      <c r="C830" s="388" t="s">
        <v>120</v>
      </c>
      <c r="D830" s="388"/>
      <c r="E830" s="388"/>
      <c r="F830" s="53"/>
      <c r="G830" s="54"/>
      <c r="H830" s="54"/>
      <c r="I830" s="54"/>
      <c r="J830" s="56">
        <v>14.48</v>
      </c>
      <c r="K830" s="54"/>
      <c r="L830" s="56">
        <v>36.200000000000003</v>
      </c>
      <c r="M830" s="54"/>
      <c r="N830" s="57"/>
      <c r="AF830" s="39"/>
      <c r="AG830" s="48"/>
      <c r="AH830" s="48"/>
      <c r="AI830" s="3" t="s">
        <v>120</v>
      </c>
      <c r="AL830" s="48"/>
      <c r="AO830" s="48"/>
      <c r="AQ830" s="48"/>
    </row>
    <row r="831" spans="1:43" s="4" customFormat="1" ht="15">
      <c r="A831" s="60"/>
      <c r="B831" s="52"/>
      <c r="C831" s="388" t="s">
        <v>83</v>
      </c>
      <c r="D831" s="388"/>
      <c r="E831" s="388"/>
      <c r="F831" s="53" t="s">
        <v>67</v>
      </c>
      <c r="G831" s="58">
        <v>5.39</v>
      </c>
      <c r="H831" s="54"/>
      <c r="I831" s="75">
        <v>13.475</v>
      </c>
      <c r="J831" s="63"/>
      <c r="K831" s="54"/>
      <c r="L831" s="63"/>
      <c r="M831" s="54"/>
      <c r="N831" s="57"/>
      <c r="AF831" s="39"/>
      <c r="AG831" s="48"/>
      <c r="AH831" s="48"/>
      <c r="AJ831" s="3" t="s">
        <v>83</v>
      </c>
      <c r="AL831" s="48"/>
      <c r="AO831" s="48"/>
      <c r="AQ831" s="48"/>
    </row>
    <row r="832" spans="1:43" s="4" customFormat="1" ht="15">
      <c r="A832" s="60"/>
      <c r="B832" s="52"/>
      <c r="C832" s="388" t="s">
        <v>66</v>
      </c>
      <c r="D832" s="388"/>
      <c r="E832" s="388"/>
      <c r="F832" s="53" t="s">
        <v>67</v>
      </c>
      <c r="G832" s="58">
        <v>0.04</v>
      </c>
      <c r="H832" s="54"/>
      <c r="I832" s="74">
        <v>0.1</v>
      </c>
      <c r="J832" s="63"/>
      <c r="K832" s="54"/>
      <c r="L832" s="63"/>
      <c r="M832" s="54"/>
      <c r="N832" s="57"/>
      <c r="AF832" s="39"/>
      <c r="AG832" s="48"/>
      <c r="AH832" s="48"/>
      <c r="AJ832" s="3" t="s">
        <v>66</v>
      </c>
      <c r="AL832" s="48"/>
      <c r="AO832" s="48"/>
      <c r="AQ832" s="48"/>
    </row>
    <row r="833" spans="1:43" s="4" customFormat="1" ht="15">
      <c r="A833" s="51"/>
      <c r="B833" s="52"/>
      <c r="C833" s="392" t="s">
        <v>68</v>
      </c>
      <c r="D833" s="392"/>
      <c r="E833" s="392"/>
      <c r="F833" s="64"/>
      <c r="G833" s="65"/>
      <c r="H833" s="65"/>
      <c r="I833" s="65"/>
      <c r="J833" s="67">
        <v>68.77</v>
      </c>
      <c r="K833" s="65"/>
      <c r="L833" s="67">
        <v>171.93</v>
      </c>
      <c r="M833" s="65"/>
      <c r="N833" s="68"/>
      <c r="AF833" s="39"/>
      <c r="AG833" s="48"/>
      <c r="AH833" s="48"/>
      <c r="AK833" s="3" t="s">
        <v>68</v>
      </c>
      <c r="AL833" s="48"/>
      <c r="AO833" s="48"/>
      <c r="AQ833" s="48"/>
    </row>
    <row r="834" spans="1:43" s="4" customFormat="1" ht="15">
      <c r="A834" s="60"/>
      <c r="B834" s="52"/>
      <c r="C834" s="388" t="s">
        <v>69</v>
      </c>
      <c r="D834" s="388"/>
      <c r="E834" s="388"/>
      <c r="F834" s="53"/>
      <c r="G834" s="54"/>
      <c r="H834" s="54"/>
      <c r="I834" s="54"/>
      <c r="J834" s="63"/>
      <c r="K834" s="54"/>
      <c r="L834" s="56">
        <v>127.93</v>
      </c>
      <c r="M834" s="54"/>
      <c r="N834" s="77">
        <v>4238.32</v>
      </c>
      <c r="AF834" s="39"/>
      <c r="AG834" s="48"/>
      <c r="AH834" s="48"/>
      <c r="AJ834" s="3" t="s">
        <v>69</v>
      </c>
      <c r="AL834" s="48"/>
      <c r="AO834" s="48"/>
      <c r="AQ834" s="48"/>
    </row>
    <row r="835" spans="1:43" s="4" customFormat="1" ht="23.25">
      <c r="A835" s="60"/>
      <c r="B835" s="52" t="s">
        <v>1568</v>
      </c>
      <c r="C835" s="388" t="s">
        <v>1569</v>
      </c>
      <c r="D835" s="388"/>
      <c r="E835" s="388"/>
      <c r="F835" s="53" t="s">
        <v>72</v>
      </c>
      <c r="G835" s="61">
        <v>97</v>
      </c>
      <c r="H835" s="54"/>
      <c r="I835" s="61">
        <v>97</v>
      </c>
      <c r="J835" s="63"/>
      <c r="K835" s="54"/>
      <c r="L835" s="56">
        <v>124.09</v>
      </c>
      <c r="M835" s="54"/>
      <c r="N835" s="77">
        <v>4111.17</v>
      </c>
      <c r="AF835" s="39"/>
      <c r="AG835" s="48"/>
      <c r="AH835" s="48"/>
      <c r="AJ835" s="3" t="s">
        <v>1569</v>
      </c>
      <c r="AL835" s="48"/>
      <c r="AO835" s="48"/>
      <c r="AQ835" s="48"/>
    </row>
    <row r="836" spans="1:43" s="4" customFormat="1" ht="23.25">
      <c r="A836" s="60"/>
      <c r="B836" s="52" t="s">
        <v>1570</v>
      </c>
      <c r="C836" s="388" t="s">
        <v>1571</v>
      </c>
      <c r="D836" s="388"/>
      <c r="E836" s="388"/>
      <c r="F836" s="53" t="s">
        <v>72</v>
      </c>
      <c r="G836" s="61">
        <v>51</v>
      </c>
      <c r="H836" s="54"/>
      <c r="I836" s="61">
        <v>51</v>
      </c>
      <c r="J836" s="63"/>
      <c r="K836" s="54"/>
      <c r="L836" s="56">
        <v>65.239999999999995</v>
      </c>
      <c r="M836" s="54"/>
      <c r="N836" s="77">
        <v>2161.54</v>
      </c>
      <c r="AF836" s="39"/>
      <c r="AG836" s="48"/>
      <c r="AH836" s="48"/>
      <c r="AJ836" s="3" t="s">
        <v>1571</v>
      </c>
      <c r="AL836" s="48"/>
      <c r="AO836" s="48"/>
      <c r="AQ836" s="48"/>
    </row>
    <row r="837" spans="1:43" s="4" customFormat="1" ht="15">
      <c r="A837" s="69"/>
      <c r="B837" s="70"/>
      <c r="C837" s="390" t="s">
        <v>75</v>
      </c>
      <c r="D837" s="390"/>
      <c r="E837" s="390"/>
      <c r="F837" s="42"/>
      <c r="G837" s="43"/>
      <c r="H837" s="43"/>
      <c r="I837" s="43"/>
      <c r="J837" s="46"/>
      <c r="K837" s="43"/>
      <c r="L837" s="71">
        <v>361.26</v>
      </c>
      <c r="M837" s="65"/>
      <c r="N837" s="47"/>
      <c r="AF837" s="39"/>
      <c r="AG837" s="48"/>
      <c r="AH837" s="48"/>
      <c r="AL837" s="48" t="s">
        <v>75</v>
      </c>
      <c r="AO837" s="48"/>
      <c r="AQ837" s="48"/>
    </row>
    <row r="838" spans="1:43" s="4" customFormat="1" ht="45.75">
      <c r="A838" s="40" t="s">
        <v>544</v>
      </c>
      <c r="B838" s="41" t="s">
        <v>2517</v>
      </c>
      <c r="C838" s="390" t="s">
        <v>2518</v>
      </c>
      <c r="D838" s="390"/>
      <c r="E838" s="390"/>
      <c r="F838" s="42" t="s">
        <v>693</v>
      </c>
      <c r="G838" s="43">
        <v>1.1000000000000001</v>
      </c>
      <c r="H838" s="44">
        <v>1</v>
      </c>
      <c r="I838" s="79">
        <v>1.1000000000000001</v>
      </c>
      <c r="J838" s="46"/>
      <c r="K838" s="43"/>
      <c r="L838" s="46"/>
      <c r="M838" s="43"/>
      <c r="N838" s="47"/>
      <c r="AF838" s="39"/>
      <c r="AG838" s="48"/>
      <c r="AH838" s="48" t="s">
        <v>2518</v>
      </c>
      <c r="AL838" s="48"/>
      <c r="AO838" s="48"/>
      <c r="AQ838" s="48"/>
    </row>
    <row r="839" spans="1:43" s="4" customFormat="1" ht="15">
      <c r="A839" s="49"/>
      <c r="B839" s="50"/>
      <c r="C839" s="388" t="s">
        <v>2519</v>
      </c>
      <c r="D839" s="388"/>
      <c r="E839" s="388"/>
      <c r="F839" s="388"/>
      <c r="G839" s="388"/>
      <c r="H839" s="388"/>
      <c r="I839" s="388"/>
      <c r="J839" s="388"/>
      <c r="K839" s="388"/>
      <c r="L839" s="388"/>
      <c r="M839" s="388"/>
      <c r="N839" s="391"/>
      <c r="AF839" s="39"/>
      <c r="AG839" s="48"/>
      <c r="AH839" s="48"/>
      <c r="AL839" s="48"/>
      <c r="AN839" s="3" t="s">
        <v>2519</v>
      </c>
      <c r="AO839" s="48"/>
      <c r="AQ839" s="48"/>
    </row>
    <row r="840" spans="1:43" s="4" customFormat="1" ht="15">
      <c r="A840" s="51"/>
      <c r="B840" s="52" t="s">
        <v>57</v>
      </c>
      <c r="C840" s="388" t="s">
        <v>82</v>
      </c>
      <c r="D840" s="388"/>
      <c r="E840" s="388"/>
      <c r="F840" s="53"/>
      <c r="G840" s="54"/>
      <c r="H840" s="54"/>
      <c r="I840" s="54"/>
      <c r="J840" s="56">
        <v>59.13</v>
      </c>
      <c r="K840" s="54"/>
      <c r="L840" s="56">
        <v>65.040000000000006</v>
      </c>
      <c r="M840" s="58">
        <v>33.130000000000003</v>
      </c>
      <c r="N840" s="77">
        <v>2154.7800000000002</v>
      </c>
      <c r="AF840" s="39"/>
      <c r="AG840" s="48"/>
      <c r="AH840" s="48"/>
      <c r="AI840" s="3" t="s">
        <v>82</v>
      </c>
      <c r="AL840" s="48"/>
      <c r="AO840" s="48"/>
      <c r="AQ840" s="48"/>
    </row>
    <row r="841" spans="1:43" s="4" customFormat="1" ht="15">
      <c r="A841" s="51"/>
      <c r="B841" s="52" t="s">
        <v>62</v>
      </c>
      <c r="C841" s="388" t="s">
        <v>63</v>
      </c>
      <c r="D841" s="388"/>
      <c r="E841" s="388"/>
      <c r="F841" s="53"/>
      <c r="G841" s="54"/>
      <c r="H841" s="54"/>
      <c r="I841" s="54"/>
      <c r="J841" s="56">
        <v>5.43</v>
      </c>
      <c r="K841" s="54"/>
      <c r="L841" s="56">
        <v>5.97</v>
      </c>
      <c r="M841" s="54"/>
      <c r="N841" s="57"/>
      <c r="AF841" s="39"/>
      <c r="AG841" s="48"/>
      <c r="AH841" s="48"/>
      <c r="AI841" s="3" t="s">
        <v>63</v>
      </c>
      <c r="AL841" s="48"/>
      <c r="AO841" s="48"/>
      <c r="AQ841" s="48"/>
    </row>
    <row r="842" spans="1:43" s="4" customFormat="1" ht="15">
      <c r="A842" s="51"/>
      <c r="B842" s="52" t="s">
        <v>64</v>
      </c>
      <c r="C842" s="388" t="s">
        <v>65</v>
      </c>
      <c r="D842" s="388"/>
      <c r="E842" s="388"/>
      <c r="F842" s="53"/>
      <c r="G842" s="54"/>
      <c r="H842" s="54"/>
      <c r="I842" s="54"/>
      <c r="J842" s="56">
        <v>0.76</v>
      </c>
      <c r="K842" s="54"/>
      <c r="L842" s="56">
        <v>0.84</v>
      </c>
      <c r="M842" s="58">
        <v>33.130000000000003</v>
      </c>
      <c r="N842" s="59">
        <v>27.83</v>
      </c>
      <c r="AF842" s="39"/>
      <c r="AG842" s="48"/>
      <c r="AH842" s="48"/>
      <c r="AI842" s="3" t="s">
        <v>65</v>
      </c>
      <c r="AL842" s="48"/>
      <c r="AO842" s="48"/>
      <c r="AQ842" s="48"/>
    </row>
    <row r="843" spans="1:43" s="4" customFormat="1" ht="15">
      <c r="A843" s="51"/>
      <c r="B843" s="52" t="s">
        <v>91</v>
      </c>
      <c r="C843" s="388" t="s">
        <v>120</v>
      </c>
      <c r="D843" s="388"/>
      <c r="E843" s="388"/>
      <c r="F843" s="53"/>
      <c r="G843" s="54"/>
      <c r="H843" s="54"/>
      <c r="I843" s="54"/>
      <c r="J843" s="56">
        <v>22.69</v>
      </c>
      <c r="K843" s="54"/>
      <c r="L843" s="56">
        <v>24.96</v>
      </c>
      <c r="M843" s="54"/>
      <c r="N843" s="57"/>
      <c r="AF843" s="39"/>
      <c r="AG843" s="48"/>
      <c r="AH843" s="48"/>
      <c r="AI843" s="3" t="s">
        <v>120</v>
      </c>
      <c r="AL843" s="48"/>
      <c r="AO843" s="48"/>
      <c r="AQ843" s="48"/>
    </row>
    <row r="844" spans="1:43" s="4" customFormat="1" ht="15">
      <c r="A844" s="60"/>
      <c r="B844" s="52"/>
      <c r="C844" s="388" t="s">
        <v>83</v>
      </c>
      <c r="D844" s="388"/>
      <c r="E844" s="388"/>
      <c r="F844" s="53" t="s">
        <v>67</v>
      </c>
      <c r="G844" s="58">
        <v>6.29</v>
      </c>
      <c r="H844" s="54"/>
      <c r="I844" s="75">
        <v>6.9189999999999996</v>
      </c>
      <c r="J844" s="63"/>
      <c r="K844" s="54"/>
      <c r="L844" s="63"/>
      <c r="M844" s="54"/>
      <c r="N844" s="57"/>
      <c r="AF844" s="39"/>
      <c r="AG844" s="48"/>
      <c r="AH844" s="48"/>
      <c r="AJ844" s="3" t="s">
        <v>83</v>
      </c>
      <c r="AL844" s="48"/>
      <c r="AO844" s="48"/>
      <c r="AQ844" s="48"/>
    </row>
    <row r="845" spans="1:43" s="4" customFormat="1" ht="15">
      <c r="A845" s="60"/>
      <c r="B845" s="52"/>
      <c r="C845" s="388" t="s">
        <v>66</v>
      </c>
      <c r="D845" s="388"/>
      <c r="E845" s="388"/>
      <c r="F845" s="53" t="s">
        <v>67</v>
      </c>
      <c r="G845" s="58">
        <v>0.06</v>
      </c>
      <c r="H845" s="54"/>
      <c r="I845" s="75">
        <v>6.6000000000000003E-2</v>
      </c>
      <c r="J845" s="63"/>
      <c r="K845" s="54"/>
      <c r="L845" s="63"/>
      <c r="M845" s="54"/>
      <c r="N845" s="57"/>
      <c r="AF845" s="39"/>
      <c r="AG845" s="48"/>
      <c r="AH845" s="48"/>
      <c r="AJ845" s="3" t="s">
        <v>66</v>
      </c>
      <c r="AL845" s="48"/>
      <c r="AO845" s="48"/>
      <c r="AQ845" s="48"/>
    </row>
    <row r="846" spans="1:43" s="4" customFormat="1" ht="15">
      <c r="A846" s="51"/>
      <c r="B846" s="52"/>
      <c r="C846" s="392" t="s">
        <v>68</v>
      </c>
      <c r="D846" s="392"/>
      <c r="E846" s="392"/>
      <c r="F846" s="64"/>
      <c r="G846" s="65"/>
      <c r="H846" s="65"/>
      <c r="I846" s="65"/>
      <c r="J846" s="67">
        <v>87.25</v>
      </c>
      <c r="K846" s="65"/>
      <c r="L846" s="67">
        <v>95.97</v>
      </c>
      <c r="M846" s="65"/>
      <c r="N846" s="68"/>
      <c r="AF846" s="39"/>
      <c r="AG846" s="48"/>
      <c r="AH846" s="48"/>
      <c r="AK846" s="3" t="s">
        <v>68</v>
      </c>
      <c r="AL846" s="48"/>
      <c r="AO846" s="48"/>
      <c r="AQ846" s="48"/>
    </row>
    <row r="847" spans="1:43" s="4" customFormat="1" ht="15">
      <c r="A847" s="60"/>
      <c r="B847" s="52"/>
      <c r="C847" s="388" t="s">
        <v>69</v>
      </c>
      <c r="D847" s="388"/>
      <c r="E847" s="388"/>
      <c r="F847" s="53"/>
      <c r="G847" s="54"/>
      <c r="H847" s="54"/>
      <c r="I847" s="54"/>
      <c r="J847" s="63"/>
      <c r="K847" s="54"/>
      <c r="L847" s="56">
        <v>65.88</v>
      </c>
      <c r="M847" s="54"/>
      <c r="N847" s="77">
        <v>2182.61</v>
      </c>
      <c r="AF847" s="39"/>
      <c r="AG847" s="48"/>
      <c r="AH847" s="48"/>
      <c r="AJ847" s="3" t="s">
        <v>69</v>
      </c>
      <c r="AL847" s="48"/>
      <c r="AO847" s="48"/>
      <c r="AQ847" s="48"/>
    </row>
    <row r="848" spans="1:43" s="4" customFormat="1" ht="23.25">
      <c r="A848" s="60"/>
      <c r="B848" s="52" t="s">
        <v>1568</v>
      </c>
      <c r="C848" s="388" t="s">
        <v>1569</v>
      </c>
      <c r="D848" s="388"/>
      <c r="E848" s="388"/>
      <c r="F848" s="53" t="s">
        <v>72</v>
      </c>
      <c r="G848" s="61">
        <v>97</v>
      </c>
      <c r="H848" s="54"/>
      <c r="I848" s="61">
        <v>97</v>
      </c>
      <c r="J848" s="63"/>
      <c r="K848" s="54"/>
      <c r="L848" s="56">
        <v>63.9</v>
      </c>
      <c r="M848" s="54"/>
      <c r="N848" s="77">
        <v>2117.13</v>
      </c>
      <c r="AF848" s="39"/>
      <c r="AG848" s="48"/>
      <c r="AH848" s="48"/>
      <c r="AJ848" s="3" t="s">
        <v>1569</v>
      </c>
      <c r="AL848" s="48"/>
      <c r="AO848" s="48"/>
      <c r="AQ848" s="48"/>
    </row>
    <row r="849" spans="1:43" s="4" customFormat="1" ht="23.25">
      <c r="A849" s="60"/>
      <c r="B849" s="52" t="s">
        <v>1570</v>
      </c>
      <c r="C849" s="388" t="s">
        <v>1571</v>
      </c>
      <c r="D849" s="388"/>
      <c r="E849" s="388"/>
      <c r="F849" s="53" t="s">
        <v>72</v>
      </c>
      <c r="G849" s="61">
        <v>51</v>
      </c>
      <c r="H849" s="54"/>
      <c r="I849" s="61">
        <v>51</v>
      </c>
      <c r="J849" s="63"/>
      <c r="K849" s="54"/>
      <c r="L849" s="56">
        <v>33.6</v>
      </c>
      <c r="M849" s="54"/>
      <c r="N849" s="77">
        <v>1113.1300000000001</v>
      </c>
      <c r="AF849" s="39"/>
      <c r="AG849" s="48"/>
      <c r="AH849" s="48"/>
      <c r="AJ849" s="3" t="s">
        <v>1571</v>
      </c>
      <c r="AL849" s="48"/>
      <c r="AO849" s="48"/>
      <c r="AQ849" s="48"/>
    </row>
    <row r="850" spans="1:43" s="4" customFormat="1" ht="15">
      <c r="A850" s="69"/>
      <c r="B850" s="70"/>
      <c r="C850" s="390" t="s">
        <v>75</v>
      </c>
      <c r="D850" s="390"/>
      <c r="E850" s="390"/>
      <c r="F850" s="42"/>
      <c r="G850" s="43"/>
      <c r="H850" s="43"/>
      <c r="I850" s="43"/>
      <c r="J850" s="46"/>
      <c r="K850" s="43"/>
      <c r="L850" s="71">
        <v>193.47</v>
      </c>
      <c r="M850" s="65"/>
      <c r="N850" s="47"/>
      <c r="AF850" s="39"/>
      <c r="AG850" s="48"/>
      <c r="AH850" s="48"/>
      <c r="AL850" s="48" t="s">
        <v>75</v>
      </c>
      <c r="AO850" s="48"/>
      <c r="AQ850" s="48"/>
    </row>
    <row r="851" spans="1:43" s="4" customFormat="1" ht="45.75">
      <c r="A851" s="40" t="s">
        <v>545</v>
      </c>
      <c r="B851" s="41" t="s">
        <v>2520</v>
      </c>
      <c r="C851" s="390" t="s">
        <v>2521</v>
      </c>
      <c r="D851" s="390"/>
      <c r="E851" s="390"/>
      <c r="F851" s="42" t="s">
        <v>693</v>
      </c>
      <c r="G851" s="43">
        <v>2.7</v>
      </c>
      <c r="H851" s="44">
        <v>1</v>
      </c>
      <c r="I851" s="79">
        <v>2.7</v>
      </c>
      <c r="J851" s="46"/>
      <c r="K851" s="43"/>
      <c r="L851" s="46"/>
      <c r="M851" s="43"/>
      <c r="N851" s="47"/>
      <c r="AF851" s="39"/>
      <c r="AG851" s="48"/>
      <c r="AH851" s="48" t="s">
        <v>2521</v>
      </c>
      <c r="AL851" s="48"/>
      <c r="AO851" s="48"/>
      <c r="AQ851" s="48"/>
    </row>
    <row r="852" spans="1:43" s="4" customFormat="1" ht="15">
      <c r="A852" s="49"/>
      <c r="B852" s="50"/>
      <c r="C852" s="388" t="s">
        <v>2522</v>
      </c>
      <c r="D852" s="388"/>
      <c r="E852" s="388"/>
      <c r="F852" s="388"/>
      <c r="G852" s="388"/>
      <c r="H852" s="388"/>
      <c r="I852" s="388"/>
      <c r="J852" s="388"/>
      <c r="K852" s="388"/>
      <c r="L852" s="388"/>
      <c r="M852" s="388"/>
      <c r="N852" s="391"/>
      <c r="AF852" s="39"/>
      <c r="AG852" s="48"/>
      <c r="AH852" s="48"/>
      <c r="AL852" s="48"/>
      <c r="AN852" s="3" t="s">
        <v>2522</v>
      </c>
      <c r="AO852" s="48"/>
      <c r="AQ852" s="48"/>
    </row>
    <row r="853" spans="1:43" s="4" customFormat="1" ht="15">
      <c r="A853" s="51"/>
      <c r="B853" s="52" t="s">
        <v>57</v>
      </c>
      <c r="C853" s="388" t="s">
        <v>82</v>
      </c>
      <c r="D853" s="388"/>
      <c r="E853" s="388"/>
      <c r="F853" s="53"/>
      <c r="G853" s="54"/>
      <c r="H853" s="54"/>
      <c r="I853" s="54"/>
      <c r="J853" s="56">
        <v>388.03</v>
      </c>
      <c r="K853" s="54"/>
      <c r="L853" s="55">
        <v>1047.68</v>
      </c>
      <c r="M853" s="58">
        <v>33.130000000000003</v>
      </c>
      <c r="N853" s="77">
        <v>34709.64</v>
      </c>
      <c r="AF853" s="39"/>
      <c r="AG853" s="48"/>
      <c r="AH853" s="48"/>
      <c r="AI853" s="3" t="s">
        <v>82</v>
      </c>
      <c r="AL853" s="48"/>
      <c r="AO853" s="48"/>
      <c r="AQ853" s="48"/>
    </row>
    <row r="854" spans="1:43" s="4" customFormat="1" ht="15">
      <c r="A854" s="51"/>
      <c r="B854" s="52" t="s">
        <v>62</v>
      </c>
      <c r="C854" s="388" t="s">
        <v>63</v>
      </c>
      <c r="D854" s="388"/>
      <c r="E854" s="388"/>
      <c r="F854" s="53"/>
      <c r="G854" s="54"/>
      <c r="H854" s="54"/>
      <c r="I854" s="54"/>
      <c r="J854" s="56">
        <v>52.26</v>
      </c>
      <c r="K854" s="54"/>
      <c r="L854" s="56">
        <v>141.1</v>
      </c>
      <c r="M854" s="54"/>
      <c r="N854" s="57"/>
      <c r="AF854" s="39"/>
      <c r="AG854" s="48"/>
      <c r="AH854" s="48"/>
      <c r="AI854" s="3" t="s">
        <v>63</v>
      </c>
      <c r="AL854" s="48"/>
      <c r="AO854" s="48"/>
      <c r="AQ854" s="48"/>
    </row>
    <row r="855" spans="1:43" s="4" customFormat="1" ht="15">
      <c r="A855" s="51"/>
      <c r="B855" s="52" t="s">
        <v>64</v>
      </c>
      <c r="C855" s="388" t="s">
        <v>65</v>
      </c>
      <c r="D855" s="388"/>
      <c r="E855" s="388"/>
      <c r="F855" s="53"/>
      <c r="G855" s="54"/>
      <c r="H855" s="54"/>
      <c r="I855" s="54"/>
      <c r="J855" s="56">
        <v>5.0199999999999996</v>
      </c>
      <c r="K855" s="54"/>
      <c r="L855" s="56">
        <v>13.55</v>
      </c>
      <c r="M855" s="58">
        <v>33.130000000000003</v>
      </c>
      <c r="N855" s="59">
        <v>448.91</v>
      </c>
      <c r="AF855" s="39"/>
      <c r="AG855" s="48"/>
      <c r="AH855" s="48"/>
      <c r="AI855" s="3" t="s">
        <v>65</v>
      </c>
      <c r="AL855" s="48"/>
      <c r="AO855" s="48"/>
      <c r="AQ855" s="48"/>
    </row>
    <row r="856" spans="1:43" s="4" customFormat="1" ht="15">
      <c r="A856" s="51"/>
      <c r="B856" s="52" t="s">
        <v>91</v>
      </c>
      <c r="C856" s="388" t="s">
        <v>120</v>
      </c>
      <c r="D856" s="388"/>
      <c r="E856" s="388"/>
      <c r="F856" s="53"/>
      <c r="G856" s="54"/>
      <c r="H856" s="54"/>
      <c r="I856" s="54"/>
      <c r="J856" s="56">
        <v>189.82</v>
      </c>
      <c r="K856" s="54"/>
      <c r="L856" s="56">
        <v>512.51</v>
      </c>
      <c r="M856" s="54"/>
      <c r="N856" s="57"/>
      <c r="AF856" s="39"/>
      <c r="AG856" s="48"/>
      <c r="AH856" s="48"/>
      <c r="AI856" s="3" t="s">
        <v>120</v>
      </c>
      <c r="AL856" s="48"/>
      <c r="AO856" s="48"/>
      <c r="AQ856" s="48"/>
    </row>
    <row r="857" spans="1:43" s="4" customFormat="1" ht="15">
      <c r="A857" s="60"/>
      <c r="B857" s="52"/>
      <c r="C857" s="388" t="s">
        <v>83</v>
      </c>
      <c r="D857" s="388"/>
      <c r="E857" s="388"/>
      <c r="F857" s="53" t="s">
        <v>67</v>
      </c>
      <c r="G857" s="58">
        <v>41.28</v>
      </c>
      <c r="H857" s="54"/>
      <c r="I857" s="75">
        <v>111.456</v>
      </c>
      <c r="J857" s="63"/>
      <c r="K857" s="54"/>
      <c r="L857" s="63"/>
      <c r="M857" s="54"/>
      <c r="N857" s="57"/>
      <c r="AF857" s="39"/>
      <c r="AG857" s="48"/>
      <c r="AH857" s="48"/>
      <c r="AJ857" s="3" t="s">
        <v>83</v>
      </c>
      <c r="AL857" s="48"/>
      <c r="AO857" s="48"/>
      <c r="AQ857" s="48"/>
    </row>
    <row r="858" spans="1:43" s="4" customFormat="1" ht="15">
      <c r="A858" s="60"/>
      <c r="B858" s="52"/>
      <c r="C858" s="388" t="s">
        <v>66</v>
      </c>
      <c r="D858" s="388"/>
      <c r="E858" s="388"/>
      <c r="F858" s="53" t="s">
        <v>67</v>
      </c>
      <c r="G858" s="74">
        <v>0.4</v>
      </c>
      <c r="H858" s="54"/>
      <c r="I858" s="58">
        <v>1.08</v>
      </c>
      <c r="J858" s="63"/>
      <c r="K858" s="54"/>
      <c r="L858" s="63"/>
      <c r="M858" s="54"/>
      <c r="N858" s="57"/>
      <c r="AF858" s="39"/>
      <c r="AG858" s="48"/>
      <c r="AH858" s="48"/>
      <c r="AJ858" s="3" t="s">
        <v>66</v>
      </c>
      <c r="AL858" s="48"/>
      <c r="AO858" s="48"/>
      <c r="AQ858" s="48"/>
    </row>
    <row r="859" spans="1:43" s="4" customFormat="1" ht="15">
      <c r="A859" s="51"/>
      <c r="B859" s="52"/>
      <c r="C859" s="392" t="s">
        <v>68</v>
      </c>
      <c r="D859" s="392"/>
      <c r="E859" s="392"/>
      <c r="F859" s="64"/>
      <c r="G859" s="65"/>
      <c r="H859" s="65"/>
      <c r="I859" s="65"/>
      <c r="J859" s="67">
        <v>630.11</v>
      </c>
      <c r="K859" s="65"/>
      <c r="L859" s="66">
        <v>1701.29</v>
      </c>
      <c r="M859" s="65"/>
      <c r="N859" s="68"/>
      <c r="AF859" s="39"/>
      <c r="AG859" s="48"/>
      <c r="AH859" s="48"/>
      <c r="AK859" s="3" t="s">
        <v>68</v>
      </c>
      <c r="AL859" s="48"/>
      <c r="AO859" s="48"/>
      <c r="AQ859" s="48"/>
    </row>
    <row r="860" spans="1:43" s="4" customFormat="1" ht="15">
      <c r="A860" s="60"/>
      <c r="B860" s="52"/>
      <c r="C860" s="388" t="s">
        <v>69</v>
      </c>
      <c r="D860" s="388"/>
      <c r="E860" s="388"/>
      <c r="F860" s="53"/>
      <c r="G860" s="54"/>
      <c r="H860" s="54"/>
      <c r="I860" s="54"/>
      <c r="J860" s="63"/>
      <c r="K860" s="54"/>
      <c r="L860" s="55">
        <v>1061.23</v>
      </c>
      <c r="M860" s="54"/>
      <c r="N860" s="77">
        <v>35158.550000000003</v>
      </c>
      <c r="AF860" s="39"/>
      <c r="AG860" s="48"/>
      <c r="AH860" s="48"/>
      <c r="AJ860" s="3" t="s">
        <v>69</v>
      </c>
      <c r="AL860" s="48"/>
      <c r="AO860" s="48"/>
      <c r="AQ860" s="48"/>
    </row>
    <row r="861" spans="1:43" s="4" customFormat="1" ht="23.25">
      <c r="A861" s="60"/>
      <c r="B861" s="52" t="s">
        <v>1568</v>
      </c>
      <c r="C861" s="388" t="s">
        <v>1569</v>
      </c>
      <c r="D861" s="388"/>
      <c r="E861" s="388"/>
      <c r="F861" s="53" t="s">
        <v>72</v>
      </c>
      <c r="G861" s="61">
        <v>97</v>
      </c>
      <c r="H861" s="54"/>
      <c r="I861" s="61">
        <v>97</v>
      </c>
      <c r="J861" s="63"/>
      <c r="K861" s="54"/>
      <c r="L861" s="55">
        <v>1029.3900000000001</v>
      </c>
      <c r="M861" s="54"/>
      <c r="N861" s="77">
        <v>34103.79</v>
      </c>
      <c r="AF861" s="39"/>
      <c r="AG861" s="48"/>
      <c r="AH861" s="48"/>
      <c r="AJ861" s="3" t="s">
        <v>1569</v>
      </c>
      <c r="AL861" s="48"/>
      <c r="AO861" s="48"/>
      <c r="AQ861" s="48"/>
    </row>
    <row r="862" spans="1:43" s="4" customFormat="1" ht="23.25">
      <c r="A862" s="60"/>
      <c r="B862" s="52" t="s">
        <v>1570</v>
      </c>
      <c r="C862" s="388" t="s">
        <v>1571</v>
      </c>
      <c r="D862" s="388"/>
      <c r="E862" s="388"/>
      <c r="F862" s="53" t="s">
        <v>72</v>
      </c>
      <c r="G862" s="61">
        <v>51</v>
      </c>
      <c r="H862" s="54"/>
      <c r="I862" s="61">
        <v>51</v>
      </c>
      <c r="J862" s="63"/>
      <c r="K862" s="54"/>
      <c r="L862" s="56">
        <v>541.23</v>
      </c>
      <c r="M862" s="54"/>
      <c r="N862" s="77">
        <v>17930.86</v>
      </c>
      <c r="AF862" s="39"/>
      <c r="AG862" s="48"/>
      <c r="AH862" s="48"/>
      <c r="AJ862" s="3" t="s">
        <v>1571</v>
      </c>
      <c r="AL862" s="48"/>
      <c r="AO862" s="48"/>
      <c r="AQ862" s="48"/>
    </row>
    <row r="863" spans="1:43" s="4" customFormat="1" ht="15">
      <c r="A863" s="69"/>
      <c r="B863" s="70"/>
      <c r="C863" s="390" t="s">
        <v>75</v>
      </c>
      <c r="D863" s="390"/>
      <c r="E863" s="390"/>
      <c r="F863" s="42"/>
      <c r="G863" s="43"/>
      <c r="H863" s="43"/>
      <c r="I863" s="43"/>
      <c r="J863" s="46"/>
      <c r="K863" s="43"/>
      <c r="L863" s="78">
        <v>3271.91</v>
      </c>
      <c r="M863" s="65"/>
      <c r="N863" s="47"/>
      <c r="AF863" s="39"/>
      <c r="AG863" s="48"/>
      <c r="AH863" s="48"/>
      <c r="AL863" s="48" t="s">
        <v>75</v>
      </c>
      <c r="AO863" s="48"/>
      <c r="AQ863" s="48"/>
    </row>
    <row r="864" spans="1:43" s="4" customFormat="1" ht="23.25">
      <c r="A864" s="40" t="s">
        <v>549</v>
      </c>
      <c r="B864" s="41" t="s">
        <v>2420</v>
      </c>
      <c r="C864" s="390" t="s">
        <v>2421</v>
      </c>
      <c r="D864" s="390"/>
      <c r="E864" s="390"/>
      <c r="F864" s="42" t="s">
        <v>2406</v>
      </c>
      <c r="G864" s="43">
        <v>3.5700000000000003E-2</v>
      </c>
      <c r="H864" s="44">
        <v>1</v>
      </c>
      <c r="I864" s="45">
        <v>3.5700000000000003E-2</v>
      </c>
      <c r="J864" s="78">
        <v>3708.36</v>
      </c>
      <c r="K864" s="43"/>
      <c r="L864" s="71">
        <v>132.38999999999999</v>
      </c>
      <c r="M864" s="43"/>
      <c r="N864" s="47"/>
      <c r="AF864" s="39"/>
      <c r="AG864" s="48"/>
      <c r="AH864" s="48" t="s">
        <v>2421</v>
      </c>
      <c r="AL864" s="48"/>
      <c r="AO864" s="48"/>
      <c r="AQ864" s="48"/>
    </row>
    <row r="865" spans="1:43" s="4" customFormat="1" ht="15">
      <c r="A865" s="69"/>
      <c r="B865" s="70"/>
      <c r="C865" s="388" t="s">
        <v>2325</v>
      </c>
      <c r="D865" s="388"/>
      <c r="E865" s="388"/>
      <c r="F865" s="388"/>
      <c r="G865" s="388"/>
      <c r="H865" s="388"/>
      <c r="I865" s="388"/>
      <c r="J865" s="388"/>
      <c r="K865" s="388"/>
      <c r="L865" s="388"/>
      <c r="M865" s="388"/>
      <c r="N865" s="391"/>
      <c r="AF865" s="39"/>
      <c r="AG865" s="48"/>
      <c r="AH865" s="48"/>
      <c r="AL865" s="48"/>
      <c r="AM865" s="3" t="s">
        <v>2325</v>
      </c>
      <c r="AO865" s="48"/>
      <c r="AQ865" s="48"/>
    </row>
    <row r="866" spans="1:43" s="4" customFormat="1" ht="15">
      <c r="A866" s="49"/>
      <c r="B866" s="50"/>
      <c r="C866" s="388" t="s">
        <v>2523</v>
      </c>
      <c r="D866" s="388"/>
      <c r="E866" s="388"/>
      <c r="F866" s="388"/>
      <c r="G866" s="388"/>
      <c r="H866" s="388"/>
      <c r="I866" s="388"/>
      <c r="J866" s="388"/>
      <c r="K866" s="388"/>
      <c r="L866" s="388"/>
      <c r="M866" s="388"/>
      <c r="N866" s="391"/>
      <c r="AF866" s="39"/>
      <c r="AG866" s="48"/>
      <c r="AH866" s="48"/>
      <c r="AL866" s="48"/>
      <c r="AN866" s="3" t="s">
        <v>2523</v>
      </c>
      <c r="AO866" s="48"/>
      <c r="AQ866" s="48"/>
    </row>
    <row r="867" spans="1:43" s="4" customFormat="1" ht="15">
      <c r="A867" s="69"/>
      <c r="B867" s="70"/>
      <c r="C867" s="390" t="s">
        <v>75</v>
      </c>
      <c r="D867" s="390"/>
      <c r="E867" s="390"/>
      <c r="F867" s="42"/>
      <c r="G867" s="43"/>
      <c r="H867" s="43"/>
      <c r="I867" s="43"/>
      <c r="J867" s="46"/>
      <c r="K867" s="43"/>
      <c r="L867" s="71">
        <v>132.38999999999999</v>
      </c>
      <c r="M867" s="65"/>
      <c r="N867" s="47"/>
      <c r="AF867" s="39"/>
      <c r="AG867" s="48"/>
      <c r="AH867" s="48"/>
      <c r="AL867" s="48" t="s">
        <v>75</v>
      </c>
      <c r="AO867" s="48"/>
      <c r="AQ867" s="48"/>
    </row>
    <row r="868" spans="1:43" s="4" customFormat="1" ht="23.25">
      <c r="A868" s="40" t="s">
        <v>550</v>
      </c>
      <c r="B868" s="41" t="s">
        <v>2404</v>
      </c>
      <c r="C868" s="390" t="s">
        <v>2405</v>
      </c>
      <c r="D868" s="390"/>
      <c r="E868" s="390"/>
      <c r="F868" s="42" t="s">
        <v>2406</v>
      </c>
      <c r="G868" s="43">
        <v>0.2346</v>
      </c>
      <c r="H868" s="44">
        <v>1</v>
      </c>
      <c r="I868" s="45">
        <v>0.2346</v>
      </c>
      <c r="J868" s="78">
        <v>4832.12</v>
      </c>
      <c r="K868" s="43"/>
      <c r="L868" s="78">
        <v>1133.6199999999999</v>
      </c>
      <c r="M868" s="43"/>
      <c r="N868" s="47"/>
      <c r="AF868" s="39"/>
      <c r="AG868" s="48"/>
      <c r="AH868" s="48" t="s">
        <v>2405</v>
      </c>
      <c r="AL868" s="48"/>
      <c r="AO868" s="48"/>
      <c r="AQ868" s="48"/>
    </row>
    <row r="869" spans="1:43" s="4" customFormat="1" ht="15">
      <c r="A869" s="69"/>
      <c r="B869" s="70"/>
      <c r="C869" s="388" t="s">
        <v>2325</v>
      </c>
      <c r="D869" s="388"/>
      <c r="E869" s="388"/>
      <c r="F869" s="388"/>
      <c r="G869" s="388"/>
      <c r="H869" s="388"/>
      <c r="I869" s="388"/>
      <c r="J869" s="388"/>
      <c r="K869" s="388"/>
      <c r="L869" s="388"/>
      <c r="M869" s="388"/>
      <c r="N869" s="391"/>
      <c r="AF869" s="39"/>
      <c r="AG869" s="48"/>
      <c r="AH869" s="48"/>
      <c r="AL869" s="48"/>
      <c r="AM869" s="3" t="s">
        <v>2325</v>
      </c>
      <c r="AO869" s="48"/>
      <c r="AQ869" s="48"/>
    </row>
    <row r="870" spans="1:43" s="4" customFormat="1" ht="15">
      <c r="A870" s="49"/>
      <c r="B870" s="50"/>
      <c r="C870" s="388" t="s">
        <v>2433</v>
      </c>
      <c r="D870" s="388"/>
      <c r="E870" s="388"/>
      <c r="F870" s="388"/>
      <c r="G870" s="388"/>
      <c r="H870" s="388"/>
      <c r="I870" s="388"/>
      <c r="J870" s="388"/>
      <c r="K870" s="388"/>
      <c r="L870" s="388"/>
      <c r="M870" s="388"/>
      <c r="N870" s="391"/>
      <c r="AF870" s="39"/>
      <c r="AG870" s="48"/>
      <c r="AH870" s="48"/>
      <c r="AL870" s="48"/>
      <c r="AN870" s="3" t="s">
        <v>2433</v>
      </c>
      <c r="AO870" s="48"/>
      <c r="AQ870" s="48"/>
    </row>
    <row r="871" spans="1:43" s="4" customFormat="1" ht="15">
      <c r="A871" s="69"/>
      <c r="B871" s="70"/>
      <c r="C871" s="390" t="s">
        <v>75</v>
      </c>
      <c r="D871" s="390"/>
      <c r="E871" s="390"/>
      <c r="F871" s="42"/>
      <c r="G871" s="43"/>
      <c r="H871" s="43"/>
      <c r="I871" s="43"/>
      <c r="J871" s="46"/>
      <c r="K871" s="43"/>
      <c r="L871" s="78">
        <v>1133.6199999999999</v>
      </c>
      <c r="M871" s="65"/>
      <c r="N871" s="47"/>
      <c r="AF871" s="39"/>
      <c r="AG871" s="48"/>
      <c r="AH871" s="48"/>
      <c r="AL871" s="48" t="s">
        <v>75</v>
      </c>
      <c r="AO871" s="48"/>
      <c r="AQ871" s="48"/>
    </row>
    <row r="872" spans="1:43" s="4" customFormat="1" ht="23.25">
      <c r="A872" s="40" t="s">
        <v>551</v>
      </c>
      <c r="B872" s="41" t="s">
        <v>2408</v>
      </c>
      <c r="C872" s="390" t="s">
        <v>2409</v>
      </c>
      <c r="D872" s="390"/>
      <c r="E872" s="390"/>
      <c r="F872" s="42" t="s">
        <v>2406</v>
      </c>
      <c r="G872" s="43">
        <v>0.18360000000000001</v>
      </c>
      <c r="H872" s="44">
        <v>1</v>
      </c>
      <c r="I872" s="45">
        <v>0.18360000000000001</v>
      </c>
      <c r="J872" s="78">
        <v>6920.41</v>
      </c>
      <c r="K872" s="43"/>
      <c r="L872" s="78">
        <v>1270.5899999999999</v>
      </c>
      <c r="M872" s="43"/>
      <c r="N872" s="47"/>
      <c r="AF872" s="39"/>
      <c r="AG872" s="48"/>
      <c r="AH872" s="48" t="s">
        <v>2409</v>
      </c>
      <c r="AL872" s="48"/>
      <c r="AO872" s="48"/>
      <c r="AQ872" s="48"/>
    </row>
    <row r="873" spans="1:43" s="4" customFormat="1" ht="15">
      <c r="A873" s="69"/>
      <c r="B873" s="70"/>
      <c r="C873" s="388" t="s">
        <v>2325</v>
      </c>
      <c r="D873" s="388"/>
      <c r="E873" s="388"/>
      <c r="F873" s="388"/>
      <c r="G873" s="388"/>
      <c r="H873" s="388"/>
      <c r="I873" s="388"/>
      <c r="J873" s="388"/>
      <c r="K873" s="388"/>
      <c r="L873" s="388"/>
      <c r="M873" s="388"/>
      <c r="N873" s="391"/>
      <c r="AF873" s="39"/>
      <c r="AG873" s="48"/>
      <c r="AH873" s="48"/>
      <c r="AL873" s="48"/>
      <c r="AM873" s="3" t="s">
        <v>2325</v>
      </c>
      <c r="AO873" s="48"/>
      <c r="AQ873" s="48"/>
    </row>
    <row r="874" spans="1:43" s="4" customFormat="1" ht="15">
      <c r="A874" s="49"/>
      <c r="B874" s="50"/>
      <c r="C874" s="388" t="s">
        <v>2524</v>
      </c>
      <c r="D874" s="388"/>
      <c r="E874" s="388"/>
      <c r="F874" s="388"/>
      <c r="G874" s="388"/>
      <c r="H874" s="388"/>
      <c r="I874" s="388"/>
      <c r="J874" s="388"/>
      <c r="K874" s="388"/>
      <c r="L874" s="388"/>
      <c r="M874" s="388"/>
      <c r="N874" s="391"/>
      <c r="AF874" s="39"/>
      <c r="AG874" s="48"/>
      <c r="AH874" s="48"/>
      <c r="AL874" s="48"/>
      <c r="AN874" s="3" t="s">
        <v>2524</v>
      </c>
      <c r="AO874" s="48"/>
      <c r="AQ874" s="48"/>
    </row>
    <row r="875" spans="1:43" s="4" customFormat="1" ht="15">
      <c r="A875" s="69"/>
      <c r="B875" s="70"/>
      <c r="C875" s="390" t="s">
        <v>75</v>
      </c>
      <c r="D875" s="390"/>
      <c r="E875" s="390"/>
      <c r="F875" s="42"/>
      <c r="G875" s="43"/>
      <c r="H875" s="43"/>
      <c r="I875" s="43"/>
      <c r="J875" s="46"/>
      <c r="K875" s="43"/>
      <c r="L875" s="78">
        <v>1270.5899999999999</v>
      </c>
      <c r="M875" s="65"/>
      <c r="N875" s="47"/>
      <c r="AF875" s="39"/>
      <c r="AG875" s="48"/>
      <c r="AH875" s="48"/>
      <c r="AL875" s="48" t="s">
        <v>75</v>
      </c>
      <c r="AO875" s="48"/>
      <c r="AQ875" s="48"/>
    </row>
    <row r="876" spans="1:43" s="4" customFormat="1" ht="23.25">
      <c r="A876" s="40" t="s">
        <v>552</v>
      </c>
      <c r="B876" s="41" t="s">
        <v>2525</v>
      </c>
      <c r="C876" s="390" t="s">
        <v>2526</v>
      </c>
      <c r="D876" s="390"/>
      <c r="E876" s="390"/>
      <c r="F876" s="42" t="s">
        <v>2406</v>
      </c>
      <c r="G876" s="43">
        <v>2.5499999999999998E-2</v>
      </c>
      <c r="H876" s="44">
        <v>1</v>
      </c>
      <c r="I876" s="45">
        <v>2.5499999999999998E-2</v>
      </c>
      <c r="J876" s="78">
        <v>16712.36</v>
      </c>
      <c r="K876" s="43"/>
      <c r="L876" s="71">
        <v>426.17</v>
      </c>
      <c r="M876" s="43"/>
      <c r="N876" s="47"/>
      <c r="AF876" s="39"/>
      <c r="AG876" s="48"/>
      <c r="AH876" s="48" t="s">
        <v>2526</v>
      </c>
      <c r="AL876" s="48"/>
      <c r="AO876" s="48"/>
      <c r="AQ876" s="48"/>
    </row>
    <row r="877" spans="1:43" s="4" customFormat="1" ht="15">
      <c r="A877" s="69"/>
      <c r="B877" s="70"/>
      <c r="C877" s="388" t="s">
        <v>2325</v>
      </c>
      <c r="D877" s="388"/>
      <c r="E877" s="388"/>
      <c r="F877" s="388"/>
      <c r="G877" s="388"/>
      <c r="H877" s="388"/>
      <c r="I877" s="388"/>
      <c r="J877" s="388"/>
      <c r="K877" s="388"/>
      <c r="L877" s="388"/>
      <c r="M877" s="388"/>
      <c r="N877" s="391"/>
      <c r="AF877" s="39"/>
      <c r="AG877" s="48"/>
      <c r="AH877" s="48"/>
      <c r="AL877" s="48"/>
      <c r="AM877" s="3" t="s">
        <v>2325</v>
      </c>
      <c r="AO877" s="48"/>
      <c r="AQ877" s="48"/>
    </row>
    <row r="878" spans="1:43" s="4" customFormat="1" ht="15">
      <c r="A878" s="49"/>
      <c r="B878" s="50"/>
      <c r="C878" s="388" t="s">
        <v>2527</v>
      </c>
      <c r="D878" s="388"/>
      <c r="E878" s="388"/>
      <c r="F878" s="388"/>
      <c r="G878" s="388"/>
      <c r="H878" s="388"/>
      <c r="I878" s="388"/>
      <c r="J878" s="388"/>
      <c r="K878" s="388"/>
      <c r="L878" s="388"/>
      <c r="M878" s="388"/>
      <c r="N878" s="391"/>
      <c r="AF878" s="39"/>
      <c r="AG878" s="48"/>
      <c r="AH878" s="48"/>
      <c r="AL878" s="48"/>
      <c r="AN878" s="3" t="s">
        <v>2527</v>
      </c>
      <c r="AO878" s="48"/>
      <c r="AQ878" s="48"/>
    </row>
    <row r="879" spans="1:43" s="4" customFormat="1" ht="15">
      <c r="A879" s="69"/>
      <c r="B879" s="70"/>
      <c r="C879" s="390" t="s">
        <v>75</v>
      </c>
      <c r="D879" s="390"/>
      <c r="E879" s="390"/>
      <c r="F879" s="42"/>
      <c r="G879" s="43"/>
      <c r="H879" s="43"/>
      <c r="I879" s="43"/>
      <c r="J879" s="46"/>
      <c r="K879" s="43"/>
      <c r="L879" s="71">
        <v>426.17</v>
      </c>
      <c r="M879" s="65"/>
      <c r="N879" s="47"/>
      <c r="AF879" s="39"/>
      <c r="AG879" s="48"/>
      <c r="AH879" s="48"/>
      <c r="AL879" s="48" t="s">
        <v>75</v>
      </c>
      <c r="AO879" s="48"/>
      <c r="AQ879" s="48"/>
    </row>
    <row r="880" spans="1:43" s="4" customFormat="1" ht="23.25">
      <c r="A880" s="40" t="s">
        <v>553</v>
      </c>
      <c r="B880" s="41" t="s">
        <v>2423</v>
      </c>
      <c r="C880" s="390" t="s">
        <v>2424</v>
      </c>
      <c r="D880" s="390"/>
      <c r="E880" s="390"/>
      <c r="F880" s="42" t="s">
        <v>2406</v>
      </c>
      <c r="G880" s="43">
        <v>0.16320000000000001</v>
      </c>
      <c r="H880" s="44">
        <v>1</v>
      </c>
      <c r="I880" s="45">
        <v>0.16320000000000001</v>
      </c>
      <c r="J880" s="78">
        <v>19862.939999999999</v>
      </c>
      <c r="K880" s="43"/>
      <c r="L880" s="78">
        <v>3241.63</v>
      </c>
      <c r="M880" s="43"/>
      <c r="N880" s="47"/>
      <c r="AF880" s="39"/>
      <c r="AG880" s="48"/>
      <c r="AH880" s="48" t="s">
        <v>2424</v>
      </c>
      <c r="AL880" s="48"/>
      <c r="AO880" s="48"/>
      <c r="AQ880" s="48"/>
    </row>
    <row r="881" spans="1:43" s="4" customFormat="1" ht="15">
      <c r="A881" s="69"/>
      <c r="B881" s="70"/>
      <c r="C881" s="388" t="s">
        <v>2325</v>
      </c>
      <c r="D881" s="388"/>
      <c r="E881" s="388"/>
      <c r="F881" s="388"/>
      <c r="G881" s="388"/>
      <c r="H881" s="388"/>
      <c r="I881" s="388"/>
      <c r="J881" s="388"/>
      <c r="K881" s="388"/>
      <c r="L881" s="388"/>
      <c r="M881" s="388"/>
      <c r="N881" s="391"/>
      <c r="AF881" s="39"/>
      <c r="AG881" s="48"/>
      <c r="AH881" s="48"/>
      <c r="AL881" s="48"/>
      <c r="AM881" s="3" t="s">
        <v>2325</v>
      </c>
      <c r="AO881" s="48"/>
      <c r="AQ881" s="48"/>
    </row>
    <row r="882" spans="1:43" s="4" customFormat="1" ht="15">
      <c r="A882" s="49"/>
      <c r="B882" s="50"/>
      <c r="C882" s="388" t="s">
        <v>2528</v>
      </c>
      <c r="D882" s="388"/>
      <c r="E882" s="388"/>
      <c r="F882" s="388"/>
      <c r="G882" s="388"/>
      <c r="H882" s="388"/>
      <c r="I882" s="388"/>
      <c r="J882" s="388"/>
      <c r="K882" s="388"/>
      <c r="L882" s="388"/>
      <c r="M882" s="388"/>
      <c r="N882" s="391"/>
      <c r="AF882" s="39"/>
      <c r="AG882" s="48"/>
      <c r="AH882" s="48"/>
      <c r="AL882" s="48"/>
      <c r="AN882" s="3" t="s">
        <v>2528</v>
      </c>
      <c r="AO882" s="48"/>
      <c r="AQ882" s="48"/>
    </row>
    <row r="883" spans="1:43" s="4" customFormat="1" ht="15">
      <c r="A883" s="69"/>
      <c r="B883" s="70"/>
      <c r="C883" s="390" t="s">
        <v>75</v>
      </c>
      <c r="D883" s="390"/>
      <c r="E883" s="390"/>
      <c r="F883" s="42"/>
      <c r="G883" s="43"/>
      <c r="H883" s="43"/>
      <c r="I883" s="43"/>
      <c r="J883" s="46"/>
      <c r="K883" s="43"/>
      <c r="L883" s="78">
        <v>3241.63</v>
      </c>
      <c r="M883" s="65"/>
      <c r="N883" s="47"/>
      <c r="AF883" s="39"/>
      <c r="AG883" s="48"/>
      <c r="AH883" s="48"/>
      <c r="AL883" s="48" t="s">
        <v>75</v>
      </c>
      <c r="AO883" s="48"/>
      <c r="AQ883" s="48"/>
    </row>
    <row r="884" spans="1:43" s="4" customFormat="1" ht="15">
      <c r="A884" s="80"/>
      <c r="B884" s="81"/>
      <c r="C884" s="81"/>
      <c r="D884" s="81"/>
      <c r="E884" s="81"/>
      <c r="F884" s="82"/>
      <c r="G884" s="82"/>
      <c r="H884" s="82"/>
      <c r="I884" s="82"/>
      <c r="J884" s="83"/>
      <c r="K884" s="82"/>
      <c r="L884" s="83"/>
      <c r="M884" s="54"/>
      <c r="N884" s="83"/>
      <c r="AF884" s="39"/>
      <c r="AG884" s="48"/>
      <c r="AH884" s="48"/>
      <c r="AL884" s="48"/>
      <c r="AO884" s="48"/>
      <c r="AQ884" s="48"/>
    </row>
    <row r="885" spans="1:43" s="4" customFormat="1" ht="15">
      <c r="A885" s="84"/>
      <c r="B885" s="85"/>
      <c r="C885" s="390" t="s">
        <v>2529</v>
      </c>
      <c r="D885" s="390"/>
      <c r="E885" s="390"/>
      <c r="F885" s="390"/>
      <c r="G885" s="390"/>
      <c r="H885" s="390"/>
      <c r="I885" s="390"/>
      <c r="J885" s="390"/>
      <c r="K885" s="390"/>
      <c r="L885" s="86"/>
      <c r="M885" s="87"/>
      <c r="N885" s="88"/>
      <c r="AF885" s="39"/>
      <c r="AG885" s="48"/>
      <c r="AH885" s="48"/>
      <c r="AL885" s="48"/>
      <c r="AO885" s="48" t="s">
        <v>2529</v>
      </c>
      <c r="AQ885" s="48"/>
    </row>
    <row r="886" spans="1:43" s="4" customFormat="1" ht="15">
      <c r="A886" s="89"/>
      <c r="B886" s="52"/>
      <c r="C886" s="388" t="s">
        <v>100</v>
      </c>
      <c r="D886" s="388"/>
      <c r="E886" s="388"/>
      <c r="F886" s="388"/>
      <c r="G886" s="388"/>
      <c r="H886" s="388"/>
      <c r="I886" s="388"/>
      <c r="J886" s="388"/>
      <c r="K886" s="388"/>
      <c r="L886" s="90">
        <v>118513.16</v>
      </c>
      <c r="M886" s="91"/>
      <c r="N886" s="92">
        <v>1080627.56</v>
      </c>
      <c r="AF886" s="39"/>
      <c r="AG886" s="48"/>
      <c r="AH886" s="48"/>
      <c r="AL886" s="48"/>
      <c r="AO886" s="48"/>
      <c r="AP886" s="3" t="s">
        <v>100</v>
      </c>
      <c r="AQ886" s="48"/>
    </row>
    <row r="887" spans="1:43" s="4" customFormat="1" ht="15">
      <c r="A887" s="89"/>
      <c r="B887" s="52"/>
      <c r="C887" s="388" t="s">
        <v>101</v>
      </c>
      <c r="D887" s="388"/>
      <c r="E887" s="388"/>
      <c r="F887" s="388"/>
      <c r="G887" s="388"/>
      <c r="H887" s="388"/>
      <c r="I887" s="388"/>
      <c r="J887" s="388"/>
      <c r="K887" s="388"/>
      <c r="L887" s="93"/>
      <c r="M887" s="91"/>
      <c r="N887" s="94"/>
      <c r="AF887" s="39"/>
      <c r="AG887" s="48"/>
      <c r="AH887" s="48"/>
      <c r="AL887" s="48"/>
      <c r="AO887" s="48"/>
      <c r="AP887" s="3" t="s">
        <v>101</v>
      </c>
      <c r="AQ887" s="48"/>
    </row>
    <row r="888" spans="1:43" s="4" customFormat="1" ht="15">
      <c r="A888" s="89"/>
      <c r="B888" s="52"/>
      <c r="C888" s="388" t="s">
        <v>102</v>
      </c>
      <c r="D888" s="388"/>
      <c r="E888" s="388"/>
      <c r="F888" s="388"/>
      <c r="G888" s="388"/>
      <c r="H888" s="388"/>
      <c r="I888" s="388"/>
      <c r="J888" s="388"/>
      <c r="K888" s="388"/>
      <c r="L888" s="90">
        <v>3010.61</v>
      </c>
      <c r="M888" s="91"/>
      <c r="N888" s="92">
        <v>99741.53</v>
      </c>
      <c r="AF888" s="39"/>
      <c r="AG888" s="48"/>
      <c r="AH888" s="48"/>
      <c r="AL888" s="48"/>
      <c r="AO888" s="48"/>
      <c r="AP888" s="3" t="s">
        <v>102</v>
      </c>
      <c r="AQ888" s="48"/>
    </row>
    <row r="889" spans="1:43" s="4" customFormat="1" ht="15">
      <c r="A889" s="89"/>
      <c r="B889" s="52"/>
      <c r="C889" s="388" t="s">
        <v>103</v>
      </c>
      <c r="D889" s="388"/>
      <c r="E889" s="388"/>
      <c r="F889" s="388"/>
      <c r="G889" s="388"/>
      <c r="H889" s="388"/>
      <c r="I889" s="388"/>
      <c r="J889" s="388"/>
      <c r="K889" s="388"/>
      <c r="L889" s="95">
        <v>401.24</v>
      </c>
      <c r="M889" s="91"/>
      <c r="N889" s="92">
        <v>4826.92</v>
      </c>
      <c r="AF889" s="39"/>
      <c r="AG889" s="48"/>
      <c r="AH889" s="48"/>
      <c r="AL889" s="48"/>
      <c r="AO889" s="48"/>
      <c r="AP889" s="3" t="s">
        <v>103</v>
      </c>
      <c r="AQ889" s="48"/>
    </row>
    <row r="890" spans="1:43" s="4" customFormat="1" ht="15">
      <c r="A890" s="89"/>
      <c r="B890" s="52"/>
      <c r="C890" s="388" t="s">
        <v>104</v>
      </c>
      <c r="D890" s="388"/>
      <c r="E890" s="388"/>
      <c r="F890" s="388"/>
      <c r="G890" s="388"/>
      <c r="H890" s="388"/>
      <c r="I890" s="388"/>
      <c r="J890" s="388"/>
      <c r="K890" s="388"/>
      <c r="L890" s="95">
        <v>45.02</v>
      </c>
      <c r="M890" s="91"/>
      <c r="N890" s="92">
        <v>1491.53</v>
      </c>
      <c r="AF890" s="39"/>
      <c r="AG890" s="48"/>
      <c r="AH890" s="48"/>
      <c r="AL890" s="48"/>
      <c r="AO890" s="48"/>
      <c r="AP890" s="3" t="s">
        <v>104</v>
      </c>
      <c r="AQ890" s="48"/>
    </row>
    <row r="891" spans="1:43" s="4" customFormat="1" ht="15">
      <c r="A891" s="89"/>
      <c r="B891" s="52"/>
      <c r="C891" s="388" t="s">
        <v>257</v>
      </c>
      <c r="D891" s="388"/>
      <c r="E891" s="388"/>
      <c r="F891" s="388"/>
      <c r="G891" s="388"/>
      <c r="H891" s="388"/>
      <c r="I891" s="388"/>
      <c r="J891" s="388"/>
      <c r="K891" s="388"/>
      <c r="L891" s="90">
        <v>115101.31</v>
      </c>
      <c r="M891" s="91"/>
      <c r="N891" s="92">
        <v>976059.11</v>
      </c>
      <c r="AF891" s="39"/>
      <c r="AG891" s="48"/>
      <c r="AH891" s="48"/>
      <c r="AL891" s="48"/>
      <c r="AO891" s="48"/>
      <c r="AP891" s="3" t="s">
        <v>257</v>
      </c>
      <c r="AQ891" s="48"/>
    </row>
    <row r="892" spans="1:43" s="4" customFormat="1" ht="15">
      <c r="A892" s="89"/>
      <c r="B892" s="52"/>
      <c r="C892" s="388" t="s">
        <v>105</v>
      </c>
      <c r="D892" s="388"/>
      <c r="E892" s="388"/>
      <c r="F892" s="388"/>
      <c r="G892" s="388"/>
      <c r="H892" s="388"/>
      <c r="I892" s="388"/>
      <c r="J892" s="388"/>
      <c r="K892" s="388"/>
      <c r="L892" s="95">
        <v>118.84</v>
      </c>
      <c r="M892" s="91"/>
      <c r="N892" s="92">
        <v>3937.28</v>
      </c>
      <c r="AF892" s="39"/>
      <c r="AG892" s="48"/>
      <c r="AH892" s="48"/>
      <c r="AL892" s="48"/>
      <c r="AO892" s="48"/>
      <c r="AP892" s="3" t="s">
        <v>105</v>
      </c>
      <c r="AQ892" s="48"/>
    </row>
    <row r="893" spans="1:43" s="4" customFormat="1" ht="15">
      <c r="A893" s="89"/>
      <c r="B893" s="52"/>
      <c r="C893" s="388" t="s">
        <v>101</v>
      </c>
      <c r="D893" s="388"/>
      <c r="E893" s="388"/>
      <c r="F893" s="388"/>
      <c r="G893" s="388"/>
      <c r="H893" s="388"/>
      <c r="I893" s="388"/>
      <c r="J893" s="388"/>
      <c r="K893" s="388"/>
      <c r="L893" s="93"/>
      <c r="M893" s="91"/>
      <c r="N893" s="94"/>
      <c r="AF893" s="39"/>
      <c r="AG893" s="48"/>
      <c r="AH893" s="48"/>
      <c r="AL893" s="48"/>
      <c r="AO893" s="48"/>
      <c r="AP893" s="3" t="s">
        <v>101</v>
      </c>
      <c r="AQ893" s="48"/>
    </row>
    <row r="894" spans="1:43" s="4" customFormat="1" ht="15">
      <c r="A894" s="89"/>
      <c r="B894" s="52"/>
      <c r="C894" s="388" t="s">
        <v>106</v>
      </c>
      <c r="D894" s="388"/>
      <c r="E894" s="388"/>
      <c r="F894" s="388"/>
      <c r="G894" s="388"/>
      <c r="H894" s="388"/>
      <c r="I894" s="388"/>
      <c r="J894" s="388"/>
      <c r="K894" s="388"/>
      <c r="L894" s="95">
        <v>45.36</v>
      </c>
      <c r="M894" s="91"/>
      <c r="N894" s="92">
        <v>1502.78</v>
      </c>
      <c r="AF894" s="39"/>
      <c r="AG894" s="48"/>
      <c r="AH894" s="48"/>
      <c r="AL894" s="48"/>
      <c r="AO894" s="48"/>
      <c r="AP894" s="3" t="s">
        <v>106</v>
      </c>
      <c r="AQ894" s="48"/>
    </row>
    <row r="895" spans="1:43" s="4" customFormat="1" ht="15">
      <c r="A895" s="89"/>
      <c r="B895" s="52"/>
      <c r="C895" s="388" t="s">
        <v>109</v>
      </c>
      <c r="D895" s="388"/>
      <c r="E895" s="388"/>
      <c r="F895" s="388"/>
      <c r="G895" s="388"/>
      <c r="H895" s="388"/>
      <c r="I895" s="388"/>
      <c r="J895" s="388"/>
      <c r="K895" s="388"/>
      <c r="L895" s="95">
        <v>46.72</v>
      </c>
      <c r="M895" s="91"/>
      <c r="N895" s="92">
        <v>1547.86</v>
      </c>
      <c r="AF895" s="39"/>
      <c r="AG895" s="48"/>
      <c r="AH895" s="48"/>
      <c r="AL895" s="48"/>
      <c r="AO895" s="48"/>
      <c r="AP895" s="3" t="s">
        <v>109</v>
      </c>
      <c r="AQ895" s="48"/>
    </row>
    <row r="896" spans="1:43" s="4" customFormat="1" ht="15">
      <c r="A896" s="89"/>
      <c r="B896" s="52"/>
      <c r="C896" s="388" t="s">
        <v>110</v>
      </c>
      <c r="D896" s="388"/>
      <c r="E896" s="388"/>
      <c r="F896" s="388"/>
      <c r="G896" s="388"/>
      <c r="H896" s="388"/>
      <c r="I896" s="388"/>
      <c r="J896" s="388"/>
      <c r="K896" s="388"/>
      <c r="L896" s="95">
        <v>26.76</v>
      </c>
      <c r="M896" s="91"/>
      <c r="N896" s="120">
        <v>886.64</v>
      </c>
      <c r="AF896" s="39"/>
      <c r="AG896" s="48"/>
      <c r="AH896" s="48"/>
      <c r="AL896" s="48"/>
      <c r="AO896" s="48"/>
      <c r="AP896" s="3" t="s">
        <v>110</v>
      </c>
      <c r="AQ896" s="48"/>
    </row>
    <row r="897" spans="1:43" s="4" customFormat="1" ht="15">
      <c r="A897" s="89"/>
      <c r="B897" s="52"/>
      <c r="C897" s="388" t="s">
        <v>1577</v>
      </c>
      <c r="D897" s="388"/>
      <c r="E897" s="388"/>
      <c r="F897" s="388"/>
      <c r="G897" s="388"/>
      <c r="H897" s="388"/>
      <c r="I897" s="388"/>
      <c r="J897" s="388"/>
      <c r="K897" s="388"/>
      <c r="L897" s="90">
        <v>122922.98</v>
      </c>
      <c r="M897" s="91"/>
      <c r="N897" s="92">
        <v>1226725.57</v>
      </c>
      <c r="AF897" s="39"/>
      <c r="AG897" s="48"/>
      <c r="AH897" s="48"/>
      <c r="AL897" s="48"/>
      <c r="AO897" s="48"/>
      <c r="AP897" s="3" t="s">
        <v>1577</v>
      </c>
      <c r="AQ897" s="48"/>
    </row>
    <row r="898" spans="1:43" s="4" customFormat="1" ht="15">
      <c r="A898" s="89"/>
      <c r="B898" s="52"/>
      <c r="C898" s="388" t="s">
        <v>101</v>
      </c>
      <c r="D898" s="388"/>
      <c r="E898" s="388"/>
      <c r="F898" s="388"/>
      <c r="G898" s="388"/>
      <c r="H898" s="388"/>
      <c r="I898" s="388"/>
      <c r="J898" s="388"/>
      <c r="K898" s="388"/>
      <c r="L898" s="93"/>
      <c r="M898" s="91"/>
      <c r="N898" s="94"/>
      <c r="AF898" s="39"/>
      <c r="AG898" s="48"/>
      <c r="AH898" s="48"/>
      <c r="AL898" s="48"/>
      <c r="AO898" s="48"/>
      <c r="AP898" s="3" t="s">
        <v>101</v>
      </c>
      <c r="AQ898" s="48"/>
    </row>
    <row r="899" spans="1:43" s="4" customFormat="1" ht="15">
      <c r="A899" s="89"/>
      <c r="B899" s="52"/>
      <c r="C899" s="388" t="s">
        <v>106</v>
      </c>
      <c r="D899" s="388"/>
      <c r="E899" s="388"/>
      <c r="F899" s="388"/>
      <c r="G899" s="388"/>
      <c r="H899" s="388"/>
      <c r="I899" s="388"/>
      <c r="J899" s="388"/>
      <c r="K899" s="388"/>
      <c r="L899" s="90">
        <v>2965.25</v>
      </c>
      <c r="M899" s="91"/>
      <c r="N899" s="92">
        <v>98238.75</v>
      </c>
      <c r="AF899" s="39"/>
      <c r="AG899" s="48"/>
      <c r="AH899" s="48"/>
      <c r="AL899" s="48"/>
      <c r="AO899" s="48"/>
      <c r="AP899" s="3" t="s">
        <v>106</v>
      </c>
      <c r="AQ899" s="48"/>
    </row>
    <row r="900" spans="1:43" s="4" customFormat="1" ht="15">
      <c r="A900" s="89"/>
      <c r="B900" s="52"/>
      <c r="C900" s="388" t="s">
        <v>107</v>
      </c>
      <c r="D900" s="388"/>
      <c r="E900" s="388"/>
      <c r="F900" s="388"/>
      <c r="G900" s="388"/>
      <c r="H900" s="388"/>
      <c r="I900" s="388"/>
      <c r="J900" s="388"/>
      <c r="K900" s="388"/>
      <c r="L900" s="95">
        <v>401.24</v>
      </c>
      <c r="M900" s="91"/>
      <c r="N900" s="94"/>
      <c r="AF900" s="39"/>
      <c r="AG900" s="48"/>
      <c r="AH900" s="48"/>
      <c r="AL900" s="48"/>
      <c r="AO900" s="48"/>
      <c r="AP900" s="3" t="s">
        <v>107</v>
      </c>
      <c r="AQ900" s="48"/>
    </row>
    <row r="901" spans="1:43" s="4" customFormat="1" ht="15">
      <c r="A901" s="89"/>
      <c r="B901" s="52"/>
      <c r="C901" s="388" t="s">
        <v>108</v>
      </c>
      <c r="D901" s="388"/>
      <c r="E901" s="388"/>
      <c r="F901" s="388"/>
      <c r="G901" s="388"/>
      <c r="H901" s="388"/>
      <c r="I901" s="388"/>
      <c r="J901" s="388"/>
      <c r="K901" s="388"/>
      <c r="L901" s="95">
        <v>45.02</v>
      </c>
      <c r="M901" s="91"/>
      <c r="N901" s="92">
        <v>1491.53</v>
      </c>
      <c r="AF901" s="39"/>
      <c r="AG901" s="48"/>
      <c r="AH901" s="48"/>
      <c r="AL901" s="48"/>
      <c r="AO901" s="48"/>
      <c r="AP901" s="3" t="s">
        <v>108</v>
      </c>
      <c r="AQ901" s="48"/>
    </row>
    <row r="902" spans="1:43" s="4" customFormat="1" ht="15">
      <c r="A902" s="89"/>
      <c r="B902" s="52"/>
      <c r="C902" s="388" t="s">
        <v>258</v>
      </c>
      <c r="D902" s="388"/>
      <c r="E902" s="388"/>
      <c r="F902" s="388"/>
      <c r="G902" s="388"/>
      <c r="H902" s="388"/>
      <c r="I902" s="388"/>
      <c r="J902" s="388"/>
      <c r="K902" s="388"/>
      <c r="L902" s="90">
        <v>115101.31</v>
      </c>
      <c r="M902" s="91"/>
      <c r="N902" s="94"/>
      <c r="AF902" s="39"/>
      <c r="AG902" s="48"/>
      <c r="AH902" s="48"/>
      <c r="AL902" s="48"/>
      <c r="AO902" s="48"/>
      <c r="AP902" s="3" t="s">
        <v>258</v>
      </c>
      <c r="AQ902" s="48"/>
    </row>
    <row r="903" spans="1:43" s="4" customFormat="1" ht="15">
      <c r="A903" s="89"/>
      <c r="B903" s="52"/>
      <c r="C903" s="388" t="s">
        <v>109</v>
      </c>
      <c r="D903" s="388"/>
      <c r="E903" s="388"/>
      <c r="F903" s="388"/>
      <c r="G903" s="388"/>
      <c r="H903" s="388"/>
      <c r="I903" s="388"/>
      <c r="J903" s="388"/>
      <c r="K903" s="388"/>
      <c r="L903" s="90">
        <v>2919.95</v>
      </c>
      <c r="M903" s="91"/>
      <c r="N903" s="92">
        <v>96738.37</v>
      </c>
      <c r="AF903" s="39"/>
      <c r="AG903" s="48"/>
      <c r="AH903" s="48"/>
      <c r="AL903" s="48"/>
      <c r="AO903" s="48"/>
      <c r="AP903" s="3" t="s">
        <v>109</v>
      </c>
      <c r="AQ903" s="48"/>
    </row>
    <row r="904" spans="1:43" s="4" customFormat="1" ht="15">
      <c r="A904" s="89"/>
      <c r="B904" s="52"/>
      <c r="C904" s="388" t="s">
        <v>110</v>
      </c>
      <c r="D904" s="388"/>
      <c r="E904" s="388"/>
      <c r="F904" s="388"/>
      <c r="G904" s="388"/>
      <c r="H904" s="388"/>
      <c r="I904" s="388"/>
      <c r="J904" s="388"/>
      <c r="K904" s="388"/>
      <c r="L904" s="90">
        <v>1535.23</v>
      </c>
      <c r="M904" s="91"/>
      <c r="N904" s="92">
        <v>50862.42</v>
      </c>
      <c r="AF904" s="39"/>
      <c r="AG904" s="48"/>
      <c r="AH904" s="48"/>
      <c r="AL904" s="48"/>
      <c r="AO904" s="48"/>
      <c r="AP904" s="3" t="s">
        <v>110</v>
      </c>
      <c r="AQ904" s="48"/>
    </row>
    <row r="905" spans="1:43" s="4" customFormat="1" ht="15">
      <c r="A905" s="89"/>
      <c r="B905" s="52"/>
      <c r="C905" s="388" t="s">
        <v>1672</v>
      </c>
      <c r="D905" s="388"/>
      <c r="E905" s="388"/>
      <c r="F905" s="388"/>
      <c r="G905" s="388"/>
      <c r="H905" s="388"/>
      <c r="I905" s="388"/>
      <c r="J905" s="388"/>
      <c r="K905" s="388"/>
      <c r="L905" s="90">
        <v>1808.17</v>
      </c>
      <c r="M905" s="91"/>
      <c r="N905" s="92">
        <v>10740.53</v>
      </c>
      <c r="AF905" s="39"/>
      <c r="AG905" s="48"/>
      <c r="AH905" s="48"/>
      <c r="AL905" s="48"/>
      <c r="AO905" s="48"/>
      <c r="AP905" s="3" t="s">
        <v>1672</v>
      </c>
      <c r="AQ905" s="48"/>
    </row>
    <row r="906" spans="1:43" s="4" customFormat="1" ht="15">
      <c r="A906" s="89"/>
      <c r="B906" s="52"/>
      <c r="C906" s="388" t="s">
        <v>1673</v>
      </c>
      <c r="D906" s="388"/>
      <c r="E906" s="388"/>
      <c r="F906" s="388"/>
      <c r="G906" s="388"/>
      <c r="H906" s="388"/>
      <c r="I906" s="388"/>
      <c r="J906" s="388"/>
      <c r="K906" s="388"/>
      <c r="L906" s="90">
        <v>1808.17</v>
      </c>
      <c r="M906" s="91"/>
      <c r="N906" s="94"/>
      <c r="AF906" s="39"/>
      <c r="AG906" s="48"/>
      <c r="AH906" s="48"/>
      <c r="AL906" s="48"/>
      <c r="AO906" s="48"/>
      <c r="AP906" s="3" t="s">
        <v>1673</v>
      </c>
      <c r="AQ906" s="48"/>
    </row>
    <row r="907" spans="1:43" s="4" customFormat="1" ht="15">
      <c r="A907" s="89"/>
      <c r="B907" s="52"/>
      <c r="C907" s="388" t="s">
        <v>111</v>
      </c>
      <c r="D907" s="388"/>
      <c r="E907" s="388"/>
      <c r="F907" s="388"/>
      <c r="G907" s="388"/>
      <c r="H907" s="388"/>
      <c r="I907" s="388"/>
      <c r="J907" s="388"/>
      <c r="K907" s="388"/>
      <c r="L907" s="90">
        <v>3055.63</v>
      </c>
      <c r="M907" s="91"/>
      <c r="N907" s="92">
        <v>101233.06</v>
      </c>
      <c r="AF907" s="39"/>
      <c r="AG907" s="48"/>
      <c r="AH907" s="48"/>
      <c r="AL907" s="48"/>
      <c r="AO907" s="48"/>
      <c r="AP907" s="3" t="s">
        <v>111</v>
      </c>
      <c r="AQ907" s="48"/>
    </row>
    <row r="908" spans="1:43" s="4" customFormat="1" ht="15">
      <c r="A908" s="89"/>
      <c r="B908" s="52"/>
      <c r="C908" s="388" t="s">
        <v>112</v>
      </c>
      <c r="D908" s="388"/>
      <c r="E908" s="388"/>
      <c r="F908" s="388"/>
      <c r="G908" s="388"/>
      <c r="H908" s="388"/>
      <c r="I908" s="388"/>
      <c r="J908" s="388"/>
      <c r="K908" s="388"/>
      <c r="L908" s="90">
        <v>2966.67</v>
      </c>
      <c r="M908" s="91"/>
      <c r="N908" s="92">
        <v>98286.23</v>
      </c>
      <c r="AF908" s="39"/>
      <c r="AG908" s="48"/>
      <c r="AH908" s="48"/>
      <c r="AL908" s="48"/>
      <c r="AO908" s="48"/>
      <c r="AP908" s="3" t="s">
        <v>112</v>
      </c>
      <c r="AQ908" s="48"/>
    </row>
    <row r="909" spans="1:43" s="4" customFormat="1" ht="15">
      <c r="A909" s="89"/>
      <c r="B909" s="52"/>
      <c r="C909" s="388" t="s">
        <v>113</v>
      </c>
      <c r="D909" s="388"/>
      <c r="E909" s="388"/>
      <c r="F909" s="388"/>
      <c r="G909" s="388"/>
      <c r="H909" s="388"/>
      <c r="I909" s="388"/>
      <c r="J909" s="388"/>
      <c r="K909" s="388"/>
      <c r="L909" s="90">
        <v>1561.99</v>
      </c>
      <c r="M909" s="91"/>
      <c r="N909" s="92">
        <v>51749.06</v>
      </c>
      <c r="AF909" s="39"/>
      <c r="AG909" s="48"/>
      <c r="AH909" s="48"/>
      <c r="AL909" s="48"/>
      <c r="AO909" s="48"/>
      <c r="AP909" s="3" t="s">
        <v>113</v>
      </c>
      <c r="AQ909" s="48"/>
    </row>
    <row r="910" spans="1:43" s="4" customFormat="1" ht="15">
      <c r="A910" s="89"/>
      <c r="B910" s="96"/>
      <c r="C910" s="389" t="s">
        <v>2530</v>
      </c>
      <c r="D910" s="389"/>
      <c r="E910" s="389"/>
      <c r="F910" s="389"/>
      <c r="G910" s="389"/>
      <c r="H910" s="389"/>
      <c r="I910" s="389"/>
      <c r="J910" s="389"/>
      <c r="K910" s="389"/>
      <c r="L910" s="97">
        <v>124849.99</v>
      </c>
      <c r="M910" s="98"/>
      <c r="N910" s="99">
        <v>1241403.3799999999</v>
      </c>
      <c r="AF910" s="39"/>
      <c r="AG910" s="48"/>
      <c r="AH910" s="48"/>
      <c r="AL910" s="48"/>
      <c r="AO910" s="48"/>
      <c r="AQ910" s="48" t="s">
        <v>2530</v>
      </c>
    </row>
    <row r="911" spans="1:43" s="4" customFormat="1" ht="15">
      <c r="A911" s="89"/>
      <c r="B911" s="52"/>
      <c r="C911" s="388" t="s">
        <v>101</v>
      </c>
      <c r="D911" s="388"/>
      <c r="E911" s="388"/>
      <c r="F911" s="388"/>
      <c r="G911" s="388"/>
      <c r="H911" s="388"/>
      <c r="I911" s="388"/>
      <c r="J911" s="388"/>
      <c r="K911" s="388"/>
      <c r="L911" s="93"/>
      <c r="M911" s="91"/>
      <c r="N911" s="94"/>
      <c r="AF911" s="39"/>
      <c r="AG911" s="48"/>
      <c r="AH911" s="48"/>
      <c r="AL911" s="48"/>
      <c r="AO911" s="48"/>
      <c r="AP911" s="3" t="s">
        <v>101</v>
      </c>
      <c r="AQ911" s="48"/>
    </row>
    <row r="912" spans="1:43" s="4" customFormat="1" ht="15">
      <c r="A912" s="89"/>
      <c r="B912" s="52"/>
      <c r="C912" s="388" t="s">
        <v>787</v>
      </c>
      <c r="D912" s="388"/>
      <c r="E912" s="388"/>
      <c r="F912" s="388"/>
      <c r="G912" s="388"/>
      <c r="H912" s="388"/>
      <c r="I912" s="388"/>
      <c r="J912" s="388"/>
      <c r="K912" s="388"/>
      <c r="L912" s="90">
        <v>103431.9</v>
      </c>
      <c r="M912" s="91"/>
      <c r="N912" s="92">
        <v>877102.48</v>
      </c>
      <c r="AF912" s="39"/>
      <c r="AG912" s="48"/>
      <c r="AH912" s="48"/>
      <c r="AL912" s="48"/>
      <c r="AO912" s="48"/>
      <c r="AP912" s="3" t="s">
        <v>787</v>
      </c>
      <c r="AQ912" s="48"/>
    </row>
    <row r="913" spans="1:43" s="4" customFormat="1" ht="15">
      <c r="A913" s="89"/>
      <c r="B913" s="52"/>
      <c r="C913" s="388" t="s">
        <v>1675</v>
      </c>
      <c r="D913" s="388"/>
      <c r="E913" s="388"/>
      <c r="F913" s="388"/>
      <c r="G913" s="388"/>
      <c r="H913" s="388"/>
      <c r="I913" s="388"/>
      <c r="J913" s="388"/>
      <c r="K913" s="388"/>
      <c r="L913" s="95">
        <v>703.63</v>
      </c>
      <c r="M913" s="91"/>
      <c r="N913" s="92">
        <v>4179.5600000000004</v>
      </c>
      <c r="AF913" s="39"/>
      <c r="AG913" s="48"/>
      <c r="AH913" s="48"/>
      <c r="AL913" s="48"/>
      <c r="AO913" s="48"/>
      <c r="AP913" s="3" t="s">
        <v>1675</v>
      </c>
      <c r="AQ913" s="48"/>
    </row>
    <row r="914" spans="1:43" s="4" customFormat="1" ht="15">
      <c r="A914" s="397" t="s">
        <v>2531</v>
      </c>
      <c r="B914" s="398"/>
      <c r="C914" s="398"/>
      <c r="D914" s="398"/>
      <c r="E914" s="398"/>
      <c r="F914" s="398"/>
      <c r="G914" s="398"/>
      <c r="H914" s="398"/>
      <c r="I914" s="398"/>
      <c r="J914" s="398"/>
      <c r="K914" s="398"/>
      <c r="L914" s="398"/>
      <c r="M914" s="398"/>
      <c r="N914" s="399"/>
      <c r="AF914" s="39" t="s">
        <v>2531</v>
      </c>
      <c r="AG914" s="48"/>
      <c r="AH914" s="48"/>
      <c r="AL914" s="48"/>
      <c r="AO914" s="48"/>
      <c r="AQ914" s="48"/>
    </row>
    <row r="915" spans="1:43" s="4" customFormat="1" ht="15">
      <c r="A915" s="393" t="s">
        <v>2532</v>
      </c>
      <c r="B915" s="394"/>
      <c r="C915" s="394"/>
      <c r="D915" s="394"/>
      <c r="E915" s="394"/>
      <c r="F915" s="394"/>
      <c r="G915" s="394"/>
      <c r="H915" s="394"/>
      <c r="I915" s="394"/>
      <c r="J915" s="394"/>
      <c r="K915" s="394"/>
      <c r="L915" s="394"/>
      <c r="M915" s="394"/>
      <c r="N915" s="395"/>
      <c r="AF915" s="39"/>
      <c r="AG915" s="48" t="s">
        <v>2532</v>
      </c>
      <c r="AH915" s="48"/>
      <c r="AL915" s="48"/>
      <c r="AO915" s="48"/>
      <c r="AQ915" s="48"/>
    </row>
    <row r="916" spans="1:43" s="4" customFormat="1" ht="34.5">
      <c r="A916" s="40" t="s">
        <v>554</v>
      </c>
      <c r="B916" s="41" t="s">
        <v>2533</v>
      </c>
      <c r="C916" s="390" t="s">
        <v>2534</v>
      </c>
      <c r="D916" s="390"/>
      <c r="E916" s="390"/>
      <c r="F916" s="42" t="s">
        <v>693</v>
      </c>
      <c r="G916" s="43">
        <v>2.2000000000000002</v>
      </c>
      <c r="H916" s="44">
        <v>1</v>
      </c>
      <c r="I916" s="79">
        <v>2.2000000000000002</v>
      </c>
      <c r="J916" s="46"/>
      <c r="K916" s="43"/>
      <c r="L916" s="46"/>
      <c r="M916" s="43"/>
      <c r="N916" s="47"/>
      <c r="AF916" s="39"/>
      <c r="AG916" s="48"/>
      <c r="AH916" s="48" t="s">
        <v>2534</v>
      </c>
      <c r="AL916" s="48"/>
      <c r="AO916" s="48"/>
      <c r="AQ916" s="48"/>
    </row>
    <row r="917" spans="1:43" s="4" customFormat="1" ht="15">
      <c r="A917" s="49"/>
      <c r="B917" s="50"/>
      <c r="C917" s="388" t="s">
        <v>2535</v>
      </c>
      <c r="D917" s="388"/>
      <c r="E917" s="388"/>
      <c r="F917" s="388"/>
      <c r="G917" s="388"/>
      <c r="H917" s="388"/>
      <c r="I917" s="388"/>
      <c r="J917" s="388"/>
      <c r="K917" s="388"/>
      <c r="L917" s="388"/>
      <c r="M917" s="388"/>
      <c r="N917" s="391"/>
      <c r="AF917" s="39"/>
      <c r="AG917" s="48"/>
      <c r="AH917" s="48"/>
      <c r="AL917" s="48"/>
      <c r="AN917" s="3" t="s">
        <v>2535</v>
      </c>
      <c r="AO917" s="48"/>
      <c r="AQ917" s="48"/>
    </row>
    <row r="918" spans="1:43" s="4" customFormat="1" ht="15">
      <c r="A918" s="51"/>
      <c r="B918" s="52" t="s">
        <v>57</v>
      </c>
      <c r="C918" s="388" t="s">
        <v>82</v>
      </c>
      <c r="D918" s="388"/>
      <c r="E918" s="388"/>
      <c r="F918" s="53"/>
      <c r="G918" s="54"/>
      <c r="H918" s="54"/>
      <c r="I918" s="54"/>
      <c r="J918" s="56">
        <v>164.5</v>
      </c>
      <c r="K918" s="54"/>
      <c r="L918" s="56">
        <v>361.9</v>
      </c>
      <c r="M918" s="58">
        <v>33.130000000000003</v>
      </c>
      <c r="N918" s="77">
        <v>11989.75</v>
      </c>
      <c r="AF918" s="39"/>
      <c r="AG918" s="48"/>
      <c r="AH918" s="48"/>
      <c r="AI918" s="3" t="s">
        <v>82</v>
      </c>
      <c r="AL918" s="48"/>
      <c r="AO918" s="48"/>
      <c r="AQ918" s="48"/>
    </row>
    <row r="919" spans="1:43" s="4" customFormat="1" ht="15">
      <c r="A919" s="51"/>
      <c r="B919" s="52" t="s">
        <v>62</v>
      </c>
      <c r="C919" s="388" t="s">
        <v>63</v>
      </c>
      <c r="D919" s="388"/>
      <c r="E919" s="388"/>
      <c r="F919" s="53"/>
      <c r="G919" s="54"/>
      <c r="H919" s="54"/>
      <c r="I919" s="54"/>
      <c r="J919" s="56">
        <v>41.6</v>
      </c>
      <c r="K919" s="54"/>
      <c r="L919" s="56">
        <v>91.52</v>
      </c>
      <c r="M919" s="54"/>
      <c r="N919" s="57"/>
      <c r="AF919" s="39"/>
      <c r="AG919" s="48"/>
      <c r="AH919" s="48"/>
      <c r="AI919" s="3" t="s">
        <v>63</v>
      </c>
      <c r="AL919" s="48"/>
      <c r="AO919" s="48"/>
      <c r="AQ919" s="48"/>
    </row>
    <row r="920" spans="1:43" s="4" customFormat="1" ht="15">
      <c r="A920" s="51"/>
      <c r="B920" s="52" t="s">
        <v>64</v>
      </c>
      <c r="C920" s="388" t="s">
        <v>65</v>
      </c>
      <c r="D920" s="388"/>
      <c r="E920" s="388"/>
      <c r="F920" s="53"/>
      <c r="G920" s="54"/>
      <c r="H920" s="54"/>
      <c r="I920" s="54"/>
      <c r="J920" s="56">
        <v>2.5099999999999998</v>
      </c>
      <c r="K920" s="54"/>
      <c r="L920" s="56">
        <v>5.52</v>
      </c>
      <c r="M920" s="58">
        <v>33.130000000000003</v>
      </c>
      <c r="N920" s="59">
        <v>182.88</v>
      </c>
      <c r="AF920" s="39"/>
      <c r="AG920" s="48"/>
      <c r="AH920" s="48"/>
      <c r="AI920" s="3" t="s">
        <v>65</v>
      </c>
      <c r="AL920" s="48"/>
      <c r="AO920" s="48"/>
      <c r="AQ920" s="48"/>
    </row>
    <row r="921" spans="1:43" s="4" customFormat="1" ht="15">
      <c r="A921" s="51"/>
      <c r="B921" s="52" t="s">
        <v>91</v>
      </c>
      <c r="C921" s="388" t="s">
        <v>120</v>
      </c>
      <c r="D921" s="388"/>
      <c r="E921" s="388"/>
      <c r="F921" s="53"/>
      <c r="G921" s="54"/>
      <c r="H921" s="54"/>
      <c r="I921" s="54"/>
      <c r="J921" s="56">
        <v>512.80999999999995</v>
      </c>
      <c r="K921" s="54"/>
      <c r="L921" s="55">
        <v>1128.18</v>
      </c>
      <c r="M921" s="54"/>
      <c r="N921" s="57"/>
      <c r="AF921" s="39"/>
      <c r="AG921" s="48"/>
      <c r="AH921" s="48"/>
      <c r="AI921" s="3" t="s">
        <v>120</v>
      </c>
      <c r="AL921" s="48"/>
      <c r="AO921" s="48"/>
      <c r="AQ921" s="48"/>
    </row>
    <row r="922" spans="1:43" s="4" customFormat="1" ht="15">
      <c r="A922" s="60"/>
      <c r="B922" s="52"/>
      <c r="C922" s="388" t="s">
        <v>83</v>
      </c>
      <c r="D922" s="388"/>
      <c r="E922" s="388"/>
      <c r="F922" s="53" t="s">
        <v>67</v>
      </c>
      <c r="G922" s="74">
        <v>17.5</v>
      </c>
      <c r="H922" s="54"/>
      <c r="I922" s="74">
        <v>38.5</v>
      </c>
      <c r="J922" s="63"/>
      <c r="K922" s="54"/>
      <c r="L922" s="63"/>
      <c r="M922" s="54"/>
      <c r="N922" s="57"/>
      <c r="AF922" s="39"/>
      <c r="AG922" s="48"/>
      <c r="AH922" s="48"/>
      <c r="AJ922" s="3" t="s">
        <v>83</v>
      </c>
      <c r="AL922" s="48"/>
      <c r="AO922" s="48"/>
      <c r="AQ922" s="48"/>
    </row>
    <row r="923" spans="1:43" s="4" customFormat="1" ht="15">
      <c r="A923" s="60"/>
      <c r="B923" s="52"/>
      <c r="C923" s="388" t="s">
        <v>66</v>
      </c>
      <c r="D923" s="388"/>
      <c r="E923" s="388"/>
      <c r="F923" s="53" t="s">
        <v>67</v>
      </c>
      <c r="G923" s="74">
        <v>0.2</v>
      </c>
      <c r="H923" s="54"/>
      <c r="I923" s="58">
        <v>0.44</v>
      </c>
      <c r="J923" s="63"/>
      <c r="K923" s="54"/>
      <c r="L923" s="63"/>
      <c r="M923" s="54"/>
      <c r="N923" s="57"/>
      <c r="AF923" s="39"/>
      <c r="AG923" s="48"/>
      <c r="AH923" s="48"/>
      <c r="AJ923" s="3" t="s">
        <v>66</v>
      </c>
      <c r="AL923" s="48"/>
      <c r="AO923" s="48"/>
      <c r="AQ923" s="48"/>
    </row>
    <row r="924" spans="1:43" s="4" customFormat="1" ht="15">
      <c r="A924" s="51"/>
      <c r="B924" s="52"/>
      <c r="C924" s="392" t="s">
        <v>68</v>
      </c>
      <c r="D924" s="392"/>
      <c r="E924" s="392"/>
      <c r="F924" s="64"/>
      <c r="G924" s="65"/>
      <c r="H924" s="65"/>
      <c r="I924" s="65"/>
      <c r="J924" s="67">
        <v>718.91</v>
      </c>
      <c r="K924" s="65"/>
      <c r="L924" s="66">
        <v>1581.6</v>
      </c>
      <c r="M924" s="65"/>
      <c r="N924" s="68"/>
      <c r="AF924" s="39"/>
      <c r="AG924" s="48"/>
      <c r="AH924" s="48"/>
      <c r="AK924" s="3" t="s">
        <v>68</v>
      </c>
      <c r="AL924" s="48"/>
      <c r="AO924" s="48"/>
      <c r="AQ924" s="48"/>
    </row>
    <row r="925" spans="1:43" s="4" customFormat="1" ht="15">
      <c r="A925" s="60"/>
      <c r="B925" s="52"/>
      <c r="C925" s="388" t="s">
        <v>69</v>
      </c>
      <c r="D925" s="388"/>
      <c r="E925" s="388"/>
      <c r="F925" s="53"/>
      <c r="G925" s="54"/>
      <c r="H925" s="54"/>
      <c r="I925" s="54"/>
      <c r="J925" s="63"/>
      <c r="K925" s="54"/>
      <c r="L925" s="56">
        <v>367.42</v>
      </c>
      <c r="M925" s="54"/>
      <c r="N925" s="77">
        <v>12172.63</v>
      </c>
      <c r="AF925" s="39"/>
      <c r="AG925" s="48"/>
      <c r="AH925" s="48"/>
      <c r="AJ925" s="3" t="s">
        <v>69</v>
      </c>
      <c r="AL925" s="48"/>
      <c r="AO925" s="48"/>
      <c r="AQ925" s="48"/>
    </row>
    <row r="926" spans="1:43" s="4" customFormat="1" ht="23.25">
      <c r="A926" s="60"/>
      <c r="B926" s="52" t="s">
        <v>1568</v>
      </c>
      <c r="C926" s="388" t="s">
        <v>1569</v>
      </c>
      <c r="D926" s="388"/>
      <c r="E926" s="388"/>
      <c r="F926" s="53" t="s">
        <v>72</v>
      </c>
      <c r="G926" s="61">
        <v>97</v>
      </c>
      <c r="H926" s="54"/>
      <c r="I926" s="61">
        <v>97</v>
      </c>
      <c r="J926" s="63"/>
      <c r="K926" s="54"/>
      <c r="L926" s="56">
        <v>356.4</v>
      </c>
      <c r="M926" s="54"/>
      <c r="N926" s="77">
        <v>11807.45</v>
      </c>
      <c r="AF926" s="39"/>
      <c r="AG926" s="48"/>
      <c r="AH926" s="48"/>
      <c r="AJ926" s="3" t="s">
        <v>1569</v>
      </c>
      <c r="AL926" s="48"/>
      <c r="AO926" s="48"/>
      <c r="AQ926" s="48"/>
    </row>
    <row r="927" spans="1:43" s="4" customFormat="1" ht="23.25">
      <c r="A927" s="60"/>
      <c r="B927" s="52" t="s">
        <v>1570</v>
      </c>
      <c r="C927" s="388" t="s">
        <v>1571</v>
      </c>
      <c r="D927" s="388"/>
      <c r="E927" s="388"/>
      <c r="F927" s="53" t="s">
        <v>72</v>
      </c>
      <c r="G927" s="61">
        <v>51</v>
      </c>
      <c r="H927" s="54"/>
      <c r="I927" s="61">
        <v>51</v>
      </c>
      <c r="J927" s="63"/>
      <c r="K927" s="54"/>
      <c r="L927" s="56">
        <v>187.38</v>
      </c>
      <c r="M927" s="54"/>
      <c r="N927" s="77">
        <v>6208.04</v>
      </c>
      <c r="AF927" s="39"/>
      <c r="AG927" s="48"/>
      <c r="AH927" s="48"/>
      <c r="AJ927" s="3" t="s">
        <v>1571</v>
      </c>
      <c r="AL927" s="48"/>
      <c r="AO927" s="48"/>
      <c r="AQ927" s="48"/>
    </row>
    <row r="928" spans="1:43" s="4" customFormat="1" ht="15">
      <c r="A928" s="69"/>
      <c r="B928" s="70"/>
      <c r="C928" s="390" t="s">
        <v>75</v>
      </c>
      <c r="D928" s="390"/>
      <c r="E928" s="390"/>
      <c r="F928" s="42"/>
      <c r="G928" s="43"/>
      <c r="H928" s="43"/>
      <c r="I928" s="43"/>
      <c r="J928" s="46"/>
      <c r="K928" s="43"/>
      <c r="L928" s="78">
        <v>2125.38</v>
      </c>
      <c r="M928" s="65"/>
      <c r="N928" s="47"/>
      <c r="AF928" s="39"/>
      <c r="AG928" s="48"/>
      <c r="AH928" s="48"/>
      <c r="AL928" s="48" t="s">
        <v>75</v>
      </c>
      <c r="AO928" s="48"/>
      <c r="AQ928" s="48"/>
    </row>
    <row r="929" spans="1:43" s="4" customFormat="1" ht="23.25">
      <c r="A929" s="40" t="s">
        <v>555</v>
      </c>
      <c r="B929" s="41" t="s">
        <v>2536</v>
      </c>
      <c r="C929" s="390" t="s">
        <v>2537</v>
      </c>
      <c r="D929" s="390"/>
      <c r="E929" s="390"/>
      <c r="F929" s="42" t="s">
        <v>490</v>
      </c>
      <c r="G929" s="43">
        <v>220</v>
      </c>
      <c r="H929" s="44">
        <v>1</v>
      </c>
      <c r="I929" s="44">
        <v>220</v>
      </c>
      <c r="J929" s="71">
        <v>124.95</v>
      </c>
      <c r="K929" s="43"/>
      <c r="L929" s="78">
        <v>3241.63</v>
      </c>
      <c r="M929" s="100">
        <v>8.48</v>
      </c>
      <c r="N929" s="119">
        <v>27489</v>
      </c>
      <c r="AF929" s="39"/>
      <c r="AG929" s="48"/>
      <c r="AH929" s="48" t="s">
        <v>2537</v>
      </c>
      <c r="AL929" s="48"/>
      <c r="AO929" s="48"/>
      <c r="AQ929" s="48"/>
    </row>
    <row r="930" spans="1:43" s="4" customFormat="1" ht="15">
      <c r="A930" s="69"/>
      <c r="B930" s="70"/>
      <c r="C930" s="388" t="s">
        <v>1575</v>
      </c>
      <c r="D930" s="388"/>
      <c r="E930" s="388"/>
      <c r="F930" s="388"/>
      <c r="G930" s="388"/>
      <c r="H930" s="388"/>
      <c r="I930" s="388"/>
      <c r="J930" s="388"/>
      <c r="K930" s="388"/>
      <c r="L930" s="388"/>
      <c r="M930" s="388"/>
      <c r="N930" s="391"/>
      <c r="AF930" s="39"/>
      <c r="AG930" s="48"/>
      <c r="AH930" s="48"/>
      <c r="AL930" s="48"/>
      <c r="AM930" s="3" t="s">
        <v>1575</v>
      </c>
      <c r="AO930" s="48"/>
      <c r="AQ930" s="48"/>
    </row>
    <row r="931" spans="1:43" s="4" customFormat="1" ht="15">
      <c r="A931" s="69"/>
      <c r="B931" s="70"/>
      <c r="C931" s="390" t="s">
        <v>75</v>
      </c>
      <c r="D931" s="390"/>
      <c r="E931" s="390"/>
      <c r="F931" s="42"/>
      <c r="G931" s="43"/>
      <c r="H931" s="43"/>
      <c r="I931" s="43"/>
      <c r="J931" s="46"/>
      <c r="K931" s="43"/>
      <c r="L931" s="78">
        <v>3241.63</v>
      </c>
      <c r="M931" s="65"/>
      <c r="N931" s="119">
        <v>27489</v>
      </c>
      <c r="AF931" s="39"/>
      <c r="AG931" s="48"/>
      <c r="AH931" s="48"/>
      <c r="AL931" s="48" t="s">
        <v>75</v>
      </c>
      <c r="AO931" s="48"/>
      <c r="AQ931" s="48"/>
    </row>
    <row r="932" spans="1:43" s="4" customFormat="1" ht="23.25">
      <c r="A932" s="40" t="s">
        <v>557</v>
      </c>
      <c r="B932" s="41" t="s">
        <v>2538</v>
      </c>
      <c r="C932" s="390" t="s">
        <v>2539</v>
      </c>
      <c r="D932" s="390"/>
      <c r="E932" s="390"/>
      <c r="F932" s="42" t="s">
        <v>174</v>
      </c>
      <c r="G932" s="43">
        <v>13</v>
      </c>
      <c r="H932" s="44">
        <v>1</v>
      </c>
      <c r="I932" s="44">
        <v>13</v>
      </c>
      <c r="J932" s="71">
        <v>368.9</v>
      </c>
      <c r="K932" s="43"/>
      <c r="L932" s="71">
        <v>565.53</v>
      </c>
      <c r="M932" s="100">
        <v>8.48</v>
      </c>
      <c r="N932" s="119">
        <v>4795.7</v>
      </c>
      <c r="AF932" s="39"/>
      <c r="AG932" s="48"/>
      <c r="AH932" s="48" t="s">
        <v>2539</v>
      </c>
      <c r="AL932" s="48"/>
      <c r="AO932" s="48"/>
      <c r="AQ932" s="48"/>
    </row>
    <row r="933" spans="1:43" s="4" customFormat="1" ht="15">
      <c r="A933" s="69"/>
      <c r="B933" s="70"/>
      <c r="C933" s="388" t="s">
        <v>1575</v>
      </c>
      <c r="D933" s="388"/>
      <c r="E933" s="388"/>
      <c r="F933" s="388"/>
      <c r="G933" s="388"/>
      <c r="H933" s="388"/>
      <c r="I933" s="388"/>
      <c r="J933" s="388"/>
      <c r="K933" s="388"/>
      <c r="L933" s="388"/>
      <c r="M933" s="388"/>
      <c r="N933" s="391"/>
      <c r="AF933" s="39"/>
      <c r="AG933" s="48"/>
      <c r="AH933" s="48"/>
      <c r="AL933" s="48"/>
      <c r="AM933" s="3" t="s">
        <v>1575</v>
      </c>
      <c r="AO933" s="48"/>
      <c r="AQ933" s="48"/>
    </row>
    <row r="934" spans="1:43" s="4" customFormat="1" ht="15">
      <c r="A934" s="69"/>
      <c r="B934" s="70"/>
      <c r="C934" s="390" t="s">
        <v>75</v>
      </c>
      <c r="D934" s="390"/>
      <c r="E934" s="390"/>
      <c r="F934" s="42"/>
      <c r="G934" s="43"/>
      <c r="H934" s="43"/>
      <c r="I934" s="43"/>
      <c r="J934" s="46"/>
      <c r="K934" s="43"/>
      <c r="L934" s="71">
        <v>565.53</v>
      </c>
      <c r="M934" s="65"/>
      <c r="N934" s="119">
        <v>4795.7</v>
      </c>
      <c r="AF934" s="39"/>
      <c r="AG934" s="48"/>
      <c r="AH934" s="48"/>
      <c r="AL934" s="48" t="s">
        <v>75</v>
      </c>
      <c r="AO934" s="48"/>
      <c r="AQ934" s="48"/>
    </row>
    <row r="935" spans="1:43" s="4" customFormat="1" ht="23.25">
      <c r="A935" s="40" t="s">
        <v>562</v>
      </c>
      <c r="B935" s="41" t="s">
        <v>2538</v>
      </c>
      <c r="C935" s="390" t="s">
        <v>2540</v>
      </c>
      <c r="D935" s="390"/>
      <c r="E935" s="390"/>
      <c r="F935" s="42" t="s">
        <v>174</v>
      </c>
      <c r="G935" s="43">
        <v>30</v>
      </c>
      <c r="H935" s="44">
        <v>1</v>
      </c>
      <c r="I935" s="44">
        <v>30</v>
      </c>
      <c r="J935" s="71">
        <v>178.5</v>
      </c>
      <c r="K935" s="43"/>
      <c r="L935" s="71">
        <v>631.49</v>
      </c>
      <c r="M935" s="100">
        <v>8.48</v>
      </c>
      <c r="N935" s="119">
        <v>5355</v>
      </c>
      <c r="AF935" s="39"/>
      <c r="AG935" s="48"/>
      <c r="AH935" s="48" t="s">
        <v>2540</v>
      </c>
      <c r="AL935" s="48"/>
      <c r="AO935" s="48"/>
      <c r="AQ935" s="48"/>
    </row>
    <row r="936" spans="1:43" s="4" customFormat="1" ht="15">
      <c r="A936" s="69"/>
      <c r="B936" s="70"/>
      <c r="C936" s="388" t="s">
        <v>1575</v>
      </c>
      <c r="D936" s="388"/>
      <c r="E936" s="388"/>
      <c r="F936" s="388"/>
      <c r="G936" s="388"/>
      <c r="H936" s="388"/>
      <c r="I936" s="388"/>
      <c r="J936" s="388"/>
      <c r="K936" s="388"/>
      <c r="L936" s="388"/>
      <c r="M936" s="388"/>
      <c r="N936" s="391"/>
      <c r="AF936" s="39"/>
      <c r="AG936" s="48"/>
      <c r="AH936" s="48"/>
      <c r="AL936" s="48"/>
      <c r="AM936" s="3" t="s">
        <v>1575</v>
      </c>
      <c r="AO936" s="48"/>
      <c r="AQ936" s="48"/>
    </row>
    <row r="937" spans="1:43" s="4" customFormat="1" ht="15">
      <c r="A937" s="69"/>
      <c r="B937" s="70"/>
      <c r="C937" s="390" t="s">
        <v>75</v>
      </c>
      <c r="D937" s="390"/>
      <c r="E937" s="390"/>
      <c r="F937" s="42"/>
      <c r="G937" s="43"/>
      <c r="H937" s="43"/>
      <c r="I937" s="43"/>
      <c r="J937" s="46"/>
      <c r="K937" s="43"/>
      <c r="L937" s="71">
        <v>631.49</v>
      </c>
      <c r="M937" s="65"/>
      <c r="N937" s="119">
        <v>5355</v>
      </c>
      <c r="AF937" s="39"/>
      <c r="AG937" s="48"/>
      <c r="AH937" s="48"/>
      <c r="AL937" s="48" t="s">
        <v>75</v>
      </c>
      <c r="AO937" s="48"/>
      <c r="AQ937" s="48"/>
    </row>
    <row r="938" spans="1:43" s="4" customFormat="1" ht="23.25">
      <c r="A938" s="40" t="s">
        <v>566</v>
      </c>
      <c r="B938" s="41" t="s">
        <v>2538</v>
      </c>
      <c r="C938" s="390" t="s">
        <v>2541</v>
      </c>
      <c r="D938" s="390"/>
      <c r="E938" s="390"/>
      <c r="F938" s="42" t="s">
        <v>174</v>
      </c>
      <c r="G938" s="43">
        <v>95</v>
      </c>
      <c r="H938" s="44">
        <v>1</v>
      </c>
      <c r="I938" s="44">
        <v>95</v>
      </c>
      <c r="J938" s="71">
        <v>285.60000000000002</v>
      </c>
      <c r="K938" s="43"/>
      <c r="L938" s="78">
        <v>3199.53</v>
      </c>
      <c r="M938" s="100">
        <v>8.48</v>
      </c>
      <c r="N938" s="119">
        <v>27132</v>
      </c>
      <c r="AF938" s="39"/>
      <c r="AG938" s="48"/>
      <c r="AH938" s="48" t="s">
        <v>2541</v>
      </c>
      <c r="AL938" s="48"/>
      <c r="AO938" s="48"/>
      <c r="AQ938" s="48"/>
    </row>
    <row r="939" spans="1:43" s="4" customFormat="1" ht="15">
      <c r="A939" s="69"/>
      <c r="B939" s="70"/>
      <c r="C939" s="388" t="s">
        <v>1575</v>
      </c>
      <c r="D939" s="388"/>
      <c r="E939" s="388"/>
      <c r="F939" s="388"/>
      <c r="G939" s="388"/>
      <c r="H939" s="388"/>
      <c r="I939" s="388"/>
      <c r="J939" s="388"/>
      <c r="K939" s="388"/>
      <c r="L939" s="388"/>
      <c r="M939" s="388"/>
      <c r="N939" s="391"/>
      <c r="AF939" s="39"/>
      <c r="AG939" s="48"/>
      <c r="AH939" s="48"/>
      <c r="AL939" s="48"/>
      <c r="AM939" s="3" t="s">
        <v>1575</v>
      </c>
      <c r="AO939" s="48"/>
      <c r="AQ939" s="48"/>
    </row>
    <row r="940" spans="1:43" s="4" customFormat="1" ht="15">
      <c r="A940" s="69"/>
      <c r="B940" s="70"/>
      <c r="C940" s="390" t="s">
        <v>75</v>
      </c>
      <c r="D940" s="390"/>
      <c r="E940" s="390"/>
      <c r="F940" s="42"/>
      <c r="G940" s="43"/>
      <c r="H940" s="43"/>
      <c r="I940" s="43"/>
      <c r="J940" s="46"/>
      <c r="K940" s="43"/>
      <c r="L940" s="78">
        <v>3199.53</v>
      </c>
      <c r="M940" s="65"/>
      <c r="N940" s="119">
        <v>27132</v>
      </c>
      <c r="AF940" s="39"/>
      <c r="AG940" s="48"/>
      <c r="AH940" s="48"/>
      <c r="AL940" s="48" t="s">
        <v>75</v>
      </c>
      <c r="AO940" s="48"/>
      <c r="AQ940" s="48"/>
    </row>
    <row r="941" spans="1:43" s="4" customFormat="1" ht="23.25">
      <c r="A941" s="40" t="s">
        <v>570</v>
      </c>
      <c r="B941" s="41" t="s">
        <v>2538</v>
      </c>
      <c r="C941" s="390" t="s">
        <v>2542</v>
      </c>
      <c r="D941" s="390"/>
      <c r="E941" s="390"/>
      <c r="F941" s="42" t="s">
        <v>174</v>
      </c>
      <c r="G941" s="43">
        <v>95</v>
      </c>
      <c r="H941" s="44">
        <v>1</v>
      </c>
      <c r="I941" s="44">
        <v>95</v>
      </c>
      <c r="J941" s="71">
        <v>312.8</v>
      </c>
      <c r="K941" s="43"/>
      <c r="L941" s="78">
        <v>3504.25</v>
      </c>
      <c r="M941" s="100">
        <v>8.48</v>
      </c>
      <c r="N941" s="119">
        <v>29716</v>
      </c>
      <c r="AF941" s="39"/>
      <c r="AG941" s="48"/>
      <c r="AH941" s="48" t="s">
        <v>2542</v>
      </c>
      <c r="AL941" s="48"/>
      <c r="AO941" s="48"/>
      <c r="AQ941" s="48"/>
    </row>
    <row r="942" spans="1:43" s="4" customFormat="1" ht="15">
      <c r="A942" s="69"/>
      <c r="B942" s="70"/>
      <c r="C942" s="388" t="s">
        <v>1575</v>
      </c>
      <c r="D942" s="388"/>
      <c r="E942" s="388"/>
      <c r="F942" s="388"/>
      <c r="G942" s="388"/>
      <c r="H942" s="388"/>
      <c r="I942" s="388"/>
      <c r="J942" s="388"/>
      <c r="K942" s="388"/>
      <c r="L942" s="388"/>
      <c r="M942" s="388"/>
      <c r="N942" s="391"/>
      <c r="AF942" s="39"/>
      <c r="AG942" s="48"/>
      <c r="AH942" s="48"/>
      <c r="AL942" s="48"/>
      <c r="AM942" s="3" t="s">
        <v>1575</v>
      </c>
      <c r="AO942" s="48"/>
      <c r="AQ942" s="48"/>
    </row>
    <row r="943" spans="1:43" s="4" customFormat="1" ht="15">
      <c r="A943" s="69"/>
      <c r="B943" s="70"/>
      <c r="C943" s="390" t="s">
        <v>75</v>
      </c>
      <c r="D943" s="390"/>
      <c r="E943" s="390"/>
      <c r="F943" s="42"/>
      <c r="G943" s="43"/>
      <c r="H943" s="43"/>
      <c r="I943" s="43"/>
      <c r="J943" s="46"/>
      <c r="K943" s="43"/>
      <c r="L943" s="78">
        <v>3504.25</v>
      </c>
      <c r="M943" s="65"/>
      <c r="N943" s="119">
        <v>29716</v>
      </c>
      <c r="AF943" s="39"/>
      <c r="AG943" s="48"/>
      <c r="AH943" s="48"/>
      <c r="AL943" s="48" t="s">
        <v>75</v>
      </c>
      <c r="AO943" s="48"/>
      <c r="AQ943" s="48"/>
    </row>
    <row r="944" spans="1:43" s="4" customFormat="1" ht="23.25">
      <c r="A944" s="40" t="s">
        <v>574</v>
      </c>
      <c r="B944" s="41" t="s">
        <v>2538</v>
      </c>
      <c r="C944" s="390" t="s">
        <v>2543</v>
      </c>
      <c r="D944" s="390"/>
      <c r="E944" s="390"/>
      <c r="F944" s="42" t="s">
        <v>174</v>
      </c>
      <c r="G944" s="43">
        <v>40</v>
      </c>
      <c r="H944" s="44">
        <v>1</v>
      </c>
      <c r="I944" s="44">
        <v>40</v>
      </c>
      <c r="J944" s="71">
        <v>308.55</v>
      </c>
      <c r="K944" s="43"/>
      <c r="L944" s="78">
        <v>1455.42</v>
      </c>
      <c r="M944" s="100">
        <v>8.48</v>
      </c>
      <c r="N944" s="119">
        <v>12342</v>
      </c>
      <c r="AF944" s="39"/>
      <c r="AG944" s="48"/>
      <c r="AH944" s="48" t="s">
        <v>2543</v>
      </c>
      <c r="AL944" s="48"/>
      <c r="AO944" s="48"/>
      <c r="AQ944" s="48"/>
    </row>
    <row r="945" spans="1:43" s="4" customFormat="1" ht="15">
      <c r="A945" s="69"/>
      <c r="B945" s="70"/>
      <c r="C945" s="388" t="s">
        <v>1575</v>
      </c>
      <c r="D945" s="388"/>
      <c r="E945" s="388"/>
      <c r="F945" s="388"/>
      <c r="G945" s="388"/>
      <c r="H945" s="388"/>
      <c r="I945" s="388"/>
      <c r="J945" s="388"/>
      <c r="K945" s="388"/>
      <c r="L945" s="388"/>
      <c r="M945" s="388"/>
      <c r="N945" s="391"/>
      <c r="AF945" s="39"/>
      <c r="AG945" s="48"/>
      <c r="AH945" s="48"/>
      <c r="AL945" s="48"/>
      <c r="AM945" s="3" t="s">
        <v>1575</v>
      </c>
      <c r="AO945" s="48"/>
      <c r="AQ945" s="48"/>
    </row>
    <row r="946" spans="1:43" s="4" customFormat="1" ht="15">
      <c r="A946" s="69"/>
      <c r="B946" s="70"/>
      <c r="C946" s="390" t="s">
        <v>75</v>
      </c>
      <c r="D946" s="390"/>
      <c r="E946" s="390"/>
      <c r="F946" s="42"/>
      <c r="G946" s="43"/>
      <c r="H946" s="43"/>
      <c r="I946" s="43"/>
      <c r="J946" s="46"/>
      <c r="K946" s="43"/>
      <c r="L946" s="78">
        <v>1455.42</v>
      </c>
      <c r="M946" s="65"/>
      <c r="N946" s="119">
        <v>12342</v>
      </c>
      <c r="AF946" s="39"/>
      <c r="AG946" s="48"/>
      <c r="AH946" s="48"/>
      <c r="AL946" s="48" t="s">
        <v>75</v>
      </c>
      <c r="AO946" s="48"/>
      <c r="AQ946" s="48"/>
    </row>
    <row r="947" spans="1:43" s="4" customFormat="1" ht="23.25">
      <c r="A947" s="40" t="s">
        <v>576</v>
      </c>
      <c r="B947" s="41" t="s">
        <v>2538</v>
      </c>
      <c r="C947" s="390" t="s">
        <v>2544</v>
      </c>
      <c r="D947" s="390"/>
      <c r="E947" s="390"/>
      <c r="F947" s="42" t="s">
        <v>174</v>
      </c>
      <c r="G947" s="43">
        <v>4</v>
      </c>
      <c r="H947" s="44">
        <v>1</v>
      </c>
      <c r="I947" s="44">
        <v>4</v>
      </c>
      <c r="J947" s="71">
        <v>540.6</v>
      </c>
      <c r="K947" s="43"/>
      <c r="L947" s="71">
        <v>255</v>
      </c>
      <c r="M947" s="100">
        <v>8.48</v>
      </c>
      <c r="N947" s="119">
        <v>2162.4</v>
      </c>
      <c r="AF947" s="39"/>
      <c r="AG947" s="48"/>
      <c r="AH947" s="48" t="s">
        <v>2544</v>
      </c>
      <c r="AL947" s="48"/>
      <c r="AO947" s="48"/>
      <c r="AQ947" s="48"/>
    </row>
    <row r="948" spans="1:43" s="4" customFormat="1" ht="15">
      <c r="A948" s="69"/>
      <c r="B948" s="70"/>
      <c r="C948" s="388" t="s">
        <v>1575</v>
      </c>
      <c r="D948" s="388"/>
      <c r="E948" s="388"/>
      <c r="F948" s="388"/>
      <c r="G948" s="388"/>
      <c r="H948" s="388"/>
      <c r="I948" s="388"/>
      <c r="J948" s="388"/>
      <c r="K948" s="388"/>
      <c r="L948" s="388"/>
      <c r="M948" s="388"/>
      <c r="N948" s="391"/>
      <c r="AF948" s="39"/>
      <c r="AG948" s="48"/>
      <c r="AH948" s="48"/>
      <c r="AL948" s="48"/>
      <c r="AM948" s="3" t="s">
        <v>1575</v>
      </c>
      <c r="AO948" s="48"/>
      <c r="AQ948" s="48"/>
    </row>
    <row r="949" spans="1:43" s="4" customFormat="1" ht="15">
      <c r="A949" s="69"/>
      <c r="B949" s="70"/>
      <c r="C949" s="390" t="s">
        <v>75</v>
      </c>
      <c r="D949" s="390"/>
      <c r="E949" s="390"/>
      <c r="F949" s="42"/>
      <c r="G949" s="43"/>
      <c r="H949" s="43"/>
      <c r="I949" s="43"/>
      <c r="J949" s="46"/>
      <c r="K949" s="43"/>
      <c r="L949" s="71">
        <v>255</v>
      </c>
      <c r="M949" s="65"/>
      <c r="N949" s="119">
        <v>2162.4</v>
      </c>
      <c r="AF949" s="39"/>
      <c r="AG949" s="48"/>
      <c r="AH949" s="48"/>
      <c r="AL949" s="48" t="s">
        <v>75</v>
      </c>
      <c r="AO949" s="48"/>
      <c r="AQ949" s="48"/>
    </row>
    <row r="950" spans="1:43" s="4" customFormat="1" ht="34.5">
      <c r="A950" s="40" t="s">
        <v>579</v>
      </c>
      <c r="B950" s="41" t="s">
        <v>2545</v>
      </c>
      <c r="C950" s="390" t="s">
        <v>2546</v>
      </c>
      <c r="D950" s="390"/>
      <c r="E950" s="390"/>
      <c r="F950" s="42" t="s">
        <v>78</v>
      </c>
      <c r="G950" s="43">
        <v>0.42</v>
      </c>
      <c r="H950" s="44">
        <v>1</v>
      </c>
      <c r="I950" s="100">
        <v>0.42</v>
      </c>
      <c r="J950" s="46"/>
      <c r="K950" s="43"/>
      <c r="L950" s="46"/>
      <c r="M950" s="43"/>
      <c r="N950" s="47"/>
      <c r="AF950" s="39"/>
      <c r="AG950" s="48"/>
      <c r="AH950" s="48" t="s">
        <v>2546</v>
      </c>
      <c r="AL950" s="48"/>
      <c r="AO950" s="48"/>
      <c r="AQ950" s="48"/>
    </row>
    <row r="951" spans="1:43" s="4" customFormat="1" ht="15">
      <c r="A951" s="49"/>
      <c r="B951" s="50"/>
      <c r="C951" s="388" t="s">
        <v>2547</v>
      </c>
      <c r="D951" s="388"/>
      <c r="E951" s="388"/>
      <c r="F951" s="388"/>
      <c r="G951" s="388"/>
      <c r="H951" s="388"/>
      <c r="I951" s="388"/>
      <c r="J951" s="388"/>
      <c r="K951" s="388"/>
      <c r="L951" s="388"/>
      <c r="M951" s="388"/>
      <c r="N951" s="391"/>
      <c r="AF951" s="39"/>
      <c r="AG951" s="48"/>
      <c r="AH951" s="48"/>
      <c r="AL951" s="48"/>
      <c r="AN951" s="3" t="s">
        <v>2547</v>
      </c>
      <c r="AO951" s="48"/>
      <c r="AQ951" s="48"/>
    </row>
    <row r="952" spans="1:43" s="4" customFormat="1" ht="15">
      <c r="A952" s="51"/>
      <c r="B952" s="52" t="s">
        <v>57</v>
      </c>
      <c r="C952" s="388" t="s">
        <v>82</v>
      </c>
      <c r="D952" s="388"/>
      <c r="E952" s="388"/>
      <c r="F952" s="53"/>
      <c r="G952" s="54"/>
      <c r="H952" s="54"/>
      <c r="I952" s="54"/>
      <c r="J952" s="55">
        <v>1201.2</v>
      </c>
      <c r="K952" s="54"/>
      <c r="L952" s="56">
        <v>504.5</v>
      </c>
      <c r="M952" s="58">
        <v>33.130000000000003</v>
      </c>
      <c r="N952" s="77">
        <v>16714.09</v>
      </c>
      <c r="AF952" s="39"/>
      <c r="AG952" s="48"/>
      <c r="AH952" s="48"/>
      <c r="AI952" s="3" t="s">
        <v>82</v>
      </c>
      <c r="AL952" s="48"/>
      <c r="AO952" s="48"/>
      <c r="AQ952" s="48"/>
    </row>
    <row r="953" spans="1:43" s="4" customFormat="1" ht="15">
      <c r="A953" s="60"/>
      <c r="B953" s="52"/>
      <c r="C953" s="388" t="s">
        <v>83</v>
      </c>
      <c r="D953" s="388"/>
      <c r="E953" s="388"/>
      <c r="F953" s="53" t="s">
        <v>67</v>
      </c>
      <c r="G953" s="61">
        <v>154</v>
      </c>
      <c r="H953" s="54"/>
      <c r="I953" s="58">
        <v>64.680000000000007</v>
      </c>
      <c r="J953" s="63"/>
      <c r="K953" s="54"/>
      <c r="L953" s="63"/>
      <c r="M953" s="54"/>
      <c r="N953" s="57"/>
      <c r="AF953" s="39"/>
      <c r="AG953" s="48"/>
      <c r="AH953" s="48"/>
      <c r="AJ953" s="3" t="s">
        <v>83</v>
      </c>
      <c r="AL953" s="48"/>
      <c r="AO953" s="48"/>
      <c r="AQ953" s="48"/>
    </row>
    <row r="954" spans="1:43" s="4" customFormat="1" ht="15">
      <c r="A954" s="51"/>
      <c r="B954" s="52"/>
      <c r="C954" s="392" t="s">
        <v>68</v>
      </c>
      <c r="D954" s="392"/>
      <c r="E954" s="392"/>
      <c r="F954" s="64"/>
      <c r="G954" s="65"/>
      <c r="H954" s="65"/>
      <c r="I954" s="65"/>
      <c r="J954" s="66">
        <v>1201.2</v>
      </c>
      <c r="K954" s="65"/>
      <c r="L954" s="67">
        <v>504.5</v>
      </c>
      <c r="M954" s="65"/>
      <c r="N954" s="68"/>
      <c r="AF954" s="39"/>
      <c r="AG954" s="48"/>
      <c r="AH954" s="48"/>
      <c r="AK954" s="3" t="s">
        <v>68</v>
      </c>
      <c r="AL954" s="48"/>
      <c r="AO954" s="48"/>
      <c r="AQ954" s="48"/>
    </row>
    <row r="955" spans="1:43" s="4" customFormat="1" ht="15">
      <c r="A955" s="60"/>
      <c r="B955" s="52"/>
      <c r="C955" s="388" t="s">
        <v>69</v>
      </c>
      <c r="D955" s="388"/>
      <c r="E955" s="388"/>
      <c r="F955" s="53"/>
      <c r="G955" s="54"/>
      <c r="H955" s="54"/>
      <c r="I955" s="54"/>
      <c r="J955" s="63"/>
      <c r="K955" s="54"/>
      <c r="L955" s="56">
        <v>504.5</v>
      </c>
      <c r="M955" s="54"/>
      <c r="N955" s="77">
        <v>16714.09</v>
      </c>
      <c r="AF955" s="39"/>
      <c r="AG955" s="48"/>
      <c r="AH955" s="48"/>
      <c r="AJ955" s="3" t="s">
        <v>69</v>
      </c>
      <c r="AL955" s="48"/>
      <c r="AO955" s="48"/>
      <c r="AQ955" s="48"/>
    </row>
    <row r="956" spans="1:43" s="4" customFormat="1" ht="23.25">
      <c r="A956" s="60"/>
      <c r="B956" s="52" t="s">
        <v>84</v>
      </c>
      <c r="C956" s="388" t="s">
        <v>85</v>
      </c>
      <c r="D956" s="388"/>
      <c r="E956" s="388"/>
      <c r="F956" s="53" t="s">
        <v>72</v>
      </c>
      <c r="G956" s="61">
        <v>89</v>
      </c>
      <c r="H956" s="54"/>
      <c r="I956" s="61">
        <v>89</v>
      </c>
      <c r="J956" s="63"/>
      <c r="K956" s="54"/>
      <c r="L956" s="56">
        <v>449.01</v>
      </c>
      <c r="M956" s="54"/>
      <c r="N956" s="77">
        <v>14875.54</v>
      </c>
      <c r="AF956" s="39"/>
      <c r="AG956" s="48"/>
      <c r="AH956" s="48"/>
      <c r="AJ956" s="3" t="s">
        <v>85</v>
      </c>
      <c r="AL956" s="48"/>
      <c r="AO956" s="48"/>
      <c r="AQ956" s="48"/>
    </row>
    <row r="957" spans="1:43" s="4" customFormat="1" ht="23.25">
      <c r="A957" s="60"/>
      <c r="B957" s="52" t="s">
        <v>86</v>
      </c>
      <c r="C957" s="388" t="s">
        <v>87</v>
      </c>
      <c r="D957" s="388"/>
      <c r="E957" s="388"/>
      <c r="F957" s="53" t="s">
        <v>72</v>
      </c>
      <c r="G957" s="61">
        <v>40</v>
      </c>
      <c r="H957" s="54"/>
      <c r="I957" s="61">
        <v>40</v>
      </c>
      <c r="J957" s="63"/>
      <c r="K957" s="54"/>
      <c r="L957" s="56">
        <v>201.8</v>
      </c>
      <c r="M957" s="54"/>
      <c r="N957" s="77">
        <v>6685.64</v>
      </c>
      <c r="AF957" s="39"/>
      <c r="AG957" s="48"/>
      <c r="AH957" s="48"/>
      <c r="AJ957" s="3" t="s">
        <v>87</v>
      </c>
      <c r="AL957" s="48"/>
      <c r="AO957" s="48"/>
      <c r="AQ957" s="48"/>
    </row>
    <row r="958" spans="1:43" s="4" customFormat="1" ht="15">
      <c r="A958" s="69"/>
      <c r="B958" s="70"/>
      <c r="C958" s="390" t="s">
        <v>75</v>
      </c>
      <c r="D958" s="390"/>
      <c r="E958" s="390"/>
      <c r="F958" s="42"/>
      <c r="G958" s="43"/>
      <c r="H958" s="43"/>
      <c r="I958" s="43"/>
      <c r="J958" s="46"/>
      <c r="K958" s="43"/>
      <c r="L958" s="78">
        <v>1155.31</v>
      </c>
      <c r="M958" s="65"/>
      <c r="N958" s="47"/>
      <c r="AF958" s="39"/>
      <c r="AG958" s="48"/>
      <c r="AH958" s="48"/>
      <c r="AL958" s="48" t="s">
        <v>75</v>
      </c>
      <c r="AO958" s="48"/>
      <c r="AQ958" s="48"/>
    </row>
    <row r="959" spans="1:43" s="4" customFormat="1" ht="23.25">
      <c r="A959" s="40" t="s">
        <v>581</v>
      </c>
      <c r="B959" s="41" t="s">
        <v>96</v>
      </c>
      <c r="C959" s="390" t="s">
        <v>97</v>
      </c>
      <c r="D959" s="390"/>
      <c r="E959" s="390"/>
      <c r="F959" s="42" t="s">
        <v>78</v>
      </c>
      <c r="G959" s="43">
        <v>0.42</v>
      </c>
      <c r="H959" s="44">
        <v>1</v>
      </c>
      <c r="I959" s="100">
        <v>0.42</v>
      </c>
      <c r="J959" s="46"/>
      <c r="K959" s="43"/>
      <c r="L959" s="46"/>
      <c r="M959" s="43"/>
      <c r="N959" s="47"/>
      <c r="AF959" s="39"/>
      <c r="AG959" s="48"/>
      <c r="AH959" s="48" t="s">
        <v>97</v>
      </c>
      <c r="AL959" s="48"/>
      <c r="AO959" s="48"/>
      <c r="AQ959" s="48"/>
    </row>
    <row r="960" spans="1:43" s="4" customFormat="1" ht="15">
      <c r="A960" s="51"/>
      <c r="B960" s="52" t="s">
        <v>57</v>
      </c>
      <c r="C960" s="388" t="s">
        <v>82</v>
      </c>
      <c r="D960" s="388"/>
      <c r="E960" s="388"/>
      <c r="F960" s="53"/>
      <c r="G960" s="54"/>
      <c r="H960" s="54"/>
      <c r="I960" s="54"/>
      <c r="J960" s="56">
        <v>663.75</v>
      </c>
      <c r="K960" s="54"/>
      <c r="L960" s="56">
        <v>278.77999999999997</v>
      </c>
      <c r="M960" s="58">
        <v>33.130000000000003</v>
      </c>
      <c r="N960" s="77">
        <v>9235.98</v>
      </c>
      <c r="AF960" s="39"/>
      <c r="AG960" s="48"/>
      <c r="AH960" s="48"/>
      <c r="AI960" s="3" t="s">
        <v>82</v>
      </c>
      <c r="AL960" s="48"/>
      <c r="AO960" s="48"/>
      <c r="AQ960" s="48"/>
    </row>
    <row r="961" spans="1:43" s="4" customFormat="1" ht="15">
      <c r="A961" s="60"/>
      <c r="B961" s="52"/>
      <c r="C961" s="388" t="s">
        <v>83</v>
      </c>
      <c r="D961" s="388"/>
      <c r="E961" s="388"/>
      <c r="F961" s="53" t="s">
        <v>67</v>
      </c>
      <c r="G961" s="74">
        <v>88.5</v>
      </c>
      <c r="H961" s="54"/>
      <c r="I961" s="58">
        <v>37.17</v>
      </c>
      <c r="J961" s="63"/>
      <c r="K961" s="54"/>
      <c r="L961" s="63"/>
      <c r="M961" s="54"/>
      <c r="N961" s="57"/>
      <c r="AF961" s="39"/>
      <c r="AG961" s="48"/>
      <c r="AH961" s="48"/>
      <c r="AJ961" s="3" t="s">
        <v>83</v>
      </c>
      <c r="AL961" s="48"/>
      <c r="AO961" s="48"/>
      <c r="AQ961" s="48"/>
    </row>
    <row r="962" spans="1:43" s="4" customFormat="1" ht="15">
      <c r="A962" s="51"/>
      <c r="B962" s="52"/>
      <c r="C962" s="392" t="s">
        <v>68</v>
      </c>
      <c r="D962" s="392"/>
      <c r="E962" s="392"/>
      <c r="F962" s="64"/>
      <c r="G962" s="65"/>
      <c r="H962" s="65"/>
      <c r="I962" s="65"/>
      <c r="J962" s="67">
        <v>663.75</v>
      </c>
      <c r="K962" s="65"/>
      <c r="L962" s="67">
        <v>278.77999999999997</v>
      </c>
      <c r="M962" s="65"/>
      <c r="N962" s="68"/>
      <c r="AF962" s="39"/>
      <c r="AG962" s="48"/>
      <c r="AH962" s="48"/>
      <c r="AK962" s="3" t="s">
        <v>68</v>
      </c>
      <c r="AL962" s="48"/>
      <c r="AO962" s="48"/>
      <c r="AQ962" s="48"/>
    </row>
    <row r="963" spans="1:43" s="4" customFormat="1" ht="15">
      <c r="A963" s="60"/>
      <c r="B963" s="52"/>
      <c r="C963" s="388" t="s">
        <v>69</v>
      </c>
      <c r="D963" s="388"/>
      <c r="E963" s="388"/>
      <c r="F963" s="53"/>
      <c r="G963" s="54"/>
      <c r="H963" s="54"/>
      <c r="I963" s="54"/>
      <c r="J963" s="63"/>
      <c r="K963" s="54"/>
      <c r="L963" s="56">
        <v>278.77999999999997</v>
      </c>
      <c r="M963" s="54"/>
      <c r="N963" s="77">
        <v>9235.98</v>
      </c>
      <c r="AF963" s="39"/>
      <c r="AG963" s="48"/>
      <c r="AH963" s="48"/>
      <c r="AJ963" s="3" t="s">
        <v>69</v>
      </c>
      <c r="AL963" s="48"/>
      <c r="AO963" s="48"/>
      <c r="AQ963" s="48"/>
    </row>
    <row r="964" spans="1:43" s="4" customFormat="1" ht="23.25">
      <c r="A964" s="60"/>
      <c r="B964" s="52" t="s">
        <v>84</v>
      </c>
      <c r="C964" s="388" t="s">
        <v>85</v>
      </c>
      <c r="D964" s="388"/>
      <c r="E964" s="388"/>
      <c r="F964" s="53" t="s">
        <v>72</v>
      </c>
      <c r="G964" s="61">
        <v>89</v>
      </c>
      <c r="H964" s="54"/>
      <c r="I964" s="61">
        <v>89</v>
      </c>
      <c r="J964" s="63"/>
      <c r="K964" s="54"/>
      <c r="L964" s="56">
        <v>248.11</v>
      </c>
      <c r="M964" s="54"/>
      <c r="N964" s="77">
        <v>8220.02</v>
      </c>
      <c r="AF964" s="39"/>
      <c r="AG964" s="48"/>
      <c r="AH964" s="48"/>
      <c r="AJ964" s="3" t="s">
        <v>85</v>
      </c>
      <c r="AL964" s="48"/>
      <c r="AO964" s="48"/>
      <c r="AQ964" s="48"/>
    </row>
    <row r="965" spans="1:43" s="4" customFormat="1" ht="23.25">
      <c r="A965" s="60"/>
      <c r="B965" s="52" t="s">
        <v>86</v>
      </c>
      <c r="C965" s="388" t="s">
        <v>87</v>
      </c>
      <c r="D965" s="388"/>
      <c r="E965" s="388"/>
      <c r="F965" s="53" t="s">
        <v>72</v>
      </c>
      <c r="G965" s="61">
        <v>40</v>
      </c>
      <c r="H965" s="54"/>
      <c r="I965" s="61">
        <v>40</v>
      </c>
      <c r="J965" s="63"/>
      <c r="K965" s="54"/>
      <c r="L965" s="56">
        <v>111.51</v>
      </c>
      <c r="M965" s="54"/>
      <c r="N965" s="77">
        <v>3694.39</v>
      </c>
      <c r="AF965" s="39"/>
      <c r="AG965" s="48"/>
      <c r="AH965" s="48"/>
      <c r="AJ965" s="3" t="s">
        <v>87</v>
      </c>
      <c r="AL965" s="48"/>
      <c r="AO965" s="48"/>
      <c r="AQ965" s="48"/>
    </row>
    <row r="966" spans="1:43" s="4" customFormat="1" ht="15">
      <c r="A966" s="69"/>
      <c r="B966" s="70"/>
      <c r="C966" s="390" t="s">
        <v>75</v>
      </c>
      <c r="D966" s="390"/>
      <c r="E966" s="390"/>
      <c r="F966" s="42"/>
      <c r="G966" s="43"/>
      <c r="H966" s="43"/>
      <c r="I966" s="43"/>
      <c r="J966" s="46"/>
      <c r="K966" s="43"/>
      <c r="L966" s="71">
        <v>638.4</v>
      </c>
      <c r="M966" s="65"/>
      <c r="N966" s="47"/>
      <c r="AF966" s="39"/>
      <c r="AG966" s="48"/>
      <c r="AH966" s="48"/>
      <c r="AL966" s="48" t="s">
        <v>75</v>
      </c>
      <c r="AO966" s="48"/>
      <c r="AQ966" s="48"/>
    </row>
    <row r="967" spans="1:43" s="4" customFormat="1" ht="23.25">
      <c r="A967" s="40" t="s">
        <v>583</v>
      </c>
      <c r="B967" s="41" t="s">
        <v>2548</v>
      </c>
      <c r="C967" s="390" t="s">
        <v>2549</v>
      </c>
      <c r="D967" s="390"/>
      <c r="E967" s="390"/>
      <c r="F967" s="42" t="s">
        <v>693</v>
      </c>
      <c r="G967" s="43">
        <v>1.2</v>
      </c>
      <c r="H967" s="44">
        <v>1</v>
      </c>
      <c r="I967" s="79">
        <v>1.2</v>
      </c>
      <c r="J967" s="46"/>
      <c r="K967" s="43"/>
      <c r="L967" s="46"/>
      <c r="M967" s="43"/>
      <c r="N967" s="47"/>
      <c r="AF967" s="39"/>
      <c r="AG967" s="48"/>
      <c r="AH967" s="48" t="s">
        <v>2549</v>
      </c>
      <c r="AL967" s="48"/>
      <c r="AO967" s="48"/>
      <c r="AQ967" s="48"/>
    </row>
    <row r="968" spans="1:43" s="4" customFormat="1" ht="15">
      <c r="A968" s="49"/>
      <c r="B968" s="50"/>
      <c r="C968" s="388" t="s">
        <v>2550</v>
      </c>
      <c r="D968" s="388"/>
      <c r="E968" s="388"/>
      <c r="F968" s="388"/>
      <c r="G968" s="388"/>
      <c r="H968" s="388"/>
      <c r="I968" s="388"/>
      <c r="J968" s="388"/>
      <c r="K968" s="388"/>
      <c r="L968" s="388"/>
      <c r="M968" s="388"/>
      <c r="N968" s="391"/>
      <c r="AF968" s="39"/>
      <c r="AG968" s="48"/>
      <c r="AH968" s="48"/>
      <c r="AL968" s="48"/>
      <c r="AN968" s="3" t="s">
        <v>2550</v>
      </c>
      <c r="AO968" s="48"/>
      <c r="AQ968" s="48"/>
    </row>
    <row r="969" spans="1:43" s="4" customFormat="1" ht="15">
      <c r="A969" s="51"/>
      <c r="B969" s="52" t="s">
        <v>57</v>
      </c>
      <c r="C969" s="388" t="s">
        <v>82</v>
      </c>
      <c r="D969" s="388"/>
      <c r="E969" s="388"/>
      <c r="F969" s="53"/>
      <c r="G969" s="54"/>
      <c r="H969" s="54"/>
      <c r="I969" s="54"/>
      <c r="J969" s="56">
        <v>135.36000000000001</v>
      </c>
      <c r="K969" s="54"/>
      <c r="L969" s="56">
        <v>162.43</v>
      </c>
      <c r="M969" s="58">
        <v>33.130000000000003</v>
      </c>
      <c r="N969" s="77">
        <v>5381.31</v>
      </c>
      <c r="AF969" s="39"/>
      <c r="AG969" s="48"/>
      <c r="AH969" s="48"/>
      <c r="AI969" s="3" t="s">
        <v>82</v>
      </c>
      <c r="AL969" s="48"/>
      <c r="AO969" s="48"/>
      <c r="AQ969" s="48"/>
    </row>
    <row r="970" spans="1:43" s="4" customFormat="1" ht="15">
      <c r="A970" s="51"/>
      <c r="B970" s="52" t="s">
        <v>62</v>
      </c>
      <c r="C970" s="388" t="s">
        <v>63</v>
      </c>
      <c r="D970" s="388"/>
      <c r="E970" s="388"/>
      <c r="F970" s="53"/>
      <c r="G970" s="54"/>
      <c r="H970" s="54"/>
      <c r="I970" s="54"/>
      <c r="J970" s="56">
        <v>58.09</v>
      </c>
      <c r="K970" s="54"/>
      <c r="L970" s="56">
        <v>69.709999999999994</v>
      </c>
      <c r="M970" s="54"/>
      <c r="N970" s="57"/>
      <c r="AF970" s="39"/>
      <c r="AG970" s="48"/>
      <c r="AH970" s="48"/>
      <c r="AI970" s="3" t="s">
        <v>63</v>
      </c>
      <c r="AL970" s="48"/>
      <c r="AO970" s="48"/>
      <c r="AQ970" s="48"/>
    </row>
    <row r="971" spans="1:43" s="4" customFormat="1" ht="15">
      <c r="A971" s="51"/>
      <c r="B971" s="52" t="s">
        <v>64</v>
      </c>
      <c r="C971" s="388" t="s">
        <v>65</v>
      </c>
      <c r="D971" s="388"/>
      <c r="E971" s="388"/>
      <c r="F971" s="53"/>
      <c r="G971" s="54"/>
      <c r="H971" s="54"/>
      <c r="I971" s="54"/>
      <c r="J971" s="56">
        <v>5.0199999999999996</v>
      </c>
      <c r="K971" s="54"/>
      <c r="L971" s="56">
        <v>6.02</v>
      </c>
      <c r="M971" s="58">
        <v>33.130000000000003</v>
      </c>
      <c r="N971" s="59">
        <v>199.44</v>
      </c>
      <c r="AF971" s="39"/>
      <c r="AG971" s="48"/>
      <c r="AH971" s="48"/>
      <c r="AI971" s="3" t="s">
        <v>65</v>
      </c>
      <c r="AL971" s="48"/>
      <c r="AO971" s="48"/>
      <c r="AQ971" s="48"/>
    </row>
    <row r="972" spans="1:43" s="4" customFormat="1" ht="15">
      <c r="A972" s="51"/>
      <c r="B972" s="52" t="s">
        <v>91</v>
      </c>
      <c r="C972" s="388" t="s">
        <v>120</v>
      </c>
      <c r="D972" s="388"/>
      <c r="E972" s="388"/>
      <c r="F972" s="53"/>
      <c r="G972" s="54"/>
      <c r="H972" s="54"/>
      <c r="I972" s="54"/>
      <c r="J972" s="56">
        <v>894.6</v>
      </c>
      <c r="K972" s="54"/>
      <c r="L972" s="55">
        <v>1073.52</v>
      </c>
      <c r="M972" s="54"/>
      <c r="N972" s="57"/>
      <c r="AF972" s="39"/>
      <c r="AG972" s="48"/>
      <c r="AH972" s="48"/>
      <c r="AI972" s="3" t="s">
        <v>120</v>
      </c>
      <c r="AL972" s="48"/>
      <c r="AO972" s="48"/>
      <c r="AQ972" s="48"/>
    </row>
    <row r="973" spans="1:43" s="4" customFormat="1" ht="15">
      <c r="A973" s="60"/>
      <c r="B973" s="52"/>
      <c r="C973" s="388" t="s">
        <v>83</v>
      </c>
      <c r="D973" s="388"/>
      <c r="E973" s="388"/>
      <c r="F973" s="53" t="s">
        <v>67</v>
      </c>
      <c r="G973" s="74">
        <v>14.4</v>
      </c>
      <c r="H973" s="54"/>
      <c r="I973" s="58">
        <v>17.28</v>
      </c>
      <c r="J973" s="63"/>
      <c r="K973" s="54"/>
      <c r="L973" s="63"/>
      <c r="M973" s="54"/>
      <c r="N973" s="57"/>
      <c r="AF973" s="39"/>
      <c r="AG973" s="48"/>
      <c r="AH973" s="48"/>
      <c r="AJ973" s="3" t="s">
        <v>83</v>
      </c>
      <c r="AL973" s="48"/>
      <c r="AO973" s="48"/>
      <c r="AQ973" s="48"/>
    </row>
    <row r="974" spans="1:43" s="4" customFormat="1" ht="15">
      <c r="A974" s="60"/>
      <c r="B974" s="52"/>
      <c r="C974" s="388" t="s">
        <v>66</v>
      </c>
      <c r="D974" s="388"/>
      <c r="E974" s="388"/>
      <c r="F974" s="53" t="s">
        <v>67</v>
      </c>
      <c r="G974" s="74">
        <v>0.4</v>
      </c>
      <c r="H974" s="54"/>
      <c r="I974" s="58">
        <v>0.48</v>
      </c>
      <c r="J974" s="63"/>
      <c r="K974" s="54"/>
      <c r="L974" s="63"/>
      <c r="M974" s="54"/>
      <c r="N974" s="57"/>
      <c r="AF974" s="39"/>
      <c r="AG974" s="48"/>
      <c r="AH974" s="48"/>
      <c r="AJ974" s="3" t="s">
        <v>66</v>
      </c>
      <c r="AL974" s="48"/>
      <c r="AO974" s="48"/>
      <c r="AQ974" s="48"/>
    </row>
    <row r="975" spans="1:43" s="4" customFormat="1" ht="15">
      <c r="A975" s="51"/>
      <c r="B975" s="52"/>
      <c r="C975" s="392" t="s">
        <v>68</v>
      </c>
      <c r="D975" s="392"/>
      <c r="E975" s="392"/>
      <c r="F975" s="64"/>
      <c r="G975" s="65"/>
      <c r="H975" s="65"/>
      <c r="I975" s="65"/>
      <c r="J975" s="66">
        <v>1088.05</v>
      </c>
      <c r="K975" s="65"/>
      <c r="L975" s="66">
        <v>1305.6600000000001</v>
      </c>
      <c r="M975" s="65"/>
      <c r="N975" s="68"/>
      <c r="AF975" s="39"/>
      <c r="AG975" s="48"/>
      <c r="AH975" s="48"/>
      <c r="AK975" s="3" t="s">
        <v>68</v>
      </c>
      <c r="AL975" s="48"/>
      <c r="AO975" s="48"/>
      <c r="AQ975" s="48"/>
    </row>
    <row r="976" spans="1:43" s="4" customFormat="1" ht="15">
      <c r="A976" s="60"/>
      <c r="B976" s="52"/>
      <c r="C976" s="388" t="s">
        <v>69</v>
      </c>
      <c r="D976" s="388"/>
      <c r="E976" s="388"/>
      <c r="F976" s="53"/>
      <c r="G976" s="54"/>
      <c r="H976" s="54"/>
      <c r="I976" s="54"/>
      <c r="J976" s="63"/>
      <c r="K976" s="54"/>
      <c r="L976" s="56">
        <v>168.45</v>
      </c>
      <c r="M976" s="54"/>
      <c r="N976" s="77">
        <v>5580.75</v>
      </c>
      <c r="AF976" s="39"/>
      <c r="AG976" s="48"/>
      <c r="AH976" s="48"/>
      <c r="AJ976" s="3" t="s">
        <v>69</v>
      </c>
      <c r="AL976" s="48"/>
      <c r="AO976" s="48"/>
      <c r="AQ976" s="48"/>
    </row>
    <row r="977" spans="1:43" s="4" customFormat="1" ht="23.25">
      <c r="A977" s="60"/>
      <c r="B977" s="52" t="s">
        <v>1568</v>
      </c>
      <c r="C977" s="388" t="s">
        <v>1569</v>
      </c>
      <c r="D977" s="388"/>
      <c r="E977" s="388"/>
      <c r="F977" s="53" t="s">
        <v>72</v>
      </c>
      <c r="G977" s="61">
        <v>97</v>
      </c>
      <c r="H977" s="54"/>
      <c r="I977" s="61">
        <v>97</v>
      </c>
      <c r="J977" s="63"/>
      <c r="K977" s="54"/>
      <c r="L977" s="56">
        <v>163.4</v>
      </c>
      <c r="M977" s="54"/>
      <c r="N977" s="77">
        <v>5413.33</v>
      </c>
      <c r="AF977" s="39"/>
      <c r="AG977" s="48"/>
      <c r="AH977" s="48"/>
      <c r="AJ977" s="3" t="s">
        <v>1569</v>
      </c>
      <c r="AL977" s="48"/>
      <c r="AO977" s="48"/>
      <c r="AQ977" s="48"/>
    </row>
    <row r="978" spans="1:43" s="4" customFormat="1" ht="23.25">
      <c r="A978" s="60"/>
      <c r="B978" s="52" t="s">
        <v>1570</v>
      </c>
      <c r="C978" s="388" t="s">
        <v>1571</v>
      </c>
      <c r="D978" s="388"/>
      <c r="E978" s="388"/>
      <c r="F978" s="53" t="s">
        <v>72</v>
      </c>
      <c r="G978" s="61">
        <v>51</v>
      </c>
      <c r="H978" s="54"/>
      <c r="I978" s="61">
        <v>51</v>
      </c>
      <c r="J978" s="63"/>
      <c r="K978" s="54"/>
      <c r="L978" s="56">
        <v>85.91</v>
      </c>
      <c r="M978" s="54"/>
      <c r="N978" s="77">
        <v>2846.18</v>
      </c>
      <c r="AF978" s="39"/>
      <c r="AG978" s="48"/>
      <c r="AH978" s="48"/>
      <c r="AJ978" s="3" t="s">
        <v>1571</v>
      </c>
      <c r="AL978" s="48"/>
      <c r="AO978" s="48"/>
      <c r="AQ978" s="48"/>
    </row>
    <row r="979" spans="1:43" s="4" customFormat="1" ht="15">
      <c r="A979" s="69"/>
      <c r="B979" s="70"/>
      <c r="C979" s="390" t="s">
        <v>75</v>
      </c>
      <c r="D979" s="390"/>
      <c r="E979" s="390"/>
      <c r="F979" s="42"/>
      <c r="G979" s="43"/>
      <c r="H979" s="43"/>
      <c r="I979" s="43"/>
      <c r="J979" s="46"/>
      <c r="K979" s="43"/>
      <c r="L979" s="78">
        <v>1554.97</v>
      </c>
      <c r="M979" s="65"/>
      <c r="N979" s="47"/>
      <c r="AF979" s="39"/>
      <c r="AG979" s="48"/>
      <c r="AH979" s="48"/>
      <c r="AL979" s="48" t="s">
        <v>75</v>
      </c>
      <c r="AO979" s="48"/>
      <c r="AQ979" s="48"/>
    </row>
    <row r="980" spans="1:43" s="4" customFormat="1" ht="23.25">
      <c r="A980" s="40" t="s">
        <v>587</v>
      </c>
      <c r="B980" s="41" t="s">
        <v>2551</v>
      </c>
      <c r="C980" s="390" t="s">
        <v>2552</v>
      </c>
      <c r="D980" s="390"/>
      <c r="E980" s="390"/>
      <c r="F980" s="42" t="s">
        <v>490</v>
      </c>
      <c r="G980" s="43">
        <v>120</v>
      </c>
      <c r="H980" s="44">
        <v>1</v>
      </c>
      <c r="I980" s="44">
        <v>120</v>
      </c>
      <c r="J980" s="71">
        <v>433.5</v>
      </c>
      <c r="K980" s="43"/>
      <c r="L980" s="78">
        <v>6134.43</v>
      </c>
      <c r="M980" s="100">
        <v>8.48</v>
      </c>
      <c r="N980" s="119">
        <v>52020</v>
      </c>
      <c r="AF980" s="39"/>
      <c r="AG980" s="48"/>
      <c r="AH980" s="48" t="s">
        <v>2552</v>
      </c>
      <c r="AL980" s="48"/>
      <c r="AO980" s="48"/>
      <c r="AQ980" s="48"/>
    </row>
    <row r="981" spans="1:43" s="4" customFormat="1" ht="15">
      <c r="A981" s="69"/>
      <c r="B981" s="70"/>
      <c r="C981" s="388" t="s">
        <v>1575</v>
      </c>
      <c r="D981" s="388"/>
      <c r="E981" s="388"/>
      <c r="F981" s="388"/>
      <c r="G981" s="388"/>
      <c r="H981" s="388"/>
      <c r="I981" s="388"/>
      <c r="J981" s="388"/>
      <c r="K981" s="388"/>
      <c r="L981" s="388"/>
      <c r="M981" s="388"/>
      <c r="N981" s="391"/>
      <c r="AF981" s="39"/>
      <c r="AG981" s="48"/>
      <c r="AH981" s="48"/>
      <c r="AL981" s="48"/>
      <c r="AM981" s="3" t="s">
        <v>1575</v>
      </c>
      <c r="AO981" s="48"/>
      <c r="AQ981" s="48"/>
    </row>
    <row r="982" spans="1:43" s="4" customFormat="1" ht="15">
      <c r="A982" s="69"/>
      <c r="B982" s="70"/>
      <c r="C982" s="390" t="s">
        <v>75</v>
      </c>
      <c r="D982" s="390"/>
      <c r="E982" s="390"/>
      <c r="F982" s="42"/>
      <c r="G982" s="43"/>
      <c r="H982" s="43"/>
      <c r="I982" s="43"/>
      <c r="J982" s="46"/>
      <c r="K982" s="43"/>
      <c r="L982" s="78">
        <v>6134.43</v>
      </c>
      <c r="M982" s="65"/>
      <c r="N982" s="119">
        <v>52020</v>
      </c>
      <c r="AF982" s="39"/>
      <c r="AG982" s="48"/>
      <c r="AH982" s="48"/>
      <c r="AL982" s="48" t="s">
        <v>75</v>
      </c>
      <c r="AO982" s="48"/>
      <c r="AQ982" s="48"/>
    </row>
    <row r="983" spans="1:43" s="4" customFormat="1" ht="34.5">
      <c r="A983" s="40" t="s">
        <v>589</v>
      </c>
      <c r="B983" s="41" t="s">
        <v>2538</v>
      </c>
      <c r="C983" s="390" t="s">
        <v>2553</v>
      </c>
      <c r="D983" s="390"/>
      <c r="E983" s="390"/>
      <c r="F983" s="42" t="s">
        <v>174</v>
      </c>
      <c r="G983" s="43">
        <v>7</v>
      </c>
      <c r="H983" s="44">
        <v>1</v>
      </c>
      <c r="I983" s="44">
        <v>7</v>
      </c>
      <c r="J983" s="71">
        <v>648.54999999999995</v>
      </c>
      <c r="K983" s="43"/>
      <c r="L983" s="71">
        <v>535.36</v>
      </c>
      <c r="M983" s="100">
        <v>8.48</v>
      </c>
      <c r="N983" s="119">
        <v>4539.8500000000004</v>
      </c>
      <c r="AF983" s="39"/>
      <c r="AG983" s="48"/>
      <c r="AH983" s="48" t="s">
        <v>2553</v>
      </c>
      <c r="AL983" s="48"/>
      <c r="AO983" s="48"/>
      <c r="AQ983" s="48"/>
    </row>
    <row r="984" spans="1:43" s="4" customFormat="1" ht="15">
      <c r="A984" s="69"/>
      <c r="B984" s="70"/>
      <c r="C984" s="388" t="s">
        <v>1575</v>
      </c>
      <c r="D984" s="388"/>
      <c r="E984" s="388"/>
      <c r="F984" s="388"/>
      <c r="G984" s="388"/>
      <c r="H984" s="388"/>
      <c r="I984" s="388"/>
      <c r="J984" s="388"/>
      <c r="K984" s="388"/>
      <c r="L984" s="388"/>
      <c r="M984" s="388"/>
      <c r="N984" s="391"/>
      <c r="AF984" s="39"/>
      <c r="AG984" s="48"/>
      <c r="AH984" s="48"/>
      <c r="AL984" s="48"/>
      <c r="AM984" s="3" t="s">
        <v>1575</v>
      </c>
      <c r="AO984" s="48"/>
      <c r="AQ984" s="48"/>
    </row>
    <row r="985" spans="1:43" s="4" customFormat="1" ht="15">
      <c r="A985" s="69"/>
      <c r="B985" s="70"/>
      <c r="C985" s="390" t="s">
        <v>75</v>
      </c>
      <c r="D985" s="390"/>
      <c r="E985" s="390"/>
      <c r="F985" s="42"/>
      <c r="G985" s="43"/>
      <c r="H985" s="43"/>
      <c r="I985" s="43"/>
      <c r="J985" s="46"/>
      <c r="K985" s="43"/>
      <c r="L985" s="71">
        <v>535.36</v>
      </c>
      <c r="M985" s="65"/>
      <c r="N985" s="119">
        <v>4539.8500000000004</v>
      </c>
      <c r="AF985" s="39"/>
      <c r="AG985" s="48"/>
      <c r="AH985" s="48"/>
      <c r="AL985" s="48" t="s">
        <v>75</v>
      </c>
      <c r="AO985" s="48"/>
      <c r="AQ985" s="48"/>
    </row>
    <row r="986" spans="1:43" s="4" customFormat="1" ht="23.25">
      <c r="A986" s="40" t="s">
        <v>591</v>
      </c>
      <c r="B986" s="41" t="s">
        <v>2554</v>
      </c>
      <c r="C986" s="390" t="s">
        <v>2555</v>
      </c>
      <c r="D986" s="390"/>
      <c r="E986" s="390"/>
      <c r="F986" s="42" t="s">
        <v>808</v>
      </c>
      <c r="G986" s="43">
        <v>0.4</v>
      </c>
      <c r="H986" s="44">
        <v>1</v>
      </c>
      <c r="I986" s="79">
        <v>0.4</v>
      </c>
      <c r="J986" s="46"/>
      <c r="K986" s="43"/>
      <c r="L986" s="46"/>
      <c r="M986" s="43"/>
      <c r="N986" s="47"/>
      <c r="AF986" s="39"/>
      <c r="AG986" s="48"/>
      <c r="AH986" s="48" t="s">
        <v>2555</v>
      </c>
      <c r="AL986" s="48"/>
      <c r="AO986" s="48"/>
      <c r="AQ986" s="48"/>
    </row>
    <row r="987" spans="1:43" s="4" customFormat="1" ht="15">
      <c r="A987" s="49"/>
      <c r="B987" s="50"/>
      <c r="C987" s="388" t="s">
        <v>2556</v>
      </c>
      <c r="D987" s="388"/>
      <c r="E987" s="388"/>
      <c r="F987" s="388"/>
      <c r="G987" s="388"/>
      <c r="H987" s="388"/>
      <c r="I987" s="388"/>
      <c r="J987" s="388"/>
      <c r="K987" s="388"/>
      <c r="L987" s="388"/>
      <c r="M987" s="388"/>
      <c r="N987" s="391"/>
      <c r="AF987" s="39"/>
      <c r="AG987" s="48"/>
      <c r="AH987" s="48"/>
      <c r="AL987" s="48"/>
      <c r="AN987" s="3" t="s">
        <v>2556</v>
      </c>
      <c r="AO987" s="48"/>
      <c r="AQ987" s="48"/>
    </row>
    <row r="988" spans="1:43" s="4" customFormat="1" ht="15">
      <c r="A988" s="51"/>
      <c r="B988" s="52" t="s">
        <v>57</v>
      </c>
      <c r="C988" s="388" t="s">
        <v>82</v>
      </c>
      <c r="D988" s="388"/>
      <c r="E988" s="388"/>
      <c r="F988" s="53"/>
      <c r="G988" s="54"/>
      <c r="H988" s="54"/>
      <c r="I988" s="54"/>
      <c r="J988" s="56">
        <v>67.77</v>
      </c>
      <c r="K988" s="54"/>
      <c r="L988" s="56">
        <v>27.11</v>
      </c>
      <c r="M988" s="58">
        <v>33.130000000000003</v>
      </c>
      <c r="N988" s="59">
        <v>898.15</v>
      </c>
      <c r="AF988" s="39"/>
      <c r="AG988" s="48"/>
      <c r="AH988" s="48"/>
      <c r="AI988" s="3" t="s">
        <v>82</v>
      </c>
      <c r="AL988" s="48"/>
      <c r="AO988" s="48"/>
      <c r="AQ988" s="48"/>
    </row>
    <row r="989" spans="1:43" s="4" customFormat="1" ht="15">
      <c r="A989" s="51"/>
      <c r="B989" s="52" t="s">
        <v>62</v>
      </c>
      <c r="C989" s="388" t="s">
        <v>63</v>
      </c>
      <c r="D989" s="388"/>
      <c r="E989" s="388"/>
      <c r="F989" s="53"/>
      <c r="G989" s="54"/>
      <c r="H989" s="54"/>
      <c r="I989" s="54"/>
      <c r="J989" s="56">
        <v>41.28</v>
      </c>
      <c r="K989" s="54"/>
      <c r="L989" s="56">
        <v>16.510000000000002</v>
      </c>
      <c r="M989" s="54"/>
      <c r="N989" s="57"/>
      <c r="AF989" s="39"/>
      <c r="AG989" s="48"/>
      <c r="AH989" s="48"/>
      <c r="AI989" s="3" t="s">
        <v>63</v>
      </c>
      <c r="AL989" s="48"/>
      <c r="AO989" s="48"/>
      <c r="AQ989" s="48"/>
    </row>
    <row r="990" spans="1:43" s="4" customFormat="1" ht="15">
      <c r="A990" s="51"/>
      <c r="B990" s="52" t="s">
        <v>64</v>
      </c>
      <c r="C990" s="388" t="s">
        <v>65</v>
      </c>
      <c r="D990" s="388"/>
      <c r="E990" s="388"/>
      <c r="F990" s="53"/>
      <c r="G990" s="54"/>
      <c r="H990" s="54"/>
      <c r="I990" s="54"/>
      <c r="J990" s="56">
        <v>3.27</v>
      </c>
      <c r="K990" s="54"/>
      <c r="L990" s="56">
        <v>1.31</v>
      </c>
      <c r="M990" s="58">
        <v>33.130000000000003</v>
      </c>
      <c r="N990" s="59">
        <v>43.4</v>
      </c>
      <c r="AF990" s="39"/>
      <c r="AG990" s="48"/>
      <c r="AH990" s="48"/>
      <c r="AI990" s="3" t="s">
        <v>65</v>
      </c>
      <c r="AL990" s="48"/>
      <c r="AO990" s="48"/>
      <c r="AQ990" s="48"/>
    </row>
    <row r="991" spans="1:43" s="4" customFormat="1" ht="15">
      <c r="A991" s="51"/>
      <c r="B991" s="52" t="s">
        <v>91</v>
      </c>
      <c r="C991" s="388" t="s">
        <v>120</v>
      </c>
      <c r="D991" s="388"/>
      <c r="E991" s="388"/>
      <c r="F991" s="53"/>
      <c r="G991" s="54"/>
      <c r="H991" s="54"/>
      <c r="I991" s="54"/>
      <c r="J991" s="56">
        <v>486.56</v>
      </c>
      <c r="K991" s="54"/>
      <c r="L991" s="56">
        <v>194.62</v>
      </c>
      <c r="M991" s="54"/>
      <c r="N991" s="57"/>
      <c r="AF991" s="39"/>
      <c r="AG991" s="48"/>
      <c r="AH991" s="48"/>
      <c r="AI991" s="3" t="s">
        <v>120</v>
      </c>
      <c r="AL991" s="48"/>
      <c r="AO991" s="48"/>
      <c r="AQ991" s="48"/>
    </row>
    <row r="992" spans="1:43" s="4" customFormat="1" ht="15">
      <c r="A992" s="60"/>
      <c r="B992" s="52"/>
      <c r="C992" s="388" t="s">
        <v>83</v>
      </c>
      <c r="D992" s="388"/>
      <c r="E992" s="388"/>
      <c r="F992" s="53" t="s">
        <v>67</v>
      </c>
      <c r="G992" s="58">
        <v>7.21</v>
      </c>
      <c r="H992" s="54"/>
      <c r="I992" s="75">
        <v>2.8839999999999999</v>
      </c>
      <c r="J992" s="63"/>
      <c r="K992" s="54"/>
      <c r="L992" s="63"/>
      <c r="M992" s="54"/>
      <c r="N992" s="57"/>
      <c r="AF992" s="39"/>
      <c r="AG992" s="48"/>
      <c r="AH992" s="48"/>
      <c r="AJ992" s="3" t="s">
        <v>83</v>
      </c>
      <c r="AL992" s="48"/>
      <c r="AO992" s="48"/>
      <c r="AQ992" s="48"/>
    </row>
    <row r="993" spans="1:43" s="4" customFormat="1" ht="15">
      <c r="A993" s="60"/>
      <c r="B993" s="52"/>
      <c r="C993" s="388" t="s">
        <v>66</v>
      </c>
      <c r="D993" s="388"/>
      <c r="E993" s="388"/>
      <c r="F993" s="53" t="s">
        <v>67</v>
      </c>
      <c r="G993" s="58">
        <v>0.26</v>
      </c>
      <c r="H993" s="54"/>
      <c r="I993" s="75">
        <v>0.104</v>
      </c>
      <c r="J993" s="63"/>
      <c r="K993" s="54"/>
      <c r="L993" s="63"/>
      <c r="M993" s="54"/>
      <c r="N993" s="57"/>
      <c r="AF993" s="39"/>
      <c r="AG993" s="48"/>
      <c r="AH993" s="48"/>
      <c r="AJ993" s="3" t="s">
        <v>66</v>
      </c>
      <c r="AL993" s="48"/>
      <c r="AO993" s="48"/>
      <c r="AQ993" s="48"/>
    </row>
    <row r="994" spans="1:43" s="4" customFormat="1" ht="15">
      <c r="A994" s="51"/>
      <c r="B994" s="52"/>
      <c r="C994" s="392" t="s">
        <v>68</v>
      </c>
      <c r="D994" s="392"/>
      <c r="E994" s="392"/>
      <c r="F994" s="64"/>
      <c r="G994" s="65"/>
      <c r="H994" s="65"/>
      <c r="I994" s="65"/>
      <c r="J994" s="67">
        <v>595.61</v>
      </c>
      <c r="K994" s="65"/>
      <c r="L994" s="67">
        <v>238.24</v>
      </c>
      <c r="M994" s="65"/>
      <c r="N994" s="68"/>
      <c r="AF994" s="39"/>
      <c r="AG994" s="48"/>
      <c r="AH994" s="48"/>
      <c r="AK994" s="3" t="s">
        <v>68</v>
      </c>
      <c r="AL994" s="48"/>
      <c r="AO994" s="48"/>
      <c r="AQ994" s="48"/>
    </row>
    <row r="995" spans="1:43" s="4" customFormat="1" ht="15">
      <c r="A995" s="60"/>
      <c r="B995" s="52"/>
      <c r="C995" s="388" t="s">
        <v>69</v>
      </c>
      <c r="D995" s="388"/>
      <c r="E995" s="388"/>
      <c r="F995" s="53"/>
      <c r="G995" s="54"/>
      <c r="H995" s="54"/>
      <c r="I995" s="54"/>
      <c r="J995" s="63"/>
      <c r="K995" s="54"/>
      <c r="L995" s="56">
        <v>28.42</v>
      </c>
      <c r="M995" s="54"/>
      <c r="N995" s="59">
        <v>941.55</v>
      </c>
      <c r="AF995" s="39"/>
      <c r="AG995" s="48"/>
      <c r="AH995" s="48"/>
      <c r="AJ995" s="3" t="s">
        <v>69</v>
      </c>
      <c r="AL995" s="48"/>
      <c r="AO995" s="48"/>
      <c r="AQ995" s="48"/>
    </row>
    <row r="996" spans="1:43" s="4" customFormat="1" ht="23.25">
      <c r="A996" s="60"/>
      <c r="B996" s="52" t="s">
        <v>1568</v>
      </c>
      <c r="C996" s="388" t="s">
        <v>1569</v>
      </c>
      <c r="D996" s="388"/>
      <c r="E996" s="388"/>
      <c r="F996" s="53" t="s">
        <v>72</v>
      </c>
      <c r="G996" s="61">
        <v>97</v>
      </c>
      <c r="H996" s="54"/>
      <c r="I996" s="61">
        <v>97</v>
      </c>
      <c r="J996" s="63"/>
      <c r="K996" s="54"/>
      <c r="L996" s="56">
        <v>27.57</v>
      </c>
      <c r="M996" s="54"/>
      <c r="N996" s="59">
        <v>913.3</v>
      </c>
      <c r="AF996" s="39"/>
      <c r="AG996" s="48"/>
      <c r="AH996" s="48"/>
      <c r="AJ996" s="3" t="s">
        <v>1569</v>
      </c>
      <c r="AL996" s="48"/>
      <c r="AO996" s="48"/>
      <c r="AQ996" s="48"/>
    </row>
    <row r="997" spans="1:43" s="4" customFormat="1" ht="23.25">
      <c r="A997" s="60"/>
      <c r="B997" s="52" t="s">
        <v>1570</v>
      </c>
      <c r="C997" s="388" t="s">
        <v>1571</v>
      </c>
      <c r="D997" s="388"/>
      <c r="E997" s="388"/>
      <c r="F997" s="53" t="s">
        <v>72</v>
      </c>
      <c r="G997" s="61">
        <v>51</v>
      </c>
      <c r="H997" s="54"/>
      <c r="I997" s="61">
        <v>51</v>
      </c>
      <c r="J997" s="63"/>
      <c r="K997" s="54"/>
      <c r="L997" s="56">
        <v>14.49</v>
      </c>
      <c r="M997" s="54"/>
      <c r="N997" s="59">
        <v>480.19</v>
      </c>
      <c r="AF997" s="39"/>
      <c r="AG997" s="48"/>
      <c r="AH997" s="48"/>
      <c r="AJ997" s="3" t="s">
        <v>1571</v>
      </c>
      <c r="AL997" s="48"/>
      <c r="AO997" s="48"/>
      <c r="AQ997" s="48"/>
    </row>
    <row r="998" spans="1:43" s="4" customFormat="1" ht="15">
      <c r="A998" s="69"/>
      <c r="B998" s="70"/>
      <c r="C998" s="390" t="s">
        <v>75</v>
      </c>
      <c r="D998" s="390"/>
      <c r="E998" s="390"/>
      <c r="F998" s="42"/>
      <c r="G998" s="43"/>
      <c r="H998" s="43"/>
      <c r="I998" s="43"/>
      <c r="J998" s="46"/>
      <c r="K998" s="43"/>
      <c r="L998" s="71">
        <v>280.3</v>
      </c>
      <c r="M998" s="65"/>
      <c r="N998" s="47"/>
      <c r="AF998" s="39"/>
      <c r="AG998" s="48"/>
      <c r="AH998" s="48"/>
      <c r="AL998" s="48" t="s">
        <v>75</v>
      </c>
      <c r="AO998" s="48"/>
      <c r="AQ998" s="48"/>
    </row>
    <row r="999" spans="1:43" s="4" customFormat="1" ht="34.5">
      <c r="A999" s="40" t="s">
        <v>595</v>
      </c>
      <c r="B999" s="41" t="s">
        <v>2536</v>
      </c>
      <c r="C999" s="390" t="s">
        <v>2557</v>
      </c>
      <c r="D999" s="390"/>
      <c r="E999" s="390"/>
      <c r="F999" s="42" t="s">
        <v>174</v>
      </c>
      <c r="G999" s="43">
        <v>8</v>
      </c>
      <c r="H999" s="44">
        <v>1</v>
      </c>
      <c r="I999" s="44">
        <v>8</v>
      </c>
      <c r="J999" s="78">
        <v>2957.15</v>
      </c>
      <c r="K999" s="43"/>
      <c r="L999" s="78">
        <v>2789.76</v>
      </c>
      <c r="M999" s="100">
        <v>8.48</v>
      </c>
      <c r="N999" s="119">
        <v>23657.200000000001</v>
      </c>
      <c r="AF999" s="39"/>
      <c r="AG999" s="48"/>
      <c r="AH999" s="48" t="s">
        <v>2557</v>
      </c>
      <c r="AL999" s="48"/>
      <c r="AO999" s="48"/>
      <c r="AQ999" s="48"/>
    </row>
    <row r="1000" spans="1:43" s="4" customFormat="1" ht="15">
      <c r="A1000" s="69"/>
      <c r="B1000" s="70"/>
      <c r="C1000" s="388" t="s">
        <v>1575</v>
      </c>
      <c r="D1000" s="388"/>
      <c r="E1000" s="388"/>
      <c r="F1000" s="388"/>
      <c r="G1000" s="388"/>
      <c r="H1000" s="388"/>
      <c r="I1000" s="388"/>
      <c r="J1000" s="388"/>
      <c r="K1000" s="388"/>
      <c r="L1000" s="388"/>
      <c r="M1000" s="388"/>
      <c r="N1000" s="391"/>
      <c r="AF1000" s="39"/>
      <c r="AG1000" s="48"/>
      <c r="AH1000" s="48"/>
      <c r="AL1000" s="48"/>
      <c r="AM1000" s="3" t="s">
        <v>1575</v>
      </c>
      <c r="AO1000" s="48"/>
      <c r="AQ1000" s="48"/>
    </row>
    <row r="1001" spans="1:43" s="4" customFormat="1" ht="15">
      <c r="A1001" s="69"/>
      <c r="B1001" s="70"/>
      <c r="C1001" s="390" t="s">
        <v>75</v>
      </c>
      <c r="D1001" s="390"/>
      <c r="E1001" s="390"/>
      <c r="F1001" s="42"/>
      <c r="G1001" s="43"/>
      <c r="H1001" s="43"/>
      <c r="I1001" s="43"/>
      <c r="J1001" s="46"/>
      <c r="K1001" s="43"/>
      <c r="L1001" s="78">
        <v>2789.76</v>
      </c>
      <c r="M1001" s="65"/>
      <c r="N1001" s="119">
        <v>23657.200000000001</v>
      </c>
      <c r="AF1001" s="39"/>
      <c r="AG1001" s="48"/>
      <c r="AH1001" s="48"/>
      <c r="AL1001" s="48" t="s">
        <v>75</v>
      </c>
      <c r="AO1001" s="48"/>
      <c r="AQ1001" s="48"/>
    </row>
    <row r="1002" spans="1:43" s="4" customFormat="1" ht="45.75">
      <c r="A1002" s="40" t="s">
        <v>599</v>
      </c>
      <c r="B1002" s="41" t="s">
        <v>2538</v>
      </c>
      <c r="C1002" s="390" t="s">
        <v>2558</v>
      </c>
      <c r="D1002" s="390"/>
      <c r="E1002" s="390"/>
      <c r="F1002" s="42" t="s">
        <v>174</v>
      </c>
      <c r="G1002" s="43">
        <v>4</v>
      </c>
      <c r="H1002" s="44">
        <v>1</v>
      </c>
      <c r="I1002" s="44">
        <v>4</v>
      </c>
      <c r="J1002" s="71">
        <v>618.79999999999995</v>
      </c>
      <c r="K1002" s="43"/>
      <c r="L1002" s="71">
        <v>291.89</v>
      </c>
      <c r="M1002" s="100">
        <v>8.48</v>
      </c>
      <c r="N1002" s="119">
        <v>2475.1999999999998</v>
      </c>
      <c r="AF1002" s="39"/>
      <c r="AG1002" s="48"/>
      <c r="AH1002" s="48" t="s">
        <v>2558</v>
      </c>
      <c r="AL1002" s="48"/>
      <c r="AO1002" s="48"/>
      <c r="AQ1002" s="48"/>
    </row>
    <row r="1003" spans="1:43" s="4" customFormat="1" ht="15">
      <c r="A1003" s="69"/>
      <c r="B1003" s="70"/>
      <c r="C1003" s="388" t="s">
        <v>1575</v>
      </c>
      <c r="D1003" s="388"/>
      <c r="E1003" s="388"/>
      <c r="F1003" s="388"/>
      <c r="G1003" s="388"/>
      <c r="H1003" s="388"/>
      <c r="I1003" s="388"/>
      <c r="J1003" s="388"/>
      <c r="K1003" s="388"/>
      <c r="L1003" s="388"/>
      <c r="M1003" s="388"/>
      <c r="N1003" s="391"/>
      <c r="AF1003" s="39"/>
      <c r="AG1003" s="48"/>
      <c r="AH1003" s="48"/>
      <c r="AL1003" s="48"/>
      <c r="AM1003" s="3" t="s">
        <v>1575</v>
      </c>
      <c r="AO1003" s="48"/>
      <c r="AQ1003" s="48"/>
    </row>
    <row r="1004" spans="1:43" s="4" customFormat="1" ht="15">
      <c r="A1004" s="69"/>
      <c r="B1004" s="70"/>
      <c r="C1004" s="390" t="s">
        <v>75</v>
      </c>
      <c r="D1004" s="390"/>
      <c r="E1004" s="390"/>
      <c r="F1004" s="42"/>
      <c r="G1004" s="43"/>
      <c r="H1004" s="43"/>
      <c r="I1004" s="43"/>
      <c r="J1004" s="46"/>
      <c r="K1004" s="43"/>
      <c r="L1004" s="71">
        <v>291.89</v>
      </c>
      <c r="M1004" s="65"/>
      <c r="N1004" s="119">
        <v>2475.1999999999998</v>
      </c>
      <c r="AF1004" s="39"/>
      <c r="AG1004" s="48"/>
      <c r="AH1004" s="48"/>
      <c r="AL1004" s="48" t="s">
        <v>75</v>
      </c>
      <c r="AO1004" s="48"/>
      <c r="AQ1004" s="48"/>
    </row>
    <row r="1005" spans="1:43" s="4" customFormat="1" ht="34.5">
      <c r="A1005" s="40" t="s">
        <v>602</v>
      </c>
      <c r="B1005" s="41" t="s">
        <v>2538</v>
      </c>
      <c r="C1005" s="390" t="s">
        <v>2559</v>
      </c>
      <c r="D1005" s="390"/>
      <c r="E1005" s="390"/>
      <c r="F1005" s="42" t="s">
        <v>174</v>
      </c>
      <c r="G1005" s="43">
        <v>1</v>
      </c>
      <c r="H1005" s="44">
        <v>1</v>
      </c>
      <c r="I1005" s="44">
        <v>1</v>
      </c>
      <c r="J1005" s="78">
        <v>3207.05</v>
      </c>
      <c r="K1005" s="43"/>
      <c r="L1005" s="71">
        <v>378.19</v>
      </c>
      <c r="M1005" s="100">
        <v>8.48</v>
      </c>
      <c r="N1005" s="119">
        <v>3207.05</v>
      </c>
      <c r="AF1005" s="39"/>
      <c r="AG1005" s="48"/>
      <c r="AH1005" s="48" t="s">
        <v>2559</v>
      </c>
      <c r="AL1005" s="48"/>
      <c r="AO1005" s="48"/>
      <c r="AQ1005" s="48"/>
    </row>
    <row r="1006" spans="1:43" s="4" customFormat="1" ht="15">
      <c r="A1006" s="69"/>
      <c r="B1006" s="70"/>
      <c r="C1006" s="388" t="s">
        <v>1575</v>
      </c>
      <c r="D1006" s="388"/>
      <c r="E1006" s="388"/>
      <c r="F1006" s="388"/>
      <c r="G1006" s="388"/>
      <c r="H1006" s="388"/>
      <c r="I1006" s="388"/>
      <c r="J1006" s="388"/>
      <c r="K1006" s="388"/>
      <c r="L1006" s="388"/>
      <c r="M1006" s="388"/>
      <c r="N1006" s="391"/>
      <c r="AF1006" s="39"/>
      <c r="AG1006" s="48"/>
      <c r="AH1006" s="48"/>
      <c r="AL1006" s="48"/>
      <c r="AM1006" s="3" t="s">
        <v>1575</v>
      </c>
      <c r="AO1006" s="48"/>
      <c r="AQ1006" s="48"/>
    </row>
    <row r="1007" spans="1:43" s="4" customFormat="1" ht="15">
      <c r="A1007" s="69"/>
      <c r="B1007" s="70"/>
      <c r="C1007" s="390" t="s">
        <v>75</v>
      </c>
      <c r="D1007" s="390"/>
      <c r="E1007" s="390"/>
      <c r="F1007" s="42"/>
      <c r="G1007" s="43"/>
      <c r="H1007" s="43"/>
      <c r="I1007" s="43"/>
      <c r="J1007" s="46"/>
      <c r="K1007" s="43"/>
      <c r="L1007" s="71">
        <v>378.19</v>
      </c>
      <c r="M1007" s="65"/>
      <c r="N1007" s="119">
        <v>3207.05</v>
      </c>
      <c r="AF1007" s="39"/>
      <c r="AG1007" s="48"/>
      <c r="AH1007" s="48"/>
      <c r="AL1007" s="48" t="s">
        <v>75</v>
      </c>
      <c r="AO1007" s="48"/>
      <c r="AQ1007" s="48"/>
    </row>
    <row r="1008" spans="1:43" s="4" customFormat="1" ht="34.5">
      <c r="A1008" s="40" t="s">
        <v>605</v>
      </c>
      <c r="B1008" s="41" t="s">
        <v>2538</v>
      </c>
      <c r="C1008" s="390" t="s">
        <v>2560</v>
      </c>
      <c r="D1008" s="390"/>
      <c r="E1008" s="390"/>
      <c r="F1008" s="42" t="s">
        <v>174</v>
      </c>
      <c r="G1008" s="43">
        <v>4</v>
      </c>
      <c r="H1008" s="44">
        <v>1</v>
      </c>
      <c r="I1008" s="44">
        <v>4</v>
      </c>
      <c r="J1008" s="71">
        <v>577.15</v>
      </c>
      <c r="K1008" s="43"/>
      <c r="L1008" s="71">
        <v>272.24</v>
      </c>
      <c r="M1008" s="100">
        <v>8.48</v>
      </c>
      <c r="N1008" s="119">
        <v>2308.6</v>
      </c>
      <c r="AF1008" s="39"/>
      <c r="AG1008" s="48"/>
      <c r="AH1008" s="48" t="s">
        <v>2560</v>
      </c>
      <c r="AL1008" s="48"/>
      <c r="AO1008" s="48"/>
      <c r="AQ1008" s="48"/>
    </row>
    <row r="1009" spans="1:44" s="4" customFormat="1" ht="15">
      <c r="A1009" s="69"/>
      <c r="B1009" s="70"/>
      <c r="C1009" s="388" t="s">
        <v>1575</v>
      </c>
      <c r="D1009" s="388"/>
      <c r="E1009" s="388"/>
      <c r="F1009" s="388"/>
      <c r="G1009" s="388"/>
      <c r="H1009" s="388"/>
      <c r="I1009" s="388"/>
      <c r="J1009" s="388"/>
      <c r="K1009" s="388"/>
      <c r="L1009" s="388"/>
      <c r="M1009" s="388"/>
      <c r="N1009" s="391"/>
      <c r="AF1009" s="39"/>
      <c r="AG1009" s="48"/>
      <c r="AH1009" s="48"/>
      <c r="AL1009" s="48"/>
      <c r="AM1009" s="3" t="s">
        <v>1575</v>
      </c>
      <c r="AO1009" s="48"/>
      <c r="AQ1009" s="48"/>
    </row>
    <row r="1010" spans="1:44" s="4" customFormat="1" ht="15">
      <c r="A1010" s="69"/>
      <c r="B1010" s="70"/>
      <c r="C1010" s="390" t="s">
        <v>75</v>
      </c>
      <c r="D1010" s="390"/>
      <c r="E1010" s="390"/>
      <c r="F1010" s="42"/>
      <c r="G1010" s="43"/>
      <c r="H1010" s="43"/>
      <c r="I1010" s="43"/>
      <c r="J1010" s="46"/>
      <c r="K1010" s="43"/>
      <c r="L1010" s="71">
        <v>272.24</v>
      </c>
      <c r="M1010" s="65"/>
      <c r="N1010" s="119">
        <v>2308.6</v>
      </c>
      <c r="AF1010" s="39"/>
      <c r="AG1010" s="48"/>
      <c r="AH1010" s="48"/>
      <c r="AL1010" s="48" t="s">
        <v>75</v>
      </c>
      <c r="AO1010" s="48"/>
      <c r="AQ1010" s="48"/>
    </row>
    <row r="1011" spans="1:44" s="4" customFormat="1" ht="34.5">
      <c r="A1011" s="40" t="s">
        <v>607</v>
      </c>
      <c r="B1011" s="41" t="s">
        <v>2561</v>
      </c>
      <c r="C1011" s="390" t="s">
        <v>2562</v>
      </c>
      <c r="D1011" s="390"/>
      <c r="E1011" s="390"/>
      <c r="F1011" s="42" t="s">
        <v>174</v>
      </c>
      <c r="G1011" s="43">
        <v>2</v>
      </c>
      <c r="H1011" s="44">
        <v>1</v>
      </c>
      <c r="I1011" s="44">
        <v>2</v>
      </c>
      <c r="J1011" s="78">
        <v>1823.25</v>
      </c>
      <c r="K1011" s="43"/>
      <c r="L1011" s="71">
        <v>430.01</v>
      </c>
      <c r="M1011" s="100">
        <v>8.48</v>
      </c>
      <c r="N1011" s="119">
        <v>3646.5</v>
      </c>
      <c r="AF1011" s="39"/>
      <c r="AG1011" s="48"/>
      <c r="AH1011" s="48" t="s">
        <v>2562</v>
      </c>
      <c r="AL1011" s="48"/>
      <c r="AO1011" s="48"/>
      <c r="AQ1011" s="48"/>
    </row>
    <row r="1012" spans="1:44" s="4" customFormat="1" ht="15">
      <c r="A1012" s="69"/>
      <c r="B1012" s="70"/>
      <c r="C1012" s="388" t="s">
        <v>1575</v>
      </c>
      <c r="D1012" s="388"/>
      <c r="E1012" s="388"/>
      <c r="F1012" s="388"/>
      <c r="G1012" s="388"/>
      <c r="H1012" s="388"/>
      <c r="I1012" s="388"/>
      <c r="J1012" s="388"/>
      <c r="K1012" s="388"/>
      <c r="L1012" s="388"/>
      <c r="M1012" s="388"/>
      <c r="N1012" s="391"/>
      <c r="AF1012" s="39"/>
      <c r="AG1012" s="48"/>
      <c r="AH1012" s="48"/>
      <c r="AL1012" s="48"/>
      <c r="AM1012" s="3" t="s">
        <v>1575</v>
      </c>
      <c r="AO1012" s="48"/>
      <c r="AQ1012" s="48"/>
    </row>
    <row r="1013" spans="1:44" s="4" customFormat="1" ht="15">
      <c r="A1013" s="69"/>
      <c r="B1013" s="70"/>
      <c r="C1013" s="390" t="s">
        <v>75</v>
      </c>
      <c r="D1013" s="390"/>
      <c r="E1013" s="390"/>
      <c r="F1013" s="42"/>
      <c r="G1013" s="43"/>
      <c r="H1013" s="43"/>
      <c r="I1013" s="43"/>
      <c r="J1013" s="46"/>
      <c r="K1013" s="43"/>
      <c r="L1013" s="71">
        <v>430.01</v>
      </c>
      <c r="M1013" s="65"/>
      <c r="N1013" s="119">
        <v>3646.5</v>
      </c>
      <c r="AF1013" s="39"/>
      <c r="AG1013" s="48"/>
      <c r="AH1013" s="48"/>
      <c r="AL1013" s="48" t="s">
        <v>75</v>
      </c>
      <c r="AO1013" s="48"/>
      <c r="AQ1013" s="48"/>
    </row>
    <row r="1014" spans="1:44" s="4" customFormat="1" ht="23.25">
      <c r="A1014" s="40" t="s">
        <v>954</v>
      </c>
      <c r="B1014" s="41" t="s">
        <v>2563</v>
      </c>
      <c r="C1014" s="390" t="s">
        <v>2564</v>
      </c>
      <c r="D1014" s="390"/>
      <c r="E1014" s="390"/>
      <c r="F1014" s="42" t="s">
        <v>174</v>
      </c>
      <c r="G1014" s="43">
        <v>3</v>
      </c>
      <c r="H1014" s="44">
        <v>1</v>
      </c>
      <c r="I1014" s="44">
        <v>3</v>
      </c>
      <c r="J1014" s="46"/>
      <c r="K1014" s="43"/>
      <c r="L1014" s="46"/>
      <c r="M1014" s="43"/>
      <c r="N1014" s="47"/>
      <c r="AF1014" s="39"/>
      <c r="AG1014" s="48"/>
      <c r="AH1014" s="48" t="s">
        <v>2564</v>
      </c>
      <c r="AL1014" s="48"/>
      <c r="AO1014" s="48"/>
      <c r="AQ1014" s="48"/>
    </row>
    <row r="1015" spans="1:44" s="4" customFormat="1" ht="15">
      <c r="A1015" s="73"/>
      <c r="B1015" s="52"/>
      <c r="C1015" s="385" t="s">
        <v>2565</v>
      </c>
      <c r="D1015" s="385"/>
      <c r="E1015" s="385"/>
      <c r="F1015" s="385"/>
      <c r="G1015" s="385"/>
      <c r="H1015" s="385"/>
      <c r="I1015" s="385"/>
      <c r="J1015" s="385"/>
      <c r="K1015" s="385"/>
      <c r="L1015" s="385"/>
      <c r="M1015" s="385"/>
      <c r="N1015" s="396"/>
      <c r="AF1015" s="39"/>
      <c r="AG1015" s="48"/>
      <c r="AH1015" s="48"/>
      <c r="AL1015" s="48"/>
      <c r="AO1015" s="48"/>
      <c r="AQ1015" s="48"/>
      <c r="AR1015" s="3" t="s">
        <v>2565</v>
      </c>
    </row>
    <row r="1016" spans="1:44" s="4" customFormat="1" ht="15">
      <c r="A1016" s="51"/>
      <c r="B1016" s="52" t="s">
        <v>57</v>
      </c>
      <c r="C1016" s="388" t="s">
        <v>82</v>
      </c>
      <c r="D1016" s="388"/>
      <c r="E1016" s="388"/>
      <c r="F1016" s="53"/>
      <c r="G1016" s="54"/>
      <c r="H1016" s="54"/>
      <c r="I1016" s="54"/>
      <c r="J1016" s="56">
        <v>5.97</v>
      </c>
      <c r="K1016" s="54"/>
      <c r="L1016" s="56">
        <v>17.91</v>
      </c>
      <c r="M1016" s="58">
        <v>33.130000000000003</v>
      </c>
      <c r="N1016" s="59">
        <v>593.36</v>
      </c>
      <c r="AF1016" s="39"/>
      <c r="AG1016" s="48"/>
      <c r="AH1016" s="48"/>
      <c r="AI1016" s="3" t="s">
        <v>82</v>
      </c>
      <c r="AL1016" s="48"/>
      <c r="AO1016" s="48"/>
      <c r="AQ1016" s="48"/>
    </row>
    <row r="1017" spans="1:44" s="4" customFormat="1" ht="15">
      <c r="A1017" s="51"/>
      <c r="B1017" s="52" t="s">
        <v>91</v>
      </c>
      <c r="C1017" s="388" t="s">
        <v>120</v>
      </c>
      <c r="D1017" s="388"/>
      <c r="E1017" s="388"/>
      <c r="F1017" s="53"/>
      <c r="G1017" s="54"/>
      <c r="H1017" s="54"/>
      <c r="I1017" s="54"/>
      <c r="J1017" s="56">
        <v>21.43</v>
      </c>
      <c r="K1017" s="61">
        <v>0</v>
      </c>
      <c r="L1017" s="56">
        <v>0</v>
      </c>
      <c r="M1017" s="54"/>
      <c r="N1017" s="57"/>
      <c r="AF1017" s="39"/>
      <c r="AG1017" s="48"/>
      <c r="AH1017" s="48"/>
      <c r="AI1017" s="3" t="s">
        <v>120</v>
      </c>
      <c r="AL1017" s="48"/>
      <c r="AO1017" s="48"/>
      <c r="AQ1017" s="48"/>
    </row>
    <row r="1018" spans="1:44" s="4" customFormat="1" ht="15">
      <c r="A1018" s="60"/>
      <c r="B1018" s="52"/>
      <c r="C1018" s="388" t="s">
        <v>83</v>
      </c>
      <c r="D1018" s="388"/>
      <c r="E1018" s="388"/>
      <c r="F1018" s="53" t="s">
        <v>67</v>
      </c>
      <c r="G1018" s="74">
        <v>0.7</v>
      </c>
      <c r="H1018" s="54"/>
      <c r="I1018" s="74">
        <v>2.1</v>
      </c>
      <c r="J1018" s="63"/>
      <c r="K1018" s="54"/>
      <c r="L1018" s="63"/>
      <c r="M1018" s="54"/>
      <c r="N1018" s="57"/>
      <c r="AF1018" s="39"/>
      <c r="AG1018" s="48"/>
      <c r="AH1018" s="48"/>
      <c r="AJ1018" s="3" t="s">
        <v>83</v>
      </c>
      <c r="AL1018" s="48"/>
      <c r="AO1018" s="48"/>
      <c r="AQ1018" s="48"/>
    </row>
    <row r="1019" spans="1:44" s="4" customFormat="1" ht="15">
      <c r="A1019" s="51"/>
      <c r="B1019" s="52"/>
      <c r="C1019" s="392" t="s">
        <v>68</v>
      </c>
      <c r="D1019" s="392"/>
      <c r="E1019" s="392"/>
      <c r="F1019" s="64"/>
      <c r="G1019" s="65"/>
      <c r="H1019" s="65"/>
      <c r="I1019" s="65"/>
      <c r="J1019" s="67">
        <v>27.4</v>
      </c>
      <c r="K1019" s="65"/>
      <c r="L1019" s="67">
        <v>17.91</v>
      </c>
      <c r="M1019" s="65"/>
      <c r="N1019" s="68"/>
      <c r="AF1019" s="39"/>
      <c r="AG1019" s="48"/>
      <c r="AH1019" s="48"/>
      <c r="AK1019" s="3" t="s">
        <v>68</v>
      </c>
      <c r="AL1019" s="48"/>
      <c r="AO1019" s="48"/>
      <c r="AQ1019" s="48"/>
    </row>
    <row r="1020" spans="1:44" s="4" customFormat="1" ht="15">
      <c r="A1020" s="60"/>
      <c r="B1020" s="52"/>
      <c r="C1020" s="388" t="s">
        <v>69</v>
      </c>
      <c r="D1020" s="388"/>
      <c r="E1020" s="388"/>
      <c r="F1020" s="53"/>
      <c r="G1020" s="54"/>
      <c r="H1020" s="54"/>
      <c r="I1020" s="54"/>
      <c r="J1020" s="63"/>
      <c r="K1020" s="54"/>
      <c r="L1020" s="56">
        <v>17.91</v>
      </c>
      <c r="M1020" s="54"/>
      <c r="N1020" s="59">
        <v>593.36</v>
      </c>
      <c r="AF1020" s="39"/>
      <c r="AG1020" s="48"/>
      <c r="AH1020" s="48"/>
      <c r="AJ1020" s="3" t="s">
        <v>69</v>
      </c>
      <c r="AL1020" s="48"/>
      <c r="AO1020" s="48"/>
      <c r="AQ1020" s="48"/>
    </row>
    <row r="1021" spans="1:44" s="4" customFormat="1" ht="23.25">
      <c r="A1021" s="60"/>
      <c r="B1021" s="52" t="s">
        <v>2566</v>
      </c>
      <c r="C1021" s="388" t="s">
        <v>2567</v>
      </c>
      <c r="D1021" s="388"/>
      <c r="E1021" s="388"/>
      <c r="F1021" s="53" t="s">
        <v>72</v>
      </c>
      <c r="G1021" s="61">
        <v>98</v>
      </c>
      <c r="H1021" s="54"/>
      <c r="I1021" s="61">
        <v>98</v>
      </c>
      <c r="J1021" s="63"/>
      <c r="K1021" s="54"/>
      <c r="L1021" s="56">
        <v>17.55</v>
      </c>
      <c r="M1021" s="54"/>
      <c r="N1021" s="59">
        <v>581.49</v>
      </c>
      <c r="AF1021" s="39"/>
      <c r="AG1021" s="48"/>
      <c r="AH1021" s="48"/>
      <c r="AJ1021" s="3" t="s">
        <v>2567</v>
      </c>
      <c r="AL1021" s="48"/>
      <c r="AO1021" s="48"/>
      <c r="AQ1021" s="48"/>
    </row>
    <row r="1022" spans="1:44" s="4" customFormat="1" ht="23.25">
      <c r="A1022" s="60"/>
      <c r="B1022" s="52" t="s">
        <v>2568</v>
      </c>
      <c r="C1022" s="388" t="s">
        <v>2569</v>
      </c>
      <c r="D1022" s="388"/>
      <c r="E1022" s="388"/>
      <c r="F1022" s="53" t="s">
        <v>72</v>
      </c>
      <c r="G1022" s="61">
        <v>58</v>
      </c>
      <c r="H1022" s="54"/>
      <c r="I1022" s="61">
        <v>58</v>
      </c>
      <c r="J1022" s="63"/>
      <c r="K1022" s="54"/>
      <c r="L1022" s="56">
        <v>10.39</v>
      </c>
      <c r="M1022" s="54"/>
      <c r="N1022" s="59">
        <v>344.15</v>
      </c>
      <c r="AF1022" s="39"/>
      <c r="AG1022" s="48"/>
      <c r="AH1022" s="48"/>
      <c r="AJ1022" s="3" t="s">
        <v>2569</v>
      </c>
      <c r="AL1022" s="48"/>
      <c r="AO1022" s="48"/>
      <c r="AQ1022" s="48"/>
    </row>
    <row r="1023" spans="1:44" s="4" customFormat="1" ht="15">
      <c r="A1023" s="69"/>
      <c r="B1023" s="70"/>
      <c r="C1023" s="390" t="s">
        <v>75</v>
      </c>
      <c r="D1023" s="390"/>
      <c r="E1023" s="390"/>
      <c r="F1023" s="42"/>
      <c r="G1023" s="43"/>
      <c r="H1023" s="43"/>
      <c r="I1023" s="43"/>
      <c r="J1023" s="46"/>
      <c r="K1023" s="43"/>
      <c r="L1023" s="71">
        <v>45.85</v>
      </c>
      <c r="M1023" s="65"/>
      <c r="N1023" s="47"/>
      <c r="AF1023" s="39"/>
      <c r="AG1023" s="48"/>
      <c r="AH1023" s="48"/>
      <c r="AL1023" s="48" t="s">
        <v>75</v>
      </c>
      <c r="AO1023" s="48"/>
      <c r="AQ1023" s="48"/>
    </row>
    <row r="1024" spans="1:44" s="4" customFormat="1" ht="34.5">
      <c r="A1024" s="40" t="s">
        <v>957</v>
      </c>
      <c r="B1024" s="41" t="s">
        <v>2570</v>
      </c>
      <c r="C1024" s="390" t="s">
        <v>2571</v>
      </c>
      <c r="D1024" s="390"/>
      <c r="E1024" s="390"/>
      <c r="F1024" s="42" t="s">
        <v>174</v>
      </c>
      <c r="G1024" s="43">
        <v>3</v>
      </c>
      <c r="H1024" s="44">
        <v>1</v>
      </c>
      <c r="I1024" s="44">
        <v>3</v>
      </c>
      <c r="J1024" s="78">
        <v>10881.7</v>
      </c>
      <c r="K1024" s="43"/>
      <c r="L1024" s="78">
        <v>3849.66</v>
      </c>
      <c r="M1024" s="100">
        <v>8.48</v>
      </c>
      <c r="N1024" s="119">
        <v>32645.1</v>
      </c>
      <c r="AF1024" s="39"/>
      <c r="AG1024" s="48"/>
      <c r="AH1024" s="48" t="s">
        <v>2571</v>
      </c>
      <c r="AL1024" s="48"/>
      <c r="AO1024" s="48"/>
      <c r="AQ1024" s="48"/>
    </row>
    <row r="1025" spans="1:43" s="4" customFormat="1" ht="15">
      <c r="A1025" s="69"/>
      <c r="B1025" s="70"/>
      <c r="C1025" s="388" t="s">
        <v>2572</v>
      </c>
      <c r="D1025" s="388"/>
      <c r="E1025" s="388"/>
      <c r="F1025" s="388"/>
      <c r="G1025" s="388"/>
      <c r="H1025" s="388"/>
      <c r="I1025" s="388"/>
      <c r="J1025" s="388"/>
      <c r="K1025" s="388"/>
      <c r="L1025" s="388"/>
      <c r="M1025" s="388"/>
      <c r="N1025" s="391"/>
      <c r="AF1025" s="39"/>
      <c r="AG1025" s="48"/>
      <c r="AH1025" s="48"/>
      <c r="AL1025" s="48"/>
      <c r="AM1025" s="3" t="s">
        <v>2572</v>
      </c>
      <c r="AO1025" s="48"/>
      <c r="AQ1025" s="48"/>
    </row>
    <row r="1026" spans="1:43" s="4" customFormat="1" ht="15">
      <c r="A1026" s="69"/>
      <c r="B1026" s="70"/>
      <c r="C1026" s="390" t="s">
        <v>75</v>
      </c>
      <c r="D1026" s="390"/>
      <c r="E1026" s="390"/>
      <c r="F1026" s="42"/>
      <c r="G1026" s="43"/>
      <c r="H1026" s="43"/>
      <c r="I1026" s="43"/>
      <c r="J1026" s="46"/>
      <c r="K1026" s="43"/>
      <c r="L1026" s="78">
        <v>3849.66</v>
      </c>
      <c r="M1026" s="65"/>
      <c r="N1026" s="119">
        <v>32645.1</v>
      </c>
      <c r="AF1026" s="39"/>
      <c r="AG1026" s="48"/>
      <c r="AH1026" s="48"/>
      <c r="AL1026" s="48" t="s">
        <v>75</v>
      </c>
      <c r="AO1026" s="48"/>
      <c r="AQ1026" s="48"/>
    </row>
    <row r="1027" spans="1:43" s="4" customFormat="1" ht="34.5">
      <c r="A1027" s="40" t="s">
        <v>960</v>
      </c>
      <c r="B1027" s="41" t="s">
        <v>2573</v>
      </c>
      <c r="C1027" s="390" t="s">
        <v>2574</v>
      </c>
      <c r="D1027" s="390"/>
      <c r="E1027" s="390"/>
      <c r="F1027" s="42" t="s">
        <v>174</v>
      </c>
      <c r="G1027" s="43">
        <v>3</v>
      </c>
      <c r="H1027" s="44">
        <v>1</v>
      </c>
      <c r="I1027" s="44">
        <v>3</v>
      </c>
      <c r="J1027" s="78">
        <v>3492.65</v>
      </c>
      <c r="K1027" s="43"/>
      <c r="L1027" s="78">
        <v>1235.6099999999999</v>
      </c>
      <c r="M1027" s="100">
        <v>8.48</v>
      </c>
      <c r="N1027" s="119">
        <v>10477.950000000001</v>
      </c>
      <c r="AF1027" s="39"/>
      <c r="AG1027" s="48"/>
      <c r="AH1027" s="48" t="s">
        <v>2574</v>
      </c>
      <c r="AL1027" s="48"/>
      <c r="AO1027" s="48"/>
      <c r="AQ1027" s="48"/>
    </row>
    <row r="1028" spans="1:43" s="4" customFormat="1" ht="15">
      <c r="A1028" s="69"/>
      <c r="B1028" s="70"/>
      <c r="C1028" s="388" t="s">
        <v>2572</v>
      </c>
      <c r="D1028" s="388"/>
      <c r="E1028" s="388"/>
      <c r="F1028" s="388"/>
      <c r="G1028" s="388"/>
      <c r="H1028" s="388"/>
      <c r="I1028" s="388"/>
      <c r="J1028" s="388"/>
      <c r="K1028" s="388"/>
      <c r="L1028" s="388"/>
      <c r="M1028" s="388"/>
      <c r="N1028" s="391"/>
      <c r="AF1028" s="39"/>
      <c r="AG1028" s="48"/>
      <c r="AH1028" s="48"/>
      <c r="AL1028" s="48"/>
      <c r="AM1028" s="3" t="s">
        <v>2572</v>
      </c>
      <c r="AO1028" s="48"/>
      <c r="AQ1028" s="48"/>
    </row>
    <row r="1029" spans="1:43" s="4" customFormat="1" ht="15">
      <c r="A1029" s="69"/>
      <c r="B1029" s="70"/>
      <c r="C1029" s="390" t="s">
        <v>75</v>
      </c>
      <c r="D1029" s="390"/>
      <c r="E1029" s="390"/>
      <c r="F1029" s="42"/>
      <c r="G1029" s="43"/>
      <c r="H1029" s="43"/>
      <c r="I1029" s="43"/>
      <c r="J1029" s="46"/>
      <c r="K1029" s="43"/>
      <c r="L1029" s="78">
        <v>1235.6099999999999</v>
      </c>
      <c r="M1029" s="65"/>
      <c r="N1029" s="119">
        <v>10477.950000000001</v>
      </c>
      <c r="AF1029" s="39"/>
      <c r="AG1029" s="48"/>
      <c r="AH1029" s="48"/>
      <c r="AL1029" s="48" t="s">
        <v>75</v>
      </c>
      <c r="AO1029" s="48"/>
      <c r="AQ1029" s="48"/>
    </row>
    <row r="1030" spans="1:43" s="4" customFormat="1" ht="23.25">
      <c r="A1030" s="40" t="s">
        <v>963</v>
      </c>
      <c r="B1030" s="41" t="s">
        <v>2573</v>
      </c>
      <c r="C1030" s="390" t="s">
        <v>2575</v>
      </c>
      <c r="D1030" s="390"/>
      <c r="E1030" s="390"/>
      <c r="F1030" s="42" t="s">
        <v>174</v>
      </c>
      <c r="G1030" s="43">
        <v>6</v>
      </c>
      <c r="H1030" s="44">
        <v>1</v>
      </c>
      <c r="I1030" s="44">
        <v>6</v>
      </c>
      <c r="J1030" s="78">
        <v>1881.05</v>
      </c>
      <c r="K1030" s="43"/>
      <c r="L1030" s="78">
        <v>1330.93</v>
      </c>
      <c r="M1030" s="100">
        <v>8.48</v>
      </c>
      <c r="N1030" s="119">
        <v>11286.3</v>
      </c>
      <c r="AF1030" s="39"/>
      <c r="AG1030" s="48"/>
      <c r="AH1030" s="48" t="s">
        <v>2575</v>
      </c>
      <c r="AL1030" s="48"/>
      <c r="AO1030" s="48"/>
      <c r="AQ1030" s="48"/>
    </row>
    <row r="1031" spans="1:43" s="4" customFormat="1" ht="15">
      <c r="A1031" s="69"/>
      <c r="B1031" s="70"/>
      <c r="C1031" s="388" t="s">
        <v>2572</v>
      </c>
      <c r="D1031" s="388"/>
      <c r="E1031" s="388"/>
      <c r="F1031" s="388"/>
      <c r="G1031" s="388"/>
      <c r="H1031" s="388"/>
      <c r="I1031" s="388"/>
      <c r="J1031" s="388"/>
      <c r="K1031" s="388"/>
      <c r="L1031" s="388"/>
      <c r="M1031" s="388"/>
      <c r="N1031" s="391"/>
      <c r="AF1031" s="39"/>
      <c r="AG1031" s="48"/>
      <c r="AH1031" s="48"/>
      <c r="AL1031" s="48"/>
      <c r="AM1031" s="3" t="s">
        <v>2572</v>
      </c>
      <c r="AO1031" s="48"/>
      <c r="AQ1031" s="48"/>
    </row>
    <row r="1032" spans="1:43" s="4" customFormat="1" ht="15">
      <c r="A1032" s="69"/>
      <c r="B1032" s="70"/>
      <c r="C1032" s="390" t="s">
        <v>75</v>
      </c>
      <c r="D1032" s="390"/>
      <c r="E1032" s="390"/>
      <c r="F1032" s="42"/>
      <c r="G1032" s="43"/>
      <c r="H1032" s="43"/>
      <c r="I1032" s="43"/>
      <c r="J1032" s="46"/>
      <c r="K1032" s="43"/>
      <c r="L1032" s="78">
        <v>1330.93</v>
      </c>
      <c r="M1032" s="65"/>
      <c r="N1032" s="119">
        <v>11286.3</v>
      </c>
      <c r="AF1032" s="39"/>
      <c r="AG1032" s="48"/>
      <c r="AH1032" s="48"/>
      <c r="AL1032" s="48" t="s">
        <v>75</v>
      </c>
      <c r="AO1032" s="48"/>
      <c r="AQ1032" s="48"/>
    </row>
    <row r="1033" spans="1:43" s="4" customFormat="1" ht="15">
      <c r="A1033" s="393" t="s">
        <v>2576</v>
      </c>
      <c r="B1033" s="394"/>
      <c r="C1033" s="394"/>
      <c r="D1033" s="394"/>
      <c r="E1033" s="394"/>
      <c r="F1033" s="394"/>
      <c r="G1033" s="394"/>
      <c r="H1033" s="394"/>
      <c r="I1033" s="394"/>
      <c r="J1033" s="394"/>
      <c r="K1033" s="394"/>
      <c r="L1033" s="394"/>
      <c r="M1033" s="394"/>
      <c r="N1033" s="395"/>
      <c r="AF1033" s="39"/>
      <c r="AG1033" s="48" t="s">
        <v>2576</v>
      </c>
      <c r="AH1033" s="48"/>
      <c r="AL1033" s="48"/>
      <c r="AO1033" s="48"/>
      <c r="AQ1033" s="48"/>
    </row>
    <row r="1034" spans="1:43" s="4" customFormat="1" ht="45.75">
      <c r="A1034" s="40" t="s">
        <v>964</v>
      </c>
      <c r="B1034" s="41" t="s">
        <v>2577</v>
      </c>
      <c r="C1034" s="390" t="s">
        <v>2578</v>
      </c>
      <c r="D1034" s="390"/>
      <c r="E1034" s="390"/>
      <c r="F1034" s="42" t="s">
        <v>174</v>
      </c>
      <c r="G1034" s="43">
        <v>1</v>
      </c>
      <c r="H1034" s="44">
        <v>1</v>
      </c>
      <c r="I1034" s="44">
        <v>1</v>
      </c>
      <c r="J1034" s="46"/>
      <c r="K1034" s="43"/>
      <c r="L1034" s="46"/>
      <c r="M1034" s="43"/>
      <c r="N1034" s="47"/>
      <c r="AF1034" s="39"/>
      <c r="AG1034" s="48"/>
      <c r="AH1034" s="48" t="s">
        <v>2578</v>
      </c>
      <c r="AL1034" s="48"/>
      <c r="AO1034" s="48"/>
      <c r="AQ1034" s="48"/>
    </row>
    <row r="1035" spans="1:43" s="4" customFormat="1" ht="15">
      <c r="A1035" s="51"/>
      <c r="B1035" s="52" t="s">
        <v>57</v>
      </c>
      <c r="C1035" s="388" t="s">
        <v>82</v>
      </c>
      <c r="D1035" s="388"/>
      <c r="E1035" s="388"/>
      <c r="F1035" s="53"/>
      <c r="G1035" s="54"/>
      <c r="H1035" s="54"/>
      <c r="I1035" s="54"/>
      <c r="J1035" s="56">
        <v>42.41</v>
      </c>
      <c r="K1035" s="54"/>
      <c r="L1035" s="56">
        <v>42.41</v>
      </c>
      <c r="M1035" s="58">
        <v>33.130000000000003</v>
      </c>
      <c r="N1035" s="77">
        <v>1405.04</v>
      </c>
      <c r="AF1035" s="39"/>
      <c r="AG1035" s="48"/>
      <c r="AH1035" s="48"/>
      <c r="AI1035" s="3" t="s">
        <v>82</v>
      </c>
      <c r="AL1035" s="48"/>
      <c r="AO1035" s="48"/>
      <c r="AQ1035" s="48"/>
    </row>
    <row r="1036" spans="1:43" s="4" customFormat="1" ht="15">
      <c r="A1036" s="51"/>
      <c r="B1036" s="52" t="s">
        <v>62</v>
      </c>
      <c r="C1036" s="388" t="s">
        <v>63</v>
      </c>
      <c r="D1036" s="388"/>
      <c r="E1036" s="388"/>
      <c r="F1036" s="53"/>
      <c r="G1036" s="54"/>
      <c r="H1036" s="54"/>
      <c r="I1036" s="54"/>
      <c r="J1036" s="56">
        <v>2.27</v>
      </c>
      <c r="K1036" s="54"/>
      <c r="L1036" s="56">
        <v>2.27</v>
      </c>
      <c r="M1036" s="54"/>
      <c r="N1036" s="57"/>
      <c r="AF1036" s="39"/>
      <c r="AG1036" s="48"/>
      <c r="AH1036" s="48"/>
      <c r="AI1036" s="3" t="s">
        <v>63</v>
      </c>
      <c r="AL1036" s="48"/>
      <c r="AO1036" s="48"/>
      <c r="AQ1036" s="48"/>
    </row>
    <row r="1037" spans="1:43" s="4" customFormat="1" ht="15">
      <c r="A1037" s="51"/>
      <c r="B1037" s="52" t="s">
        <v>91</v>
      </c>
      <c r="C1037" s="388" t="s">
        <v>120</v>
      </c>
      <c r="D1037" s="388"/>
      <c r="E1037" s="388"/>
      <c r="F1037" s="53"/>
      <c r="G1037" s="54"/>
      <c r="H1037" s="54"/>
      <c r="I1037" s="54"/>
      <c r="J1037" s="56">
        <v>98.28</v>
      </c>
      <c r="K1037" s="54"/>
      <c r="L1037" s="56">
        <v>98.28</v>
      </c>
      <c r="M1037" s="54"/>
      <c r="N1037" s="57"/>
      <c r="AF1037" s="39"/>
      <c r="AG1037" s="48"/>
      <c r="AH1037" s="48"/>
      <c r="AI1037" s="3" t="s">
        <v>120</v>
      </c>
      <c r="AL1037" s="48"/>
      <c r="AO1037" s="48"/>
      <c r="AQ1037" s="48"/>
    </row>
    <row r="1038" spans="1:43" s="4" customFormat="1" ht="15">
      <c r="A1038" s="60"/>
      <c r="B1038" s="52"/>
      <c r="C1038" s="388" t="s">
        <v>83</v>
      </c>
      <c r="D1038" s="388"/>
      <c r="E1038" s="388"/>
      <c r="F1038" s="53" t="s">
        <v>67</v>
      </c>
      <c r="G1038" s="58">
        <v>4.46</v>
      </c>
      <c r="H1038" s="54"/>
      <c r="I1038" s="58">
        <v>4.46</v>
      </c>
      <c r="J1038" s="63"/>
      <c r="K1038" s="54"/>
      <c r="L1038" s="63"/>
      <c r="M1038" s="54"/>
      <c r="N1038" s="57"/>
      <c r="AF1038" s="39"/>
      <c r="AG1038" s="48"/>
      <c r="AH1038" s="48"/>
      <c r="AJ1038" s="3" t="s">
        <v>83</v>
      </c>
      <c r="AL1038" s="48"/>
      <c r="AO1038" s="48"/>
      <c r="AQ1038" s="48"/>
    </row>
    <row r="1039" spans="1:43" s="4" customFormat="1" ht="15">
      <c r="A1039" s="51"/>
      <c r="B1039" s="52"/>
      <c r="C1039" s="392" t="s">
        <v>68</v>
      </c>
      <c r="D1039" s="392"/>
      <c r="E1039" s="392"/>
      <c r="F1039" s="64"/>
      <c r="G1039" s="65"/>
      <c r="H1039" s="65"/>
      <c r="I1039" s="65"/>
      <c r="J1039" s="67">
        <v>142.96</v>
      </c>
      <c r="K1039" s="65"/>
      <c r="L1039" s="67">
        <v>142.96</v>
      </c>
      <c r="M1039" s="65"/>
      <c r="N1039" s="68"/>
      <c r="AF1039" s="39"/>
      <c r="AG1039" s="48"/>
      <c r="AH1039" s="48"/>
      <c r="AK1039" s="3" t="s">
        <v>68</v>
      </c>
      <c r="AL1039" s="48"/>
      <c r="AO1039" s="48"/>
      <c r="AQ1039" s="48"/>
    </row>
    <row r="1040" spans="1:43" s="4" customFormat="1" ht="15">
      <c r="A1040" s="60"/>
      <c r="B1040" s="52"/>
      <c r="C1040" s="388" t="s">
        <v>69</v>
      </c>
      <c r="D1040" s="388"/>
      <c r="E1040" s="388"/>
      <c r="F1040" s="53"/>
      <c r="G1040" s="54"/>
      <c r="H1040" s="54"/>
      <c r="I1040" s="54"/>
      <c r="J1040" s="63"/>
      <c r="K1040" s="54"/>
      <c r="L1040" s="56">
        <v>42.41</v>
      </c>
      <c r="M1040" s="54"/>
      <c r="N1040" s="77">
        <v>1405.04</v>
      </c>
      <c r="AF1040" s="39"/>
      <c r="AG1040" s="48"/>
      <c r="AH1040" s="48"/>
      <c r="AJ1040" s="3" t="s">
        <v>69</v>
      </c>
      <c r="AL1040" s="48"/>
      <c r="AO1040" s="48"/>
      <c r="AQ1040" s="48"/>
    </row>
    <row r="1041" spans="1:43" s="4" customFormat="1" ht="23.25">
      <c r="A1041" s="60"/>
      <c r="B1041" s="52" t="s">
        <v>1568</v>
      </c>
      <c r="C1041" s="388" t="s">
        <v>1569</v>
      </c>
      <c r="D1041" s="388"/>
      <c r="E1041" s="388"/>
      <c r="F1041" s="53" t="s">
        <v>72</v>
      </c>
      <c r="G1041" s="61">
        <v>97</v>
      </c>
      <c r="H1041" s="54"/>
      <c r="I1041" s="61">
        <v>97</v>
      </c>
      <c r="J1041" s="63"/>
      <c r="K1041" s="54"/>
      <c r="L1041" s="56">
        <v>41.14</v>
      </c>
      <c r="M1041" s="54"/>
      <c r="N1041" s="77">
        <v>1362.89</v>
      </c>
      <c r="AF1041" s="39"/>
      <c r="AG1041" s="48"/>
      <c r="AH1041" s="48"/>
      <c r="AJ1041" s="3" t="s">
        <v>1569</v>
      </c>
      <c r="AL1041" s="48"/>
      <c r="AO1041" s="48"/>
      <c r="AQ1041" s="48"/>
    </row>
    <row r="1042" spans="1:43" s="4" customFormat="1" ht="23.25">
      <c r="A1042" s="60"/>
      <c r="B1042" s="52" t="s">
        <v>1570</v>
      </c>
      <c r="C1042" s="388" t="s">
        <v>1571</v>
      </c>
      <c r="D1042" s="388"/>
      <c r="E1042" s="388"/>
      <c r="F1042" s="53" t="s">
        <v>72</v>
      </c>
      <c r="G1042" s="61">
        <v>51</v>
      </c>
      <c r="H1042" s="54"/>
      <c r="I1042" s="61">
        <v>51</v>
      </c>
      <c r="J1042" s="63"/>
      <c r="K1042" s="54"/>
      <c r="L1042" s="56">
        <v>21.63</v>
      </c>
      <c r="M1042" s="54"/>
      <c r="N1042" s="59">
        <v>716.57</v>
      </c>
      <c r="AF1042" s="39"/>
      <c r="AG1042" s="48"/>
      <c r="AH1042" s="48"/>
      <c r="AJ1042" s="3" t="s">
        <v>1571</v>
      </c>
      <c r="AL1042" s="48"/>
      <c r="AO1042" s="48"/>
      <c r="AQ1042" s="48"/>
    </row>
    <row r="1043" spans="1:43" s="4" customFormat="1" ht="15">
      <c r="A1043" s="69"/>
      <c r="B1043" s="70"/>
      <c r="C1043" s="390" t="s">
        <v>75</v>
      </c>
      <c r="D1043" s="390"/>
      <c r="E1043" s="390"/>
      <c r="F1043" s="42"/>
      <c r="G1043" s="43"/>
      <c r="H1043" s="43"/>
      <c r="I1043" s="43"/>
      <c r="J1043" s="46"/>
      <c r="K1043" s="43"/>
      <c r="L1043" s="71">
        <v>205.73</v>
      </c>
      <c r="M1043" s="65"/>
      <c r="N1043" s="47"/>
      <c r="AF1043" s="39"/>
      <c r="AG1043" s="48"/>
      <c r="AH1043" s="48"/>
      <c r="AL1043" s="48" t="s">
        <v>75</v>
      </c>
      <c r="AO1043" s="48"/>
      <c r="AQ1043" s="48"/>
    </row>
    <row r="1044" spans="1:43" s="4" customFormat="1" ht="22.5">
      <c r="A1044" s="40" t="s">
        <v>965</v>
      </c>
      <c r="B1044" s="41" t="s">
        <v>2579</v>
      </c>
      <c r="C1044" s="390" t="s">
        <v>2580</v>
      </c>
      <c r="D1044" s="390"/>
      <c r="E1044" s="390"/>
      <c r="F1044" s="42" t="s">
        <v>174</v>
      </c>
      <c r="G1044" s="43">
        <v>1</v>
      </c>
      <c r="H1044" s="44">
        <v>1</v>
      </c>
      <c r="I1044" s="44">
        <v>1</v>
      </c>
      <c r="J1044" s="71">
        <v>663.85</v>
      </c>
      <c r="K1044" s="43"/>
      <c r="L1044" s="71">
        <v>78.28</v>
      </c>
      <c r="M1044" s="100">
        <v>8.48</v>
      </c>
      <c r="N1044" s="121">
        <v>663.85</v>
      </c>
      <c r="AF1044" s="39"/>
      <c r="AG1044" s="48"/>
      <c r="AH1044" s="48" t="s">
        <v>2580</v>
      </c>
      <c r="AL1044" s="48"/>
      <c r="AO1044" s="48"/>
      <c r="AQ1044" s="48"/>
    </row>
    <row r="1045" spans="1:43" s="4" customFormat="1" ht="15">
      <c r="A1045" s="69"/>
      <c r="B1045" s="70"/>
      <c r="C1045" s="388" t="s">
        <v>1575</v>
      </c>
      <c r="D1045" s="388"/>
      <c r="E1045" s="388"/>
      <c r="F1045" s="388"/>
      <c r="G1045" s="388"/>
      <c r="H1045" s="388"/>
      <c r="I1045" s="388"/>
      <c r="J1045" s="388"/>
      <c r="K1045" s="388"/>
      <c r="L1045" s="388"/>
      <c r="M1045" s="388"/>
      <c r="N1045" s="391"/>
      <c r="AF1045" s="39"/>
      <c r="AG1045" s="48"/>
      <c r="AH1045" s="48"/>
      <c r="AL1045" s="48"/>
      <c r="AM1045" s="3" t="s">
        <v>1575</v>
      </c>
      <c r="AO1045" s="48"/>
      <c r="AQ1045" s="48"/>
    </row>
    <row r="1046" spans="1:43" s="4" customFormat="1" ht="15">
      <c r="A1046" s="69"/>
      <c r="B1046" s="70"/>
      <c r="C1046" s="390" t="s">
        <v>75</v>
      </c>
      <c r="D1046" s="390"/>
      <c r="E1046" s="390"/>
      <c r="F1046" s="42"/>
      <c r="G1046" s="43"/>
      <c r="H1046" s="43"/>
      <c r="I1046" s="43"/>
      <c r="J1046" s="46"/>
      <c r="K1046" s="43"/>
      <c r="L1046" s="71">
        <v>78.28</v>
      </c>
      <c r="M1046" s="65"/>
      <c r="N1046" s="121">
        <v>663.85</v>
      </c>
      <c r="AF1046" s="39"/>
      <c r="AG1046" s="48"/>
      <c r="AH1046" s="48"/>
      <c r="AL1046" s="48" t="s">
        <v>75</v>
      </c>
      <c r="AO1046" s="48"/>
      <c r="AQ1046" s="48"/>
    </row>
    <row r="1047" spans="1:43" s="4" customFormat="1" ht="45.75">
      <c r="A1047" s="40" t="s">
        <v>966</v>
      </c>
      <c r="B1047" s="41" t="s">
        <v>2364</v>
      </c>
      <c r="C1047" s="390" t="s">
        <v>2365</v>
      </c>
      <c r="D1047" s="390"/>
      <c r="E1047" s="390"/>
      <c r="F1047" s="42" t="s">
        <v>693</v>
      </c>
      <c r="G1047" s="43">
        <v>0.6</v>
      </c>
      <c r="H1047" s="44">
        <v>1</v>
      </c>
      <c r="I1047" s="79">
        <v>0.6</v>
      </c>
      <c r="J1047" s="46"/>
      <c r="K1047" s="43"/>
      <c r="L1047" s="46"/>
      <c r="M1047" s="43"/>
      <c r="N1047" s="47"/>
      <c r="AF1047" s="39"/>
      <c r="AG1047" s="48"/>
      <c r="AH1047" s="48" t="s">
        <v>2365</v>
      </c>
      <c r="AL1047" s="48"/>
      <c r="AO1047" s="48"/>
      <c r="AQ1047" s="48"/>
    </row>
    <row r="1048" spans="1:43" s="4" customFormat="1" ht="15">
      <c r="A1048" s="49"/>
      <c r="B1048" s="50"/>
      <c r="C1048" s="388" t="s">
        <v>2021</v>
      </c>
      <c r="D1048" s="388"/>
      <c r="E1048" s="388"/>
      <c r="F1048" s="388"/>
      <c r="G1048" s="388"/>
      <c r="H1048" s="388"/>
      <c r="I1048" s="388"/>
      <c r="J1048" s="388"/>
      <c r="K1048" s="388"/>
      <c r="L1048" s="388"/>
      <c r="M1048" s="388"/>
      <c r="N1048" s="391"/>
      <c r="AF1048" s="39"/>
      <c r="AG1048" s="48"/>
      <c r="AH1048" s="48"/>
      <c r="AL1048" s="48"/>
      <c r="AN1048" s="3" t="s">
        <v>2021</v>
      </c>
      <c r="AO1048" s="48"/>
      <c r="AQ1048" s="48"/>
    </row>
    <row r="1049" spans="1:43" s="4" customFormat="1" ht="15">
      <c r="A1049" s="51"/>
      <c r="B1049" s="52" t="s">
        <v>57</v>
      </c>
      <c r="C1049" s="388" t="s">
        <v>82</v>
      </c>
      <c r="D1049" s="388"/>
      <c r="E1049" s="388"/>
      <c r="F1049" s="53"/>
      <c r="G1049" s="54"/>
      <c r="H1049" s="54"/>
      <c r="I1049" s="54"/>
      <c r="J1049" s="56">
        <v>139.54</v>
      </c>
      <c r="K1049" s="54"/>
      <c r="L1049" s="56">
        <v>83.72</v>
      </c>
      <c r="M1049" s="58">
        <v>33.130000000000003</v>
      </c>
      <c r="N1049" s="77">
        <v>2773.64</v>
      </c>
      <c r="AF1049" s="39"/>
      <c r="AG1049" s="48"/>
      <c r="AH1049" s="48"/>
      <c r="AI1049" s="3" t="s">
        <v>82</v>
      </c>
      <c r="AL1049" s="48"/>
      <c r="AO1049" s="48"/>
      <c r="AQ1049" s="48"/>
    </row>
    <row r="1050" spans="1:43" s="4" customFormat="1" ht="15">
      <c r="A1050" s="51"/>
      <c r="B1050" s="52" t="s">
        <v>91</v>
      </c>
      <c r="C1050" s="388" t="s">
        <v>120</v>
      </c>
      <c r="D1050" s="388"/>
      <c r="E1050" s="388"/>
      <c r="F1050" s="53"/>
      <c r="G1050" s="54"/>
      <c r="H1050" s="54"/>
      <c r="I1050" s="54"/>
      <c r="J1050" s="56">
        <v>16.79</v>
      </c>
      <c r="K1050" s="54"/>
      <c r="L1050" s="56">
        <v>10.07</v>
      </c>
      <c r="M1050" s="54"/>
      <c r="N1050" s="57"/>
      <c r="AF1050" s="39"/>
      <c r="AG1050" s="48"/>
      <c r="AH1050" s="48"/>
      <c r="AI1050" s="3" t="s">
        <v>120</v>
      </c>
      <c r="AL1050" s="48"/>
      <c r="AO1050" s="48"/>
      <c r="AQ1050" s="48"/>
    </row>
    <row r="1051" spans="1:43" s="4" customFormat="1" ht="15">
      <c r="A1051" s="60"/>
      <c r="B1051" s="52"/>
      <c r="C1051" s="388" t="s">
        <v>83</v>
      </c>
      <c r="D1051" s="388"/>
      <c r="E1051" s="388"/>
      <c r="F1051" s="53" t="s">
        <v>67</v>
      </c>
      <c r="G1051" s="74">
        <v>15.2</v>
      </c>
      <c r="H1051" s="54"/>
      <c r="I1051" s="58">
        <v>9.1199999999999992</v>
      </c>
      <c r="J1051" s="63"/>
      <c r="K1051" s="54"/>
      <c r="L1051" s="63"/>
      <c r="M1051" s="54"/>
      <c r="N1051" s="57"/>
      <c r="AF1051" s="39"/>
      <c r="AG1051" s="48"/>
      <c r="AH1051" s="48"/>
      <c r="AJ1051" s="3" t="s">
        <v>83</v>
      </c>
      <c r="AL1051" s="48"/>
      <c r="AO1051" s="48"/>
      <c r="AQ1051" s="48"/>
    </row>
    <row r="1052" spans="1:43" s="4" customFormat="1" ht="15">
      <c r="A1052" s="51"/>
      <c r="B1052" s="52"/>
      <c r="C1052" s="392" t="s">
        <v>68</v>
      </c>
      <c r="D1052" s="392"/>
      <c r="E1052" s="392"/>
      <c r="F1052" s="64"/>
      <c r="G1052" s="65"/>
      <c r="H1052" s="65"/>
      <c r="I1052" s="65"/>
      <c r="J1052" s="67">
        <v>156.33000000000001</v>
      </c>
      <c r="K1052" s="65"/>
      <c r="L1052" s="67">
        <v>93.79</v>
      </c>
      <c r="M1052" s="65"/>
      <c r="N1052" s="68"/>
      <c r="AF1052" s="39"/>
      <c r="AG1052" s="48"/>
      <c r="AH1052" s="48"/>
      <c r="AK1052" s="3" t="s">
        <v>68</v>
      </c>
      <c r="AL1052" s="48"/>
      <c r="AO1052" s="48"/>
      <c r="AQ1052" s="48"/>
    </row>
    <row r="1053" spans="1:43" s="4" customFormat="1" ht="15">
      <c r="A1053" s="60"/>
      <c r="B1053" s="52"/>
      <c r="C1053" s="388" t="s">
        <v>69</v>
      </c>
      <c r="D1053" s="388"/>
      <c r="E1053" s="388"/>
      <c r="F1053" s="53"/>
      <c r="G1053" s="54"/>
      <c r="H1053" s="54"/>
      <c r="I1053" s="54"/>
      <c r="J1053" s="63"/>
      <c r="K1053" s="54"/>
      <c r="L1053" s="56">
        <v>83.72</v>
      </c>
      <c r="M1053" s="54"/>
      <c r="N1053" s="77">
        <v>2773.64</v>
      </c>
      <c r="AF1053" s="39"/>
      <c r="AG1053" s="48"/>
      <c r="AH1053" s="48"/>
      <c r="AJ1053" s="3" t="s">
        <v>69</v>
      </c>
      <c r="AL1053" s="48"/>
      <c r="AO1053" s="48"/>
      <c r="AQ1053" s="48"/>
    </row>
    <row r="1054" spans="1:43" s="4" customFormat="1" ht="23.25">
      <c r="A1054" s="60"/>
      <c r="B1054" s="52" t="s">
        <v>1568</v>
      </c>
      <c r="C1054" s="388" t="s">
        <v>1569</v>
      </c>
      <c r="D1054" s="388"/>
      <c r="E1054" s="388"/>
      <c r="F1054" s="53" t="s">
        <v>72</v>
      </c>
      <c r="G1054" s="61">
        <v>97</v>
      </c>
      <c r="H1054" s="54"/>
      <c r="I1054" s="61">
        <v>97</v>
      </c>
      <c r="J1054" s="63"/>
      <c r="K1054" s="54"/>
      <c r="L1054" s="56">
        <v>81.209999999999994</v>
      </c>
      <c r="M1054" s="54"/>
      <c r="N1054" s="77">
        <v>2690.43</v>
      </c>
      <c r="AF1054" s="39"/>
      <c r="AG1054" s="48"/>
      <c r="AH1054" s="48"/>
      <c r="AJ1054" s="3" t="s">
        <v>1569</v>
      </c>
      <c r="AL1054" s="48"/>
      <c r="AO1054" s="48"/>
      <c r="AQ1054" s="48"/>
    </row>
    <row r="1055" spans="1:43" s="4" customFormat="1" ht="23.25">
      <c r="A1055" s="60"/>
      <c r="B1055" s="52" t="s">
        <v>1570</v>
      </c>
      <c r="C1055" s="388" t="s">
        <v>1571</v>
      </c>
      <c r="D1055" s="388"/>
      <c r="E1055" s="388"/>
      <c r="F1055" s="53" t="s">
        <v>72</v>
      </c>
      <c r="G1055" s="61">
        <v>51</v>
      </c>
      <c r="H1055" s="54"/>
      <c r="I1055" s="61">
        <v>51</v>
      </c>
      <c r="J1055" s="63"/>
      <c r="K1055" s="54"/>
      <c r="L1055" s="56">
        <v>42.7</v>
      </c>
      <c r="M1055" s="54"/>
      <c r="N1055" s="77">
        <v>1414.56</v>
      </c>
      <c r="AF1055" s="39"/>
      <c r="AG1055" s="48"/>
      <c r="AH1055" s="48"/>
      <c r="AJ1055" s="3" t="s">
        <v>1571</v>
      </c>
      <c r="AL1055" s="48"/>
      <c r="AO1055" s="48"/>
      <c r="AQ1055" s="48"/>
    </row>
    <row r="1056" spans="1:43" s="4" customFormat="1" ht="15">
      <c r="A1056" s="69"/>
      <c r="B1056" s="70"/>
      <c r="C1056" s="390" t="s">
        <v>75</v>
      </c>
      <c r="D1056" s="390"/>
      <c r="E1056" s="390"/>
      <c r="F1056" s="42"/>
      <c r="G1056" s="43"/>
      <c r="H1056" s="43"/>
      <c r="I1056" s="43"/>
      <c r="J1056" s="46"/>
      <c r="K1056" s="43"/>
      <c r="L1056" s="71">
        <v>217.7</v>
      </c>
      <c r="M1056" s="65"/>
      <c r="N1056" s="47"/>
      <c r="AF1056" s="39"/>
      <c r="AG1056" s="48"/>
      <c r="AH1056" s="48"/>
      <c r="AL1056" s="48" t="s">
        <v>75</v>
      </c>
      <c r="AO1056" s="48"/>
      <c r="AQ1056" s="48"/>
    </row>
    <row r="1057" spans="1:43" s="4" customFormat="1" ht="34.5">
      <c r="A1057" s="40" t="s">
        <v>968</v>
      </c>
      <c r="B1057" s="41" t="s">
        <v>2581</v>
      </c>
      <c r="C1057" s="390" t="s">
        <v>2582</v>
      </c>
      <c r="D1057" s="390"/>
      <c r="E1057" s="390"/>
      <c r="F1057" s="42" t="s">
        <v>490</v>
      </c>
      <c r="G1057" s="43">
        <v>61.2</v>
      </c>
      <c r="H1057" s="44">
        <v>1</v>
      </c>
      <c r="I1057" s="79">
        <v>61.2</v>
      </c>
      <c r="J1057" s="71">
        <v>3.38</v>
      </c>
      <c r="K1057" s="43"/>
      <c r="L1057" s="71">
        <v>206.86</v>
      </c>
      <c r="M1057" s="43"/>
      <c r="N1057" s="47"/>
      <c r="AF1057" s="39"/>
      <c r="AG1057" s="48"/>
      <c r="AH1057" s="48" t="s">
        <v>2582</v>
      </c>
      <c r="AL1057" s="48"/>
      <c r="AO1057" s="48"/>
      <c r="AQ1057" s="48"/>
    </row>
    <row r="1058" spans="1:43" s="4" customFormat="1" ht="15">
      <c r="A1058" s="69"/>
      <c r="B1058" s="70"/>
      <c r="C1058" s="388" t="s">
        <v>2325</v>
      </c>
      <c r="D1058" s="388"/>
      <c r="E1058" s="388"/>
      <c r="F1058" s="388"/>
      <c r="G1058" s="388"/>
      <c r="H1058" s="388"/>
      <c r="I1058" s="388"/>
      <c r="J1058" s="388"/>
      <c r="K1058" s="388"/>
      <c r="L1058" s="388"/>
      <c r="M1058" s="388"/>
      <c r="N1058" s="391"/>
      <c r="AF1058" s="39"/>
      <c r="AG1058" s="48"/>
      <c r="AH1058" s="48"/>
      <c r="AL1058" s="48"/>
      <c r="AM1058" s="3" t="s">
        <v>2325</v>
      </c>
      <c r="AO1058" s="48"/>
      <c r="AQ1058" s="48"/>
    </row>
    <row r="1059" spans="1:43" s="4" customFormat="1" ht="15">
      <c r="A1059" s="49"/>
      <c r="B1059" s="50"/>
      <c r="C1059" s="388" t="s">
        <v>2583</v>
      </c>
      <c r="D1059" s="388"/>
      <c r="E1059" s="388"/>
      <c r="F1059" s="388"/>
      <c r="G1059" s="388"/>
      <c r="H1059" s="388"/>
      <c r="I1059" s="388"/>
      <c r="J1059" s="388"/>
      <c r="K1059" s="388"/>
      <c r="L1059" s="388"/>
      <c r="M1059" s="388"/>
      <c r="N1059" s="391"/>
      <c r="AF1059" s="39"/>
      <c r="AG1059" s="48"/>
      <c r="AH1059" s="48"/>
      <c r="AL1059" s="48"/>
      <c r="AN1059" s="3" t="s">
        <v>2583</v>
      </c>
      <c r="AO1059" s="48"/>
      <c r="AQ1059" s="48"/>
    </row>
    <row r="1060" spans="1:43" s="4" customFormat="1" ht="15">
      <c r="A1060" s="69"/>
      <c r="B1060" s="70"/>
      <c r="C1060" s="390" t="s">
        <v>75</v>
      </c>
      <c r="D1060" s="390"/>
      <c r="E1060" s="390"/>
      <c r="F1060" s="42"/>
      <c r="G1060" s="43"/>
      <c r="H1060" s="43"/>
      <c r="I1060" s="43"/>
      <c r="J1060" s="46"/>
      <c r="K1060" s="43"/>
      <c r="L1060" s="71">
        <v>206.86</v>
      </c>
      <c r="M1060" s="65"/>
      <c r="N1060" s="47"/>
      <c r="AF1060" s="39"/>
      <c r="AG1060" s="48"/>
      <c r="AH1060" s="48"/>
      <c r="AL1060" s="48" t="s">
        <v>75</v>
      </c>
      <c r="AO1060" s="48"/>
      <c r="AQ1060" s="48"/>
    </row>
    <row r="1061" spans="1:43" s="4" customFormat="1" ht="45.75">
      <c r="A1061" s="40" t="s">
        <v>970</v>
      </c>
      <c r="B1061" s="41" t="s">
        <v>2514</v>
      </c>
      <c r="C1061" s="390" t="s">
        <v>2515</v>
      </c>
      <c r="D1061" s="390"/>
      <c r="E1061" s="390"/>
      <c r="F1061" s="42" t="s">
        <v>693</v>
      </c>
      <c r="G1061" s="43">
        <v>0.65</v>
      </c>
      <c r="H1061" s="44">
        <v>1</v>
      </c>
      <c r="I1061" s="100">
        <v>0.65</v>
      </c>
      <c r="J1061" s="46"/>
      <c r="K1061" s="43"/>
      <c r="L1061" s="46"/>
      <c r="M1061" s="43"/>
      <c r="N1061" s="47"/>
      <c r="AF1061" s="39"/>
      <c r="AG1061" s="48"/>
      <c r="AH1061" s="48" t="s">
        <v>2515</v>
      </c>
      <c r="AL1061" s="48"/>
      <c r="AO1061" s="48"/>
      <c r="AQ1061" s="48"/>
    </row>
    <row r="1062" spans="1:43" s="4" customFormat="1" ht="15">
      <c r="A1062" s="49"/>
      <c r="B1062" s="50"/>
      <c r="C1062" s="388" t="s">
        <v>2584</v>
      </c>
      <c r="D1062" s="388"/>
      <c r="E1062" s="388"/>
      <c r="F1062" s="388"/>
      <c r="G1062" s="388"/>
      <c r="H1062" s="388"/>
      <c r="I1062" s="388"/>
      <c r="J1062" s="388"/>
      <c r="K1062" s="388"/>
      <c r="L1062" s="388"/>
      <c r="M1062" s="388"/>
      <c r="N1062" s="391"/>
      <c r="AF1062" s="39"/>
      <c r="AG1062" s="48"/>
      <c r="AH1062" s="48"/>
      <c r="AL1062" s="48"/>
      <c r="AN1062" s="3" t="s">
        <v>2584</v>
      </c>
      <c r="AO1062" s="48"/>
      <c r="AQ1062" s="48"/>
    </row>
    <row r="1063" spans="1:43" s="4" customFormat="1" ht="15">
      <c r="A1063" s="51"/>
      <c r="B1063" s="52" t="s">
        <v>57</v>
      </c>
      <c r="C1063" s="388" t="s">
        <v>82</v>
      </c>
      <c r="D1063" s="388"/>
      <c r="E1063" s="388"/>
      <c r="F1063" s="53"/>
      <c r="G1063" s="54"/>
      <c r="H1063" s="54"/>
      <c r="I1063" s="54"/>
      <c r="J1063" s="56">
        <v>50.67</v>
      </c>
      <c r="K1063" s="54"/>
      <c r="L1063" s="56">
        <v>32.94</v>
      </c>
      <c r="M1063" s="58">
        <v>33.130000000000003</v>
      </c>
      <c r="N1063" s="77">
        <v>1091.3</v>
      </c>
      <c r="AF1063" s="39"/>
      <c r="AG1063" s="48"/>
      <c r="AH1063" s="48"/>
      <c r="AI1063" s="3" t="s">
        <v>82</v>
      </c>
      <c r="AL1063" s="48"/>
      <c r="AO1063" s="48"/>
      <c r="AQ1063" s="48"/>
    </row>
    <row r="1064" spans="1:43" s="4" customFormat="1" ht="15">
      <c r="A1064" s="51"/>
      <c r="B1064" s="52" t="s">
        <v>62</v>
      </c>
      <c r="C1064" s="388" t="s">
        <v>63</v>
      </c>
      <c r="D1064" s="388"/>
      <c r="E1064" s="388"/>
      <c r="F1064" s="53"/>
      <c r="G1064" s="54"/>
      <c r="H1064" s="54"/>
      <c r="I1064" s="54"/>
      <c r="J1064" s="56">
        <v>3.62</v>
      </c>
      <c r="K1064" s="54"/>
      <c r="L1064" s="56">
        <v>2.35</v>
      </c>
      <c r="M1064" s="54"/>
      <c r="N1064" s="57"/>
      <c r="AF1064" s="39"/>
      <c r="AG1064" s="48"/>
      <c r="AH1064" s="48"/>
      <c r="AI1064" s="3" t="s">
        <v>63</v>
      </c>
      <c r="AL1064" s="48"/>
      <c r="AO1064" s="48"/>
      <c r="AQ1064" s="48"/>
    </row>
    <row r="1065" spans="1:43" s="4" customFormat="1" ht="15">
      <c r="A1065" s="51"/>
      <c r="B1065" s="52" t="s">
        <v>64</v>
      </c>
      <c r="C1065" s="388" t="s">
        <v>65</v>
      </c>
      <c r="D1065" s="388"/>
      <c r="E1065" s="388"/>
      <c r="F1065" s="53"/>
      <c r="G1065" s="54"/>
      <c r="H1065" s="54"/>
      <c r="I1065" s="54"/>
      <c r="J1065" s="56">
        <v>0.5</v>
      </c>
      <c r="K1065" s="54"/>
      <c r="L1065" s="56">
        <v>0.33</v>
      </c>
      <c r="M1065" s="58">
        <v>33.130000000000003</v>
      </c>
      <c r="N1065" s="59">
        <v>10.93</v>
      </c>
      <c r="AF1065" s="39"/>
      <c r="AG1065" s="48"/>
      <c r="AH1065" s="48"/>
      <c r="AI1065" s="3" t="s">
        <v>65</v>
      </c>
      <c r="AL1065" s="48"/>
      <c r="AO1065" s="48"/>
      <c r="AQ1065" s="48"/>
    </row>
    <row r="1066" spans="1:43" s="4" customFormat="1" ht="15">
      <c r="A1066" s="51"/>
      <c r="B1066" s="52" t="s">
        <v>91</v>
      </c>
      <c r="C1066" s="388" t="s">
        <v>120</v>
      </c>
      <c r="D1066" s="388"/>
      <c r="E1066" s="388"/>
      <c r="F1066" s="53"/>
      <c r="G1066" s="54"/>
      <c r="H1066" s="54"/>
      <c r="I1066" s="54"/>
      <c r="J1066" s="56">
        <v>14.48</v>
      </c>
      <c r="K1066" s="54"/>
      <c r="L1066" s="56">
        <v>9.41</v>
      </c>
      <c r="M1066" s="54"/>
      <c r="N1066" s="57"/>
      <c r="AF1066" s="39"/>
      <c r="AG1066" s="48"/>
      <c r="AH1066" s="48"/>
      <c r="AI1066" s="3" t="s">
        <v>120</v>
      </c>
      <c r="AL1066" s="48"/>
      <c r="AO1066" s="48"/>
      <c r="AQ1066" s="48"/>
    </row>
    <row r="1067" spans="1:43" s="4" customFormat="1" ht="15">
      <c r="A1067" s="60"/>
      <c r="B1067" s="52"/>
      <c r="C1067" s="388" t="s">
        <v>83</v>
      </c>
      <c r="D1067" s="388"/>
      <c r="E1067" s="388"/>
      <c r="F1067" s="53" t="s">
        <v>67</v>
      </c>
      <c r="G1067" s="58">
        <v>5.39</v>
      </c>
      <c r="H1067" s="54"/>
      <c r="I1067" s="62">
        <v>3.5034999999999998</v>
      </c>
      <c r="J1067" s="63"/>
      <c r="K1067" s="54"/>
      <c r="L1067" s="63"/>
      <c r="M1067" s="54"/>
      <c r="N1067" s="57"/>
      <c r="AF1067" s="39"/>
      <c r="AG1067" s="48"/>
      <c r="AH1067" s="48"/>
      <c r="AJ1067" s="3" t="s">
        <v>83</v>
      </c>
      <c r="AL1067" s="48"/>
      <c r="AO1067" s="48"/>
      <c r="AQ1067" s="48"/>
    </row>
    <row r="1068" spans="1:43" s="4" customFormat="1" ht="15">
      <c r="A1068" s="60"/>
      <c r="B1068" s="52"/>
      <c r="C1068" s="388" t="s">
        <v>66</v>
      </c>
      <c r="D1068" s="388"/>
      <c r="E1068" s="388"/>
      <c r="F1068" s="53" t="s">
        <v>67</v>
      </c>
      <c r="G1068" s="58">
        <v>0.04</v>
      </c>
      <c r="H1068" s="54"/>
      <c r="I1068" s="75">
        <v>2.5999999999999999E-2</v>
      </c>
      <c r="J1068" s="63"/>
      <c r="K1068" s="54"/>
      <c r="L1068" s="63"/>
      <c r="M1068" s="54"/>
      <c r="N1068" s="57"/>
      <c r="AF1068" s="39"/>
      <c r="AG1068" s="48"/>
      <c r="AH1068" s="48"/>
      <c r="AJ1068" s="3" t="s">
        <v>66</v>
      </c>
      <c r="AL1068" s="48"/>
      <c r="AO1068" s="48"/>
      <c r="AQ1068" s="48"/>
    </row>
    <row r="1069" spans="1:43" s="4" customFormat="1" ht="15">
      <c r="A1069" s="51"/>
      <c r="B1069" s="52"/>
      <c r="C1069" s="392" t="s">
        <v>68</v>
      </c>
      <c r="D1069" s="392"/>
      <c r="E1069" s="392"/>
      <c r="F1069" s="64"/>
      <c r="G1069" s="65"/>
      <c r="H1069" s="65"/>
      <c r="I1069" s="65"/>
      <c r="J1069" s="67">
        <v>68.77</v>
      </c>
      <c r="K1069" s="65"/>
      <c r="L1069" s="67">
        <v>44.7</v>
      </c>
      <c r="M1069" s="65"/>
      <c r="N1069" s="68"/>
      <c r="AF1069" s="39"/>
      <c r="AG1069" s="48"/>
      <c r="AH1069" s="48"/>
      <c r="AK1069" s="3" t="s">
        <v>68</v>
      </c>
      <c r="AL1069" s="48"/>
      <c r="AO1069" s="48"/>
      <c r="AQ1069" s="48"/>
    </row>
    <row r="1070" spans="1:43" s="4" customFormat="1" ht="15">
      <c r="A1070" s="60"/>
      <c r="B1070" s="52"/>
      <c r="C1070" s="388" t="s">
        <v>69</v>
      </c>
      <c r="D1070" s="388"/>
      <c r="E1070" s="388"/>
      <c r="F1070" s="53"/>
      <c r="G1070" s="54"/>
      <c r="H1070" s="54"/>
      <c r="I1070" s="54"/>
      <c r="J1070" s="63"/>
      <c r="K1070" s="54"/>
      <c r="L1070" s="56">
        <v>33.270000000000003</v>
      </c>
      <c r="M1070" s="54"/>
      <c r="N1070" s="77">
        <v>1102.23</v>
      </c>
      <c r="AF1070" s="39"/>
      <c r="AG1070" s="48"/>
      <c r="AH1070" s="48"/>
      <c r="AJ1070" s="3" t="s">
        <v>69</v>
      </c>
      <c r="AL1070" s="48"/>
      <c r="AO1070" s="48"/>
      <c r="AQ1070" s="48"/>
    </row>
    <row r="1071" spans="1:43" s="4" customFormat="1" ht="23.25">
      <c r="A1071" s="60"/>
      <c r="B1071" s="52" t="s">
        <v>1568</v>
      </c>
      <c r="C1071" s="388" t="s">
        <v>1569</v>
      </c>
      <c r="D1071" s="388"/>
      <c r="E1071" s="388"/>
      <c r="F1071" s="53" t="s">
        <v>72</v>
      </c>
      <c r="G1071" s="61">
        <v>97</v>
      </c>
      <c r="H1071" s="54"/>
      <c r="I1071" s="61">
        <v>97</v>
      </c>
      <c r="J1071" s="63"/>
      <c r="K1071" s="54"/>
      <c r="L1071" s="56">
        <v>32.270000000000003</v>
      </c>
      <c r="M1071" s="54"/>
      <c r="N1071" s="77">
        <v>1069.1600000000001</v>
      </c>
      <c r="AF1071" s="39"/>
      <c r="AG1071" s="48"/>
      <c r="AH1071" s="48"/>
      <c r="AJ1071" s="3" t="s">
        <v>1569</v>
      </c>
      <c r="AL1071" s="48"/>
      <c r="AO1071" s="48"/>
      <c r="AQ1071" s="48"/>
    </row>
    <row r="1072" spans="1:43" s="4" customFormat="1" ht="23.25">
      <c r="A1072" s="60"/>
      <c r="B1072" s="52" t="s">
        <v>1570</v>
      </c>
      <c r="C1072" s="388" t="s">
        <v>1571</v>
      </c>
      <c r="D1072" s="388"/>
      <c r="E1072" s="388"/>
      <c r="F1072" s="53" t="s">
        <v>72</v>
      </c>
      <c r="G1072" s="61">
        <v>51</v>
      </c>
      <c r="H1072" s="54"/>
      <c r="I1072" s="61">
        <v>51</v>
      </c>
      <c r="J1072" s="63"/>
      <c r="K1072" s="54"/>
      <c r="L1072" s="56">
        <v>16.97</v>
      </c>
      <c r="M1072" s="54"/>
      <c r="N1072" s="59">
        <v>562.14</v>
      </c>
      <c r="AF1072" s="39"/>
      <c r="AG1072" s="48"/>
      <c r="AH1072" s="48"/>
      <c r="AJ1072" s="3" t="s">
        <v>1571</v>
      </c>
      <c r="AL1072" s="48"/>
      <c r="AO1072" s="48"/>
      <c r="AQ1072" s="48"/>
    </row>
    <row r="1073" spans="1:43" s="4" customFormat="1" ht="15">
      <c r="A1073" s="69"/>
      <c r="B1073" s="70"/>
      <c r="C1073" s="390" t="s">
        <v>75</v>
      </c>
      <c r="D1073" s="390"/>
      <c r="E1073" s="390"/>
      <c r="F1073" s="42"/>
      <c r="G1073" s="43"/>
      <c r="H1073" s="43"/>
      <c r="I1073" s="43"/>
      <c r="J1073" s="46"/>
      <c r="K1073" s="43"/>
      <c r="L1073" s="71">
        <v>93.94</v>
      </c>
      <c r="M1073" s="65"/>
      <c r="N1073" s="47"/>
      <c r="AF1073" s="39"/>
      <c r="AG1073" s="48"/>
      <c r="AH1073" s="48"/>
      <c r="AL1073" s="48" t="s">
        <v>75</v>
      </c>
      <c r="AO1073" s="48"/>
      <c r="AQ1073" s="48"/>
    </row>
    <row r="1074" spans="1:43" s="4" customFormat="1" ht="23.25">
      <c r="A1074" s="40" t="s">
        <v>972</v>
      </c>
      <c r="B1074" s="41" t="s">
        <v>2585</v>
      </c>
      <c r="C1074" s="390" t="s">
        <v>2586</v>
      </c>
      <c r="D1074" s="390"/>
      <c r="E1074" s="390"/>
      <c r="F1074" s="42" t="s">
        <v>2406</v>
      </c>
      <c r="G1074" s="43">
        <v>6.6949999999999996E-2</v>
      </c>
      <c r="H1074" s="44">
        <v>1</v>
      </c>
      <c r="I1074" s="102">
        <v>6.6949999999999996E-2</v>
      </c>
      <c r="J1074" s="78">
        <v>3368.45</v>
      </c>
      <c r="K1074" s="43"/>
      <c r="L1074" s="71">
        <v>225.52</v>
      </c>
      <c r="M1074" s="43"/>
      <c r="N1074" s="47"/>
      <c r="AF1074" s="39"/>
      <c r="AG1074" s="48"/>
      <c r="AH1074" s="48" t="s">
        <v>2586</v>
      </c>
      <c r="AL1074" s="48"/>
      <c r="AO1074" s="48"/>
      <c r="AQ1074" s="48"/>
    </row>
    <row r="1075" spans="1:43" s="4" customFormat="1" ht="15">
      <c r="A1075" s="69"/>
      <c r="B1075" s="70"/>
      <c r="C1075" s="388" t="s">
        <v>2325</v>
      </c>
      <c r="D1075" s="388"/>
      <c r="E1075" s="388"/>
      <c r="F1075" s="388"/>
      <c r="G1075" s="388"/>
      <c r="H1075" s="388"/>
      <c r="I1075" s="388"/>
      <c r="J1075" s="388"/>
      <c r="K1075" s="388"/>
      <c r="L1075" s="388"/>
      <c r="M1075" s="388"/>
      <c r="N1075" s="391"/>
      <c r="AF1075" s="39"/>
      <c r="AG1075" s="48"/>
      <c r="AH1075" s="48"/>
      <c r="AL1075" s="48"/>
      <c r="AM1075" s="3" t="s">
        <v>2325</v>
      </c>
      <c r="AO1075" s="48"/>
      <c r="AQ1075" s="48"/>
    </row>
    <row r="1076" spans="1:43" s="4" customFormat="1" ht="15">
      <c r="A1076" s="49"/>
      <c r="B1076" s="50"/>
      <c r="C1076" s="388" t="s">
        <v>2587</v>
      </c>
      <c r="D1076" s="388"/>
      <c r="E1076" s="388"/>
      <c r="F1076" s="388"/>
      <c r="G1076" s="388"/>
      <c r="H1076" s="388"/>
      <c r="I1076" s="388"/>
      <c r="J1076" s="388"/>
      <c r="K1076" s="388"/>
      <c r="L1076" s="388"/>
      <c r="M1076" s="388"/>
      <c r="N1076" s="391"/>
      <c r="AF1076" s="39"/>
      <c r="AG1076" s="48"/>
      <c r="AH1076" s="48"/>
      <c r="AL1076" s="48"/>
      <c r="AN1076" s="3" t="s">
        <v>2587</v>
      </c>
      <c r="AO1076" s="48"/>
      <c r="AQ1076" s="48"/>
    </row>
    <row r="1077" spans="1:43" s="4" customFormat="1" ht="15">
      <c r="A1077" s="69"/>
      <c r="B1077" s="70"/>
      <c r="C1077" s="390" t="s">
        <v>75</v>
      </c>
      <c r="D1077" s="390"/>
      <c r="E1077" s="390"/>
      <c r="F1077" s="42"/>
      <c r="G1077" s="43"/>
      <c r="H1077" s="43"/>
      <c r="I1077" s="43"/>
      <c r="J1077" s="46"/>
      <c r="K1077" s="43"/>
      <c r="L1077" s="71">
        <v>225.52</v>
      </c>
      <c r="M1077" s="65"/>
      <c r="N1077" s="47"/>
      <c r="AF1077" s="39"/>
      <c r="AG1077" s="48"/>
      <c r="AH1077" s="48"/>
      <c r="AL1077" s="48" t="s">
        <v>75</v>
      </c>
      <c r="AO1077" s="48"/>
      <c r="AQ1077" s="48"/>
    </row>
    <row r="1078" spans="1:43" s="4" customFormat="1" ht="34.5">
      <c r="A1078" s="40" t="s">
        <v>975</v>
      </c>
      <c r="B1078" s="41" t="s">
        <v>2588</v>
      </c>
      <c r="C1078" s="390" t="s">
        <v>2589</v>
      </c>
      <c r="D1078" s="390"/>
      <c r="E1078" s="390"/>
      <c r="F1078" s="42" t="s">
        <v>693</v>
      </c>
      <c r="G1078" s="43">
        <v>0.7</v>
      </c>
      <c r="H1078" s="44">
        <v>1</v>
      </c>
      <c r="I1078" s="79">
        <v>0.7</v>
      </c>
      <c r="J1078" s="46"/>
      <c r="K1078" s="43"/>
      <c r="L1078" s="46"/>
      <c r="M1078" s="43"/>
      <c r="N1078" s="47"/>
      <c r="AF1078" s="39"/>
      <c r="AG1078" s="48"/>
      <c r="AH1078" s="48" t="s">
        <v>2589</v>
      </c>
      <c r="AL1078" s="48"/>
      <c r="AO1078" s="48"/>
      <c r="AQ1078" s="48"/>
    </row>
    <row r="1079" spans="1:43" s="4" customFormat="1" ht="15">
      <c r="A1079" s="49"/>
      <c r="B1079" s="50"/>
      <c r="C1079" s="388" t="s">
        <v>2590</v>
      </c>
      <c r="D1079" s="388"/>
      <c r="E1079" s="388"/>
      <c r="F1079" s="388"/>
      <c r="G1079" s="388"/>
      <c r="H1079" s="388"/>
      <c r="I1079" s="388"/>
      <c r="J1079" s="388"/>
      <c r="K1079" s="388"/>
      <c r="L1079" s="388"/>
      <c r="M1079" s="388"/>
      <c r="N1079" s="391"/>
      <c r="AF1079" s="39"/>
      <c r="AG1079" s="48"/>
      <c r="AH1079" s="48"/>
      <c r="AL1079" s="48"/>
      <c r="AN1079" s="3" t="s">
        <v>2590</v>
      </c>
      <c r="AO1079" s="48"/>
      <c r="AQ1079" s="48"/>
    </row>
    <row r="1080" spans="1:43" s="4" customFormat="1" ht="15">
      <c r="A1080" s="51"/>
      <c r="B1080" s="52" t="s">
        <v>57</v>
      </c>
      <c r="C1080" s="388" t="s">
        <v>82</v>
      </c>
      <c r="D1080" s="388"/>
      <c r="E1080" s="388"/>
      <c r="F1080" s="53"/>
      <c r="G1080" s="54"/>
      <c r="H1080" s="54"/>
      <c r="I1080" s="54"/>
      <c r="J1080" s="56">
        <v>155.1</v>
      </c>
      <c r="K1080" s="54"/>
      <c r="L1080" s="56">
        <v>108.57</v>
      </c>
      <c r="M1080" s="58">
        <v>33.130000000000003</v>
      </c>
      <c r="N1080" s="77">
        <v>3596.92</v>
      </c>
      <c r="AF1080" s="39"/>
      <c r="AG1080" s="48"/>
      <c r="AH1080" s="48"/>
      <c r="AI1080" s="3" t="s">
        <v>82</v>
      </c>
      <c r="AL1080" s="48"/>
      <c r="AO1080" s="48"/>
      <c r="AQ1080" s="48"/>
    </row>
    <row r="1081" spans="1:43" s="4" customFormat="1" ht="15">
      <c r="A1081" s="51"/>
      <c r="B1081" s="52" t="s">
        <v>62</v>
      </c>
      <c r="C1081" s="388" t="s">
        <v>63</v>
      </c>
      <c r="D1081" s="388"/>
      <c r="E1081" s="388"/>
      <c r="F1081" s="53"/>
      <c r="G1081" s="54"/>
      <c r="H1081" s="54"/>
      <c r="I1081" s="54"/>
      <c r="J1081" s="56">
        <v>54.28</v>
      </c>
      <c r="K1081" s="54"/>
      <c r="L1081" s="56">
        <v>38</v>
      </c>
      <c r="M1081" s="54"/>
      <c r="N1081" s="57"/>
      <c r="AF1081" s="39"/>
      <c r="AG1081" s="48"/>
      <c r="AH1081" s="48"/>
      <c r="AI1081" s="3" t="s">
        <v>63</v>
      </c>
      <c r="AL1081" s="48"/>
      <c r="AO1081" s="48"/>
      <c r="AQ1081" s="48"/>
    </row>
    <row r="1082" spans="1:43" s="4" customFormat="1" ht="15">
      <c r="A1082" s="51"/>
      <c r="B1082" s="52" t="s">
        <v>64</v>
      </c>
      <c r="C1082" s="388" t="s">
        <v>65</v>
      </c>
      <c r="D1082" s="388"/>
      <c r="E1082" s="388"/>
      <c r="F1082" s="53"/>
      <c r="G1082" s="54"/>
      <c r="H1082" s="54"/>
      <c r="I1082" s="54"/>
      <c r="J1082" s="56">
        <v>4.2699999999999996</v>
      </c>
      <c r="K1082" s="54"/>
      <c r="L1082" s="56">
        <v>2.99</v>
      </c>
      <c r="M1082" s="58">
        <v>33.130000000000003</v>
      </c>
      <c r="N1082" s="59">
        <v>99.06</v>
      </c>
      <c r="AF1082" s="39"/>
      <c r="AG1082" s="48"/>
      <c r="AH1082" s="48"/>
      <c r="AI1082" s="3" t="s">
        <v>65</v>
      </c>
      <c r="AL1082" s="48"/>
      <c r="AO1082" s="48"/>
      <c r="AQ1082" s="48"/>
    </row>
    <row r="1083" spans="1:43" s="4" customFormat="1" ht="15">
      <c r="A1083" s="51"/>
      <c r="B1083" s="52" t="s">
        <v>91</v>
      </c>
      <c r="C1083" s="388" t="s">
        <v>120</v>
      </c>
      <c r="D1083" s="388"/>
      <c r="E1083" s="388"/>
      <c r="F1083" s="53"/>
      <c r="G1083" s="54"/>
      <c r="H1083" s="54"/>
      <c r="I1083" s="54"/>
      <c r="J1083" s="56">
        <v>508.92</v>
      </c>
      <c r="K1083" s="54"/>
      <c r="L1083" s="56">
        <v>356.24</v>
      </c>
      <c r="M1083" s="54"/>
      <c r="N1083" s="57"/>
      <c r="AF1083" s="39"/>
      <c r="AG1083" s="48"/>
      <c r="AH1083" s="48"/>
      <c r="AI1083" s="3" t="s">
        <v>120</v>
      </c>
      <c r="AL1083" s="48"/>
      <c r="AO1083" s="48"/>
      <c r="AQ1083" s="48"/>
    </row>
    <row r="1084" spans="1:43" s="4" customFormat="1" ht="15">
      <c r="A1084" s="60"/>
      <c r="B1084" s="52"/>
      <c r="C1084" s="388" t="s">
        <v>83</v>
      </c>
      <c r="D1084" s="388"/>
      <c r="E1084" s="388"/>
      <c r="F1084" s="53" t="s">
        <v>67</v>
      </c>
      <c r="G1084" s="74">
        <v>16.5</v>
      </c>
      <c r="H1084" s="54"/>
      <c r="I1084" s="58">
        <v>11.55</v>
      </c>
      <c r="J1084" s="63"/>
      <c r="K1084" s="54"/>
      <c r="L1084" s="63"/>
      <c r="M1084" s="54"/>
      <c r="N1084" s="57"/>
      <c r="AF1084" s="39"/>
      <c r="AG1084" s="48"/>
      <c r="AH1084" s="48"/>
      <c r="AJ1084" s="3" t="s">
        <v>83</v>
      </c>
      <c r="AL1084" s="48"/>
      <c r="AO1084" s="48"/>
      <c r="AQ1084" s="48"/>
    </row>
    <row r="1085" spans="1:43" s="4" customFormat="1" ht="15">
      <c r="A1085" s="60"/>
      <c r="B1085" s="52"/>
      <c r="C1085" s="388" t="s">
        <v>66</v>
      </c>
      <c r="D1085" s="388"/>
      <c r="E1085" s="388"/>
      <c r="F1085" s="53" t="s">
        <v>67</v>
      </c>
      <c r="G1085" s="58">
        <v>0.34</v>
      </c>
      <c r="H1085" s="54"/>
      <c r="I1085" s="75">
        <v>0.23799999999999999</v>
      </c>
      <c r="J1085" s="63"/>
      <c r="K1085" s="54"/>
      <c r="L1085" s="63"/>
      <c r="M1085" s="54"/>
      <c r="N1085" s="57"/>
      <c r="AF1085" s="39"/>
      <c r="AG1085" s="48"/>
      <c r="AH1085" s="48"/>
      <c r="AJ1085" s="3" t="s">
        <v>66</v>
      </c>
      <c r="AL1085" s="48"/>
      <c r="AO1085" s="48"/>
      <c r="AQ1085" s="48"/>
    </row>
    <row r="1086" spans="1:43" s="4" customFormat="1" ht="15">
      <c r="A1086" s="51"/>
      <c r="B1086" s="52"/>
      <c r="C1086" s="392" t="s">
        <v>68</v>
      </c>
      <c r="D1086" s="392"/>
      <c r="E1086" s="392"/>
      <c r="F1086" s="64"/>
      <c r="G1086" s="65"/>
      <c r="H1086" s="65"/>
      <c r="I1086" s="65"/>
      <c r="J1086" s="67">
        <v>718.3</v>
      </c>
      <c r="K1086" s="65"/>
      <c r="L1086" s="67">
        <v>502.81</v>
      </c>
      <c r="M1086" s="65"/>
      <c r="N1086" s="68"/>
      <c r="AF1086" s="39"/>
      <c r="AG1086" s="48"/>
      <c r="AH1086" s="48"/>
      <c r="AK1086" s="3" t="s">
        <v>68</v>
      </c>
      <c r="AL1086" s="48"/>
      <c r="AO1086" s="48"/>
      <c r="AQ1086" s="48"/>
    </row>
    <row r="1087" spans="1:43" s="4" customFormat="1" ht="15">
      <c r="A1087" s="60"/>
      <c r="B1087" s="52"/>
      <c r="C1087" s="388" t="s">
        <v>69</v>
      </c>
      <c r="D1087" s="388"/>
      <c r="E1087" s="388"/>
      <c r="F1087" s="53"/>
      <c r="G1087" s="54"/>
      <c r="H1087" s="54"/>
      <c r="I1087" s="54"/>
      <c r="J1087" s="63"/>
      <c r="K1087" s="54"/>
      <c r="L1087" s="56">
        <v>111.56</v>
      </c>
      <c r="M1087" s="54"/>
      <c r="N1087" s="77">
        <v>3695.98</v>
      </c>
      <c r="AF1087" s="39"/>
      <c r="AG1087" s="48"/>
      <c r="AH1087" s="48"/>
      <c r="AJ1087" s="3" t="s">
        <v>69</v>
      </c>
      <c r="AL1087" s="48"/>
      <c r="AO1087" s="48"/>
      <c r="AQ1087" s="48"/>
    </row>
    <row r="1088" spans="1:43" s="4" customFormat="1" ht="23.25">
      <c r="A1088" s="60"/>
      <c r="B1088" s="52" t="s">
        <v>1568</v>
      </c>
      <c r="C1088" s="388" t="s">
        <v>1569</v>
      </c>
      <c r="D1088" s="388"/>
      <c r="E1088" s="388"/>
      <c r="F1088" s="53" t="s">
        <v>72</v>
      </c>
      <c r="G1088" s="61">
        <v>97</v>
      </c>
      <c r="H1088" s="54"/>
      <c r="I1088" s="61">
        <v>97</v>
      </c>
      <c r="J1088" s="63"/>
      <c r="K1088" s="54"/>
      <c r="L1088" s="56">
        <v>108.21</v>
      </c>
      <c r="M1088" s="54"/>
      <c r="N1088" s="77">
        <v>3585.1</v>
      </c>
      <c r="AF1088" s="39"/>
      <c r="AG1088" s="48"/>
      <c r="AH1088" s="48"/>
      <c r="AJ1088" s="3" t="s">
        <v>1569</v>
      </c>
      <c r="AL1088" s="48"/>
      <c r="AO1088" s="48"/>
      <c r="AQ1088" s="48"/>
    </row>
    <row r="1089" spans="1:43" s="4" customFormat="1" ht="23.25">
      <c r="A1089" s="60"/>
      <c r="B1089" s="52" t="s">
        <v>1570</v>
      </c>
      <c r="C1089" s="388" t="s">
        <v>1571</v>
      </c>
      <c r="D1089" s="388"/>
      <c r="E1089" s="388"/>
      <c r="F1089" s="53" t="s">
        <v>72</v>
      </c>
      <c r="G1089" s="61">
        <v>51</v>
      </c>
      <c r="H1089" s="54"/>
      <c r="I1089" s="61">
        <v>51</v>
      </c>
      <c r="J1089" s="63"/>
      <c r="K1089" s="54"/>
      <c r="L1089" s="56">
        <v>56.9</v>
      </c>
      <c r="M1089" s="54"/>
      <c r="N1089" s="77">
        <v>1884.95</v>
      </c>
      <c r="AF1089" s="39"/>
      <c r="AG1089" s="48"/>
      <c r="AH1089" s="48"/>
      <c r="AJ1089" s="3" t="s">
        <v>1571</v>
      </c>
      <c r="AL1089" s="48"/>
      <c r="AO1089" s="48"/>
      <c r="AQ1089" s="48"/>
    </row>
    <row r="1090" spans="1:43" s="4" customFormat="1" ht="15">
      <c r="A1090" s="69"/>
      <c r="B1090" s="70"/>
      <c r="C1090" s="390" t="s">
        <v>75</v>
      </c>
      <c r="D1090" s="390"/>
      <c r="E1090" s="390"/>
      <c r="F1090" s="42"/>
      <c r="G1090" s="43"/>
      <c r="H1090" s="43"/>
      <c r="I1090" s="43"/>
      <c r="J1090" s="46"/>
      <c r="K1090" s="43"/>
      <c r="L1090" s="71">
        <v>667.92</v>
      </c>
      <c r="M1090" s="65"/>
      <c r="N1090" s="47"/>
      <c r="AF1090" s="39"/>
      <c r="AG1090" s="48"/>
      <c r="AH1090" s="48"/>
      <c r="AL1090" s="48" t="s">
        <v>75</v>
      </c>
      <c r="AO1090" s="48"/>
      <c r="AQ1090" s="48"/>
    </row>
    <row r="1091" spans="1:43" s="4" customFormat="1" ht="15">
      <c r="A1091" s="40" t="s">
        <v>977</v>
      </c>
      <c r="B1091" s="41" t="s">
        <v>2591</v>
      </c>
      <c r="C1091" s="390" t="s">
        <v>2592</v>
      </c>
      <c r="D1091" s="390"/>
      <c r="E1091" s="390"/>
      <c r="F1091" s="42" t="s">
        <v>149</v>
      </c>
      <c r="G1091" s="43">
        <v>5.4600000000000003E-2</v>
      </c>
      <c r="H1091" s="44">
        <v>1</v>
      </c>
      <c r="I1091" s="45">
        <v>5.4600000000000003E-2</v>
      </c>
      <c r="J1091" s="78">
        <v>6159.22</v>
      </c>
      <c r="K1091" s="43"/>
      <c r="L1091" s="71">
        <v>336.29</v>
      </c>
      <c r="M1091" s="43"/>
      <c r="N1091" s="47"/>
      <c r="AF1091" s="39"/>
      <c r="AG1091" s="48"/>
      <c r="AH1091" s="48" t="s">
        <v>2592</v>
      </c>
      <c r="AL1091" s="48"/>
      <c r="AO1091" s="48"/>
      <c r="AQ1091" s="48"/>
    </row>
    <row r="1092" spans="1:43" s="4" customFormat="1" ht="15">
      <c r="A1092" s="69"/>
      <c r="B1092" s="70"/>
      <c r="C1092" s="388" t="s">
        <v>2325</v>
      </c>
      <c r="D1092" s="388"/>
      <c r="E1092" s="388"/>
      <c r="F1092" s="388"/>
      <c r="G1092" s="388"/>
      <c r="H1092" s="388"/>
      <c r="I1092" s="388"/>
      <c r="J1092" s="388"/>
      <c r="K1092" s="388"/>
      <c r="L1092" s="388"/>
      <c r="M1092" s="388"/>
      <c r="N1092" s="391"/>
      <c r="AF1092" s="39"/>
      <c r="AG1092" s="48"/>
      <c r="AH1092" s="48"/>
      <c r="AL1092" s="48"/>
      <c r="AM1092" s="3" t="s">
        <v>2325</v>
      </c>
      <c r="AO1092" s="48"/>
      <c r="AQ1092" s="48"/>
    </row>
    <row r="1093" spans="1:43" s="4" customFormat="1" ht="15">
      <c r="A1093" s="49"/>
      <c r="B1093" s="50"/>
      <c r="C1093" s="388" t="s">
        <v>2593</v>
      </c>
      <c r="D1093" s="388"/>
      <c r="E1093" s="388"/>
      <c r="F1093" s="388"/>
      <c r="G1093" s="388"/>
      <c r="H1093" s="388"/>
      <c r="I1093" s="388"/>
      <c r="J1093" s="388"/>
      <c r="K1093" s="388"/>
      <c r="L1093" s="388"/>
      <c r="M1093" s="388"/>
      <c r="N1093" s="391"/>
      <c r="AF1093" s="39"/>
      <c r="AG1093" s="48"/>
      <c r="AH1093" s="48"/>
      <c r="AL1093" s="48"/>
      <c r="AN1093" s="3" t="s">
        <v>2593</v>
      </c>
      <c r="AO1093" s="48"/>
      <c r="AQ1093" s="48"/>
    </row>
    <row r="1094" spans="1:43" s="4" customFormat="1" ht="15">
      <c r="A1094" s="69"/>
      <c r="B1094" s="70"/>
      <c r="C1094" s="390" t="s">
        <v>75</v>
      </c>
      <c r="D1094" s="390"/>
      <c r="E1094" s="390"/>
      <c r="F1094" s="42"/>
      <c r="G1094" s="43"/>
      <c r="H1094" s="43"/>
      <c r="I1094" s="43"/>
      <c r="J1094" s="46"/>
      <c r="K1094" s="43"/>
      <c r="L1094" s="71">
        <v>336.29</v>
      </c>
      <c r="M1094" s="65"/>
      <c r="N1094" s="47"/>
      <c r="AF1094" s="39"/>
      <c r="AG1094" s="48"/>
      <c r="AH1094" s="48"/>
      <c r="AL1094" s="48" t="s">
        <v>75</v>
      </c>
      <c r="AO1094" s="48"/>
      <c r="AQ1094" s="48"/>
    </row>
    <row r="1095" spans="1:43" s="4" customFormat="1" ht="15">
      <c r="A1095" s="40" t="s">
        <v>979</v>
      </c>
      <c r="B1095" s="41" t="s">
        <v>2594</v>
      </c>
      <c r="C1095" s="390" t="s">
        <v>2595</v>
      </c>
      <c r="D1095" s="390"/>
      <c r="E1095" s="390"/>
      <c r="F1095" s="42" t="s">
        <v>808</v>
      </c>
      <c r="G1095" s="43">
        <v>1.5</v>
      </c>
      <c r="H1095" s="44">
        <v>1</v>
      </c>
      <c r="I1095" s="79">
        <v>1.5</v>
      </c>
      <c r="J1095" s="71">
        <v>39</v>
      </c>
      <c r="K1095" s="43"/>
      <c r="L1095" s="71">
        <v>58.5</v>
      </c>
      <c r="M1095" s="43"/>
      <c r="N1095" s="47"/>
      <c r="AF1095" s="39"/>
      <c r="AG1095" s="48"/>
      <c r="AH1095" s="48" t="s">
        <v>2595</v>
      </c>
      <c r="AL1095" s="48"/>
      <c r="AO1095" s="48"/>
      <c r="AQ1095" s="48"/>
    </row>
    <row r="1096" spans="1:43" s="4" customFormat="1" ht="15">
      <c r="A1096" s="69"/>
      <c r="B1096" s="70"/>
      <c r="C1096" s="388" t="s">
        <v>2325</v>
      </c>
      <c r="D1096" s="388"/>
      <c r="E1096" s="388"/>
      <c r="F1096" s="388"/>
      <c r="G1096" s="388"/>
      <c r="H1096" s="388"/>
      <c r="I1096" s="388"/>
      <c r="J1096" s="388"/>
      <c r="K1096" s="388"/>
      <c r="L1096" s="388"/>
      <c r="M1096" s="388"/>
      <c r="N1096" s="391"/>
      <c r="AF1096" s="39"/>
      <c r="AG1096" s="48"/>
      <c r="AH1096" s="48"/>
      <c r="AL1096" s="48"/>
      <c r="AM1096" s="3" t="s">
        <v>2325</v>
      </c>
      <c r="AO1096" s="48"/>
      <c r="AQ1096" s="48"/>
    </row>
    <row r="1097" spans="1:43" s="4" customFormat="1" ht="15">
      <c r="A1097" s="49"/>
      <c r="B1097" s="50"/>
      <c r="C1097" s="388" t="s">
        <v>2596</v>
      </c>
      <c r="D1097" s="388"/>
      <c r="E1097" s="388"/>
      <c r="F1097" s="388"/>
      <c r="G1097" s="388"/>
      <c r="H1097" s="388"/>
      <c r="I1097" s="388"/>
      <c r="J1097" s="388"/>
      <c r="K1097" s="388"/>
      <c r="L1097" s="388"/>
      <c r="M1097" s="388"/>
      <c r="N1097" s="391"/>
      <c r="AF1097" s="39"/>
      <c r="AG1097" s="48"/>
      <c r="AH1097" s="48"/>
      <c r="AL1097" s="48"/>
      <c r="AN1097" s="3" t="s">
        <v>2596</v>
      </c>
      <c r="AO1097" s="48"/>
      <c r="AQ1097" s="48"/>
    </row>
    <row r="1098" spans="1:43" s="4" customFormat="1" ht="15">
      <c r="A1098" s="69"/>
      <c r="B1098" s="70"/>
      <c r="C1098" s="390" t="s">
        <v>75</v>
      </c>
      <c r="D1098" s="390"/>
      <c r="E1098" s="390"/>
      <c r="F1098" s="42"/>
      <c r="G1098" s="43"/>
      <c r="H1098" s="43"/>
      <c r="I1098" s="43"/>
      <c r="J1098" s="46"/>
      <c r="K1098" s="43"/>
      <c r="L1098" s="71">
        <v>58.5</v>
      </c>
      <c r="M1098" s="65"/>
      <c r="N1098" s="47"/>
      <c r="AF1098" s="39"/>
      <c r="AG1098" s="48"/>
      <c r="AH1098" s="48"/>
      <c r="AL1098" s="48" t="s">
        <v>75</v>
      </c>
      <c r="AO1098" s="48"/>
      <c r="AQ1098" s="48"/>
    </row>
    <row r="1099" spans="1:43" s="4" customFormat="1" ht="15">
      <c r="A1099" s="80"/>
      <c r="B1099" s="81"/>
      <c r="C1099" s="81"/>
      <c r="D1099" s="81"/>
      <c r="E1099" s="81"/>
      <c r="F1099" s="82"/>
      <c r="G1099" s="82"/>
      <c r="H1099" s="82"/>
      <c r="I1099" s="82"/>
      <c r="J1099" s="83"/>
      <c r="K1099" s="82"/>
      <c r="L1099" s="83"/>
      <c r="M1099" s="54"/>
      <c r="N1099" s="83"/>
      <c r="AF1099" s="39"/>
      <c r="AG1099" s="48"/>
      <c r="AH1099" s="48"/>
      <c r="AL1099" s="48"/>
      <c r="AO1099" s="48"/>
      <c r="AQ1099" s="48"/>
    </row>
    <row r="1100" spans="1:43" s="4" customFormat="1" ht="15">
      <c r="A1100" s="84"/>
      <c r="B1100" s="85"/>
      <c r="C1100" s="390" t="s">
        <v>2597</v>
      </c>
      <c r="D1100" s="390"/>
      <c r="E1100" s="390"/>
      <c r="F1100" s="390"/>
      <c r="G1100" s="390"/>
      <c r="H1100" s="390"/>
      <c r="I1100" s="390"/>
      <c r="J1100" s="390"/>
      <c r="K1100" s="390"/>
      <c r="L1100" s="86"/>
      <c r="M1100" s="87"/>
      <c r="N1100" s="88"/>
      <c r="AF1100" s="39"/>
      <c r="AG1100" s="48"/>
      <c r="AH1100" s="48"/>
      <c r="AL1100" s="48"/>
      <c r="AO1100" s="48" t="s">
        <v>2597</v>
      </c>
      <c r="AQ1100" s="48"/>
    </row>
    <row r="1101" spans="1:43" s="4" customFormat="1" ht="15">
      <c r="A1101" s="89"/>
      <c r="B1101" s="52"/>
      <c r="C1101" s="388" t="s">
        <v>100</v>
      </c>
      <c r="D1101" s="388"/>
      <c r="E1101" s="388"/>
      <c r="F1101" s="388"/>
      <c r="G1101" s="388"/>
      <c r="H1101" s="388"/>
      <c r="I1101" s="388"/>
      <c r="J1101" s="388"/>
      <c r="K1101" s="388"/>
      <c r="L1101" s="90">
        <v>35717.33</v>
      </c>
      <c r="M1101" s="91"/>
      <c r="N1101" s="92">
        <v>343604.89</v>
      </c>
      <c r="AF1101" s="39"/>
      <c r="AG1101" s="48"/>
      <c r="AH1101" s="48"/>
      <c r="AL1101" s="48"/>
      <c r="AO1101" s="48"/>
      <c r="AP1101" s="3" t="s">
        <v>100</v>
      </c>
      <c r="AQ1101" s="48"/>
    </row>
    <row r="1102" spans="1:43" s="4" customFormat="1" ht="15">
      <c r="A1102" s="89"/>
      <c r="B1102" s="52"/>
      <c r="C1102" s="388" t="s">
        <v>101</v>
      </c>
      <c r="D1102" s="388"/>
      <c r="E1102" s="388"/>
      <c r="F1102" s="388"/>
      <c r="G1102" s="388"/>
      <c r="H1102" s="388"/>
      <c r="I1102" s="388"/>
      <c r="J1102" s="388"/>
      <c r="K1102" s="388"/>
      <c r="L1102" s="93"/>
      <c r="M1102" s="91"/>
      <c r="N1102" s="94"/>
      <c r="AF1102" s="39"/>
      <c r="AG1102" s="48"/>
      <c r="AH1102" s="48"/>
      <c r="AL1102" s="48"/>
      <c r="AO1102" s="48"/>
      <c r="AP1102" s="3" t="s">
        <v>101</v>
      </c>
      <c r="AQ1102" s="48"/>
    </row>
    <row r="1103" spans="1:43" s="4" customFormat="1" ht="15">
      <c r="A1103" s="89"/>
      <c r="B1103" s="52"/>
      <c r="C1103" s="388" t="s">
        <v>102</v>
      </c>
      <c r="D1103" s="388"/>
      <c r="E1103" s="388"/>
      <c r="F1103" s="388"/>
      <c r="G1103" s="388"/>
      <c r="H1103" s="388"/>
      <c r="I1103" s="388"/>
      <c r="J1103" s="388"/>
      <c r="K1103" s="388"/>
      <c r="L1103" s="90">
        <v>1620.27</v>
      </c>
      <c r="M1103" s="91"/>
      <c r="N1103" s="92">
        <v>53679.54</v>
      </c>
      <c r="AF1103" s="39"/>
      <c r="AG1103" s="48"/>
      <c r="AH1103" s="48"/>
      <c r="AL1103" s="48"/>
      <c r="AO1103" s="48"/>
      <c r="AP1103" s="3" t="s">
        <v>102</v>
      </c>
      <c r="AQ1103" s="48"/>
    </row>
    <row r="1104" spans="1:43" s="4" customFormat="1" ht="15">
      <c r="A1104" s="89"/>
      <c r="B1104" s="52"/>
      <c r="C1104" s="388" t="s">
        <v>103</v>
      </c>
      <c r="D1104" s="388"/>
      <c r="E1104" s="388"/>
      <c r="F1104" s="388"/>
      <c r="G1104" s="388"/>
      <c r="H1104" s="388"/>
      <c r="I1104" s="388"/>
      <c r="J1104" s="388"/>
      <c r="K1104" s="388"/>
      <c r="L1104" s="95">
        <v>220.36</v>
      </c>
      <c r="M1104" s="91"/>
      <c r="N1104" s="92">
        <v>2650.93</v>
      </c>
      <c r="AF1104" s="39"/>
      <c r="AG1104" s="48"/>
      <c r="AH1104" s="48"/>
      <c r="AL1104" s="48"/>
      <c r="AO1104" s="48"/>
      <c r="AP1104" s="3" t="s">
        <v>103</v>
      </c>
      <c r="AQ1104" s="48"/>
    </row>
    <row r="1105" spans="1:43" s="4" customFormat="1" ht="15">
      <c r="A1105" s="89"/>
      <c r="B1105" s="52"/>
      <c r="C1105" s="388" t="s">
        <v>104</v>
      </c>
      <c r="D1105" s="388"/>
      <c r="E1105" s="388"/>
      <c r="F1105" s="388"/>
      <c r="G1105" s="388"/>
      <c r="H1105" s="388"/>
      <c r="I1105" s="388"/>
      <c r="J1105" s="388"/>
      <c r="K1105" s="388"/>
      <c r="L1105" s="95">
        <v>16.170000000000002</v>
      </c>
      <c r="M1105" s="91"/>
      <c r="N1105" s="120">
        <v>535.71</v>
      </c>
      <c r="AF1105" s="39"/>
      <c r="AG1105" s="48"/>
      <c r="AH1105" s="48"/>
      <c r="AL1105" s="48"/>
      <c r="AO1105" s="48"/>
      <c r="AP1105" s="3" t="s">
        <v>104</v>
      </c>
      <c r="AQ1105" s="48"/>
    </row>
    <row r="1106" spans="1:43" s="4" customFormat="1" ht="15">
      <c r="A1106" s="89"/>
      <c r="B1106" s="52"/>
      <c r="C1106" s="388" t="s">
        <v>257</v>
      </c>
      <c r="D1106" s="388"/>
      <c r="E1106" s="388"/>
      <c r="F1106" s="388"/>
      <c r="G1106" s="388"/>
      <c r="H1106" s="388"/>
      <c r="I1106" s="388"/>
      <c r="J1106" s="388"/>
      <c r="K1106" s="388"/>
      <c r="L1106" s="90">
        <v>33876.699999999997</v>
      </c>
      <c r="M1106" s="91"/>
      <c r="N1106" s="92">
        <v>287274.42</v>
      </c>
      <c r="AF1106" s="39"/>
      <c r="AG1106" s="48"/>
      <c r="AH1106" s="48"/>
      <c r="AL1106" s="48"/>
      <c r="AO1106" s="48"/>
      <c r="AP1106" s="3" t="s">
        <v>257</v>
      </c>
      <c r="AQ1106" s="48"/>
    </row>
    <row r="1107" spans="1:43" s="4" customFormat="1" ht="15">
      <c r="A1107" s="89"/>
      <c r="B1107" s="52"/>
      <c r="C1107" s="388" t="s">
        <v>105</v>
      </c>
      <c r="D1107" s="388"/>
      <c r="E1107" s="388"/>
      <c r="F1107" s="388"/>
      <c r="G1107" s="388"/>
      <c r="H1107" s="388"/>
      <c r="I1107" s="388"/>
      <c r="J1107" s="388"/>
      <c r="K1107" s="388"/>
      <c r="L1107" s="90">
        <v>8255.76</v>
      </c>
      <c r="M1107" s="91"/>
      <c r="N1107" s="92">
        <v>115354.04</v>
      </c>
      <c r="AF1107" s="39"/>
      <c r="AG1107" s="48"/>
      <c r="AH1107" s="48"/>
      <c r="AL1107" s="48"/>
      <c r="AO1107" s="48"/>
      <c r="AP1107" s="3" t="s">
        <v>105</v>
      </c>
      <c r="AQ1107" s="48"/>
    </row>
    <row r="1108" spans="1:43" s="4" customFormat="1" ht="15">
      <c r="A1108" s="89"/>
      <c r="B1108" s="52"/>
      <c r="C1108" s="388" t="s">
        <v>101</v>
      </c>
      <c r="D1108" s="388"/>
      <c r="E1108" s="388"/>
      <c r="F1108" s="388"/>
      <c r="G1108" s="388"/>
      <c r="H1108" s="388"/>
      <c r="I1108" s="388"/>
      <c r="J1108" s="388"/>
      <c r="K1108" s="388"/>
      <c r="L1108" s="93"/>
      <c r="M1108" s="91"/>
      <c r="N1108" s="94"/>
      <c r="AF1108" s="39"/>
      <c r="AG1108" s="48"/>
      <c r="AH1108" s="48"/>
      <c r="AL1108" s="48"/>
      <c r="AO1108" s="48"/>
      <c r="AP1108" s="3" t="s">
        <v>101</v>
      </c>
      <c r="AQ1108" s="48"/>
    </row>
    <row r="1109" spans="1:43" s="4" customFormat="1" ht="15">
      <c r="A1109" s="89"/>
      <c r="B1109" s="52"/>
      <c r="C1109" s="388" t="s">
        <v>106</v>
      </c>
      <c r="D1109" s="388"/>
      <c r="E1109" s="388"/>
      <c r="F1109" s="388"/>
      <c r="G1109" s="388"/>
      <c r="H1109" s="388"/>
      <c r="I1109" s="388"/>
      <c r="J1109" s="388"/>
      <c r="K1109" s="388"/>
      <c r="L1109" s="95">
        <v>801.19</v>
      </c>
      <c r="M1109" s="91"/>
      <c r="N1109" s="92">
        <v>26543.43</v>
      </c>
      <c r="AF1109" s="39"/>
      <c r="AG1109" s="48"/>
      <c r="AH1109" s="48"/>
      <c r="AL1109" s="48"/>
      <c r="AO1109" s="48"/>
      <c r="AP1109" s="3" t="s">
        <v>106</v>
      </c>
      <c r="AQ1109" s="48"/>
    </row>
    <row r="1110" spans="1:43" s="4" customFormat="1" ht="15">
      <c r="A1110" s="89"/>
      <c r="B1110" s="52"/>
      <c r="C1110" s="388" t="s">
        <v>258</v>
      </c>
      <c r="D1110" s="388"/>
      <c r="E1110" s="388"/>
      <c r="F1110" s="388"/>
      <c r="G1110" s="388"/>
      <c r="H1110" s="388"/>
      <c r="I1110" s="388"/>
      <c r="J1110" s="388"/>
      <c r="K1110" s="388"/>
      <c r="L1110" s="90">
        <v>6416.2</v>
      </c>
      <c r="M1110" s="91"/>
      <c r="N1110" s="94"/>
      <c r="AF1110" s="39"/>
      <c r="AG1110" s="48"/>
      <c r="AH1110" s="48"/>
      <c r="AL1110" s="48"/>
      <c r="AO1110" s="48"/>
      <c r="AP1110" s="3" t="s">
        <v>258</v>
      </c>
      <c r="AQ1110" s="48"/>
    </row>
    <row r="1111" spans="1:43" s="4" customFormat="1" ht="15">
      <c r="A1111" s="89"/>
      <c r="B1111" s="52"/>
      <c r="C1111" s="388" t="s">
        <v>109</v>
      </c>
      <c r="D1111" s="388"/>
      <c r="E1111" s="388"/>
      <c r="F1111" s="388"/>
      <c r="G1111" s="388"/>
      <c r="H1111" s="388"/>
      <c r="I1111" s="388"/>
      <c r="J1111" s="388"/>
      <c r="K1111" s="388"/>
      <c r="L1111" s="95">
        <v>714.67</v>
      </c>
      <c r="M1111" s="91"/>
      <c r="N1111" s="92">
        <v>23677.05</v>
      </c>
      <c r="AF1111" s="39"/>
      <c r="AG1111" s="48"/>
      <c r="AH1111" s="48"/>
      <c r="AL1111" s="48"/>
      <c r="AO1111" s="48"/>
      <c r="AP1111" s="3" t="s">
        <v>109</v>
      </c>
      <c r="AQ1111" s="48"/>
    </row>
    <row r="1112" spans="1:43" s="4" customFormat="1" ht="15">
      <c r="A1112" s="89"/>
      <c r="B1112" s="52"/>
      <c r="C1112" s="388" t="s">
        <v>110</v>
      </c>
      <c r="D1112" s="388"/>
      <c r="E1112" s="388"/>
      <c r="F1112" s="388"/>
      <c r="G1112" s="388"/>
      <c r="H1112" s="388"/>
      <c r="I1112" s="388"/>
      <c r="J1112" s="388"/>
      <c r="K1112" s="388"/>
      <c r="L1112" s="95">
        <v>323.7</v>
      </c>
      <c r="M1112" s="91"/>
      <c r="N1112" s="92">
        <v>10724.18</v>
      </c>
      <c r="AF1112" s="39"/>
      <c r="AG1112" s="48"/>
      <c r="AH1112" s="48"/>
      <c r="AL1112" s="48"/>
      <c r="AO1112" s="48"/>
      <c r="AP1112" s="3" t="s">
        <v>110</v>
      </c>
      <c r="AQ1112" s="48"/>
    </row>
    <row r="1113" spans="1:43" s="4" customFormat="1" ht="15">
      <c r="A1113" s="89"/>
      <c r="B1113" s="52"/>
      <c r="C1113" s="388" t="s">
        <v>1577</v>
      </c>
      <c r="D1113" s="388"/>
      <c r="E1113" s="388"/>
      <c r="F1113" s="388"/>
      <c r="G1113" s="388"/>
      <c r="H1113" s="388"/>
      <c r="I1113" s="388"/>
      <c r="J1113" s="388"/>
      <c r="K1113" s="388"/>
      <c r="L1113" s="90">
        <v>29736.12</v>
      </c>
      <c r="M1113" s="91"/>
      <c r="N1113" s="92">
        <v>303606.37</v>
      </c>
      <c r="AF1113" s="39"/>
      <c r="AG1113" s="48"/>
      <c r="AH1113" s="48"/>
      <c r="AL1113" s="48"/>
      <c r="AO1113" s="48"/>
      <c r="AP1113" s="3" t="s">
        <v>1577</v>
      </c>
      <c r="AQ1113" s="48"/>
    </row>
    <row r="1114" spans="1:43" s="4" customFormat="1" ht="15">
      <c r="A1114" s="89"/>
      <c r="B1114" s="52"/>
      <c r="C1114" s="388" t="s">
        <v>101</v>
      </c>
      <c r="D1114" s="388"/>
      <c r="E1114" s="388"/>
      <c r="F1114" s="388"/>
      <c r="G1114" s="388"/>
      <c r="H1114" s="388"/>
      <c r="I1114" s="388"/>
      <c r="J1114" s="388"/>
      <c r="K1114" s="388"/>
      <c r="L1114" s="93"/>
      <c r="M1114" s="91"/>
      <c r="N1114" s="94"/>
      <c r="AF1114" s="39"/>
      <c r="AG1114" s="48"/>
      <c r="AH1114" s="48"/>
      <c r="AL1114" s="48"/>
      <c r="AO1114" s="48"/>
      <c r="AP1114" s="3" t="s">
        <v>101</v>
      </c>
      <c r="AQ1114" s="48"/>
    </row>
    <row r="1115" spans="1:43" s="4" customFormat="1" ht="15">
      <c r="A1115" s="89"/>
      <c r="B1115" s="52"/>
      <c r="C1115" s="388" t="s">
        <v>106</v>
      </c>
      <c r="D1115" s="388"/>
      <c r="E1115" s="388"/>
      <c r="F1115" s="388"/>
      <c r="G1115" s="388"/>
      <c r="H1115" s="388"/>
      <c r="I1115" s="388"/>
      <c r="J1115" s="388"/>
      <c r="K1115" s="388"/>
      <c r="L1115" s="95">
        <v>819.08</v>
      </c>
      <c r="M1115" s="91"/>
      <c r="N1115" s="92">
        <v>27136.11</v>
      </c>
      <c r="AF1115" s="39"/>
      <c r="AG1115" s="48"/>
      <c r="AH1115" s="48"/>
      <c r="AL1115" s="48"/>
      <c r="AO1115" s="48"/>
      <c r="AP1115" s="3" t="s">
        <v>106</v>
      </c>
      <c r="AQ1115" s="48"/>
    </row>
    <row r="1116" spans="1:43" s="4" customFormat="1" ht="15">
      <c r="A1116" s="89"/>
      <c r="B1116" s="52"/>
      <c r="C1116" s="388" t="s">
        <v>107</v>
      </c>
      <c r="D1116" s="388"/>
      <c r="E1116" s="388"/>
      <c r="F1116" s="388"/>
      <c r="G1116" s="388"/>
      <c r="H1116" s="388"/>
      <c r="I1116" s="388"/>
      <c r="J1116" s="388"/>
      <c r="K1116" s="388"/>
      <c r="L1116" s="95">
        <v>220.36</v>
      </c>
      <c r="M1116" s="91"/>
      <c r="N1116" s="94"/>
      <c r="AF1116" s="39"/>
      <c r="AG1116" s="48"/>
      <c r="AH1116" s="48"/>
      <c r="AL1116" s="48"/>
      <c r="AO1116" s="48"/>
      <c r="AP1116" s="3" t="s">
        <v>107</v>
      </c>
      <c r="AQ1116" s="48"/>
    </row>
    <row r="1117" spans="1:43" s="4" customFormat="1" ht="15">
      <c r="A1117" s="89"/>
      <c r="B1117" s="52"/>
      <c r="C1117" s="388" t="s">
        <v>108</v>
      </c>
      <c r="D1117" s="388"/>
      <c r="E1117" s="388"/>
      <c r="F1117" s="388"/>
      <c r="G1117" s="388"/>
      <c r="H1117" s="388"/>
      <c r="I1117" s="388"/>
      <c r="J1117" s="388"/>
      <c r="K1117" s="388"/>
      <c r="L1117" s="95">
        <v>16.170000000000002</v>
      </c>
      <c r="M1117" s="91"/>
      <c r="N1117" s="120">
        <v>535.71</v>
      </c>
      <c r="AF1117" s="39"/>
      <c r="AG1117" s="48"/>
      <c r="AH1117" s="48"/>
      <c r="AL1117" s="48"/>
      <c r="AO1117" s="48"/>
      <c r="AP1117" s="3" t="s">
        <v>108</v>
      </c>
      <c r="AQ1117" s="48"/>
    </row>
    <row r="1118" spans="1:43" s="4" customFormat="1" ht="15">
      <c r="A1118" s="89"/>
      <c r="B1118" s="52"/>
      <c r="C1118" s="388" t="s">
        <v>258</v>
      </c>
      <c r="D1118" s="388"/>
      <c r="E1118" s="388"/>
      <c r="F1118" s="388"/>
      <c r="G1118" s="388"/>
      <c r="H1118" s="388"/>
      <c r="I1118" s="388"/>
      <c r="J1118" s="388"/>
      <c r="K1118" s="388"/>
      <c r="L1118" s="90">
        <v>27460.5</v>
      </c>
      <c r="M1118" s="91"/>
      <c r="N1118" s="94"/>
      <c r="AF1118" s="39"/>
      <c r="AG1118" s="48"/>
      <c r="AH1118" s="48"/>
      <c r="AL1118" s="48"/>
      <c r="AO1118" s="48"/>
      <c r="AP1118" s="3" t="s">
        <v>258</v>
      </c>
      <c r="AQ1118" s="48"/>
    </row>
    <row r="1119" spans="1:43" s="4" customFormat="1" ht="15">
      <c r="A1119" s="89"/>
      <c r="B1119" s="52"/>
      <c r="C1119" s="388" t="s">
        <v>109</v>
      </c>
      <c r="D1119" s="388"/>
      <c r="E1119" s="388"/>
      <c r="F1119" s="388"/>
      <c r="G1119" s="388"/>
      <c r="H1119" s="388"/>
      <c r="I1119" s="388"/>
      <c r="J1119" s="388"/>
      <c r="K1119" s="388"/>
      <c r="L1119" s="95">
        <v>810.2</v>
      </c>
      <c r="M1119" s="91"/>
      <c r="N1119" s="92">
        <v>26841.66</v>
      </c>
      <c r="AF1119" s="39"/>
      <c r="AG1119" s="48"/>
      <c r="AH1119" s="48"/>
      <c r="AL1119" s="48"/>
      <c r="AO1119" s="48"/>
      <c r="AP1119" s="3" t="s">
        <v>109</v>
      </c>
      <c r="AQ1119" s="48"/>
    </row>
    <row r="1120" spans="1:43" s="4" customFormat="1" ht="15">
      <c r="A1120" s="89"/>
      <c r="B1120" s="52"/>
      <c r="C1120" s="388" t="s">
        <v>110</v>
      </c>
      <c r="D1120" s="388"/>
      <c r="E1120" s="388"/>
      <c r="F1120" s="388"/>
      <c r="G1120" s="388"/>
      <c r="H1120" s="388"/>
      <c r="I1120" s="388"/>
      <c r="J1120" s="388"/>
      <c r="K1120" s="388"/>
      <c r="L1120" s="95">
        <v>425.98</v>
      </c>
      <c r="M1120" s="91"/>
      <c r="N1120" s="92">
        <v>14112.63</v>
      </c>
      <c r="AF1120" s="39"/>
      <c r="AG1120" s="48"/>
      <c r="AH1120" s="48"/>
      <c r="AL1120" s="48"/>
      <c r="AO1120" s="48"/>
      <c r="AP1120" s="3" t="s">
        <v>110</v>
      </c>
      <c r="AQ1120" s="48"/>
    </row>
    <row r="1121" spans="1:43" s="4" customFormat="1" ht="15">
      <c r="A1121" s="89"/>
      <c r="B1121" s="52"/>
      <c r="C1121" s="388" t="s">
        <v>111</v>
      </c>
      <c r="D1121" s="388"/>
      <c r="E1121" s="388"/>
      <c r="F1121" s="388"/>
      <c r="G1121" s="388"/>
      <c r="H1121" s="388"/>
      <c r="I1121" s="388"/>
      <c r="J1121" s="388"/>
      <c r="K1121" s="388"/>
      <c r="L1121" s="90">
        <v>1636.44</v>
      </c>
      <c r="M1121" s="91"/>
      <c r="N1121" s="92">
        <v>54215.25</v>
      </c>
      <c r="AF1121" s="39"/>
      <c r="AG1121" s="48"/>
      <c r="AH1121" s="48"/>
      <c r="AL1121" s="48"/>
      <c r="AO1121" s="48"/>
      <c r="AP1121" s="3" t="s">
        <v>111</v>
      </c>
      <c r="AQ1121" s="48"/>
    </row>
    <row r="1122" spans="1:43" s="4" customFormat="1" ht="15">
      <c r="A1122" s="89"/>
      <c r="B1122" s="52"/>
      <c r="C1122" s="388" t="s">
        <v>112</v>
      </c>
      <c r="D1122" s="388"/>
      <c r="E1122" s="388"/>
      <c r="F1122" s="388"/>
      <c r="G1122" s="388"/>
      <c r="H1122" s="388"/>
      <c r="I1122" s="388"/>
      <c r="J1122" s="388"/>
      <c r="K1122" s="388"/>
      <c r="L1122" s="90">
        <v>1524.87</v>
      </c>
      <c r="M1122" s="91"/>
      <c r="N1122" s="92">
        <v>50518.71</v>
      </c>
      <c r="AF1122" s="39"/>
      <c r="AG1122" s="48"/>
      <c r="AH1122" s="48"/>
      <c r="AL1122" s="48"/>
      <c r="AO1122" s="48"/>
      <c r="AP1122" s="3" t="s">
        <v>112</v>
      </c>
      <c r="AQ1122" s="48"/>
    </row>
    <row r="1123" spans="1:43" s="4" customFormat="1" ht="15">
      <c r="A1123" s="89"/>
      <c r="B1123" s="52"/>
      <c r="C1123" s="388" t="s">
        <v>113</v>
      </c>
      <c r="D1123" s="388"/>
      <c r="E1123" s="388"/>
      <c r="F1123" s="388"/>
      <c r="G1123" s="388"/>
      <c r="H1123" s="388"/>
      <c r="I1123" s="388"/>
      <c r="J1123" s="388"/>
      <c r="K1123" s="388"/>
      <c r="L1123" s="95">
        <v>749.68</v>
      </c>
      <c r="M1123" s="91"/>
      <c r="N1123" s="92">
        <v>24836.81</v>
      </c>
      <c r="AF1123" s="39"/>
      <c r="AG1123" s="48"/>
      <c r="AH1123" s="48"/>
      <c r="AL1123" s="48"/>
      <c r="AO1123" s="48"/>
      <c r="AP1123" s="3" t="s">
        <v>113</v>
      </c>
      <c r="AQ1123" s="48"/>
    </row>
    <row r="1124" spans="1:43" s="4" customFormat="1" ht="15">
      <c r="A1124" s="89"/>
      <c r="B1124" s="96"/>
      <c r="C1124" s="389" t="s">
        <v>2598</v>
      </c>
      <c r="D1124" s="389"/>
      <c r="E1124" s="389"/>
      <c r="F1124" s="389"/>
      <c r="G1124" s="389"/>
      <c r="H1124" s="389"/>
      <c r="I1124" s="389"/>
      <c r="J1124" s="389"/>
      <c r="K1124" s="389"/>
      <c r="L1124" s="97">
        <v>37991.879999999997</v>
      </c>
      <c r="M1124" s="98"/>
      <c r="N1124" s="99">
        <v>418960.41</v>
      </c>
      <c r="AF1124" s="39"/>
      <c r="AG1124" s="48"/>
      <c r="AH1124" s="48"/>
      <c r="AL1124" s="48"/>
      <c r="AO1124" s="48"/>
      <c r="AQ1124" s="48" t="s">
        <v>2598</v>
      </c>
    </row>
    <row r="1125" spans="1:43" s="4" customFormat="1" ht="15">
      <c r="A1125" s="89"/>
      <c r="B1125" s="52"/>
      <c r="C1125" s="388" t="s">
        <v>101</v>
      </c>
      <c r="D1125" s="388"/>
      <c r="E1125" s="388"/>
      <c r="F1125" s="388"/>
      <c r="G1125" s="388"/>
      <c r="H1125" s="388"/>
      <c r="I1125" s="388"/>
      <c r="J1125" s="388"/>
      <c r="K1125" s="388"/>
      <c r="L1125" s="93"/>
      <c r="M1125" s="91"/>
      <c r="N1125" s="94"/>
      <c r="AF1125" s="39"/>
      <c r="AG1125" s="48"/>
      <c r="AH1125" s="48"/>
      <c r="AL1125" s="48"/>
      <c r="AO1125" s="48"/>
      <c r="AP1125" s="3" t="s">
        <v>101</v>
      </c>
      <c r="AQ1125" s="48"/>
    </row>
    <row r="1126" spans="1:43" s="4" customFormat="1" ht="15">
      <c r="A1126" s="89"/>
      <c r="B1126" s="52"/>
      <c r="C1126" s="388" t="s">
        <v>787</v>
      </c>
      <c r="D1126" s="388"/>
      <c r="E1126" s="388"/>
      <c r="F1126" s="388"/>
      <c r="G1126" s="388"/>
      <c r="H1126" s="388"/>
      <c r="I1126" s="388"/>
      <c r="J1126" s="388"/>
      <c r="K1126" s="388"/>
      <c r="L1126" s="90">
        <v>30179.21</v>
      </c>
      <c r="M1126" s="91"/>
      <c r="N1126" s="92">
        <v>255919.7</v>
      </c>
      <c r="AF1126" s="39"/>
      <c r="AG1126" s="48"/>
      <c r="AH1126" s="48"/>
      <c r="AL1126" s="48"/>
      <c r="AO1126" s="48"/>
      <c r="AP1126" s="3" t="s">
        <v>787</v>
      </c>
      <c r="AQ1126" s="48"/>
    </row>
    <row r="1127" spans="1:43" s="4" customFormat="1" ht="15">
      <c r="A1127" s="397" t="s">
        <v>2599</v>
      </c>
      <c r="B1127" s="398"/>
      <c r="C1127" s="398"/>
      <c r="D1127" s="398"/>
      <c r="E1127" s="398"/>
      <c r="F1127" s="398"/>
      <c r="G1127" s="398"/>
      <c r="H1127" s="398"/>
      <c r="I1127" s="398"/>
      <c r="J1127" s="398"/>
      <c r="K1127" s="398"/>
      <c r="L1127" s="398"/>
      <c r="M1127" s="398"/>
      <c r="N1127" s="399"/>
      <c r="AF1127" s="39" t="s">
        <v>2599</v>
      </c>
      <c r="AG1127" s="48"/>
      <c r="AH1127" s="48"/>
      <c r="AL1127" s="48"/>
      <c r="AO1127" s="48"/>
      <c r="AQ1127" s="48"/>
    </row>
    <row r="1128" spans="1:43" s="4" customFormat="1" ht="23.25">
      <c r="A1128" s="40" t="s">
        <v>981</v>
      </c>
      <c r="B1128" s="41" t="s">
        <v>2600</v>
      </c>
      <c r="C1128" s="390" t="s">
        <v>2601</v>
      </c>
      <c r="D1128" s="390"/>
      <c r="E1128" s="390"/>
      <c r="F1128" s="42" t="s">
        <v>174</v>
      </c>
      <c r="G1128" s="43">
        <v>1</v>
      </c>
      <c r="H1128" s="44">
        <v>1</v>
      </c>
      <c r="I1128" s="44">
        <v>1</v>
      </c>
      <c r="J1128" s="46"/>
      <c r="K1128" s="43"/>
      <c r="L1128" s="46"/>
      <c r="M1128" s="43"/>
      <c r="N1128" s="47"/>
      <c r="AF1128" s="39"/>
      <c r="AG1128" s="48"/>
      <c r="AH1128" s="48" t="s">
        <v>2601</v>
      </c>
      <c r="AL1128" s="48"/>
      <c r="AO1128" s="48"/>
      <c r="AQ1128" s="48"/>
    </row>
    <row r="1129" spans="1:43" s="4" customFormat="1" ht="15">
      <c r="A1129" s="51"/>
      <c r="B1129" s="52" t="s">
        <v>57</v>
      </c>
      <c r="C1129" s="388" t="s">
        <v>82</v>
      </c>
      <c r="D1129" s="388"/>
      <c r="E1129" s="388"/>
      <c r="F1129" s="53"/>
      <c r="G1129" s="54"/>
      <c r="H1129" s="54"/>
      <c r="I1129" s="54"/>
      <c r="J1129" s="56">
        <v>20.440000000000001</v>
      </c>
      <c r="K1129" s="54"/>
      <c r="L1129" s="56">
        <v>20.440000000000001</v>
      </c>
      <c r="M1129" s="58">
        <v>33.130000000000003</v>
      </c>
      <c r="N1129" s="59">
        <v>677.18</v>
      </c>
      <c r="AF1129" s="39"/>
      <c r="AG1129" s="48"/>
      <c r="AH1129" s="48"/>
      <c r="AI1129" s="3" t="s">
        <v>82</v>
      </c>
      <c r="AL1129" s="48"/>
      <c r="AO1129" s="48"/>
      <c r="AQ1129" s="48"/>
    </row>
    <row r="1130" spans="1:43" s="4" customFormat="1" ht="15">
      <c r="A1130" s="51"/>
      <c r="B1130" s="52" t="s">
        <v>62</v>
      </c>
      <c r="C1130" s="388" t="s">
        <v>63</v>
      </c>
      <c r="D1130" s="388"/>
      <c r="E1130" s="388"/>
      <c r="F1130" s="53"/>
      <c r="G1130" s="54"/>
      <c r="H1130" s="54"/>
      <c r="I1130" s="54"/>
      <c r="J1130" s="56">
        <v>49</v>
      </c>
      <c r="K1130" s="54"/>
      <c r="L1130" s="56">
        <v>49</v>
      </c>
      <c r="M1130" s="54"/>
      <c r="N1130" s="57"/>
      <c r="AF1130" s="39"/>
      <c r="AG1130" s="48"/>
      <c r="AH1130" s="48"/>
      <c r="AI1130" s="3" t="s">
        <v>63</v>
      </c>
      <c r="AL1130" s="48"/>
      <c r="AO1130" s="48"/>
      <c r="AQ1130" s="48"/>
    </row>
    <row r="1131" spans="1:43" s="4" customFormat="1" ht="15">
      <c r="A1131" s="51"/>
      <c r="B1131" s="52" t="s">
        <v>64</v>
      </c>
      <c r="C1131" s="388" t="s">
        <v>65</v>
      </c>
      <c r="D1131" s="388"/>
      <c r="E1131" s="388"/>
      <c r="F1131" s="53"/>
      <c r="G1131" s="54"/>
      <c r="H1131" s="54"/>
      <c r="I1131" s="54"/>
      <c r="J1131" s="56">
        <v>5.29</v>
      </c>
      <c r="K1131" s="54"/>
      <c r="L1131" s="56">
        <v>5.29</v>
      </c>
      <c r="M1131" s="58">
        <v>33.130000000000003</v>
      </c>
      <c r="N1131" s="59">
        <v>175.26</v>
      </c>
      <c r="AF1131" s="39"/>
      <c r="AG1131" s="48"/>
      <c r="AH1131" s="48"/>
      <c r="AI1131" s="3" t="s">
        <v>65</v>
      </c>
      <c r="AL1131" s="48"/>
      <c r="AO1131" s="48"/>
      <c r="AQ1131" s="48"/>
    </row>
    <row r="1132" spans="1:43" s="4" customFormat="1" ht="15">
      <c r="A1132" s="51"/>
      <c r="B1132" s="52" t="s">
        <v>91</v>
      </c>
      <c r="C1132" s="388" t="s">
        <v>120</v>
      </c>
      <c r="D1132" s="388"/>
      <c r="E1132" s="388"/>
      <c r="F1132" s="53"/>
      <c r="G1132" s="54"/>
      <c r="H1132" s="54"/>
      <c r="I1132" s="54"/>
      <c r="J1132" s="56">
        <v>3.47</v>
      </c>
      <c r="K1132" s="54"/>
      <c r="L1132" s="56">
        <v>3.47</v>
      </c>
      <c r="M1132" s="54"/>
      <c r="N1132" s="57"/>
      <c r="AF1132" s="39"/>
      <c r="AG1132" s="48"/>
      <c r="AH1132" s="48"/>
      <c r="AI1132" s="3" t="s">
        <v>120</v>
      </c>
      <c r="AL1132" s="48"/>
      <c r="AO1132" s="48"/>
      <c r="AQ1132" s="48"/>
    </row>
    <row r="1133" spans="1:43" s="4" customFormat="1" ht="15">
      <c r="A1133" s="60"/>
      <c r="B1133" s="52"/>
      <c r="C1133" s="388" t="s">
        <v>83</v>
      </c>
      <c r="D1133" s="388"/>
      <c r="E1133" s="388"/>
      <c r="F1133" s="53" t="s">
        <v>67</v>
      </c>
      <c r="G1133" s="58">
        <v>2.06</v>
      </c>
      <c r="H1133" s="54"/>
      <c r="I1133" s="58">
        <v>2.06</v>
      </c>
      <c r="J1133" s="63"/>
      <c r="K1133" s="54"/>
      <c r="L1133" s="63"/>
      <c r="M1133" s="54"/>
      <c r="N1133" s="57"/>
      <c r="AF1133" s="39"/>
      <c r="AG1133" s="48"/>
      <c r="AH1133" s="48"/>
      <c r="AJ1133" s="3" t="s">
        <v>83</v>
      </c>
      <c r="AL1133" s="48"/>
      <c r="AO1133" s="48"/>
      <c r="AQ1133" s="48"/>
    </row>
    <row r="1134" spans="1:43" s="4" customFormat="1" ht="15">
      <c r="A1134" s="60"/>
      <c r="B1134" s="52"/>
      <c r="C1134" s="388" t="s">
        <v>66</v>
      </c>
      <c r="D1134" s="388"/>
      <c r="E1134" s="388"/>
      <c r="F1134" s="53" t="s">
        <v>67</v>
      </c>
      <c r="G1134" s="58">
        <v>0.47</v>
      </c>
      <c r="H1134" s="54"/>
      <c r="I1134" s="58">
        <v>0.47</v>
      </c>
      <c r="J1134" s="63"/>
      <c r="K1134" s="54"/>
      <c r="L1134" s="63"/>
      <c r="M1134" s="54"/>
      <c r="N1134" s="57"/>
      <c r="AF1134" s="39"/>
      <c r="AG1134" s="48"/>
      <c r="AH1134" s="48"/>
      <c r="AJ1134" s="3" t="s">
        <v>66</v>
      </c>
      <c r="AL1134" s="48"/>
      <c r="AO1134" s="48"/>
      <c r="AQ1134" s="48"/>
    </row>
    <row r="1135" spans="1:43" s="4" customFormat="1" ht="15">
      <c r="A1135" s="51"/>
      <c r="B1135" s="52"/>
      <c r="C1135" s="392" t="s">
        <v>68</v>
      </c>
      <c r="D1135" s="392"/>
      <c r="E1135" s="392"/>
      <c r="F1135" s="64"/>
      <c r="G1135" s="65"/>
      <c r="H1135" s="65"/>
      <c r="I1135" s="65"/>
      <c r="J1135" s="67">
        <v>72.91</v>
      </c>
      <c r="K1135" s="65"/>
      <c r="L1135" s="67">
        <v>72.91</v>
      </c>
      <c r="M1135" s="65"/>
      <c r="N1135" s="68"/>
      <c r="AF1135" s="39"/>
      <c r="AG1135" s="48"/>
      <c r="AH1135" s="48"/>
      <c r="AK1135" s="3" t="s">
        <v>68</v>
      </c>
      <c r="AL1135" s="48"/>
      <c r="AO1135" s="48"/>
      <c r="AQ1135" s="48"/>
    </row>
    <row r="1136" spans="1:43" s="4" customFormat="1" ht="15">
      <c r="A1136" s="60"/>
      <c r="B1136" s="52"/>
      <c r="C1136" s="388" t="s">
        <v>69</v>
      </c>
      <c r="D1136" s="388"/>
      <c r="E1136" s="388"/>
      <c r="F1136" s="53"/>
      <c r="G1136" s="54"/>
      <c r="H1136" s="54"/>
      <c r="I1136" s="54"/>
      <c r="J1136" s="63"/>
      <c r="K1136" s="54"/>
      <c r="L1136" s="56">
        <v>25.73</v>
      </c>
      <c r="M1136" s="54"/>
      <c r="N1136" s="59">
        <v>852.44</v>
      </c>
      <c r="AF1136" s="39"/>
      <c r="AG1136" s="48"/>
      <c r="AH1136" s="48"/>
      <c r="AJ1136" s="3" t="s">
        <v>69</v>
      </c>
      <c r="AL1136" s="48"/>
      <c r="AO1136" s="48"/>
      <c r="AQ1136" s="48"/>
    </row>
    <row r="1137" spans="1:43" s="4" customFormat="1" ht="23.25">
      <c r="A1137" s="60"/>
      <c r="B1137" s="52" t="s">
        <v>1568</v>
      </c>
      <c r="C1137" s="388" t="s">
        <v>1569</v>
      </c>
      <c r="D1137" s="388"/>
      <c r="E1137" s="388"/>
      <c r="F1137" s="53" t="s">
        <v>72</v>
      </c>
      <c r="G1137" s="61">
        <v>97</v>
      </c>
      <c r="H1137" s="54"/>
      <c r="I1137" s="61">
        <v>97</v>
      </c>
      <c r="J1137" s="63"/>
      <c r="K1137" s="54"/>
      <c r="L1137" s="56">
        <v>24.96</v>
      </c>
      <c r="M1137" s="54"/>
      <c r="N1137" s="59">
        <v>826.87</v>
      </c>
      <c r="AF1137" s="39"/>
      <c r="AG1137" s="48"/>
      <c r="AH1137" s="48"/>
      <c r="AJ1137" s="3" t="s">
        <v>1569</v>
      </c>
      <c r="AL1137" s="48"/>
      <c r="AO1137" s="48"/>
      <c r="AQ1137" s="48"/>
    </row>
    <row r="1138" spans="1:43" s="4" customFormat="1" ht="23.25">
      <c r="A1138" s="60"/>
      <c r="B1138" s="52" t="s">
        <v>1570</v>
      </c>
      <c r="C1138" s="388" t="s">
        <v>1571</v>
      </c>
      <c r="D1138" s="388"/>
      <c r="E1138" s="388"/>
      <c r="F1138" s="53" t="s">
        <v>72</v>
      </c>
      <c r="G1138" s="61">
        <v>51</v>
      </c>
      <c r="H1138" s="54"/>
      <c r="I1138" s="61">
        <v>51</v>
      </c>
      <c r="J1138" s="63"/>
      <c r="K1138" s="54"/>
      <c r="L1138" s="56">
        <v>13.12</v>
      </c>
      <c r="M1138" s="54"/>
      <c r="N1138" s="59">
        <v>434.74</v>
      </c>
      <c r="AF1138" s="39"/>
      <c r="AG1138" s="48"/>
      <c r="AH1138" s="48"/>
      <c r="AJ1138" s="3" t="s">
        <v>1571</v>
      </c>
      <c r="AL1138" s="48"/>
      <c r="AO1138" s="48"/>
      <c r="AQ1138" s="48"/>
    </row>
    <row r="1139" spans="1:43" s="4" customFormat="1" ht="15">
      <c r="A1139" s="69"/>
      <c r="B1139" s="70"/>
      <c r="C1139" s="390" t="s">
        <v>75</v>
      </c>
      <c r="D1139" s="390"/>
      <c r="E1139" s="390"/>
      <c r="F1139" s="42"/>
      <c r="G1139" s="43"/>
      <c r="H1139" s="43"/>
      <c r="I1139" s="43"/>
      <c r="J1139" s="46"/>
      <c r="K1139" s="43"/>
      <c r="L1139" s="71">
        <v>110.99</v>
      </c>
      <c r="M1139" s="65"/>
      <c r="N1139" s="47"/>
      <c r="AF1139" s="39"/>
      <c r="AG1139" s="48"/>
      <c r="AH1139" s="48"/>
      <c r="AL1139" s="48" t="s">
        <v>75</v>
      </c>
      <c r="AO1139" s="48"/>
      <c r="AQ1139" s="48"/>
    </row>
    <row r="1140" spans="1:43" s="4" customFormat="1" ht="23.25">
      <c r="A1140" s="40" t="s">
        <v>983</v>
      </c>
      <c r="B1140" s="41" t="s">
        <v>2602</v>
      </c>
      <c r="C1140" s="390" t="s">
        <v>2603</v>
      </c>
      <c r="D1140" s="390"/>
      <c r="E1140" s="390"/>
      <c r="F1140" s="42" t="s">
        <v>174</v>
      </c>
      <c r="G1140" s="43">
        <v>1</v>
      </c>
      <c r="H1140" s="44">
        <v>1</v>
      </c>
      <c r="I1140" s="44">
        <v>1</v>
      </c>
      <c r="J1140" s="78">
        <v>42755.91</v>
      </c>
      <c r="K1140" s="43"/>
      <c r="L1140" s="78">
        <v>5041.97</v>
      </c>
      <c r="M1140" s="100">
        <v>8.48</v>
      </c>
      <c r="N1140" s="119">
        <v>42755.91</v>
      </c>
      <c r="AF1140" s="39"/>
      <c r="AG1140" s="48"/>
      <c r="AH1140" s="48" t="s">
        <v>2603</v>
      </c>
      <c r="AL1140" s="48"/>
      <c r="AO1140" s="48"/>
      <c r="AQ1140" s="48"/>
    </row>
    <row r="1141" spans="1:43" s="4" customFormat="1" ht="15">
      <c r="A1141" s="69"/>
      <c r="B1141" s="70"/>
      <c r="C1141" s="388" t="s">
        <v>1575</v>
      </c>
      <c r="D1141" s="388"/>
      <c r="E1141" s="388"/>
      <c r="F1141" s="388"/>
      <c r="G1141" s="388"/>
      <c r="H1141" s="388"/>
      <c r="I1141" s="388"/>
      <c r="J1141" s="388"/>
      <c r="K1141" s="388"/>
      <c r="L1141" s="388"/>
      <c r="M1141" s="388"/>
      <c r="N1141" s="391"/>
      <c r="AF1141" s="39"/>
      <c r="AG1141" s="48"/>
      <c r="AH1141" s="48"/>
      <c r="AL1141" s="48"/>
      <c r="AM1141" s="3" t="s">
        <v>1575</v>
      </c>
      <c r="AO1141" s="48"/>
      <c r="AQ1141" s="48"/>
    </row>
    <row r="1142" spans="1:43" s="4" customFormat="1" ht="15">
      <c r="A1142" s="69"/>
      <c r="B1142" s="70"/>
      <c r="C1142" s="390" t="s">
        <v>75</v>
      </c>
      <c r="D1142" s="390"/>
      <c r="E1142" s="390"/>
      <c r="F1142" s="42"/>
      <c r="G1142" s="43"/>
      <c r="H1142" s="43"/>
      <c r="I1142" s="43"/>
      <c r="J1142" s="46"/>
      <c r="K1142" s="43"/>
      <c r="L1142" s="78">
        <v>5041.97</v>
      </c>
      <c r="M1142" s="65"/>
      <c r="N1142" s="119">
        <v>42755.91</v>
      </c>
      <c r="AF1142" s="39"/>
      <c r="AG1142" s="48"/>
      <c r="AH1142" s="48"/>
      <c r="AL1142" s="48" t="s">
        <v>75</v>
      </c>
      <c r="AO1142" s="48"/>
      <c r="AQ1142" s="48"/>
    </row>
    <row r="1143" spans="1:43" s="4" customFormat="1" ht="23.25">
      <c r="A1143" s="40" t="s">
        <v>987</v>
      </c>
      <c r="B1143" s="41" t="s">
        <v>2604</v>
      </c>
      <c r="C1143" s="390" t="s">
        <v>2605</v>
      </c>
      <c r="D1143" s="390"/>
      <c r="E1143" s="390"/>
      <c r="F1143" s="42" t="s">
        <v>158</v>
      </c>
      <c r="G1143" s="43">
        <v>0.03</v>
      </c>
      <c r="H1143" s="44">
        <v>1</v>
      </c>
      <c r="I1143" s="100">
        <v>0.03</v>
      </c>
      <c r="J1143" s="46"/>
      <c r="K1143" s="43"/>
      <c r="L1143" s="46"/>
      <c r="M1143" s="43"/>
      <c r="N1143" s="47"/>
      <c r="AF1143" s="39"/>
      <c r="AG1143" s="48"/>
      <c r="AH1143" s="48" t="s">
        <v>2605</v>
      </c>
      <c r="AL1143" s="48"/>
      <c r="AO1143" s="48"/>
      <c r="AQ1143" s="48"/>
    </row>
    <row r="1144" spans="1:43" s="4" customFormat="1" ht="15">
      <c r="A1144" s="49"/>
      <c r="B1144" s="50"/>
      <c r="C1144" s="388" t="s">
        <v>1495</v>
      </c>
      <c r="D1144" s="388"/>
      <c r="E1144" s="388"/>
      <c r="F1144" s="388"/>
      <c r="G1144" s="388"/>
      <c r="H1144" s="388"/>
      <c r="I1144" s="388"/>
      <c r="J1144" s="388"/>
      <c r="K1144" s="388"/>
      <c r="L1144" s="388"/>
      <c r="M1144" s="388"/>
      <c r="N1144" s="391"/>
      <c r="AF1144" s="39"/>
      <c r="AG1144" s="48"/>
      <c r="AH1144" s="48"/>
      <c r="AL1144" s="48"/>
      <c r="AN1144" s="3" t="s">
        <v>1495</v>
      </c>
      <c r="AO1144" s="48"/>
      <c r="AQ1144" s="48"/>
    </row>
    <row r="1145" spans="1:43" s="4" customFormat="1" ht="15">
      <c r="A1145" s="51"/>
      <c r="B1145" s="52" t="s">
        <v>57</v>
      </c>
      <c r="C1145" s="388" t="s">
        <v>82</v>
      </c>
      <c r="D1145" s="388"/>
      <c r="E1145" s="388"/>
      <c r="F1145" s="53"/>
      <c r="G1145" s="54"/>
      <c r="H1145" s="54"/>
      <c r="I1145" s="54"/>
      <c r="J1145" s="56">
        <v>105.16</v>
      </c>
      <c r="K1145" s="54"/>
      <c r="L1145" s="56">
        <v>3.15</v>
      </c>
      <c r="M1145" s="58">
        <v>33.130000000000003</v>
      </c>
      <c r="N1145" s="59">
        <v>104.36</v>
      </c>
      <c r="AF1145" s="39"/>
      <c r="AG1145" s="48"/>
      <c r="AH1145" s="48"/>
      <c r="AI1145" s="3" t="s">
        <v>82</v>
      </c>
      <c r="AL1145" s="48"/>
      <c r="AO1145" s="48"/>
      <c r="AQ1145" s="48"/>
    </row>
    <row r="1146" spans="1:43" s="4" customFormat="1" ht="15">
      <c r="A1146" s="51"/>
      <c r="B1146" s="52" t="s">
        <v>91</v>
      </c>
      <c r="C1146" s="388" t="s">
        <v>120</v>
      </c>
      <c r="D1146" s="388"/>
      <c r="E1146" s="388"/>
      <c r="F1146" s="53"/>
      <c r="G1146" s="54"/>
      <c r="H1146" s="54"/>
      <c r="I1146" s="54"/>
      <c r="J1146" s="56">
        <v>54.27</v>
      </c>
      <c r="K1146" s="54"/>
      <c r="L1146" s="56">
        <v>1.63</v>
      </c>
      <c r="M1146" s="54"/>
      <c r="N1146" s="57"/>
      <c r="AF1146" s="39"/>
      <c r="AG1146" s="48"/>
      <c r="AH1146" s="48"/>
      <c r="AI1146" s="3" t="s">
        <v>120</v>
      </c>
      <c r="AL1146" s="48"/>
      <c r="AO1146" s="48"/>
      <c r="AQ1146" s="48"/>
    </row>
    <row r="1147" spans="1:43" s="4" customFormat="1" ht="15">
      <c r="A1147" s="60"/>
      <c r="B1147" s="52"/>
      <c r="C1147" s="388" t="s">
        <v>83</v>
      </c>
      <c r="D1147" s="388"/>
      <c r="E1147" s="388"/>
      <c r="F1147" s="53" t="s">
        <v>67</v>
      </c>
      <c r="G1147" s="74">
        <v>10.3</v>
      </c>
      <c r="H1147" s="54"/>
      <c r="I1147" s="75">
        <v>0.309</v>
      </c>
      <c r="J1147" s="63"/>
      <c r="K1147" s="54"/>
      <c r="L1147" s="63"/>
      <c r="M1147" s="54"/>
      <c r="N1147" s="57"/>
      <c r="AF1147" s="39"/>
      <c r="AG1147" s="48"/>
      <c r="AH1147" s="48"/>
      <c r="AJ1147" s="3" t="s">
        <v>83</v>
      </c>
      <c r="AL1147" s="48"/>
      <c r="AO1147" s="48"/>
      <c r="AQ1147" s="48"/>
    </row>
    <row r="1148" spans="1:43" s="4" customFormat="1" ht="15">
      <c r="A1148" s="51"/>
      <c r="B1148" s="52"/>
      <c r="C1148" s="392" t="s">
        <v>68</v>
      </c>
      <c r="D1148" s="392"/>
      <c r="E1148" s="392"/>
      <c r="F1148" s="64"/>
      <c r="G1148" s="65"/>
      <c r="H1148" s="65"/>
      <c r="I1148" s="65"/>
      <c r="J1148" s="67">
        <v>159.43</v>
      </c>
      <c r="K1148" s="65"/>
      <c r="L1148" s="67">
        <v>4.78</v>
      </c>
      <c r="M1148" s="65"/>
      <c r="N1148" s="68"/>
      <c r="AF1148" s="39"/>
      <c r="AG1148" s="48"/>
      <c r="AH1148" s="48"/>
      <c r="AK1148" s="3" t="s">
        <v>68</v>
      </c>
      <c r="AL1148" s="48"/>
      <c r="AO1148" s="48"/>
      <c r="AQ1148" s="48"/>
    </row>
    <row r="1149" spans="1:43" s="4" customFormat="1" ht="15">
      <c r="A1149" s="60"/>
      <c r="B1149" s="52"/>
      <c r="C1149" s="388" t="s">
        <v>69</v>
      </c>
      <c r="D1149" s="388"/>
      <c r="E1149" s="388"/>
      <c r="F1149" s="53"/>
      <c r="G1149" s="54"/>
      <c r="H1149" s="54"/>
      <c r="I1149" s="54"/>
      <c r="J1149" s="63"/>
      <c r="K1149" s="54"/>
      <c r="L1149" s="56">
        <v>3.15</v>
      </c>
      <c r="M1149" s="54"/>
      <c r="N1149" s="59">
        <v>104.36</v>
      </c>
      <c r="AF1149" s="39"/>
      <c r="AG1149" s="48"/>
      <c r="AH1149" s="48"/>
      <c r="AJ1149" s="3" t="s">
        <v>69</v>
      </c>
      <c r="AL1149" s="48"/>
      <c r="AO1149" s="48"/>
      <c r="AQ1149" s="48"/>
    </row>
    <row r="1150" spans="1:43" s="4" customFormat="1" ht="23.25">
      <c r="A1150" s="60"/>
      <c r="B1150" s="52" t="s">
        <v>1784</v>
      </c>
      <c r="C1150" s="388" t="s">
        <v>1785</v>
      </c>
      <c r="D1150" s="388"/>
      <c r="E1150" s="388"/>
      <c r="F1150" s="53" t="s">
        <v>72</v>
      </c>
      <c r="G1150" s="61">
        <v>90</v>
      </c>
      <c r="H1150" s="54"/>
      <c r="I1150" s="61">
        <v>90</v>
      </c>
      <c r="J1150" s="63"/>
      <c r="K1150" s="54"/>
      <c r="L1150" s="56">
        <v>2.84</v>
      </c>
      <c r="M1150" s="54"/>
      <c r="N1150" s="59">
        <v>93.92</v>
      </c>
      <c r="AF1150" s="39"/>
      <c r="AG1150" s="48"/>
      <c r="AH1150" s="48"/>
      <c r="AJ1150" s="3" t="s">
        <v>1785</v>
      </c>
      <c r="AL1150" s="48"/>
      <c r="AO1150" s="48"/>
      <c r="AQ1150" s="48"/>
    </row>
    <row r="1151" spans="1:43" s="4" customFormat="1" ht="23.25">
      <c r="A1151" s="60"/>
      <c r="B1151" s="52" t="s">
        <v>1786</v>
      </c>
      <c r="C1151" s="388" t="s">
        <v>1787</v>
      </c>
      <c r="D1151" s="388"/>
      <c r="E1151" s="388"/>
      <c r="F1151" s="53" t="s">
        <v>72</v>
      </c>
      <c r="G1151" s="61">
        <v>46</v>
      </c>
      <c r="H1151" s="54"/>
      <c r="I1151" s="61">
        <v>46</v>
      </c>
      <c r="J1151" s="63"/>
      <c r="K1151" s="54"/>
      <c r="L1151" s="56">
        <v>1.45</v>
      </c>
      <c r="M1151" s="54"/>
      <c r="N1151" s="59">
        <v>48.01</v>
      </c>
      <c r="AF1151" s="39"/>
      <c r="AG1151" s="48"/>
      <c r="AH1151" s="48"/>
      <c r="AJ1151" s="3" t="s">
        <v>1787</v>
      </c>
      <c r="AL1151" s="48"/>
      <c r="AO1151" s="48"/>
      <c r="AQ1151" s="48"/>
    </row>
    <row r="1152" spans="1:43" s="4" customFormat="1" ht="15">
      <c r="A1152" s="69"/>
      <c r="B1152" s="70"/>
      <c r="C1152" s="390" t="s">
        <v>75</v>
      </c>
      <c r="D1152" s="390"/>
      <c r="E1152" s="390"/>
      <c r="F1152" s="42"/>
      <c r="G1152" s="43"/>
      <c r="H1152" s="43"/>
      <c r="I1152" s="43"/>
      <c r="J1152" s="46"/>
      <c r="K1152" s="43"/>
      <c r="L1152" s="71">
        <v>9.07</v>
      </c>
      <c r="M1152" s="65"/>
      <c r="N1152" s="47"/>
      <c r="AF1152" s="39"/>
      <c r="AG1152" s="48"/>
      <c r="AH1152" s="48"/>
      <c r="AL1152" s="48" t="s">
        <v>75</v>
      </c>
      <c r="AO1152" s="48"/>
      <c r="AQ1152" s="48"/>
    </row>
    <row r="1153" spans="1:43" s="4" customFormat="1" ht="22.5">
      <c r="A1153" s="40" t="s">
        <v>2606</v>
      </c>
      <c r="B1153" s="41" t="s">
        <v>2607</v>
      </c>
      <c r="C1153" s="390" t="s">
        <v>2608</v>
      </c>
      <c r="D1153" s="390"/>
      <c r="E1153" s="390"/>
      <c r="F1153" s="42" t="s">
        <v>174</v>
      </c>
      <c r="G1153" s="43">
        <v>1</v>
      </c>
      <c r="H1153" s="44">
        <v>1</v>
      </c>
      <c r="I1153" s="44">
        <v>1</v>
      </c>
      <c r="J1153" s="71">
        <v>992.6</v>
      </c>
      <c r="K1153" s="43"/>
      <c r="L1153" s="71">
        <v>167.1</v>
      </c>
      <c r="M1153" s="100">
        <v>5.94</v>
      </c>
      <c r="N1153" s="121">
        <v>992.6</v>
      </c>
      <c r="AF1153" s="39"/>
      <c r="AG1153" s="48"/>
      <c r="AH1153" s="48" t="s">
        <v>2608</v>
      </c>
      <c r="AL1153" s="48"/>
      <c r="AO1153" s="48"/>
      <c r="AQ1153" s="48"/>
    </row>
    <row r="1154" spans="1:43" s="4" customFormat="1" ht="15">
      <c r="A1154" s="69"/>
      <c r="B1154" s="70"/>
      <c r="C1154" s="388" t="s">
        <v>1602</v>
      </c>
      <c r="D1154" s="388"/>
      <c r="E1154" s="388"/>
      <c r="F1154" s="388"/>
      <c r="G1154" s="388"/>
      <c r="H1154" s="388"/>
      <c r="I1154" s="388"/>
      <c r="J1154" s="388"/>
      <c r="K1154" s="388"/>
      <c r="L1154" s="388"/>
      <c r="M1154" s="388"/>
      <c r="N1154" s="391"/>
      <c r="AF1154" s="39"/>
      <c r="AG1154" s="48"/>
      <c r="AH1154" s="48"/>
      <c r="AL1154" s="48"/>
      <c r="AM1154" s="3" t="s">
        <v>1602</v>
      </c>
      <c r="AO1154" s="48"/>
      <c r="AQ1154" s="48"/>
    </row>
    <row r="1155" spans="1:43" s="4" customFormat="1" ht="15">
      <c r="A1155" s="69"/>
      <c r="B1155" s="70"/>
      <c r="C1155" s="390" t="s">
        <v>75</v>
      </c>
      <c r="D1155" s="390"/>
      <c r="E1155" s="390"/>
      <c r="F1155" s="42"/>
      <c r="G1155" s="43"/>
      <c r="H1155" s="43"/>
      <c r="I1155" s="43"/>
      <c r="J1155" s="46"/>
      <c r="K1155" s="43"/>
      <c r="L1155" s="71">
        <v>167.1</v>
      </c>
      <c r="M1155" s="65"/>
      <c r="N1155" s="121">
        <v>992.6</v>
      </c>
      <c r="AF1155" s="39"/>
      <c r="AG1155" s="48"/>
      <c r="AH1155" s="48"/>
      <c r="AL1155" s="48" t="s">
        <v>75</v>
      </c>
      <c r="AO1155" s="48"/>
      <c r="AQ1155" s="48"/>
    </row>
    <row r="1156" spans="1:43" s="4" customFormat="1" ht="45.75">
      <c r="A1156" s="40" t="s">
        <v>994</v>
      </c>
      <c r="B1156" s="41" t="s">
        <v>2609</v>
      </c>
      <c r="C1156" s="390" t="s">
        <v>2610</v>
      </c>
      <c r="D1156" s="390"/>
      <c r="E1156" s="390"/>
      <c r="F1156" s="42" t="s">
        <v>174</v>
      </c>
      <c r="G1156" s="43">
        <v>5</v>
      </c>
      <c r="H1156" s="44">
        <v>1</v>
      </c>
      <c r="I1156" s="44">
        <v>5</v>
      </c>
      <c r="J1156" s="46"/>
      <c r="K1156" s="43"/>
      <c r="L1156" s="46"/>
      <c r="M1156" s="43"/>
      <c r="N1156" s="47"/>
      <c r="AF1156" s="39"/>
      <c r="AG1156" s="48"/>
      <c r="AH1156" s="48" t="s">
        <v>2610</v>
      </c>
      <c r="AL1156" s="48"/>
      <c r="AO1156" s="48"/>
      <c r="AQ1156" s="48"/>
    </row>
    <row r="1157" spans="1:43" s="4" customFormat="1" ht="15">
      <c r="A1157" s="49"/>
      <c r="B1157" s="50"/>
      <c r="C1157" s="388" t="s">
        <v>2611</v>
      </c>
      <c r="D1157" s="388"/>
      <c r="E1157" s="388"/>
      <c r="F1157" s="388"/>
      <c r="G1157" s="388"/>
      <c r="H1157" s="388"/>
      <c r="I1157" s="388"/>
      <c r="J1157" s="388"/>
      <c r="K1157" s="388"/>
      <c r="L1157" s="388"/>
      <c r="M1157" s="388"/>
      <c r="N1157" s="391"/>
      <c r="AF1157" s="39"/>
      <c r="AG1157" s="48"/>
      <c r="AH1157" s="48"/>
      <c r="AL1157" s="48"/>
      <c r="AN1157" s="3" t="s">
        <v>2611</v>
      </c>
      <c r="AO1157" s="48"/>
      <c r="AQ1157" s="48"/>
    </row>
    <row r="1158" spans="1:43" s="4" customFormat="1" ht="15">
      <c r="A1158" s="51"/>
      <c r="B1158" s="52" t="s">
        <v>57</v>
      </c>
      <c r="C1158" s="388" t="s">
        <v>82</v>
      </c>
      <c r="D1158" s="388"/>
      <c r="E1158" s="388"/>
      <c r="F1158" s="53"/>
      <c r="G1158" s="54"/>
      <c r="H1158" s="54"/>
      <c r="I1158" s="54"/>
      <c r="J1158" s="56">
        <v>28.2</v>
      </c>
      <c r="K1158" s="54"/>
      <c r="L1158" s="56">
        <v>141</v>
      </c>
      <c r="M1158" s="58">
        <v>33.130000000000003</v>
      </c>
      <c r="N1158" s="77">
        <v>4671.33</v>
      </c>
      <c r="AF1158" s="39"/>
      <c r="AG1158" s="48"/>
      <c r="AH1158" s="48"/>
      <c r="AI1158" s="3" t="s">
        <v>82</v>
      </c>
      <c r="AL1158" s="48"/>
      <c r="AO1158" s="48"/>
      <c r="AQ1158" s="48"/>
    </row>
    <row r="1159" spans="1:43" s="4" customFormat="1" ht="15">
      <c r="A1159" s="51"/>
      <c r="B1159" s="52" t="s">
        <v>62</v>
      </c>
      <c r="C1159" s="388" t="s">
        <v>63</v>
      </c>
      <c r="D1159" s="388"/>
      <c r="E1159" s="388"/>
      <c r="F1159" s="53"/>
      <c r="G1159" s="54"/>
      <c r="H1159" s="54"/>
      <c r="I1159" s="54"/>
      <c r="J1159" s="56">
        <v>1.73</v>
      </c>
      <c r="K1159" s="54"/>
      <c r="L1159" s="56">
        <v>8.65</v>
      </c>
      <c r="M1159" s="54"/>
      <c r="N1159" s="57"/>
      <c r="AF1159" s="39"/>
      <c r="AG1159" s="48"/>
      <c r="AH1159" s="48"/>
      <c r="AI1159" s="3" t="s">
        <v>63</v>
      </c>
      <c r="AL1159" s="48"/>
      <c r="AO1159" s="48"/>
      <c r="AQ1159" s="48"/>
    </row>
    <row r="1160" spans="1:43" s="4" customFormat="1" ht="15">
      <c r="A1160" s="51"/>
      <c r="B1160" s="52" t="s">
        <v>91</v>
      </c>
      <c r="C1160" s="388" t="s">
        <v>120</v>
      </c>
      <c r="D1160" s="388"/>
      <c r="E1160" s="388"/>
      <c r="F1160" s="53"/>
      <c r="G1160" s="54"/>
      <c r="H1160" s="54"/>
      <c r="I1160" s="54"/>
      <c r="J1160" s="56">
        <v>46.45</v>
      </c>
      <c r="K1160" s="54"/>
      <c r="L1160" s="56">
        <v>232.25</v>
      </c>
      <c r="M1160" s="54"/>
      <c r="N1160" s="57"/>
      <c r="AF1160" s="39"/>
      <c r="AG1160" s="48"/>
      <c r="AH1160" s="48"/>
      <c r="AI1160" s="3" t="s">
        <v>120</v>
      </c>
      <c r="AL1160" s="48"/>
      <c r="AO1160" s="48"/>
      <c r="AQ1160" s="48"/>
    </row>
    <row r="1161" spans="1:43" s="4" customFormat="1" ht="15">
      <c r="A1161" s="60"/>
      <c r="B1161" s="52"/>
      <c r="C1161" s="388" t="s">
        <v>83</v>
      </c>
      <c r="D1161" s="388"/>
      <c r="E1161" s="388"/>
      <c r="F1161" s="53" t="s">
        <v>67</v>
      </c>
      <c r="G1161" s="61">
        <v>3</v>
      </c>
      <c r="H1161" s="54"/>
      <c r="I1161" s="61">
        <v>15</v>
      </c>
      <c r="J1161" s="63"/>
      <c r="K1161" s="54"/>
      <c r="L1161" s="63"/>
      <c r="M1161" s="54"/>
      <c r="N1161" s="57"/>
      <c r="AF1161" s="39"/>
      <c r="AG1161" s="48"/>
      <c r="AH1161" s="48"/>
      <c r="AJ1161" s="3" t="s">
        <v>83</v>
      </c>
      <c r="AL1161" s="48"/>
      <c r="AO1161" s="48"/>
      <c r="AQ1161" s="48"/>
    </row>
    <row r="1162" spans="1:43" s="4" customFormat="1" ht="15">
      <c r="A1162" s="51"/>
      <c r="B1162" s="52"/>
      <c r="C1162" s="392" t="s">
        <v>68</v>
      </c>
      <c r="D1162" s="392"/>
      <c r="E1162" s="392"/>
      <c r="F1162" s="64"/>
      <c r="G1162" s="65"/>
      <c r="H1162" s="65"/>
      <c r="I1162" s="65"/>
      <c r="J1162" s="67">
        <v>76.38</v>
      </c>
      <c r="K1162" s="65"/>
      <c r="L1162" s="67">
        <v>381.9</v>
      </c>
      <c r="M1162" s="65"/>
      <c r="N1162" s="68"/>
      <c r="AF1162" s="39"/>
      <c r="AG1162" s="48"/>
      <c r="AH1162" s="48"/>
      <c r="AK1162" s="3" t="s">
        <v>68</v>
      </c>
      <c r="AL1162" s="48"/>
      <c r="AO1162" s="48"/>
      <c r="AQ1162" s="48"/>
    </row>
    <row r="1163" spans="1:43" s="4" customFormat="1" ht="15">
      <c r="A1163" s="60"/>
      <c r="B1163" s="52"/>
      <c r="C1163" s="388" t="s">
        <v>69</v>
      </c>
      <c r="D1163" s="388"/>
      <c r="E1163" s="388"/>
      <c r="F1163" s="53"/>
      <c r="G1163" s="54"/>
      <c r="H1163" s="54"/>
      <c r="I1163" s="54"/>
      <c r="J1163" s="63"/>
      <c r="K1163" s="54"/>
      <c r="L1163" s="56">
        <v>141</v>
      </c>
      <c r="M1163" s="54"/>
      <c r="N1163" s="77">
        <v>4671.33</v>
      </c>
      <c r="AF1163" s="39"/>
      <c r="AG1163" s="48"/>
      <c r="AH1163" s="48"/>
      <c r="AJ1163" s="3" t="s">
        <v>69</v>
      </c>
      <c r="AL1163" s="48"/>
      <c r="AO1163" s="48"/>
      <c r="AQ1163" s="48"/>
    </row>
    <row r="1164" spans="1:43" s="4" customFormat="1" ht="23.25">
      <c r="A1164" s="60"/>
      <c r="B1164" s="52" t="s">
        <v>1568</v>
      </c>
      <c r="C1164" s="388" t="s">
        <v>1569</v>
      </c>
      <c r="D1164" s="388"/>
      <c r="E1164" s="388"/>
      <c r="F1164" s="53" t="s">
        <v>72</v>
      </c>
      <c r="G1164" s="61">
        <v>97</v>
      </c>
      <c r="H1164" s="54"/>
      <c r="I1164" s="61">
        <v>97</v>
      </c>
      <c r="J1164" s="63"/>
      <c r="K1164" s="54"/>
      <c r="L1164" s="56">
        <v>136.77000000000001</v>
      </c>
      <c r="M1164" s="54"/>
      <c r="N1164" s="77">
        <v>4531.1899999999996</v>
      </c>
      <c r="AF1164" s="39"/>
      <c r="AG1164" s="48"/>
      <c r="AH1164" s="48"/>
      <c r="AJ1164" s="3" t="s">
        <v>1569</v>
      </c>
      <c r="AL1164" s="48"/>
      <c r="AO1164" s="48"/>
      <c r="AQ1164" s="48"/>
    </row>
    <row r="1165" spans="1:43" s="4" customFormat="1" ht="23.25">
      <c r="A1165" s="60"/>
      <c r="B1165" s="52" t="s">
        <v>1570</v>
      </c>
      <c r="C1165" s="388" t="s">
        <v>1571</v>
      </c>
      <c r="D1165" s="388"/>
      <c r="E1165" s="388"/>
      <c r="F1165" s="53" t="s">
        <v>72</v>
      </c>
      <c r="G1165" s="61">
        <v>51</v>
      </c>
      <c r="H1165" s="54"/>
      <c r="I1165" s="61">
        <v>51</v>
      </c>
      <c r="J1165" s="63"/>
      <c r="K1165" s="54"/>
      <c r="L1165" s="56">
        <v>71.91</v>
      </c>
      <c r="M1165" s="54"/>
      <c r="N1165" s="77">
        <v>2382.38</v>
      </c>
      <c r="AF1165" s="39"/>
      <c r="AG1165" s="48"/>
      <c r="AH1165" s="48"/>
      <c r="AJ1165" s="3" t="s">
        <v>1571</v>
      </c>
      <c r="AL1165" s="48"/>
      <c r="AO1165" s="48"/>
      <c r="AQ1165" s="48"/>
    </row>
    <row r="1166" spans="1:43" s="4" customFormat="1" ht="15">
      <c r="A1166" s="69"/>
      <c r="B1166" s="70"/>
      <c r="C1166" s="390" t="s">
        <v>75</v>
      </c>
      <c r="D1166" s="390"/>
      <c r="E1166" s="390"/>
      <c r="F1166" s="42"/>
      <c r="G1166" s="43"/>
      <c r="H1166" s="43"/>
      <c r="I1166" s="43"/>
      <c r="J1166" s="46"/>
      <c r="K1166" s="43"/>
      <c r="L1166" s="71">
        <v>590.58000000000004</v>
      </c>
      <c r="M1166" s="65"/>
      <c r="N1166" s="47"/>
      <c r="AF1166" s="39"/>
      <c r="AG1166" s="48"/>
      <c r="AH1166" s="48"/>
      <c r="AL1166" s="48" t="s">
        <v>75</v>
      </c>
      <c r="AO1166" s="48"/>
      <c r="AQ1166" s="48"/>
    </row>
    <row r="1167" spans="1:43" s="4" customFormat="1" ht="22.5">
      <c r="A1167" s="40" t="s">
        <v>997</v>
      </c>
      <c r="B1167" s="41" t="s">
        <v>2579</v>
      </c>
      <c r="C1167" s="390" t="s">
        <v>2612</v>
      </c>
      <c r="D1167" s="390"/>
      <c r="E1167" s="390"/>
      <c r="F1167" s="42" t="s">
        <v>174</v>
      </c>
      <c r="G1167" s="43">
        <v>4</v>
      </c>
      <c r="H1167" s="44">
        <v>1</v>
      </c>
      <c r="I1167" s="44">
        <v>4</v>
      </c>
      <c r="J1167" s="78">
        <v>2471.8000000000002</v>
      </c>
      <c r="K1167" s="43"/>
      <c r="L1167" s="78">
        <v>1165.94</v>
      </c>
      <c r="M1167" s="100">
        <v>8.48</v>
      </c>
      <c r="N1167" s="119">
        <v>9887.2000000000007</v>
      </c>
      <c r="AF1167" s="39"/>
      <c r="AG1167" s="48"/>
      <c r="AH1167" s="48" t="s">
        <v>2612</v>
      </c>
      <c r="AL1167" s="48"/>
      <c r="AO1167" s="48"/>
      <c r="AQ1167" s="48"/>
    </row>
    <row r="1168" spans="1:43" s="4" customFormat="1" ht="15">
      <c r="A1168" s="69"/>
      <c r="B1168" s="70"/>
      <c r="C1168" s="388" t="s">
        <v>1575</v>
      </c>
      <c r="D1168" s="388"/>
      <c r="E1168" s="388"/>
      <c r="F1168" s="388"/>
      <c r="G1168" s="388"/>
      <c r="H1168" s="388"/>
      <c r="I1168" s="388"/>
      <c r="J1168" s="388"/>
      <c r="K1168" s="388"/>
      <c r="L1168" s="388"/>
      <c r="M1168" s="388"/>
      <c r="N1168" s="391"/>
      <c r="AF1168" s="39"/>
      <c r="AG1168" s="48"/>
      <c r="AH1168" s="48"/>
      <c r="AL1168" s="48"/>
      <c r="AM1168" s="3" t="s">
        <v>1575</v>
      </c>
      <c r="AO1168" s="48"/>
      <c r="AQ1168" s="48"/>
    </row>
    <row r="1169" spans="1:43" s="4" customFormat="1" ht="15">
      <c r="A1169" s="69"/>
      <c r="B1169" s="70"/>
      <c r="C1169" s="390" t="s">
        <v>75</v>
      </c>
      <c r="D1169" s="390"/>
      <c r="E1169" s="390"/>
      <c r="F1169" s="42"/>
      <c r="G1169" s="43"/>
      <c r="H1169" s="43"/>
      <c r="I1169" s="43"/>
      <c r="J1169" s="46"/>
      <c r="K1169" s="43"/>
      <c r="L1169" s="78">
        <v>1165.94</v>
      </c>
      <c r="M1169" s="65"/>
      <c r="N1169" s="119">
        <v>9887.2000000000007</v>
      </c>
      <c r="AF1169" s="39"/>
      <c r="AG1169" s="48"/>
      <c r="AH1169" s="48"/>
      <c r="AL1169" s="48" t="s">
        <v>75</v>
      </c>
      <c r="AO1169" s="48"/>
      <c r="AQ1169" s="48"/>
    </row>
    <row r="1170" spans="1:43" s="4" customFormat="1" ht="22.5">
      <c r="A1170" s="40" t="s">
        <v>1001</v>
      </c>
      <c r="B1170" s="41" t="s">
        <v>2579</v>
      </c>
      <c r="C1170" s="390" t="s">
        <v>2613</v>
      </c>
      <c r="D1170" s="390"/>
      <c r="E1170" s="390"/>
      <c r="F1170" s="42" t="s">
        <v>174</v>
      </c>
      <c r="G1170" s="43">
        <v>1</v>
      </c>
      <c r="H1170" s="44">
        <v>1</v>
      </c>
      <c r="I1170" s="44">
        <v>1</v>
      </c>
      <c r="J1170" s="78">
        <v>1256.3</v>
      </c>
      <c r="K1170" s="43"/>
      <c r="L1170" s="71">
        <v>148.15</v>
      </c>
      <c r="M1170" s="100">
        <v>8.48</v>
      </c>
      <c r="N1170" s="119">
        <v>1256.3</v>
      </c>
      <c r="AF1170" s="39"/>
      <c r="AG1170" s="48"/>
      <c r="AH1170" s="48" t="s">
        <v>2613</v>
      </c>
      <c r="AL1170" s="48"/>
      <c r="AO1170" s="48"/>
      <c r="AQ1170" s="48"/>
    </row>
    <row r="1171" spans="1:43" s="4" customFormat="1" ht="15">
      <c r="A1171" s="69"/>
      <c r="B1171" s="70"/>
      <c r="C1171" s="388" t="s">
        <v>1575</v>
      </c>
      <c r="D1171" s="388"/>
      <c r="E1171" s="388"/>
      <c r="F1171" s="388"/>
      <c r="G1171" s="388"/>
      <c r="H1171" s="388"/>
      <c r="I1171" s="388"/>
      <c r="J1171" s="388"/>
      <c r="K1171" s="388"/>
      <c r="L1171" s="388"/>
      <c r="M1171" s="388"/>
      <c r="N1171" s="391"/>
      <c r="AF1171" s="39"/>
      <c r="AG1171" s="48"/>
      <c r="AH1171" s="48"/>
      <c r="AL1171" s="48"/>
      <c r="AM1171" s="3" t="s">
        <v>1575</v>
      </c>
      <c r="AO1171" s="48"/>
      <c r="AQ1171" s="48"/>
    </row>
    <row r="1172" spans="1:43" s="4" customFormat="1" ht="15">
      <c r="A1172" s="69"/>
      <c r="B1172" s="70"/>
      <c r="C1172" s="390" t="s">
        <v>75</v>
      </c>
      <c r="D1172" s="390"/>
      <c r="E1172" s="390"/>
      <c r="F1172" s="42"/>
      <c r="G1172" s="43"/>
      <c r="H1172" s="43"/>
      <c r="I1172" s="43"/>
      <c r="J1172" s="46"/>
      <c r="K1172" s="43"/>
      <c r="L1172" s="71">
        <v>148.15</v>
      </c>
      <c r="M1172" s="65"/>
      <c r="N1172" s="119">
        <v>1256.3</v>
      </c>
      <c r="AF1172" s="39"/>
      <c r="AG1172" s="48"/>
      <c r="AH1172" s="48"/>
      <c r="AL1172" s="48" t="s">
        <v>75</v>
      </c>
      <c r="AO1172" s="48"/>
      <c r="AQ1172" s="48"/>
    </row>
    <row r="1173" spans="1:43" s="4" customFormat="1" ht="23.25">
      <c r="A1173" s="40" t="s">
        <v>1004</v>
      </c>
      <c r="B1173" s="41" t="s">
        <v>2614</v>
      </c>
      <c r="C1173" s="390" t="s">
        <v>2615</v>
      </c>
      <c r="D1173" s="390"/>
      <c r="E1173" s="390"/>
      <c r="F1173" s="42" t="s">
        <v>174</v>
      </c>
      <c r="G1173" s="43">
        <v>7</v>
      </c>
      <c r="H1173" s="44">
        <v>1</v>
      </c>
      <c r="I1173" s="44">
        <v>7</v>
      </c>
      <c r="J1173" s="71">
        <v>9.15</v>
      </c>
      <c r="K1173" s="43"/>
      <c r="L1173" s="71">
        <v>64.05</v>
      </c>
      <c r="M1173" s="43"/>
      <c r="N1173" s="47"/>
      <c r="AF1173" s="39"/>
      <c r="AG1173" s="48"/>
      <c r="AH1173" s="48" t="s">
        <v>2615</v>
      </c>
      <c r="AL1173" s="48"/>
      <c r="AO1173" s="48"/>
      <c r="AQ1173" s="48"/>
    </row>
    <row r="1174" spans="1:43" s="4" customFormat="1" ht="15">
      <c r="A1174" s="69"/>
      <c r="B1174" s="70"/>
      <c r="C1174" s="388" t="s">
        <v>1575</v>
      </c>
      <c r="D1174" s="388"/>
      <c r="E1174" s="388"/>
      <c r="F1174" s="388"/>
      <c r="G1174" s="388"/>
      <c r="H1174" s="388"/>
      <c r="I1174" s="388"/>
      <c r="J1174" s="388"/>
      <c r="K1174" s="388"/>
      <c r="L1174" s="388"/>
      <c r="M1174" s="388"/>
      <c r="N1174" s="391"/>
      <c r="AF1174" s="39"/>
      <c r="AG1174" s="48"/>
      <c r="AH1174" s="48"/>
      <c r="AL1174" s="48"/>
      <c r="AM1174" s="3" t="s">
        <v>1575</v>
      </c>
      <c r="AO1174" s="48"/>
      <c r="AQ1174" s="48"/>
    </row>
    <row r="1175" spans="1:43" s="4" customFormat="1" ht="15">
      <c r="A1175" s="69"/>
      <c r="B1175" s="70"/>
      <c r="C1175" s="390" t="s">
        <v>75</v>
      </c>
      <c r="D1175" s="390"/>
      <c r="E1175" s="390"/>
      <c r="F1175" s="42"/>
      <c r="G1175" s="43"/>
      <c r="H1175" s="43"/>
      <c r="I1175" s="43"/>
      <c r="J1175" s="46"/>
      <c r="K1175" s="43"/>
      <c r="L1175" s="71">
        <v>64.05</v>
      </c>
      <c r="M1175" s="65"/>
      <c r="N1175" s="47"/>
      <c r="AF1175" s="39"/>
      <c r="AG1175" s="48"/>
      <c r="AH1175" s="48"/>
      <c r="AL1175" s="48" t="s">
        <v>75</v>
      </c>
      <c r="AO1175" s="48"/>
      <c r="AQ1175" s="48"/>
    </row>
    <row r="1176" spans="1:43" s="4" customFormat="1" ht="23.25">
      <c r="A1176" s="40" t="s">
        <v>1008</v>
      </c>
      <c r="B1176" s="41" t="s">
        <v>2616</v>
      </c>
      <c r="C1176" s="390" t="s">
        <v>2617</v>
      </c>
      <c r="D1176" s="390"/>
      <c r="E1176" s="390"/>
      <c r="F1176" s="42" t="s">
        <v>174</v>
      </c>
      <c r="G1176" s="43">
        <v>4</v>
      </c>
      <c r="H1176" s="44">
        <v>1</v>
      </c>
      <c r="I1176" s="44">
        <v>4</v>
      </c>
      <c r="J1176" s="71">
        <v>6.77</v>
      </c>
      <c r="K1176" s="43"/>
      <c r="L1176" s="71">
        <v>27.08</v>
      </c>
      <c r="M1176" s="43"/>
      <c r="N1176" s="47"/>
      <c r="AF1176" s="39"/>
      <c r="AG1176" s="48"/>
      <c r="AH1176" s="48" t="s">
        <v>2617</v>
      </c>
      <c r="AL1176" s="48"/>
      <c r="AO1176" s="48"/>
      <c r="AQ1176" s="48"/>
    </row>
    <row r="1177" spans="1:43" s="4" customFormat="1" ht="15">
      <c r="A1177" s="69"/>
      <c r="B1177" s="70"/>
      <c r="C1177" s="388" t="s">
        <v>1575</v>
      </c>
      <c r="D1177" s="388"/>
      <c r="E1177" s="388"/>
      <c r="F1177" s="388"/>
      <c r="G1177" s="388"/>
      <c r="H1177" s="388"/>
      <c r="I1177" s="388"/>
      <c r="J1177" s="388"/>
      <c r="K1177" s="388"/>
      <c r="L1177" s="388"/>
      <c r="M1177" s="388"/>
      <c r="N1177" s="391"/>
      <c r="AF1177" s="39"/>
      <c r="AG1177" s="48"/>
      <c r="AH1177" s="48"/>
      <c r="AL1177" s="48"/>
      <c r="AM1177" s="3" t="s">
        <v>1575</v>
      </c>
      <c r="AO1177" s="48"/>
      <c r="AQ1177" s="48"/>
    </row>
    <row r="1178" spans="1:43" s="4" customFormat="1" ht="15">
      <c r="A1178" s="69"/>
      <c r="B1178" s="70"/>
      <c r="C1178" s="390" t="s">
        <v>75</v>
      </c>
      <c r="D1178" s="390"/>
      <c r="E1178" s="390"/>
      <c r="F1178" s="42"/>
      <c r="G1178" s="43"/>
      <c r="H1178" s="43"/>
      <c r="I1178" s="43"/>
      <c r="J1178" s="46"/>
      <c r="K1178" s="43"/>
      <c r="L1178" s="71">
        <v>27.08</v>
      </c>
      <c r="M1178" s="65"/>
      <c r="N1178" s="47"/>
      <c r="AF1178" s="39"/>
      <c r="AG1178" s="48"/>
      <c r="AH1178" s="48"/>
      <c r="AL1178" s="48" t="s">
        <v>75</v>
      </c>
      <c r="AO1178" s="48"/>
      <c r="AQ1178" s="48"/>
    </row>
    <row r="1179" spans="1:43" s="4" customFormat="1" ht="23.25">
      <c r="A1179" s="40" t="s">
        <v>1010</v>
      </c>
      <c r="B1179" s="41" t="s">
        <v>2616</v>
      </c>
      <c r="C1179" s="390" t="s">
        <v>2618</v>
      </c>
      <c r="D1179" s="390"/>
      <c r="E1179" s="390"/>
      <c r="F1179" s="42" t="s">
        <v>174</v>
      </c>
      <c r="G1179" s="43">
        <v>1</v>
      </c>
      <c r="H1179" s="44">
        <v>1</v>
      </c>
      <c r="I1179" s="44">
        <v>1</v>
      </c>
      <c r="J1179" s="71">
        <v>6.77</v>
      </c>
      <c r="K1179" s="43"/>
      <c r="L1179" s="71">
        <v>6.77</v>
      </c>
      <c r="M1179" s="43"/>
      <c r="N1179" s="47"/>
      <c r="AF1179" s="39"/>
      <c r="AG1179" s="48"/>
      <c r="AH1179" s="48" t="s">
        <v>2618</v>
      </c>
      <c r="AL1179" s="48"/>
      <c r="AO1179" s="48"/>
      <c r="AQ1179" s="48"/>
    </row>
    <row r="1180" spans="1:43" s="4" customFormat="1" ht="15">
      <c r="A1180" s="69"/>
      <c r="B1180" s="70"/>
      <c r="C1180" s="388" t="s">
        <v>1575</v>
      </c>
      <c r="D1180" s="388"/>
      <c r="E1180" s="388"/>
      <c r="F1180" s="388"/>
      <c r="G1180" s="388"/>
      <c r="H1180" s="388"/>
      <c r="I1180" s="388"/>
      <c r="J1180" s="388"/>
      <c r="K1180" s="388"/>
      <c r="L1180" s="388"/>
      <c r="M1180" s="388"/>
      <c r="N1180" s="391"/>
      <c r="AF1180" s="39"/>
      <c r="AG1180" s="48"/>
      <c r="AH1180" s="48"/>
      <c r="AL1180" s="48"/>
      <c r="AM1180" s="3" t="s">
        <v>1575</v>
      </c>
      <c r="AO1180" s="48"/>
      <c r="AQ1180" s="48"/>
    </row>
    <row r="1181" spans="1:43" s="4" customFormat="1" ht="15">
      <c r="A1181" s="69"/>
      <c r="B1181" s="70"/>
      <c r="C1181" s="390" t="s">
        <v>75</v>
      </c>
      <c r="D1181" s="390"/>
      <c r="E1181" s="390"/>
      <c r="F1181" s="42"/>
      <c r="G1181" s="43"/>
      <c r="H1181" s="43"/>
      <c r="I1181" s="43"/>
      <c r="J1181" s="46"/>
      <c r="K1181" s="43"/>
      <c r="L1181" s="71">
        <v>6.77</v>
      </c>
      <c r="M1181" s="65"/>
      <c r="N1181" s="47"/>
      <c r="AF1181" s="39"/>
      <c r="AG1181" s="48"/>
      <c r="AH1181" s="48"/>
      <c r="AL1181" s="48" t="s">
        <v>75</v>
      </c>
      <c r="AO1181" s="48"/>
      <c r="AQ1181" s="48"/>
    </row>
    <row r="1182" spans="1:43" s="4" customFormat="1" ht="23.25">
      <c r="A1182" s="40" t="s">
        <v>1011</v>
      </c>
      <c r="B1182" s="41" t="s">
        <v>2398</v>
      </c>
      <c r="C1182" s="390" t="s">
        <v>2399</v>
      </c>
      <c r="D1182" s="390"/>
      <c r="E1182" s="390"/>
      <c r="F1182" s="42" t="s">
        <v>693</v>
      </c>
      <c r="G1182" s="43">
        <v>0.15</v>
      </c>
      <c r="H1182" s="44">
        <v>1</v>
      </c>
      <c r="I1182" s="100">
        <v>0.15</v>
      </c>
      <c r="J1182" s="46"/>
      <c r="K1182" s="43"/>
      <c r="L1182" s="46"/>
      <c r="M1182" s="43"/>
      <c r="N1182" s="47"/>
      <c r="AF1182" s="39"/>
      <c r="AG1182" s="48"/>
      <c r="AH1182" s="48" t="s">
        <v>2399</v>
      </c>
      <c r="AL1182" s="48"/>
      <c r="AO1182" s="48"/>
      <c r="AQ1182" s="48"/>
    </row>
    <row r="1183" spans="1:43" s="4" customFormat="1" ht="15">
      <c r="A1183" s="49"/>
      <c r="B1183" s="50"/>
      <c r="C1183" s="388" t="s">
        <v>2090</v>
      </c>
      <c r="D1183" s="388"/>
      <c r="E1183" s="388"/>
      <c r="F1183" s="388"/>
      <c r="G1183" s="388"/>
      <c r="H1183" s="388"/>
      <c r="I1183" s="388"/>
      <c r="J1183" s="388"/>
      <c r="K1183" s="388"/>
      <c r="L1183" s="388"/>
      <c r="M1183" s="388"/>
      <c r="N1183" s="391"/>
      <c r="AF1183" s="39"/>
      <c r="AG1183" s="48"/>
      <c r="AH1183" s="48"/>
      <c r="AL1183" s="48"/>
      <c r="AN1183" s="3" t="s">
        <v>2090</v>
      </c>
      <c r="AO1183" s="48"/>
      <c r="AQ1183" s="48"/>
    </row>
    <row r="1184" spans="1:43" s="4" customFormat="1" ht="15">
      <c r="A1184" s="51"/>
      <c r="B1184" s="52" t="s">
        <v>57</v>
      </c>
      <c r="C1184" s="388" t="s">
        <v>82</v>
      </c>
      <c r="D1184" s="388"/>
      <c r="E1184" s="388"/>
      <c r="F1184" s="53"/>
      <c r="G1184" s="54"/>
      <c r="H1184" s="54"/>
      <c r="I1184" s="54"/>
      <c r="J1184" s="56">
        <v>93.25</v>
      </c>
      <c r="K1184" s="54"/>
      <c r="L1184" s="56">
        <v>13.99</v>
      </c>
      <c r="M1184" s="58">
        <v>33.130000000000003</v>
      </c>
      <c r="N1184" s="59">
        <v>463.49</v>
      </c>
      <c r="AF1184" s="39"/>
      <c r="AG1184" s="48"/>
      <c r="AH1184" s="48"/>
      <c r="AI1184" s="3" t="s">
        <v>82</v>
      </c>
      <c r="AL1184" s="48"/>
      <c r="AO1184" s="48"/>
      <c r="AQ1184" s="48"/>
    </row>
    <row r="1185" spans="1:43" s="4" customFormat="1" ht="15">
      <c r="A1185" s="51"/>
      <c r="B1185" s="52" t="s">
        <v>62</v>
      </c>
      <c r="C1185" s="388" t="s">
        <v>63</v>
      </c>
      <c r="D1185" s="388"/>
      <c r="E1185" s="388"/>
      <c r="F1185" s="53"/>
      <c r="G1185" s="54"/>
      <c r="H1185" s="54"/>
      <c r="I1185" s="54"/>
      <c r="J1185" s="56">
        <v>46.25</v>
      </c>
      <c r="K1185" s="54"/>
      <c r="L1185" s="56">
        <v>6.94</v>
      </c>
      <c r="M1185" s="54"/>
      <c r="N1185" s="57"/>
      <c r="AF1185" s="39"/>
      <c r="AG1185" s="48"/>
      <c r="AH1185" s="48"/>
      <c r="AI1185" s="3" t="s">
        <v>63</v>
      </c>
      <c r="AL1185" s="48"/>
      <c r="AO1185" s="48"/>
      <c r="AQ1185" s="48"/>
    </row>
    <row r="1186" spans="1:43" s="4" customFormat="1" ht="15">
      <c r="A1186" s="51"/>
      <c r="B1186" s="52" t="s">
        <v>64</v>
      </c>
      <c r="C1186" s="388" t="s">
        <v>65</v>
      </c>
      <c r="D1186" s="388"/>
      <c r="E1186" s="388"/>
      <c r="F1186" s="53"/>
      <c r="G1186" s="54"/>
      <c r="H1186" s="54"/>
      <c r="I1186" s="54"/>
      <c r="J1186" s="56">
        <v>5.0199999999999996</v>
      </c>
      <c r="K1186" s="54"/>
      <c r="L1186" s="56">
        <v>0.75</v>
      </c>
      <c r="M1186" s="58">
        <v>33.130000000000003</v>
      </c>
      <c r="N1186" s="59">
        <v>24.85</v>
      </c>
      <c r="AF1186" s="39"/>
      <c r="AG1186" s="48"/>
      <c r="AH1186" s="48"/>
      <c r="AI1186" s="3" t="s">
        <v>65</v>
      </c>
      <c r="AL1186" s="48"/>
      <c r="AO1186" s="48"/>
      <c r="AQ1186" s="48"/>
    </row>
    <row r="1187" spans="1:43" s="4" customFormat="1" ht="15">
      <c r="A1187" s="51"/>
      <c r="B1187" s="52" t="s">
        <v>91</v>
      </c>
      <c r="C1187" s="388" t="s">
        <v>120</v>
      </c>
      <c r="D1187" s="388"/>
      <c r="E1187" s="388"/>
      <c r="F1187" s="53"/>
      <c r="G1187" s="54"/>
      <c r="H1187" s="54"/>
      <c r="I1187" s="54"/>
      <c r="J1187" s="56">
        <v>37.03</v>
      </c>
      <c r="K1187" s="54"/>
      <c r="L1187" s="56">
        <v>5.55</v>
      </c>
      <c r="M1187" s="54"/>
      <c r="N1187" s="57"/>
      <c r="AF1187" s="39"/>
      <c r="AG1187" s="48"/>
      <c r="AH1187" s="48"/>
      <c r="AI1187" s="3" t="s">
        <v>120</v>
      </c>
      <c r="AL1187" s="48"/>
      <c r="AO1187" s="48"/>
      <c r="AQ1187" s="48"/>
    </row>
    <row r="1188" spans="1:43" s="4" customFormat="1" ht="15">
      <c r="A1188" s="60"/>
      <c r="B1188" s="52"/>
      <c r="C1188" s="388" t="s">
        <v>83</v>
      </c>
      <c r="D1188" s="388"/>
      <c r="E1188" s="388"/>
      <c r="F1188" s="53" t="s">
        <v>67</v>
      </c>
      <c r="G1188" s="58">
        <v>9.92</v>
      </c>
      <c r="H1188" s="54"/>
      <c r="I1188" s="75">
        <v>1.488</v>
      </c>
      <c r="J1188" s="63"/>
      <c r="K1188" s="54"/>
      <c r="L1188" s="63"/>
      <c r="M1188" s="54"/>
      <c r="N1188" s="57"/>
      <c r="AF1188" s="39"/>
      <c r="AG1188" s="48"/>
      <c r="AH1188" s="48"/>
      <c r="AJ1188" s="3" t="s">
        <v>83</v>
      </c>
      <c r="AL1188" s="48"/>
      <c r="AO1188" s="48"/>
      <c r="AQ1188" s="48"/>
    </row>
    <row r="1189" spans="1:43" s="4" customFormat="1" ht="15">
      <c r="A1189" s="60"/>
      <c r="B1189" s="52"/>
      <c r="C1189" s="388" t="s">
        <v>66</v>
      </c>
      <c r="D1189" s="388"/>
      <c r="E1189" s="388"/>
      <c r="F1189" s="53" t="s">
        <v>67</v>
      </c>
      <c r="G1189" s="74">
        <v>0.4</v>
      </c>
      <c r="H1189" s="54"/>
      <c r="I1189" s="58">
        <v>0.06</v>
      </c>
      <c r="J1189" s="63"/>
      <c r="K1189" s="54"/>
      <c r="L1189" s="63"/>
      <c r="M1189" s="54"/>
      <c r="N1189" s="57"/>
      <c r="AF1189" s="39"/>
      <c r="AG1189" s="48"/>
      <c r="AH1189" s="48"/>
      <c r="AJ1189" s="3" t="s">
        <v>66</v>
      </c>
      <c r="AL1189" s="48"/>
      <c r="AO1189" s="48"/>
      <c r="AQ1189" s="48"/>
    </row>
    <row r="1190" spans="1:43" s="4" customFormat="1" ht="15">
      <c r="A1190" s="51"/>
      <c r="B1190" s="52"/>
      <c r="C1190" s="392" t="s">
        <v>68</v>
      </c>
      <c r="D1190" s="392"/>
      <c r="E1190" s="392"/>
      <c r="F1190" s="64"/>
      <c r="G1190" s="65"/>
      <c r="H1190" s="65"/>
      <c r="I1190" s="65"/>
      <c r="J1190" s="67">
        <v>176.53</v>
      </c>
      <c r="K1190" s="65"/>
      <c r="L1190" s="67">
        <v>26.48</v>
      </c>
      <c r="M1190" s="65"/>
      <c r="N1190" s="68"/>
      <c r="AF1190" s="39"/>
      <c r="AG1190" s="48"/>
      <c r="AH1190" s="48"/>
      <c r="AK1190" s="3" t="s">
        <v>68</v>
      </c>
      <c r="AL1190" s="48"/>
      <c r="AO1190" s="48"/>
      <c r="AQ1190" s="48"/>
    </row>
    <row r="1191" spans="1:43" s="4" customFormat="1" ht="15">
      <c r="A1191" s="60"/>
      <c r="B1191" s="52"/>
      <c r="C1191" s="388" t="s">
        <v>69</v>
      </c>
      <c r="D1191" s="388"/>
      <c r="E1191" s="388"/>
      <c r="F1191" s="53"/>
      <c r="G1191" s="54"/>
      <c r="H1191" s="54"/>
      <c r="I1191" s="54"/>
      <c r="J1191" s="63"/>
      <c r="K1191" s="54"/>
      <c r="L1191" s="56">
        <v>14.74</v>
      </c>
      <c r="M1191" s="54"/>
      <c r="N1191" s="59">
        <v>488.34</v>
      </c>
      <c r="AF1191" s="39"/>
      <c r="AG1191" s="48"/>
      <c r="AH1191" s="48"/>
      <c r="AJ1191" s="3" t="s">
        <v>69</v>
      </c>
      <c r="AL1191" s="48"/>
      <c r="AO1191" s="48"/>
      <c r="AQ1191" s="48"/>
    </row>
    <row r="1192" spans="1:43" s="4" customFormat="1" ht="23.25">
      <c r="A1192" s="60"/>
      <c r="B1192" s="52" t="s">
        <v>1568</v>
      </c>
      <c r="C1192" s="388" t="s">
        <v>1569</v>
      </c>
      <c r="D1192" s="388"/>
      <c r="E1192" s="388"/>
      <c r="F1192" s="53" t="s">
        <v>72</v>
      </c>
      <c r="G1192" s="61">
        <v>97</v>
      </c>
      <c r="H1192" s="54"/>
      <c r="I1192" s="61">
        <v>97</v>
      </c>
      <c r="J1192" s="63"/>
      <c r="K1192" s="54"/>
      <c r="L1192" s="56">
        <v>14.3</v>
      </c>
      <c r="M1192" s="54"/>
      <c r="N1192" s="59">
        <v>473.69</v>
      </c>
      <c r="AF1192" s="39"/>
      <c r="AG1192" s="48"/>
      <c r="AH1192" s="48"/>
      <c r="AJ1192" s="3" t="s">
        <v>1569</v>
      </c>
      <c r="AL1192" s="48"/>
      <c r="AO1192" s="48"/>
      <c r="AQ1192" s="48"/>
    </row>
    <row r="1193" spans="1:43" s="4" customFormat="1" ht="23.25">
      <c r="A1193" s="60"/>
      <c r="B1193" s="52" t="s">
        <v>1570</v>
      </c>
      <c r="C1193" s="388" t="s">
        <v>1571</v>
      </c>
      <c r="D1193" s="388"/>
      <c r="E1193" s="388"/>
      <c r="F1193" s="53" t="s">
        <v>72</v>
      </c>
      <c r="G1193" s="61">
        <v>51</v>
      </c>
      <c r="H1193" s="54"/>
      <c r="I1193" s="61">
        <v>51</v>
      </c>
      <c r="J1193" s="63"/>
      <c r="K1193" s="54"/>
      <c r="L1193" s="56">
        <v>7.52</v>
      </c>
      <c r="M1193" s="54"/>
      <c r="N1193" s="59">
        <v>249.05</v>
      </c>
      <c r="AF1193" s="39"/>
      <c r="AG1193" s="48"/>
      <c r="AH1193" s="48"/>
      <c r="AJ1193" s="3" t="s">
        <v>1571</v>
      </c>
      <c r="AL1193" s="48"/>
      <c r="AO1193" s="48"/>
      <c r="AQ1193" s="48"/>
    </row>
    <row r="1194" spans="1:43" s="4" customFormat="1" ht="15">
      <c r="A1194" s="69"/>
      <c r="B1194" s="70"/>
      <c r="C1194" s="390" t="s">
        <v>75</v>
      </c>
      <c r="D1194" s="390"/>
      <c r="E1194" s="390"/>
      <c r="F1194" s="42"/>
      <c r="G1194" s="43"/>
      <c r="H1194" s="43"/>
      <c r="I1194" s="43"/>
      <c r="J1194" s="46"/>
      <c r="K1194" s="43"/>
      <c r="L1194" s="71">
        <v>48.3</v>
      </c>
      <c r="M1194" s="65"/>
      <c r="N1194" s="47"/>
      <c r="AF1194" s="39"/>
      <c r="AG1194" s="48"/>
      <c r="AH1194" s="48"/>
      <c r="AL1194" s="48" t="s">
        <v>75</v>
      </c>
      <c r="AO1194" s="48"/>
      <c r="AQ1194" s="48"/>
    </row>
    <row r="1195" spans="1:43" s="4" customFormat="1" ht="23.25">
      <c r="A1195" s="40" t="s">
        <v>1013</v>
      </c>
      <c r="B1195" s="41" t="s">
        <v>2619</v>
      </c>
      <c r="C1195" s="390" t="s">
        <v>2620</v>
      </c>
      <c r="D1195" s="390"/>
      <c r="E1195" s="390"/>
      <c r="F1195" s="42" t="s">
        <v>693</v>
      </c>
      <c r="G1195" s="43">
        <v>0.56999999999999995</v>
      </c>
      <c r="H1195" s="44">
        <v>1</v>
      </c>
      <c r="I1195" s="100">
        <v>0.56999999999999995</v>
      </c>
      <c r="J1195" s="46"/>
      <c r="K1195" s="43"/>
      <c r="L1195" s="46"/>
      <c r="M1195" s="43"/>
      <c r="N1195" s="47"/>
      <c r="AF1195" s="39"/>
      <c r="AG1195" s="48"/>
      <c r="AH1195" s="48" t="s">
        <v>2620</v>
      </c>
      <c r="AL1195" s="48"/>
      <c r="AO1195" s="48"/>
      <c r="AQ1195" s="48"/>
    </row>
    <row r="1196" spans="1:43" s="4" customFormat="1" ht="15">
      <c r="A1196" s="49"/>
      <c r="B1196" s="50"/>
      <c r="C1196" s="388" t="s">
        <v>2621</v>
      </c>
      <c r="D1196" s="388"/>
      <c r="E1196" s="388"/>
      <c r="F1196" s="388"/>
      <c r="G1196" s="388"/>
      <c r="H1196" s="388"/>
      <c r="I1196" s="388"/>
      <c r="J1196" s="388"/>
      <c r="K1196" s="388"/>
      <c r="L1196" s="388"/>
      <c r="M1196" s="388"/>
      <c r="N1196" s="391"/>
      <c r="AF1196" s="39"/>
      <c r="AG1196" s="48"/>
      <c r="AH1196" s="48"/>
      <c r="AL1196" s="48"/>
      <c r="AN1196" s="3" t="s">
        <v>2621</v>
      </c>
      <c r="AO1196" s="48"/>
      <c r="AQ1196" s="48"/>
    </row>
    <row r="1197" spans="1:43" s="4" customFormat="1" ht="15">
      <c r="A1197" s="51"/>
      <c r="B1197" s="52" t="s">
        <v>57</v>
      </c>
      <c r="C1197" s="388" t="s">
        <v>82</v>
      </c>
      <c r="D1197" s="388"/>
      <c r="E1197" s="388"/>
      <c r="F1197" s="53"/>
      <c r="G1197" s="54"/>
      <c r="H1197" s="54"/>
      <c r="I1197" s="54"/>
      <c r="J1197" s="56">
        <v>125.58</v>
      </c>
      <c r="K1197" s="54"/>
      <c r="L1197" s="56">
        <v>71.58</v>
      </c>
      <c r="M1197" s="58">
        <v>33.130000000000003</v>
      </c>
      <c r="N1197" s="77">
        <v>2371.4499999999998</v>
      </c>
      <c r="AF1197" s="39"/>
      <c r="AG1197" s="48"/>
      <c r="AH1197" s="48"/>
      <c r="AI1197" s="3" t="s">
        <v>82</v>
      </c>
      <c r="AL1197" s="48"/>
      <c r="AO1197" s="48"/>
      <c r="AQ1197" s="48"/>
    </row>
    <row r="1198" spans="1:43" s="4" customFormat="1" ht="15">
      <c r="A1198" s="51"/>
      <c r="B1198" s="52" t="s">
        <v>62</v>
      </c>
      <c r="C1198" s="388" t="s">
        <v>63</v>
      </c>
      <c r="D1198" s="388"/>
      <c r="E1198" s="388"/>
      <c r="F1198" s="53"/>
      <c r="G1198" s="54"/>
      <c r="H1198" s="54"/>
      <c r="I1198" s="54"/>
      <c r="J1198" s="56">
        <v>645.79999999999995</v>
      </c>
      <c r="K1198" s="54"/>
      <c r="L1198" s="56">
        <v>368.11</v>
      </c>
      <c r="M1198" s="54"/>
      <c r="N1198" s="57"/>
      <c r="AF1198" s="39"/>
      <c r="AG1198" s="48"/>
      <c r="AH1198" s="48"/>
      <c r="AI1198" s="3" t="s">
        <v>63</v>
      </c>
      <c r="AL1198" s="48"/>
      <c r="AO1198" s="48"/>
      <c r="AQ1198" s="48"/>
    </row>
    <row r="1199" spans="1:43" s="4" customFormat="1" ht="15">
      <c r="A1199" s="51"/>
      <c r="B1199" s="52" t="s">
        <v>64</v>
      </c>
      <c r="C1199" s="388" t="s">
        <v>65</v>
      </c>
      <c r="D1199" s="388"/>
      <c r="E1199" s="388"/>
      <c r="F1199" s="53"/>
      <c r="G1199" s="54"/>
      <c r="H1199" s="54"/>
      <c r="I1199" s="54"/>
      <c r="J1199" s="56">
        <v>61.45</v>
      </c>
      <c r="K1199" s="54"/>
      <c r="L1199" s="56">
        <v>35.03</v>
      </c>
      <c r="M1199" s="58">
        <v>33.130000000000003</v>
      </c>
      <c r="N1199" s="77">
        <v>1160.54</v>
      </c>
      <c r="AF1199" s="39"/>
      <c r="AG1199" s="48"/>
      <c r="AH1199" s="48"/>
      <c r="AI1199" s="3" t="s">
        <v>65</v>
      </c>
      <c r="AL1199" s="48"/>
      <c r="AO1199" s="48"/>
      <c r="AQ1199" s="48"/>
    </row>
    <row r="1200" spans="1:43" s="4" customFormat="1" ht="15">
      <c r="A1200" s="51"/>
      <c r="B1200" s="52" t="s">
        <v>91</v>
      </c>
      <c r="C1200" s="388" t="s">
        <v>120</v>
      </c>
      <c r="D1200" s="388"/>
      <c r="E1200" s="388"/>
      <c r="F1200" s="53"/>
      <c r="G1200" s="54"/>
      <c r="H1200" s="54"/>
      <c r="I1200" s="54"/>
      <c r="J1200" s="56">
        <v>60.77</v>
      </c>
      <c r="K1200" s="54"/>
      <c r="L1200" s="56">
        <v>34.64</v>
      </c>
      <c r="M1200" s="54"/>
      <c r="N1200" s="57"/>
      <c r="AF1200" s="39"/>
      <c r="AG1200" s="48"/>
      <c r="AH1200" s="48"/>
      <c r="AI1200" s="3" t="s">
        <v>120</v>
      </c>
      <c r="AL1200" s="48"/>
      <c r="AO1200" s="48"/>
      <c r="AQ1200" s="48"/>
    </row>
    <row r="1201" spans="1:43" s="4" customFormat="1" ht="15">
      <c r="A1201" s="60"/>
      <c r="B1201" s="52"/>
      <c r="C1201" s="388" t="s">
        <v>83</v>
      </c>
      <c r="D1201" s="388"/>
      <c r="E1201" s="388"/>
      <c r="F1201" s="53" t="s">
        <v>67</v>
      </c>
      <c r="G1201" s="58">
        <v>13.36</v>
      </c>
      <c r="H1201" s="54"/>
      <c r="I1201" s="62">
        <v>7.6151999999999997</v>
      </c>
      <c r="J1201" s="63"/>
      <c r="K1201" s="54"/>
      <c r="L1201" s="63"/>
      <c r="M1201" s="54"/>
      <c r="N1201" s="57"/>
      <c r="AF1201" s="39"/>
      <c r="AG1201" s="48"/>
      <c r="AH1201" s="48"/>
      <c r="AJ1201" s="3" t="s">
        <v>83</v>
      </c>
      <c r="AL1201" s="48"/>
      <c r="AO1201" s="48"/>
      <c r="AQ1201" s="48"/>
    </row>
    <row r="1202" spans="1:43" s="4" customFormat="1" ht="15">
      <c r="A1202" s="60"/>
      <c r="B1202" s="52"/>
      <c r="C1202" s="388" t="s">
        <v>66</v>
      </c>
      <c r="D1202" s="388"/>
      <c r="E1202" s="388"/>
      <c r="F1202" s="53" t="s">
        <v>67</v>
      </c>
      <c r="G1202" s="58">
        <v>4.58</v>
      </c>
      <c r="H1202" s="54"/>
      <c r="I1202" s="62">
        <v>2.6105999999999998</v>
      </c>
      <c r="J1202" s="63"/>
      <c r="K1202" s="54"/>
      <c r="L1202" s="63"/>
      <c r="M1202" s="54"/>
      <c r="N1202" s="57"/>
      <c r="AF1202" s="39"/>
      <c r="AG1202" s="48"/>
      <c r="AH1202" s="48"/>
      <c r="AJ1202" s="3" t="s">
        <v>66</v>
      </c>
      <c r="AL1202" s="48"/>
      <c r="AO1202" s="48"/>
      <c r="AQ1202" s="48"/>
    </row>
    <row r="1203" spans="1:43" s="4" customFormat="1" ht="15">
      <c r="A1203" s="51"/>
      <c r="B1203" s="52"/>
      <c r="C1203" s="392" t="s">
        <v>68</v>
      </c>
      <c r="D1203" s="392"/>
      <c r="E1203" s="392"/>
      <c r="F1203" s="64"/>
      <c r="G1203" s="65"/>
      <c r="H1203" s="65"/>
      <c r="I1203" s="65"/>
      <c r="J1203" s="67">
        <v>832.15</v>
      </c>
      <c r="K1203" s="65"/>
      <c r="L1203" s="67">
        <v>474.33</v>
      </c>
      <c r="M1203" s="65"/>
      <c r="N1203" s="68"/>
      <c r="AF1203" s="39"/>
      <c r="AG1203" s="48"/>
      <c r="AH1203" s="48"/>
      <c r="AK1203" s="3" t="s">
        <v>68</v>
      </c>
      <c r="AL1203" s="48"/>
      <c r="AO1203" s="48"/>
      <c r="AQ1203" s="48"/>
    </row>
    <row r="1204" spans="1:43" s="4" customFormat="1" ht="15">
      <c r="A1204" s="60"/>
      <c r="B1204" s="52"/>
      <c r="C1204" s="388" t="s">
        <v>69</v>
      </c>
      <c r="D1204" s="388"/>
      <c r="E1204" s="388"/>
      <c r="F1204" s="53"/>
      <c r="G1204" s="54"/>
      <c r="H1204" s="54"/>
      <c r="I1204" s="54"/>
      <c r="J1204" s="63"/>
      <c r="K1204" s="54"/>
      <c r="L1204" s="56">
        <v>106.61</v>
      </c>
      <c r="M1204" s="54"/>
      <c r="N1204" s="77">
        <v>3531.99</v>
      </c>
      <c r="AF1204" s="39"/>
      <c r="AG1204" s="48"/>
      <c r="AH1204" s="48"/>
      <c r="AJ1204" s="3" t="s">
        <v>69</v>
      </c>
      <c r="AL1204" s="48"/>
      <c r="AO1204" s="48"/>
      <c r="AQ1204" s="48"/>
    </row>
    <row r="1205" spans="1:43" s="4" customFormat="1" ht="23.25">
      <c r="A1205" s="60"/>
      <c r="B1205" s="52" t="s">
        <v>1568</v>
      </c>
      <c r="C1205" s="388" t="s">
        <v>1569</v>
      </c>
      <c r="D1205" s="388"/>
      <c r="E1205" s="388"/>
      <c r="F1205" s="53" t="s">
        <v>72</v>
      </c>
      <c r="G1205" s="61">
        <v>97</v>
      </c>
      <c r="H1205" s="54"/>
      <c r="I1205" s="61">
        <v>97</v>
      </c>
      <c r="J1205" s="63"/>
      <c r="K1205" s="54"/>
      <c r="L1205" s="56">
        <v>103.41</v>
      </c>
      <c r="M1205" s="54"/>
      <c r="N1205" s="77">
        <v>3426.03</v>
      </c>
      <c r="AF1205" s="39"/>
      <c r="AG1205" s="48"/>
      <c r="AH1205" s="48"/>
      <c r="AJ1205" s="3" t="s">
        <v>1569</v>
      </c>
      <c r="AL1205" s="48"/>
      <c r="AO1205" s="48"/>
      <c r="AQ1205" s="48"/>
    </row>
    <row r="1206" spans="1:43" s="4" customFormat="1" ht="23.25">
      <c r="A1206" s="60"/>
      <c r="B1206" s="52" t="s">
        <v>1570</v>
      </c>
      <c r="C1206" s="388" t="s">
        <v>1571</v>
      </c>
      <c r="D1206" s="388"/>
      <c r="E1206" s="388"/>
      <c r="F1206" s="53" t="s">
        <v>72</v>
      </c>
      <c r="G1206" s="61">
        <v>51</v>
      </c>
      <c r="H1206" s="54"/>
      <c r="I1206" s="61">
        <v>51</v>
      </c>
      <c r="J1206" s="63"/>
      <c r="K1206" s="54"/>
      <c r="L1206" s="56">
        <v>54.37</v>
      </c>
      <c r="M1206" s="54"/>
      <c r="N1206" s="77">
        <v>1801.31</v>
      </c>
      <c r="AF1206" s="39"/>
      <c r="AG1206" s="48"/>
      <c r="AH1206" s="48"/>
      <c r="AJ1206" s="3" t="s">
        <v>1571</v>
      </c>
      <c r="AL1206" s="48"/>
      <c r="AO1206" s="48"/>
      <c r="AQ1206" s="48"/>
    </row>
    <row r="1207" spans="1:43" s="4" customFormat="1" ht="15">
      <c r="A1207" s="69"/>
      <c r="B1207" s="70"/>
      <c r="C1207" s="390" t="s">
        <v>75</v>
      </c>
      <c r="D1207" s="390"/>
      <c r="E1207" s="390"/>
      <c r="F1207" s="42"/>
      <c r="G1207" s="43"/>
      <c r="H1207" s="43"/>
      <c r="I1207" s="43"/>
      <c r="J1207" s="46"/>
      <c r="K1207" s="43"/>
      <c r="L1207" s="71">
        <v>632.11</v>
      </c>
      <c r="M1207" s="65"/>
      <c r="N1207" s="47"/>
      <c r="AF1207" s="39"/>
      <c r="AG1207" s="48"/>
      <c r="AH1207" s="48"/>
      <c r="AL1207" s="48" t="s">
        <v>75</v>
      </c>
      <c r="AO1207" s="48"/>
      <c r="AQ1207" s="48"/>
    </row>
    <row r="1208" spans="1:43" s="4" customFormat="1" ht="23.25">
      <c r="A1208" s="40" t="s">
        <v>1014</v>
      </c>
      <c r="B1208" s="41" t="s">
        <v>2622</v>
      </c>
      <c r="C1208" s="390" t="s">
        <v>2623</v>
      </c>
      <c r="D1208" s="390"/>
      <c r="E1208" s="390"/>
      <c r="F1208" s="42" t="s">
        <v>174</v>
      </c>
      <c r="G1208" s="43">
        <v>73.44</v>
      </c>
      <c r="H1208" s="44">
        <v>1</v>
      </c>
      <c r="I1208" s="100">
        <v>73.44</v>
      </c>
      <c r="J1208" s="78">
        <v>1338.75</v>
      </c>
      <c r="K1208" s="43"/>
      <c r="L1208" s="78">
        <v>11594.08</v>
      </c>
      <c r="M1208" s="100">
        <v>8.48</v>
      </c>
      <c r="N1208" s="119">
        <v>98317.8</v>
      </c>
      <c r="AF1208" s="39"/>
      <c r="AG1208" s="48"/>
      <c r="AH1208" s="48" t="s">
        <v>2623</v>
      </c>
      <c r="AL1208" s="48"/>
      <c r="AO1208" s="48"/>
      <c r="AQ1208" s="48"/>
    </row>
    <row r="1209" spans="1:43" s="4" customFormat="1" ht="15">
      <c r="A1209" s="69"/>
      <c r="B1209" s="70"/>
      <c r="C1209" s="388" t="s">
        <v>1575</v>
      </c>
      <c r="D1209" s="388"/>
      <c r="E1209" s="388"/>
      <c r="F1209" s="388"/>
      <c r="G1209" s="388"/>
      <c r="H1209" s="388"/>
      <c r="I1209" s="388"/>
      <c r="J1209" s="388"/>
      <c r="K1209" s="388"/>
      <c r="L1209" s="388"/>
      <c r="M1209" s="388"/>
      <c r="N1209" s="391"/>
      <c r="AF1209" s="39"/>
      <c r="AG1209" s="48"/>
      <c r="AH1209" s="48"/>
      <c r="AL1209" s="48"/>
      <c r="AM1209" s="3" t="s">
        <v>1575</v>
      </c>
      <c r="AO1209" s="48"/>
      <c r="AQ1209" s="48"/>
    </row>
    <row r="1210" spans="1:43" s="4" customFormat="1" ht="15">
      <c r="A1210" s="49"/>
      <c r="B1210" s="50"/>
      <c r="C1210" s="388" t="s">
        <v>2624</v>
      </c>
      <c r="D1210" s="388"/>
      <c r="E1210" s="388"/>
      <c r="F1210" s="388"/>
      <c r="G1210" s="388"/>
      <c r="H1210" s="388"/>
      <c r="I1210" s="388"/>
      <c r="J1210" s="388"/>
      <c r="K1210" s="388"/>
      <c r="L1210" s="388"/>
      <c r="M1210" s="388"/>
      <c r="N1210" s="391"/>
      <c r="AF1210" s="39"/>
      <c r="AG1210" s="48"/>
      <c r="AH1210" s="48"/>
      <c r="AL1210" s="48"/>
      <c r="AN1210" s="3" t="s">
        <v>2624</v>
      </c>
      <c r="AO1210" s="48"/>
      <c r="AQ1210" s="48"/>
    </row>
    <row r="1211" spans="1:43" s="4" customFormat="1" ht="15">
      <c r="A1211" s="69"/>
      <c r="B1211" s="70"/>
      <c r="C1211" s="390" t="s">
        <v>75</v>
      </c>
      <c r="D1211" s="390"/>
      <c r="E1211" s="390"/>
      <c r="F1211" s="42"/>
      <c r="G1211" s="43"/>
      <c r="H1211" s="43"/>
      <c r="I1211" s="43"/>
      <c r="J1211" s="46"/>
      <c r="K1211" s="43"/>
      <c r="L1211" s="78">
        <v>11594.08</v>
      </c>
      <c r="M1211" s="65"/>
      <c r="N1211" s="119">
        <v>98317.8</v>
      </c>
      <c r="AF1211" s="39"/>
      <c r="AG1211" s="48"/>
      <c r="AH1211" s="48"/>
      <c r="AL1211" s="48" t="s">
        <v>75</v>
      </c>
      <c r="AO1211" s="48"/>
      <c r="AQ1211" s="48"/>
    </row>
    <row r="1212" spans="1:43" s="4" customFormat="1" ht="22.5">
      <c r="A1212" s="40" t="s">
        <v>1015</v>
      </c>
      <c r="B1212" s="41" t="s">
        <v>2625</v>
      </c>
      <c r="C1212" s="390" t="s">
        <v>2626</v>
      </c>
      <c r="D1212" s="390"/>
      <c r="E1212" s="390"/>
      <c r="F1212" s="42" t="s">
        <v>174</v>
      </c>
      <c r="G1212" s="43">
        <v>4</v>
      </c>
      <c r="H1212" s="44">
        <v>1</v>
      </c>
      <c r="I1212" s="44">
        <v>4</v>
      </c>
      <c r="J1212" s="71">
        <v>493.85</v>
      </c>
      <c r="K1212" s="43"/>
      <c r="L1212" s="71">
        <v>232.95</v>
      </c>
      <c r="M1212" s="100">
        <v>8.48</v>
      </c>
      <c r="N1212" s="119">
        <v>1975.4</v>
      </c>
      <c r="AF1212" s="39"/>
      <c r="AG1212" s="48"/>
      <c r="AH1212" s="48" t="s">
        <v>2626</v>
      </c>
      <c r="AL1212" s="48"/>
      <c r="AO1212" s="48"/>
      <c r="AQ1212" s="48"/>
    </row>
    <row r="1213" spans="1:43" s="4" customFormat="1" ht="15">
      <c r="A1213" s="69"/>
      <c r="B1213" s="70"/>
      <c r="C1213" s="388" t="s">
        <v>1575</v>
      </c>
      <c r="D1213" s="388"/>
      <c r="E1213" s="388"/>
      <c r="F1213" s="388"/>
      <c r="G1213" s="388"/>
      <c r="H1213" s="388"/>
      <c r="I1213" s="388"/>
      <c r="J1213" s="388"/>
      <c r="K1213" s="388"/>
      <c r="L1213" s="388"/>
      <c r="M1213" s="388"/>
      <c r="N1213" s="391"/>
      <c r="AF1213" s="39"/>
      <c r="AG1213" s="48"/>
      <c r="AH1213" s="48"/>
      <c r="AL1213" s="48"/>
      <c r="AM1213" s="3" t="s">
        <v>1575</v>
      </c>
      <c r="AO1213" s="48"/>
      <c r="AQ1213" s="48"/>
    </row>
    <row r="1214" spans="1:43" s="4" customFormat="1" ht="15">
      <c r="A1214" s="69"/>
      <c r="B1214" s="70"/>
      <c r="C1214" s="390" t="s">
        <v>75</v>
      </c>
      <c r="D1214" s="390"/>
      <c r="E1214" s="390"/>
      <c r="F1214" s="42"/>
      <c r="G1214" s="43"/>
      <c r="H1214" s="43"/>
      <c r="I1214" s="43"/>
      <c r="J1214" s="46"/>
      <c r="K1214" s="43"/>
      <c r="L1214" s="71">
        <v>232.95</v>
      </c>
      <c r="M1214" s="65"/>
      <c r="N1214" s="119">
        <v>1975.4</v>
      </c>
      <c r="AF1214" s="39"/>
      <c r="AG1214" s="48"/>
      <c r="AH1214" s="48"/>
      <c r="AL1214" s="48" t="s">
        <v>75</v>
      </c>
      <c r="AO1214" s="48"/>
      <c r="AQ1214" s="48"/>
    </row>
    <row r="1215" spans="1:43" s="4" customFormat="1" ht="23.25">
      <c r="A1215" s="40" t="s">
        <v>1016</v>
      </c>
      <c r="B1215" s="41" t="s">
        <v>2627</v>
      </c>
      <c r="C1215" s="390" t="s">
        <v>2628</v>
      </c>
      <c r="D1215" s="390"/>
      <c r="E1215" s="390"/>
      <c r="F1215" s="42" t="s">
        <v>693</v>
      </c>
      <c r="G1215" s="43">
        <v>0.08</v>
      </c>
      <c r="H1215" s="44">
        <v>1</v>
      </c>
      <c r="I1215" s="100">
        <v>0.08</v>
      </c>
      <c r="J1215" s="46"/>
      <c r="K1215" s="43"/>
      <c r="L1215" s="46"/>
      <c r="M1215" s="43"/>
      <c r="N1215" s="47"/>
      <c r="AF1215" s="39"/>
      <c r="AG1215" s="48"/>
      <c r="AH1215" s="48" t="s">
        <v>2628</v>
      </c>
      <c r="AL1215" s="48"/>
      <c r="AO1215" s="48"/>
      <c r="AQ1215" s="48"/>
    </row>
    <row r="1216" spans="1:43" s="4" customFormat="1" ht="15">
      <c r="A1216" s="49"/>
      <c r="B1216" s="50"/>
      <c r="C1216" s="388" t="s">
        <v>2475</v>
      </c>
      <c r="D1216" s="388"/>
      <c r="E1216" s="388"/>
      <c r="F1216" s="388"/>
      <c r="G1216" s="388"/>
      <c r="H1216" s="388"/>
      <c r="I1216" s="388"/>
      <c r="J1216" s="388"/>
      <c r="K1216" s="388"/>
      <c r="L1216" s="388"/>
      <c r="M1216" s="388"/>
      <c r="N1216" s="391"/>
      <c r="AF1216" s="39"/>
      <c r="AG1216" s="48"/>
      <c r="AH1216" s="48"/>
      <c r="AL1216" s="48"/>
      <c r="AN1216" s="3" t="s">
        <v>2475</v>
      </c>
      <c r="AO1216" s="48"/>
      <c r="AQ1216" s="48"/>
    </row>
    <row r="1217" spans="1:43" s="4" customFormat="1" ht="15">
      <c r="A1217" s="51"/>
      <c r="B1217" s="52" t="s">
        <v>57</v>
      </c>
      <c r="C1217" s="388" t="s">
        <v>82</v>
      </c>
      <c r="D1217" s="388"/>
      <c r="E1217" s="388"/>
      <c r="F1217" s="53"/>
      <c r="G1217" s="54"/>
      <c r="H1217" s="54"/>
      <c r="I1217" s="54"/>
      <c r="J1217" s="56">
        <v>288.02</v>
      </c>
      <c r="K1217" s="54"/>
      <c r="L1217" s="56">
        <v>23.04</v>
      </c>
      <c r="M1217" s="58">
        <v>33.130000000000003</v>
      </c>
      <c r="N1217" s="59">
        <v>763.32</v>
      </c>
      <c r="AF1217" s="39"/>
      <c r="AG1217" s="48"/>
      <c r="AH1217" s="48"/>
      <c r="AI1217" s="3" t="s">
        <v>82</v>
      </c>
      <c r="AL1217" s="48"/>
      <c r="AO1217" s="48"/>
      <c r="AQ1217" s="48"/>
    </row>
    <row r="1218" spans="1:43" s="4" customFormat="1" ht="15">
      <c r="A1218" s="51"/>
      <c r="B1218" s="52" t="s">
        <v>62</v>
      </c>
      <c r="C1218" s="388" t="s">
        <v>63</v>
      </c>
      <c r="D1218" s="388"/>
      <c r="E1218" s="388"/>
      <c r="F1218" s="53"/>
      <c r="G1218" s="54"/>
      <c r="H1218" s="54"/>
      <c r="I1218" s="54"/>
      <c r="J1218" s="56">
        <v>68.98</v>
      </c>
      <c r="K1218" s="54"/>
      <c r="L1218" s="56">
        <v>5.52</v>
      </c>
      <c r="M1218" s="54"/>
      <c r="N1218" s="57"/>
      <c r="AF1218" s="39"/>
      <c r="AG1218" s="48"/>
      <c r="AH1218" s="48"/>
      <c r="AI1218" s="3" t="s">
        <v>63</v>
      </c>
      <c r="AL1218" s="48"/>
      <c r="AO1218" s="48"/>
      <c r="AQ1218" s="48"/>
    </row>
    <row r="1219" spans="1:43" s="4" customFormat="1" ht="15">
      <c r="A1219" s="51"/>
      <c r="B1219" s="52" t="s">
        <v>64</v>
      </c>
      <c r="C1219" s="388" t="s">
        <v>65</v>
      </c>
      <c r="D1219" s="388"/>
      <c r="E1219" s="388"/>
      <c r="F1219" s="53"/>
      <c r="G1219" s="54"/>
      <c r="H1219" s="54"/>
      <c r="I1219" s="54"/>
      <c r="J1219" s="56">
        <v>4.0199999999999996</v>
      </c>
      <c r="K1219" s="54"/>
      <c r="L1219" s="56">
        <v>0.32</v>
      </c>
      <c r="M1219" s="58">
        <v>33.130000000000003</v>
      </c>
      <c r="N1219" s="59">
        <v>10.6</v>
      </c>
      <c r="AF1219" s="39"/>
      <c r="AG1219" s="48"/>
      <c r="AH1219" s="48"/>
      <c r="AI1219" s="3" t="s">
        <v>65</v>
      </c>
      <c r="AL1219" s="48"/>
      <c r="AO1219" s="48"/>
      <c r="AQ1219" s="48"/>
    </row>
    <row r="1220" spans="1:43" s="4" customFormat="1" ht="15">
      <c r="A1220" s="51"/>
      <c r="B1220" s="52" t="s">
        <v>91</v>
      </c>
      <c r="C1220" s="388" t="s">
        <v>120</v>
      </c>
      <c r="D1220" s="388"/>
      <c r="E1220" s="388"/>
      <c r="F1220" s="53"/>
      <c r="G1220" s="54"/>
      <c r="H1220" s="54"/>
      <c r="I1220" s="54"/>
      <c r="J1220" s="56">
        <v>73.7</v>
      </c>
      <c r="K1220" s="54"/>
      <c r="L1220" s="56">
        <v>5.9</v>
      </c>
      <c r="M1220" s="54"/>
      <c r="N1220" s="57"/>
      <c r="AF1220" s="39"/>
      <c r="AG1220" s="48"/>
      <c r="AH1220" s="48"/>
      <c r="AI1220" s="3" t="s">
        <v>120</v>
      </c>
      <c r="AL1220" s="48"/>
      <c r="AO1220" s="48"/>
      <c r="AQ1220" s="48"/>
    </row>
    <row r="1221" spans="1:43" s="4" customFormat="1" ht="15">
      <c r="A1221" s="60"/>
      <c r="B1221" s="52"/>
      <c r="C1221" s="388" t="s">
        <v>83</v>
      </c>
      <c r="D1221" s="388"/>
      <c r="E1221" s="388"/>
      <c r="F1221" s="53" t="s">
        <v>67</v>
      </c>
      <c r="G1221" s="58">
        <v>30.64</v>
      </c>
      <c r="H1221" s="54"/>
      <c r="I1221" s="62">
        <v>2.4512</v>
      </c>
      <c r="J1221" s="63"/>
      <c r="K1221" s="54"/>
      <c r="L1221" s="63"/>
      <c r="M1221" s="54"/>
      <c r="N1221" s="57"/>
      <c r="AF1221" s="39"/>
      <c r="AG1221" s="48"/>
      <c r="AH1221" s="48"/>
      <c r="AJ1221" s="3" t="s">
        <v>83</v>
      </c>
      <c r="AL1221" s="48"/>
      <c r="AO1221" s="48"/>
      <c r="AQ1221" s="48"/>
    </row>
    <row r="1222" spans="1:43" s="4" customFormat="1" ht="15">
      <c r="A1222" s="60"/>
      <c r="B1222" s="52"/>
      <c r="C1222" s="388" t="s">
        <v>66</v>
      </c>
      <c r="D1222" s="388"/>
      <c r="E1222" s="388"/>
      <c r="F1222" s="53" t="s">
        <v>67</v>
      </c>
      <c r="G1222" s="58">
        <v>0.32</v>
      </c>
      <c r="H1222" s="54"/>
      <c r="I1222" s="62">
        <v>2.5600000000000001E-2</v>
      </c>
      <c r="J1222" s="63"/>
      <c r="K1222" s="54"/>
      <c r="L1222" s="63"/>
      <c r="M1222" s="54"/>
      <c r="N1222" s="57"/>
      <c r="AF1222" s="39"/>
      <c r="AG1222" s="48"/>
      <c r="AH1222" s="48"/>
      <c r="AJ1222" s="3" t="s">
        <v>66</v>
      </c>
      <c r="AL1222" s="48"/>
      <c r="AO1222" s="48"/>
      <c r="AQ1222" s="48"/>
    </row>
    <row r="1223" spans="1:43" s="4" customFormat="1" ht="15">
      <c r="A1223" s="51"/>
      <c r="B1223" s="52"/>
      <c r="C1223" s="392" t="s">
        <v>68</v>
      </c>
      <c r="D1223" s="392"/>
      <c r="E1223" s="392"/>
      <c r="F1223" s="64"/>
      <c r="G1223" s="65"/>
      <c r="H1223" s="65"/>
      <c r="I1223" s="65"/>
      <c r="J1223" s="67">
        <v>430.7</v>
      </c>
      <c r="K1223" s="65"/>
      <c r="L1223" s="67">
        <v>34.46</v>
      </c>
      <c r="M1223" s="65"/>
      <c r="N1223" s="68"/>
      <c r="AF1223" s="39"/>
      <c r="AG1223" s="48"/>
      <c r="AH1223" s="48"/>
      <c r="AK1223" s="3" t="s">
        <v>68</v>
      </c>
      <c r="AL1223" s="48"/>
      <c r="AO1223" s="48"/>
      <c r="AQ1223" s="48"/>
    </row>
    <row r="1224" spans="1:43" s="4" customFormat="1" ht="15">
      <c r="A1224" s="60"/>
      <c r="B1224" s="52"/>
      <c r="C1224" s="388" t="s">
        <v>69</v>
      </c>
      <c r="D1224" s="388"/>
      <c r="E1224" s="388"/>
      <c r="F1224" s="53"/>
      <c r="G1224" s="54"/>
      <c r="H1224" s="54"/>
      <c r="I1224" s="54"/>
      <c r="J1224" s="63"/>
      <c r="K1224" s="54"/>
      <c r="L1224" s="56">
        <v>23.36</v>
      </c>
      <c r="M1224" s="54"/>
      <c r="N1224" s="59">
        <v>773.92</v>
      </c>
      <c r="AF1224" s="39"/>
      <c r="AG1224" s="48"/>
      <c r="AH1224" s="48"/>
      <c r="AJ1224" s="3" t="s">
        <v>69</v>
      </c>
      <c r="AL1224" s="48"/>
      <c r="AO1224" s="48"/>
      <c r="AQ1224" s="48"/>
    </row>
    <row r="1225" spans="1:43" s="4" customFormat="1" ht="23.25">
      <c r="A1225" s="60"/>
      <c r="B1225" s="52" t="s">
        <v>1568</v>
      </c>
      <c r="C1225" s="388" t="s">
        <v>1569</v>
      </c>
      <c r="D1225" s="388"/>
      <c r="E1225" s="388"/>
      <c r="F1225" s="53" t="s">
        <v>72</v>
      </c>
      <c r="G1225" s="61">
        <v>97</v>
      </c>
      <c r="H1225" s="54"/>
      <c r="I1225" s="61">
        <v>97</v>
      </c>
      <c r="J1225" s="63"/>
      <c r="K1225" s="54"/>
      <c r="L1225" s="56">
        <v>22.66</v>
      </c>
      <c r="M1225" s="54"/>
      <c r="N1225" s="59">
        <v>750.7</v>
      </c>
      <c r="AF1225" s="39"/>
      <c r="AG1225" s="48"/>
      <c r="AH1225" s="48"/>
      <c r="AJ1225" s="3" t="s">
        <v>1569</v>
      </c>
      <c r="AL1225" s="48"/>
      <c r="AO1225" s="48"/>
      <c r="AQ1225" s="48"/>
    </row>
    <row r="1226" spans="1:43" s="4" customFormat="1" ht="23.25">
      <c r="A1226" s="60"/>
      <c r="B1226" s="52" t="s">
        <v>1570</v>
      </c>
      <c r="C1226" s="388" t="s">
        <v>1571</v>
      </c>
      <c r="D1226" s="388"/>
      <c r="E1226" s="388"/>
      <c r="F1226" s="53" t="s">
        <v>72</v>
      </c>
      <c r="G1226" s="61">
        <v>51</v>
      </c>
      <c r="H1226" s="54"/>
      <c r="I1226" s="61">
        <v>51</v>
      </c>
      <c r="J1226" s="63"/>
      <c r="K1226" s="54"/>
      <c r="L1226" s="56">
        <v>11.91</v>
      </c>
      <c r="M1226" s="54"/>
      <c r="N1226" s="59">
        <v>394.7</v>
      </c>
      <c r="AF1226" s="39"/>
      <c r="AG1226" s="48"/>
      <c r="AH1226" s="48"/>
      <c r="AJ1226" s="3" t="s">
        <v>1571</v>
      </c>
      <c r="AL1226" s="48"/>
      <c r="AO1226" s="48"/>
      <c r="AQ1226" s="48"/>
    </row>
    <row r="1227" spans="1:43" s="4" customFormat="1" ht="15">
      <c r="A1227" s="69"/>
      <c r="B1227" s="70"/>
      <c r="C1227" s="390" t="s">
        <v>75</v>
      </c>
      <c r="D1227" s="390"/>
      <c r="E1227" s="390"/>
      <c r="F1227" s="42"/>
      <c r="G1227" s="43"/>
      <c r="H1227" s="43"/>
      <c r="I1227" s="43"/>
      <c r="J1227" s="46"/>
      <c r="K1227" s="43"/>
      <c r="L1227" s="71">
        <v>69.03</v>
      </c>
      <c r="M1227" s="65"/>
      <c r="N1227" s="47"/>
      <c r="AF1227" s="39"/>
      <c r="AG1227" s="48"/>
      <c r="AH1227" s="48"/>
      <c r="AL1227" s="48" t="s">
        <v>75</v>
      </c>
      <c r="AO1227" s="48"/>
      <c r="AQ1227" s="48"/>
    </row>
    <row r="1228" spans="1:43" s="4" customFormat="1" ht="23.25">
      <c r="A1228" s="40" t="s">
        <v>1017</v>
      </c>
      <c r="B1228" s="41" t="s">
        <v>2629</v>
      </c>
      <c r="C1228" s="390" t="s">
        <v>2630</v>
      </c>
      <c r="D1228" s="390"/>
      <c r="E1228" s="390"/>
      <c r="F1228" s="42" t="s">
        <v>2406</v>
      </c>
      <c r="G1228" s="43">
        <v>8.2400000000000008E-3</v>
      </c>
      <c r="H1228" s="44">
        <v>1</v>
      </c>
      <c r="I1228" s="102">
        <v>8.2400000000000008E-3</v>
      </c>
      <c r="J1228" s="78">
        <v>9848.6299999999992</v>
      </c>
      <c r="K1228" s="43"/>
      <c r="L1228" s="71">
        <v>81.150000000000006</v>
      </c>
      <c r="M1228" s="43"/>
      <c r="N1228" s="47"/>
      <c r="AF1228" s="39"/>
      <c r="AG1228" s="48"/>
      <c r="AH1228" s="48" t="s">
        <v>2630</v>
      </c>
      <c r="AL1228" s="48"/>
      <c r="AO1228" s="48"/>
      <c r="AQ1228" s="48"/>
    </row>
    <row r="1229" spans="1:43" s="4" customFormat="1" ht="15">
      <c r="A1229" s="69"/>
      <c r="B1229" s="70"/>
      <c r="C1229" s="388" t="s">
        <v>1575</v>
      </c>
      <c r="D1229" s="388"/>
      <c r="E1229" s="388"/>
      <c r="F1229" s="388"/>
      <c r="G1229" s="388"/>
      <c r="H1229" s="388"/>
      <c r="I1229" s="388"/>
      <c r="J1229" s="388"/>
      <c r="K1229" s="388"/>
      <c r="L1229" s="388"/>
      <c r="M1229" s="388"/>
      <c r="N1229" s="391"/>
      <c r="AF1229" s="39"/>
      <c r="AG1229" s="48"/>
      <c r="AH1229" s="48"/>
      <c r="AL1229" s="48"/>
      <c r="AM1229" s="3" t="s">
        <v>1575</v>
      </c>
      <c r="AO1229" s="48"/>
      <c r="AQ1229" s="48"/>
    </row>
    <row r="1230" spans="1:43" s="4" customFormat="1" ht="15">
      <c r="A1230" s="49"/>
      <c r="B1230" s="50"/>
      <c r="C1230" s="388" t="s">
        <v>2631</v>
      </c>
      <c r="D1230" s="388"/>
      <c r="E1230" s="388"/>
      <c r="F1230" s="388"/>
      <c r="G1230" s="388"/>
      <c r="H1230" s="388"/>
      <c r="I1230" s="388"/>
      <c r="J1230" s="388"/>
      <c r="K1230" s="388"/>
      <c r="L1230" s="388"/>
      <c r="M1230" s="388"/>
      <c r="N1230" s="391"/>
      <c r="AF1230" s="39"/>
      <c r="AG1230" s="48"/>
      <c r="AH1230" s="48"/>
      <c r="AL1230" s="48"/>
      <c r="AN1230" s="3" t="s">
        <v>2631</v>
      </c>
      <c r="AO1230" s="48"/>
      <c r="AQ1230" s="48"/>
    </row>
    <row r="1231" spans="1:43" s="4" customFormat="1" ht="15">
      <c r="A1231" s="69"/>
      <c r="B1231" s="70"/>
      <c r="C1231" s="390" t="s">
        <v>75</v>
      </c>
      <c r="D1231" s="390"/>
      <c r="E1231" s="390"/>
      <c r="F1231" s="42"/>
      <c r="G1231" s="43"/>
      <c r="H1231" s="43"/>
      <c r="I1231" s="43"/>
      <c r="J1231" s="46"/>
      <c r="K1231" s="43"/>
      <c r="L1231" s="71">
        <v>81.150000000000006</v>
      </c>
      <c r="M1231" s="65"/>
      <c r="N1231" s="47"/>
      <c r="AF1231" s="39"/>
      <c r="AG1231" s="48"/>
      <c r="AH1231" s="48"/>
      <c r="AL1231" s="48" t="s">
        <v>75</v>
      </c>
      <c r="AO1231" s="48"/>
      <c r="AQ1231" s="48"/>
    </row>
    <row r="1232" spans="1:43" s="4" customFormat="1" ht="45.75">
      <c r="A1232" s="40" t="s">
        <v>1019</v>
      </c>
      <c r="B1232" s="41" t="s">
        <v>2364</v>
      </c>
      <c r="C1232" s="390" t="s">
        <v>2365</v>
      </c>
      <c r="D1232" s="390"/>
      <c r="E1232" s="390"/>
      <c r="F1232" s="42" t="s">
        <v>693</v>
      </c>
      <c r="G1232" s="43">
        <v>0.53</v>
      </c>
      <c r="H1232" s="44">
        <v>1</v>
      </c>
      <c r="I1232" s="100">
        <v>0.53</v>
      </c>
      <c r="J1232" s="46"/>
      <c r="K1232" s="43"/>
      <c r="L1232" s="46"/>
      <c r="M1232" s="43"/>
      <c r="N1232" s="47"/>
      <c r="AF1232" s="39"/>
      <c r="AG1232" s="48"/>
      <c r="AH1232" s="48" t="s">
        <v>2365</v>
      </c>
      <c r="AL1232" s="48"/>
      <c r="AO1232" s="48"/>
      <c r="AQ1232" s="48"/>
    </row>
    <row r="1233" spans="1:43" s="4" customFormat="1" ht="15">
      <c r="A1233" s="49"/>
      <c r="B1233" s="50"/>
      <c r="C1233" s="388" t="s">
        <v>2632</v>
      </c>
      <c r="D1233" s="388"/>
      <c r="E1233" s="388"/>
      <c r="F1233" s="388"/>
      <c r="G1233" s="388"/>
      <c r="H1233" s="388"/>
      <c r="I1233" s="388"/>
      <c r="J1233" s="388"/>
      <c r="K1233" s="388"/>
      <c r="L1233" s="388"/>
      <c r="M1233" s="388"/>
      <c r="N1233" s="391"/>
      <c r="AF1233" s="39"/>
      <c r="AG1233" s="48"/>
      <c r="AH1233" s="48"/>
      <c r="AL1233" s="48"/>
      <c r="AN1233" s="3" t="s">
        <v>2632</v>
      </c>
      <c r="AO1233" s="48"/>
      <c r="AQ1233" s="48"/>
    </row>
    <row r="1234" spans="1:43" s="4" customFormat="1" ht="15">
      <c r="A1234" s="51"/>
      <c r="B1234" s="52" t="s">
        <v>57</v>
      </c>
      <c r="C1234" s="388" t="s">
        <v>82</v>
      </c>
      <c r="D1234" s="388"/>
      <c r="E1234" s="388"/>
      <c r="F1234" s="53"/>
      <c r="G1234" s="54"/>
      <c r="H1234" s="54"/>
      <c r="I1234" s="54"/>
      <c r="J1234" s="56">
        <v>139.54</v>
      </c>
      <c r="K1234" s="54"/>
      <c r="L1234" s="56">
        <v>73.959999999999994</v>
      </c>
      <c r="M1234" s="58">
        <v>33.130000000000003</v>
      </c>
      <c r="N1234" s="77">
        <v>2450.29</v>
      </c>
      <c r="AF1234" s="39"/>
      <c r="AG1234" s="48"/>
      <c r="AH1234" s="48"/>
      <c r="AI1234" s="3" t="s">
        <v>82</v>
      </c>
      <c r="AL1234" s="48"/>
      <c r="AO1234" s="48"/>
      <c r="AQ1234" s="48"/>
    </row>
    <row r="1235" spans="1:43" s="4" customFormat="1" ht="15">
      <c r="A1235" s="51"/>
      <c r="B1235" s="52" t="s">
        <v>91</v>
      </c>
      <c r="C1235" s="388" t="s">
        <v>120</v>
      </c>
      <c r="D1235" s="388"/>
      <c r="E1235" s="388"/>
      <c r="F1235" s="53"/>
      <c r="G1235" s="54"/>
      <c r="H1235" s="54"/>
      <c r="I1235" s="54"/>
      <c r="J1235" s="56">
        <v>16.79</v>
      </c>
      <c r="K1235" s="54"/>
      <c r="L1235" s="56">
        <v>8.9</v>
      </c>
      <c r="M1235" s="54"/>
      <c r="N1235" s="57"/>
      <c r="AF1235" s="39"/>
      <c r="AG1235" s="48"/>
      <c r="AH1235" s="48"/>
      <c r="AI1235" s="3" t="s">
        <v>120</v>
      </c>
      <c r="AL1235" s="48"/>
      <c r="AO1235" s="48"/>
      <c r="AQ1235" s="48"/>
    </row>
    <row r="1236" spans="1:43" s="4" customFormat="1" ht="15">
      <c r="A1236" s="60"/>
      <c r="B1236" s="52"/>
      <c r="C1236" s="388" t="s">
        <v>83</v>
      </c>
      <c r="D1236" s="388"/>
      <c r="E1236" s="388"/>
      <c r="F1236" s="53" t="s">
        <v>67</v>
      </c>
      <c r="G1236" s="74">
        <v>15.2</v>
      </c>
      <c r="H1236" s="54"/>
      <c r="I1236" s="75">
        <v>8.0559999999999992</v>
      </c>
      <c r="J1236" s="63"/>
      <c r="K1236" s="54"/>
      <c r="L1236" s="63"/>
      <c r="M1236" s="54"/>
      <c r="N1236" s="57"/>
      <c r="AF1236" s="39"/>
      <c r="AG1236" s="48"/>
      <c r="AH1236" s="48"/>
      <c r="AJ1236" s="3" t="s">
        <v>83</v>
      </c>
      <c r="AL1236" s="48"/>
      <c r="AO1236" s="48"/>
      <c r="AQ1236" s="48"/>
    </row>
    <row r="1237" spans="1:43" s="4" customFormat="1" ht="15">
      <c r="A1237" s="51"/>
      <c r="B1237" s="52"/>
      <c r="C1237" s="392" t="s">
        <v>68</v>
      </c>
      <c r="D1237" s="392"/>
      <c r="E1237" s="392"/>
      <c r="F1237" s="64"/>
      <c r="G1237" s="65"/>
      <c r="H1237" s="65"/>
      <c r="I1237" s="65"/>
      <c r="J1237" s="67">
        <v>156.33000000000001</v>
      </c>
      <c r="K1237" s="65"/>
      <c r="L1237" s="67">
        <v>82.86</v>
      </c>
      <c r="M1237" s="65"/>
      <c r="N1237" s="68"/>
      <c r="AF1237" s="39"/>
      <c r="AG1237" s="48"/>
      <c r="AH1237" s="48"/>
      <c r="AK1237" s="3" t="s">
        <v>68</v>
      </c>
      <c r="AL1237" s="48"/>
      <c r="AO1237" s="48"/>
      <c r="AQ1237" s="48"/>
    </row>
    <row r="1238" spans="1:43" s="4" customFormat="1" ht="15">
      <c r="A1238" s="60"/>
      <c r="B1238" s="52"/>
      <c r="C1238" s="388" t="s">
        <v>69</v>
      </c>
      <c r="D1238" s="388"/>
      <c r="E1238" s="388"/>
      <c r="F1238" s="53"/>
      <c r="G1238" s="54"/>
      <c r="H1238" s="54"/>
      <c r="I1238" s="54"/>
      <c r="J1238" s="63"/>
      <c r="K1238" s="54"/>
      <c r="L1238" s="56">
        <v>73.959999999999994</v>
      </c>
      <c r="M1238" s="54"/>
      <c r="N1238" s="77">
        <v>2450.29</v>
      </c>
      <c r="AF1238" s="39"/>
      <c r="AG1238" s="48"/>
      <c r="AH1238" s="48"/>
      <c r="AJ1238" s="3" t="s">
        <v>69</v>
      </c>
      <c r="AL1238" s="48"/>
      <c r="AO1238" s="48"/>
      <c r="AQ1238" s="48"/>
    </row>
    <row r="1239" spans="1:43" s="4" customFormat="1" ht="23.25">
      <c r="A1239" s="60"/>
      <c r="B1239" s="52" t="s">
        <v>1568</v>
      </c>
      <c r="C1239" s="388" t="s">
        <v>1569</v>
      </c>
      <c r="D1239" s="388"/>
      <c r="E1239" s="388"/>
      <c r="F1239" s="53" t="s">
        <v>72</v>
      </c>
      <c r="G1239" s="61">
        <v>97</v>
      </c>
      <c r="H1239" s="54"/>
      <c r="I1239" s="61">
        <v>97</v>
      </c>
      <c r="J1239" s="63"/>
      <c r="K1239" s="54"/>
      <c r="L1239" s="56">
        <v>71.739999999999995</v>
      </c>
      <c r="M1239" s="54"/>
      <c r="N1239" s="77">
        <v>2376.7800000000002</v>
      </c>
      <c r="AF1239" s="39"/>
      <c r="AG1239" s="48"/>
      <c r="AH1239" s="48"/>
      <c r="AJ1239" s="3" t="s">
        <v>1569</v>
      </c>
      <c r="AL1239" s="48"/>
      <c r="AO1239" s="48"/>
      <c r="AQ1239" s="48"/>
    </row>
    <row r="1240" spans="1:43" s="4" customFormat="1" ht="23.25">
      <c r="A1240" s="60"/>
      <c r="B1240" s="52" t="s">
        <v>1570</v>
      </c>
      <c r="C1240" s="388" t="s">
        <v>1571</v>
      </c>
      <c r="D1240" s="388"/>
      <c r="E1240" s="388"/>
      <c r="F1240" s="53" t="s">
        <v>72</v>
      </c>
      <c r="G1240" s="61">
        <v>51</v>
      </c>
      <c r="H1240" s="54"/>
      <c r="I1240" s="61">
        <v>51</v>
      </c>
      <c r="J1240" s="63"/>
      <c r="K1240" s="54"/>
      <c r="L1240" s="56">
        <v>37.72</v>
      </c>
      <c r="M1240" s="54"/>
      <c r="N1240" s="77">
        <v>1249.6500000000001</v>
      </c>
      <c r="AF1240" s="39"/>
      <c r="AG1240" s="48"/>
      <c r="AH1240" s="48"/>
      <c r="AJ1240" s="3" t="s">
        <v>1571</v>
      </c>
      <c r="AL1240" s="48"/>
      <c r="AO1240" s="48"/>
      <c r="AQ1240" s="48"/>
    </row>
    <row r="1241" spans="1:43" s="4" customFormat="1" ht="15">
      <c r="A1241" s="69"/>
      <c r="B1241" s="70"/>
      <c r="C1241" s="390" t="s">
        <v>75</v>
      </c>
      <c r="D1241" s="390"/>
      <c r="E1241" s="390"/>
      <c r="F1241" s="42"/>
      <c r="G1241" s="43"/>
      <c r="H1241" s="43"/>
      <c r="I1241" s="43"/>
      <c r="J1241" s="46"/>
      <c r="K1241" s="43"/>
      <c r="L1241" s="71">
        <v>192.32</v>
      </c>
      <c r="M1241" s="65"/>
      <c r="N1241" s="47"/>
      <c r="AF1241" s="39"/>
      <c r="AG1241" s="48"/>
      <c r="AH1241" s="48"/>
      <c r="AL1241" s="48" t="s">
        <v>75</v>
      </c>
      <c r="AO1241" s="48"/>
      <c r="AQ1241" s="48"/>
    </row>
    <row r="1242" spans="1:43" s="4" customFormat="1" ht="34.5">
      <c r="A1242" s="40" t="s">
        <v>1020</v>
      </c>
      <c r="B1242" s="41" t="s">
        <v>2633</v>
      </c>
      <c r="C1242" s="390" t="s">
        <v>2634</v>
      </c>
      <c r="D1242" s="390"/>
      <c r="E1242" s="390"/>
      <c r="F1242" s="42" t="s">
        <v>490</v>
      </c>
      <c r="G1242" s="43">
        <v>8.16</v>
      </c>
      <c r="H1242" s="44">
        <v>1</v>
      </c>
      <c r="I1242" s="100">
        <v>8.16</v>
      </c>
      <c r="J1242" s="71">
        <v>2.4500000000000002</v>
      </c>
      <c r="K1242" s="43"/>
      <c r="L1242" s="71">
        <v>19.989999999999998</v>
      </c>
      <c r="M1242" s="43"/>
      <c r="N1242" s="47"/>
      <c r="AF1242" s="39"/>
      <c r="AG1242" s="48"/>
      <c r="AH1242" s="48" t="s">
        <v>2634</v>
      </c>
      <c r="AL1242" s="48"/>
      <c r="AO1242" s="48"/>
      <c r="AQ1242" s="48"/>
    </row>
    <row r="1243" spans="1:43" s="4" customFormat="1" ht="15">
      <c r="A1243" s="69"/>
      <c r="B1243" s="70"/>
      <c r="C1243" s="388" t="s">
        <v>2325</v>
      </c>
      <c r="D1243" s="388"/>
      <c r="E1243" s="388"/>
      <c r="F1243" s="388"/>
      <c r="G1243" s="388"/>
      <c r="H1243" s="388"/>
      <c r="I1243" s="388"/>
      <c r="J1243" s="388"/>
      <c r="K1243" s="388"/>
      <c r="L1243" s="388"/>
      <c r="M1243" s="388"/>
      <c r="N1243" s="391"/>
      <c r="AF1243" s="39"/>
      <c r="AG1243" s="48"/>
      <c r="AH1243" s="48"/>
      <c r="AL1243" s="48"/>
      <c r="AM1243" s="3" t="s">
        <v>2325</v>
      </c>
      <c r="AO1243" s="48"/>
      <c r="AQ1243" s="48"/>
    </row>
    <row r="1244" spans="1:43" s="4" customFormat="1" ht="15">
      <c r="A1244" s="49"/>
      <c r="B1244" s="50"/>
      <c r="C1244" s="388" t="s">
        <v>2635</v>
      </c>
      <c r="D1244" s="388"/>
      <c r="E1244" s="388"/>
      <c r="F1244" s="388"/>
      <c r="G1244" s="388"/>
      <c r="H1244" s="388"/>
      <c r="I1244" s="388"/>
      <c r="J1244" s="388"/>
      <c r="K1244" s="388"/>
      <c r="L1244" s="388"/>
      <c r="M1244" s="388"/>
      <c r="N1244" s="391"/>
      <c r="AF1244" s="39"/>
      <c r="AG1244" s="48"/>
      <c r="AH1244" s="48"/>
      <c r="AL1244" s="48"/>
      <c r="AN1244" s="3" t="s">
        <v>2635</v>
      </c>
      <c r="AO1244" s="48"/>
      <c r="AQ1244" s="48"/>
    </row>
    <row r="1245" spans="1:43" s="4" customFormat="1" ht="15">
      <c r="A1245" s="69"/>
      <c r="B1245" s="70"/>
      <c r="C1245" s="390" t="s">
        <v>75</v>
      </c>
      <c r="D1245" s="390"/>
      <c r="E1245" s="390"/>
      <c r="F1245" s="42"/>
      <c r="G1245" s="43"/>
      <c r="H1245" s="43"/>
      <c r="I1245" s="43"/>
      <c r="J1245" s="46"/>
      <c r="K1245" s="43"/>
      <c r="L1245" s="71">
        <v>19.989999999999998</v>
      </c>
      <c r="M1245" s="65"/>
      <c r="N1245" s="47"/>
      <c r="AF1245" s="39"/>
      <c r="AG1245" s="48"/>
      <c r="AH1245" s="48"/>
      <c r="AL1245" s="48" t="s">
        <v>75</v>
      </c>
      <c r="AO1245" s="48"/>
      <c r="AQ1245" s="48"/>
    </row>
    <row r="1246" spans="1:43" s="4" customFormat="1" ht="34.5">
      <c r="A1246" s="40" t="s">
        <v>1024</v>
      </c>
      <c r="B1246" s="41" t="s">
        <v>2636</v>
      </c>
      <c r="C1246" s="390" t="s">
        <v>2637</v>
      </c>
      <c r="D1246" s="390"/>
      <c r="E1246" s="390"/>
      <c r="F1246" s="42" t="s">
        <v>490</v>
      </c>
      <c r="G1246" s="43">
        <v>45.9</v>
      </c>
      <c r="H1246" s="44">
        <v>1</v>
      </c>
      <c r="I1246" s="79">
        <v>45.9</v>
      </c>
      <c r="J1246" s="71">
        <v>7.51</v>
      </c>
      <c r="K1246" s="43"/>
      <c r="L1246" s="71">
        <v>344.71</v>
      </c>
      <c r="M1246" s="43"/>
      <c r="N1246" s="47"/>
      <c r="AF1246" s="39"/>
      <c r="AG1246" s="48"/>
      <c r="AH1246" s="48" t="s">
        <v>2637</v>
      </c>
      <c r="AL1246" s="48"/>
      <c r="AO1246" s="48"/>
      <c r="AQ1246" s="48"/>
    </row>
    <row r="1247" spans="1:43" s="4" customFormat="1" ht="15">
      <c r="A1247" s="69"/>
      <c r="B1247" s="70"/>
      <c r="C1247" s="388" t="s">
        <v>2325</v>
      </c>
      <c r="D1247" s="388"/>
      <c r="E1247" s="388"/>
      <c r="F1247" s="388"/>
      <c r="G1247" s="388"/>
      <c r="H1247" s="388"/>
      <c r="I1247" s="388"/>
      <c r="J1247" s="388"/>
      <c r="K1247" s="388"/>
      <c r="L1247" s="388"/>
      <c r="M1247" s="388"/>
      <c r="N1247" s="391"/>
      <c r="AF1247" s="39"/>
      <c r="AG1247" s="48"/>
      <c r="AH1247" s="48"/>
      <c r="AL1247" s="48"/>
      <c r="AM1247" s="3" t="s">
        <v>2325</v>
      </c>
      <c r="AO1247" s="48"/>
      <c r="AQ1247" s="48"/>
    </row>
    <row r="1248" spans="1:43" s="4" customFormat="1" ht="15">
      <c r="A1248" s="49"/>
      <c r="B1248" s="50"/>
      <c r="C1248" s="388" t="s">
        <v>2638</v>
      </c>
      <c r="D1248" s="388"/>
      <c r="E1248" s="388"/>
      <c r="F1248" s="388"/>
      <c r="G1248" s="388"/>
      <c r="H1248" s="388"/>
      <c r="I1248" s="388"/>
      <c r="J1248" s="388"/>
      <c r="K1248" s="388"/>
      <c r="L1248" s="388"/>
      <c r="M1248" s="388"/>
      <c r="N1248" s="391"/>
      <c r="AF1248" s="39"/>
      <c r="AG1248" s="48"/>
      <c r="AH1248" s="48"/>
      <c r="AL1248" s="48"/>
      <c r="AN1248" s="3" t="s">
        <v>2638</v>
      </c>
      <c r="AO1248" s="48"/>
      <c r="AQ1248" s="48"/>
    </row>
    <row r="1249" spans="1:43" s="4" customFormat="1" ht="15">
      <c r="A1249" s="69"/>
      <c r="B1249" s="70"/>
      <c r="C1249" s="390" t="s">
        <v>75</v>
      </c>
      <c r="D1249" s="390"/>
      <c r="E1249" s="390"/>
      <c r="F1249" s="42"/>
      <c r="G1249" s="43"/>
      <c r="H1249" s="43"/>
      <c r="I1249" s="43"/>
      <c r="J1249" s="46"/>
      <c r="K1249" s="43"/>
      <c r="L1249" s="71">
        <v>344.71</v>
      </c>
      <c r="M1249" s="65"/>
      <c r="N1249" s="47"/>
      <c r="AF1249" s="39"/>
      <c r="AG1249" s="48"/>
      <c r="AH1249" s="48"/>
      <c r="AL1249" s="48" t="s">
        <v>75</v>
      </c>
      <c r="AO1249" s="48"/>
      <c r="AQ1249" s="48"/>
    </row>
    <row r="1250" spans="1:43" s="4" customFormat="1" ht="34.5">
      <c r="A1250" s="40" t="s">
        <v>1028</v>
      </c>
      <c r="B1250" s="41" t="s">
        <v>2639</v>
      </c>
      <c r="C1250" s="390" t="s">
        <v>2640</v>
      </c>
      <c r="D1250" s="390"/>
      <c r="E1250" s="390"/>
      <c r="F1250" s="42" t="s">
        <v>158</v>
      </c>
      <c r="G1250" s="43">
        <v>0.08</v>
      </c>
      <c r="H1250" s="44">
        <v>1</v>
      </c>
      <c r="I1250" s="100">
        <v>0.08</v>
      </c>
      <c r="J1250" s="71">
        <v>53.2</v>
      </c>
      <c r="K1250" s="43"/>
      <c r="L1250" s="71">
        <v>4.26</v>
      </c>
      <c r="M1250" s="43"/>
      <c r="N1250" s="47"/>
      <c r="AF1250" s="39"/>
      <c r="AG1250" s="48"/>
      <c r="AH1250" s="48" t="s">
        <v>2640</v>
      </c>
      <c r="AL1250" s="48"/>
      <c r="AO1250" s="48"/>
      <c r="AQ1250" s="48"/>
    </row>
    <row r="1251" spans="1:43" s="4" customFormat="1" ht="15">
      <c r="A1251" s="69"/>
      <c r="B1251" s="70"/>
      <c r="C1251" s="388" t="s">
        <v>2325</v>
      </c>
      <c r="D1251" s="388"/>
      <c r="E1251" s="388"/>
      <c r="F1251" s="388"/>
      <c r="G1251" s="388"/>
      <c r="H1251" s="388"/>
      <c r="I1251" s="388"/>
      <c r="J1251" s="388"/>
      <c r="K1251" s="388"/>
      <c r="L1251" s="388"/>
      <c r="M1251" s="388"/>
      <c r="N1251" s="391"/>
      <c r="AF1251" s="39"/>
      <c r="AG1251" s="48"/>
      <c r="AH1251" s="48"/>
      <c r="AL1251" s="48"/>
      <c r="AM1251" s="3" t="s">
        <v>2325</v>
      </c>
      <c r="AO1251" s="48"/>
      <c r="AQ1251" s="48"/>
    </row>
    <row r="1252" spans="1:43" s="4" customFormat="1" ht="15">
      <c r="A1252" s="49"/>
      <c r="B1252" s="50"/>
      <c r="C1252" s="388" t="s">
        <v>2475</v>
      </c>
      <c r="D1252" s="388"/>
      <c r="E1252" s="388"/>
      <c r="F1252" s="388"/>
      <c r="G1252" s="388"/>
      <c r="H1252" s="388"/>
      <c r="I1252" s="388"/>
      <c r="J1252" s="388"/>
      <c r="K1252" s="388"/>
      <c r="L1252" s="388"/>
      <c r="M1252" s="388"/>
      <c r="N1252" s="391"/>
      <c r="AF1252" s="39"/>
      <c r="AG1252" s="48"/>
      <c r="AH1252" s="48"/>
      <c r="AL1252" s="48"/>
      <c r="AN1252" s="3" t="s">
        <v>2475</v>
      </c>
      <c r="AO1252" s="48"/>
      <c r="AQ1252" s="48"/>
    </row>
    <row r="1253" spans="1:43" s="4" customFormat="1" ht="15">
      <c r="A1253" s="69"/>
      <c r="B1253" s="70"/>
      <c r="C1253" s="390" t="s">
        <v>75</v>
      </c>
      <c r="D1253" s="390"/>
      <c r="E1253" s="390"/>
      <c r="F1253" s="42"/>
      <c r="G1253" s="43"/>
      <c r="H1253" s="43"/>
      <c r="I1253" s="43"/>
      <c r="J1253" s="46"/>
      <c r="K1253" s="43"/>
      <c r="L1253" s="71">
        <v>4.26</v>
      </c>
      <c r="M1253" s="65"/>
      <c r="N1253" s="47"/>
      <c r="AF1253" s="39"/>
      <c r="AG1253" s="48"/>
      <c r="AH1253" s="48"/>
      <c r="AL1253" s="48" t="s">
        <v>75</v>
      </c>
      <c r="AO1253" s="48"/>
      <c r="AQ1253" s="48"/>
    </row>
    <row r="1254" spans="1:43" s="4" customFormat="1" ht="34.5">
      <c r="A1254" s="40" t="s">
        <v>1032</v>
      </c>
      <c r="B1254" s="41" t="s">
        <v>2641</v>
      </c>
      <c r="C1254" s="390" t="s">
        <v>2642</v>
      </c>
      <c r="D1254" s="390"/>
      <c r="E1254" s="390"/>
      <c r="F1254" s="42" t="s">
        <v>158</v>
      </c>
      <c r="G1254" s="43">
        <v>1.5</v>
      </c>
      <c r="H1254" s="44">
        <v>1</v>
      </c>
      <c r="I1254" s="79">
        <v>1.5</v>
      </c>
      <c r="J1254" s="71">
        <v>106.3</v>
      </c>
      <c r="K1254" s="43"/>
      <c r="L1254" s="71">
        <v>159.44999999999999</v>
      </c>
      <c r="M1254" s="43"/>
      <c r="N1254" s="47"/>
      <c r="AF1254" s="39"/>
      <c r="AG1254" s="48"/>
      <c r="AH1254" s="48" t="s">
        <v>2642</v>
      </c>
      <c r="AL1254" s="48"/>
      <c r="AO1254" s="48"/>
      <c r="AQ1254" s="48"/>
    </row>
    <row r="1255" spans="1:43" s="4" customFormat="1" ht="15">
      <c r="A1255" s="69"/>
      <c r="B1255" s="70"/>
      <c r="C1255" s="388" t="s">
        <v>2325</v>
      </c>
      <c r="D1255" s="388"/>
      <c r="E1255" s="388"/>
      <c r="F1255" s="388"/>
      <c r="G1255" s="388"/>
      <c r="H1255" s="388"/>
      <c r="I1255" s="388"/>
      <c r="J1255" s="388"/>
      <c r="K1255" s="388"/>
      <c r="L1255" s="388"/>
      <c r="M1255" s="388"/>
      <c r="N1255" s="391"/>
      <c r="AF1255" s="39"/>
      <c r="AG1255" s="48"/>
      <c r="AH1255" s="48"/>
      <c r="AL1255" s="48"/>
      <c r="AM1255" s="3" t="s">
        <v>2325</v>
      </c>
      <c r="AO1255" s="48"/>
      <c r="AQ1255" s="48"/>
    </row>
    <row r="1256" spans="1:43" s="4" customFormat="1" ht="15">
      <c r="A1256" s="49"/>
      <c r="B1256" s="50"/>
      <c r="C1256" s="388" t="s">
        <v>2643</v>
      </c>
      <c r="D1256" s="388"/>
      <c r="E1256" s="388"/>
      <c r="F1256" s="388"/>
      <c r="G1256" s="388"/>
      <c r="H1256" s="388"/>
      <c r="I1256" s="388"/>
      <c r="J1256" s="388"/>
      <c r="K1256" s="388"/>
      <c r="L1256" s="388"/>
      <c r="M1256" s="388"/>
      <c r="N1256" s="391"/>
      <c r="AF1256" s="39"/>
      <c r="AG1256" s="48"/>
      <c r="AH1256" s="48"/>
      <c r="AL1256" s="48"/>
      <c r="AN1256" s="3" t="s">
        <v>2643</v>
      </c>
      <c r="AO1256" s="48"/>
      <c r="AQ1256" s="48"/>
    </row>
    <row r="1257" spans="1:43" s="4" customFormat="1" ht="15">
      <c r="A1257" s="69"/>
      <c r="B1257" s="70"/>
      <c r="C1257" s="390" t="s">
        <v>75</v>
      </c>
      <c r="D1257" s="390"/>
      <c r="E1257" s="390"/>
      <c r="F1257" s="42"/>
      <c r="G1257" s="43"/>
      <c r="H1257" s="43"/>
      <c r="I1257" s="43"/>
      <c r="J1257" s="46"/>
      <c r="K1257" s="43"/>
      <c r="L1257" s="71">
        <v>159.44999999999999</v>
      </c>
      <c r="M1257" s="65"/>
      <c r="N1257" s="47"/>
      <c r="AF1257" s="39"/>
      <c r="AG1257" s="48"/>
      <c r="AH1257" s="48"/>
      <c r="AL1257" s="48" t="s">
        <v>75</v>
      </c>
      <c r="AO1257" s="48"/>
      <c r="AQ1257" s="48"/>
    </row>
    <row r="1258" spans="1:43" s="4" customFormat="1" ht="45.75">
      <c r="A1258" s="40" t="s">
        <v>1034</v>
      </c>
      <c r="B1258" s="41" t="s">
        <v>2514</v>
      </c>
      <c r="C1258" s="390" t="s">
        <v>2515</v>
      </c>
      <c r="D1258" s="390"/>
      <c r="E1258" s="390"/>
      <c r="F1258" s="42" t="s">
        <v>693</v>
      </c>
      <c r="G1258" s="43">
        <v>0.16</v>
      </c>
      <c r="H1258" s="44">
        <v>1</v>
      </c>
      <c r="I1258" s="100">
        <v>0.16</v>
      </c>
      <c r="J1258" s="46"/>
      <c r="K1258" s="43"/>
      <c r="L1258" s="46"/>
      <c r="M1258" s="43"/>
      <c r="N1258" s="47"/>
      <c r="AF1258" s="39"/>
      <c r="AG1258" s="48"/>
      <c r="AH1258" s="48" t="s">
        <v>2515</v>
      </c>
      <c r="AL1258" s="48"/>
      <c r="AO1258" s="48"/>
      <c r="AQ1258" s="48"/>
    </row>
    <row r="1259" spans="1:43" s="4" customFormat="1" ht="15">
      <c r="A1259" s="49"/>
      <c r="B1259" s="50"/>
      <c r="C1259" s="388" t="s">
        <v>2024</v>
      </c>
      <c r="D1259" s="388"/>
      <c r="E1259" s="388"/>
      <c r="F1259" s="388"/>
      <c r="G1259" s="388"/>
      <c r="H1259" s="388"/>
      <c r="I1259" s="388"/>
      <c r="J1259" s="388"/>
      <c r="K1259" s="388"/>
      <c r="L1259" s="388"/>
      <c r="M1259" s="388"/>
      <c r="N1259" s="391"/>
      <c r="AF1259" s="39"/>
      <c r="AG1259" s="48"/>
      <c r="AH1259" s="48"/>
      <c r="AL1259" s="48"/>
      <c r="AN1259" s="3" t="s">
        <v>2024</v>
      </c>
      <c r="AO1259" s="48"/>
      <c r="AQ1259" s="48"/>
    </row>
    <row r="1260" spans="1:43" s="4" customFormat="1" ht="15">
      <c r="A1260" s="51"/>
      <c r="B1260" s="52" t="s">
        <v>57</v>
      </c>
      <c r="C1260" s="388" t="s">
        <v>82</v>
      </c>
      <c r="D1260" s="388"/>
      <c r="E1260" s="388"/>
      <c r="F1260" s="53"/>
      <c r="G1260" s="54"/>
      <c r="H1260" s="54"/>
      <c r="I1260" s="54"/>
      <c r="J1260" s="56">
        <v>50.67</v>
      </c>
      <c r="K1260" s="54"/>
      <c r="L1260" s="56">
        <v>8.11</v>
      </c>
      <c r="M1260" s="58">
        <v>33.130000000000003</v>
      </c>
      <c r="N1260" s="59">
        <v>268.68</v>
      </c>
      <c r="AF1260" s="39"/>
      <c r="AG1260" s="48"/>
      <c r="AH1260" s="48"/>
      <c r="AI1260" s="3" t="s">
        <v>82</v>
      </c>
      <c r="AL1260" s="48"/>
      <c r="AO1260" s="48"/>
      <c r="AQ1260" s="48"/>
    </row>
    <row r="1261" spans="1:43" s="4" customFormat="1" ht="15">
      <c r="A1261" s="51"/>
      <c r="B1261" s="52" t="s">
        <v>62</v>
      </c>
      <c r="C1261" s="388" t="s">
        <v>63</v>
      </c>
      <c r="D1261" s="388"/>
      <c r="E1261" s="388"/>
      <c r="F1261" s="53"/>
      <c r="G1261" s="54"/>
      <c r="H1261" s="54"/>
      <c r="I1261" s="54"/>
      <c r="J1261" s="56">
        <v>3.62</v>
      </c>
      <c r="K1261" s="54"/>
      <c r="L1261" s="56">
        <v>0.57999999999999996</v>
      </c>
      <c r="M1261" s="54"/>
      <c r="N1261" s="57"/>
      <c r="AF1261" s="39"/>
      <c r="AG1261" s="48"/>
      <c r="AH1261" s="48"/>
      <c r="AI1261" s="3" t="s">
        <v>63</v>
      </c>
      <c r="AL1261" s="48"/>
      <c r="AO1261" s="48"/>
      <c r="AQ1261" s="48"/>
    </row>
    <row r="1262" spans="1:43" s="4" customFormat="1" ht="15">
      <c r="A1262" s="51"/>
      <c r="B1262" s="52" t="s">
        <v>64</v>
      </c>
      <c r="C1262" s="388" t="s">
        <v>65</v>
      </c>
      <c r="D1262" s="388"/>
      <c r="E1262" s="388"/>
      <c r="F1262" s="53"/>
      <c r="G1262" s="54"/>
      <c r="H1262" s="54"/>
      <c r="I1262" s="54"/>
      <c r="J1262" s="56">
        <v>0.5</v>
      </c>
      <c r="K1262" s="54"/>
      <c r="L1262" s="56">
        <v>0.08</v>
      </c>
      <c r="M1262" s="58">
        <v>33.130000000000003</v>
      </c>
      <c r="N1262" s="59">
        <v>2.65</v>
      </c>
      <c r="AF1262" s="39"/>
      <c r="AG1262" s="48"/>
      <c r="AH1262" s="48"/>
      <c r="AI1262" s="3" t="s">
        <v>65</v>
      </c>
      <c r="AL1262" s="48"/>
      <c r="AO1262" s="48"/>
      <c r="AQ1262" s="48"/>
    </row>
    <row r="1263" spans="1:43" s="4" customFormat="1" ht="15">
      <c r="A1263" s="51"/>
      <c r="B1263" s="52" t="s">
        <v>91</v>
      </c>
      <c r="C1263" s="388" t="s">
        <v>120</v>
      </c>
      <c r="D1263" s="388"/>
      <c r="E1263" s="388"/>
      <c r="F1263" s="53"/>
      <c r="G1263" s="54"/>
      <c r="H1263" s="54"/>
      <c r="I1263" s="54"/>
      <c r="J1263" s="56">
        <v>14.48</v>
      </c>
      <c r="K1263" s="54"/>
      <c r="L1263" s="56">
        <v>2.3199999999999998</v>
      </c>
      <c r="M1263" s="54"/>
      <c r="N1263" s="57"/>
      <c r="AF1263" s="39"/>
      <c r="AG1263" s="48"/>
      <c r="AH1263" s="48"/>
      <c r="AI1263" s="3" t="s">
        <v>120</v>
      </c>
      <c r="AL1263" s="48"/>
      <c r="AO1263" s="48"/>
      <c r="AQ1263" s="48"/>
    </row>
    <row r="1264" spans="1:43" s="4" customFormat="1" ht="15">
      <c r="A1264" s="60"/>
      <c r="B1264" s="52"/>
      <c r="C1264" s="388" t="s">
        <v>83</v>
      </c>
      <c r="D1264" s="388"/>
      <c r="E1264" s="388"/>
      <c r="F1264" s="53" t="s">
        <v>67</v>
      </c>
      <c r="G1264" s="58">
        <v>5.39</v>
      </c>
      <c r="H1264" s="54"/>
      <c r="I1264" s="62">
        <v>0.86240000000000006</v>
      </c>
      <c r="J1264" s="63"/>
      <c r="K1264" s="54"/>
      <c r="L1264" s="63"/>
      <c r="M1264" s="54"/>
      <c r="N1264" s="57"/>
      <c r="AF1264" s="39"/>
      <c r="AG1264" s="48"/>
      <c r="AH1264" s="48"/>
      <c r="AJ1264" s="3" t="s">
        <v>83</v>
      </c>
      <c r="AL1264" s="48"/>
      <c r="AO1264" s="48"/>
      <c r="AQ1264" s="48"/>
    </row>
    <row r="1265" spans="1:43" s="4" customFormat="1" ht="15">
      <c r="A1265" s="60"/>
      <c r="B1265" s="52"/>
      <c r="C1265" s="388" t="s">
        <v>66</v>
      </c>
      <c r="D1265" s="388"/>
      <c r="E1265" s="388"/>
      <c r="F1265" s="53" t="s">
        <v>67</v>
      </c>
      <c r="G1265" s="58">
        <v>0.04</v>
      </c>
      <c r="H1265" s="54"/>
      <c r="I1265" s="62">
        <v>6.4000000000000003E-3</v>
      </c>
      <c r="J1265" s="63"/>
      <c r="K1265" s="54"/>
      <c r="L1265" s="63"/>
      <c r="M1265" s="54"/>
      <c r="N1265" s="57"/>
      <c r="AF1265" s="39"/>
      <c r="AG1265" s="48"/>
      <c r="AH1265" s="48"/>
      <c r="AJ1265" s="3" t="s">
        <v>66</v>
      </c>
      <c r="AL1265" s="48"/>
      <c r="AO1265" s="48"/>
      <c r="AQ1265" s="48"/>
    </row>
    <row r="1266" spans="1:43" s="4" customFormat="1" ht="15">
      <c r="A1266" s="51"/>
      <c r="B1266" s="52"/>
      <c r="C1266" s="392" t="s">
        <v>68</v>
      </c>
      <c r="D1266" s="392"/>
      <c r="E1266" s="392"/>
      <c r="F1266" s="64"/>
      <c r="G1266" s="65"/>
      <c r="H1266" s="65"/>
      <c r="I1266" s="65"/>
      <c r="J1266" s="67">
        <v>68.77</v>
      </c>
      <c r="K1266" s="65"/>
      <c r="L1266" s="67">
        <v>11.01</v>
      </c>
      <c r="M1266" s="65"/>
      <c r="N1266" s="68"/>
      <c r="AF1266" s="39"/>
      <c r="AG1266" s="48"/>
      <c r="AH1266" s="48"/>
      <c r="AK1266" s="3" t="s">
        <v>68</v>
      </c>
      <c r="AL1266" s="48"/>
      <c r="AO1266" s="48"/>
      <c r="AQ1266" s="48"/>
    </row>
    <row r="1267" spans="1:43" s="4" customFormat="1" ht="15">
      <c r="A1267" s="60"/>
      <c r="B1267" s="52"/>
      <c r="C1267" s="388" t="s">
        <v>69</v>
      </c>
      <c r="D1267" s="388"/>
      <c r="E1267" s="388"/>
      <c r="F1267" s="53"/>
      <c r="G1267" s="54"/>
      <c r="H1267" s="54"/>
      <c r="I1267" s="54"/>
      <c r="J1267" s="63"/>
      <c r="K1267" s="54"/>
      <c r="L1267" s="56">
        <v>8.19</v>
      </c>
      <c r="M1267" s="54"/>
      <c r="N1267" s="59">
        <v>271.33</v>
      </c>
      <c r="AF1267" s="39"/>
      <c r="AG1267" s="48"/>
      <c r="AH1267" s="48"/>
      <c r="AJ1267" s="3" t="s">
        <v>69</v>
      </c>
      <c r="AL1267" s="48"/>
      <c r="AO1267" s="48"/>
      <c r="AQ1267" s="48"/>
    </row>
    <row r="1268" spans="1:43" s="4" customFormat="1" ht="23.25">
      <c r="A1268" s="60"/>
      <c r="B1268" s="52" t="s">
        <v>1568</v>
      </c>
      <c r="C1268" s="388" t="s">
        <v>1569</v>
      </c>
      <c r="D1268" s="388"/>
      <c r="E1268" s="388"/>
      <c r="F1268" s="53" t="s">
        <v>72</v>
      </c>
      <c r="G1268" s="61">
        <v>97</v>
      </c>
      <c r="H1268" s="54"/>
      <c r="I1268" s="61">
        <v>97</v>
      </c>
      <c r="J1268" s="63"/>
      <c r="K1268" s="54"/>
      <c r="L1268" s="56">
        <v>7.94</v>
      </c>
      <c r="M1268" s="54"/>
      <c r="N1268" s="59">
        <v>263.19</v>
      </c>
      <c r="AF1268" s="39"/>
      <c r="AG1268" s="48"/>
      <c r="AH1268" s="48"/>
      <c r="AJ1268" s="3" t="s">
        <v>1569</v>
      </c>
      <c r="AL1268" s="48"/>
      <c r="AO1268" s="48"/>
      <c r="AQ1268" s="48"/>
    </row>
    <row r="1269" spans="1:43" s="4" customFormat="1" ht="23.25">
      <c r="A1269" s="60"/>
      <c r="B1269" s="52" t="s">
        <v>1570</v>
      </c>
      <c r="C1269" s="388" t="s">
        <v>1571</v>
      </c>
      <c r="D1269" s="388"/>
      <c r="E1269" s="388"/>
      <c r="F1269" s="53" t="s">
        <v>72</v>
      </c>
      <c r="G1269" s="61">
        <v>51</v>
      </c>
      <c r="H1269" s="54"/>
      <c r="I1269" s="61">
        <v>51</v>
      </c>
      <c r="J1269" s="63"/>
      <c r="K1269" s="54"/>
      <c r="L1269" s="56">
        <v>4.18</v>
      </c>
      <c r="M1269" s="54"/>
      <c r="N1269" s="59">
        <v>138.38</v>
      </c>
      <c r="AF1269" s="39"/>
      <c r="AG1269" s="48"/>
      <c r="AH1269" s="48"/>
      <c r="AJ1269" s="3" t="s">
        <v>1571</v>
      </c>
      <c r="AL1269" s="48"/>
      <c r="AO1269" s="48"/>
      <c r="AQ1269" s="48"/>
    </row>
    <row r="1270" spans="1:43" s="4" customFormat="1" ht="15">
      <c r="A1270" s="69"/>
      <c r="B1270" s="70"/>
      <c r="C1270" s="390" t="s">
        <v>75</v>
      </c>
      <c r="D1270" s="390"/>
      <c r="E1270" s="390"/>
      <c r="F1270" s="42"/>
      <c r="G1270" s="43"/>
      <c r="H1270" s="43"/>
      <c r="I1270" s="43"/>
      <c r="J1270" s="46"/>
      <c r="K1270" s="43"/>
      <c r="L1270" s="71">
        <v>23.13</v>
      </c>
      <c r="M1270" s="65"/>
      <c r="N1270" s="47"/>
      <c r="AF1270" s="39"/>
      <c r="AG1270" s="48"/>
      <c r="AH1270" s="48"/>
      <c r="AL1270" s="48" t="s">
        <v>75</v>
      </c>
      <c r="AO1270" s="48"/>
      <c r="AQ1270" s="48"/>
    </row>
    <row r="1271" spans="1:43" s="4" customFormat="1" ht="45.75">
      <c r="A1271" s="40" t="s">
        <v>1035</v>
      </c>
      <c r="B1271" s="41" t="s">
        <v>2644</v>
      </c>
      <c r="C1271" s="390" t="s">
        <v>2645</v>
      </c>
      <c r="D1271" s="390"/>
      <c r="E1271" s="390"/>
      <c r="F1271" s="42" t="s">
        <v>693</v>
      </c>
      <c r="G1271" s="43">
        <v>0.37</v>
      </c>
      <c r="H1271" s="44">
        <v>1</v>
      </c>
      <c r="I1271" s="100">
        <v>0.37</v>
      </c>
      <c r="J1271" s="46"/>
      <c r="K1271" s="43"/>
      <c r="L1271" s="46"/>
      <c r="M1271" s="43"/>
      <c r="N1271" s="47"/>
      <c r="AF1271" s="39"/>
      <c r="AG1271" s="48"/>
      <c r="AH1271" s="48" t="s">
        <v>2645</v>
      </c>
      <c r="AL1271" s="48"/>
      <c r="AO1271" s="48"/>
      <c r="AQ1271" s="48"/>
    </row>
    <row r="1272" spans="1:43" s="4" customFormat="1" ht="15">
      <c r="A1272" s="49"/>
      <c r="B1272" s="50"/>
      <c r="C1272" s="388" t="s">
        <v>2646</v>
      </c>
      <c r="D1272" s="388"/>
      <c r="E1272" s="388"/>
      <c r="F1272" s="388"/>
      <c r="G1272" s="388"/>
      <c r="H1272" s="388"/>
      <c r="I1272" s="388"/>
      <c r="J1272" s="388"/>
      <c r="K1272" s="388"/>
      <c r="L1272" s="388"/>
      <c r="M1272" s="388"/>
      <c r="N1272" s="391"/>
      <c r="AF1272" s="39"/>
      <c r="AG1272" s="48"/>
      <c r="AH1272" s="48"/>
      <c r="AL1272" s="48"/>
      <c r="AN1272" s="3" t="s">
        <v>2646</v>
      </c>
      <c r="AO1272" s="48"/>
      <c r="AQ1272" s="48"/>
    </row>
    <row r="1273" spans="1:43" s="4" customFormat="1" ht="15">
      <c r="A1273" s="51"/>
      <c r="B1273" s="52" t="s">
        <v>57</v>
      </c>
      <c r="C1273" s="388" t="s">
        <v>82</v>
      </c>
      <c r="D1273" s="388"/>
      <c r="E1273" s="388"/>
      <c r="F1273" s="53"/>
      <c r="G1273" s="54"/>
      <c r="H1273" s="54"/>
      <c r="I1273" s="54"/>
      <c r="J1273" s="56">
        <v>84.22</v>
      </c>
      <c r="K1273" s="54"/>
      <c r="L1273" s="56">
        <v>31.16</v>
      </c>
      <c r="M1273" s="58">
        <v>33.130000000000003</v>
      </c>
      <c r="N1273" s="77">
        <v>1032.33</v>
      </c>
      <c r="AF1273" s="39"/>
      <c r="AG1273" s="48"/>
      <c r="AH1273" s="48"/>
      <c r="AI1273" s="3" t="s">
        <v>82</v>
      </c>
      <c r="AL1273" s="48"/>
      <c r="AO1273" s="48"/>
      <c r="AQ1273" s="48"/>
    </row>
    <row r="1274" spans="1:43" s="4" customFormat="1" ht="15">
      <c r="A1274" s="51"/>
      <c r="B1274" s="52" t="s">
        <v>62</v>
      </c>
      <c r="C1274" s="388" t="s">
        <v>63</v>
      </c>
      <c r="D1274" s="388"/>
      <c r="E1274" s="388"/>
      <c r="F1274" s="53"/>
      <c r="G1274" s="54"/>
      <c r="H1274" s="54"/>
      <c r="I1274" s="54"/>
      <c r="J1274" s="56">
        <v>10.86</v>
      </c>
      <c r="K1274" s="54"/>
      <c r="L1274" s="56">
        <v>4.0199999999999996</v>
      </c>
      <c r="M1274" s="54"/>
      <c r="N1274" s="57"/>
      <c r="AF1274" s="39"/>
      <c r="AG1274" s="48"/>
      <c r="AH1274" s="48"/>
      <c r="AI1274" s="3" t="s">
        <v>63</v>
      </c>
      <c r="AL1274" s="48"/>
      <c r="AO1274" s="48"/>
      <c r="AQ1274" s="48"/>
    </row>
    <row r="1275" spans="1:43" s="4" customFormat="1" ht="15">
      <c r="A1275" s="51"/>
      <c r="B1275" s="52" t="s">
        <v>64</v>
      </c>
      <c r="C1275" s="388" t="s">
        <v>65</v>
      </c>
      <c r="D1275" s="388"/>
      <c r="E1275" s="388"/>
      <c r="F1275" s="53"/>
      <c r="G1275" s="54"/>
      <c r="H1275" s="54"/>
      <c r="I1275" s="54"/>
      <c r="J1275" s="56">
        <v>1.51</v>
      </c>
      <c r="K1275" s="54"/>
      <c r="L1275" s="56">
        <v>0.56000000000000005</v>
      </c>
      <c r="M1275" s="58">
        <v>33.130000000000003</v>
      </c>
      <c r="N1275" s="59">
        <v>18.55</v>
      </c>
      <c r="AF1275" s="39"/>
      <c r="AG1275" s="48"/>
      <c r="AH1275" s="48"/>
      <c r="AI1275" s="3" t="s">
        <v>65</v>
      </c>
      <c r="AL1275" s="48"/>
      <c r="AO1275" s="48"/>
      <c r="AQ1275" s="48"/>
    </row>
    <row r="1276" spans="1:43" s="4" customFormat="1" ht="15">
      <c r="A1276" s="51"/>
      <c r="B1276" s="52" t="s">
        <v>91</v>
      </c>
      <c r="C1276" s="388" t="s">
        <v>120</v>
      </c>
      <c r="D1276" s="388"/>
      <c r="E1276" s="388"/>
      <c r="F1276" s="53"/>
      <c r="G1276" s="54"/>
      <c r="H1276" s="54"/>
      <c r="I1276" s="54"/>
      <c r="J1276" s="56">
        <v>36.43</v>
      </c>
      <c r="K1276" s="54"/>
      <c r="L1276" s="56">
        <v>13.48</v>
      </c>
      <c r="M1276" s="54"/>
      <c r="N1276" s="57"/>
      <c r="AF1276" s="39"/>
      <c r="AG1276" s="48"/>
      <c r="AH1276" s="48"/>
      <c r="AI1276" s="3" t="s">
        <v>120</v>
      </c>
      <c r="AL1276" s="48"/>
      <c r="AO1276" s="48"/>
      <c r="AQ1276" s="48"/>
    </row>
    <row r="1277" spans="1:43" s="4" customFormat="1" ht="15">
      <c r="A1277" s="60"/>
      <c r="B1277" s="52"/>
      <c r="C1277" s="388" t="s">
        <v>83</v>
      </c>
      <c r="D1277" s="388"/>
      <c r="E1277" s="388"/>
      <c r="F1277" s="53" t="s">
        <v>67</v>
      </c>
      <c r="G1277" s="58">
        <v>8.9600000000000009</v>
      </c>
      <c r="H1277" s="54"/>
      <c r="I1277" s="62">
        <v>3.3151999999999999</v>
      </c>
      <c r="J1277" s="63"/>
      <c r="K1277" s="54"/>
      <c r="L1277" s="63"/>
      <c r="M1277" s="54"/>
      <c r="N1277" s="57"/>
      <c r="AF1277" s="39"/>
      <c r="AG1277" s="48"/>
      <c r="AH1277" s="48"/>
      <c r="AJ1277" s="3" t="s">
        <v>83</v>
      </c>
      <c r="AL1277" s="48"/>
      <c r="AO1277" s="48"/>
      <c r="AQ1277" s="48"/>
    </row>
    <row r="1278" spans="1:43" s="4" customFormat="1" ht="15">
      <c r="A1278" s="60"/>
      <c r="B1278" s="52"/>
      <c r="C1278" s="388" t="s">
        <v>66</v>
      </c>
      <c r="D1278" s="388"/>
      <c r="E1278" s="388"/>
      <c r="F1278" s="53" t="s">
        <v>67</v>
      </c>
      <c r="G1278" s="58">
        <v>0.12</v>
      </c>
      <c r="H1278" s="54"/>
      <c r="I1278" s="62">
        <v>4.4400000000000002E-2</v>
      </c>
      <c r="J1278" s="63"/>
      <c r="K1278" s="54"/>
      <c r="L1278" s="63"/>
      <c r="M1278" s="54"/>
      <c r="N1278" s="57"/>
      <c r="AF1278" s="39"/>
      <c r="AG1278" s="48"/>
      <c r="AH1278" s="48"/>
      <c r="AJ1278" s="3" t="s">
        <v>66</v>
      </c>
      <c r="AL1278" s="48"/>
      <c r="AO1278" s="48"/>
      <c r="AQ1278" s="48"/>
    </row>
    <row r="1279" spans="1:43" s="4" customFormat="1" ht="15">
      <c r="A1279" s="51"/>
      <c r="B1279" s="52"/>
      <c r="C1279" s="392" t="s">
        <v>68</v>
      </c>
      <c r="D1279" s="392"/>
      <c r="E1279" s="392"/>
      <c r="F1279" s="64"/>
      <c r="G1279" s="65"/>
      <c r="H1279" s="65"/>
      <c r="I1279" s="65"/>
      <c r="J1279" s="67">
        <v>131.51</v>
      </c>
      <c r="K1279" s="65"/>
      <c r="L1279" s="67">
        <v>48.66</v>
      </c>
      <c r="M1279" s="65"/>
      <c r="N1279" s="68"/>
      <c r="AF1279" s="39"/>
      <c r="AG1279" s="48"/>
      <c r="AH1279" s="48"/>
      <c r="AK1279" s="3" t="s">
        <v>68</v>
      </c>
      <c r="AL1279" s="48"/>
      <c r="AO1279" s="48"/>
      <c r="AQ1279" s="48"/>
    </row>
    <row r="1280" spans="1:43" s="4" customFormat="1" ht="15">
      <c r="A1280" s="60"/>
      <c r="B1280" s="52"/>
      <c r="C1280" s="388" t="s">
        <v>69</v>
      </c>
      <c r="D1280" s="388"/>
      <c r="E1280" s="388"/>
      <c r="F1280" s="53"/>
      <c r="G1280" s="54"/>
      <c r="H1280" s="54"/>
      <c r="I1280" s="54"/>
      <c r="J1280" s="63"/>
      <c r="K1280" s="54"/>
      <c r="L1280" s="56">
        <v>31.72</v>
      </c>
      <c r="M1280" s="54"/>
      <c r="N1280" s="77">
        <v>1050.8800000000001</v>
      </c>
      <c r="AF1280" s="39"/>
      <c r="AG1280" s="48"/>
      <c r="AH1280" s="48"/>
      <c r="AJ1280" s="3" t="s">
        <v>69</v>
      </c>
      <c r="AL1280" s="48"/>
      <c r="AO1280" s="48"/>
      <c r="AQ1280" s="48"/>
    </row>
    <row r="1281" spans="1:43" s="4" customFormat="1" ht="23.25">
      <c r="A1281" s="60"/>
      <c r="B1281" s="52" t="s">
        <v>1568</v>
      </c>
      <c r="C1281" s="388" t="s">
        <v>1569</v>
      </c>
      <c r="D1281" s="388"/>
      <c r="E1281" s="388"/>
      <c r="F1281" s="53" t="s">
        <v>72</v>
      </c>
      <c r="G1281" s="61">
        <v>97</v>
      </c>
      <c r="H1281" s="54"/>
      <c r="I1281" s="61">
        <v>97</v>
      </c>
      <c r="J1281" s="63"/>
      <c r="K1281" s="54"/>
      <c r="L1281" s="56">
        <v>30.77</v>
      </c>
      <c r="M1281" s="54"/>
      <c r="N1281" s="77">
        <v>1019.35</v>
      </c>
      <c r="AF1281" s="39"/>
      <c r="AG1281" s="48"/>
      <c r="AH1281" s="48"/>
      <c r="AJ1281" s="3" t="s">
        <v>1569</v>
      </c>
      <c r="AL1281" s="48"/>
      <c r="AO1281" s="48"/>
      <c r="AQ1281" s="48"/>
    </row>
    <row r="1282" spans="1:43" s="4" customFormat="1" ht="23.25">
      <c r="A1282" s="60"/>
      <c r="B1282" s="52" t="s">
        <v>1570</v>
      </c>
      <c r="C1282" s="388" t="s">
        <v>1571</v>
      </c>
      <c r="D1282" s="388"/>
      <c r="E1282" s="388"/>
      <c r="F1282" s="53" t="s">
        <v>72</v>
      </c>
      <c r="G1282" s="61">
        <v>51</v>
      </c>
      <c r="H1282" s="54"/>
      <c r="I1282" s="61">
        <v>51</v>
      </c>
      <c r="J1282" s="63"/>
      <c r="K1282" s="54"/>
      <c r="L1282" s="56">
        <v>16.18</v>
      </c>
      <c r="M1282" s="54"/>
      <c r="N1282" s="59">
        <v>535.95000000000005</v>
      </c>
      <c r="AF1282" s="39"/>
      <c r="AG1282" s="48"/>
      <c r="AH1282" s="48"/>
      <c r="AJ1282" s="3" t="s">
        <v>1571</v>
      </c>
      <c r="AL1282" s="48"/>
      <c r="AO1282" s="48"/>
      <c r="AQ1282" s="48"/>
    </row>
    <row r="1283" spans="1:43" s="4" customFormat="1" ht="15">
      <c r="A1283" s="69"/>
      <c r="B1283" s="70"/>
      <c r="C1283" s="390" t="s">
        <v>75</v>
      </c>
      <c r="D1283" s="390"/>
      <c r="E1283" s="390"/>
      <c r="F1283" s="42"/>
      <c r="G1283" s="43"/>
      <c r="H1283" s="43"/>
      <c r="I1283" s="43"/>
      <c r="J1283" s="46"/>
      <c r="K1283" s="43"/>
      <c r="L1283" s="71">
        <v>95.61</v>
      </c>
      <c r="M1283" s="65"/>
      <c r="N1283" s="47"/>
      <c r="AF1283" s="39"/>
      <c r="AG1283" s="48"/>
      <c r="AH1283" s="48"/>
      <c r="AL1283" s="48" t="s">
        <v>75</v>
      </c>
      <c r="AO1283" s="48"/>
      <c r="AQ1283" s="48"/>
    </row>
    <row r="1284" spans="1:43" s="4" customFormat="1" ht="45.75">
      <c r="A1284" s="40" t="s">
        <v>1037</v>
      </c>
      <c r="B1284" s="41" t="s">
        <v>2520</v>
      </c>
      <c r="C1284" s="390" t="s">
        <v>2521</v>
      </c>
      <c r="D1284" s="390"/>
      <c r="E1284" s="390"/>
      <c r="F1284" s="42" t="s">
        <v>693</v>
      </c>
      <c r="G1284" s="43">
        <v>0.44</v>
      </c>
      <c r="H1284" s="44">
        <v>1</v>
      </c>
      <c r="I1284" s="100">
        <v>0.44</v>
      </c>
      <c r="J1284" s="46"/>
      <c r="K1284" s="43"/>
      <c r="L1284" s="46"/>
      <c r="M1284" s="43"/>
      <c r="N1284" s="47"/>
      <c r="AF1284" s="39"/>
      <c r="AG1284" s="48"/>
      <c r="AH1284" s="48" t="s">
        <v>2521</v>
      </c>
      <c r="AL1284" s="48"/>
      <c r="AO1284" s="48"/>
      <c r="AQ1284" s="48"/>
    </row>
    <row r="1285" spans="1:43" s="4" customFormat="1" ht="15">
      <c r="A1285" s="49"/>
      <c r="B1285" s="50"/>
      <c r="C1285" s="388" t="s">
        <v>2647</v>
      </c>
      <c r="D1285" s="388"/>
      <c r="E1285" s="388"/>
      <c r="F1285" s="388"/>
      <c r="G1285" s="388"/>
      <c r="H1285" s="388"/>
      <c r="I1285" s="388"/>
      <c r="J1285" s="388"/>
      <c r="K1285" s="388"/>
      <c r="L1285" s="388"/>
      <c r="M1285" s="388"/>
      <c r="N1285" s="391"/>
      <c r="AF1285" s="39"/>
      <c r="AG1285" s="48"/>
      <c r="AH1285" s="48"/>
      <c r="AL1285" s="48"/>
      <c r="AN1285" s="3" t="s">
        <v>2647</v>
      </c>
      <c r="AO1285" s="48"/>
      <c r="AQ1285" s="48"/>
    </row>
    <row r="1286" spans="1:43" s="4" customFormat="1" ht="15">
      <c r="A1286" s="51"/>
      <c r="B1286" s="52" t="s">
        <v>57</v>
      </c>
      <c r="C1286" s="388" t="s">
        <v>82</v>
      </c>
      <c r="D1286" s="388"/>
      <c r="E1286" s="388"/>
      <c r="F1286" s="53"/>
      <c r="G1286" s="54"/>
      <c r="H1286" s="54"/>
      <c r="I1286" s="54"/>
      <c r="J1286" s="56">
        <v>388.03</v>
      </c>
      <c r="K1286" s="54"/>
      <c r="L1286" s="56">
        <v>170.73</v>
      </c>
      <c r="M1286" s="58">
        <v>33.130000000000003</v>
      </c>
      <c r="N1286" s="77">
        <v>5656.28</v>
      </c>
      <c r="AF1286" s="39"/>
      <c r="AG1286" s="48"/>
      <c r="AH1286" s="48"/>
      <c r="AI1286" s="3" t="s">
        <v>82</v>
      </c>
      <c r="AL1286" s="48"/>
      <c r="AO1286" s="48"/>
      <c r="AQ1286" s="48"/>
    </row>
    <row r="1287" spans="1:43" s="4" customFormat="1" ht="15">
      <c r="A1287" s="51"/>
      <c r="B1287" s="52" t="s">
        <v>62</v>
      </c>
      <c r="C1287" s="388" t="s">
        <v>63</v>
      </c>
      <c r="D1287" s="388"/>
      <c r="E1287" s="388"/>
      <c r="F1287" s="53"/>
      <c r="G1287" s="54"/>
      <c r="H1287" s="54"/>
      <c r="I1287" s="54"/>
      <c r="J1287" s="56">
        <v>52.26</v>
      </c>
      <c r="K1287" s="54"/>
      <c r="L1287" s="56">
        <v>22.99</v>
      </c>
      <c r="M1287" s="54"/>
      <c r="N1287" s="57"/>
      <c r="AF1287" s="39"/>
      <c r="AG1287" s="48"/>
      <c r="AH1287" s="48"/>
      <c r="AI1287" s="3" t="s">
        <v>63</v>
      </c>
      <c r="AL1287" s="48"/>
      <c r="AO1287" s="48"/>
      <c r="AQ1287" s="48"/>
    </row>
    <row r="1288" spans="1:43" s="4" customFormat="1" ht="15">
      <c r="A1288" s="51"/>
      <c r="B1288" s="52" t="s">
        <v>64</v>
      </c>
      <c r="C1288" s="388" t="s">
        <v>65</v>
      </c>
      <c r="D1288" s="388"/>
      <c r="E1288" s="388"/>
      <c r="F1288" s="53"/>
      <c r="G1288" s="54"/>
      <c r="H1288" s="54"/>
      <c r="I1288" s="54"/>
      <c r="J1288" s="56">
        <v>5.0199999999999996</v>
      </c>
      <c r="K1288" s="54"/>
      <c r="L1288" s="56">
        <v>2.21</v>
      </c>
      <c r="M1288" s="58">
        <v>33.130000000000003</v>
      </c>
      <c r="N1288" s="59">
        <v>73.22</v>
      </c>
      <c r="AF1288" s="39"/>
      <c r="AG1288" s="48"/>
      <c r="AH1288" s="48"/>
      <c r="AI1288" s="3" t="s">
        <v>65</v>
      </c>
      <c r="AL1288" s="48"/>
      <c r="AO1288" s="48"/>
      <c r="AQ1288" s="48"/>
    </row>
    <row r="1289" spans="1:43" s="4" customFormat="1" ht="15">
      <c r="A1289" s="51"/>
      <c r="B1289" s="52" t="s">
        <v>91</v>
      </c>
      <c r="C1289" s="388" t="s">
        <v>120</v>
      </c>
      <c r="D1289" s="388"/>
      <c r="E1289" s="388"/>
      <c r="F1289" s="53"/>
      <c r="G1289" s="54"/>
      <c r="H1289" s="54"/>
      <c r="I1289" s="54"/>
      <c r="J1289" s="56">
        <v>189.82</v>
      </c>
      <c r="K1289" s="54"/>
      <c r="L1289" s="56">
        <v>83.52</v>
      </c>
      <c r="M1289" s="54"/>
      <c r="N1289" s="57"/>
      <c r="AF1289" s="39"/>
      <c r="AG1289" s="48"/>
      <c r="AH1289" s="48"/>
      <c r="AI1289" s="3" t="s">
        <v>120</v>
      </c>
      <c r="AL1289" s="48"/>
      <c r="AO1289" s="48"/>
      <c r="AQ1289" s="48"/>
    </row>
    <row r="1290" spans="1:43" s="4" customFormat="1" ht="15">
      <c r="A1290" s="60"/>
      <c r="B1290" s="52"/>
      <c r="C1290" s="388" t="s">
        <v>83</v>
      </c>
      <c r="D1290" s="388"/>
      <c r="E1290" s="388"/>
      <c r="F1290" s="53" t="s">
        <v>67</v>
      </c>
      <c r="G1290" s="58">
        <v>41.28</v>
      </c>
      <c r="H1290" s="54"/>
      <c r="I1290" s="62">
        <v>18.1632</v>
      </c>
      <c r="J1290" s="63"/>
      <c r="K1290" s="54"/>
      <c r="L1290" s="63"/>
      <c r="M1290" s="54"/>
      <c r="N1290" s="57"/>
      <c r="AF1290" s="39"/>
      <c r="AG1290" s="48"/>
      <c r="AH1290" s="48"/>
      <c r="AJ1290" s="3" t="s">
        <v>83</v>
      </c>
      <c r="AL1290" s="48"/>
      <c r="AO1290" s="48"/>
      <c r="AQ1290" s="48"/>
    </row>
    <row r="1291" spans="1:43" s="4" customFormat="1" ht="15">
      <c r="A1291" s="60"/>
      <c r="B1291" s="52"/>
      <c r="C1291" s="388" t="s">
        <v>66</v>
      </c>
      <c r="D1291" s="388"/>
      <c r="E1291" s="388"/>
      <c r="F1291" s="53" t="s">
        <v>67</v>
      </c>
      <c r="G1291" s="74">
        <v>0.4</v>
      </c>
      <c r="H1291" s="54"/>
      <c r="I1291" s="75">
        <v>0.17599999999999999</v>
      </c>
      <c r="J1291" s="63"/>
      <c r="K1291" s="54"/>
      <c r="L1291" s="63"/>
      <c r="M1291" s="54"/>
      <c r="N1291" s="57"/>
      <c r="AF1291" s="39"/>
      <c r="AG1291" s="48"/>
      <c r="AH1291" s="48"/>
      <c r="AJ1291" s="3" t="s">
        <v>66</v>
      </c>
      <c r="AL1291" s="48"/>
      <c r="AO1291" s="48"/>
      <c r="AQ1291" s="48"/>
    </row>
    <row r="1292" spans="1:43" s="4" customFormat="1" ht="15">
      <c r="A1292" s="51"/>
      <c r="B1292" s="52"/>
      <c r="C1292" s="392" t="s">
        <v>68</v>
      </c>
      <c r="D1292" s="392"/>
      <c r="E1292" s="392"/>
      <c r="F1292" s="64"/>
      <c r="G1292" s="65"/>
      <c r="H1292" s="65"/>
      <c r="I1292" s="65"/>
      <c r="J1292" s="67">
        <v>630.11</v>
      </c>
      <c r="K1292" s="65"/>
      <c r="L1292" s="67">
        <v>277.24</v>
      </c>
      <c r="M1292" s="65"/>
      <c r="N1292" s="68"/>
      <c r="AF1292" s="39"/>
      <c r="AG1292" s="48"/>
      <c r="AH1292" s="48"/>
      <c r="AK1292" s="3" t="s">
        <v>68</v>
      </c>
      <c r="AL1292" s="48"/>
      <c r="AO1292" s="48"/>
      <c r="AQ1292" s="48"/>
    </row>
    <row r="1293" spans="1:43" s="4" customFormat="1" ht="15">
      <c r="A1293" s="60"/>
      <c r="B1293" s="52"/>
      <c r="C1293" s="388" t="s">
        <v>69</v>
      </c>
      <c r="D1293" s="388"/>
      <c r="E1293" s="388"/>
      <c r="F1293" s="53"/>
      <c r="G1293" s="54"/>
      <c r="H1293" s="54"/>
      <c r="I1293" s="54"/>
      <c r="J1293" s="63"/>
      <c r="K1293" s="54"/>
      <c r="L1293" s="56">
        <v>172.94</v>
      </c>
      <c r="M1293" s="54"/>
      <c r="N1293" s="77">
        <v>5729.5</v>
      </c>
      <c r="AF1293" s="39"/>
      <c r="AG1293" s="48"/>
      <c r="AH1293" s="48"/>
      <c r="AJ1293" s="3" t="s">
        <v>69</v>
      </c>
      <c r="AL1293" s="48"/>
      <c r="AO1293" s="48"/>
      <c r="AQ1293" s="48"/>
    </row>
    <row r="1294" spans="1:43" s="4" customFormat="1" ht="23.25">
      <c r="A1294" s="60"/>
      <c r="B1294" s="52" t="s">
        <v>1568</v>
      </c>
      <c r="C1294" s="388" t="s">
        <v>1569</v>
      </c>
      <c r="D1294" s="388"/>
      <c r="E1294" s="388"/>
      <c r="F1294" s="53" t="s">
        <v>72</v>
      </c>
      <c r="G1294" s="61">
        <v>97</v>
      </c>
      <c r="H1294" s="54"/>
      <c r="I1294" s="61">
        <v>97</v>
      </c>
      <c r="J1294" s="63"/>
      <c r="K1294" s="54"/>
      <c r="L1294" s="56">
        <v>167.75</v>
      </c>
      <c r="M1294" s="54"/>
      <c r="N1294" s="77">
        <v>5557.62</v>
      </c>
      <c r="AF1294" s="39"/>
      <c r="AG1294" s="48"/>
      <c r="AH1294" s="48"/>
      <c r="AJ1294" s="3" t="s">
        <v>1569</v>
      </c>
      <c r="AL1294" s="48"/>
      <c r="AO1294" s="48"/>
      <c r="AQ1294" s="48"/>
    </row>
    <row r="1295" spans="1:43" s="4" customFormat="1" ht="23.25">
      <c r="A1295" s="60"/>
      <c r="B1295" s="52" t="s">
        <v>1570</v>
      </c>
      <c r="C1295" s="388" t="s">
        <v>1571</v>
      </c>
      <c r="D1295" s="388"/>
      <c r="E1295" s="388"/>
      <c r="F1295" s="53" t="s">
        <v>72</v>
      </c>
      <c r="G1295" s="61">
        <v>51</v>
      </c>
      <c r="H1295" s="54"/>
      <c r="I1295" s="61">
        <v>51</v>
      </c>
      <c r="J1295" s="63"/>
      <c r="K1295" s="54"/>
      <c r="L1295" s="56">
        <v>88.2</v>
      </c>
      <c r="M1295" s="54"/>
      <c r="N1295" s="77">
        <v>2922.05</v>
      </c>
      <c r="AF1295" s="39"/>
      <c r="AG1295" s="48"/>
      <c r="AH1295" s="48"/>
      <c r="AJ1295" s="3" t="s">
        <v>1571</v>
      </c>
      <c r="AL1295" s="48"/>
      <c r="AO1295" s="48"/>
      <c r="AQ1295" s="48"/>
    </row>
    <row r="1296" spans="1:43" s="4" customFormat="1" ht="15">
      <c r="A1296" s="69"/>
      <c r="B1296" s="70"/>
      <c r="C1296" s="390" t="s">
        <v>75</v>
      </c>
      <c r="D1296" s="390"/>
      <c r="E1296" s="390"/>
      <c r="F1296" s="42"/>
      <c r="G1296" s="43"/>
      <c r="H1296" s="43"/>
      <c r="I1296" s="43"/>
      <c r="J1296" s="46"/>
      <c r="K1296" s="43"/>
      <c r="L1296" s="71">
        <v>533.19000000000005</v>
      </c>
      <c r="M1296" s="65"/>
      <c r="N1296" s="47"/>
      <c r="AF1296" s="39"/>
      <c r="AG1296" s="48"/>
      <c r="AH1296" s="48"/>
      <c r="AL1296" s="48" t="s">
        <v>75</v>
      </c>
      <c r="AO1296" s="48"/>
      <c r="AQ1296" s="48"/>
    </row>
    <row r="1297" spans="1:43" s="4" customFormat="1" ht="23.25">
      <c r="A1297" s="40" t="s">
        <v>1038</v>
      </c>
      <c r="B1297" s="41" t="s">
        <v>2414</v>
      </c>
      <c r="C1297" s="390" t="s">
        <v>2415</v>
      </c>
      <c r="D1297" s="390"/>
      <c r="E1297" s="390"/>
      <c r="F1297" s="42" t="s">
        <v>2406</v>
      </c>
      <c r="G1297" s="43">
        <v>7.3440000000000005E-2</v>
      </c>
      <c r="H1297" s="44">
        <v>1</v>
      </c>
      <c r="I1297" s="102">
        <v>7.3440000000000005E-2</v>
      </c>
      <c r="J1297" s="78">
        <v>18047.849999999999</v>
      </c>
      <c r="K1297" s="43"/>
      <c r="L1297" s="78">
        <v>1325.43</v>
      </c>
      <c r="M1297" s="43"/>
      <c r="N1297" s="47"/>
      <c r="AF1297" s="39"/>
      <c r="AG1297" s="48"/>
      <c r="AH1297" s="48" t="s">
        <v>2415</v>
      </c>
      <c r="AL1297" s="48"/>
      <c r="AO1297" s="48"/>
      <c r="AQ1297" s="48"/>
    </row>
    <row r="1298" spans="1:43" s="4" customFormat="1" ht="15">
      <c r="A1298" s="69"/>
      <c r="B1298" s="70"/>
      <c r="C1298" s="388" t="s">
        <v>2325</v>
      </c>
      <c r="D1298" s="388"/>
      <c r="E1298" s="388"/>
      <c r="F1298" s="388"/>
      <c r="G1298" s="388"/>
      <c r="H1298" s="388"/>
      <c r="I1298" s="388"/>
      <c r="J1298" s="388"/>
      <c r="K1298" s="388"/>
      <c r="L1298" s="388"/>
      <c r="M1298" s="388"/>
      <c r="N1298" s="391"/>
      <c r="AF1298" s="39"/>
      <c r="AG1298" s="48"/>
      <c r="AH1298" s="48"/>
      <c r="AL1298" s="48"/>
      <c r="AM1298" s="3" t="s">
        <v>2325</v>
      </c>
      <c r="AO1298" s="48"/>
      <c r="AQ1298" s="48"/>
    </row>
    <row r="1299" spans="1:43" s="4" customFormat="1" ht="15">
      <c r="A1299" s="49"/>
      <c r="B1299" s="50"/>
      <c r="C1299" s="388" t="s">
        <v>2648</v>
      </c>
      <c r="D1299" s="388"/>
      <c r="E1299" s="388"/>
      <c r="F1299" s="388"/>
      <c r="G1299" s="388"/>
      <c r="H1299" s="388"/>
      <c r="I1299" s="388"/>
      <c r="J1299" s="388"/>
      <c r="K1299" s="388"/>
      <c r="L1299" s="388"/>
      <c r="M1299" s="388"/>
      <c r="N1299" s="391"/>
      <c r="AF1299" s="39"/>
      <c r="AG1299" s="48"/>
      <c r="AH1299" s="48"/>
      <c r="AL1299" s="48"/>
      <c r="AN1299" s="3" t="s">
        <v>2648</v>
      </c>
      <c r="AO1299" s="48"/>
      <c r="AQ1299" s="48"/>
    </row>
    <row r="1300" spans="1:43" s="4" customFormat="1" ht="15">
      <c r="A1300" s="69"/>
      <c r="B1300" s="70"/>
      <c r="C1300" s="390" t="s">
        <v>75</v>
      </c>
      <c r="D1300" s="390"/>
      <c r="E1300" s="390"/>
      <c r="F1300" s="42"/>
      <c r="G1300" s="43"/>
      <c r="H1300" s="43"/>
      <c r="I1300" s="43"/>
      <c r="J1300" s="46"/>
      <c r="K1300" s="43"/>
      <c r="L1300" s="78">
        <v>1325.43</v>
      </c>
      <c r="M1300" s="65"/>
      <c r="N1300" s="47"/>
      <c r="AF1300" s="39"/>
      <c r="AG1300" s="48"/>
      <c r="AH1300" s="48"/>
      <c r="AL1300" s="48" t="s">
        <v>75</v>
      </c>
      <c r="AO1300" s="48"/>
      <c r="AQ1300" s="48"/>
    </row>
    <row r="1301" spans="1:43" s="4" customFormat="1" ht="15">
      <c r="A1301" s="40" t="s">
        <v>1039</v>
      </c>
      <c r="B1301" s="41" t="s">
        <v>2649</v>
      </c>
      <c r="C1301" s="390" t="s">
        <v>2650</v>
      </c>
      <c r="D1301" s="390"/>
      <c r="E1301" s="390"/>
      <c r="F1301" s="42" t="s">
        <v>2406</v>
      </c>
      <c r="G1301" s="43">
        <v>2.5499999999999998E-2</v>
      </c>
      <c r="H1301" s="44">
        <v>1</v>
      </c>
      <c r="I1301" s="45">
        <v>2.5499999999999998E-2</v>
      </c>
      <c r="J1301" s="78">
        <v>6713.83</v>
      </c>
      <c r="K1301" s="43"/>
      <c r="L1301" s="71">
        <v>171.2</v>
      </c>
      <c r="M1301" s="43"/>
      <c r="N1301" s="47"/>
      <c r="AF1301" s="39"/>
      <c r="AG1301" s="48"/>
      <c r="AH1301" s="48" t="s">
        <v>2650</v>
      </c>
      <c r="AL1301" s="48"/>
      <c r="AO1301" s="48"/>
      <c r="AQ1301" s="48"/>
    </row>
    <row r="1302" spans="1:43" s="4" customFormat="1" ht="15">
      <c r="A1302" s="69"/>
      <c r="B1302" s="70"/>
      <c r="C1302" s="388" t="s">
        <v>2325</v>
      </c>
      <c r="D1302" s="388"/>
      <c r="E1302" s="388"/>
      <c r="F1302" s="388"/>
      <c r="G1302" s="388"/>
      <c r="H1302" s="388"/>
      <c r="I1302" s="388"/>
      <c r="J1302" s="388"/>
      <c r="K1302" s="388"/>
      <c r="L1302" s="388"/>
      <c r="M1302" s="388"/>
      <c r="N1302" s="391"/>
      <c r="AF1302" s="39"/>
      <c r="AG1302" s="48"/>
      <c r="AH1302" s="48"/>
      <c r="AL1302" s="48"/>
      <c r="AM1302" s="3" t="s">
        <v>2325</v>
      </c>
      <c r="AO1302" s="48"/>
      <c r="AQ1302" s="48"/>
    </row>
    <row r="1303" spans="1:43" s="4" customFormat="1" ht="15">
      <c r="A1303" s="49"/>
      <c r="B1303" s="50"/>
      <c r="C1303" s="388" t="s">
        <v>2527</v>
      </c>
      <c r="D1303" s="388"/>
      <c r="E1303" s="388"/>
      <c r="F1303" s="388"/>
      <c r="G1303" s="388"/>
      <c r="H1303" s="388"/>
      <c r="I1303" s="388"/>
      <c r="J1303" s="388"/>
      <c r="K1303" s="388"/>
      <c r="L1303" s="388"/>
      <c r="M1303" s="388"/>
      <c r="N1303" s="391"/>
      <c r="AF1303" s="39"/>
      <c r="AG1303" s="48"/>
      <c r="AH1303" s="48"/>
      <c r="AL1303" s="48"/>
      <c r="AN1303" s="3" t="s">
        <v>2527</v>
      </c>
      <c r="AO1303" s="48"/>
      <c r="AQ1303" s="48"/>
    </row>
    <row r="1304" spans="1:43" s="4" customFormat="1" ht="15">
      <c r="A1304" s="69"/>
      <c r="B1304" s="70"/>
      <c r="C1304" s="390" t="s">
        <v>75</v>
      </c>
      <c r="D1304" s="390"/>
      <c r="E1304" s="390"/>
      <c r="F1304" s="42"/>
      <c r="G1304" s="43"/>
      <c r="H1304" s="43"/>
      <c r="I1304" s="43"/>
      <c r="J1304" s="46"/>
      <c r="K1304" s="43"/>
      <c r="L1304" s="71">
        <v>171.2</v>
      </c>
      <c r="M1304" s="65"/>
      <c r="N1304" s="47"/>
      <c r="AF1304" s="39"/>
      <c r="AG1304" s="48"/>
      <c r="AH1304" s="48"/>
      <c r="AL1304" s="48" t="s">
        <v>75</v>
      </c>
      <c r="AO1304" s="48"/>
      <c r="AQ1304" s="48"/>
    </row>
    <row r="1305" spans="1:43" s="4" customFormat="1" ht="15">
      <c r="A1305" s="40" t="s">
        <v>1040</v>
      </c>
      <c r="B1305" s="41" t="s">
        <v>2651</v>
      </c>
      <c r="C1305" s="390" t="s">
        <v>2652</v>
      </c>
      <c r="D1305" s="390"/>
      <c r="E1305" s="390"/>
      <c r="F1305" s="42" t="s">
        <v>158</v>
      </c>
      <c r="G1305" s="43">
        <v>0.04</v>
      </c>
      <c r="H1305" s="44">
        <v>1</v>
      </c>
      <c r="I1305" s="100">
        <v>0.04</v>
      </c>
      <c r="J1305" s="71">
        <v>125</v>
      </c>
      <c r="K1305" s="43"/>
      <c r="L1305" s="71">
        <v>5</v>
      </c>
      <c r="M1305" s="43"/>
      <c r="N1305" s="47"/>
      <c r="AF1305" s="39"/>
      <c r="AG1305" s="48"/>
      <c r="AH1305" s="48" t="s">
        <v>2652</v>
      </c>
      <c r="AL1305" s="48"/>
      <c r="AO1305" s="48"/>
      <c r="AQ1305" s="48"/>
    </row>
    <row r="1306" spans="1:43" s="4" customFormat="1" ht="15">
      <c r="A1306" s="69"/>
      <c r="B1306" s="70"/>
      <c r="C1306" s="388" t="s">
        <v>1575</v>
      </c>
      <c r="D1306" s="388"/>
      <c r="E1306" s="388"/>
      <c r="F1306" s="388"/>
      <c r="G1306" s="388"/>
      <c r="H1306" s="388"/>
      <c r="I1306" s="388"/>
      <c r="J1306" s="388"/>
      <c r="K1306" s="388"/>
      <c r="L1306" s="388"/>
      <c r="M1306" s="388"/>
      <c r="N1306" s="391"/>
      <c r="AF1306" s="39"/>
      <c r="AG1306" s="48"/>
      <c r="AH1306" s="48"/>
      <c r="AL1306" s="48"/>
      <c r="AM1306" s="3" t="s">
        <v>1575</v>
      </c>
      <c r="AO1306" s="48"/>
      <c r="AQ1306" s="48"/>
    </row>
    <row r="1307" spans="1:43" s="4" customFormat="1" ht="15">
      <c r="A1307" s="49"/>
      <c r="B1307" s="50"/>
      <c r="C1307" s="388" t="s">
        <v>2038</v>
      </c>
      <c r="D1307" s="388"/>
      <c r="E1307" s="388"/>
      <c r="F1307" s="388"/>
      <c r="G1307" s="388"/>
      <c r="H1307" s="388"/>
      <c r="I1307" s="388"/>
      <c r="J1307" s="388"/>
      <c r="K1307" s="388"/>
      <c r="L1307" s="388"/>
      <c r="M1307" s="388"/>
      <c r="N1307" s="391"/>
      <c r="AF1307" s="39"/>
      <c r="AG1307" s="48"/>
      <c r="AH1307" s="48"/>
      <c r="AL1307" s="48"/>
      <c r="AN1307" s="3" t="s">
        <v>2038</v>
      </c>
      <c r="AO1307" s="48"/>
      <c r="AQ1307" s="48"/>
    </row>
    <row r="1308" spans="1:43" s="4" customFormat="1" ht="15">
      <c r="A1308" s="69"/>
      <c r="B1308" s="70"/>
      <c r="C1308" s="390" t="s">
        <v>75</v>
      </c>
      <c r="D1308" s="390"/>
      <c r="E1308" s="390"/>
      <c r="F1308" s="42"/>
      <c r="G1308" s="43"/>
      <c r="H1308" s="43"/>
      <c r="I1308" s="43"/>
      <c r="J1308" s="46"/>
      <c r="K1308" s="43"/>
      <c r="L1308" s="71">
        <v>5</v>
      </c>
      <c r="M1308" s="65"/>
      <c r="N1308" s="47"/>
      <c r="AF1308" s="39"/>
      <c r="AG1308" s="48"/>
      <c r="AH1308" s="48"/>
      <c r="AL1308" s="48" t="s">
        <v>75</v>
      </c>
      <c r="AO1308" s="48"/>
      <c r="AQ1308" s="48"/>
    </row>
    <row r="1309" spans="1:43" s="4" customFormat="1" ht="23.25">
      <c r="A1309" s="40" t="s">
        <v>1041</v>
      </c>
      <c r="B1309" s="41" t="s">
        <v>2653</v>
      </c>
      <c r="C1309" s="390" t="s">
        <v>2654</v>
      </c>
      <c r="D1309" s="390"/>
      <c r="E1309" s="390"/>
      <c r="F1309" s="42" t="s">
        <v>158</v>
      </c>
      <c r="G1309" s="43">
        <v>0.05</v>
      </c>
      <c r="H1309" s="44">
        <v>1</v>
      </c>
      <c r="I1309" s="100">
        <v>0.05</v>
      </c>
      <c r="J1309" s="71">
        <v>20</v>
      </c>
      <c r="K1309" s="43"/>
      <c r="L1309" s="71">
        <v>1</v>
      </c>
      <c r="M1309" s="43"/>
      <c r="N1309" s="47"/>
      <c r="AF1309" s="39"/>
      <c r="AG1309" s="48"/>
      <c r="AH1309" s="48" t="s">
        <v>2654</v>
      </c>
      <c r="AL1309" s="48"/>
      <c r="AO1309" s="48"/>
      <c r="AQ1309" s="48"/>
    </row>
    <row r="1310" spans="1:43" s="4" customFormat="1" ht="15">
      <c r="A1310" s="69"/>
      <c r="B1310" s="70"/>
      <c r="C1310" s="388" t="s">
        <v>1575</v>
      </c>
      <c r="D1310" s="388"/>
      <c r="E1310" s="388"/>
      <c r="F1310" s="388"/>
      <c r="G1310" s="388"/>
      <c r="H1310" s="388"/>
      <c r="I1310" s="388"/>
      <c r="J1310" s="388"/>
      <c r="K1310" s="388"/>
      <c r="L1310" s="388"/>
      <c r="M1310" s="388"/>
      <c r="N1310" s="391"/>
      <c r="AF1310" s="39"/>
      <c r="AG1310" s="48"/>
      <c r="AH1310" s="48"/>
      <c r="AL1310" s="48"/>
      <c r="AM1310" s="3" t="s">
        <v>1575</v>
      </c>
      <c r="AO1310" s="48"/>
      <c r="AQ1310" s="48"/>
    </row>
    <row r="1311" spans="1:43" s="4" customFormat="1" ht="15">
      <c r="A1311" s="49"/>
      <c r="B1311" s="50"/>
      <c r="C1311" s="388" t="s">
        <v>2376</v>
      </c>
      <c r="D1311" s="388"/>
      <c r="E1311" s="388"/>
      <c r="F1311" s="388"/>
      <c r="G1311" s="388"/>
      <c r="H1311" s="388"/>
      <c r="I1311" s="388"/>
      <c r="J1311" s="388"/>
      <c r="K1311" s="388"/>
      <c r="L1311" s="388"/>
      <c r="M1311" s="388"/>
      <c r="N1311" s="391"/>
      <c r="AF1311" s="39"/>
      <c r="AG1311" s="48"/>
      <c r="AH1311" s="48"/>
      <c r="AL1311" s="48"/>
      <c r="AN1311" s="3" t="s">
        <v>2376</v>
      </c>
      <c r="AO1311" s="48"/>
      <c r="AQ1311" s="48"/>
    </row>
    <row r="1312" spans="1:43" s="4" customFormat="1" ht="15">
      <c r="A1312" s="69"/>
      <c r="B1312" s="70"/>
      <c r="C1312" s="390" t="s">
        <v>75</v>
      </c>
      <c r="D1312" s="390"/>
      <c r="E1312" s="390"/>
      <c r="F1312" s="42"/>
      <c r="G1312" s="43"/>
      <c r="H1312" s="43"/>
      <c r="I1312" s="43"/>
      <c r="J1312" s="46"/>
      <c r="K1312" s="43"/>
      <c r="L1312" s="71">
        <v>1</v>
      </c>
      <c r="M1312" s="65"/>
      <c r="N1312" s="47"/>
      <c r="AF1312" s="39"/>
      <c r="AG1312" s="48"/>
      <c r="AH1312" s="48"/>
      <c r="AL1312" s="48" t="s">
        <v>75</v>
      </c>
      <c r="AO1312" s="48"/>
      <c r="AQ1312" s="48"/>
    </row>
    <row r="1313" spans="1:43" s="4" customFormat="1" ht="15">
      <c r="A1313" s="40" t="s">
        <v>1043</v>
      </c>
      <c r="B1313" s="41" t="s">
        <v>2655</v>
      </c>
      <c r="C1313" s="390" t="s">
        <v>2656</v>
      </c>
      <c r="D1313" s="390"/>
      <c r="E1313" s="390"/>
      <c r="F1313" s="42" t="s">
        <v>158</v>
      </c>
      <c r="G1313" s="43">
        <v>0.15</v>
      </c>
      <c r="H1313" s="44">
        <v>1</v>
      </c>
      <c r="I1313" s="100">
        <v>0.15</v>
      </c>
      <c r="J1313" s="71">
        <v>30.74</v>
      </c>
      <c r="K1313" s="43"/>
      <c r="L1313" s="71">
        <v>4.6100000000000003</v>
      </c>
      <c r="M1313" s="43"/>
      <c r="N1313" s="47"/>
      <c r="AF1313" s="39"/>
      <c r="AG1313" s="48"/>
      <c r="AH1313" s="48" t="s">
        <v>2656</v>
      </c>
      <c r="AL1313" s="48"/>
      <c r="AO1313" s="48"/>
      <c r="AQ1313" s="48"/>
    </row>
    <row r="1314" spans="1:43" s="4" customFormat="1" ht="15">
      <c r="A1314" s="69"/>
      <c r="B1314" s="70"/>
      <c r="C1314" s="388" t="s">
        <v>1575</v>
      </c>
      <c r="D1314" s="388"/>
      <c r="E1314" s="388"/>
      <c r="F1314" s="388"/>
      <c r="G1314" s="388"/>
      <c r="H1314" s="388"/>
      <c r="I1314" s="388"/>
      <c r="J1314" s="388"/>
      <c r="K1314" s="388"/>
      <c r="L1314" s="388"/>
      <c r="M1314" s="388"/>
      <c r="N1314" s="391"/>
      <c r="AF1314" s="39"/>
      <c r="AG1314" s="48"/>
      <c r="AH1314" s="48"/>
      <c r="AL1314" s="48"/>
      <c r="AM1314" s="3" t="s">
        <v>1575</v>
      </c>
      <c r="AO1314" s="48"/>
      <c r="AQ1314" s="48"/>
    </row>
    <row r="1315" spans="1:43" s="4" customFormat="1" ht="15">
      <c r="A1315" s="49"/>
      <c r="B1315" s="50"/>
      <c r="C1315" s="388" t="s">
        <v>2090</v>
      </c>
      <c r="D1315" s="388"/>
      <c r="E1315" s="388"/>
      <c r="F1315" s="388"/>
      <c r="G1315" s="388"/>
      <c r="H1315" s="388"/>
      <c r="I1315" s="388"/>
      <c r="J1315" s="388"/>
      <c r="K1315" s="388"/>
      <c r="L1315" s="388"/>
      <c r="M1315" s="388"/>
      <c r="N1315" s="391"/>
      <c r="AF1315" s="39"/>
      <c r="AG1315" s="48"/>
      <c r="AH1315" s="48"/>
      <c r="AL1315" s="48"/>
      <c r="AN1315" s="3" t="s">
        <v>2090</v>
      </c>
      <c r="AO1315" s="48"/>
      <c r="AQ1315" s="48"/>
    </row>
    <row r="1316" spans="1:43" s="4" customFormat="1" ht="15">
      <c r="A1316" s="69"/>
      <c r="B1316" s="70"/>
      <c r="C1316" s="390" t="s">
        <v>75</v>
      </c>
      <c r="D1316" s="390"/>
      <c r="E1316" s="390"/>
      <c r="F1316" s="42"/>
      <c r="G1316" s="43"/>
      <c r="H1316" s="43"/>
      <c r="I1316" s="43"/>
      <c r="J1316" s="46"/>
      <c r="K1316" s="43"/>
      <c r="L1316" s="71">
        <v>4.6100000000000003</v>
      </c>
      <c r="M1316" s="65"/>
      <c r="N1316" s="47"/>
      <c r="AF1316" s="39"/>
      <c r="AG1316" s="48"/>
      <c r="AH1316" s="48"/>
      <c r="AL1316" s="48" t="s">
        <v>75</v>
      </c>
      <c r="AO1316" s="48"/>
      <c r="AQ1316" s="48"/>
    </row>
    <row r="1317" spans="1:43" s="4" customFormat="1" ht="23.25">
      <c r="A1317" s="40" t="s">
        <v>1045</v>
      </c>
      <c r="B1317" s="41" t="s">
        <v>2657</v>
      </c>
      <c r="C1317" s="390" t="s">
        <v>2658</v>
      </c>
      <c r="D1317" s="390"/>
      <c r="E1317" s="390"/>
      <c r="F1317" s="42" t="s">
        <v>174</v>
      </c>
      <c r="G1317" s="43">
        <v>2</v>
      </c>
      <c r="H1317" s="44">
        <v>1</v>
      </c>
      <c r="I1317" s="44">
        <v>2</v>
      </c>
      <c r="J1317" s="46"/>
      <c r="K1317" s="43"/>
      <c r="L1317" s="46"/>
      <c r="M1317" s="43"/>
      <c r="N1317" s="47"/>
      <c r="AF1317" s="39"/>
      <c r="AG1317" s="48"/>
      <c r="AH1317" s="48" t="s">
        <v>2658</v>
      </c>
      <c r="AL1317" s="48"/>
      <c r="AO1317" s="48"/>
      <c r="AQ1317" s="48"/>
    </row>
    <row r="1318" spans="1:43" s="4" customFormat="1" ht="15">
      <c r="A1318" s="51"/>
      <c r="B1318" s="52" t="s">
        <v>57</v>
      </c>
      <c r="C1318" s="388" t="s">
        <v>82</v>
      </c>
      <c r="D1318" s="388"/>
      <c r="E1318" s="388"/>
      <c r="F1318" s="53"/>
      <c r="G1318" s="54"/>
      <c r="H1318" s="54"/>
      <c r="I1318" s="54"/>
      <c r="J1318" s="56">
        <v>5.35</v>
      </c>
      <c r="K1318" s="54"/>
      <c r="L1318" s="56">
        <v>10.7</v>
      </c>
      <c r="M1318" s="58">
        <v>33.130000000000003</v>
      </c>
      <c r="N1318" s="59">
        <v>354.49</v>
      </c>
      <c r="AF1318" s="39"/>
      <c r="AG1318" s="48"/>
      <c r="AH1318" s="48"/>
      <c r="AI1318" s="3" t="s">
        <v>82</v>
      </c>
      <c r="AL1318" s="48"/>
      <c r="AO1318" s="48"/>
      <c r="AQ1318" s="48"/>
    </row>
    <row r="1319" spans="1:43" s="4" customFormat="1" ht="15">
      <c r="A1319" s="51"/>
      <c r="B1319" s="52" t="s">
        <v>91</v>
      </c>
      <c r="C1319" s="388" t="s">
        <v>120</v>
      </c>
      <c r="D1319" s="388"/>
      <c r="E1319" s="388"/>
      <c r="F1319" s="53"/>
      <c r="G1319" s="54"/>
      <c r="H1319" s="54"/>
      <c r="I1319" s="54"/>
      <c r="J1319" s="56">
        <v>0.94</v>
      </c>
      <c r="K1319" s="54"/>
      <c r="L1319" s="56">
        <v>1.88</v>
      </c>
      <c r="M1319" s="54"/>
      <c r="N1319" s="57"/>
      <c r="AF1319" s="39"/>
      <c r="AG1319" s="48"/>
      <c r="AH1319" s="48"/>
      <c r="AI1319" s="3" t="s">
        <v>120</v>
      </c>
      <c r="AL1319" s="48"/>
      <c r="AO1319" s="48"/>
      <c r="AQ1319" s="48"/>
    </row>
    <row r="1320" spans="1:43" s="4" customFormat="1" ht="15">
      <c r="A1320" s="60"/>
      <c r="B1320" s="52"/>
      <c r="C1320" s="388" t="s">
        <v>83</v>
      </c>
      <c r="D1320" s="388"/>
      <c r="E1320" s="388"/>
      <c r="F1320" s="53" t="s">
        <v>67</v>
      </c>
      <c r="G1320" s="58">
        <v>0.59</v>
      </c>
      <c r="H1320" s="54"/>
      <c r="I1320" s="58">
        <v>1.18</v>
      </c>
      <c r="J1320" s="63"/>
      <c r="K1320" s="54"/>
      <c r="L1320" s="63"/>
      <c r="M1320" s="54"/>
      <c r="N1320" s="57"/>
      <c r="AF1320" s="39"/>
      <c r="AG1320" s="48"/>
      <c r="AH1320" s="48"/>
      <c r="AJ1320" s="3" t="s">
        <v>83</v>
      </c>
      <c r="AL1320" s="48"/>
      <c r="AO1320" s="48"/>
      <c r="AQ1320" s="48"/>
    </row>
    <row r="1321" spans="1:43" s="4" customFormat="1" ht="15">
      <c r="A1321" s="51"/>
      <c r="B1321" s="52"/>
      <c r="C1321" s="392" t="s">
        <v>68</v>
      </c>
      <c r="D1321" s="392"/>
      <c r="E1321" s="392"/>
      <c r="F1321" s="64"/>
      <c r="G1321" s="65"/>
      <c r="H1321" s="65"/>
      <c r="I1321" s="65"/>
      <c r="J1321" s="67">
        <v>6.29</v>
      </c>
      <c r="K1321" s="65"/>
      <c r="L1321" s="67">
        <v>12.58</v>
      </c>
      <c r="M1321" s="65"/>
      <c r="N1321" s="68"/>
      <c r="AF1321" s="39"/>
      <c r="AG1321" s="48"/>
      <c r="AH1321" s="48"/>
      <c r="AK1321" s="3" t="s">
        <v>68</v>
      </c>
      <c r="AL1321" s="48"/>
      <c r="AO1321" s="48"/>
      <c r="AQ1321" s="48"/>
    </row>
    <row r="1322" spans="1:43" s="4" customFormat="1" ht="15">
      <c r="A1322" s="60"/>
      <c r="B1322" s="52"/>
      <c r="C1322" s="388" t="s">
        <v>69</v>
      </c>
      <c r="D1322" s="388"/>
      <c r="E1322" s="388"/>
      <c r="F1322" s="53"/>
      <c r="G1322" s="54"/>
      <c r="H1322" s="54"/>
      <c r="I1322" s="54"/>
      <c r="J1322" s="63"/>
      <c r="K1322" s="54"/>
      <c r="L1322" s="56">
        <v>10.7</v>
      </c>
      <c r="M1322" s="54"/>
      <c r="N1322" s="59">
        <v>354.49</v>
      </c>
      <c r="AF1322" s="39"/>
      <c r="AG1322" s="48"/>
      <c r="AH1322" s="48"/>
      <c r="AJ1322" s="3" t="s">
        <v>69</v>
      </c>
      <c r="AL1322" s="48"/>
      <c r="AO1322" s="48"/>
      <c r="AQ1322" s="48"/>
    </row>
    <row r="1323" spans="1:43" s="4" customFormat="1" ht="23.25">
      <c r="A1323" s="60"/>
      <c r="B1323" s="52" t="s">
        <v>1568</v>
      </c>
      <c r="C1323" s="388" t="s">
        <v>1569</v>
      </c>
      <c r="D1323" s="388"/>
      <c r="E1323" s="388"/>
      <c r="F1323" s="53" t="s">
        <v>72</v>
      </c>
      <c r="G1323" s="61">
        <v>97</v>
      </c>
      <c r="H1323" s="54"/>
      <c r="I1323" s="61">
        <v>97</v>
      </c>
      <c r="J1323" s="63"/>
      <c r="K1323" s="54"/>
      <c r="L1323" s="56">
        <v>10.38</v>
      </c>
      <c r="M1323" s="54"/>
      <c r="N1323" s="59">
        <v>343.86</v>
      </c>
      <c r="AF1323" s="39"/>
      <c r="AG1323" s="48"/>
      <c r="AH1323" s="48"/>
      <c r="AJ1323" s="3" t="s">
        <v>1569</v>
      </c>
      <c r="AL1323" s="48"/>
      <c r="AO1323" s="48"/>
      <c r="AQ1323" s="48"/>
    </row>
    <row r="1324" spans="1:43" s="4" customFormat="1" ht="23.25">
      <c r="A1324" s="60"/>
      <c r="B1324" s="52" t="s">
        <v>1570</v>
      </c>
      <c r="C1324" s="388" t="s">
        <v>1571</v>
      </c>
      <c r="D1324" s="388"/>
      <c r="E1324" s="388"/>
      <c r="F1324" s="53" t="s">
        <v>72</v>
      </c>
      <c r="G1324" s="61">
        <v>51</v>
      </c>
      <c r="H1324" s="54"/>
      <c r="I1324" s="61">
        <v>51</v>
      </c>
      <c r="J1324" s="63"/>
      <c r="K1324" s="54"/>
      <c r="L1324" s="56">
        <v>5.46</v>
      </c>
      <c r="M1324" s="54"/>
      <c r="N1324" s="59">
        <v>180.79</v>
      </c>
      <c r="AF1324" s="39"/>
      <c r="AG1324" s="48"/>
      <c r="AH1324" s="48"/>
      <c r="AJ1324" s="3" t="s">
        <v>1571</v>
      </c>
      <c r="AL1324" s="48"/>
      <c r="AO1324" s="48"/>
      <c r="AQ1324" s="48"/>
    </row>
    <row r="1325" spans="1:43" s="4" customFormat="1" ht="15">
      <c r="A1325" s="69"/>
      <c r="B1325" s="70"/>
      <c r="C1325" s="390" t="s">
        <v>75</v>
      </c>
      <c r="D1325" s="390"/>
      <c r="E1325" s="390"/>
      <c r="F1325" s="42"/>
      <c r="G1325" s="43"/>
      <c r="H1325" s="43"/>
      <c r="I1325" s="43"/>
      <c r="J1325" s="46"/>
      <c r="K1325" s="43"/>
      <c r="L1325" s="71">
        <v>28.42</v>
      </c>
      <c r="M1325" s="65"/>
      <c r="N1325" s="47"/>
      <c r="AF1325" s="39"/>
      <c r="AG1325" s="48"/>
      <c r="AH1325" s="48"/>
      <c r="AL1325" s="48" t="s">
        <v>75</v>
      </c>
      <c r="AO1325" s="48"/>
      <c r="AQ1325" s="48"/>
    </row>
    <row r="1326" spans="1:43" s="4" customFormat="1" ht="34.5">
      <c r="A1326" s="40" t="s">
        <v>1046</v>
      </c>
      <c r="B1326" s="41" t="s">
        <v>2659</v>
      </c>
      <c r="C1326" s="390" t="s">
        <v>2660</v>
      </c>
      <c r="D1326" s="390"/>
      <c r="E1326" s="390"/>
      <c r="F1326" s="42" t="s">
        <v>490</v>
      </c>
      <c r="G1326" s="43">
        <v>2</v>
      </c>
      <c r="H1326" s="44">
        <v>1</v>
      </c>
      <c r="I1326" s="44">
        <v>2</v>
      </c>
      <c r="J1326" s="71">
        <v>7.66</v>
      </c>
      <c r="K1326" s="43"/>
      <c r="L1326" s="71">
        <v>15.32</v>
      </c>
      <c r="M1326" s="43"/>
      <c r="N1326" s="47"/>
      <c r="AF1326" s="39"/>
      <c r="AG1326" s="48"/>
      <c r="AH1326" s="48" t="s">
        <v>2660</v>
      </c>
      <c r="AL1326" s="48"/>
      <c r="AO1326" s="48"/>
      <c r="AQ1326" s="48"/>
    </row>
    <row r="1327" spans="1:43" s="4" customFormat="1" ht="15">
      <c r="A1327" s="69"/>
      <c r="B1327" s="70"/>
      <c r="C1327" s="388" t="s">
        <v>1575</v>
      </c>
      <c r="D1327" s="388"/>
      <c r="E1327" s="388"/>
      <c r="F1327" s="388"/>
      <c r="G1327" s="388"/>
      <c r="H1327" s="388"/>
      <c r="I1327" s="388"/>
      <c r="J1327" s="388"/>
      <c r="K1327" s="388"/>
      <c r="L1327" s="388"/>
      <c r="M1327" s="388"/>
      <c r="N1327" s="391"/>
      <c r="AF1327" s="39"/>
      <c r="AG1327" s="48"/>
      <c r="AH1327" s="48"/>
      <c r="AL1327" s="48"/>
      <c r="AM1327" s="3" t="s">
        <v>1575</v>
      </c>
      <c r="AO1327" s="48"/>
      <c r="AQ1327" s="48"/>
    </row>
    <row r="1328" spans="1:43" s="4" customFormat="1" ht="15">
      <c r="A1328" s="69"/>
      <c r="B1328" s="70"/>
      <c r="C1328" s="390" t="s">
        <v>75</v>
      </c>
      <c r="D1328" s="390"/>
      <c r="E1328" s="390"/>
      <c r="F1328" s="42"/>
      <c r="G1328" s="43"/>
      <c r="H1328" s="43"/>
      <c r="I1328" s="43"/>
      <c r="J1328" s="46"/>
      <c r="K1328" s="43"/>
      <c r="L1328" s="71">
        <v>15.32</v>
      </c>
      <c r="M1328" s="65"/>
      <c r="N1328" s="47"/>
      <c r="AF1328" s="39"/>
      <c r="AG1328" s="48"/>
      <c r="AH1328" s="48"/>
      <c r="AL1328" s="48" t="s">
        <v>75</v>
      </c>
      <c r="AO1328" s="48"/>
      <c r="AQ1328" s="48"/>
    </row>
    <row r="1329" spans="1:43" s="4" customFormat="1" ht="34.5">
      <c r="A1329" s="40" t="s">
        <v>1047</v>
      </c>
      <c r="B1329" s="41" t="s">
        <v>2661</v>
      </c>
      <c r="C1329" s="390" t="s">
        <v>2662</v>
      </c>
      <c r="D1329" s="390"/>
      <c r="E1329" s="390"/>
      <c r="F1329" s="42" t="s">
        <v>693</v>
      </c>
      <c r="G1329" s="43">
        <v>0.05</v>
      </c>
      <c r="H1329" s="44">
        <v>1</v>
      </c>
      <c r="I1329" s="100">
        <v>0.05</v>
      </c>
      <c r="J1329" s="46"/>
      <c r="K1329" s="43"/>
      <c r="L1329" s="46"/>
      <c r="M1329" s="43"/>
      <c r="N1329" s="47"/>
      <c r="AF1329" s="39"/>
      <c r="AG1329" s="48"/>
      <c r="AH1329" s="48" t="s">
        <v>2662</v>
      </c>
      <c r="AL1329" s="48"/>
      <c r="AO1329" s="48"/>
      <c r="AQ1329" s="48"/>
    </row>
    <row r="1330" spans="1:43" s="4" customFormat="1" ht="15">
      <c r="A1330" s="49"/>
      <c r="B1330" s="50"/>
      <c r="C1330" s="388" t="s">
        <v>2376</v>
      </c>
      <c r="D1330" s="388"/>
      <c r="E1330" s="388"/>
      <c r="F1330" s="388"/>
      <c r="G1330" s="388"/>
      <c r="H1330" s="388"/>
      <c r="I1330" s="388"/>
      <c r="J1330" s="388"/>
      <c r="K1330" s="388"/>
      <c r="L1330" s="388"/>
      <c r="M1330" s="388"/>
      <c r="N1330" s="391"/>
      <c r="AF1330" s="39"/>
      <c r="AG1330" s="48"/>
      <c r="AH1330" s="48"/>
      <c r="AL1330" s="48"/>
      <c r="AN1330" s="3" t="s">
        <v>2376</v>
      </c>
      <c r="AO1330" s="48"/>
      <c r="AQ1330" s="48"/>
    </row>
    <row r="1331" spans="1:43" s="4" customFormat="1" ht="15">
      <c r="A1331" s="51"/>
      <c r="B1331" s="52" t="s">
        <v>57</v>
      </c>
      <c r="C1331" s="388" t="s">
        <v>82</v>
      </c>
      <c r="D1331" s="388"/>
      <c r="E1331" s="388"/>
      <c r="F1331" s="53"/>
      <c r="G1331" s="54"/>
      <c r="H1331" s="54"/>
      <c r="I1331" s="54"/>
      <c r="J1331" s="56">
        <v>69.17</v>
      </c>
      <c r="K1331" s="54"/>
      <c r="L1331" s="56">
        <v>3.46</v>
      </c>
      <c r="M1331" s="58">
        <v>33.130000000000003</v>
      </c>
      <c r="N1331" s="59">
        <v>114.63</v>
      </c>
      <c r="AF1331" s="39"/>
      <c r="AG1331" s="48"/>
      <c r="AH1331" s="48"/>
      <c r="AI1331" s="3" t="s">
        <v>82</v>
      </c>
      <c r="AL1331" s="48"/>
      <c r="AO1331" s="48"/>
      <c r="AQ1331" s="48"/>
    </row>
    <row r="1332" spans="1:43" s="4" customFormat="1" ht="15">
      <c r="A1332" s="51"/>
      <c r="B1332" s="52" t="s">
        <v>62</v>
      </c>
      <c r="C1332" s="388" t="s">
        <v>63</v>
      </c>
      <c r="D1332" s="388"/>
      <c r="E1332" s="388"/>
      <c r="F1332" s="53"/>
      <c r="G1332" s="54"/>
      <c r="H1332" s="54"/>
      <c r="I1332" s="54"/>
      <c r="J1332" s="56">
        <v>0.66</v>
      </c>
      <c r="K1332" s="54"/>
      <c r="L1332" s="56">
        <v>0.03</v>
      </c>
      <c r="M1332" s="54"/>
      <c r="N1332" s="57"/>
      <c r="AF1332" s="39"/>
      <c r="AG1332" s="48"/>
      <c r="AH1332" s="48"/>
      <c r="AI1332" s="3" t="s">
        <v>63</v>
      </c>
      <c r="AL1332" s="48"/>
      <c r="AO1332" s="48"/>
      <c r="AQ1332" s="48"/>
    </row>
    <row r="1333" spans="1:43" s="4" customFormat="1" ht="15">
      <c r="A1333" s="51"/>
      <c r="B1333" s="52" t="s">
        <v>64</v>
      </c>
      <c r="C1333" s="388" t="s">
        <v>65</v>
      </c>
      <c r="D1333" s="388"/>
      <c r="E1333" s="388"/>
      <c r="F1333" s="53"/>
      <c r="G1333" s="54"/>
      <c r="H1333" s="54"/>
      <c r="I1333" s="54"/>
      <c r="J1333" s="56">
        <v>0.12</v>
      </c>
      <c r="K1333" s="54"/>
      <c r="L1333" s="56">
        <v>0.01</v>
      </c>
      <c r="M1333" s="58">
        <v>33.130000000000003</v>
      </c>
      <c r="N1333" s="59">
        <v>0.33</v>
      </c>
      <c r="AF1333" s="39"/>
      <c r="AG1333" s="48"/>
      <c r="AH1333" s="48"/>
      <c r="AI1333" s="3" t="s">
        <v>65</v>
      </c>
      <c r="AL1333" s="48"/>
      <c r="AO1333" s="48"/>
      <c r="AQ1333" s="48"/>
    </row>
    <row r="1334" spans="1:43" s="4" customFormat="1" ht="15">
      <c r="A1334" s="60"/>
      <c r="B1334" s="52"/>
      <c r="C1334" s="388" t="s">
        <v>83</v>
      </c>
      <c r="D1334" s="388"/>
      <c r="E1334" s="388"/>
      <c r="F1334" s="53" t="s">
        <v>67</v>
      </c>
      <c r="G1334" s="58">
        <v>7.19</v>
      </c>
      <c r="H1334" s="54"/>
      <c r="I1334" s="62">
        <v>0.35949999999999999</v>
      </c>
      <c r="J1334" s="63"/>
      <c r="K1334" s="54"/>
      <c r="L1334" s="63"/>
      <c r="M1334" s="54"/>
      <c r="N1334" s="57"/>
      <c r="AF1334" s="39"/>
      <c r="AG1334" s="48"/>
      <c r="AH1334" s="48"/>
      <c r="AJ1334" s="3" t="s">
        <v>83</v>
      </c>
      <c r="AL1334" s="48"/>
      <c r="AO1334" s="48"/>
      <c r="AQ1334" s="48"/>
    </row>
    <row r="1335" spans="1:43" s="4" customFormat="1" ht="15">
      <c r="A1335" s="60"/>
      <c r="B1335" s="52"/>
      <c r="C1335" s="388" t="s">
        <v>66</v>
      </c>
      <c r="D1335" s="388"/>
      <c r="E1335" s="388"/>
      <c r="F1335" s="53" t="s">
        <v>67</v>
      </c>
      <c r="G1335" s="58">
        <v>0.01</v>
      </c>
      <c r="H1335" s="54"/>
      <c r="I1335" s="62">
        <v>5.0000000000000001E-4</v>
      </c>
      <c r="J1335" s="63"/>
      <c r="K1335" s="54"/>
      <c r="L1335" s="63"/>
      <c r="M1335" s="54"/>
      <c r="N1335" s="57"/>
      <c r="AF1335" s="39"/>
      <c r="AG1335" s="48"/>
      <c r="AH1335" s="48"/>
      <c r="AJ1335" s="3" t="s">
        <v>66</v>
      </c>
      <c r="AL1335" s="48"/>
      <c r="AO1335" s="48"/>
      <c r="AQ1335" s="48"/>
    </row>
    <row r="1336" spans="1:43" s="4" customFormat="1" ht="15">
      <c r="A1336" s="51"/>
      <c r="B1336" s="52"/>
      <c r="C1336" s="392" t="s">
        <v>68</v>
      </c>
      <c r="D1336" s="392"/>
      <c r="E1336" s="392"/>
      <c r="F1336" s="64"/>
      <c r="G1336" s="65"/>
      <c r="H1336" s="65"/>
      <c r="I1336" s="65"/>
      <c r="J1336" s="67">
        <v>69.83</v>
      </c>
      <c r="K1336" s="65"/>
      <c r="L1336" s="67">
        <v>3.49</v>
      </c>
      <c r="M1336" s="65"/>
      <c r="N1336" s="68"/>
      <c r="AF1336" s="39"/>
      <c r="AG1336" s="48"/>
      <c r="AH1336" s="48"/>
      <c r="AK1336" s="3" t="s">
        <v>68</v>
      </c>
      <c r="AL1336" s="48"/>
      <c r="AO1336" s="48"/>
      <c r="AQ1336" s="48"/>
    </row>
    <row r="1337" spans="1:43" s="4" customFormat="1" ht="15">
      <c r="A1337" s="60"/>
      <c r="B1337" s="52"/>
      <c r="C1337" s="388" t="s">
        <v>69</v>
      </c>
      <c r="D1337" s="388"/>
      <c r="E1337" s="388"/>
      <c r="F1337" s="53"/>
      <c r="G1337" s="54"/>
      <c r="H1337" s="54"/>
      <c r="I1337" s="54"/>
      <c r="J1337" s="63"/>
      <c r="K1337" s="54"/>
      <c r="L1337" s="56">
        <v>3.47</v>
      </c>
      <c r="M1337" s="54"/>
      <c r="N1337" s="59">
        <v>114.96</v>
      </c>
      <c r="AF1337" s="39"/>
      <c r="AG1337" s="48"/>
      <c r="AH1337" s="48"/>
      <c r="AJ1337" s="3" t="s">
        <v>69</v>
      </c>
      <c r="AL1337" s="48"/>
      <c r="AO1337" s="48"/>
      <c r="AQ1337" s="48"/>
    </row>
    <row r="1338" spans="1:43" s="4" customFormat="1" ht="45.75">
      <c r="A1338" s="60"/>
      <c r="B1338" s="52" t="s">
        <v>251</v>
      </c>
      <c r="C1338" s="388" t="s">
        <v>252</v>
      </c>
      <c r="D1338" s="388"/>
      <c r="E1338" s="388"/>
      <c r="F1338" s="53" t="s">
        <v>72</v>
      </c>
      <c r="G1338" s="61">
        <v>103</v>
      </c>
      <c r="H1338" s="54"/>
      <c r="I1338" s="61">
        <v>103</v>
      </c>
      <c r="J1338" s="63"/>
      <c r="K1338" s="54"/>
      <c r="L1338" s="56">
        <v>3.57</v>
      </c>
      <c r="M1338" s="54"/>
      <c r="N1338" s="59">
        <v>118.41</v>
      </c>
      <c r="AF1338" s="39"/>
      <c r="AG1338" s="48"/>
      <c r="AH1338" s="48"/>
      <c r="AJ1338" s="3" t="s">
        <v>252</v>
      </c>
      <c r="AL1338" s="48"/>
      <c r="AO1338" s="48"/>
      <c r="AQ1338" s="48"/>
    </row>
    <row r="1339" spans="1:43" s="4" customFormat="1" ht="45.75">
      <c r="A1339" s="60"/>
      <c r="B1339" s="52" t="s">
        <v>253</v>
      </c>
      <c r="C1339" s="388" t="s">
        <v>254</v>
      </c>
      <c r="D1339" s="388"/>
      <c r="E1339" s="388"/>
      <c r="F1339" s="53" t="s">
        <v>72</v>
      </c>
      <c r="G1339" s="61">
        <v>59</v>
      </c>
      <c r="H1339" s="54"/>
      <c r="I1339" s="61">
        <v>59</v>
      </c>
      <c r="J1339" s="63"/>
      <c r="K1339" s="54"/>
      <c r="L1339" s="56">
        <v>2.0499999999999998</v>
      </c>
      <c r="M1339" s="54"/>
      <c r="N1339" s="59">
        <v>67.83</v>
      </c>
      <c r="AF1339" s="39"/>
      <c r="AG1339" s="48"/>
      <c r="AH1339" s="48"/>
      <c r="AJ1339" s="3" t="s">
        <v>254</v>
      </c>
      <c r="AL1339" s="48"/>
      <c r="AO1339" s="48"/>
      <c r="AQ1339" s="48"/>
    </row>
    <row r="1340" spans="1:43" s="4" customFormat="1" ht="15">
      <c r="A1340" s="69"/>
      <c r="B1340" s="70"/>
      <c r="C1340" s="390" t="s">
        <v>75</v>
      </c>
      <c r="D1340" s="390"/>
      <c r="E1340" s="390"/>
      <c r="F1340" s="42"/>
      <c r="G1340" s="43"/>
      <c r="H1340" s="43"/>
      <c r="I1340" s="43"/>
      <c r="J1340" s="46"/>
      <c r="K1340" s="43"/>
      <c r="L1340" s="71">
        <v>9.11</v>
      </c>
      <c r="M1340" s="65"/>
      <c r="N1340" s="47"/>
      <c r="AF1340" s="39"/>
      <c r="AG1340" s="48"/>
      <c r="AH1340" s="48"/>
      <c r="AL1340" s="48" t="s">
        <v>75</v>
      </c>
      <c r="AO1340" s="48"/>
      <c r="AQ1340" s="48"/>
    </row>
    <row r="1341" spans="1:43" s="4" customFormat="1" ht="57">
      <c r="A1341" s="40" t="s">
        <v>1048</v>
      </c>
      <c r="B1341" s="41" t="s">
        <v>2663</v>
      </c>
      <c r="C1341" s="390" t="s">
        <v>2664</v>
      </c>
      <c r="D1341" s="390"/>
      <c r="E1341" s="390"/>
      <c r="F1341" s="42" t="s">
        <v>1158</v>
      </c>
      <c r="G1341" s="43">
        <v>0.31</v>
      </c>
      <c r="H1341" s="44">
        <v>1</v>
      </c>
      <c r="I1341" s="100">
        <v>0.31</v>
      </c>
      <c r="J1341" s="71">
        <v>110.04</v>
      </c>
      <c r="K1341" s="43"/>
      <c r="L1341" s="71">
        <v>34.11</v>
      </c>
      <c r="M1341" s="43"/>
      <c r="N1341" s="47"/>
      <c r="AF1341" s="39"/>
      <c r="AG1341" s="48"/>
      <c r="AH1341" s="48" t="s">
        <v>2664</v>
      </c>
      <c r="AL1341" s="48"/>
      <c r="AO1341" s="48"/>
      <c r="AQ1341" s="48"/>
    </row>
    <row r="1342" spans="1:43" s="4" customFormat="1" ht="15">
      <c r="A1342" s="69"/>
      <c r="B1342" s="70"/>
      <c r="C1342" s="388" t="s">
        <v>509</v>
      </c>
      <c r="D1342" s="388"/>
      <c r="E1342" s="388"/>
      <c r="F1342" s="388"/>
      <c r="G1342" s="388"/>
      <c r="H1342" s="388"/>
      <c r="I1342" s="388"/>
      <c r="J1342" s="388"/>
      <c r="K1342" s="388"/>
      <c r="L1342" s="388"/>
      <c r="M1342" s="388"/>
      <c r="N1342" s="391"/>
      <c r="AF1342" s="39"/>
      <c r="AG1342" s="48"/>
      <c r="AH1342" s="48"/>
      <c r="AL1342" s="48"/>
      <c r="AM1342" s="3" t="s">
        <v>509</v>
      </c>
      <c r="AO1342" s="48"/>
      <c r="AQ1342" s="48"/>
    </row>
    <row r="1343" spans="1:43" s="4" customFormat="1" ht="15">
      <c r="A1343" s="69"/>
      <c r="B1343" s="70"/>
      <c r="C1343" s="390" t="s">
        <v>75</v>
      </c>
      <c r="D1343" s="390"/>
      <c r="E1343" s="390"/>
      <c r="F1343" s="42"/>
      <c r="G1343" s="43"/>
      <c r="H1343" s="43"/>
      <c r="I1343" s="43"/>
      <c r="J1343" s="46"/>
      <c r="K1343" s="43"/>
      <c r="L1343" s="71">
        <v>34.11</v>
      </c>
      <c r="M1343" s="65"/>
      <c r="N1343" s="47"/>
      <c r="AF1343" s="39"/>
      <c r="AG1343" s="48"/>
      <c r="AH1343" s="48"/>
      <c r="AL1343" s="48" t="s">
        <v>75</v>
      </c>
      <c r="AO1343" s="48"/>
      <c r="AQ1343" s="48"/>
    </row>
    <row r="1344" spans="1:43" s="4" customFormat="1" ht="23.25">
      <c r="A1344" s="40" t="s">
        <v>1049</v>
      </c>
      <c r="B1344" s="41" t="s">
        <v>2665</v>
      </c>
      <c r="C1344" s="390" t="s">
        <v>2666</v>
      </c>
      <c r="D1344" s="390"/>
      <c r="E1344" s="390"/>
      <c r="F1344" s="42" t="s">
        <v>693</v>
      </c>
      <c r="G1344" s="43">
        <v>6.25E-2</v>
      </c>
      <c r="H1344" s="44">
        <v>1</v>
      </c>
      <c r="I1344" s="45">
        <v>6.25E-2</v>
      </c>
      <c r="J1344" s="46"/>
      <c r="K1344" s="43"/>
      <c r="L1344" s="46"/>
      <c r="M1344" s="43"/>
      <c r="N1344" s="47"/>
      <c r="AF1344" s="39"/>
      <c r="AG1344" s="48"/>
      <c r="AH1344" s="48" t="s">
        <v>2666</v>
      </c>
      <c r="AL1344" s="48"/>
      <c r="AO1344" s="48"/>
      <c r="AQ1344" s="48"/>
    </row>
    <row r="1345" spans="1:43" s="4" customFormat="1" ht="15">
      <c r="A1345" s="49"/>
      <c r="B1345" s="50"/>
      <c r="C1345" s="388" t="s">
        <v>2667</v>
      </c>
      <c r="D1345" s="388"/>
      <c r="E1345" s="388"/>
      <c r="F1345" s="388"/>
      <c r="G1345" s="388"/>
      <c r="H1345" s="388"/>
      <c r="I1345" s="388"/>
      <c r="J1345" s="388"/>
      <c r="K1345" s="388"/>
      <c r="L1345" s="388"/>
      <c r="M1345" s="388"/>
      <c r="N1345" s="391"/>
      <c r="AF1345" s="39"/>
      <c r="AG1345" s="48"/>
      <c r="AH1345" s="48"/>
      <c r="AL1345" s="48"/>
      <c r="AN1345" s="3" t="s">
        <v>2667</v>
      </c>
      <c r="AO1345" s="48"/>
      <c r="AQ1345" s="48"/>
    </row>
    <row r="1346" spans="1:43" s="4" customFormat="1" ht="15">
      <c r="A1346" s="51"/>
      <c r="B1346" s="52" t="s">
        <v>57</v>
      </c>
      <c r="C1346" s="388" t="s">
        <v>82</v>
      </c>
      <c r="D1346" s="388"/>
      <c r="E1346" s="388"/>
      <c r="F1346" s="53"/>
      <c r="G1346" s="54"/>
      <c r="H1346" s="54"/>
      <c r="I1346" s="54"/>
      <c r="J1346" s="56">
        <v>80.459999999999994</v>
      </c>
      <c r="K1346" s="54"/>
      <c r="L1346" s="56">
        <v>5.03</v>
      </c>
      <c r="M1346" s="58">
        <v>33.130000000000003</v>
      </c>
      <c r="N1346" s="59">
        <v>166.64</v>
      </c>
      <c r="AF1346" s="39"/>
      <c r="AG1346" s="48"/>
      <c r="AH1346" s="48"/>
      <c r="AI1346" s="3" t="s">
        <v>82</v>
      </c>
      <c r="AL1346" s="48"/>
      <c r="AO1346" s="48"/>
      <c r="AQ1346" s="48"/>
    </row>
    <row r="1347" spans="1:43" s="4" customFormat="1" ht="15">
      <c r="A1347" s="51"/>
      <c r="B1347" s="52" t="s">
        <v>62</v>
      </c>
      <c r="C1347" s="388" t="s">
        <v>63</v>
      </c>
      <c r="D1347" s="388"/>
      <c r="E1347" s="388"/>
      <c r="F1347" s="53"/>
      <c r="G1347" s="54"/>
      <c r="H1347" s="54"/>
      <c r="I1347" s="54"/>
      <c r="J1347" s="56">
        <v>95.01</v>
      </c>
      <c r="K1347" s="54"/>
      <c r="L1347" s="56">
        <v>5.94</v>
      </c>
      <c r="M1347" s="54"/>
      <c r="N1347" s="57"/>
      <c r="AF1347" s="39"/>
      <c r="AG1347" s="48"/>
      <c r="AH1347" s="48"/>
      <c r="AI1347" s="3" t="s">
        <v>63</v>
      </c>
      <c r="AL1347" s="48"/>
      <c r="AO1347" s="48"/>
      <c r="AQ1347" s="48"/>
    </row>
    <row r="1348" spans="1:43" s="4" customFormat="1" ht="15">
      <c r="A1348" s="51"/>
      <c r="B1348" s="52" t="s">
        <v>64</v>
      </c>
      <c r="C1348" s="388" t="s">
        <v>65</v>
      </c>
      <c r="D1348" s="388"/>
      <c r="E1348" s="388"/>
      <c r="F1348" s="53"/>
      <c r="G1348" s="54"/>
      <c r="H1348" s="54"/>
      <c r="I1348" s="54"/>
      <c r="J1348" s="56">
        <v>23.33</v>
      </c>
      <c r="K1348" s="54"/>
      <c r="L1348" s="56">
        <v>1.46</v>
      </c>
      <c r="M1348" s="58">
        <v>33.130000000000003</v>
      </c>
      <c r="N1348" s="59">
        <v>48.37</v>
      </c>
      <c r="AF1348" s="39"/>
      <c r="AG1348" s="48"/>
      <c r="AH1348" s="48"/>
      <c r="AI1348" s="3" t="s">
        <v>65</v>
      </c>
      <c r="AL1348" s="48"/>
      <c r="AO1348" s="48"/>
      <c r="AQ1348" s="48"/>
    </row>
    <row r="1349" spans="1:43" s="4" customFormat="1" ht="15">
      <c r="A1349" s="51"/>
      <c r="B1349" s="52" t="s">
        <v>91</v>
      </c>
      <c r="C1349" s="388" t="s">
        <v>120</v>
      </c>
      <c r="D1349" s="388"/>
      <c r="E1349" s="388"/>
      <c r="F1349" s="53"/>
      <c r="G1349" s="54"/>
      <c r="H1349" s="54"/>
      <c r="I1349" s="54"/>
      <c r="J1349" s="56">
        <v>407.53</v>
      </c>
      <c r="K1349" s="54"/>
      <c r="L1349" s="56">
        <v>25.47</v>
      </c>
      <c r="M1349" s="54"/>
      <c r="N1349" s="57"/>
      <c r="AF1349" s="39"/>
      <c r="AG1349" s="48"/>
      <c r="AH1349" s="48"/>
      <c r="AI1349" s="3" t="s">
        <v>120</v>
      </c>
      <c r="AL1349" s="48"/>
      <c r="AO1349" s="48"/>
      <c r="AQ1349" s="48"/>
    </row>
    <row r="1350" spans="1:43" s="4" customFormat="1" ht="15">
      <c r="A1350" s="60"/>
      <c r="B1350" s="52"/>
      <c r="C1350" s="388" t="s">
        <v>83</v>
      </c>
      <c r="D1350" s="388"/>
      <c r="E1350" s="388"/>
      <c r="F1350" s="53" t="s">
        <v>67</v>
      </c>
      <c r="G1350" s="58">
        <v>8.56</v>
      </c>
      <c r="H1350" s="54"/>
      <c r="I1350" s="75">
        <v>0.53500000000000003</v>
      </c>
      <c r="J1350" s="63"/>
      <c r="K1350" s="54"/>
      <c r="L1350" s="63"/>
      <c r="M1350" s="54"/>
      <c r="N1350" s="57"/>
      <c r="AF1350" s="39"/>
      <c r="AG1350" s="48"/>
      <c r="AH1350" s="48"/>
      <c r="AJ1350" s="3" t="s">
        <v>83</v>
      </c>
      <c r="AL1350" s="48"/>
      <c r="AO1350" s="48"/>
      <c r="AQ1350" s="48"/>
    </row>
    <row r="1351" spans="1:43" s="4" customFormat="1" ht="15">
      <c r="A1351" s="60"/>
      <c r="B1351" s="52"/>
      <c r="C1351" s="388" t="s">
        <v>66</v>
      </c>
      <c r="D1351" s="388"/>
      <c r="E1351" s="388"/>
      <c r="F1351" s="53" t="s">
        <v>67</v>
      </c>
      <c r="G1351" s="58">
        <v>2.27</v>
      </c>
      <c r="H1351" s="54"/>
      <c r="I1351" s="101">
        <v>0.141875</v>
      </c>
      <c r="J1351" s="63"/>
      <c r="K1351" s="54"/>
      <c r="L1351" s="63"/>
      <c r="M1351" s="54"/>
      <c r="N1351" s="57"/>
      <c r="AF1351" s="39"/>
      <c r="AG1351" s="48"/>
      <c r="AH1351" s="48"/>
      <c r="AJ1351" s="3" t="s">
        <v>66</v>
      </c>
      <c r="AL1351" s="48"/>
      <c r="AO1351" s="48"/>
      <c r="AQ1351" s="48"/>
    </row>
    <row r="1352" spans="1:43" s="4" customFormat="1" ht="15">
      <c r="A1352" s="51"/>
      <c r="B1352" s="52"/>
      <c r="C1352" s="392" t="s">
        <v>68</v>
      </c>
      <c r="D1352" s="392"/>
      <c r="E1352" s="392"/>
      <c r="F1352" s="64"/>
      <c r="G1352" s="65"/>
      <c r="H1352" s="65"/>
      <c r="I1352" s="65"/>
      <c r="J1352" s="67">
        <v>583</v>
      </c>
      <c r="K1352" s="65"/>
      <c r="L1352" s="67">
        <v>36.44</v>
      </c>
      <c r="M1352" s="65"/>
      <c r="N1352" s="68"/>
      <c r="AF1352" s="39"/>
      <c r="AG1352" s="48"/>
      <c r="AH1352" s="48"/>
      <c r="AK1352" s="3" t="s">
        <v>68</v>
      </c>
      <c r="AL1352" s="48"/>
      <c r="AO1352" s="48"/>
      <c r="AQ1352" s="48"/>
    </row>
    <row r="1353" spans="1:43" s="4" customFormat="1" ht="15">
      <c r="A1353" s="60"/>
      <c r="B1353" s="52"/>
      <c r="C1353" s="388" t="s">
        <v>69</v>
      </c>
      <c r="D1353" s="388"/>
      <c r="E1353" s="388"/>
      <c r="F1353" s="53"/>
      <c r="G1353" s="54"/>
      <c r="H1353" s="54"/>
      <c r="I1353" s="54"/>
      <c r="J1353" s="63"/>
      <c r="K1353" s="54"/>
      <c r="L1353" s="56">
        <v>6.49</v>
      </c>
      <c r="M1353" s="54"/>
      <c r="N1353" s="59">
        <v>215.01</v>
      </c>
      <c r="AF1353" s="39"/>
      <c r="AG1353" s="48"/>
      <c r="AH1353" s="48"/>
      <c r="AJ1353" s="3" t="s">
        <v>69</v>
      </c>
      <c r="AL1353" s="48"/>
      <c r="AO1353" s="48"/>
      <c r="AQ1353" s="48"/>
    </row>
    <row r="1354" spans="1:43" s="4" customFormat="1" ht="23.25">
      <c r="A1354" s="60"/>
      <c r="B1354" s="52" t="s">
        <v>1568</v>
      </c>
      <c r="C1354" s="388" t="s">
        <v>1569</v>
      </c>
      <c r="D1354" s="388"/>
      <c r="E1354" s="388"/>
      <c r="F1354" s="53" t="s">
        <v>72</v>
      </c>
      <c r="G1354" s="61">
        <v>97</v>
      </c>
      <c r="H1354" s="54"/>
      <c r="I1354" s="61">
        <v>97</v>
      </c>
      <c r="J1354" s="63"/>
      <c r="K1354" s="54"/>
      <c r="L1354" s="56">
        <v>6.3</v>
      </c>
      <c r="M1354" s="54"/>
      <c r="N1354" s="59">
        <v>208.56</v>
      </c>
      <c r="AF1354" s="39"/>
      <c r="AG1354" s="48"/>
      <c r="AH1354" s="48"/>
      <c r="AJ1354" s="3" t="s">
        <v>1569</v>
      </c>
      <c r="AL1354" s="48"/>
      <c r="AO1354" s="48"/>
      <c r="AQ1354" s="48"/>
    </row>
    <row r="1355" spans="1:43" s="4" customFormat="1" ht="23.25">
      <c r="A1355" s="60"/>
      <c r="B1355" s="52" t="s">
        <v>1570</v>
      </c>
      <c r="C1355" s="388" t="s">
        <v>1571</v>
      </c>
      <c r="D1355" s="388"/>
      <c r="E1355" s="388"/>
      <c r="F1355" s="53" t="s">
        <v>72</v>
      </c>
      <c r="G1355" s="61">
        <v>51</v>
      </c>
      <c r="H1355" s="54"/>
      <c r="I1355" s="61">
        <v>51</v>
      </c>
      <c r="J1355" s="63"/>
      <c r="K1355" s="54"/>
      <c r="L1355" s="56">
        <v>3.31</v>
      </c>
      <c r="M1355" s="54"/>
      <c r="N1355" s="59">
        <v>109.66</v>
      </c>
      <c r="AF1355" s="39"/>
      <c r="AG1355" s="48"/>
      <c r="AH1355" s="48"/>
      <c r="AJ1355" s="3" t="s">
        <v>1571</v>
      </c>
      <c r="AL1355" s="48"/>
      <c r="AO1355" s="48"/>
      <c r="AQ1355" s="48"/>
    </row>
    <row r="1356" spans="1:43" s="4" customFormat="1" ht="15">
      <c r="A1356" s="69"/>
      <c r="B1356" s="70"/>
      <c r="C1356" s="390" t="s">
        <v>75</v>
      </c>
      <c r="D1356" s="390"/>
      <c r="E1356" s="390"/>
      <c r="F1356" s="42"/>
      <c r="G1356" s="43"/>
      <c r="H1356" s="43"/>
      <c r="I1356" s="43"/>
      <c r="J1356" s="46"/>
      <c r="K1356" s="43"/>
      <c r="L1356" s="71">
        <v>46.05</v>
      </c>
      <c r="M1356" s="65"/>
      <c r="N1356" s="47"/>
      <c r="AF1356" s="39"/>
      <c r="AG1356" s="48"/>
      <c r="AH1356" s="48"/>
      <c r="AL1356" s="48" t="s">
        <v>75</v>
      </c>
      <c r="AO1356" s="48"/>
      <c r="AQ1356" s="48"/>
    </row>
    <row r="1357" spans="1:43" s="4" customFormat="1" ht="15">
      <c r="A1357" s="40" t="s">
        <v>1051</v>
      </c>
      <c r="B1357" s="41" t="s">
        <v>2668</v>
      </c>
      <c r="C1357" s="390" t="s">
        <v>2669</v>
      </c>
      <c r="D1357" s="390"/>
      <c r="E1357" s="390"/>
      <c r="F1357" s="42" t="s">
        <v>490</v>
      </c>
      <c r="G1357" s="43">
        <v>6.25</v>
      </c>
      <c r="H1357" s="44">
        <v>1</v>
      </c>
      <c r="I1357" s="100">
        <v>6.25</v>
      </c>
      <c r="J1357" s="71">
        <v>17.54</v>
      </c>
      <c r="K1357" s="43"/>
      <c r="L1357" s="71">
        <v>109.63</v>
      </c>
      <c r="M1357" s="43"/>
      <c r="N1357" s="47"/>
      <c r="AF1357" s="39"/>
      <c r="AG1357" s="48"/>
      <c r="AH1357" s="48" t="s">
        <v>2669</v>
      </c>
      <c r="AL1357" s="48"/>
      <c r="AO1357" s="48"/>
      <c r="AQ1357" s="48"/>
    </row>
    <row r="1358" spans="1:43" s="4" customFormat="1" ht="15">
      <c r="A1358" s="69"/>
      <c r="B1358" s="70"/>
      <c r="C1358" s="388" t="s">
        <v>2325</v>
      </c>
      <c r="D1358" s="388"/>
      <c r="E1358" s="388"/>
      <c r="F1358" s="388"/>
      <c r="G1358" s="388"/>
      <c r="H1358" s="388"/>
      <c r="I1358" s="388"/>
      <c r="J1358" s="388"/>
      <c r="K1358" s="388"/>
      <c r="L1358" s="388"/>
      <c r="M1358" s="388"/>
      <c r="N1358" s="391"/>
      <c r="AF1358" s="39"/>
      <c r="AG1358" s="48"/>
      <c r="AH1358" s="48"/>
      <c r="AL1358" s="48"/>
      <c r="AM1358" s="3" t="s">
        <v>2325</v>
      </c>
      <c r="AO1358" s="48"/>
      <c r="AQ1358" s="48"/>
    </row>
    <row r="1359" spans="1:43" s="4" customFormat="1" ht="15">
      <c r="A1359" s="49"/>
      <c r="B1359" s="50"/>
      <c r="C1359" s="388" t="s">
        <v>2670</v>
      </c>
      <c r="D1359" s="388"/>
      <c r="E1359" s="388"/>
      <c r="F1359" s="388"/>
      <c r="G1359" s="388"/>
      <c r="H1359" s="388"/>
      <c r="I1359" s="388"/>
      <c r="J1359" s="388"/>
      <c r="K1359" s="388"/>
      <c r="L1359" s="388"/>
      <c r="M1359" s="388"/>
      <c r="N1359" s="391"/>
      <c r="AF1359" s="39"/>
      <c r="AG1359" s="48"/>
      <c r="AH1359" s="48"/>
      <c r="AL1359" s="48"/>
      <c r="AN1359" s="3" t="s">
        <v>2670</v>
      </c>
      <c r="AO1359" s="48"/>
      <c r="AQ1359" s="48"/>
    </row>
    <row r="1360" spans="1:43" s="4" customFormat="1" ht="15">
      <c r="A1360" s="69"/>
      <c r="B1360" s="70"/>
      <c r="C1360" s="390" t="s">
        <v>75</v>
      </c>
      <c r="D1360" s="390"/>
      <c r="E1360" s="390"/>
      <c r="F1360" s="42"/>
      <c r="G1360" s="43"/>
      <c r="H1360" s="43"/>
      <c r="I1360" s="43"/>
      <c r="J1360" s="46"/>
      <c r="K1360" s="43"/>
      <c r="L1360" s="71">
        <v>109.63</v>
      </c>
      <c r="M1360" s="65"/>
      <c r="N1360" s="47"/>
      <c r="AF1360" s="39"/>
      <c r="AG1360" s="48"/>
      <c r="AH1360" s="48"/>
      <c r="AL1360" s="48" t="s">
        <v>75</v>
      </c>
      <c r="AO1360" s="48"/>
      <c r="AQ1360" s="48"/>
    </row>
    <row r="1361" spans="1:43" s="4" customFormat="1" ht="15">
      <c r="A1361" s="40" t="s">
        <v>1055</v>
      </c>
      <c r="B1361" s="41" t="s">
        <v>2671</v>
      </c>
      <c r="C1361" s="390" t="s">
        <v>2672</v>
      </c>
      <c r="D1361" s="390"/>
      <c r="E1361" s="390"/>
      <c r="F1361" s="42" t="s">
        <v>158</v>
      </c>
      <c r="G1361" s="43">
        <v>2</v>
      </c>
      <c r="H1361" s="44">
        <v>1</v>
      </c>
      <c r="I1361" s="44">
        <v>2</v>
      </c>
      <c r="J1361" s="71">
        <v>86</v>
      </c>
      <c r="K1361" s="43"/>
      <c r="L1361" s="71">
        <v>172</v>
      </c>
      <c r="M1361" s="43"/>
      <c r="N1361" s="47"/>
      <c r="AF1361" s="39"/>
      <c r="AG1361" s="48"/>
      <c r="AH1361" s="48" t="s">
        <v>2672</v>
      </c>
      <c r="AL1361" s="48"/>
      <c r="AO1361" s="48"/>
      <c r="AQ1361" s="48"/>
    </row>
    <row r="1362" spans="1:43" s="4" customFormat="1" ht="15">
      <c r="A1362" s="69"/>
      <c r="B1362" s="70"/>
      <c r="C1362" s="388" t="s">
        <v>2325</v>
      </c>
      <c r="D1362" s="388"/>
      <c r="E1362" s="388"/>
      <c r="F1362" s="388"/>
      <c r="G1362" s="388"/>
      <c r="H1362" s="388"/>
      <c r="I1362" s="388"/>
      <c r="J1362" s="388"/>
      <c r="K1362" s="388"/>
      <c r="L1362" s="388"/>
      <c r="M1362" s="388"/>
      <c r="N1362" s="391"/>
      <c r="AF1362" s="39"/>
      <c r="AG1362" s="48"/>
      <c r="AH1362" s="48"/>
      <c r="AL1362" s="48"/>
      <c r="AM1362" s="3" t="s">
        <v>2325</v>
      </c>
      <c r="AO1362" s="48"/>
      <c r="AQ1362" s="48"/>
    </row>
    <row r="1363" spans="1:43" s="4" customFormat="1" ht="15">
      <c r="A1363" s="49"/>
      <c r="B1363" s="50"/>
      <c r="C1363" s="388" t="s">
        <v>2673</v>
      </c>
      <c r="D1363" s="388"/>
      <c r="E1363" s="388"/>
      <c r="F1363" s="388"/>
      <c r="G1363" s="388"/>
      <c r="H1363" s="388"/>
      <c r="I1363" s="388"/>
      <c r="J1363" s="388"/>
      <c r="K1363" s="388"/>
      <c r="L1363" s="388"/>
      <c r="M1363" s="388"/>
      <c r="N1363" s="391"/>
      <c r="AF1363" s="39"/>
      <c r="AG1363" s="48"/>
      <c r="AH1363" s="48"/>
      <c r="AL1363" s="48"/>
      <c r="AN1363" s="3" t="s">
        <v>2673</v>
      </c>
      <c r="AO1363" s="48"/>
      <c r="AQ1363" s="48"/>
    </row>
    <row r="1364" spans="1:43" s="4" customFormat="1" ht="15">
      <c r="A1364" s="69"/>
      <c r="B1364" s="70"/>
      <c r="C1364" s="390" t="s">
        <v>75</v>
      </c>
      <c r="D1364" s="390"/>
      <c r="E1364" s="390"/>
      <c r="F1364" s="42"/>
      <c r="G1364" s="43"/>
      <c r="H1364" s="43"/>
      <c r="I1364" s="43"/>
      <c r="J1364" s="46"/>
      <c r="K1364" s="43"/>
      <c r="L1364" s="71">
        <v>172</v>
      </c>
      <c r="M1364" s="65"/>
      <c r="N1364" s="47"/>
      <c r="AF1364" s="39"/>
      <c r="AG1364" s="48"/>
      <c r="AH1364" s="48"/>
      <c r="AL1364" s="48" t="s">
        <v>75</v>
      </c>
      <c r="AO1364" s="48"/>
      <c r="AQ1364" s="48"/>
    </row>
    <row r="1365" spans="1:43" s="4" customFormat="1" ht="15">
      <c r="A1365" s="40" t="s">
        <v>1058</v>
      </c>
      <c r="B1365" s="41" t="s">
        <v>2674</v>
      </c>
      <c r="C1365" s="390" t="s">
        <v>2675</v>
      </c>
      <c r="D1365" s="390"/>
      <c r="E1365" s="390"/>
      <c r="F1365" s="42" t="s">
        <v>149</v>
      </c>
      <c r="G1365" s="43">
        <v>6.0000000000000002E-5</v>
      </c>
      <c r="H1365" s="44">
        <v>1</v>
      </c>
      <c r="I1365" s="102">
        <v>6.0000000000000002E-5</v>
      </c>
      <c r="J1365" s="78">
        <v>57460</v>
      </c>
      <c r="K1365" s="43"/>
      <c r="L1365" s="71">
        <v>3.45</v>
      </c>
      <c r="M1365" s="43"/>
      <c r="N1365" s="47"/>
      <c r="AF1365" s="39"/>
      <c r="AG1365" s="48"/>
      <c r="AH1365" s="48" t="s">
        <v>2675</v>
      </c>
      <c r="AL1365" s="48"/>
      <c r="AO1365" s="48"/>
      <c r="AQ1365" s="48"/>
    </row>
    <row r="1366" spans="1:43" s="4" customFormat="1" ht="15">
      <c r="A1366" s="69"/>
      <c r="B1366" s="70"/>
      <c r="C1366" s="388" t="s">
        <v>2325</v>
      </c>
      <c r="D1366" s="388"/>
      <c r="E1366" s="388"/>
      <c r="F1366" s="388"/>
      <c r="G1366" s="388"/>
      <c r="H1366" s="388"/>
      <c r="I1366" s="388"/>
      <c r="J1366" s="388"/>
      <c r="K1366" s="388"/>
      <c r="L1366" s="388"/>
      <c r="M1366" s="388"/>
      <c r="N1366" s="391"/>
      <c r="AF1366" s="39"/>
      <c r="AG1366" s="48"/>
      <c r="AH1366" s="48"/>
      <c r="AL1366" s="48"/>
      <c r="AM1366" s="3" t="s">
        <v>2325</v>
      </c>
      <c r="AO1366" s="48"/>
      <c r="AQ1366" s="48"/>
    </row>
    <row r="1367" spans="1:43" s="4" customFormat="1" ht="15">
      <c r="A1367" s="49"/>
      <c r="B1367" s="50"/>
      <c r="C1367" s="388" t="s">
        <v>2676</v>
      </c>
      <c r="D1367" s="388"/>
      <c r="E1367" s="388"/>
      <c r="F1367" s="388"/>
      <c r="G1367" s="388"/>
      <c r="H1367" s="388"/>
      <c r="I1367" s="388"/>
      <c r="J1367" s="388"/>
      <c r="K1367" s="388"/>
      <c r="L1367" s="388"/>
      <c r="M1367" s="388"/>
      <c r="N1367" s="391"/>
      <c r="AF1367" s="39"/>
      <c r="AG1367" s="48"/>
      <c r="AH1367" s="48"/>
      <c r="AL1367" s="48"/>
      <c r="AN1367" s="3" t="s">
        <v>2676</v>
      </c>
      <c r="AO1367" s="48"/>
      <c r="AQ1367" s="48"/>
    </row>
    <row r="1368" spans="1:43" s="4" customFormat="1" ht="15">
      <c r="A1368" s="69"/>
      <c r="B1368" s="70"/>
      <c r="C1368" s="390" t="s">
        <v>75</v>
      </c>
      <c r="D1368" s="390"/>
      <c r="E1368" s="390"/>
      <c r="F1368" s="42"/>
      <c r="G1368" s="43"/>
      <c r="H1368" s="43"/>
      <c r="I1368" s="43"/>
      <c r="J1368" s="46"/>
      <c r="K1368" s="43"/>
      <c r="L1368" s="71">
        <v>3.45</v>
      </c>
      <c r="M1368" s="65"/>
      <c r="N1368" s="47"/>
      <c r="AF1368" s="39"/>
      <c r="AG1368" s="48"/>
      <c r="AH1368" s="48"/>
      <c r="AL1368" s="48" t="s">
        <v>75</v>
      </c>
      <c r="AO1368" s="48"/>
      <c r="AQ1368" s="48"/>
    </row>
    <row r="1369" spans="1:43" s="4" customFormat="1" ht="15">
      <c r="A1369" s="40" t="s">
        <v>1060</v>
      </c>
      <c r="B1369" s="41" t="s">
        <v>2677</v>
      </c>
      <c r="C1369" s="390" t="s">
        <v>2678</v>
      </c>
      <c r="D1369" s="390"/>
      <c r="E1369" s="390"/>
      <c r="F1369" s="42" t="s">
        <v>490</v>
      </c>
      <c r="G1369" s="43">
        <v>20.399999999999999</v>
      </c>
      <c r="H1369" s="44">
        <v>1</v>
      </c>
      <c r="I1369" s="79">
        <v>20.399999999999999</v>
      </c>
      <c r="J1369" s="71">
        <v>12.03</v>
      </c>
      <c r="K1369" s="43"/>
      <c r="L1369" s="71">
        <v>245.41</v>
      </c>
      <c r="M1369" s="43"/>
      <c r="N1369" s="47"/>
      <c r="AF1369" s="39"/>
      <c r="AG1369" s="48"/>
      <c r="AH1369" s="48" t="s">
        <v>2678</v>
      </c>
      <c r="AL1369" s="48"/>
      <c r="AO1369" s="48"/>
      <c r="AQ1369" s="48"/>
    </row>
    <row r="1370" spans="1:43" s="4" customFormat="1" ht="15">
      <c r="A1370" s="69"/>
      <c r="B1370" s="70"/>
      <c r="C1370" s="388" t="s">
        <v>2325</v>
      </c>
      <c r="D1370" s="388"/>
      <c r="E1370" s="388"/>
      <c r="F1370" s="388"/>
      <c r="G1370" s="388"/>
      <c r="H1370" s="388"/>
      <c r="I1370" s="388"/>
      <c r="J1370" s="388"/>
      <c r="K1370" s="388"/>
      <c r="L1370" s="388"/>
      <c r="M1370" s="388"/>
      <c r="N1370" s="391"/>
      <c r="AF1370" s="39"/>
      <c r="AG1370" s="48"/>
      <c r="AH1370" s="48"/>
      <c r="AL1370" s="48"/>
      <c r="AM1370" s="3" t="s">
        <v>2325</v>
      </c>
      <c r="AO1370" s="48"/>
      <c r="AQ1370" s="48"/>
    </row>
    <row r="1371" spans="1:43" s="4" customFormat="1" ht="15">
      <c r="A1371" s="49"/>
      <c r="B1371" s="50"/>
      <c r="C1371" s="388" t="s">
        <v>2679</v>
      </c>
      <c r="D1371" s="388"/>
      <c r="E1371" s="388"/>
      <c r="F1371" s="388"/>
      <c r="G1371" s="388"/>
      <c r="H1371" s="388"/>
      <c r="I1371" s="388"/>
      <c r="J1371" s="388"/>
      <c r="K1371" s="388"/>
      <c r="L1371" s="388"/>
      <c r="M1371" s="388"/>
      <c r="N1371" s="391"/>
      <c r="AF1371" s="39"/>
      <c r="AG1371" s="48"/>
      <c r="AH1371" s="48"/>
      <c r="AL1371" s="48"/>
      <c r="AN1371" s="3" t="s">
        <v>2679</v>
      </c>
      <c r="AO1371" s="48"/>
      <c r="AQ1371" s="48"/>
    </row>
    <row r="1372" spans="1:43" s="4" customFormat="1" ht="15">
      <c r="A1372" s="69"/>
      <c r="B1372" s="70"/>
      <c r="C1372" s="390" t="s">
        <v>75</v>
      </c>
      <c r="D1372" s="390"/>
      <c r="E1372" s="390"/>
      <c r="F1372" s="42"/>
      <c r="G1372" s="43"/>
      <c r="H1372" s="43"/>
      <c r="I1372" s="43"/>
      <c r="J1372" s="46"/>
      <c r="K1372" s="43"/>
      <c r="L1372" s="71">
        <v>245.41</v>
      </c>
      <c r="M1372" s="65"/>
      <c r="N1372" s="47"/>
      <c r="AF1372" s="39"/>
      <c r="AG1372" s="48"/>
      <c r="AH1372" s="48"/>
      <c r="AL1372" s="48" t="s">
        <v>75</v>
      </c>
      <c r="AO1372" s="48"/>
      <c r="AQ1372" s="48"/>
    </row>
    <row r="1373" spans="1:43" s="4" customFormat="1" ht="15">
      <c r="A1373" s="80"/>
      <c r="B1373" s="81"/>
      <c r="C1373" s="81"/>
      <c r="D1373" s="81"/>
      <c r="E1373" s="81"/>
      <c r="F1373" s="82"/>
      <c r="G1373" s="82"/>
      <c r="H1373" s="82"/>
      <c r="I1373" s="82"/>
      <c r="J1373" s="83"/>
      <c r="K1373" s="82"/>
      <c r="L1373" s="83"/>
      <c r="M1373" s="54"/>
      <c r="N1373" s="83"/>
      <c r="AF1373" s="39"/>
      <c r="AG1373" s="48"/>
      <c r="AH1373" s="48"/>
      <c r="AL1373" s="48"/>
      <c r="AO1373" s="48"/>
      <c r="AQ1373" s="48"/>
    </row>
    <row r="1374" spans="1:43" s="4" customFormat="1" ht="15">
      <c r="A1374" s="84"/>
      <c r="B1374" s="85"/>
      <c r="C1374" s="390" t="s">
        <v>2680</v>
      </c>
      <c r="D1374" s="390"/>
      <c r="E1374" s="390"/>
      <c r="F1374" s="390"/>
      <c r="G1374" s="390"/>
      <c r="H1374" s="390"/>
      <c r="I1374" s="390"/>
      <c r="J1374" s="390"/>
      <c r="K1374" s="390"/>
      <c r="L1374" s="86"/>
      <c r="M1374" s="87"/>
      <c r="N1374" s="88"/>
      <c r="AF1374" s="39"/>
      <c r="AG1374" s="48"/>
      <c r="AH1374" s="48"/>
      <c r="AL1374" s="48"/>
      <c r="AO1374" s="48" t="s">
        <v>2680</v>
      </c>
      <c r="AQ1374" s="48"/>
    </row>
    <row r="1375" spans="1:43" s="4" customFormat="1" ht="15">
      <c r="A1375" s="89"/>
      <c r="B1375" s="52"/>
      <c r="C1375" s="388" t="s">
        <v>100</v>
      </c>
      <c r="D1375" s="388"/>
      <c r="E1375" s="388"/>
      <c r="F1375" s="388"/>
      <c r="G1375" s="388"/>
      <c r="H1375" s="388"/>
      <c r="I1375" s="388"/>
      <c r="J1375" s="388"/>
      <c r="K1375" s="388"/>
      <c r="L1375" s="90">
        <v>22444.85</v>
      </c>
      <c r="M1375" s="91"/>
      <c r="N1375" s="92">
        <v>206214.16</v>
      </c>
      <c r="AF1375" s="39"/>
      <c r="AG1375" s="48"/>
      <c r="AH1375" s="48"/>
      <c r="AL1375" s="48"/>
      <c r="AO1375" s="48"/>
      <c r="AP1375" s="3" t="s">
        <v>100</v>
      </c>
      <c r="AQ1375" s="48"/>
    </row>
    <row r="1376" spans="1:43" s="4" customFormat="1" ht="15">
      <c r="A1376" s="89"/>
      <c r="B1376" s="52"/>
      <c r="C1376" s="388" t="s">
        <v>101</v>
      </c>
      <c r="D1376" s="388"/>
      <c r="E1376" s="388"/>
      <c r="F1376" s="388"/>
      <c r="G1376" s="388"/>
      <c r="H1376" s="388"/>
      <c r="I1376" s="388"/>
      <c r="J1376" s="388"/>
      <c r="K1376" s="388"/>
      <c r="L1376" s="93"/>
      <c r="M1376" s="91"/>
      <c r="N1376" s="94"/>
      <c r="AF1376" s="39"/>
      <c r="AG1376" s="48"/>
      <c r="AH1376" s="48"/>
      <c r="AL1376" s="48"/>
      <c r="AO1376" s="48"/>
      <c r="AP1376" s="3" t="s">
        <v>101</v>
      </c>
      <c r="AQ1376" s="48"/>
    </row>
    <row r="1377" spans="1:43" s="4" customFormat="1" ht="15">
      <c r="A1377" s="89"/>
      <c r="B1377" s="52"/>
      <c r="C1377" s="388" t="s">
        <v>102</v>
      </c>
      <c r="D1377" s="388"/>
      <c r="E1377" s="388"/>
      <c r="F1377" s="388"/>
      <c r="G1377" s="388"/>
      <c r="H1377" s="388"/>
      <c r="I1377" s="388"/>
      <c r="J1377" s="388"/>
      <c r="K1377" s="388"/>
      <c r="L1377" s="95">
        <v>576.35</v>
      </c>
      <c r="M1377" s="91"/>
      <c r="N1377" s="92">
        <v>19094.47</v>
      </c>
      <c r="AF1377" s="39"/>
      <c r="AG1377" s="48"/>
      <c r="AH1377" s="48"/>
      <c r="AL1377" s="48"/>
      <c r="AO1377" s="48"/>
      <c r="AP1377" s="3" t="s">
        <v>102</v>
      </c>
      <c r="AQ1377" s="48"/>
    </row>
    <row r="1378" spans="1:43" s="4" customFormat="1" ht="15">
      <c r="A1378" s="89"/>
      <c r="B1378" s="52"/>
      <c r="C1378" s="388" t="s">
        <v>103</v>
      </c>
      <c r="D1378" s="388"/>
      <c r="E1378" s="388"/>
      <c r="F1378" s="388"/>
      <c r="G1378" s="388"/>
      <c r="H1378" s="388"/>
      <c r="I1378" s="388"/>
      <c r="J1378" s="388"/>
      <c r="K1378" s="388"/>
      <c r="L1378" s="95">
        <v>471.78</v>
      </c>
      <c r="M1378" s="91"/>
      <c r="N1378" s="92">
        <v>5675.51</v>
      </c>
      <c r="AF1378" s="39"/>
      <c r="AG1378" s="48"/>
      <c r="AH1378" s="48"/>
      <c r="AL1378" s="48"/>
      <c r="AO1378" s="48"/>
      <c r="AP1378" s="3" t="s">
        <v>103</v>
      </c>
      <c r="AQ1378" s="48"/>
    </row>
    <row r="1379" spans="1:43" s="4" customFormat="1" ht="15">
      <c r="A1379" s="89"/>
      <c r="B1379" s="52"/>
      <c r="C1379" s="388" t="s">
        <v>104</v>
      </c>
      <c r="D1379" s="388"/>
      <c r="E1379" s="388"/>
      <c r="F1379" s="388"/>
      <c r="G1379" s="388"/>
      <c r="H1379" s="388"/>
      <c r="I1379" s="388"/>
      <c r="J1379" s="388"/>
      <c r="K1379" s="388"/>
      <c r="L1379" s="95">
        <v>45.71</v>
      </c>
      <c r="M1379" s="91"/>
      <c r="N1379" s="92">
        <v>1514.37</v>
      </c>
      <c r="AF1379" s="39"/>
      <c r="AG1379" s="48"/>
      <c r="AH1379" s="48"/>
      <c r="AL1379" s="48"/>
      <c r="AO1379" s="48"/>
      <c r="AP1379" s="3" t="s">
        <v>104</v>
      </c>
      <c r="AQ1379" s="48"/>
    </row>
    <row r="1380" spans="1:43" s="4" customFormat="1" ht="15">
      <c r="A1380" s="89"/>
      <c r="B1380" s="52"/>
      <c r="C1380" s="388" t="s">
        <v>257</v>
      </c>
      <c r="D1380" s="388"/>
      <c r="E1380" s="388"/>
      <c r="F1380" s="388"/>
      <c r="G1380" s="388"/>
      <c r="H1380" s="388"/>
      <c r="I1380" s="388"/>
      <c r="J1380" s="388"/>
      <c r="K1380" s="388"/>
      <c r="L1380" s="90">
        <v>21396.720000000001</v>
      </c>
      <c r="M1380" s="91"/>
      <c r="N1380" s="92">
        <v>181444.18</v>
      </c>
      <c r="AF1380" s="39"/>
      <c r="AG1380" s="48"/>
      <c r="AH1380" s="48"/>
      <c r="AL1380" s="48"/>
      <c r="AO1380" s="48"/>
      <c r="AP1380" s="3" t="s">
        <v>257</v>
      </c>
      <c r="AQ1380" s="48"/>
    </row>
    <row r="1381" spans="1:43" s="4" customFormat="1" ht="15">
      <c r="A1381" s="89"/>
      <c r="B1381" s="52"/>
      <c r="C1381" s="388" t="s">
        <v>105</v>
      </c>
      <c r="D1381" s="388"/>
      <c r="E1381" s="388"/>
      <c r="F1381" s="388"/>
      <c r="G1381" s="388"/>
      <c r="H1381" s="388"/>
      <c r="I1381" s="388"/>
      <c r="J1381" s="388"/>
      <c r="K1381" s="388"/>
      <c r="L1381" s="95">
        <v>43.22</v>
      </c>
      <c r="M1381" s="91"/>
      <c r="N1381" s="120">
        <v>590.48</v>
      </c>
      <c r="AF1381" s="39"/>
      <c r="AG1381" s="48"/>
      <c r="AH1381" s="48"/>
      <c r="AL1381" s="48"/>
      <c r="AO1381" s="48"/>
      <c r="AP1381" s="3" t="s">
        <v>105</v>
      </c>
      <c r="AQ1381" s="48"/>
    </row>
    <row r="1382" spans="1:43" s="4" customFormat="1" ht="15">
      <c r="A1382" s="89"/>
      <c r="B1382" s="52"/>
      <c r="C1382" s="388" t="s">
        <v>101</v>
      </c>
      <c r="D1382" s="388"/>
      <c r="E1382" s="388"/>
      <c r="F1382" s="388"/>
      <c r="G1382" s="388"/>
      <c r="H1382" s="388"/>
      <c r="I1382" s="388"/>
      <c r="J1382" s="388"/>
      <c r="K1382" s="388"/>
      <c r="L1382" s="93"/>
      <c r="M1382" s="91"/>
      <c r="N1382" s="94"/>
      <c r="AF1382" s="39"/>
      <c r="AG1382" s="48"/>
      <c r="AH1382" s="48"/>
      <c r="AL1382" s="48"/>
      <c r="AO1382" s="48"/>
      <c r="AP1382" s="3" t="s">
        <v>101</v>
      </c>
      <c r="AQ1382" s="48"/>
    </row>
    <row r="1383" spans="1:43" s="4" customFormat="1" ht="15">
      <c r="A1383" s="89"/>
      <c r="B1383" s="52"/>
      <c r="C1383" s="388" t="s">
        <v>106</v>
      </c>
      <c r="D1383" s="388"/>
      <c r="E1383" s="388"/>
      <c r="F1383" s="388"/>
      <c r="G1383" s="388"/>
      <c r="H1383" s="388"/>
      <c r="I1383" s="388"/>
      <c r="J1383" s="388"/>
      <c r="K1383" s="388"/>
      <c r="L1383" s="95">
        <v>3.46</v>
      </c>
      <c r="M1383" s="91"/>
      <c r="N1383" s="120">
        <v>114.63</v>
      </c>
      <c r="AF1383" s="39"/>
      <c r="AG1383" s="48"/>
      <c r="AH1383" s="48"/>
      <c r="AL1383" s="48"/>
      <c r="AO1383" s="48"/>
      <c r="AP1383" s="3" t="s">
        <v>106</v>
      </c>
      <c r="AQ1383" s="48"/>
    </row>
    <row r="1384" spans="1:43" s="4" customFormat="1" ht="15">
      <c r="A1384" s="89"/>
      <c r="B1384" s="52"/>
      <c r="C1384" s="388" t="s">
        <v>107</v>
      </c>
      <c r="D1384" s="388"/>
      <c r="E1384" s="388"/>
      <c r="F1384" s="388"/>
      <c r="G1384" s="388"/>
      <c r="H1384" s="388"/>
      <c r="I1384" s="388"/>
      <c r="J1384" s="388"/>
      <c r="K1384" s="388"/>
      <c r="L1384" s="95">
        <v>0.03</v>
      </c>
      <c r="M1384" s="91"/>
      <c r="N1384" s="94"/>
      <c r="AF1384" s="39"/>
      <c r="AG1384" s="48"/>
      <c r="AH1384" s="48"/>
      <c r="AL1384" s="48"/>
      <c r="AO1384" s="48"/>
      <c r="AP1384" s="3" t="s">
        <v>107</v>
      </c>
      <c r="AQ1384" s="48"/>
    </row>
    <row r="1385" spans="1:43" s="4" customFormat="1" ht="15">
      <c r="A1385" s="89"/>
      <c r="B1385" s="52"/>
      <c r="C1385" s="388" t="s">
        <v>108</v>
      </c>
      <c r="D1385" s="388"/>
      <c r="E1385" s="388"/>
      <c r="F1385" s="388"/>
      <c r="G1385" s="388"/>
      <c r="H1385" s="388"/>
      <c r="I1385" s="388"/>
      <c r="J1385" s="388"/>
      <c r="K1385" s="388"/>
      <c r="L1385" s="95">
        <v>0.01</v>
      </c>
      <c r="M1385" s="91"/>
      <c r="N1385" s="120">
        <v>0.33</v>
      </c>
      <c r="AF1385" s="39"/>
      <c r="AG1385" s="48"/>
      <c r="AH1385" s="48"/>
      <c r="AL1385" s="48"/>
      <c r="AO1385" s="48"/>
      <c r="AP1385" s="3" t="s">
        <v>108</v>
      </c>
      <c r="AQ1385" s="48"/>
    </row>
    <row r="1386" spans="1:43" s="4" customFormat="1" ht="15">
      <c r="A1386" s="89"/>
      <c r="B1386" s="52"/>
      <c r="C1386" s="388" t="s">
        <v>258</v>
      </c>
      <c r="D1386" s="388"/>
      <c r="E1386" s="388"/>
      <c r="F1386" s="388"/>
      <c r="G1386" s="388"/>
      <c r="H1386" s="388"/>
      <c r="I1386" s="388"/>
      <c r="J1386" s="388"/>
      <c r="K1386" s="388"/>
      <c r="L1386" s="95">
        <v>34.11</v>
      </c>
      <c r="M1386" s="91"/>
      <c r="N1386" s="94"/>
      <c r="AF1386" s="39"/>
      <c r="AG1386" s="48"/>
      <c r="AH1386" s="48"/>
      <c r="AL1386" s="48"/>
      <c r="AO1386" s="48"/>
      <c r="AP1386" s="3" t="s">
        <v>258</v>
      </c>
      <c r="AQ1386" s="48"/>
    </row>
    <row r="1387" spans="1:43" s="4" customFormat="1" ht="15">
      <c r="A1387" s="89"/>
      <c r="B1387" s="52"/>
      <c r="C1387" s="388" t="s">
        <v>109</v>
      </c>
      <c r="D1387" s="388"/>
      <c r="E1387" s="388"/>
      <c r="F1387" s="388"/>
      <c r="G1387" s="388"/>
      <c r="H1387" s="388"/>
      <c r="I1387" s="388"/>
      <c r="J1387" s="388"/>
      <c r="K1387" s="388"/>
      <c r="L1387" s="95">
        <v>3.57</v>
      </c>
      <c r="M1387" s="91"/>
      <c r="N1387" s="120">
        <v>118.41</v>
      </c>
      <c r="AF1387" s="39"/>
      <c r="AG1387" s="48"/>
      <c r="AH1387" s="48"/>
      <c r="AL1387" s="48"/>
      <c r="AO1387" s="48"/>
      <c r="AP1387" s="3" t="s">
        <v>109</v>
      </c>
      <c r="AQ1387" s="48"/>
    </row>
    <row r="1388" spans="1:43" s="4" customFormat="1" ht="15">
      <c r="A1388" s="89"/>
      <c r="B1388" s="52"/>
      <c r="C1388" s="388" t="s">
        <v>110</v>
      </c>
      <c r="D1388" s="388"/>
      <c r="E1388" s="388"/>
      <c r="F1388" s="388"/>
      <c r="G1388" s="388"/>
      <c r="H1388" s="388"/>
      <c r="I1388" s="388"/>
      <c r="J1388" s="388"/>
      <c r="K1388" s="388"/>
      <c r="L1388" s="95">
        <v>2.0499999999999998</v>
      </c>
      <c r="M1388" s="91"/>
      <c r="N1388" s="120">
        <v>67.83</v>
      </c>
      <c r="AF1388" s="39"/>
      <c r="AG1388" s="48"/>
      <c r="AH1388" s="48"/>
      <c r="AL1388" s="48"/>
      <c r="AO1388" s="48"/>
      <c r="AP1388" s="3" t="s">
        <v>110</v>
      </c>
      <c r="AQ1388" s="48"/>
    </row>
    <row r="1389" spans="1:43" s="4" customFormat="1" ht="15">
      <c r="A1389" s="89"/>
      <c r="B1389" s="52"/>
      <c r="C1389" s="388" t="s">
        <v>1577</v>
      </c>
      <c r="D1389" s="388"/>
      <c r="E1389" s="388"/>
      <c r="F1389" s="388"/>
      <c r="G1389" s="388"/>
      <c r="H1389" s="388"/>
      <c r="I1389" s="388"/>
      <c r="J1389" s="388"/>
      <c r="K1389" s="388"/>
      <c r="L1389" s="90">
        <v>23322.400000000001</v>
      </c>
      <c r="M1389" s="91"/>
      <c r="N1389" s="92">
        <v>236128.35</v>
      </c>
      <c r="AF1389" s="39"/>
      <c r="AG1389" s="48"/>
      <c r="AH1389" s="48"/>
      <c r="AL1389" s="48"/>
      <c r="AO1389" s="48"/>
      <c r="AP1389" s="3" t="s">
        <v>1577</v>
      </c>
      <c r="AQ1389" s="48"/>
    </row>
    <row r="1390" spans="1:43" s="4" customFormat="1" ht="15">
      <c r="A1390" s="89"/>
      <c r="B1390" s="52"/>
      <c r="C1390" s="388" t="s">
        <v>101</v>
      </c>
      <c r="D1390" s="388"/>
      <c r="E1390" s="388"/>
      <c r="F1390" s="388"/>
      <c r="G1390" s="388"/>
      <c r="H1390" s="388"/>
      <c r="I1390" s="388"/>
      <c r="J1390" s="388"/>
      <c r="K1390" s="388"/>
      <c r="L1390" s="93"/>
      <c r="M1390" s="91"/>
      <c r="N1390" s="94"/>
      <c r="AF1390" s="39"/>
      <c r="AG1390" s="48"/>
      <c r="AH1390" s="48"/>
      <c r="AL1390" s="48"/>
      <c r="AO1390" s="48"/>
      <c r="AP1390" s="3" t="s">
        <v>101</v>
      </c>
      <c r="AQ1390" s="48"/>
    </row>
    <row r="1391" spans="1:43" s="4" customFormat="1" ht="15">
      <c r="A1391" s="89"/>
      <c r="B1391" s="52"/>
      <c r="C1391" s="388" t="s">
        <v>106</v>
      </c>
      <c r="D1391" s="388"/>
      <c r="E1391" s="388"/>
      <c r="F1391" s="388"/>
      <c r="G1391" s="388"/>
      <c r="H1391" s="388"/>
      <c r="I1391" s="388"/>
      <c r="J1391" s="388"/>
      <c r="K1391" s="388"/>
      <c r="L1391" s="95">
        <v>572.89</v>
      </c>
      <c r="M1391" s="91"/>
      <c r="N1391" s="92">
        <v>18979.84</v>
      </c>
      <c r="AF1391" s="39"/>
      <c r="AG1391" s="48"/>
      <c r="AH1391" s="48"/>
      <c r="AL1391" s="48"/>
      <c r="AO1391" s="48"/>
      <c r="AP1391" s="3" t="s">
        <v>106</v>
      </c>
      <c r="AQ1391" s="48"/>
    </row>
    <row r="1392" spans="1:43" s="4" customFormat="1" ht="15">
      <c r="A1392" s="89"/>
      <c r="B1392" s="52"/>
      <c r="C1392" s="388" t="s">
        <v>107</v>
      </c>
      <c r="D1392" s="388"/>
      <c r="E1392" s="388"/>
      <c r="F1392" s="388"/>
      <c r="G1392" s="388"/>
      <c r="H1392" s="388"/>
      <c r="I1392" s="388"/>
      <c r="J1392" s="388"/>
      <c r="K1392" s="388"/>
      <c r="L1392" s="95">
        <v>471.75</v>
      </c>
      <c r="M1392" s="91"/>
      <c r="N1392" s="94"/>
      <c r="AF1392" s="39"/>
      <c r="AG1392" s="48"/>
      <c r="AH1392" s="48"/>
      <c r="AL1392" s="48"/>
      <c r="AO1392" s="48"/>
      <c r="AP1392" s="3" t="s">
        <v>107</v>
      </c>
      <c r="AQ1392" s="48"/>
    </row>
    <row r="1393" spans="1:46" s="4" customFormat="1" ht="15">
      <c r="A1393" s="89"/>
      <c r="B1393" s="52"/>
      <c r="C1393" s="388" t="s">
        <v>108</v>
      </c>
      <c r="D1393" s="388"/>
      <c r="E1393" s="388"/>
      <c r="F1393" s="388"/>
      <c r="G1393" s="388"/>
      <c r="H1393" s="388"/>
      <c r="I1393" s="388"/>
      <c r="J1393" s="388"/>
      <c r="K1393" s="388"/>
      <c r="L1393" s="95">
        <v>45.7</v>
      </c>
      <c r="M1393" s="91"/>
      <c r="N1393" s="92">
        <v>1514.04</v>
      </c>
      <c r="AF1393" s="39"/>
      <c r="AG1393" s="48"/>
      <c r="AH1393" s="48"/>
      <c r="AL1393" s="48"/>
      <c r="AO1393" s="48"/>
      <c r="AP1393" s="3" t="s">
        <v>108</v>
      </c>
      <c r="AQ1393" s="48"/>
    </row>
    <row r="1394" spans="1:46" s="4" customFormat="1" ht="15">
      <c r="A1394" s="89"/>
      <c r="B1394" s="52"/>
      <c r="C1394" s="388" t="s">
        <v>258</v>
      </c>
      <c r="D1394" s="388"/>
      <c r="E1394" s="388"/>
      <c r="F1394" s="388"/>
      <c r="G1394" s="388"/>
      <c r="H1394" s="388"/>
      <c r="I1394" s="388"/>
      <c r="J1394" s="388"/>
      <c r="K1394" s="388"/>
      <c r="L1394" s="90">
        <v>21362.61</v>
      </c>
      <c r="M1394" s="91"/>
      <c r="N1394" s="94"/>
      <c r="AF1394" s="39"/>
      <c r="AG1394" s="48"/>
      <c r="AH1394" s="48"/>
      <c r="AL1394" s="48"/>
      <c r="AO1394" s="48"/>
      <c r="AP1394" s="3" t="s">
        <v>258</v>
      </c>
      <c r="AQ1394" s="48"/>
    </row>
    <row r="1395" spans="1:46" s="4" customFormat="1" ht="15">
      <c r="A1395" s="89"/>
      <c r="B1395" s="52"/>
      <c r="C1395" s="388" t="s">
        <v>109</v>
      </c>
      <c r="D1395" s="388"/>
      <c r="E1395" s="388"/>
      <c r="F1395" s="388"/>
      <c r="G1395" s="388"/>
      <c r="H1395" s="388"/>
      <c r="I1395" s="388"/>
      <c r="J1395" s="388"/>
      <c r="K1395" s="388"/>
      <c r="L1395" s="95">
        <v>599.82000000000005</v>
      </c>
      <c r="M1395" s="91"/>
      <c r="N1395" s="92">
        <v>19871.759999999998</v>
      </c>
      <c r="AF1395" s="39"/>
      <c r="AG1395" s="48"/>
      <c r="AH1395" s="48"/>
      <c r="AL1395" s="48"/>
      <c r="AO1395" s="48"/>
      <c r="AP1395" s="3" t="s">
        <v>109</v>
      </c>
      <c r="AQ1395" s="48"/>
    </row>
    <row r="1396" spans="1:46" s="4" customFormat="1" ht="15">
      <c r="A1396" s="89"/>
      <c r="B1396" s="52"/>
      <c r="C1396" s="388" t="s">
        <v>110</v>
      </c>
      <c r="D1396" s="388"/>
      <c r="E1396" s="388"/>
      <c r="F1396" s="388"/>
      <c r="G1396" s="388"/>
      <c r="H1396" s="388"/>
      <c r="I1396" s="388"/>
      <c r="J1396" s="388"/>
      <c r="K1396" s="388"/>
      <c r="L1396" s="95">
        <v>315.33</v>
      </c>
      <c r="M1396" s="91"/>
      <c r="N1396" s="92">
        <v>10446.67</v>
      </c>
      <c r="AF1396" s="39"/>
      <c r="AG1396" s="48"/>
      <c r="AH1396" s="48"/>
      <c r="AL1396" s="48"/>
      <c r="AO1396" s="48"/>
      <c r="AP1396" s="3" t="s">
        <v>110</v>
      </c>
      <c r="AQ1396" s="48"/>
    </row>
    <row r="1397" spans="1:46" s="4" customFormat="1" ht="15">
      <c r="A1397" s="89"/>
      <c r="B1397" s="52"/>
      <c r="C1397" s="388" t="s">
        <v>1672</v>
      </c>
      <c r="D1397" s="388"/>
      <c r="E1397" s="388"/>
      <c r="F1397" s="388"/>
      <c r="G1397" s="388"/>
      <c r="H1397" s="388"/>
      <c r="I1397" s="388"/>
      <c r="J1397" s="388"/>
      <c r="K1397" s="388"/>
      <c r="L1397" s="95">
        <v>167.1</v>
      </c>
      <c r="M1397" s="91"/>
      <c r="N1397" s="120">
        <v>992.57</v>
      </c>
      <c r="AF1397" s="39"/>
      <c r="AG1397" s="48"/>
      <c r="AH1397" s="48"/>
      <c r="AL1397" s="48"/>
      <c r="AO1397" s="48"/>
      <c r="AP1397" s="3" t="s">
        <v>1672</v>
      </c>
      <c r="AQ1397" s="48"/>
    </row>
    <row r="1398" spans="1:46" s="4" customFormat="1" ht="15">
      <c r="A1398" s="89"/>
      <c r="B1398" s="52"/>
      <c r="C1398" s="388" t="s">
        <v>1673</v>
      </c>
      <c r="D1398" s="388"/>
      <c r="E1398" s="388"/>
      <c r="F1398" s="388"/>
      <c r="G1398" s="388"/>
      <c r="H1398" s="388"/>
      <c r="I1398" s="388"/>
      <c r="J1398" s="388"/>
      <c r="K1398" s="388"/>
      <c r="L1398" s="95">
        <v>167.1</v>
      </c>
      <c r="M1398" s="91"/>
      <c r="N1398" s="94"/>
      <c r="AF1398" s="39"/>
      <c r="AG1398" s="48"/>
      <c r="AH1398" s="48"/>
      <c r="AL1398" s="48"/>
      <c r="AO1398" s="48"/>
      <c r="AP1398" s="3" t="s">
        <v>1673</v>
      </c>
      <c r="AQ1398" s="48"/>
    </row>
    <row r="1399" spans="1:46" s="4" customFormat="1" ht="15">
      <c r="A1399" s="89"/>
      <c r="B1399" s="52"/>
      <c r="C1399" s="388" t="s">
        <v>111</v>
      </c>
      <c r="D1399" s="388"/>
      <c r="E1399" s="388"/>
      <c r="F1399" s="388"/>
      <c r="G1399" s="388"/>
      <c r="H1399" s="388"/>
      <c r="I1399" s="388"/>
      <c r="J1399" s="388"/>
      <c r="K1399" s="388"/>
      <c r="L1399" s="95">
        <v>622.05999999999995</v>
      </c>
      <c r="M1399" s="91"/>
      <c r="N1399" s="92">
        <v>20608.84</v>
      </c>
      <c r="AF1399" s="39"/>
      <c r="AG1399" s="48"/>
      <c r="AH1399" s="48"/>
      <c r="AL1399" s="48"/>
      <c r="AO1399" s="48"/>
      <c r="AP1399" s="3" t="s">
        <v>111</v>
      </c>
      <c r="AQ1399" s="48"/>
    </row>
    <row r="1400" spans="1:46" s="4" customFormat="1" ht="15">
      <c r="A1400" s="89"/>
      <c r="B1400" s="52"/>
      <c r="C1400" s="388" t="s">
        <v>112</v>
      </c>
      <c r="D1400" s="388"/>
      <c r="E1400" s="388"/>
      <c r="F1400" s="388"/>
      <c r="G1400" s="388"/>
      <c r="H1400" s="388"/>
      <c r="I1400" s="388"/>
      <c r="J1400" s="388"/>
      <c r="K1400" s="388"/>
      <c r="L1400" s="95">
        <v>603.39</v>
      </c>
      <c r="M1400" s="91"/>
      <c r="N1400" s="92">
        <v>19990.169999999998</v>
      </c>
      <c r="AF1400" s="39"/>
      <c r="AG1400" s="48"/>
      <c r="AH1400" s="48"/>
      <c r="AL1400" s="48"/>
      <c r="AO1400" s="48"/>
      <c r="AP1400" s="3" t="s">
        <v>112</v>
      </c>
      <c r="AQ1400" s="48"/>
    </row>
    <row r="1401" spans="1:46" s="4" customFormat="1" ht="15">
      <c r="A1401" s="89"/>
      <c r="B1401" s="52"/>
      <c r="C1401" s="388" t="s">
        <v>113</v>
      </c>
      <c r="D1401" s="388"/>
      <c r="E1401" s="388"/>
      <c r="F1401" s="388"/>
      <c r="G1401" s="388"/>
      <c r="H1401" s="388"/>
      <c r="I1401" s="388"/>
      <c r="J1401" s="388"/>
      <c r="K1401" s="388"/>
      <c r="L1401" s="95">
        <v>317.38</v>
      </c>
      <c r="M1401" s="91"/>
      <c r="N1401" s="92">
        <v>10514.5</v>
      </c>
      <c r="AF1401" s="39"/>
      <c r="AG1401" s="48"/>
      <c r="AH1401" s="48"/>
      <c r="AL1401" s="48"/>
      <c r="AO1401" s="48"/>
      <c r="AP1401" s="3" t="s">
        <v>113</v>
      </c>
      <c r="AQ1401" s="48"/>
    </row>
    <row r="1402" spans="1:46" s="4" customFormat="1" ht="15">
      <c r="A1402" s="89"/>
      <c r="B1402" s="96"/>
      <c r="C1402" s="389" t="s">
        <v>2681</v>
      </c>
      <c r="D1402" s="389"/>
      <c r="E1402" s="389"/>
      <c r="F1402" s="389"/>
      <c r="G1402" s="389"/>
      <c r="H1402" s="389"/>
      <c r="I1402" s="389"/>
      <c r="J1402" s="389"/>
      <c r="K1402" s="389"/>
      <c r="L1402" s="97">
        <v>23532.720000000001</v>
      </c>
      <c r="M1402" s="98"/>
      <c r="N1402" s="99">
        <v>237711.4</v>
      </c>
      <c r="AF1402" s="39"/>
      <c r="AG1402" s="48"/>
      <c r="AH1402" s="48"/>
      <c r="AL1402" s="48"/>
      <c r="AO1402" s="48"/>
      <c r="AQ1402" s="48" t="s">
        <v>2681</v>
      </c>
    </row>
    <row r="1403" spans="1:46" s="4" customFormat="1" ht="15">
      <c r="A1403" s="89"/>
      <c r="B1403" s="52"/>
      <c r="C1403" s="388" t="s">
        <v>101</v>
      </c>
      <c r="D1403" s="388"/>
      <c r="E1403" s="388"/>
      <c r="F1403" s="388"/>
      <c r="G1403" s="388"/>
      <c r="H1403" s="388"/>
      <c r="I1403" s="388"/>
      <c r="J1403" s="388"/>
      <c r="K1403" s="388"/>
      <c r="L1403" s="93"/>
      <c r="M1403" s="91"/>
      <c r="N1403" s="94"/>
      <c r="AF1403" s="39"/>
      <c r="AG1403" s="48"/>
      <c r="AH1403" s="48"/>
      <c r="AL1403" s="48"/>
      <c r="AO1403" s="48"/>
      <c r="AP1403" s="3" t="s">
        <v>101</v>
      </c>
      <c r="AQ1403" s="48"/>
    </row>
    <row r="1404" spans="1:46" s="4" customFormat="1" ht="15">
      <c r="A1404" s="89"/>
      <c r="B1404" s="52"/>
      <c r="C1404" s="388" t="s">
        <v>787</v>
      </c>
      <c r="D1404" s="388"/>
      <c r="E1404" s="388"/>
      <c r="F1404" s="388"/>
      <c r="G1404" s="388"/>
      <c r="H1404" s="388"/>
      <c r="I1404" s="388"/>
      <c r="J1404" s="388"/>
      <c r="K1404" s="388"/>
      <c r="L1404" s="90">
        <v>18183.09</v>
      </c>
      <c r="M1404" s="91"/>
      <c r="N1404" s="92">
        <v>154192.60999999999</v>
      </c>
      <c r="AF1404" s="39"/>
      <c r="AG1404" s="48"/>
      <c r="AH1404" s="48"/>
      <c r="AL1404" s="48"/>
      <c r="AO1404" s="48"/>
      <c r="AP1404" s="3" t="s">
        <v>787</v>
      </c>
      <c r="AQ1404" s="48"/>
    </row>
    <row r="1405" spans="1:46" s="4" customFormat="1" ht="15">
      <c r="A1405" s="89"/>
      <c r="B1405" s="52"/>
      <c r="C1405" s="388" t="s">
        <v>1675</v>
      </c>
      <c r="D1405" s="388"/>
      <c r="E1405" s="388"/>
      <c r="F1405" s="388"/>
      <c r="G1405" s="388"/>
      <c r="H1405" s="388"/>
      <c r="I1405" s="388"/>
      <c r="J1405" s="388"/>
      <c r="K1405" s="388"/>
      <c r="L1405" s="95">
        <v>167.1</v>
      </c>
      <c r="M1405" s="91"/>
      <c r="N1405" s="120">
        <v>992.6</v>
      </c>
      <c r="AF1405" s="39"/>
      <c r="AG1405" s="48"/>
      <c r="AH1405" s="48"/>
      <c r="AL1405" s="48"/>
      <c r="AO1405" s="48"/>
      <c r="AP1405" s="3" t="s">
        <v>1675</v>
      </c>
      <c r="AQ1405" s="48"/>
    </row>
    <row r="1406" spans="1:46" s="4" customFormat="1" ht="11.25" hidden="1" customHeight="1">
      <c r="B1406" s="105"/>
      <c r="C1406" s="105"/>
      <c r="D1406" s="105"/>
      <c r="E1406" s="105"/>
      <c r="F1406" s="105"/>
      <c r="G1406" s="105"/>
      <c r="H1406" s="105"/>
      <c r="I1406" s="105"/>
      <c r="J1406" s="105"/>
      <c r="K1406" s="105"/>
      <c r="L1406" s="106"/>
      <c r="M1406" s="106"/>
      <c r="N1406" s="106"/>
      <c r="R1406" s="107"/>
    </row>
    <row r="1407" spans="1:46" s="4" customFormat="1" ht="15">
      <c r="A1407" s="84"/>
      <c r="B1407" s="85"/>
      <c r="C1407" s="390" t="s">
        <v>610</v>
      </c>
      <c r="D1407" s="390"/>
      <c r="E1407" s="390"/>
      <c r="F1407" s="390"/>
      <c r="G1407" s="390"/>
      <c r="H1407" s="390"/>
      <c r="I1407" s="390"/>
      <c r="J1407" s="390"/>
      <c r="K1407" s="390"/>
      <c r="L1407" s="86"/>
      <c r="M1407" s="87"/>
      <c r="N1407" s="88"/>
      <c r="AS1407" s="48" t="s">
        <v>610</v>
      </c>
    </row>
    <row r="1408" spans="1:46" s="4" customFormat="1" ht="15">
      <c r="A1408" s="89"/>
      <c r="B1408" s="52"/>
      <c r="C1408" s="388" t="s">
        <v>100</v>
      </c>
      <c r="D1408" s="388"/>
      <c r="E1408" s="388"/>
      <c r="F1408" s="388"/>
      <c r="G1408" s="388"/>
      <c r="H1408" s="388"/>
      <c r="I1408" s="388"/>
      <c r="J1408" s="388"/>
      <c r="K1408" s="388"/>
      <c r="L1408" s="90">
        <v>249327.82</v>
      </c>
      <c r="M1408" s="91"/>
      <c r="N1408" s="92">
        <v>2317455.9500000002</v>
      </c>
      <c r="AS1408" s="48"/>
      <c r="AT1408" s="3" t="s">
        <v>100</v>
      </c>
    </row>
    <row r="1409" spans="1:46" s="4" customFormat="1" ht="15">
      <c r="A1409" s="89"/>
      <c r="B1409" s="52"/>
      <c r="C1409" s="388" t="s">
        <v>101</v>
      </c>
      <c r="D1409" s="388"/>
      <c r="E1409" s="388"/>
      <c r="F1409" s="388"/>
      <c r="G1409" s="388"/>
      <c r="H1409" s="388"/>
      <c r="I1409" s="388"/>
      <c r="J1409" s="388"/>
      <c r="K1409" s="388"/>
      <c r="L1409" s="93"/>
      <c r="M1409" s="91"/>
      <c r="N1409" s="94"/>
      <c r="AS1409" s="48"/>
      <c r="AT1409" s="3" t="s">
        <v>101</v>
      </c>
    </row>
    <row r="1410" spans="1:46" s="4" customFormat="1" ht="15">
      <c r="A1410" s="89"/>
      <c r="B1410" s="52"/>
      <c r="C1410" s="388" t="s">
        <v>102</v>
      </c>
      <c r="D1410" s="388"/>
      <c r="E1410" s="388"/>
      <c r="F1410" s="388"/>
      <c r="G1410" s="388"/>
      <c r="H1410" s="388"/>
      <c r="I1410" s="388"/>
      <c r="J1410" s="388"/>
      <c r="K1410" s="388"/>
      <c r="L1410" s="90">
        <v>7904.74</v>
      </c>
      <c r="M1410" s="91"/>
      <c r="N1410" s="92">
        <v>261884.03</v>
      </c>
      <c r="AS1410" s="48"/>
      <c r="AT1410" s="3" t="s">
        <v>102</v>
      </c>
    </row>
    <row r="1411" spans="1:46" s="4" customFormat="1" ht="15">
      <c r="A1411" s="89"/>
      <c r="B1411" s="52"/>
      <c r="C1411" s="388" t="s">
        <v>103</v>
      </c>
      <c r="D1411" s="388"/>
      <c r="E1411" s="388"/>
      <c r="F1411" s="388"/>
      <c r="G1411" s="388"/>
      <c r="H1411" s="388"/>
      <c r="I1411" s="388"/>
      <c r="J1411" s="388"/>
      <c r="K1411" s="388"/>
      <c r="L1411" s="90">
        <v>2339.21</v>
      </c>
      <c r="M1411" s="91"/>
      <c r="N1411" s="92">
        <v>28140.7</v>
      </c>
      <c r="AS1411" s="48"/>
      <c r="AT1411" s="3" t="s">
        <v>103</v>
      </c>
    </row>
    <row r="1412" spans="1:46" s="4" customFormat="1" ht="15">
      <c r="A1412" s="89"/>
      <c r="B1412" s="52"/>
      <c r="C1412" s="388" t="s">
        <v>104</v>
      </c>
      <c r="D1412" s="388"/>
      <c r="E1412" s="388"/>
      <c r="F1412" s="388"/>
      <c r="G1412" s="388"/>
      <c r="H1412" s="388"/>
      <c r="I1412" s="388"/>
      <c r="J1412" s="388"/>
      <c r="K1412" s="388"/>
      <c r="L1412" s="95">
        <v>244.1</v>
      </c>
      <c r="M1412" s="91"/>
      <c r="N1412" s="92">
        <v>8087.06</v>
      </c>
      <c r="AS1412" s="48"/>
      <c r="AT1412" s="3" t="s">
        <v>104</v>
      </c>
    </row>
    <row r="1413" spans="1:46" s="4" customFormat="1" ht="15">
      <c r="A1413" s="89"/>
      <c r="B1413" s="52"/>
      <c r="C1413" s="388" t="s">
        <v>257</v>
      </c>
      <c r="D1413" s="388"/>
      <c r="E1413" s="388"/>
      <c r="F1413" s="388"/>
      <c r="G1413" s="388"/>
      <c r="H1413" s="388"/>
      <c r="I1413" s="388"/>
      <c r="J1413" s="388"/>
      <c r="K1413" s="388"/>
      <c r="L1413" s="90">
        <v>239083.87</v>
      </c>
      <c r="M1413" s="91"/>
      <c r="N1413" s="92">
        <v>2027431.22</v>
      </c>
      <c r="AS1413" s="48"/>
      <c r="AT1413" s="3" t="s">
        <v>257</v>
      </c>
    </row>
    <row r="1414" spans="1:46" s="4" customFormat="1" ht="15">
      <c r="A1414" s="89"/>
      <c r="B1414" s="52"/>
      <c r="C1414" s="388" t="s">
        <v>105</v>
      </c>
      <c r="D1414" s="388"/>
      <c r="E1414" s="388"/>
      <c r="F1414" s="388"/>
      <c r="G1414" s="388"/>
      <c r="H1414" s="388"/>
      <c r="I1414" s="388"/>
      <c r="J1414" s="388"/>
      <c r="K1414" s="388"/>
      <c r="L1414" s="90">
        <v>8451.7800000000007</v>
      </c>
      <c r="M1414" s="91"/>
      <c r="N1414" s="92">
        <v>121006.72</v>
      </c>
      <c r="AS1414" s="48"/>
      <c r="AT1414" s="3" t="s">
        <v>105</v>
      </c>
    </row>
    <row r="1415" spans="1:46" s="4" customFormat="1" ht="15">
      <c r="A1415" s="89"/>
      <c r="B1415" s="52"/>
      <c r="C1415" s="388" t="s">
        <v>101</v>
      </c>
      <c r="D1415" s="388"/>
      <c r="E1415" s="388"/>
      <c r="F1415" s="388"/>
      <c r="G1415" s="388"/>
      <c r="H1415" s="388"/>
      <c r="I1415" s="388"/>
      <c r="J1415" s="388"/>
      <c r="K1415" s="388"/>
      <c r="L1415" s="93"/>
      <c r="M1415" s="91"/>
      <c r="N1415" s="94"/>
      <c r="AS1415" s="48"/>
      <c r="AT1415" s="3" t="s">
        <v>101</v>
      </c>
    </row>
    <row r="1416" spans="1:46" s="4" customFormat="1" ht="15">
      <c r="A1416" s="89"/>
      <c r="B1416" s="52"/>
      <c r="C1416" s="388" t="s">
        <v>106</v>
      </c>
      <c r="D1416" s="388"/>
      <c r="E1416" s="388"/>
      <c r="F1416" s="388"/>
      <c r="G1416" s="388"/>
      <c r="H1416" s="388"/>
      <c r="I1416" s="388"/>
      <c r="J1416" s="388"/>
      <c r="K1416" s="388"/>
      <c r="L1416" s="95">
        <v>862.97</v>
      </c>
      <c r="M1416" s="91"/>
      <c r="N1416" s="92">
        <v>28590.2</v>
      </c>
      <c r="AS1416" s="48"/>
      <c r="AT1416" s="3" t="s">
        <v>106</v>
      </c>
    </row>
    <row r="1417" spans="1:46" s="4" customFormat="1" ht="56.25">
      <c r="A1417" s="89"/>
      <c r="B1417" s="52" t="s">
        <v>2123</v>
      </c>
      <c r="C1417" s="388" t="s">
        <v>107</v>
      </c>
      <c r="D1417" s="388"/>
      <c r="E1417" s="388"/>
      <c r="F1417" s="388"/>
      <c r="G1417" s="388"/>
      <c r="H1417" s="388"/>
      <c r="I1417" s="388"/>
      <c r="J1417" s="388"/>
      <c r="K1417" s="388"/>
      <c r="L1417" s="95">
        <v>0.03</v>
      </c>
      <c r="M1417" s="108">
        <v>12.03</v>
      </c>
      <c r="N1417" s="120">
        <v>0.36</v>
      </c>
      <c r="AS1417" s="48"/>
      <c r="AT1417" s="3" t="s">
        <v>107</v>
      </c>
    </row>
    <row r="1418" spans="1:46" s="4" customFormat="1" ht="15">
      <c r="A1418" s="89"/>
      <c r="B1418" s="52"/>
      <c r="C1418" s="388" t="s">
        <v>108</v>
      </c>
      <c r="D1418" s="388"/>
      <c r="E1418" s="388"/>
      <c r="F1418" s="388"/>
      <c r="G1418" s="388"/>
      <c r="H1418" s="388"/>
      <c r="I1418" s="388"/>
      <c r="J1418" s="388"/>
      <c r="K1418" s="388"/>
      <c r="L1418" s="95">
        <v>0.01</v>
      </c>
      <c r="M1418" s="91"/>
      <c r="N1418" s="120">
        <v>0.33</v>
      </c>
      <c r="AS1418" s="48"/>
      <c r="AT1418" s="3" t="s">
        <v>108</v>
      </c>
    </row>
    <row r="1419" spans="1:46" s="4" customFormat="1" ht="56.25">
      <c r="A1419" s="89"/>
      <c r="B1419" s="52" t="s">
        <v>2123</v>
      </c>
      <c r="C1419" s="388" t="s">
        <v>258</v>
      </c>
      <c r="D1419" s="388"/>
      <c r="E1419" s="388"/>
      <c r="F1419" s="388"/>
      <c r="G1419" s="388"/>
      <c r="H1419" s="388"/>
      <c r="I1419" s="388"/>
      <c r="J1419" s="388"/>
      <c r="K1419" s="388"/>
      <c r="L1419" s="90">
        <v>6450.31</v>
      </c>
      <c r="M1419" s="108">
        <v>8.48</v>
      </c>
      <c r="N1419" s="92">
        <v>54698.63</v>
      </c>
      <c r="AS1419" s="48"/>
      <c r="AT1419" s="3" t="s">
        <v>258</v>
      </c>
    </row>
    <row r="1420" spans="1:46" s="4" customFormat="1" ht="15">
      <c r="A1420" s="89"/>
      <c r="B1420" s="52"/>
      <c r="C1420" s="388" t="s">
        <v>109</v>
      </c>
      <c r="D1420" s="388"/>
      <c r="E1420" s="388"/>
      <c r="F1420" s="388"/>
      <c r="G1420" s="388"/>
      <c r="H1420" s="388"/>
      <c r="I1420" s="388"/>
      <c r="J1420" s="388"/>
      <c r="K1420" s="388"/>
      <c r="L1420" s="95">
        <v>778.31</v>
      </c>
      <c r="M1420" s="91"/>
      <c r="N1420" s="92">
        <v>25785.56</v>
      </c>
      <c r="AS1420" s="48"/>
      <c r="AT1420" s="3" t="s">
        <v>109</v>
      </c>
    </row>
    <row r="1421" spans="1:46" s="4" customFormat="1" ht="15">
      <c r="A1421" s="89"/>
      <c r="B1421" s="52"/>
      <c r="C1421" s="388" t="s">
        <v>110</v>
      </c>
      <c r="D1421" s="388"/>
      <c r="E1421" s="388"/>
      <c r="F1421" s="388"/>
      <c r="G1421" s="388"/>
      <c r="H1421" s="388"/>
      <c r="I1421" s="388"/>
      <c r="J1421" s="388"/>
      <c r="K1421" s="388"/>
      <c r="L1421" s="95">
        <v>360.16</v>
      </c>
      <c r="M1421" s="91"/>
      <c r="N1421" s="92">
        <v>11931.97</v>
      </c>
      <c r="AS1421" s="48"/>
      <c r="AT1421" s="3" t="s">
        <v>110</v>
      </c>
    </row>
    <row r="1422" spans="1:46" s="4" customFormat="1" ht="15">
      <c r="A1422" s="89"/>
      <c r="B1422" s="52"/>
      <c r="C1422" s="388" t="s">
        <v>1577</v>
      </c>
      <c r="D1422" s="388"/>
      <c r="E1422" s="388"/>
      <c r="F1422" s="388"/>
      <c r="G1422" s="388"/>
      <c r="H1422" s="388"/>
      <c r="I1422" s="388"/>
      <c r="J1422" s="388"/>
      <c r="K1422" s="388"/>
      <c r="L1422" s="90">
        <v>252797.22</v>
      </c>
      <c r="M1422" s="91"/>
      <c r="N1422" s="92">
        <v>2591397.4500000002</v>
      </c>
      <c r="AS1422" s="48"/>
      <c r="AT1422" s="3" t="s">
        <v>1577</v>
      </c>
    </row>
    <row r="1423" spans="1:46" s="4" customFormat="1" ht="15">
      <c r="A1423" s="89"/>
      <c r="B1423" s="52"/>
      <c r="C1423" s="388" t="s">
        <v>101</v>
      </c>
      <c r="D1423" s="388"/>
      <c r="E1423" s="388"/>
      <c r="F1423" s="388"/>
      <c r="G1423" s="388"/>
      <c r="H1423" s="388"/>
      <c r="I1423" s="388"/>
      <c r="J1423" s="388"/>
      <c r="K1423" s="388"/>
      <c r="L1423" s="93"/>
      <c r="M1423" s="91"/>
      <c r="N1423" s="94"/>
      <c r="AS1423" s="48"/>
      <c r="AT1423" s="3" t="s">
        <v>101</v>
      </c>
    </row>
    <row r="1424" spans="1:46" s="4" customFormat="1" ht="15">
      <c r="A1424" s="89"/>
      <c r="B1424" s="52"/>
      <c r="C1424" s="388" t="s">
        <v>106</v>
      </c>
      <c r="D1424" s="388"/>
      <c r="E1424" s="388"/>
      <c r="F1424" s="388"/>
      <c r="G1424" s="388"/>
      <c r="H1424" s="388"/>
      <c r="I1424" s="388"/>
      <c r="J1424" s="388"/>
      <c r="K1424" s="388"/>
      <c r="L1424" s="90">
        <v>7041.77</v>
      </c>
      <c r="M1424" s="91"/>
      <c r="N1424" s="92">
        <v>233293.83</v>
      </c>
      <c r="AS1424" s="48"/>
      <c r="AT1424" s="3" t="s">
        <v>106</v>
      </c>
    </row>
    <row r="1425" spans="1:47" s="4" customFormat="1" ht="56.25">
      <c r="A1425" s="89"/>
      <c r="B1425" s="52" t="s">
        <v>2123</v>
      </c>
      <c r="C1425" s="388" t="s">
        <v>107</v>
      </c>
      <c r="D1425" s="388"/>
      <c r="E1425" s="388"/>
      <c r="F1425" s="388"/>
      <c r="G1425" s="388"/>
      <c r="H1425" s="388"/>
      <c r="I1425" s="388"/>
      <c r="J1425" s="388"/>
      <c r="K1425" s="388"/>
      <c r="L1425" s="90">
        <v>2339.1799999999998</v>
      </c>
      <c r="M1425" s="108">
        <v>12.03</v>
      </c>
      <c r="N1425" s="92">
        <v>28140.34</v>
      </c>
      <c r="AS1425" s="48"/>
      <c r="AT1425" s="3" t="s">
        <v>107</v>
      </c>
    </row>
    <row r="1426" spans="1:47" s="4" customFormat="1" ht="15">
      <c r="A1426" s="89"/>
      <c r="B1426" s="52"/>
      <c r="C1426" s="388" t="s">
        <v>108</v>
      </c>
      <c r="D1426" s="388"/>
      <c r="E1426" s="388"/>
      <c r="F1426" s="388"/>
      <c r="G1426" s="388"/>
      <c r="H1426" s="388"/>
      <c r="I1426" s="388"/>
      <c r="J1426" s="388"/>
      <c r="K1426" s="388"/>
      <c r="L1426" s="95">
        <v>244.09</v>
      </c>
      <c r="M1426" s="91"/>
      <c r="N1426" s="92">
        <v>8086.73</v>
      </c>
      <c r="AS1426" s="48"/>
      <c r="AT1426" s="3" t="s">
        <v>108</v>
      </c>
    </row>
    <row r="1427" spans="1:47" s="4" customFormat="1" ht="56.25">
      <c r="A1427" s="89"/>
      <c r="B1427" s="52" t="s">
        <v>2123</v>
      </c>
      <c r="C1427" s="388" t="s">
        <v>258</v>
      </c>
      <c r="D1427" s="388"/>
      <c r="E1427" s="388"/>
      <c r="F1427" s="388"/>
      <c r="G1427" s="388"/>
      <c r="H1427" s="388"/>
      <c r="I1427" s="388"/>
      <c r="J1427" s="388"/>
      <c r="K1427" s="388"/>
      <c r="L1427" s="90">
        <v>232633.56</v>
      </c>
      <c r="M1427" s="108">
        <v>8.48</v>
      </c>
      <c r="N1427" s="92">
        <v>1972732.59</v>
      </c>
      <c r="AS1427" s="48"/>
      <c r="AT1427" s="3" t="s">
        <v>258</v>
      </c>
    </row>
    <row r="1428" spans="1:47" s="4" customFormat="1" ht="15">
      <c r="A1428" s="89"/>
      <c r="B1428" s="52"/>
      <c r="C1428" s="388" t="s">
        <v>109</v>
      </c>
      <c r="D1428" s="388"/>
      <c r="E1428" s="388"/>
      <c r="F1428" s="388"/>
      <c r="G1428" s="388"/>
      <c r="H1428" s="388"/>
      <c r="I1428" s="388"/>
      <c r="J1428" s="388"/>
      <c r="K1428" s="388"/>
      <c r="L1428" s="90">
        <v>7067.07</v>
      </c>
      <c r="M1428" s="91"/>
      <c r="N1428" s="92">
        <v>234131.83</v>
      </c>
      <c r="AS1428" s="48"/>
      <c r="AT1428" s="3" t="s">
        <v>109</v>
      </c>
    </row>
    <row r="1429" spans="1:47" s="4" customFormat="1" ht="15">
      <c r="A1429" s="89"/>
      <c r="B1429" s="52"/>
      <c r="C1429" s="388" t="s">
        <v>110</v>
      </c>
      <c r="D1429" s="388"/>
      <c r="E1429" s="388"/>
      <c r="F1429" s="388"/>
      <c r="G1429" s="388"/>
      <c r="H1429" s="388"/>
      <c r="I1429" s="388"/>
      <c r="J1429" s="388"/>
      <c r="K1429" s="388"/>
      <c r="L1429" s="90">
        <v>3715.64</v>
      </c>
      <c r="M1429" s="91"/>
      <c r="N1429" s="92">
        <v>123098.86</v>
      </c>
      <c r="AS1429" s="48"/>
      <c r="AT1429" s="3" t="s">
        <v>110</v>
      </c>
    </row>
    <row r="1430" spans="1:47" s="4" customFormat="1" ht="15">
      <c r="A1430" s="89"/>
      <c r="B1430" s="52"/>
      <c r="C1430" s="388" t="s">
        <v>1672</v>
      </c>
      <c r="D1430" s="388"/>
      <c r="E1430" s="388"/>
      <c r="F1430" s="388"/>
      <c r="G1430" s="388"/>
      <c r="H1430" s="388"/>
      <c r="I1430" s="388"/>
      <c r="J1430" s="388"/>
      <c r="K1430" s="388"/>
      <c r="L1430" s="90">
        <v>17573.47</v>
      </c>
      <c r="M1430" s="91"/>
      <c r="N1430" s="92">
        <v>104386.41</v>
      </c>
      <c r="AS1430" s="48"/>
      <c r="AT1430" s="3" t="s">
        <v>1672</v>
      </c>
    </row>
    <row r="1431" spans="1:47" s="4" customFormat="1" ht="45">
      <c r="A1431" s="89"/>
      <c r="B1431" s="52" t="s">
        <v>2048</v>
      </c>
      <c r="C1431" s="388" t="s">
        <v>1673</v>
      </c>
      <c r="D1431" s="388"/>
      <c r="E1431" s="388"/>
      <c r="F1431" s="388"/>
      <c r="G1431" s="388"/>
      <c r="H1431" s="388"/>
      <c r="I1431" s="388"/>
      <c r="J1431" s="388"/>
      <c r="K1431" s="388"/>
      <c r="L1431" s="90">
        <v>17573.47</v>
      </c>
      <c r="M1431" s="108">
        <v>5.94</v>
      </c>
      <c r="N1431" s="92">
        <v>104386.41</v>
      </c>
      <c r="AS1431" s="48"/>
      <c r="AT1431" s="3" t="s">
        <v>1673</v>
      </c>
    </row>
    <row r="1432" spans="1:47" s="4" customFormat="1" ht="15">
      <c r="A1432" s="89"/>
      <c r="B1432" s="52"/>
      <c r="C1432" s="388" t="s">
        <v>111</v>
      </c>
      <c r="D1432" s="388"/>
      <c r="E1432" s="388"/>
      <c r="F1432" s="388"/>
      <c r="G1432" s="388"/>
      <c r="H1432" s="388"/>
      <c r="I1432" s="388"/>
      <c r="J1432" s="388"/>
      <c r="K1432" s="388"/>
      <c r="L1432" s="90">
        <v>8148.84</v>
      </c>
      <c r="M1432" s="91"/>
      <c r="N1432" s="92">
        <v>269971.09000000003</v>
      </c>
      <c r="AS1432" s="48"/>
      <c r="AT1432" s="3" t="s">
        <v>111</v>
      </c>
    </row>
    <row r="1433" spans="1:47" s="4" customFormat="1" ht="15">
      <c r="A1433" s="89"/>
      <c r="B1433" s="52"/>
      <c r="C1433" s="388" t="s">
        <v>112</v>
      </c>
      <c r="D1433" s="388"/>
      <c r="E1433" s="388"/>
      <c r="F1433" s="388"/>
      <c r="G1433" s="388"/>
      <c r="H1433" s="388"/>
      <c r="I1433" s="388"/>
      <c r="J1433" s="388"/>
      <c r="K1433" s="388"/>
      <c r="L1433" s="90">
        <v>7845.38</v>
      </c>
      <c r="M1433" s="91"/>
      <c r="N1433" s="92">
        <v>259917.39</v>
      </c>
      <c r="AS1433" s="48"/>
      <c r="AT1433" s="3" t="s">
        <v>112</v>
      </c>
    </row>
    <row r="1434" spans="1:47" s="4" customFormat="1" ht="15">
      <c r="A1434" s="89"/>
      <c r="B1434" s="52"/>
      <c r="C1434" s="388" t="s">
        <v>113</v>
      </c>
      <c r="D1434" s="388"/>
      <c r="E1434" s="388"/>
      <c r="F1434" s="388"/>
      <c r="G1434" s="388"/>
      <c r="H1434" s="388"/>
      <c r="I1434" s="388"/>
      <c r="J1434" s="388"/>
      <c r="K1434" s="388"/>
      <c r="L1434" s="90">
        <v>4075.8</v>
      </c>
      <c r="M1434" s="91"/>
      <c r="N1434" s="92">
        <v>135030.82999999999</v>
      </c>
      <c r="AS1434" s="48"/>
      <c r="AT1434" s="3" t="s">
        <v>113</v>
      </c>
    </row>
    <row r="1435" spans="1:47" s="4" customFormat="1" ht="15">
      <c r="A1435" s="89"/>
      <c r="B1435" s="96"/>
      <c r="C1435" s="389" t="s">
        <v>612</v>
      </c>
      <c r="D1435" s="389"/>
      <c r="E1435" s="389"/>
      <c r="F1435" s="389"/>
      <c r="G1435" s="389"/>
      <c r="H1435" s="389"/>
      <c r="I1435" s="389"/>
      <c r="J1435" s="389"/>
      <c r="K1435" s="389"/>
      <c r="L1435" s="97">
        <v>278822.46999999997</v>
      </c>
      <c r="M1435" s="98"/>
      <c r="N1435" s="99">
        <v>2816790.58</v>
      </c>
      <c r="AS1435" s="48"/>
      <c r="AU1435" s="48" t="s">
        <v>612</v>
      </c>
    </row>
    <row r="1436" spans="1:47" s="4" customFormat="1" ht="15">
      <c r="A1436" s="89"/>
      <c r="B1436" s="52"/>
      <c r="C1436" s="388" t="s">
        <v>101</v>
      </c>
      <c r="D1436" s="388"/>
      <c r="E1436" s="388"/>
      <c r="F1436" s="388"/>
      <c r="G1436" s="388"/>
      <c r="H1436" s="388"/>
      <c r="I1436" s="388"/>
      <c r="J1436" s="388"/>
      <c r="K1436" s="388"/>
      <c r="L1436" s="93"/>
      <c r="M1436" s="91"/>
      <c r="N1436" s="94"/>
      <c r="AS1436" s="48"/>
      <c r="AT1436" s="3" t="s">
        <v>101</v>
      </c>
      <c r="AU1436" s="48"/>
    </row>
    <row r="1437" spans="1:47" s="4" customFormat="1" ht="15">
      <c r="A1437" s="89"/>
      <c r="B1437" s="52"/>
      <c r="C1437" s="388" t="s">
        <v>787</v>
      </c>
      <c r="D1437" s="388"/>
      <c r="E1437" s="388"/>
      <c r="F1437" s="388"/>
      <c r="G1437" s="388"/>
      <c r="H1437" s="388"/>
      <c r="I1437" s="388"/>
      <c r="J1437" s="388"/>
      <c r="K1437" s="388"/>
      <c r="L1437" s="90">
        <v>182211.18</v>
      </c>
      <c r="M1437" s="91"/>
      <c r="N1437" s="92">
        <v>1545150.69</v>
      </c>
      <c r="AS1437" s="48"/>
      <c r="AT1437" s="3" t="s">
        <v>787</v>
      </c>
      <c r="AU1437" s="48"/>
    </row>
    <row r="1438" spans="1:47" s="4" customFormat="1" ht="15">
      <c r="A1438" s="89"/>
      <c r="B1438" s="52"/>
      <c r="C1438" s="388" t="s">
        <v>1675</v>
      </c>
      <c r="D1438" s="388"/>
      <c r="E1438" s="388"/>
      <c r="F1438" s="388"/>
      <c r="G1438" s="388"/>
      <c r="H1438" s="388"/>
      <c r="I1438" s="388"/>
      <c r="J1438" s="388"/>
      <c r="K1438" s="388"/>
      <c r="L1438" s="90">
        <v>15704.62</v>
      </c>
      <c r="M1438" s="91"/>
      <c r="N1438" s="92">
        <v>93285.47</v>
      </c>
      <c r="AS1438" s="48"/>
      <c r="AT1438" s="3" t="s">
        <v>1675</v>
      </c>
      <c r="AU1438" s="48"/>
    </row>
    <row r="1439" spans="1:47" s="4" customFormat="1" ht="13.5" hidden="1" customHeight="1">
      <c r="B1439" s="83"/>
      <c r="C1439" s="81"/>
      <c r="D1439" s="81"/>
      <c r="E1439" s="81"/>
      <c r="F1439" s="81"/>
      <c r="G1439" s="81"/>
      <c r="H1439" s="81"/>
      <c r="I1439" s="81"/>
      <c r="J1439" s="81"/>
      <c r="K1439" s="81"/>
      <c r="L1439" s="97"/>
      <c r="M1439" s="109"/>
      <c r="N1439" s="110"/>
    </row>
    <row r="1440" spans="1:47" s="4" customFormat="1" ht="26.25" customHeight="1">
      <c r="A1440" s="111"/>
      <c r="B1440" s="112"/>
      <c r="C1440" s="112"/>
      <c r="D1440" s="112"/>
      <c r="E1440" s="112"/>
      <c r="F1440" s="112"/>
      <c r="G1440" s="112"/>
      <c r="H1440" s="112"/>
      <c r="I1440" s="112"/>
      <c r="J1440" s="112"/>
      <c r="K1440" s="112"/>
      <c r="L1440" s="112"/>
      <c r="M1440" s="112"/>
      <c r="N1440" s="112"/>
    </row>
    <row r="1441" spans="1:51" s="8" customFormat="1" ht="15">
      <c r="A1441" s="6"/>
      <c r="B1441" s="113" t="s">
        <v>613</v>
      </c>
      <c r="C1441" s="386"/>
      <c r="D1441" s="386"/>
      <c r="E1441" s="386"/>
      <c r="F1441" s="386"/>
      <c r="G1441" s="386"/>
      <c r="H1441" s="387"/>
      <c r="I1441" s="387"/>
      <c r="J1441" s="387"/>
      <c r="K1441" s="387"/>
      <c r="L1441" s="387"/>
      <c r="M1441" s="4"/>
      <c r="N1441" s="4"/>
      <c r="O1441" s="4"/>
      <c r="P1441" s="4"/>
      <c r="Q1441" s="4"/>
      <c r="R1441" s="4"/>
      <c r="S1441" s="4"/>
      <c r="T1441" s="4"/>
      <c r="U1441" s="4"/>
      <c r="V1441" s="12"/>
      <c r="W1441" s="12"/>
      <c r="X1441" s="12"/>
      <c r="Y1441" s="12"/>
      <c r="Z1441" s="12"/>
      <c r="AA1441" s="12"/>
      <c r="AB1441" s="12"/>
      <c r="AC1441" s="12"/>
      <c r="AD1441" s="12"/>
      <c r="AE1441" s="12"/>
      <c r="AF1441" s="12"/>
      <c r="AG1441" s="12"/>
      <c r="AH1441" s="12"/>
      <c r="AI1441" s="12"/>
      <c r="AJ1441" s="12"/>
      <c r="AK1441" s="12"/>
      <c r="AL1441" s="12"/>
      <c r="AM1441" s="12"/>
      <c r="AN1441" s="12"/>
      <c r="AO1441" s="12"/>
      <c r="AP1441" s="12"/>
      <c r="AQ1441" s="12"/>
      <c r="AR1441" s="12"/>
      <c r="AS1441" s="12"/>
      <c r="AT1441" s="12"/>
      <c r="AU1441" s="12"/>
      <c r="AV1441" s="12" t="s">
        <v>10</v>
      </c>
      <c r="AW1441" s="12" t="s">
        <v>10</v>
      </c>
      <c r="AX1441" s="12"/>
      <c r="AY1441" s="12"/>
    </row>
    <row r="1442" spans="1:51" s="114" customFormat="1" ht="16.5" customHeight="1">
      <c r="A1442" s="10"/>
      <c r="B1442" s="113"/>
      <c r="C1442" s="329" t="s">
        <v>615</v>
      </c>
      <c r="D1442" s="329"/>
      <c r="E1442" s="329"/>
      <c r="F1442" s="329"/>
      <c r="G1442" s="329"/>
      <c r="H1442" s="329"/>
      <c r="I1442" s="329"/>
      <c r="J1442" s="329"/>
      <c r="K1442" s="329"/>
      <c r="L1442" s="329"/>
      <c r="V1442" s="115"/>
      <c r="W1442" s="115"/>
      <c r="X1442" s="115"/>
      <c r="Y1442" s="115"/>
      <c r="Z1442" s="115"/>
      <c r="AA1442" s="115"/>
      <c r="AB1442" s="115"/>
      <c r="AC1442" s="115"/>
      <c r="AD1442" s="115"/>
      <c r="AE1442" s="115"/>
      <c r="AF1442" s="115"/>
      <c r="AG1442" s="115"/>
      <c r="AH1442" s="115"/>
      <c r="AI1442" s="115"/>
      <c r="AJ1442" s="115"/>
      <c r="AK1442" s="115"/>
      <c r="AL1442" s="115"/>
      <c r="AM1442" s="115"/>
      <c r="AN1442" s="115"/>
      <c r="AO1442" s="115"/>
      <c r="AP1442" s="115"/>
      <c r="AQ1442" s="115"/>
      <c r="AR1442" s="115"/>
      <c r="AS1442" s="115"/>
      <c r="AT1442" s="115"/>
      <c r="AU1442" s="115"/>
      <c r="AV1442" s="115"/>
      <c r="AW1442" s="115"/>
      <c r="AX1442" s="115"/>
      <c r="AY1442" s="115"/>
    </row>
    <row r="1443" spans="1:51" s="8" customFormat="1" ht="15">
      <c r="A1443" s="6"/>
      <c r="B1443" s="113" t="s">
        <v>616</v>
      </c>
      <c r="C1443" s="386"/>
      <c r="D1443" s="386"/>
      <c r="E1443" s="386"/>
      <c r="F1443" s="386"/>
      <c r="G1443" s="386"/>
      <c r="H1443" s="387"/>
      <c r="I1443" s="387"/>
      <c r="J1443" s="387"/>
      <c r="K1443" s="387"/>
      <c r="L1443" s="387"/>
      <c r="M1443" s="4"/>
      <c r="N1443" s="4"/>
      <c r="O1443" s="4"/>
      <c r="P1443" s="4"/>
      <c r="Q1443" s="4"/>
      <c r="R1443" s="4"/>
      <c r="S1443" s="4"/>
      <c r="T1443" s="4"/>
      <c r="U1443" s="4"/>
      <c r="V1443" s="12"/>
      <c r="W1443" s="12"/>
      <c r="X1443" s="12"/>
      <c r="Y1443" s="12"/>
      <c r="Z1443" s="12"/>
      <c r="AA1443" s="12"/>
      <c r="AB1443" s="12"/>
      <c r="AC1443" s="12"/>
      <c r="AD1443" s="12"/>
      <c r="AE1443" s="12"/>
      <c r="AF1443" s="12"/>
      <c r="AG1443" s="12"/>
      <c r="AH1443" s="12"/>
      <c r="AI1443" s="12"/>
      <c r="AJ1443" s="12"/>
      <c r="AK1443" s="12"/>
      <c r="AL1443" s="12"/>
      <c r="AM1443" s="12"/>
      <c r="AN1443" s="12"/>
      <c r="AO1443" s="12"/>
      <c r="AP1443" s="12"/>
      <c r="AQ1443" s="12"/>
      <c r="AR1443" s="12"/>
      <c r="AS1443" s="12"/>
      <c r="AT1443" s="12"/>
      <c r="AU1443" s="12"/>
      <c r="AV1443" s="12"/>
      <c r="AW1443" s="12"/>
      <c r="AX1443" s="12" t="s">
        <v>10</v>
      </c>
      <c r="AY1443" s="12" t="s">
        <v>10</v>
      </c>
    </row>
    <row r="1444" spans="1:51" s="114" customFormat="1" ht="16.5" customHeight="1">
      <c r="A1444" s="10"/>
      <c r="C1444" s="329" t="s">
        <v>615</v>
      </c>
      <c r="D1444" s="329"/>
      <c r="E1444" s="329"/>
      <c r="F1444" s="329"/>
      <c r="G1444" s="329"/>
      <c r="H1444" s="329"/>
      <c r="I1444" s="329"/>
      <c r="J1444" s="329"/>
      <c r="K1444" s="329"/>
      <c r="L1444" s="329"/>
      <c r="V1444" s="115"/>
      <c r="W1444" s="115"/>
      <c r="X1444" s="115"/>
      <c r="Y1444" s="115"/>
      <c r="Z1444" s="115"/>
      <c r="AA1444" s="115"/>
      <c r="AB1444" s="115"/>
      <c r="AC1444" s="115"/>
      <c r="AD1444" s="115"/>
      <c r="AE1444" s="115"/>
      <c r="AF1444" s="115"/>
      <c r="AG1444" s="115"/>
      <c r="AH1444" s="115"/>
      <c r="AI1444" s="115"/>
      <c r="AJ1444" s="115"/>
      <c r="AK1444" s="115"/>
      <c r="AL1444" s="115"/>
      <c r="AM1444" s="115"/>
      <c r="AN1444" s="115"/>
      <c r="AO1444" s="115"/>
      <c r="AP1444" s="115"/>
      <c r="AQ1444" s="115"/>
      <c r="AR1444" s="115"/>
      <c r="AS1444" s="115"/>
      <c r="AT1444" s="115"/>
      <c r="AU1444" s="115"/>
      <c r="AV1444" s="115"/>
      <c r="AW1444" s="115"/>
      <c r="AX1444" s="115"/>
      <c r="AY1444" s="115"/>
    </row>
    <row r="1445" spans="1:51" s="8" customFormat="1" ht="19.5" customHeight="1">
      <c r="A1445" s="6"/>
      <c r="C1445" s="116"/>
      <c r="D1445" s="116"/>
      <c r="E1445" s="116"/>
      <c r="F1445" s="116"/>
      <c r="G1445" s="116"/>
      <c r="H1445" s="116"/>
      <c r="I1445" s="116"/>
      <c r="J1445" s="116"/>
      <c r="K1445" s="116"/>
      <c r="L1445" s="116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12"/>
      <c r="AN1445" s="12"/>
      <c r="AO1445" s="12"/>
      <c r="AP1445" s="12"/>
      <c r="AQ1445" s="12"/>
      <c r="AR1445" s="12"/>
      <c r="AS1445" s="12"/>
      <c r="AT1445" s="12"/>
      <c r="AU1445" s="12"/>
      <c r="AV1445" s="12"/>
      <c r="AW1445" s="12"/>
      <c r="AX1445" s="12"/>
      <c r="AY1445" s="12"/>
    </row>
    <row r="1446" spans="1:51" s="4" customFormat="1" ht="22.5" customHeight="1">
      <c r="A1446" s="385" t="s">
        <v>618</v>
      </c>
      <c r="B1446" s="385"/>
      <c r="C1446" s="385"/>
      <c r="D1446" s="385"/>
      <c r="E1446" s="385"/>
      <c r="F1446" s="385"/>
      <c r="G1446" s="385"/>
      <c r="H1446" s="385"/>
      <c r="I1446" s="385"/>
      <c r="J1446" s="385"/>
      <c r="K1446" s="385"/>
      <c r="L1446" s="385"/>
      <c r="M1446" s="385"/>
      <c r="N1446" s="385"/>
      <c r="O1446" s="105"/>
      <c r="P1446" s="105"/>
    </row>
    <row r="1447" spans="1:51" s="4" customFormat="1" ht="12.75" customHeight="1">
      <c r="A1447" s="385" t="s">
        <v>619</v>
      </c>
      <c r="B1447" s="385"/>
      <c r="C1447" s="385"/>
      <c r="D1447" s="385"/>
      <c r="E1447" s="385"/>
      <c r="F1447" s="385"/>
      <c r="G1447" s="385"/>
      <c r="H1447" s="385"/>
      <c r="I1447" s="385"/>
      <c r="J1447" s="385"/>
      <c r="K1447" s="385"/>
      <c r="L1447" s="385"/>
      <c r="M1447" s="385"/>
      <c r="N1447" s="385"/>
      <c r="O1447" s="105"/>
      <c r="P1447" s="105"/>
    </row>
    <row r="1448" spans="1:51" s="4" customFormat="1" ht="12.75" customHeight="1">
      <c r="A1448" s="385" t="s">
        <v>620</v>
      </c>
      <c r="B1448" s="385"/>
      <c r="C1448" s="385"/>
      <c r="D1448" s="385"/>
      <c r="E1448" s="385"/>
      <c r="F1448" s="385"/>
      <c r="G1448" s="385"/>
      <c r="H1448" s="385"/>
      <c r="I1448" s="385"/>
      <c r="J1448" s="385"/>
      <c r="K1448" s="385"/>
      <c r="L1448" s="385"/>
      <c r="M1448" s="385"/>
      <c r="N1448" s="385"/>
      <c r="O1448" s="105"/>
      <c r="P1448" s="105"/>
    </row>
    <row r="1449" spans="1:51" s="4" customFormat="1" ht="19.5" customHeight="1"/>
    <row r="1450" spans="1:51" s="4" customFormat="1" ht="15">
      <c r="B1450" s="117"/>
      <c r="D1450" s="117"/>
      <c r="F1450" s="117"/>
    </row>
  </sheetData>
  <mergeCells count="1438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E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77:E77"/>
    <mergeCell ref="C78:N78"/>
    <mergeCell ref="C79:E79"/>
    <mergeCell ref="C80:E80"/>
    <mergeCell ref="C81:E81"/>
    <mergeCell ref="C72:N72"/>
    <mergeCell ref="C73:E73"/>
    <mergeCell ref="C74:E74"/>
    <mergeCell ref="C75:N75"/>
    <mergeCell ref="C76:E76"/>
    <mergeCell ref="C67:E67"/>
    <mergeCell ref="C68:E68"/>
    <mergeCell ref="C69:N69"/>
    <mergeCell ref="C70:E70"/>
    <mergeCell ref="C71:E71"/>
    <mergeCell ref="C62:E62"/>
    <mergeCell ref="C63:E63"/>
    <mergeCell ref="C64:E64"/>
    <mergeCell ref="C65:E65"/>
    <mergeCell ref="C66:E66"/>
    <mergeCell ref="C97:E97"/>
    <mergeCell ref="C98:N98"/>
    <mergeCell ref="C99:E99"/>
    <mergeCell ref="C100:E100"/>
    <mergeCell ref="C101:N101"/>
    <mergeCell ref="C92:N92"/>
    <mergeCell ref="C93:E93"/>
    <mergeCell ref="C94:E94"/>
    <mergeCell ref="C95:N95"/>
    <mergeCell ref="C96:E96"/>
    <mergeCell ref="C87:E87"/>
    <mergeCell ref="C88:E88"/>
    <mergeCell ref="A89:N89"/>
    <mergeCell ref="C90:E90"/>
    <mergeCell ref="C91:N91"/>
    <mergeCell ref="C82:E82"/>
    <mergeCell ref="C83:E83"/>
    <mergeCell ref="C84:E84"/>
    <mergeCell ref="C85:E85"/>
    <mergeCell ref="C86:E86"/>
    <mergeCell ref="C117:E117"/>
    <mergeCell ref="C118:N118"/>
    <mergeCell ref="C119:E119"/>
    <mergeCell ref="C120:E120"/>
    <mergeCell ref="C121:N121"/>
    <mergeCell ref="C112:N112"/>
    <mergeCell ref="C113:E113"/>
    <mergeCell ref="C114:E114"/>
    <mergeCell ref="C115:N115"/>
    <mergeCell ref="C116:E116"/>
    <mergeCell ref="C107:E107"/>
    <mergeCell ref="C108:E108"/>
    <mergeCell ref="C109:N109"/>
    <mergeCell ref="C110:E110"/>
    <mergeCell ref="C111:E111"/>
    <mergeCell ref="C102:E102"/>
    <mergeCell ref="A103:N103"/>
    <mergeCell ref="C104:E104"/>
    <mergeCell ref="C105:N105"/>
    <mergeCell ref="C106:N106"/>
    <mergeCell ref="C137:E137"/>
    <mergeCell ref="C138:N138"/>
    <mergeCell ref="C139:E139"/>
    <mergeCell ref="C140:E140"/>
    <mergeCell ref="C141:N141"/>
    <mergeCell ref="C132:N132"/>
    <mergeCell ref="C133:E133"/>
    <mergeCell ref="C134:E134"/>
    <mergeCell ref="C135:N135"/>
    <mergeCell ref="C136:E136"/>
    <mergeCell ref="C127:N127"/>
    <mergeCell ref="C128:E128"/>
    <mergeCell ref="A129:N129"/>
    <mergeCell ref="C130:E130"/>
    <mergeCell ref="C131:N131"/>
    <mergeCell ref="C122:E122"/>
    <mergeCell ref="C123:E123"/>
    <mergeCell ref="C124:N124"/>
    <mergeCell ref="C125:E125"/>
    <mergeCell ref="C126:E126"/>
    <mergeCell ref="C157:N157"/>
    <mergeCell ref="C158:E158"/>
    <mergeCell ref="C159:E159"/>
    <mergeCell ref="C160:N160"/>
    <mergeCell ref="C161:E161"/>
    <mergeCell ref="C152:N152"/>
    <mergeCell ref="C153:E153"/>
    <mergeCell ref="A154:N154"/>
    <mergeCell ref="C155:E155"/>
    <mergeCell ref="C156:N156"/>
    <mergeCell ref="C147:E147"/>
    <mergeCell ref="C148:E148"/>
    <mergeCell ref="C149:N149"/>
    <mergeCell ref="C150:E150"/>
    <mergeCell ref="C151:E151"/>
    <mergeCell ref="C142:E142"/>
    <mergeCell ref="A143:N143"/>
    <mergeCell ref="C144:E144"/>
    <mergeCell ref="C145:N145"/>
    <mergeCell ref="C146:N146"/>
    <mergeCell ref="C177:E177"/>
    <mergeCell ref="C178:E178"/>
    <mergeCell ref="C179:N179"/>
    <mergeCell ref="C180:E180"/>
    <mergeCell ref="A181:N181"/>
    <mergeCell ref="C172:E172"/>
    <mergeCell ref="A173:N173"/>
    <mergeCell ref="C174:E174"/>
    <mergeCell ref="C175:N175"/>
    <mergeCell ref="C176:N176"/>
    <mergeCell ref="C167:N167"/>
    <mergeCell ref="C168:N168"/>
    <mergeCell ref="C169:E169"/>
    <mergeCell ref="C170:E170"/>
    <mergeCell ref="C171:N171"/>
    <mergeCell ref="C162:E162"/>
    <mergeCell ref="C163:N163"/>
    <mergeCell ref="C164:E164"/>
    <mergeCell ref="A165:N165"/>
    <mergeCell ref="C166:E166"/>
    <mergeCell ref="C197:E197"/>
    <mergeCell ref="C198:E198"/>
    <mergeCell ref="C199:E199"/>
    <mergeCell ref="C200:N200"/>
    <mergeCell ref="C201:N201"/>
    <mergeCell ref="C192:E192"/>
    <mergeCell ref="C193:E193"/>
    <mergeCell ref="C194:E194"/>
    <mergeCell ref="C195:E195"/>
    <mergeCell ref="C196:E196"/>
    <mergeCell ref="C187:N187"/>
    <mergeCell ref="C188:E188"/>
    <mergeCell ref="A189:N189"/>
    <mergeCell ref="C190:E190"/>
    <mergeCell ref="C191:N191"/>
    <mergeCell ref="C182:E182"/>
    <mergeCell ref="C183:N183"/>
    <mergeCell ref="C184:N184"/>
    <mergeCell ref="C185:E185"/>
    <mergeCell ref="C186:E186"/>
    <mergeCell ref="C217:N217"/>
    <mergeCell ref="C218:N218"/>
    <mergeCell ref="C219:E219"/>
    <mergeCell ref="C220:E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N204"/>
    <mergeCell ref="C205:E205"/>
    <mergeCell ref="C206:E206"/>
    <mergeCell ref="C237:E237"/>
    <mergeCell ref="C238:E238"/>
    <mergeCell ref="C239:E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N228"/>
    <mergeCell ref="C229:E229"/>
    <mergeCell ref="C230:E230"/>
    <mergeCell ref="C231:E231"/>
    <mergeCell ref="C222:N222"/>
    <mergeCell ref="C223:E223"/>
    <mergeCell ref="C224:E224"/>
    <mergeCell ref="C225:N225"/>
    <mergeCell ref="C226:E226"/>
    <mergeCell ref="C257:E257"/>
    <mergeCell ref="C258:E258"/>
    <mergeCell ref="C259:N259"/>
    <mergeCell ref="C260:E260"/>
    <mergeCell ref="C261:E261"/>
    <mergeCell ref="C252:E252"/>
    <mergeCell ref="C253:N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77:N277"/>
    <mergeCell ref="C278:E278"/>
    <mergeCell ref="C279:E279"/>
    <mergeCell ref="C280:N280"/>
    <mergeCell ref="C281:E281"/>
    <mergeCell ref="C272:N272"/>
    <mergeCell ref="C273:N273"/>
    <mergeCell ref="C274:E274"/>
    <mergeCell ref="C275:E275"/>
    <mergeCell ref="C276:N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97:N297"/>
    <mergeCell ref="C298:N298"/>
    <mergeCell ref="C299:E299"/>
    <mergeCell ref="C300:E300"/>
    <mergeCell ref="C301:N301"/>
    <mergeCell ref="C292:E292"/>
    <mergeCell ref="C293:N293"/>
    <mergeCell ref="C294:N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317:E317"/>
    <mergeCell ref="C318:E318"/>
    <mergeCell ref="C319:N319"/>
    <mergeCell ref="C320:N320"/>
    <mergeCell ref="C321:E321"/>
    <mergeCell ref="C312:N312"/>
    <mergeCell ref="C313:E313"/>
    <mergeCell ref="C314:E314"/>
    <mergeCell ref="C315:N315"/>
    <mergeCell ref="C316:N316"/>
    <mergeCell ref="C307:E307"/>
    <mergeCell ref="C308:E308"/>
    <mergeCell ref="C309:E309"/>
    <mergeCell ref="C310:E310"/>
    <mergeCell ref="C311:N311"/>
    <mergeCell ref="C302:E302"/>
    <mergeCell ref="C303:E303"/>
    <mergeCell ref="C304:E304"/>
    <mergeCell ref="C305:E305"/>
    <mergeCell ref="C306:E306"/>
    <mergeCell ref="C337:E337"/>
    <mergeCell ref="C338:E338"/>
    <mergeCell ref="C339:N339"/>
    <mergeCell ref="C340:E340"/>
    <mergeCell ref="C341:E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E322"/>
    <mergeCell ref="C323:N323"/>
    <mergeCell ref="C324:E324"/>
    <mergeCell ref="C325:E325"/>
    <mergeCell ref="C326:E326"/>
    <mergeCell ref="C357:E357"/>
    <mergeCell ref="C358:N358"/>
    <mergeCell ref="C359:N359"/>
    <mergeCell ref="C360:E360"/>
    <mergeCell ref="C361:E361"/>
    <mergeCell ref="C352:N352"/>
    <mergeCell ref="C353:E353"/>
    <mergeCell ref="C354:E354"/>
    <mergeCell ref="C355:N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N368"/>
    <mergeCell ref="C369:E369"/>
    <mergeCell ref="C370:E370"/>
    <mergeCell ref="C371:N371"/>
    <mergeCell ref="C362:N362"/>
    <mergeCell ref="C363:E363"/>
    <mergeCell ref="C364:E364"/>
    <mergeCell ref="C365:N365"/>
    <mergeCell ref="C366:E366"/>
    <mergeCell ref="C397:E397"/>
    <mergeCell ref="C398:E398"/>
    <mergeCell ref="C399:N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N386"/>
    <mergeCell ref="C417:N417"/>
    <mergeCell ref="C418:E418"/>
    <mergeCell ref="C419:E419"/>
    <mergeCell ref="C420:N420"/>
    <mergeCell ref="C421:N421"/>
    <mergeCell ref="C412:N412"/>
    <mergeCell ref="C413:N413"/>
    <mergeCell ref="C414:E414"/>
    <mergeCell ref="C415:E415"/>
    <mergeCell ref="C416:N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437:N437"/>
    <mergeCell ref="C438:E438"/>
    <mergeCell ref="C439:E439"/>
    <mergeCell ref="C440:N440"/>
    <mergeCell ref="C441:N441"/>
    <mergeCell ref="C432:N432"/>
    <mergeCell ref="C433:N433"/>
    <mergeCell ref="C434:E434"/>
    <mergeCell ref="C435:E435"/>
    <mergeCell ref="C436:N436"/>
    <mergeCell ref="C427:E427"/>
    <mergeCell ref="C428:N428"/>
    <mergeCell ref="C429:N429"/>
    <mergeCell ref="C430:E430"/>
    <mergeCell ref="C431:E431"/>
    <mergeCell ref="C422:E422"/>
    <mergeCell ref="C423:E423"/>
    <mergeCell ref="C424:N424"/>
    <mergeCell ref="C425:N425"/>
    <mergeCell ref="C426:E426"/>
    <mergeCell ref="C458:K458"/>
    <mergeCell ref="C459:K459"/>
    <mergeCell ref="C460:K460"/>
    <mergeCell ref="C461:K461"/>
    <mergeCell ref="C462:K462"/>
    <mergeCell ref="C452:N452"/>
    <mergeCell ref="C453:N453"/>
    <mergeCell ref="C454:E454"/>
    <mergeCell ref="C456:K456"/>
    <mergeCell ref="C457:K457"/>
    <mergeCell ref="C447:E447"/>
    <mergeCell ref="C448:N448"/>
    <mergeCell ref="C449:N449"/>
    <mergeCell ref="C450:E450"/>
    <mergeCell ref="C451:E451"/>
    <mergeCell ref="C442:E442"/>
    <mergeCell ref="C443:E443"/>
    <mergeCell ref="C444:N444"/>
    <mergeCell ref="C445:N445"/>
    <mergeCell ref="C446:E446"/>
    <mergeCell ref="C478:K478"/>
    <mergeCell ref="C479:K479"/>
    <mergeCell ref="C480:K480"/>
    <mergeCell ref="C481:K481"/>
    <mergeCell ref="C482:K482"/>
    <mergeCell ref="C473:K473"/>
    <mergeCell ref="C474:K474"/>
    <mergeCell ref="C475:K475"/>
    <mergeCell ref="C476:K476"/>
    <mergeCell ref="C477:K477"/>
    <mergeCell ref="C468:K468"/>
    <mergeCell ref="C469:K469"/>
    <mergeCell ref="C470:K470"/>
    <mergeCell ref="C471:K471"/>
    <mergeCell ref="C472:K472"/>
    <mergeCell ref="C463:K463"/>
    <mergeCell ref="C464:K464"/>
    <mergeCell ref="C465:K465"/>
    <mergeCell ref="C466:K466"/>
    <mergeCell ref="C467:K467"/>
    <mergeCell ref="C498:E498"/>
    <mergeCell ref="C499:N499"/>
    <mergeCell ref="C500:E500"/>
    <mergeCell ref="C501:E501"/>
    <mergeCell ref="C502:N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K483"/>
    <mergeCell ref="C484:K484"/>
    <mergeCell ref="A485:N485"/>
    <mergeCell ref="C486:E486"/>
    <mergeCell ref="C487:E487"/>
    <mergeCell ref="C518:E518"/>
    <mergeCell ref="C519:N519"/>
    <mergeCell ref="C520:E520"/>
    <mergeCell ref="A521:N521"/>
    <mergeCell ref="C522:E522"/>
    <mergeCell ref="A513:N513"/>
    <mergeCell ref="C514:E514"/>
    <mergeCell ref="C515:N515"/>
    <mergeCell ref="C516:N516"/>
    <mergeCell ref="C517:E51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E506"/>
    <mergeCell ref="C507:E507"/>
    <mergeCell ref="C538:E538"/>
    <mergeCell ref="C539:E539"/>
    <mergeCell ref="C540:E540"/>
    <mergeCell ref="C541:E541"/>
    <mergeCell ref="C542:E542"/>
    <mergeCell ref="C533:E533"/>
    <mergeCell ref="C534:N534"/>
    <mergeCell ref="C535:E535"/>
    <mergeCell ref="C536:E536"/>
    <mergeCell ref="C537:E537"/>
    <mergeCell ref="C528:E528"/>
    <mergeCell ref="C529:E529"/>
    <mergeCell ref="C530:N530"/>
    <mergeCell ref="C531:E531"/>
    <mergeCell ref="A532:N532"/>
    <mergeCell ref="C523:N523"/>
    <mergeCell ref="C524:N524"/>
    <mergeCell ref="C525:E525"/>
    <mergeCell ref="C526:E526"/>
    <mergeCell ref="C527:N527"/>
    <mergeCell ref="C558:E558"/>
    <mergeCell ref="C559:E559"/>
    <mergeCell ref="C560:E560"/>
    <mergeCell ref="C561:E561"/>
    <mergeCell ref="C562:E562"/>
    <mergeCell ref="C553:N553"/>
    <mergeCell ref="C554:E554"/>
    <mergeCell ref="C555:E555"/>
    <mergeCell ref="C556:E556"/>
    <mergeCell ref="C557:E557"/>
    <mergeCell ref="C548:E548"/>
    <mergeCell ref="C549:E549"/>
    <mergeCell ref="C550:N550"/>
    <mergeCell ref="C551:E551"/>
    <mergeCell ref="C552:E552"/>
    <mergeCell ref="C543:E543"/>
    <mergeCell ref="C544:E544"/>
    <mergeCell ref="C545:E545"/>
    <mergeCell ref="C546:E546"/>
    <mergeCell ref="C547:N547"/>
    <mergeCell ref="C578:N578"/>
    <mergeCell ref="C579:E579"/>
    <mergeCell ref="C580:E580"/>
    <mergeCell ref="C581:N581"/>
    <mergeCell ref="C582:E582"/>
    <mergeCell ref="C573:E573"/>
    <mergeCell ref="C574:E574"/>
    <mergeCell ref="C575:N575"/>
    <mergeCell ref="C576:E576"/>
    <mergeCell ref="C577:E577"/>
    <mergeCell ref="C568:E568"/>
    <mergeCell ref="C569:N569"/>
    <mergeCell ref="C570:E570"/>
    <mergeCell ref="C571:E571"/>
    <mergeCell ref="C572:N572"/>
    <mergeCell ref="C563:E563"/>
    <mergeCell ref="C564:E564"/>
    <mergeCell ref="C565:E565"/>
    <mergeCell ref="C566:N566"/>
    <mergeCell ref="C567:E56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583:E583"/>
    <mergeCell ref="C584:N584"/>
    <mergeCell ref="C585:E585"/>
    <mergeCell ref="C586:E586"/>
    <mergeCell ref="C587:E587"/>
    <mergeCell ref="C618:E618"/>
    <mergeCell ref="C619:E619"/>
    <mergeCell ref="C620:E620"/>
    <mergeCell ref="C621:E621"/>
    <mergeCell ref="C622:N622"/>
    <mergeCell ref="C613:E613"/>
    <mergeCell ref="C614:E614"/>
    <mergeCell ref="C615:E615"/>
    <mergeCell ref="C616:E616"/>
    <mergeCell ref="C617:E617"/>
    <mergeCell ref="C608:E608"/>
    <mergeCell ref="C609:N609"/>
    <mergeCell ref="C610:E610"/>
    <mergeCell ref="C611:E611"/>
    <mergeCell ref="C612:E612"/>
    <mergeCell ref="C603:E603"/>
    <mergeCell ref="C604:E604"/>
    <mergeCell ref="C605:E605"/>
    <mergeCell ref="C606:N606"/>
    <mergeCell ref="C607:E607"/>
    <mergeCell ref="C638:E638"/>
    <mergeCell ref="C639:N639"/>
    <mergeCell ref="C640:N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N623"/>
    <mergeCell ref="C624:E624"/>
    <mergeCell ref="C625:E625"/>
    <mergeCell ref="C626:N626"/>
    <mergeCell ref="C627:E627"/>
    <mergeCell ref="C658:E658"/>
    <mergeCell ref="C659:E659"/>
    <mergeCell ref="C660:N660"/>
    <mergeCell ref="C661:E661"/>
    <mergeCell ref="C662:E662"/>
    <mergeCell ref="C653:E653"/>
    <mergeCell ref="C654:E654"/>
    <mergeCell ref="C655:E655"/>
    <mergeCell ref="C656:N656"/>
    <mergeCell ref="C657:N657"/>
    <mergeCell ref="C648:E648"/>
    <mergeCell ref="C649:E649"/>
    <mergeCell ref="C650:E650"/>
    <mergeCell ref="C651:E651"/>
    <mergeCell ref="C652:E652"/>
    <mergeCell ref="C643:N643"/>
    <mergeCell ref="C644:E644"/>
    <mergeCell ref="C645:E645"/>
    <mergeCell ref="C646:E646"/>
    <mergeCell ref="C647:E647"/>
    <mergeCell ref="C678:E678"/>
    <mergeCell ref="C679:E679"/>
    <mergeCell ref="C680:E680"/>
    <mergeCell ref="C681:E681"/>
    <mergeCell ref="C682:E682"/>
    <mergeCell ref="C673:N673"/>
    <mergeCell ref="C674:N674"/>
    <mergeCell ref="C675:E675"/>
    <mergeCell ref="C676:E676"/>
    <mergeCell ref="C677:N677"/>
    <mergeCell ref="C668:E668"/>
    <mergeCell ref="C669:E669"/>
    <mergeCell ref="C670:E670"/>
    <mergeCell ref="C671:E671"/>
    <mergeCell ref="C672:E672"/>
    <mergeCell ref="C663:E663"/>
    <mergeCell ref="C664:E664"/>
    <mergeCell ref="C665:E665"/>
    <mergeCell ref="C666:E666"/>
    <mergeCell ref="C667:E667"/>
    <mergeCell ref="C698:E698"/>
    <mergeCell ref="C699:E699"/>
    <mergeCell ref="C700:E700"/>
    <mergeCell ref="C701:E701"/>
    <mergeCell ref="C702:E702"/>
    <mergeCell ref="C693:E693"/>
    <mergeCell ref="C694:N694"/>
    <mergeCell ref="C695:E695"/>
    <mergeCell ref="C696:E696"/>
    <mergeCell ref="C697:E697"/>
    <mergeCell ref="C688:E688"/>
    <mergeCell ref="C689:E689"/>
    <mergeCell ref="C690:N690"/>
    <mergeCell ref="C691:N691"/>
    <mergeCell ref="C692:E692"/>
    <mergeCell ref="C683:E683"/>
    <mergeCell ref="C684:E684"/>
    <mergeCell ref="C685:E685"/>
    <mergeCell ref="C686:E686"/>
    <mergeCell ref="C687:E687"/>
    <mergeCell ref="C718:E718"/>
    <mergeCell ref="C719:E719"/>
    <mergeCell ref="C720:N720"/>
    <mergeCell ref="C721:N721"/>
    <mergeCell ref="C722:E722"/>
    <mergeCell ref="C713:E713"/>
    <mergeCell ref="C714:E714"/>
    <mergeCell ref="C715:E715"/>
    <mergeCell ref="C716:E716"/>
    <mergeCell ref="C717:E717"/>
    <mergeCell ref="C708:N708"/>
    <mergeCell ref="C709:E709"/>
    <mergeCell ref="C710:E710"/>
    <mergeCell ref="C711:N711"/>
    <mergeCell ref="C712:E712"/>
    <mergeCell ref="C703:E703"/>
    <mergeCell ref="C704:E704"/>
    <mergeCell ref="C705:E705"/>
    <mergeCell ref="C706:E706"/>
    <mergeCell ref="C707:N70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E729"/>
    <mergeCell ref="C730:N730"/>
    <mergeCell ref="C731:E731"/>
    <mergeCell ref="C732:E732"/>
    <mergeCell ref="C723:E723"/>
    <mergeCell ref="C724:N724"/>
    <mergeCell ref="C725:E725"/>
    <mergeCell ref="C726:E726"/>
    <mergeCell ref="C727:N727"/>
    <mergeCell ref="C758:E758"/>
    <mergeCell ref="C759:N759"/>
    <mergeCell ref="C760:E760"/>
    <mergeCell ref="C761:E761"/>
    <mergeCell ref="C762:N762"/>
    <mergeCell ref="C753:N753"/>
    <mergeCell ref="C754:E754"/>
    <mergeCell ref="C755:E755"/>
    <mergeCell ref="C756:N756"/>
    <mergeCell ref="C757:E757"/>
    <mergeCell ref="C748:E748"/>
    <mergeCell ref="C749:N749"/>
    <mergeCell ref="C750:N750"/>
    <mergeCell ref="C751:E751"/>
    <mergeCell ref="C752:E752"/>
    <mergeCell ref="C743:N743"/>
    <mergeCell ref="C744:E744"/>
    <mergeCell ref="C745:E745"/>
    <mergeCell ref="C746:N746"/>
    <mergeCell ref="C747:E747"/>
    <mergeCell ref="C778:E778"/>
    <mergeCell ref="C779:N779"/>
    <mergeCell ref="C780:E780"/>
    <mergeCell ref="C781:E781"/>
    <mergeCell ref="C782:E782"/>
    <mergeCell ref="C773:E773"/>
    <mergeCell ref="C774:E774"/>
    <mergeCell ref="C775:N775"/>
    <mergeCell ref="C776:N776"/>
    <mergeCell ref="C777:E777"/>
    <mergeCell ref="C768:E768"/>
    <mergeCell ref="C769:E769"/>
    <mergeCell ref="C770:E770"/>
    <mergeCell ref="C771:E771"/>
    <mergeCell ref="C772:E772"/>
    <mergeCell ref="C763:E763"/>
    <mergeCell ref="C764:E764"/>
    <mergeCell ref="C765:E765"/>
    <mergeCell ref="C766:E766"/>
    <mergeCell ref="C767:E767"/>
    <mergeCell ref="C798:E798"/>
    <mergeCell ref="C799:E799"/>
    <mergeCell ref="C800:E800"/>
    <mergeCell ref="C801:E801"/>
    <mergeCell ref="C802:E802"/>
    <mergeCell ref="C793:N793"/>
    <mergeCell ref="C794:E794"/>
    <mergeCell ref="C795:E795"/>
    <mergeCell ref="C796:N796"/>
    <mergeCell ref="C797:E797"/>
    <mergeCell ref="C788:E788"/>
    <mergeCell ref="C789:E789"/>
    <mergeCell ref="C790:E790"/>
    <mergeCell ref="C791:E791"/>
    <mergeCell ref="C792:N792"/>
    <mergeCell ref="C783:E783"/>
    <mergeCell ref="C784:E784"/>
    <mergeCell ref="C785:E785"/>
    <mergeCell ref="C786:E786"/>
    <mergeCell ref="C787:E787"/>
    <mergeCell ref="C818:E818"/>
    <mergeCell ref="C819:E819"/>
    <mergeCell ref="C820:E820"/>
    <mergeCell ref="C821:E821"/>
    <mergeCell ref="C822:E822"/>
    <mergeCell ref="C813:E813"/>
    <mergeCell ref="C814:E814"/>
    <mergeCell ref="C815:E815"/>
    <mergeCell ref="C816:E816"/>
    <mergeCell ref="C817:E817"/>
    <mergeCell ref="C808:E808"/>
    <mergeCell ref="C809:E809"/>
    <mergeCell ref="C810:N810"/>
    <mergeCell ref="C811:N811"/>
    <mergeCell ref="C812:E812"/>
    <mergeCell ref="C803:E803"/>
    <mergeCell ref="C804:E804"/>
    <mergeCell ref="C805:E805"/>
    <mergeCell ref="C806:N806"/>
    <mergeCell ref="C807:N807"/>
    <mergeCell ref="C838:E838"/>
    <mergeCell ref="C839:N839"/>
    <mergeCell ref="C840:E840"/>
    <mergeCell ref="C841:E841"/>
    <mergeCell ref="C842:E842"/>
    <mergeCell ref="C833:E833"/>
    <mergeCell ref="C834:E834"/>
    <mergeCell ref="C835:E835"/>
    <mergeCell ref="C836:E836"/>
    <mergeCell ref="C837:E837"/>
    <mergeCell ref="C828:E828"/>
    <mergeCell ref="C829:E829"/>
    <mergeCell ref="C830:E830"/>
    <mergeCell ref="C831:E831"/>
    <mergeCell ref="C832:E832"/>
    <mergeCell ref="C823:E823"/>
    <mergeCell ref="C824:E824"/>
    <mergeCell ref="C825:E825"/>
    <mergeCell ref="C826:N826"/>
    <mergeCell ref="C827:E827"/>
    <mergeCell ref="C858:E858"/>
    <mergeCell ref="C859:E859"/>
    <mergeCell ref="C860:E860"/>
    <mergeCell ref="C861:E861"/>
    <mergeCell ref="C862:E862"/>
    <mergeCell ref="C853:E853"/>
    <mergeCell ref="C854:E854"/>
    <mergeCell ref="C855:E855"/>
    <mergeCell ref="C856:E856"/>
    <mergeCell ref="C857:E857"/>
    <mergeCell ref="C848:E848"/>
    <mergeCell ref="C849:E849"/>
    <mergeCell ref="C850:E850"/>
    <mergeCell ref="C851:E851"/>
    <mergeCell ref="C852:N852"/>
    <mergeCell ref="C843:E843"/>
    <mergeCell ref="C844:E844"/>
    <mergeCell ref="C845:E845"/>
    <mergeCell ref="C846:E846"/>
    <mergeCell ref="C847:E847"/>
    <mergeCell ref="C878:N878"/>
    <mergeCell ref="C879:E879"/>
    <mergeCell ref="C880:E880"/>
    <mergeCell ref="C881:N881"/>
    <mergeCell ref="C882:N882"/>
    <mergeCell ref="C873:N873"/>
    <mergeCell ref="C874:N874"/>
    <mergeCell ref="C875:E875"/>
    <mergeCell ref="C876:E876"/>
    <mergeCell ref="C877:N877"/>
    <mergeCell ref="C868:E868"/>
    <mergeCell ref="C869:N869"/>
    <mergeCell ref="C870:N870"/>
    <mergeCell ref="C871:E871"/>
    <mergeCell ref="C872:E872"/>
    <mergeCell ref="C863:E863"/>
    <mergeCell ref="C864:E864"/>
    <mergeCell ref="C865:N865"/>
    <mergeCell ref="C866:N866"/>
    <mergeCell ref="C867:E867"/>
    <mergeCell ref="C899:K899"/>
    <mergeCell ref="C900:K900"/>
    <mergeCell ref="C901:K901"/>
    <mergeCell ref="C902:K902"/>
    <mergeCell ref="C903:K903"/>
    <mergeCell ref="C894:K894"/>
    <mergeCell ref="C895:K895"/>
    <mergeCell ref="C896:K896"/>
    <mergeCell ref="C897:K897"/>
    <mergeCell ref="C898:K898"/>
    <mergeCell ref="C889:K889"/>
    <mergeCell ref="C890:K890"/>
    <mergeCell ref="C891:K891"/>
    <mergeCell ref="C892:K892"/>
    <mergeCell ref="C893:K893"/>
    <mergeCell ref="C883:E883"/>
    <mergeCell ref="C885:K885"/>
    <mergeCell ref="C886:K886"/>
    <mergeCell ref="C887:K887"/>
    <mergeCell ref="C888:K888"/>
    <mergeCell ref="C919:E919"/>
    <mergeCell ref="C920:E920"/>
    <mergeCell ref="C921:E921"/>
    <mergeCell ref="C922:E922"/>
    <mergeCell ref="C923:E923"/>
    <mergeCell ref="A914:N914"/>
    <mergeCell ref="A915:N915"/>
    <mergeCell ref="C916:E916"/>
    <mergeCell ref="C917:N917"/>
    <mergeCell ref="C918:E918"/>
    <mergeCell ref="C909:K909"/>
    <mergeCell ref="C910:K910"/>
    <mergeCell ref="C911:K911"/>
    <mergeCell ref="C912:K912"/>
    <mergeCell ref="C913:K913"/>
    <mergeCell ref="C904:K904"/>
    <mergeCell ref="C905:K905"/>
    <mergeCell ref="C906:K906"/>
    <mergeCell ref="C907:K907"/>
    <mergeCell ref="C908:K908"/>
    <mergeCell ref="C939:N939"/>
    <mergeCell ref="C940:E940"/>
    <mergeCell ref="C941:E941"/>
    <mergeCell ref="C942:N942"/>
    <mergeCell ref="C943:E943"/>
    <mergeCell ref="C934:E934"/>
    <mergeCell ref="C935:E935"/>
    <mergeCell ref="C936:N936"/>
    <mergeCell ref="C937:E937"/>
    <mergeCell ref="C938:E938"/>
    <mergeCell ref="C929:E929"/>
    <mergeCell ref="C930:N930"/>
    <mergeCell ref="C931:E931"/>
    <mergeCell ref="C932:E932"/>
    <mergeCell ref="C933:N933"/>
    <mergeCell ref="C924:E924"/>
    <mergeCell ref="C925:E925"/>
    <mergeCell ref="C926:E926"/>
    <mergeCell ref="C927:E927"/>
    <mergeCell ref="C928:E928"/>
    <mergeCell ref="C959:E959"/>
    <mergeCell ref="C960:E960"/>
    <mergeCell ref="C961:E961"/>
    <mergeCell ref="C962:E962"/>
    <mergeCell ref="C963:E963"/>
    <mergeCell ref="C954:E954"/>
    <mergeCell ref="C955:E955"/>
    <mergeCell ref="C956:E956"/>
    <mergeCell ref="C957:E957"/>
    <mergeCell ref="C958:E958"/>
    <mergeCell ref="C949:E949"/>
    <mergeCell ref="C950:E950"/>
    <mergeCell ref="C951:N951"/>
    <mergeCell ref="C952:E952"/>
    <mergeCell ref="C953:E953"/>
    <mergeCell ref="C944:E944"/>
    <mergeCell ref="C945:N945"/>
    <mergeCell ref="C946:E946"/>
    <mergeCell ref="C947:E947"/>
    <mergeCell ref="C948:N948"/>
    <mergeCell ref="C979:E979"/>
    <mergeCell ref="C980:E980"/>
    <mergeCell ref="C981:N981"/>
    <mergeCell ref="C982:E982"/>
    <mergeCell ref="C983:E983"/>
    <mergeCell ref="C974:E974"/>
    <mergeCell ref="C975:E975"/>
    <mergeCell ref="C976:E976"/>
    <mergeCell ref="C977:E977"/>
    <mergeCell ref="C978:E978"/>
    <mergeCell ref="C969:E969"/>
    <mergeCell ref="C970:E970"/>
    <mergeCell ref="C971:E971"/>
    <mergeCell ref="C972:E972"/>
    <mergeCell ref="C973:E973"/>
    <mergeCell ref="C964:E964"/>
    <mergeCell ref="C965:E965"/>
    <mergeCell ref="C966:E966"/>
    <mergeCell ref="C967:E967"/>
    <mergeCell ref="C968:N968"/>
    <mergeCell ref="C999:E999"/>
    <mergeCell ref="C1000:N1000"/>
    <mergeCell ref="C1001:E1001"/>
    <mergeCell ref="C1002:E1002"/>
    <mergeCell ref="C1003:N1003"/>
    <mergeCell ref="C994:E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E993"/>
    <mergeCell ref="C984:N984"/>
    <mergeCell ref="C985:E985"/>
    <mergeCell ref="C986:E986"/>
    <mergeCell ref="C987:N987"/>
    <mergeCell ref="C988:E988"/>
    <mergeCell ref="C1019:E1019"/>
    <mergeCell ref="C1020:E1020"/>
    <mergeCell ref="C1021:E1021"/>
    <mergeCell ref="C1022:E1022"/>
    <mergeCell ref="C1023:E1023"/>
    <mergeCell ref="C1014:E1014"/>
    <mergeCell ref="C1015:N1015"/>
    <mergeCell ref="C1016:E1016"/>
    <mergeCell ref="C1017:E1017"/>
    <mergeCell ref="C1018:E1018"/>
    <mergeCell ref="C1009:N1009"/>
    <mergeCell ref="C1010:E1010"/>
    <mergeCell ref="C1011:E1011"/>
    <mergeCell ref="C1012:N1012"/>
    <mergeCell ref="C1013:E1013"/>
    <mergeCell ref="C1004:E1004"/>
    <mergeCell ref="C1005:E1005"/>
    <mergeCell ref="C1006:N1006"/>
    <mergeCell ref="C1007:E1007"/>
    <mergeCell ref="C1008:E1008"/>
    <mergeCell ref="C1039:E1039"/>
    <mergeCell ref="C1040:E1040"/>
    <mergeCell ref="C1041:E1041"/>
    <mergeCell ref="C1042:E1042"/>
    <mergeCell ref="C1043:E1043"/>
    <mergeCell ref="C1034:E1034"/>
    <mergeCell ref="C1035:E1035"/>
    <mergeCell ref="C1036:E1036"/>
    <mergeCell ref="C1037:E1037"/>
    <mergeCell ref="C1038:E1038"/>
    <mergeCell ref="C1029:E1029"/>
    <mergeCell ref="C1030:E1030"/>
    <mergeCell ref="C1031:N1031"/>
    <mergeCell ref="C1032:E1032"/>
    <mergeCell ref="A1033:N1033"/>
    <mergeCell ref="C1024:E1024"/>
    <mergeCell ref="C1025:N1025"/>
    <mergeCell ref="C1026:E1026"/>
    <mergeCell ref="C1027:E1027"/>
    <mergeCell ref="C1028:N1028"/>
    <mergeCell ref="C1059:N1059"/>
    <mergeCell ref="C1060:E1060"/>
    <mergeCell ref="C1061:E1061"/>
    <mergeCell ref="C1062:N1062"/>
    <mergeCell ref="C1063:E1063"/>
    <mergeCell ref="C1054:E1054"/>
    <mergeCell ref="C1055:E1055"/>
    <mergeCell ref="C1056:E1056"/>
    <mergeCell ref="C1057:E1057"/>
    <mergeCell ref="C1058:N1058"/>
    <mergeCell ref="C1049:E1049"/>
    <mergeCell ref="C1050:E1050"/>
    <mergeCell ref="C1051:E1051"/>
    <mergeCell ref="C1052:E1052"/>
    <mergeCell ref="C1053:E1053"/>
    <mergeCell ref="C1044:E1044"/>
    <mergeCell ref="C1045:N1045"/>
    <mergeCell ref="C1046:E1046"/>
    <mergeCell ref="C1047:E1047"/>
    <mergeCell ref="C1048:N1048"/>
    <mergeCell ref="C1079:N1079"/>
    <mergeCell ref="C1080:E1080"/>
    <mergeCell ref="C1081:E1081"/>
    <mergeCell ref="C1082:E1082"/>
    <mergeCell ref="C1083:E1083"/>
    <mergeCell ref="C1074:E1074"/>
    <mergeCell ref="C1075:N1075"/>
    <mergeCell ref="C1076:N1076"/>
    <mergeCell ref="C1077:E1077"/>
    <mergeCell ref="C1078:E1078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100:K1100"/>
    <mergeCell ref="C1101:K1101"/>
    <mergeCell ref="C1102:K1102"/>
    <mergeCell ref="C1103:K1103"/>
    <mergeCell ref="C1104:K1104"/>
    <mergeCell ref="C1094:E1094"/>
    <mergeCell ref="C1095:E1095"/>
    <mergeCell ref="C1096:N1096"/>
    <mergeCell ref="C1097:N1097"/>
    <mergeCell ref="C1098:E1098"/>
    <mergeCell ref="C1089:E1089"/>
    <mergeCell ref="C1090:E1090"/>
    <mergeCell ref="C1091:E1091"/>
    <mergeCell ref="C1092:N1092"/>
    <mergeCell ref="C1093:N1093"/>
    <mergeCell ref="C1084:E1084"/>
    <mergeCell ref="C1085:E1085"/>
    <mergeCell ref="C1086:E1086"/>
    <mergeCell ref="C1087:E1087"/>
    <mergeCell ref="C1088:E1088"/>
    <mergeCell ref="C1120:K1120"/>
    <mergeCell ref="C1121:K1121"/>
    <mergeCell ref="C1122:K1122"/>
    <mergeCell ref="C1123:K1123"/>
    <mergeCell ref="C1124:K1124"/>
    <mergeCell ref="C1115:K1115"/>
    <mergeCell ref="C1116:K1116"/>
    <mergeCell ref="C1117:K1117"/>
    <mergeCell ref="C1118:K1118"/>
    <mergeCell ref="C1119:K1119"/>
    <mergeCell ref="C1110:K1110"/>
    <mergeCell ref="C1111:K1111"/>
    <mergeCell ref="C1112:K1112"/>
    <mergeCell ref="C1113:K1113"/>
    <mergeCell ref="C1114:K1114"/>
    <mergeCell ref="C1105:K1105"/>
    <mergeCell ref="C1106:K1106"/>
    <mergeCell ref="C1107:K1107"/>
    <mergeCell ref="C1108:K1108"/>
    <mergeCell ref="C1109:K1109"/>
    <mergeCell ref="C1140:E1140"/>
    <mergeCell ref="C1141:N1141"/>
    <mergeCell ref="C1142:E1142"/>
    <mergeCell ref="C1143:E1143"/>
    <mergeCell ref="C1144:N1144"/>
    <mergeCell ref="C1135:E1135"/>
    <mergeCell ref="C1136:E1136"/>
    <mergeCell ref="C1137:E1137"/>
    <mergeCell ref="C1138:E1138"/>
    <mergeCell ref="C1139:E1139"/>
    <mergeCell ref="C1130:E1130"/>
    <mergeCell ref="C1131:E1131"/>
    <mergeCell ref="C1132:E1132"/>
    <mergeCell ref="C1133:E1133"/>
    <mergeCell ref="C1134:E1134"/>
    <mergeCell ref="C1125:K1125"/>
    <mergeCell ref="C1126:K1126"/>
    <mergeCell ref="A1127:N1127"/>
    <mergeCell ref="C1128:E1128"/>
    <mergeCell ref="C1129:E1129"/>
    <mergeCell ref="C1160:E1160"/>
    <mergeCell ref="C1161:E1161"/>
    <mergeCell ref="C1162:E1162"/>
    <mergeCell ref="C1163:E1163"/>
    <mergeCell ref="C1164:E1164"/>
    <mergeCell ref="C1155:E1155"/>
    <mergeCell ref="C1156:E1156"/>
    <mergeCell ref="C1157:N1157"/>
    <mergeCell ref="C1158:E1158"/>
    <mergeCell ref="C1159:E1159"/>
    <mergeCell ref="C1150:E1150"/>
    <mergeCell ref="C1151:E1151"/>
    <mergeCell ref="C1152:E1152"/>
    <mergeCell ref="C1153:E1153"/>
    <mergeCell ref="C1154:N1154"/>
    <mergeCell ref="C1145:E1145"/>
    <mergeCell ref="C1146:E1146"/>
    <mergeCell ref="C1147:E1147"/>
    <mergeCell ref="C1148:E1148"/>
    <mergeCell ref="C1149:E1149"/>
    <mergeCell ref="C1180:N1180"/>
    <mergeCell ref="C1181:E1181"/>
    <mergeCell ref="C1182:E1182"/>
    <mergeCell ref="C1183:N1183"/>
    <mergeCell ref="C1184:E1184"/>
    <mergeCell ref="C1175:E1175"/>
    <mergeCell ref="C1176:E1176"/>
    <mergeCell ref="C1177:N1177"/>
    <mergeCell ref="C1178:E1178"/>
    <mergeCell ref="C1179:E1179"/>
    <mergeCell ref="C1170:E1170"/>
    <mergeCell ref="C1171:N1171"/>
    <mergeCell ref="C1172:E1172"/>
    <mergeCell ref="C1173:E1173"/>
    <mergeCell ref="C1174:N1174"/>
    <mergeCell ref="C1165:E1165"/>
    <mergeCell ref="C1166:E1166"/>
    <mergeCell ref="C1167:E1167"/>
    <mergeCell ref="C1168:N1168"/>
    <mergeCell ref="C1169:E1169"/>
    <mergeCell ref="C1200:E1200"/>
    <mergeCell ref="C1201:E1201"/>
    <mergeCell ref="C1202:E1202"/>
    <mergeCell ref="C1203:E1203"/>
    <mergeCell ref="C1204:E1204"/>
    <mergeCell ref="C1195:E1195"/>
    <mergeCell ref="C1196:N1196"/>
    <mergeCell ref="C1197:E1197"/>
    <mergeCell ref="C1198:E1198"/>
    <mergeCell ref="C1199:E1199"/>
    <mergeCell ref="C1190:E1190"/>
    <mergeCell ref="C1191:E1191"/>
    <mergeCell ref="C1192:E1192"/>
    <mergeCell ref="C1193:E1193"/>
    <mergeCell ref="C1194:E1194"/>
    <mergeCell ref="C1185:E1185"/>
    <mergeCell ref="C1186:E1186"/>
    <mergeCell ref="C1187:E1187"/>
    <mergeCell ref="C1188:E1188"/>
    <mergeCell ref="C1189:E1189"/>
    <mergeCell ref="C1220:E1220"/>
    <mergeCell ref="C1221:E1221"/>
    <mergeCell ref="C1222:E1222"/>
    <mergeCell ref="C1223:E1223"/>
    <mergeCell ref="C1224:E1224"/>
    <mergeCell ref="C1215:E1215"/>
    <mergeCell ref="C1216:N1216"/>
    <mergeCell ref="C1217:E1217"/>
    <mergeCell ref="C1218:E1218"/>
    <mergeCell ref="C1219:E1219"/>
    <mergeCell ref="C1210:N1210"/>
    <mergeCell ref="C1211:E1211"/>
    <mergeCell ref="C1212:E1212"/>
    <mergeCell ref="C1213:N1213"/>
    <mergeCell ref="C1214:E1214"/>
    <mergeCell ref="C1205:E1205"/>
    <mergeCell ref="C1206:E1206"/>
    <mergeCell ref="C1207:E1207"/>
    <mergeCell ref="C1208:E1208"/>
    <mergeCell ref="C1209:N1209"/>
    <mergeCell ref="C1240:E1240"/>
    <mergeCell ref="C1241:E1241"/>
    <mergeCell ref="C1242:E1242"/>
    <mergeCell ref="C1243:N1243"/>
    <mergeCell ref="C1244:N1244"/>
    <mergeCell ref="C1235:E1235"/>
    <mergeCell ref="C1236:E1236"/>
    <mergeCell ref="C1237:E1237"/>
    <mergeCell ref="C1238:E1238"/>
    <mergeCell ref="C1239:E1239"/>
    <mergeCell ref="C1230:N1230"/>
    <mergeCell ref="C1231:E1231"/>
    <mergeCell ref="C1232:E1232"/>
    <mergeCell ref="C1233:N1233"/>
    <mergeCell ref="C1234:E1234"/>
    <mergeCell ref="C1225:E1225"/>
    <mergeCell ref="C1226:E1226"/>
    <mergeCell ref="C1227:E1227"/>
    <mergeCell ref="C1228:E1228"/>
    <mergeCell ref="C1229:N1229"/>
    <mergeCell ref="C1260:E1260"/>
    <mergeCell ref="C1261:E1261"/>
    <mergeCell ref="C1262:E1262"/>
    <mergeCell ref="C1263:E1263"/>
    <mergeCell ref="C1264:E1264"/>
    <mergeCell ref="C1255:N1255"/>
    <mergeCell ref="C1256:N1256"/>
    <mergeCell ref="C1257:E1257"/>
    <mergeCell ref="C1258:E1258"/>
    <mergeCell ref="C1259:N1259"/>
    <mergeCell ref="C1250:E1250"/>
    <mergeCell ref="C1251:N1251"/>
    <mergeCell ref="C1252:N1252"/>
    <mergeCell ref="C1253:E1253"/>
    <mergeCell ref="C1254:E1254"/>
    <mergeCell ref="C1245:E1245"/>
    <mergeCell ref="C1246:E1246"/>
    <mergeCell ref="C1247:N1247"/>
    <mergeCell ref="C1248:N1248"/>
    <mergeCell ref="C1249:E1249"/>
    <mergeCell ref="C1280:E1280"/>
    <mergeCell ref="C1281:E1281"/>
    <mergeCell ref="C1282:E1282"/>
    <mergeCell ref="C1283:E1283"/>
    <mergeCell ref="C1284:E1284"/>
    <mergeCell ref="C1275:E1275"/>
    <mergeCell ref="C1276:E1276"/>
    <mergeCell ref="C1277:E1277"/>
    <mergeCell ref="C1278:E1278"/>
    <mergeCell ref="C1279:E1279"/>
    <mergeCell ref="C1270:E1270"/>
    <mergeCell ref="C1271:E1271"/>
    <mergeCell ref="C1272:N1272"/>
    <mergeCell ref="C1273:E1273"/>
    <mergeCell ref="C1274:E1274"/>
    <mergeCell ref="C1265:E1265"/>
    <mergeCell ref="C1266:E1266"/>
    <mergeCell ref="C1267:E1267"/>
    <mergeCell ref="C1268:E1268"/>
    <mergeCell ref="C1269:E1269"/>
    <mergeCell ref="C1300:E1300"/>
    <mergeCell ref="C1301:E1301"/>
    <mergeCell ref="C1302:N1302"/>
    <mergeCell ref="C1303:N1303"/>
    <mergeCell ref="C1304:E1304"/>
    <mergeCell ref="C1295:E1295"/>
    <mergeCell ref="C1296:E1296"/>
    <mergeCell ref="C1297:E1297"/>
    <mergeCell ref="C1298:N1298"/>
    <mergeCell ref="C1299:N1299"/>
    <mergeCell ref="C1290:E1290"/>
    <mergeCell ref="C1291:E1291"/>
    <mergeCell ref="C1292:E1292"/>
    <mergeCell ref="C1293:E1293"/>
    <mergeCell ref="C1294:E1294"/>
    <mergeCell ref="C1285:N1285"/>
    <mergeCell ref="C1286:E1286"/>
    <mergeCell ref="C1287:E1287"/>
    <mergeCell ref="C1288:E1288"/>
    <mergeCell ref="C1289:E1289"/>
    <mergeCell ref="C1320:E1320"/>
    <mergeCell ref="C1321:E1321"/>
    <mergeCell ref="C1322:E1322"/>
    <mergeCell ref="C1323:E1323"/>
    <mergeCell ref="C1324:E1324"/>
    <mergeCell ref="C1315:N1315"/>
    <mergeCell ref="C1316:E1316"/>
    <mergeCell ref="C1317:E1317"/>
    <mergeCell ref="C1318:E1318"/>
    <mergeCell ref="C1319:E1319"/>
    <mergeCell ref="C1310:N1310"/>
    <mergeCell ref="C1311:N1311"/>
    <mergeCell ref="C1312:E1312"/>
    <mergeCell ref="C1313:E1313"/>
    <mergeCell ref="C1314:N1314"/>
    <mergeCell ref="C1305:E1305"/>
    <mergeCell ref="C1306:N1306"/>
    <mergeCell ref="C1307:N1307"/>
    <mergeCell ref="C1308:E1308"/>
    <mergeCell ref="C1309:E1309"/>
    <mergeCell ref="C1340:E1340"/>
    <mergeCell ref="C1341:E1341"/>
    <mergeCell ref="C1342:N1342"/>
    <mergeCell ref="C1343:E1343"/>
    <mergeCell ref="C1344:E1344"/>
    <mergeCell ref="C1335:E1335"/>
    <mergeCell ref="C1336:E1336"/>
    <mergeCell ref="C1337:E1337"/>
    <mergeCell ref="C1338:E1338"/>
    <mergeCell ref="C1339:E1339"/>
    <mergeCell ref="C1330:N1330"/>
    <mergeCell ref="C1331:E1331"/>
    <mergeCell ref="C1332:E1332"/>
    <mergeCell ref="C1333:E1333"/>
    <mergeCell ref="C1334:E1334"/>
    <mergeCell ref="C1325:E1325"/>
    <mergeCell ref="C1326:E1326"/>
    <mergeCell ref="C1327:N1327"/>
    <mergeCell ref="C1328:E1328"/>
    <mergeCell ref="C1329:E1329"/>
    <mergeCell ref="C1360:E1360"/>
    <mergeCell ref="C1361:E1361"/>
    <mergeCell ref="C1362:N1362"/>
    <mergeCell ref="C1363:N1363"/>
    <mergeCell ref="C1364:E1364"/>
    <mergeCell ref="C1355:E1355"/>
    <mergeCell ref="C1356:E1356"/>
    <mergeCell ref="C1357:E1357"/>
    <mergeCell ref="C1358:N1358"/>
    <mergeCell ref="C1359:N1359"/>
    <mergeCell ref="C1350:E1350"/>
    <mergeCell ref="C1351:E1351"/>
    <mergeCell ref="C1352:E1352"/>
    <mergeCell ref="C1353:E1353"/>
    <mergeCell ref="C1354:E1354"/>
    <mergeCell ref="C1345:N1345"/>
    <mergeCell ref="C1346:E1346"/>
    <mergeCell ref="C1347:E1347"/>
    <mergeCell ref="C1348:E1348"/>
    <mergeCell ref="C1349:E1349"/>
    <mergeCell ref="C1381:K1381"/>
    <mergeCell ref="C1382:K1382"/>
    <mergeCell ref="C1383:K1383"/>
    <mergeCell ref="C1384:K1384"/>
    <mergeCell ref="C1385:K1385"/>
    <mergeCell ref="C1376:K1376"/>
    <mergeCell ref="C1377:K1377"/>
    <mergeCell ref="C1378:K1378"/>
    <mergeCell ref="C1379:K1379"/>
    <mergeCell ref="C1380:K1380"/>
    <mergeCell ref="C1370:N1370"/>
    <mergeCell ref="C1371:N1371"/>
    <mergeCell ref="C1372:E1372"/>
    <mergeCell ref="C1374:K1374"/>
    <mergeCell ref="C1375:K1375"/>
    <mergeCell ref="C1365:E1365"/>
    <mergeCell ref="C1366:N1366"/>
    <mergeCell ref="C1367:N1367"/>
    <mergeCell ref="C1368:E1368"/>
    <mergeCell ref="C1369:E1369"/>
    <mergeCell ref="C1401:K1401"/>
    <mergeCell ref="C1402:K1402"/>
    <mergeCell ref="C1403:K1403"/>
    <mergeCell ref="C1404:K1404"/>
    <mergeCell ref="C1405:K1405"/>
    <mergeCell ref="C1396:K1396"/>
    <mergeCell ref="C1397:K1397"/>
    <mergeCell ref="C1398:K1398"/>
    <mergeCell ref="C1399:K1399"/>
    <mergeCell ref="C1400:K1400"/>
    <mergeCell ref="C1391:K1391"/>
    <mergeCell ref="C1392:K1392"/>
    <mergeCell ref="C1393:K1393"/>
    <mergeCell ref="C1394:K1394"/>
    <mergeCell ref="C1395:K1395"/>
    <mergeCell ref="C1386:K1386"/>
    <mergeCell ref="C1387:K1387"/>
    <mergeCell ref="C1388:K1388"/>
    <mergeCell ref="C1389:K1389"/>
    <mergeCell ref="C1390:K1390"/>
    <mergeCell ref="C1422:K1422"/>
    <mergeCell ref="C1423:K1423"/>
    <mergeCell ref="C1424:K1424"/>
    <mergeCell ref="C1425:K1425"/>
    <mergeCell ref="C1426:K1426"/>
    <mergeCell ref="C1417:K1417"/>
    <mergeCell ref="C1418:K1418"/>
    <mergeCell ref="C1419:K1419"/>
    <mergeCell ref="C1420:K1420"/>
    <mergeCell ref="C1421:K1421"/>
    <mergeCell ref="C1412:K1412"/>
    <mergeCell ref="C1413:K1413"/>
    <mergeCell ref="C1414:K1414"/>
    <mergeCell ref="C1415:K1415"/>
    <mergeCell ref="C1416:K1416"/>
    <mergeCell ref="C1407:K1407"/>
    <mergeCell ref="C1408:K1408"/>
    <mergeCell ref="C1409:K1409"/>
    <mergeCell ref="C1410:K1410"/>
    <mergeCell ref="C1411:K1411"/>
    <mergeCell ref="A1448:N1448"/>
    <mergeCell ref="C1443:G1443"/>
    <mergeCell ref="H1443:L1443"/>
    <mergeCell ref="C1444:L1444"/>
    <mergeCell ref="A1446:N1446"/>
    <mergeCell ref="A1447:N1447"/>
    <mergeCell ref="C1437:K1437"/>
    <mergeCell ref="C1438:K1438"/>
    <mergeCell ref="C1441:G1441"/>
    <mergeCell ref="H1441:L1441"/>
    <mergeCell ref="C1442:L1442"/>
    <mergeCell ref="C1432:K1432"/>
    <mergeCell ref="C1433:K1433"/>
    <mergeCell ref="C1434:K1434"/>
    <mergeCell ref="C1435:K1435"/>
    <mergeCell ref="C1436:K1436"/>
    <mergeCell ref="C1427:K1427"/>
    <mergeCell ref="C1428:K1428"/>
    <mergeCell ref="C1429:K1429"/>
    <mergeCell ref="C1430:K1430"/>
    <mergeCell ref="C1431:K143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44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X394"/>
  <sheetViews>
    <sheetView topLeftCell="A10"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22.5" customHeight="1">
      <c r="A6" s="9" t="s">
        <v>4</v>
      </c>
      <c r="B6" s="10"/>
      <c r="C6" s="6"/>
      <c r="E6" s="11"/>
      <c r="F6" s="11"/>
      <c r="G6" s="412" t="s">
        <v>2250</v>
      </c>
      <c r="H6" s="412"/>
      <c r="I6" s="412"/>
      <c r="J6" s="412"/>
      <c r="K6" s="412"/>
      <c r="L6" s="412"/>
      <c r="M6" s="412"/>
      <c r="N6" s="412"/>
      <c r="V6" s="12" t="s">
        <v>2250</v>
      </c>
    </row>
    <row r="7" spans="1:29" s="4" customFormat="1" ht="90" customHeight="1">
      <c r="A7" s="333" t="s">
        <v>6</v>
      </c>
      <c r="B7" s="333"/>
      <c r="C7" s="333"/>
      <c r="D7" s="333"/>
      <c r="E7" s="333"/>
      <c r="F7" s="333"/>
      <c r="G7" s="412" t="s">
        <v>2251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2251</v>
      </c>
      <c r="R7" s="14"/>
      <c r="S7" s="14"/>
      <c r="T7" s="14"/>
      <c r="U7" s="14"/>
      <c r="W7" s="12" t="s">
        <v>2251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10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2252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>
      <c r="A16" s="410" t="s">
        <v>17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10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2682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2683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2683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4620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78.150000000000006</v>
      </c>
      <c r="D28" s="26" t="s">
        <v>2684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44.43</v>
      </c>
      <c r="D30" s="26" t="s">
        <v>2685</v>
      </c>
      <c r="E30" s="27" t="s">
        <v>31</v>
      </c>
      <c r="G30" s="8" t="s">
        <v>34</v>
      </c>
      <c r="I30" s="8"/>
      <c r="J30" s="8"/>
      <c r="K30" s="8"/>
      <c r="L30" s="25">
        <v>22.63</v>
      </c>
      <c r="M30" s="33" t="s">
        <v>2686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24.99</v>
      </c>
      <c r="D31" s="34" t="s">
        <v>2687</v>
      </c>
      <c r="E31" s="27" t="s">
        <v>31</v>
      </c>
      <c r="G31" s="8" t="s">
        <v>38</v>
      </c>
      <c r="I31" s="8"/>
      <c r="J31" s="8"/>
      <c r="K31" s="8"/>
      <c r="L31" s="402">
        <v>52.21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8.73</v>
      </c>
      <c r="D32" s="34" t="s">
        <v>2688</v>
      </c>
      <c r="E32" s="27" t="s">
        <v>31</v>
      </c>
      <c r="G32" s="8" t="s">
        <v>41</v>
      </c>
      <c r="I32" s="8"/>
      <c r="J32" s="8"/>
      <c r="K32" s="8"/>
      <c r="L32" s="402">
        <v>0.26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2689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2689</v>
      </c>
    </row>
    <row r="40" spans="1:37" s="4" customFormat="1" ht="23.25">
      <c r="A40" s="40" t="s">
        <v>57</v>
      </c>
      <c r="B40" s="41" t="s">
        <v>2473</v>
      </c>
      <c r="C40" s="390" t="s">
        <v>2474</v>
      </c>
      <c r="D40" s="390"/>
      <c r="E40" s="390"/>
      <c r="F40" s="42" t="s">
        <v>158</v>
      </c>
      <c r="G40" s="43">
        <v>0.01</v>
      </c>
      <c r="H40" s="44">
        <v>1</v>
      </c>
      <c r="I40" s="100">
        <v>0.01</v>
      </c>
      <c r="J40" s="46"/>
      <c r="K40" s="43"/>
      <c r="L40" s="46"/>
      <c r="M40" s="43"/>
      <c r="N40" s="47"/>
      <c r="AF40" s="39"/>
      <c r="AG40" s="48" t="s">
        <v>2474</v>
      </c>
    </row>
    <row r="41" spans="1:37" s="4" customFormat="1" ht="15">
      <c r="A41" s="49"/>
      <c r="B41" s="50"/>
      <c r="C41" s="388" t="s">
        <v>288</v>
      </c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91"/>
      <c r="AF41" s="39"/>
      <c r="AG41" s="48"/>
      <c r="AH41" s="3" t="s">
        <v>288</v>
      </c>
    </row>
    <row r="42" spans="1:37" s="4" customFormat="1" ht="15">
      <c r="A42" s="51"/>
      <c r="B42" s="52" t="s">
        <v>57</v>
      </c>
      <c r="C42" s="388" t="s">
        <v>82</v>
      </c>
      <c r="D42" s="388"/>
      <c r="E42" s="388"/>
      <c r="F42" s="53"/>
      <c r="G42" s="54"/>
      <c r="H42" s="54"/>
      <c r="I42" s="54"/>
      <c r="J42" s="56">
        <v>342.84</v>
      </c>
      <c r="K42" s="54"/>
      <c r="L42" s="56">
        <v>3.43</v>
      </c>
      <c r="M42" s="58">
        <v>33.130000000000003</v>
      </c>
      <c r="N42" s="59">
        <v>113.64</v>
      </c>
      <c r="AF42" s="39"/>
      <c r="AG42" s="48"/>
      <c r="AI42" s="3" t="s">
        <v>82</v>
      </c>
    </row>
    <row r="43" spans="1:37" s="4" customFormat="1" ht="15">
      <c r="A43" s="51"/>
      <c r="B43" s="52" t="s">
        <v>62</v>
      </c>
      <c r="C43" s="388" t="s">
        <v>63</v>
      </c>
      <c r="D43" s="388"/>
      <c r="E43" s="388"/>
      <c r="F43" s="53"/>
      <c r="G43" s="54"/>
      <c r="H43" s="54"/>
      <c r="I43" s="54"/>
      <c r="J43" s="56">
        <v>4.7699999999999996</v>
      </c>
      <c r="K43" s="54"/>
      <c r="L43" s="56">
        <v>0.05</v>
      </c>
      <c r="M43" s="54"/>
      <c r="N43" s="57"/>
      <c r="AF43" s="39"/>
      <c r="AG43" s="48"/>
      <c r="AI43" s="3" t="s">
        <v>63</v>
      </c>
    </row>
    <row r="44" spans="1:37" s="4" customFormat="1" ht="15">
      <c r="A44" s="51"/>
      <c r="B44" s="52" t="s">
        <v>64</v>
      </c>
      <c r="C44" s="388" t="s">
        <v>65</v>
      </c>
      <c r="D44" s="388"/>
      <c r="E44" s="388"/>
      <c r="F44" s="53"/>
      <c r="G44" s="54"/>
      <c r="H44" s="54"/>
      <c r="I44" s="54"/>
      <c r="J44" s="56">
        <v>0.64</v>
      </c>
      <c r="K44" s="54"/>
      <c r="L44" s="56">
        <v>0.01</v>
      </c>
      <c r="M44" s="58">
        <v>33.130000000000003</v>
      </c>
      <c r="N44" s="59">
        <v>0.33</v>
      </c>
      <c r="AF44" s="39"/>
      <c r="AG44" s="48"/>
      <c r="AI44" s="3" t="s">
        <v>65</v>
      </c>
    </row>
    <row r="45" spans="1:37" s="4" customFormat="1" ht="15">
      <c r="A45" s="51"/>
      <c r="B45" s="52" t="s">
        <v>91</v>
      </c>
      <c r="C45" s="388" t="s">
        <v>120</v>
      </c>
      <c r="D45" s="388"/>
      <c r="E45" s="388"/>
      <c r="F45" s="53"/>
      <c r="G45" s="54"/>
      <c r="H45" s="54"/>
      <c r="I45" s="54"/>
      <c r="J45" s="56">
        <v>106.42</v>
      </c>
      <c r="K45" s="54"/>
      <c r="L45" s="56">
        <v>1.06</v>
      </c>
      <c r="M45" s="54"/>
      <c r="N45" s="57"/>
      <c r="AF45" s="39"/>
      <c r="AG45" s="48"/>
      <c r="AI45" s="3" t="s">
        <v>120</v>
      </c>
    </row>
    <row r="46" spans="1:37" s="4" customFormat="1" ht="15">
      <c r="A46" s="60"/>
      <c r="B46" s="52"/>
      <c r="C46" s="388" t="s">
        <v>83</v>
      </c>
      <c r="D46" s="388"/>
      <c r="E46" s="388"/>
      <c r="F46" s="53" t="s">
        <v>67</v>
      </c>
      <c r="G46" s="58">
        <v>34.56</v>
      </c>
      <c r="H46" s="54"/>
      <c r="I46" s="62">
        <v>0.34560000000000002</v>
      </c>
      <c r="J46" s="63"/>
      <c r="K46" s="54"/>
      <c r="L46" s="63"/>
      <c r="M46" s="54"/>
      <c r="N46" s="57"/>
      <c r="AF46" s="39"/>
      <c r="AG46" s="48"/>
      <c r="AJ46" s="3" t="s">
        <v>83</v>
      </c>
    </row>
    <row r="47" spans="1:37" s="4" customFormat="1" ht="15">
      <c r="A47" s="60"/>
      <c r="B47" s="52"/>
      <c r="C47" s="388" t="s">
        <v>66</v>
      </c>
      <c r="D47" s="388"/>
      <c r="E47" s="388"/>
      <c r="F47" s="53" t="s">
        <v>67</v>
      </c>
      <c r="G47" s="58">
        <v>0.05</v>
      </c>
      <c r="H47" s="54"/>
      <c r="I47" s="62">
        <v>5.0000000000000001E-4</v>
      </c>
      <c r="J47" s="63"/>
      <c r="K47" s="54"/>
      <c r="L47" s="63"/>
      <c r="M47" s="54"/>
      <c r="N47" s="57"/>
      <c r="AF47" s="39"/>
      <c r="AG47" s="48"/>
      <c r="AJ47" s="3" t="s">
        <v>66</v>
      </c>
    </row>
    <row r="48" spans="1:37" s="4" customFormat="1" ht="15">
      <c r="A48" s="51"/>
      <c r="B48" s="52"/>
      <c r="C48" s="392" t="s">
        <v>68</v>
      </c>
      <c r="D48" s="392"/>
      <c r="E48" s="392"/>
      <c r="F48" s="64"/>
      <c r="G48" s="65"/>
      <c r="H48" s="65"/>
      <c r="I48" s="65"/>
      <c r="J48" s="67">
        <v>454.03</v>
      </c>
      <c r="K48" s="65"/>
      <c r="L48" s="67">
        <v>4.54</v>
      </c>
      <c r="M48" s="65"/>
      <c r="N48" s="68"/>
      <c r="AF48" s="39"/>
      <c r="AG48" s="48"/>
      <c r="AK48" s="3" t="s">
        <v>68</v>
      </c>
    </row>
    <row r="49" spans="1:39" s="4" customFormat="1" ht="15">
      <c r="A49" s="60"/>
      <c r="B49" s="52"/>
      <c r="C49" s="388" t="s">
        <v>69</v>
      </c>
      <c r="D49" s="388"/>
      <c r="E49" s="388"/>
      <c r="F49" s="53"/>
      <c r="G49" s="54"/>
      <c r="H49" s="54"/>
      <c r="I49" s="54"/>
      <c r="J49" s="63"/>
      <c r="K49" s="54"/>
      <c r="L49" s="56">
        <v>3.44</v>
      </c>
      <c r="M49" s="54"/>
      <c r="N49" s="59">
        <v>113.97</v>
      </c>
      <c r="AF49" s="39"/>
      <c r="AG49" s="48"/>
      <c r="AJ49" s="3" t="s">
        <v>69</v>
      </c>
    </row>
    <row r="50" spans="1:39" s="4" customFormat="1" ht="23.25">
      <c r="A50" s="60"/>
      <c r="B50" s="52" t="s">
        <v>1568</v>
      </c>
      <c r="C50" s="388" t="s">
        <v>1569</v>
      </c>
      <c r="D50" s="388"/>
      <c r="E50" s="388"/>
      <c r="F50" s="53" t="s">
        <v>72</v>
      </c>
      <c r="G50" s="61">
        <v>97</v>
      </c>
      <c r="H50" s="54"/>
      <c r="I50" s="61">
        <v>97</v>
      </c>
      <c r="J50" s="63"/>
      <c r="K50" s="54"/>
      <c r="L50" s="56">
        <v>3.34</v>
      </c>
      <c r="M50" s="54"/>
      <c r="N50" s="59">
        <v>110.55</v>
      </c>
      <c r="AF50" s="39"/>
      <c r="AG50" s="48"/>
      <c r="AJ50" s="3" t="s">
        <v>1569</v>
      </c>
    </row>
    <row r="51" spans="1:39" s="4" customFormat="1" ht="23.25">
      <c r="A51" s="60"/>
      <c r="B51" s="52" t="s">
        <v>1570</v>
      </c>
      <c r="C51" s="388" t="s">
        <v>1571</v>
      </c>
      <c r="D51" s="388"/>
      <c r="E51" s="388"/>
      <c r="F51" s="53" t="s">
        <v>72</v>
      </c>
      <c r="G51" s="61">
        <v>51</v>
      </c>
      <c r="H51" s="54"/>
      <c r="I51" s="61">
        <v>51</v>
      </c>
      <c r="J51" s="63"/>
      <c r="K51" s="54"/>
      <c r="L51" s="56">
        <v>1.75</v>
      </c>
      <c r="M51" s="54"/>
      <c r="N51" s="59">
        <v>58.12</v>
      </c>
      <c r="AF51" s="39"/>
      <c r="AG51" s="48"/>
      <c r="AJ51" s="3" t="s">
        <v>1571</v>
      </c>
    </row>
    <row r="52" spans="1:39" s="4" customFormat="1" ht="15">
      <c r="A52" s="69"/>
      <c r="B52" s="70"/>
      <c r="C52" s="390" t="s">
        <v>75</v>
      </c>
      <c r="D52" s="390"/>
      <c r="E52" s="390"/>
      <c r="F52" s="42"/>
      <c r="G52" s="43"/>
      <c r="H52" s="43"/>
      <c r="I52" s="43"/>
      <c r="J52" s="46"/>
      <c r="K52" s="43"/>
      <c r="L52" s="71">
        <v>9.6300000000000008</v>
      </c>
      <c r="M52" s="65"/>
      <c r="N52" s="47"/>
      <c r="AF52" s="39"/>
      <c r="AG52" s="48"/>
      <c r="AL52" s="48" t="s">
        <v>75</v>
      </c>
    </row>
    <row r="53" spans="1:39" s="4" customFormat="1" ht="23.25">
      <c r="A53" s="40" t="s">
        <v>62</v>
      </c>
      <c r="B53" s="41" t="s">
        <v>2690</v>
      </c>
      <c r="C53" s="390" t="s">
        <v>2691</v>
      </c>
      <c r="D53" s="390"/>
      <c r="E53" s="390"/>
      <c r="F53" s="42" t="s">
        <v>158</v>
      </c>
      <c r="G53" s="43">
        <v>0.01</v>
      </c>
      <c r="H53" s="44">
        <v>1</v>
      </c>
      <c r="I53" s="100">
        <v>0.01</v>
      </c>
      <c r="J53" s="78">
        <v>7851.9</v>
      </c>
      <c r="K53" s="43"/>
      <c r="L53" s="71">
        <v>78.52</v>
      </c>
      <c r="M53" s="43"/>
      <c r="N53" s="47"/>
      <c r="AF53" s="39"/>
      <c r="AG53" s="48" t="s">
        <v>2691</v>
      </c>
      <c r="AL53" s="48"/>
    </row>
    <row r="54" spans="1:39" s="4" customFormat="1" ht="15">
      <c r="A54" s="69"/>
      <c r="B54" s="70"/>
      <c r="C54" s="388" t="s">
        <v>1575</v>
      </c>
      <c r="D54" s="388"/>
      <c r="E54" s="388"/>
      <c r="F54" s="388"/>
      <c r="G54" s="388"/>
      <c r="H54" s="388"/>
      <c r="I54" s="388"/>
      <c r="J54" s="388"/>
      <c r="K54" s="388"/>
      <c r="L54" s="388"/>
      <c r="M54" s="388"/>
      <c r="N54" s="391"/>
      <c r="AF54" s="39"/>
      <c r="AG54" s="48"/>
      <c r="AL54" s="48"/>
      <c r="AM54" s="3" t="s">
        <v>1575</v>
      </c>
    </row>
    <row r="55" spans="1:39" s="4" customFormat="1" ht="15">
      <c r="A55" s="49"/>
      <c r="B55" s="50"/>
      <c r="C55" s="388" t="s">
        <v>288</v>
      </c>
      <c r="D55" s="388"/>
      <c r="E55" s="388"/>
      <c r="F55" s="388"/>
      <c r="G55" s="388"/>
      <c r="H55" s="388"/>
      <c r="I55" s="388"/>
      <c r="J55" s="388"/>
      <c r="K55" s="388"/>
      <c r="L55" s="388"/>
      <c r="M55" s="388"/>
      <c r="N55" s="391"/>
      <c r="AF55" s="39"/>
      <c r="AG55" s="48"/>
      <c r="AH55" s="3" t="s">
        <v>288</v>
      </c>
      <c r="AL55" s="48"/>
    </row>
    <row r="56" spans="1:39" s="4" customFormat="1" ht="15">
      <c r="A56" s="69"/>
      <c r="B56" s="70"/>
      <c r="C56" s="390" t="s">
        <v>75</v>
      </c>
      <c r="D56" s="390"/>
      <c r="E56" s="390"/>
      <c r="F56" s="42"/>
      <c r="G56" s="43"/>
      <c r="H56" s="43"/>
      <c r="I56" s="43"/>
      <c r="J56" s="46"/>
      <c r="K56" s="43"/>
      <c r="L56" s="71">
        <v>78.52</v>
      </c>
      <c r="M56" s="65"/>
      <c r="N56" s="47"/>
      <c r="AF56" s="39"/>
      <c r="AG56" s="48"/>
      <c r="AL56" s="48" t="s">
        <v>75</v>
      </c>
    </row>
    <row r="57" spans="1:39" s="4" customFormat="1" ht="34.5">
      <c r="A57" s="40" t="s">
        <v>64</v>
      </c>
      <c r="B57" s="41" t="s">
        <v>2692</v>
      </c>
      <c r="C57" s="390" t="s">
        <v>2693</v>
      </c>
      <c r="D57" s="390"/>
      <c r="E57" s="390"/>
      <c r="F57" s="42" t="s">
        <v>174</v>
      </c>
      <c r="G57" s="43">
        <v>2</v>
      </c>
      <c r="H57" s="44">
        <v>1</v>
      </c>
      <c r="I57" s="44">
        <v>2</v>
      </c>
      <c r="J57" s="46"/>
      <c r="K57" s="43"/>
      <c r="L57" s="46"/>
      <c r="M57" s="43"/>
      <c r="N57" s="47"/>
      <c r="AF57" s="39"/>
      <c r="AG57" s="48" t="s">
        <v>2693</v>
      </c>
      <c r="AL57" s="48"/>
    </row>
    <row r="58" spans="1:39" s="4" customFormat="1" ht="15">
      <c r="A58" s="49"/>
      <c r="B58" s="50"/>
      <c r="C58" s="388" t="s">
        <v>1870</v>
      </c>
      <c r="D58" s="388"/>
      <c r="E58" s="388"/>
      <c r="F58" s="388"/>
      <c r="G58" s="388"/>
      <c r="H58" s="388"/>
      <c r="I58" s="388"/>
      <c r="J58" s="388"/>
      <c r="K58" s="388"/>
      <c r="L58" s="388"/>
      <c r="M58" s="388"/>
      <c r="N58" s="391"/>
      <c r="AF58" s="39"/>
      <c r="AG58" s="48"/>
      <c r="AH58" s="3" t="s">
        <v>1870</v>
      </c>
      <c r="AL58" s="48"/>
    </row>
    <row r="59" spans="1:39" s="4" customFormat="1" ht="15">
      <c r="A59" s="51"/>
      <c r="B59" s="52" t="s">
        <v>57</v>
      </c>
      <c r="C59" s="388" t="s">
        <v>82</v>
      </c>
      <c r="D59" s="388"/>
      <c r="E59" s="388"/>
      <c r="F59" s="53"/>
      <c r="G59" s="54"/>
      <c r="H59" s="54"/>
      <c r="I59" s="54"/>
      <c r="J59" s="56">
        <v>12.74</v>
      </c>
      <c r="K59" s="54"/>
      <c r="L59" s="56">
        <v>25.48</v>
      </c>
      <c r="M59" s="58">
        <v>33.130000000000003</v>
      </c>
      <c r="N59" s="59">
        <v>844.15</v>
      </c>
      <c r="AF59" s="39"/>
      <c r="AG59" s="48"/>
      <c r="AI59" s="3" t="s">
        <v>82</v>
      </c>
      <c r="AL59" s="48"/>
    </row>
    <row r="60" spans="1:39" s="4" customFormat="1" ht="15">
      <c r="A60" s="51"/>
      <c r="B60" s="52" t="s">
        <v>62</v>
      </c>
      <c r="C60" s="388" t="s">
        <v>63</v>
      </c>
      <c r="D60" s="388"/>
      <c r="E60" s="388"/>
      <c r="F60" s="53"/>
      <c r="G60" s="54"/>
      <c r="H60" s="54"/>
      <c r="I60" s="54"/>
      <c r="J60" s="56">
        <v>0.87</v>
      </c>
      <c r="K60" s="54"/>
      <c r="L60" s="56">
        <v>1.74</v>
      </c>
      <c r="M60" s="54"/>
      <c r="N60" s="57"/>
      <c r="AF60" s="39"/>
      <c r="AG60" s="48"/>
      <c r="AI60" s="3" t="s">
        <v>63</v>
      </c>
      <c r="AL60" s="48"/>
    </row>
    <row r="61" spans="1:39" s="4" customFormat="1" ht="15">
      <c r="A61" s="51"/>
      <c r="B61" s="52" t="s">
        <v>91</v>
      </c>
      <c r="C61" s="388" t="s">
        <v>120</v>
      </c>
      <c r="D61" s="388"/>
      <c r="E61" s="388"/>
      <c r="F61" s="53"/>
      <c r="G61" s="54"/>
      <c r="H61" s="54"/>
      <c r="I61" s="54"/>
      <c r="J61" s="56">
        <v>20.04</v>
      </c>
      <c r="K61" s="54"/>
      <c r="L61" s="56">
        <v>40.08</v>
      </c>
      <c r="M61" s="54"/>
      <c r="N61" s="57"/>
      <c r="AF61" s="39"/>
      <c r="AG61" s="48"/>
      <c r="AI61" s="3" t="s">
        <v>120</v>
      </c>
      <c r="AL61" s="48"/>
    </row>
    <row r="62" spans="1:39" s="4" customFormat="1" ht="15">
      <c r="A62" s="60"/>
      <c r="B62" s="52"/>
      <c r="C62" s="388" t="s">
        <v>83</v>
      </c>
      <c r="D62" s="388"/>
      <c r="E62" s="388"/>
      <c r="F62" s="53" t="s">
        <v>67</v>
      </c>
      <c r="G62" s="58">
        <v>1.34</v>
      </c>
      <c r="H62" s="54"/>
      <c r="I62" s="58">
        <v>2.68</v>
      </c>
      <c r="J62" s="63"/>
      <c r="K62" s="54"/>
      <c r="L62" s="63"/>
      <c r="M62" s="54"/>
      <c r="N62" s="57"/>
      <c r="AF62" s="39"/>
      <c r="AG62" s="48"/>
      <c r="AJ62" s="3" t="s">
        <v>83</v>
      </c>
      <c r="AL62" s="48"/>
    </row>
    <row r="63" spans="1:39" s="4" customFormat="1" ht="15">
      <c r="A63" s="51"/>
      <c r="B63" s="52"/>
      <c r="C63" s="392" t="s">
        <v>68</v>
      </c>
      <c r="D63" s="392"/>
      <c r="E63" s="392"/>
      <c r="F63" s="64"/>
      <c r="G63" s="65"/>
      <c r="H63" s="65"/>
      <c r="I63" s="65"/>
      <c r="J63" s="67">
        <v>33.65</v>
      </c>
      <c r="K63" s="65"/>
      <c r="L63" s="67">
        <v>67.3</v>
      </c>
      <c r="M63" s="65"/>
      <c r="N63" s="68"/>
      <c r="AF63" s="39"/>
      <c r="AG63" s="48"/>
      <c r="AK63" s="3" t="s">
        <v>68</v>
      </c>
      <c r="AL63" s="48"/>
    </row>
    <row r="64" spans="1:39" s="4" customFormat="1" ht="15">
      <c r="A64" s="60"/>
      <c r="B64" s="52"/>
      <c r="C64" s="388" t="s">
        <v>69</v>
      </c>
      <c r="D64" s="388"/>
      <c r="E64" s="388"/>
      <c r="F64" s="53"/>
      <c r="G64" s="54"/>
      <c r="H64" s="54"/>
      <c r="I64" s="54"/>
      <c r="J64" s="63"/>
      <c r="K64" s="54"/>
      <c r="L64" s="56">
        <v>25.48</v>
      </c>
      <c r="M64" s="54"/>
      <c r="N64" s="59">
        <v>844.15</v>
      </c>
      <c r="AF64" s="39"/>
      <c r="AG64" s="48"/>
      <c r="AJ64" s="3" t="s">
        <v>69</v>
      </c>
      <c r="AL64" s="48"/>
    </row>
    <row r="65" spans="1:39" s="4" customFormat="1" ht="23.25">
      <c r="A65" s="60"/>
      <c r="B65" s="52" t="s">
        <v>1568</v>
      </c>
      <c r="C65" s="388" t="s">
        <v>1569</v>
      </c>
      <c r="D65" s="388"/>
      <c r="E65" s="388"/>
      <c r="F65" s="53" t="s">
        <v>72</v>
      </c>
      <c r="G65" s="61">
        <v>97</v>
      </c>
      <c r="H65" s="54"/>
      <c r="I65" s="61">
        <v>97</v>
      </c>
      <c r="J65" s="63"/>
      <c r="K65" s="54"/>
      <c r="L65" s="56">
        <v>24.72</v>
      </c>
      <c r="M65" s="54"/>
      <c r="N65" s="59">
        <v>818.83</v>
      </c>
      <c r="AF65" s="39"/>
      <c r="AG65" s="48"/>
      <c r="AJ65" s="3" t="s">
        <v>1569</v>
      </c>
      <c r="AL65" s="48"/>
    </row>
    <row r="66" spans="1:39" s="4" customFormat="1" ht="23.25">
      <c r="A66" s="60"/>
      <c r="B66" s="52" t="s">
        <v>1570</v>
      </c>
      <c r="C66" s="388" t="s">
        <v>1571</v>
      </c>
      <c r="D66" s="388"/>
      <c r="E66" s="388"/>
      <c r="F66" s="53" t="s">
        <v>72</v>
      </c>
      <c r="G66" s="61">
        <v>51</v>
      </c>
      <c r="H66" s="54"/>
      <c r="I66" s="61">
        <v>51</v>
      </c>
      <c r="J66" s="63"/>
      <c r="K66" s="54"/>
      <c r="L66" s="56">
        <v>12.99</v>
      </c>
      <c r="M66" s="54"/>
      <c r="N66" s="59">
        <v>430.52</v>
      </c>
      <c r="AF66" s="39"/>
      <c r="AG66" s="48"/>
      <c r="AJ66" s="3" t="s">
        <v>1571</v>
      </c>
      <c r="AL66" s="48"/>
    </row>
    <row r="67" spans="1:39" s="4" customFormat="1" ht="15">
      <c r="A67" s="69"/>
      <c r="B67" s="70"/>
      <c r="C67" s="390" t="s">
        <v>75</v>
      </c>
      <c r="D67" s="390"/>
      <c r="E67" s="390"/>
      <c r="F67" s="42"/>
      <c r="G67" s="43"/>
      <c r="H67" s="43"/>
      <c r="I67" s="43"/>
      <c r="J67" s="46"/>
      <c r="K67" s="43"/>
      <c r="L67" s="71">
        <v>105.01</v>
      </c>
      <c r="M67" s="65"/>
      <c r="N67" s="47"/>
      <c r="AF67" s="39"/>
      <c r="AG67" s="48"/>
      <c r="AL67" s="48" t="s">
        <v>75</v>
      </c>
    </row>
    <row r="68" spans="1:39" s="4" customFormat="1" ht="23.25">
      <c r="A68" s="40" t="s">
        <v>1604</v>
      </c>
      <c r="B68" s="41" t="s">
        <v>2278</v>
      </c>
      <c r="C68" s="390" t="s">
        <v>2694</v>
      </c>
      <c r="D68" s="390"/>
      <c r="E68" s="390"/>
      <c r="F68" s="42" t="s">
        <v>174</v>
      </c>
      <c r="G68" s="43">
        <v>1</v>
      </c>
      <c r="H68" s="44">
        <v>1</v>
      </c>
      <c r="I68" s="44">
        <v>1</v>
      </c>
      <c r="J68" s="71">
        <v>13.12</v>
      </c>
      <c r="K68" s="43"/>
      <c r="L68" s="71">
        <v>13.12</v>
      </c>
      <c r="M68" s="43"/>
      <c r="N68" s="47"/>
      <c r="AF68" s="39"/>
      <c r="AG68" s="48" t="s">
        <v>2694</v>
      </c>
      <c r="AL68" s="48"/>
    </row>
    <row r="69" spans="1:39" s="4" customFormat="1" ht="15">
      <c r="A69" s="69"/>
      <c r="B69" s="70"/>
      <c r="C69" s="388" t="s">
        <v>1602</v>
      </c>
      <c r="D69" s="388"/>
      <c r="E69" s="388"/>
      <c r="F69" s="388"/>
      <c r="G69" s="388"/>
      <c r="H69" s="388"/>
      <c r="I69" s="388"/>
      <c r="J69" s="388"/>
      <c r="K69" s="388"/>
      <c r="L69" s="388"/>
      <c r="M69" s="388"/>
      <c r="N69" s="391"/>
      <c r="AF69" s="39"/>
      <c r="AG69" s="48"/>
      <c r="AL69" s="48"/>
      <c r="AM69" s="3" t="s">
        <v>1602</v>
      </c>
    </row>
    <row r="70" spans="1:39" s="4" customFormat="1" ht="15">
      <c r="A70" s="69"/>
      <c r="B70" s="70"/>
      <c r="C70" s="390" t="s">
        <v>75</v>
      </c>
      <c r="D70" s="390"/>
      <c r="E70" s="390"/>
      <c r="F70" s="42"/>
      <c r="G70" s="43"/>
      <c r="H70" s="43"/>
      <c r="I70" s="43"/>
      <c r="J70" s="46"/>
      <c r="K70" s="43"/>
      <c r="L70" s="71">
        <v>13.12</v>
      </c>
      <c r="M70" s="65"/>
      <c r="N70" s="47"/>
      <c r="AF70" s="39"/>
      <c r="AG70" s="48"/>
      <c r="AL70" s="48" t="s">
        <v>75</v>
      </c>
    </row>
    <row r="71" spans="1:39" s="4" customFormat="1" ht="23.25">
      <c r="A71" s="40" t="s">
        <v>2199</v>
      </c>
      <c r="B71" s="41" t="s">
        <v>2278</v>
      </c>
      <c r="C71" s="390" t="s">
        <v>2695</v>
      </c>
      <c r="D71" s="390"/>
      <c r="E71" s="390"/>
      <c r="F71" s="42" t="s">
        <v>174</v>
      </c>
      <c r="G71" s="43">
        <v>1</v>
      </c>
      <c r="H71" s="44">
        <v>1</v>
      </c>
      <c r="I71" s="44">
        <v>1</v>
      </c>
      <c r="J71" s="71">
        <v>13.12</v>
      </c>
      <c r="K71" s="43"/>
      <c r="L71" s="71">
        <v>13.12</v>
      </c>
      <c r="M71" s="43"/>
      <c r="N71" s="47"/>
      <c r="AF71" s="39"/>
      <c r="AG71" s="48" t="s">
        <v>2695</v>
      </c>
      <c r="AL71" s="48"/>
    </row>
    <row r="72" spans="1:39" s="4" customFormat="1" ht="15">
      <c r="A72" s="69"/>
      <c r="B72" s="70"/>
      <c r="C72" s="388" t="s">
        <v>1602</v>
      </c>
      <c r="D72" s="388"/>
      <c r="E72" s="388"/>
      <c r="F72" s="388"/>
      <c r="G72" s="388"/>
      <c r="H72" s="388"/>
      <c r="I72" s="388"/>
      <c r="J72" s="388"/>
      <c r="K72" s="388"/>
      <c r="L72" s="388"/>
      <c r="M72" s="388"/>
      <c r="N72" s="391"/>
      <c r="AF72" s="39"/>
      <c r="AG72" s="48"/>
      <c r="AL72" s="48"/>
      <c r="AM72" s="3" t="s">
        <v>1602</v>
      </c>
    </row>
    <row r="73" spans="1:39" s="4" customFormat="1" ht="15">
      <c r="A73" s="69"/>
      <c r="B73" s="70"/>
      <c r="C73" s="390" t="s">
        <v>75</v>
      </c>
      <c r="D73" s="390"/>
      <c r="E73" s="390"/>
      <c r="F73" s="42"/>
      <c r="G73" s="43"/>
      <c r="H73" s="43"/>
      <c r="I73" s="43"/>
      <c r="J73" s="46"/>
      <c r="K73" s="43"/>
      <c r="L73" s="71">
        <v>13.12</v>
      </c>
      <c r="M73" s="65"/>
      <c r="N73" s="47"/>
      <c r="AF73" s="39"/>
      <c r="AG73" s="48"/>
      <c r="AL73" s="48" t="s">
        <v>75</v>
      </c>
    </row>
    <row r="74" spans="1:39" s="4" customFormat="1" ht="15">
      <c r="A74" s="40" t="s">
        <v>116</v>
      </c>
      <c r="B74" s="41" t="s">
        <v>2696</v>
      </c>
      <c r="C74" s="390" t="s">
        <v>2697</v>
      </c>
      <c r="D74" s="390"/>
      <c r="E74" s="390"/>
      <c r="F74" s="42" t="s">
        <v>158</v>
      </c>
      <c r="G74" s="43">
        <v>0.03</v>
      </c>
      <c r="H74" s="44">
        <v>1</v>
      </c>
      <c r="I74" s="100">
        <v>0.03</v>
      </c>
      <c r="J74" s="46"/>
      <c r="K74" s="43"/>
      <c r="L74" s="46"/>
      <c r="M74" s="43"/>
      <c r="N74" s="47"/>
      <c r="AF74" s="39"/>
      <c r="AG74" s="48" t="s">
        <v>2697</v>
      </c>
      <c r="AL74" s="48"/>
    </row>
    <row r="75" spans="1:39" s="4" customFormat="1" ht="15">
      <c r="A75" s="49"/>
      <c r="B75" s="50"/>
      <c r="C75" s="388" t="s">
        <v>1495</v>
      </c>
      <c r="D75" s="388"/>
      <c r="E75" s="388"/>
      <c r="F75" s="388"/>
      <c r="G75" s="388"/>
      <c r="H75" s="388"/>
      <c r="I75" s="388"/>
      <c r="J75" s="388"/>
      <c r="K75" s="388"/>
      <c r="L75" s="388"/>
      <c r="M75" s="388"/>
      <c r="N75" s="391"/>
      <c r="AF75" s="39"/>
      <c r="AG75" s="48"/>
      <c r="AH75" s="3" t="s">
        <v>1495</v>
      </c>
      <c r="AL75" s="48"/>
    </row>
    <row r="76" spans="1:39" s="4" customFormat="1" ht="15">
      <c r="A76" s="51"/>
      <c r="B76" s="52" t="s">
        <v>57</v>
      </c>
      <c r="C76" s="388" t="s">
        <v>82</v>
      </c>
      <c r="D76" s="388"/>
      <c r="E76" s="388"/>
      <c r="F76" s="53"/>
      <c r="G76" s="54"/>
      <c r="H76" s="54"/>
      <c r="I76" s="54"/>
      <c r="J76" s="56">
        <v>396.34</v>
      </c>
      <c r="K76" s="54"/>
      <c r="L76" s="56">
        <v>11.89</v>
      </c>
      <c r="M76" s="58">
        <v>33.130000000000003</v>
      </c>
      <c r="N76" s="59">
        <v>393.92</v>
      </c>
      <c r="AF76" s="39"/>
      <c r="AG76" s="48"/>
      <c r="AI76" s="3" t="s">
        <v>82</v>
      </c>
      <c r="AL76" s="48"/>
    </row>
    <row r="77" spans="1:39" s="4" customFormat="1" ht="15">
      <c r="A77" s="51"/>
      <c r="B77" s="52" t="s">
        <v>62</v>
      </c>
      <c r="C77" s="388" t="s">
        <v>63</v>
      </c>
      <c r="D77" s="388"/>
      <c r="E77" s="388"/>
      <c r="F77" s="53"/>
      <c r="G77" s="54"/>
      <c r="H77" s="54"/>
      <c r="I77" s="54"/>
      <c r="J77" s="56">
        <v>19.41</v>
      </c>
      <c r="K77" s="54"/>
      <c r="L77" s="56">
        <v>0.57999999999999996</v>
      </c>
      <c r="M77" s="54"/>
      <c r="N77" s="57"/>
      <c r="AF77" s="39"/>
      <c r="AG77" s="48"/>
      <c r="AI77" s="3" t="s">
        <v>63</v>
      </c>
      <c r="AL77" s="48"/>
    </row>
    <row r="78" spans="1:39" s="4" customFormat="1" ht="15">
      <c r="A78" s="51"/>
      <c r="B78" s="52" t="s">
        <v>64</v>
      </c>
      <c r="C78" s="388" t="s">
        <v>65</v>
      </c>
      <c r="D78" s="388"/>
      <c r="E78" s="388"/>
      <c r="F78" s="53"/>
      <c r="G78" s="54"/>
      <c r="H78" s="54"/>
      <c r="I78" s="54"/>
      <c r="J78" s="56">
        <v>2.5099999999999998</v>
      </c>
      <c r="K78" s="54"/>
      <c r="L78" s="56">
        <v>0.08</v>
      </c>
      <c r="M78" s="58">
        <v>33.130000000000003</v>
      </c>
      <c r="N78" s="59">
        <v>2.65</v>
      </c>
      <c r="AF78" s="39"/>
      <c r="AG78" s="48"/>
      <c r="AI78" s="3" t="s">
        <v>65</v>
      </c>
      <c r="AL78" s="48"/>
    </row>
    <row r="79" spans="1:39" s="4" customFormat="1" ht="15">
      <c r="A79" s="51"/>
      <c r="B79" s="52" t="s">
        <v>91</v>
      </c>
      <c r="C79" s="388" t="s">
        <v>120</v>
      </c>
      <c r="D79" s="388"/>
      <c r="E79" s="388"/>
      <c r="F79" s="53"/>
      <c r="G79" s="54"/>
      <c r="H79" s="54"/>
      <c r="I79" s="54"/>
      <c r="J79" s="56">
        <v>402.81</v>
      </c>
      <c r="K79" s="54"/>
      <c r="L79" s="56">
        <v>12.08</v>
      </c>
      <c r="M79" s="54"/>
      <c r="N79" s="57"/>
      <c r="AF79" s="39"/>
      <c r="AG79" s="48"/>
      <c r="AI79" s="3" t="s">
        <v>120</v>
      </c>
      <c r="AL79" s="48"/>
    </row>
    <row r="80" spans="1:39" s="4" customFormat="1" ht="15">
      <c r="A80" s="60"/>
      <c r="B80" s="52"/>
      <c r="C80" s="388" t="s">
        <v>83</v>
      </c>
      <c r="D80" s="388"/>
      <c r="E80" s="388"/>
      <c r="F80" s="53" t="s">
        <v>67</v>
      </c>
      <c r="G80" s="74">
        <v>41.2</v>
      </c>
      <c r="H80" s="54"/>
      <c r="I80" s="75">
        <v>1.236</v>
      </c>
      <c r="J80" s="63"/>
      <c r="K80" s="54"/>
      <c r="L80" s="63"/>
      <c r="M80" s="54"/>
      <c r="N80" s="57"/>
      <c r="AF80" s="39"/>
      <c r="AG80" s="48"/>
      <c r="AJ80" s="3" t="s">
        <v>83</v>
      </c>
      <c r="AL80" s="48"/>
    </row>
    <row r="81" spans="1:38" s="4" customFormat="1" ht="15">
      <c r="A81" s="60"/>
      <c r="B81" s="52"/>
      <c r="C81" s="388" t="s">
        <v>66</v>
      </c>
      <c r="D81" s="388"/>
      <c r="E81" s="388"/>
      <c r="F81" s="53" t="s">
        <v>67</v>
      </c>
      <c r="G81" s="74">
        <v>0.2</v>
      </c>
      <c r="H81" s="54"/>
      <c r="I81" s="75">
        <v>6.0000000000000001E-3</v>
      </c>
      <c r="J81" s="63"/>
      <c r="K81" s="54"/>
      <c r="L81" s="63"/>
      <c r="M81" s="54"/>
      <c r="N81" s="57"/>
      <c r="AF81" s="39"/>
      <c r="AG81" s="48"/>
      <c r="AJ81" s="3" t="s">
        <v>66</v>
      </c>
      <c r="AL81" s="48"/>
    </row>
    <row r="82" spans="1:38" s="4" customFormat="1" ht="15">
      <c r="A82" s="51"/>
      <c r="B82" s="52"/>
      <c r="C82" s="392" t="s">
        <v>68</v>
      </c>
      <c r="D82" s="392"/>
      <c r="E82" s="392"/>
      <c r="F82" s="64"/>
      <c r="G82" s="65"/>
      <c r="H82" s="65"/>
      <c r="I82" s="65"/>
      <c r="J82" s="67">
        <v>818.56</v>
      </c>
      <c r="K82" s="65"/>
      <c r="L82" s="67">
        <v>24.55</v>
      </c>
      <c r="M82" s="65"/>
      <c r="N82" s="68"/>
      <c r="AF82" s="39"/>
      <c r="AG82" s="48"/>
      <c r="AK82" s="3" t="s">
        <v>68</v>
      </c>
      <c r="AL82" s="48"/>
    </row>
    <row r="83" spans="1:38" s="4" customFormat="1" ht="15">
      <c r="A83" s="60"/>
      <c r="B83" s="52"/>
      <c r="C83" s="388" t="s">
        <v>69</v>
      </c>
      <c r="D83" s="388"/>
      <c r="E83" s="388"/>
      <c r="F83" s="53"/>
      <c r="G83" s="54"/>
      <c r="H83" s="54"/>
      <c r="I83" s="54"/>
      <c r="J83" s="63"/>
      <c r="K83" s="54"/>
      <c r="L83" s="56">
        <v>11.97</v>
      </c>
      <c r="M83" s="54"/>
      <c r="N83" s="59">
        <v>396.57</v>
      </c>
      <c r="AF83" s="39"/>
      <c r="AG83" s="48"/>
      <c r="AJ83" s="3" t="s">
        <v>69</v>
      </c>
      <c r="AL83" s="48"/>
    </row>
    <row r="84" spans="1:38" s="4" customFormat="1" ht="23.25">
      <c r="A84" s="60"/>
      <c r="B84" s="52" t="s">
        <v>1568</v>
      </c>
      <c r="C84" s="388" t="s">
        <v>1569</v>
      </c>
      <c r="D84" s="388"/>
      <c r="E84" s="388"/>
      <c r="F84" s="53" t="s">
        <v>72</v>
      </c>
      <c r="G84" s="61">
        <v>97</v>
      </c>
      <c r="H84" s="54"/>
      <c r="I84" s="61">
        <v>97</v>
      </c>
      <c r="J84" s="63"/>
      <c r="K84" s="54"/>
      <c r="L84" s="56">
        <v>11.61</v>
      </c>
      <c r="M84" s="54"/>
      <c r="N84" s="59">
        <v>384.67</v>
      </c>
      <c r="AF84" s="39"/>
      <c r="AG84" s="48"/>
      <c r="AJ84" s="3" t="s">
        <v>1569</v>
      </c>
      <c r="AL84" s="48"/>
    </row>
    <row r="85" spans="1:38" s="4" customFormat="1" ht="23.25">
      <c r="A85" s="60"/>
      <c r="B85" s="52" t="s">
        <v>1570</v>
      </c>
      <c r="C85" s="388" t="s">
        <v>1571</v>
      </c>
      <c r="D85" s="388"/>
      <c r="E85" s="388"/>
      <c r="F85" s="53" t="s">
        <v>72</v>
      </c>
      <c r="G85" s="61">
        <v>51</v>
      </c>
      <c r="H85" s="54"/>
      <c r="I85" s="61">
        <v>51</v>
      </c>
      <c r="J85" s="63"/>
      <c r="K85" s="54"/>
      <c r="L85" s="56">
        <v>6.1</v>
      </c>
      <c r="M85" s="54"/>
      <c r="N85" s="59">
        <v>202.25</v>
      </c>
      <c r="AF85" s="39"/>
      <c r="AG85" s="48"/>
      <c r="AJ85" s="3" t="s">
        <v>1571</v>
      </c>
      <c r="AL85" s="48"/>
    </row>
    <row r="86" spans="1:38" s="4" customFormat="1" ht="15">
      <c r="A86" s="69"/>
      <c r="B86" s="70"/>
      <c r="C86" s="390" t="s">
        <v>75</v>
      </c>
      <c r="D86" s="390"/>
      <c r="E86" s="390"/>
      <c r="F86" s="42"/>
      <c r="G86" s="43"/>
      <c r="H86" s="43"/>
      <c r="I86" s="43"/>
      <c r="J86" s="46"/>
      <c r="K86" s="43"/>
      <c r="L86" s="71">
        <v>42.26</v>
      </c>
      <c r="M86" s="65"/>
      <c r="N86" s="47"/>
      <c r="AF86" s="39"/>
      <c r="AG86" s="48"/>
      <c r="AL86" s="48" t="s">
        <v>75</v>
      </c>
    </row>
    <row r="87" spans="1:38" s="4" customFormat="1" ht="23.25">
      <c r="A87" s="40" t="s">
        <v>125</v>
      </c>
      <c r="B87" s="41" t="s">
        <v>2698</v>
      </c>
      <c r="C87" s="390" t="s">
        <v>2699</v>
      </c>
      <c r="D87" s="390"/>
      <c r="E87" s="390"/>
      <c r="F87" s="42" t="s">
        <v>693</v>
      </c>
      <c r="G87" s="43">
        <v>1.19</v>
      </c>
      <c r="H87" s="44">
        <v>1</v>
      </c>
      <c r="I87" s="100">
        <v>1.19</v>
      </c>
      <c r="J87" s="46"/>
      <c r="K87" s="43"/>
      <c r="L87" s="46"/>
      <c r="M87" s="43"/>
      <c r="N87" s="47"/>
      <c r="AF87" s="39"/>
      <c r="AG87" s="48" t="s">
        <v>2699</v>
      </c>
      <c r="AL87" s="48"/>
    </row>
    <row r="88" spans="1:38" s="4" customFormat="1" ht="15">
      <c r="A88" s="49"/>
      <c r="B88" s="50"/>
      <c r="C88" s="388" t="s">
        <v>2700</v>
      </c>
      <c r="D88" s="388"/>
      <c r="E88" s="388"/>
      <c r="F88" s="388"/>
      <c r="G88" s="388"/>
      <c r="H88" s="388"/>
      <c r="I88" s="388"/>
      <c r="J88" s="388"/>
      <c r="K88" s="388"/>
      <c r="L88" s="388"/>
      <c r="M88" s="388"/>
      <c r="N88" s="391"/>
      <c r="AF88" s="39"/>
      <c r="AG88" s="48"/>
      <c r="AH88" s="3" t="s">
        <v>2700</v>
      </c>
      <c r="AL88" s="48"/>
    </row>
    <row r="89" spans="1:38" s="4" customFormat="1" ht="15">
      <c r="A89" s="51"/>
      <c r="B89" s="52" t="s">
        <v>57</v>
      </c>
      <c r="C89" s="388" t="s">
        <v>82</v>
      </c>
      <c r="D89" s="388"/>
      <c r="E89" s="388"/>
      <c r="F89" s="53"/>
      <c r="G89" s="54"/>
      <c r="H89" s="54"/>
      <c r="I89" s="54"/>
      <c r="J89" s="56">
        <v>102.8</v>
      </c>
      <c r="K89" s="54"/>
      <c r="L89" s="56">
        <v>122.33</v>
      </c>
      <c r="M89" s="58">
        <v>33.130000000000003</v>
      </c>
      <c r="N89" s="77">
        <v>4052.79</v>
      </c>
      <c r="AF89" s="39"/>
      <c r="AG89" s="48"/>
      <c r="AI89" s="3" t="s">
        <v>82</v>
      </c>
      <c r="AL89" s="48"/>
    </row>
    <row r="90" spans="1:38" s="4" customFormat="1" ht="15">
      <c r="A90" s="51"/>
      <c r="B90" s="52" t="s">
        <v>91</v>
      </c>
      <c r="C90" s="388" t="s">
        <v>120</v>
      </c>
      <c r="D90" s="388"/>
      <c r="E90" s="388"/>
      <c r="F90" s="53"/>
      <c r="G90" s="54"/>
      <c r="H90" s="54"/>
      <c r="I90" s="54"/>
      <c r="J90" s="56">
        <v>14.37</v>
      </c>
      <c r="K90" s="54"/>
      <c r="L90" s="56">
        <v>17.100000000000001</v>
      </c>
      <c r="M90" s="54"/>
      <c r="N90" s="57"/>
      <c r="AF90" s="39"/>
      <c r="AG90" s="48"/>
      <c r="AI90" s="3" t="s">
        <v>120</v>
      </c>
      <c r="AL90" s="48"/>
    </row>
    <row r="91" spans="1:38" s="4" customFormat="1" ht="15">
      <c r="A91" s="60"/>
      <c r="B91" s="52"/>
      <c r="C91" s="388" t="s">
        <v>83</v>
      </c>
      <c r="D91" s="388"/>
      <c r="E91" s="388"/>
      <c r="F91" s="53" t="s">
        <v>67</v>
      </c>
      <c r="G91" s="58">
        <v>9.27</v>
      </c>
      <c r="H91" s="54"/>
      <c r="I91" s="62">
        <v>11.0313</v>
      </c>
      <c r="J91" s="63"/>
      <c r="K91" s="54"/>
      <c r="L91" s="63"/>
      <c r="M91" s="54"/>
      <c r="N91" s="57"/>
      <c r="AF91" s="39"/>
      <c r="AG91" s="48"/>
      <c r="AJ91" s="3" t="s">
        <v>83</v>
      </c>
      <c r="AL91" s="48"/>
    </row>
    <row r="92" spans="1:38" s="4" customFormat="1" ht="15">
      <c r="A92" s="51"/>
      <c r="B92" s="52"/>
      <c r="C92" s="392" t="s">
        <v>68</v>
      </c>
      <c r="D92" s="392"/>
      <c r="E92" s="392"/>
      <c r="F92" s="64"/>
      <c r="G92" s="65"/>
      <c r="H92" s="65"/>
      <c r="I92" s="65"/>
      <c r="J92" s="67">
        <v>117.17</v>
      </c>
      <c r="K92" s="65"/>
      <c r="L92" s="67">
        <v>139.43</v>
      </c>
      <c r="M92" s="65"/>
      <c r="N92" s="68"/>
      <c r="AF92" s="39"/>
      <c r="AG92" s="48"/>
      <c r="AK92" s="3" t="s">
        <v>68</v>
      </c>
      <c r="AL92" s="48"/>
    </row>
    <row r="93" spans="1:38" s="4" customFormat="1" ht="15">
      <c r="A93" s="60"/>
      <c r="B93" s="52"/>
      <c r="C93" s="388" t="s">
        <v>69</v>
      </c>
      <c r="D93" s="388"/>
      <c r="E93" s="388"/>
      <c r="F93" s="53"/>
      <c r="G93" s="54"/>
      <c r="H93" s="54"/>
      <c r="I93" s="54"/>
      <c r="J93" s="63"/>
      <c r="K93" s="54"/>
      <c r="L93" s="56">
        <v>122.33</v>
      </c>
      <c r="M93" s="54"/>
      <c r="N93" s="77">
        <v>4052.79</v>
      </c>
      <c r="AF93" s="39"/>
      <c r="AG93" s="48"/>
      <c r="AJ93" s="3" t="s">
        <v>69</v>
      </c>
      <c r="AL93" s="48"/>
    </row>
    <row r="94" spans="1:38" s="4" customFormat="1" ht="23.25">
      <c r="A94" s="60"/>
      <c r="B94" s="52" t="s">
        <v>1784</v>
      </c>
      <c r="C94" s="388" t="s">
        <v>1785</v>
      </c>
      <c r="D94" s="388"/>
      <c r="E94" s="388"/>
      <c r="F94" s="53" t="s">
        <v>72</v>
      </c>
      <c r="G94" s="61">
        <v>90</v>
      </c>
      <c r="H94" s="54"/>
      <c r="I94" s="61">
        <v>90</v>
      </c>
      <c r="J94" s="63"/>
      <c r="K94" s="54"/>
      <c r="L94" s="56">
        <v>110.1</v>
      </c>
      <c r="M94" s="54"/>
      <c r="N94" s="77">
        <v>3647.51</v>
      </c>
      <c r="AF94" s="39"/>
      <c r="AG94" s="48"/>
      <c r="AJ94" s="3" t="s">
        <v>1785</v>
      </c>
      <c r="AL94" s="48"/>
    </row>
    <row r="95" spans="1:38" s="4" customFormat="1" ht="23.25">
      <c r="A95" s="60"/>
      <c r="B95" s="52" t="s">
        <v>1786</v>
      </c>
      <c r="C95" s="388" t="s">
        <v>1787</v>
      </c>
      <c r="D95" s="388"/>
      <c r="E95" s="388"/>
      <c r="F95" s="53" t="s">
        <v>72</v>
      </c>
      <c r="G95" s="61">
        <v>46</v>
      </c>
      <c r="H95" s="54"/>
      <c r="I95" s="61">
        <v>46</v>
      </c>
      <c r="J95" s="63"/>
      <c r="K95" s="54"/>
      <c r="L95" s="56">
        <v>56.27</v>
      </c>
      <c r="M95" s="54"/>
      <c r="N95" s="77">
        <v>1864.28</v>
      </c>
      <c r="AF95" s="39"/>
      <c r="AG95" s="48"/>
      <c r="AJ95" s="3" t="s">
        <v>1787</v>
      </c>
      <c r="AL95" s="48"/>
    </row>
    <row r="96" spans="1:38" s="4" customFormat="1" ht="15">
      <c r="A96" s="69"/>
      <c r="B96" s="70"/>
      <c r="C96" s="390" t="s">
        <v>75</v>
      </c>
      <c r="D96" s="390"/>
      <c r="E96" s="390"/>
      <c r="F96" s="42"/>
      <c r="G96" s="43"/>
      <c r="H96" s="43"/>
      <c r="I96" s="43"/>
      <c r="J96" s="46"/>
      <c r="K96" s="43"/>
      <c r="L96" s="71">
        <v>305.8</v>
      </c>
      <c r="M96" s="65"/>
      <c r="N96" s="47"/>
      <c r="AF96" s="39"/>
      <c r="AG96" s="48"/>
      <c r="AL96" s="48" t="s">
        <v>75</v>
      </c>
    </row>
    <row r="97" spans="1:39" s="4" customFormat="1" ht="22.5">
      <c r="A97" s="40" t="s">
        <v>130</v>
      </c>
      <c r="B97" s="41" t="s">
        <v>2701</v>
      </c>
      <c r="C97" s="390" t="s">
        <v>2702</v>
      </c>
      <c r="D97" s="390"/>
      <c r="E97" s="390"/>
      <c r="F97" s="42" t="s">
        <v>490</v>
      </c>
      <c r="G97" s="43">
        <v>30.6</v>
      </c>
      <c r="H97" s="44">
        <v>1</v>
      </c>
      <c r="I97" s="79">
        <v>30.6</v>
      </c>
      <c r="J97" s="71">
        <v>22.13</v>
      </c>
      <c r="K97" s="43"/>
      <c r="L97" s="71">
        <v>79.86</v>
      </c>
      <c r="M97" s="100">
        <v>8.48</v>
      </c>
      <c r="N97" s="121">
        <v>677.18</v>
      </c>
      <c r="AF97" s="39"/>
      <c r="AG97" s="48" t="s">
        <v>2702</v>
      </c>
      <c r="AL97" s="48"/>
    </row>
    <row r="98" spans="1:39" s="4" customFormat="1" ht="15">
      <c r="A98" s="69"/>
      <c r="B98" s="70"/>
      <c r="C98" s="388" t="s">
        <v>1575</v>
      </c>
      <c r="D98" s="388"/>
      <c r="E98" s="388"/>
      <c r="F98" s="388"/>
      <c r="G98" s="388"/>
      <c r="H98" s="388"/>
      <c r="I98" s="388"/>
      <c r="J98" s="388"/>
      <c r="K98" s="388"/>
      <c r="L98" s="388"/>
      <c r="M98" s="388"/>
      <c r="N98" s="391"/>
      <c r="AF98" s="39"/>
      <c r="AG98" s="48"/>
      <c r="AL98" s="48"/>
      <c r="AM98" s="3" t="s">
        <v>1575</v>
      </c>
    </row>
    <row r="99" spans="1:39" s="4" customFormat="1" ht="15">
      <c r="A99" s="49"/>
      <c r="B99" s="50"/>
      <c r="C99" s="388" t="s">
        <v>2703</v>
      </c>
      <c r="D99" s="388"/>
      <c r="E99" s="388"/>
      <c r="F99" s="388"/>
      <c r="G99" s="388"/>
      <c r="H99" s="388"/>
      <c r="I99" s="388"/>
      <c r="J99" s="388"/>
      <c r="K99" s="388"/>
      <c r="L99" s="388"/>
      <c r="M99" s="388"/>
      <c r="N99" s="391"/>
      <c r="AF99" s="39"/>
      <c r="AG99" s="48"/>
      <c r="AH99" s="3" t="s">
        <v>2703</v>
      </c>
      <c r="AL99" s="48"/>
    </row>
    <row r="100" spans="1:39" s="4" customFormat="1" ht="15">
      <c r="A100" s="69"/>
      <c r="B100" s="70"/>
      <c r="C100" s="390" t="s">
        <v>75</v>
      </c>
      <c r="D100" s="390"/>
      <c r="E100" s="390"/>
      <c r="F100" s="42"/>
      <c r="G100" s="43"/>
      <c r="H100" s="43"/>
      <c r="I100" s="43"/>
      <c r="J100" s="46"/>
      <c r="K100" s="43"/>
      <c r="L100" s="71">
        <v>79.86</v>
      </c>
      <c r="M100" s="65"/>
      <c r="N100" s="121">
        <v>677.18</v>
      </c>
      <c r="AF100" s="39"/>
      <c r="AG100" s="48"/>
      <c r="AL100" s="48" t="s">
        <v>75</v>
      </c>
    </row>
    <row r="101" spans="1:39" s="4" customFormat="1" ht="22.5">
      <c r="A101" s="40" t="s">
        <v>134</v>
      </c>
      <c r="B101" s="41" t="s">
        <v>2701</v>
      </c>
      <c r="C101" s="390" t="s">
        <v>2704</v>
      </c>
      <c r="D101" s="390"/>
      <c r="E101" s="390"/>
      <c r="F101" s="42" t="s">
        <v>490</v>
      </c>
      <c r="G101" s="43">
        <v>40.799999999999997</v>
      </c>
      <c r="H101" s="44">
        <v>1</v>
      </c>
      <c r="I101" s="79">
        <v>40.799999999999997</v>
      </c>
      <c r="J101" s="71">
        <v>61.88</v>
      </c>
      <c r="K101" s="43"/>
      <c r="L101" s="71">
        <v>297.72000000000003</v>
      </c>
      <c r="M101" s="100">
        <v>8.48</v>
      </c>
      <c r="N101" s="119">
        <v>2524.6999999999998</v>
      </c>
      <c r="AF101" s="39"/>
      <c r="AG101" s="48" t="s">
        <v>2704</v>
      </c>
      <c r="AL101" s="48"/>
    </row>
    <row r="102" spans="1:39" s="4" customFormat="1" ht="15">
      <c r="A102" s="69"/>
      <c r="B102" s="70"/>
      <c r="C102" s="388" t="s">
        <v>1575</v>
      </c>
      <c r="D102" s="388"/>
      <c r="E102" s="388"/>
      <c r="F102" s="388"/>
      <c r="G102" s="388"/>
      <c r="H102" s="388"/>
      <c r="I102" s="388"/>
      <c r="J102" s="388"/>
      <c r="K102" s="388"/>
      <c r="L102" s="388"/>
      <c r="M102" s="388"/>
      <c r="N102" s="391"/>
      <c r="AF102" s="39"/>
      <c r="AG102" s="48"/>
      <c r="AL102" s="48"/>
      <c r="AM102" s="3" t="s">
        <v>1575</v>
      </c>
    </row>
    <row r="103" spans="1:39" s="4" customFormat="1" ht="15">
      <c r="A103" s="49"/>
      <c r="B103" s="50"/>
      <c r="C103" s="388" t="s">
        <v>2705</v>
      </c>
      <c r="D103" s="388"/>
      <c r="E103" s="388"/>
      <c r="F103" s="388"/>
      <c r="G103" s="388"/>
      <c r="H103" s="388"/>
      <c r="I103" s="388"/>
      <c r="J103" s="388"/>
      <c r="K103" s="388"/>
      <c r="L103" s="388"/>
      <c r="M103" s="388"/>
      <c r="N103" s="391"/>
      <c r="AF103" s="39"/>
      <c r="AG103" s="48"/>
      <c r="AH103" s="3" t="s">
        <v>2705</v>
      </c>
      <c r="AL103" s="48"/>
    </row>
    <row r="104" spans="1:39" s="4" customFormat="1" ht="15">
      <c r="A104" s="69"/>
      <c r="B104" s="70"/>
      <c r="C104" s="390" t="s">
        <v>75</v>
      </c>
      <c r="D104" s="390"/>
      <c r="E104" s="390"/>
      <c r="F104" s="42"/>
      <c r="G104" s="43"/>
      <c r="H104" s="43"/>
      <c r="I104" s="43"/>
      <c r="J104" s="46"/>
      <c r="K104" s="43"/>
      <c r="L104" s="71">
        <v>297.72000000000003</v>
      </c>
      <c r="M104" s="65"/>
      <c r="N104" s="119">
        <v>2524.6999999999998</v>
      </c>
      <c r="AF104" s="39"/>
      <c r="AG104" s="48"/>
      <c r="AL104" s="48" t="s">
        <v>75</v>
      </c>
    </row>
    <row r="105" spans="1:39" s="4" customFormat="1" ht="22.5">
      <c r="A105" s="40" t="s">
        <v>138</v>
      </c>
      <c r="B105" s="41" t="s">
        <v>2706</v>
      </c>
      <c r="C105" s="390" t="s">
        <v>2707</v>
      </c>
      <c r="D105" s="390"/>
      <c r="E105" s="390"/>
      <c r="F105" s="42" t="s">
        <v>490</v>
      </c>
      <c r="G105" s="43">
        <v>35.700000000000003</v>
      </c>
      <c r="H105" s="44">
        <v>1</v>
      </c>
      <c r="I105" s="79">
        <v>35.700000000000003</v>
      </c>
      <c r="J105" s="71">
        <v>58.31</v>
      </c>
      <c r="K105" s="43"/>
      <c r="L105" s="71">
        <v>245.48</v>
      </c>
      <c r="M105" s="100">
        <v>8.48</v>
      </c>
      <c r="N105" s="119">
        <v>2081.67</v>
      </c>
      <c r="AF105" s="39"/>
      <c r="AG105" s="48" t="s">
        <v>2707</v>
      </c>
      <c r="AL105" s="48"/>
    </row>
    <row r="106" spans="1:39" s="4" customFormat="1" ht="15">
      <c r="A106" s="69"/>
      <c r="B106" s="70"/>
      <c r="C106" s="388" t="s">
        <v>1575</v>
      </c>
      <c r="D106" s="388"/>
      <c r="E106" s="388"/>
      <c r="F106" s="388"/>
      <c r="G106" s="388"/>
      <c r="H106" s="388"/>
      <c r="I106" s="388"/>
      <c r="J106" s="388"/>
      <c r="K106" s="388"/>
      <c r="L106" s="388"/>
      <c r="M106" s="388"/>
      <c r="N106" s="391"/>
      <c r="AF106" s="39"/>
      <c r="AG106" s="48"/>
      <c r="AL106" s="48"/>
      <c r="AM106" s="3" t="s">
        <v>1575</v>
      </c>
    </row>
    <row r="107" spans="1:39" s="4" customFormat="1" ht="15">
      <c r="A107" s="49"/>
      <c r="B107" s="50"/>
      <c r="C107" s="388" t="s">
        <v>2708</v>
      </c>
      <c r="D107" s="388"/>
      <c r="E107" s="388"/>
      <c r="F107" s="388"/>
      <c r="G107" s="388"/>
      <c r="H107" s="388"/>
      <c r="I107" s="388"/>
      <c r="J107" s="388"/>
      <c r="K107" s="388"/>
      <c r="L107" s="388"/>
      <c r="M107" s="388"/>
      <c r="N107" s="391"/>
      <c r="AF107" s="39"/>
      <c r="AG107" s="48"/>
      <c r="AH107" s="3" t="s">
        <v>2708</v>
      </c>
      <c r="AL107" s="48"/>
    </row>
    <row r="108" spans="1:39" s="4" customFormat="1" ht="15">
      <c r="A108" s="69"/>
      <c r="B108" s="70"/>
      <c r="C108" s="390" t="s">
        <v>75</v>
      </c>
      <c r="D108" s="390"/>
      <c r="E108" s="390"/>
      <c r="F108" s="42"/>
      <c r="G108" s="43"/>
      <c r="H108" s="43"/>
      <c r="I108" s="43"/>
      <c r="J108" s="46"/>
      <c r="K108" s="43"/>
      <c r="L108" s="71">
        <v>245.48</v>
      </c>
      <c r="M108" s="65"/>
      <c r="N108" s="119">
        <v>2081.67</v>
      </c>
      <c r="AF108" s="39"/>
      <c r="AG108" s="48"/>
      <c r="AL108" s="48" t="s">
        <v>75</v>
      </c>
    </row>
    <row r="109" spans="1:39" s="4" customFormat="1" ht="15">
      <c r="A109" s="40" t="s">
        <v>141</v>
      </c>
      <c r="B109" s="41" t="s">
        <v>2709</v>
      </c>
      <c r="C109" s="390" t="s">
        <v>2710</v>
      </c>
      <c r="D109" s="390"/>
      <c r="E109" s="390"/>
      <c r="F109" s="42" t="s">
        <v>2406</v>
      </c>
      <c r="G109" s="43">
        <v>1.4279999999999999E-2</v>
      </c>
      <c r="H109" s="44">
        <v>1</v>
      </c>
      <c r="I109" s="102">
        <v>1.4279999999999999E-2</v>
      </c>
      <c r="J109" s="78">
        <v>2012.21</v>
      </c>
      <c r="K109" s="43"/>
      <c r="L109" s="71">
        <v>28.73</v>
      </c>
      <c r="M109" s="43"/>
      <c r="N109" s="47"/>
      <c r="AF109" s="39"/>
      <c r="AG109" s="48" t="s">
        <v>2710</v>
      </c>
      <c r="AL109" s="48"/>
    </row>
    <row r="110" spans="1:39" s="4" customFormat="1" ht="15">
      <c r="A110" s="69"/>
      <c r="B110" s="70"/>
      <c r="C110" s="388" t="s">
        <v>1575</v>
      </c>
      <c r="D110" s="388"/>
      <c r="E110" s="388"/>
      <c r="F110" s="388"/>
      <c r="G110" s="388"/>
      <c r="H110" s="388"/>
      <c r="I110" s="388"/>
      <c r="J110" s="388"/>
      <c r="K110" s="388"/>
      <c r="L110" s="388"/>
      <c r="M110" s="388"/>
      <c r="N110" s="391"/>
      <c r="AF110" s="39"/>
      <c r="AG110" s="48"/>
      <c r="AL110" s="48"/>
      <c r="AM110" s="3" t="s">
        <v>1575</v>
      </c>
    </row>
    <row r="111" spans="1:39" s="4" customFormat="1" ht="15">
      <c r="A111" s="49"/>
      <c r="B111" s="50"/>
      <c r="C111" s="388" t="s">
        <v>2711</v>
      </c>
      <c r="D111" s="388"/>
      <c r="E111" s="388"/>
      <c r="F111" s="388"/>
      <c r="G111" s="388"/>
      <c r="H111" s="388"/>
      <c r="I111" s="388"/>
      <c r="J111" s="388"/>
      <c r="K111" s="388"/>
      <c r="L111" s="388"/>
      <c r="M111" s="388"/>
      <c r="N111" s="391"/>
      <c r="AF111" s="39"/>
      <c r="AG111" s="48"/>
      <c r="AH111" s="3" t="s">
        <v>2711</v>
      </c>
      <c r="AL111" s="48"/>
    </row>
    <row r="112" spans="1:39" s="4" customFormat="1" ht="15">
      <c r="A112" s="69"/>
      <c r="B112" s="70"/>
      <c r="C112" s="390" t="s">
        <v>75</v>
      </c>
      <c r="D112" s="390"/>
      <c r="E112" s="390"/>
      <c r="F112" s="42"/>
      <c r="G112" s="43"/>
      <c r="H112" s="43"/>
      <c r="I112" s="43"/>
      <c r="J112" s="46"/>
      <c r="K112" s="43"/>
      <c r="L112" s="71">
        <v>28.73</v>
      </c>
      <c r="M112" s="65"/>
      <c r="N112" s="47"/>
      <c r="AF112" s="39"/>
      <c r="AG112" s="48"/>
      <c r="AL112" s="48" t="s">
        <v>75</v>
      </c>
    </row>
    <row r="113" spans="1:39" s="4" customFormat="1" ht="34.5">
      <c r="A113" s="40" t="s">
        <v>145</v>
      </c>
      <c r="B113" s="41" t="s">
        <v>2712</v>
      </c>
      <c r="C113" s="390" t="s">
        <v>2713</v>
      </c>
      <c r="D113" s="390"/>
      <c r="E113" s="390"/>
      <c r="F113" s="42" t="s">
        <v>693</v>
      </c>
      <c r="G113" s="43">
        <v>0.01</v>
      </c>
      <c r="H113" s="44">
        <v>1</v>
      </c>
      <c r="I113" s="100">
        <v>0.01</v>
      </c>
      <c r="J113" s="46"/>
      <c r="K113" s="43"/>
      <c r="L113" s="46"/>
      <c r="M113" s="43"/>
      <c r="N113" s="47"/>
      <c r="AF113" s="39"/>
      <c r="AG113" s="48" t="s">
        <v>2713</v>
      </c>
      <c r="AL113" s="48"/>
    </row>
    <row r="114" spans="1:39" s="4" customFormat="1" ht="15">
      <c r="A114" s="49"/>
      <c r="B114" s="50"/>
      <c r="C114" s="388" t="s">
        <v>288</v>
      </c>
      <c r="D114" s="388"/>
      <c r="E114" s="388"/>
      <c r="F114" s="388"/>
      <c r="G114" s="388"/>
      <c r="H114" s="388"/>
      <c r="I114" s="388"/>
      <c r="J114" s="388"/>
      <c r="K114" s="388"/>
      <c r="L114" s="388"/>
      <c r="M114" s="388"/>
      <c r="N114" s="391"/>
      <c r="AF114" s="39"/>
      <c r="AG114" s="48"/>
      <c r="AH114" s="3" t="s">
        <v>288</v>
      </c>
      <c r="AL114" s="48"/>
    </row>
    <row r="115" spans="1:39" s="4" customFormat="1" ht="15">
      <c r="A115" s="51"/>
      <c r="B115" s="52" t="s">
        <v>57</v>
      </c>
      <c r="C115" s="388" t="s">
        <v>82</v>
      </c>
      <c r="D115" s="388"/>
      <c r="E115" s="388"/>
      <c r="F115" s="53"/>
      <c r="G115" s="54"/>
      <c r="H115" s="54"/>
      <c r="I115" s="54"/>
      <c r="J115" s="56">
        <v>302.3</v>
      </c>
      <c r="K115" s="54"/>
      <c r="L115" s="56">
        <v>3.02</v>
      </c>
      <c r="M115" s="58">
        <v>33.130000000000003</v>
      </c>
      <c r="N115" s="59">
        <v>100.05</v>
      </c>
      <c r="AF115" s="39"/>
      <c r="AG115" s="48"/>
      <c r="AI115" s="3" t="s">
        <v>82</v>
      </c>
      <c r="AL115" s="48"/>
    </row>
    <row r="116" spans="1:39" s="4" customFormat="1" ht="15">
      <c r="A116" s="51"/>
      <c r="B116" s="52" t="s">
        <v>62</v>
      </c>
      <c r="C116" s="388" t="s">
        <v>63</v>
      </c>
      <c r="D116" s="388"/>
      <c r="E116" s="388"/>
      <c r="F116" s="53"/>
      <c r="G116" s="54"/>
      <c r="H116" s="54"/>
      <c r="I116" s="54"/>
      <c r="J116" s="56">
        <v>5.43</v>
      </c>
      <c r="K116" s="54"/>
      <c r="L116" s="56">
        <v>0.05</v>
      </c>
      <c r="M116" s="54"/>
      <c r="N116" s="57"/>
      <c r="AF116" s="39"/>
      <c r="AG116" s="48"/>
      <c r="AI116" s="3" t="s">
        <v>63</v>
      </c>
      <c r="AL116" s="48"/>
    </row>
    <row r="117" spans="1:39" s="4" customFormat="1" ht="15">
      <c r="A117" s="51"/>
      <c r="B117" s="52" t="s">
        <v>64</v>
      </c>
      <c r="C117" s="388" t="s">
        <v>65</v>
      </c>
      <c r="D117" s="388"/>
      <c r="E117" s="388"/>
      <c r="F117" s="53"/>
      <c r="G117" s="54"/>
      <c r="H117" s="54"/>
      <c r="I117" s="54"/>
      <c r="J117" s="56">
        <v>0.76</v>
      </c>
      <c r="K117" s="54"/>
      <c r="L117" s="56">
        <v>0.01</v>
      </c>
      <c r="M117" s="58">
        <v>33.130000000000003</v>
      </c>
      <c r="N117" s="59">
        <v>0.33</v>
      </c>
      <c r="AF117" s="39"/>
      <c r="AG117" s="48"/>
      <c r="AI117" s="3" t="s">
        <v>65</v>
      </c>
      <c r="AL117" s="48"/>
    </row>
    <row r="118" spans="1:39" s="4" customFormat="1" ht="15">
      <c r="A118" s="51"/>
      <c r="B118" s="52" t="s">
        <v>91</v>
      </c>
      <c r="C118" s="388" t="s">
        <v>120</v>
      </c>
      <c r="D118" s="388"/>
      <c r="E118" s="388"/>
      <c r="F118" s="53"/>
      <c r="G118" s="54"/>
      <c r="H118" s="54"/>
      <c r="I118" s="54"/>
      <c r="J118" s="56">
        <v>185.57</v>
      </c>
      <c r="K118" s="54"/>
      <c r="L118" s="56">
        <v>1.86</v>
      </c>
      <c r="M118" s="54"/>
      <c r="N118" s="57"/>
      <c r="AF118" s="39"/>
      <c r="AG118" s="48"/>
      <c r="AI118" s="3" t="s">
        <v>120</v>
      </c>
      <c r="AL118" s="48"/>
    </row>
    <row r="119" spans="1:39" s="4" customFormat="1" ht="15">
      <c r="A119" s="60"/>
      <c r="B119" s="52"/>
      <c r="C119" s="388" t="s">
        <v>83</v>
      </c>
      <c r="D119" s="388"/>
      <c r="E119" s="388"/>
      <c r="F119" s="53" t="s">
        <v>67</v>
      </c>
      <c r="G119" s="58">
        <v>32.159999999999997</v>
      </c>
      <c r="H119" s="54"/>
      <c r="I119" s="62">
        <v>0.3216</v>
      </c>
      <c r="J119" s="63"/>
      <c r="K119" s="54"/>
      <c r="L119" s="63"/>
      <c r="M119" s="54"/>
      <c r="N119" s="57"/>
      <c r="AF119" s="39"/>
      <c r="AG119" s="48"/>
      <c r="AJ119" s="3" t="s">
        <v>83</v>
      </c>
      <c r="AL119" s="48"/>
    </row>
    <row r="120" spans="1:39" s="4" customFormat="1" ht="15">
      <c r="A120" s="60"/>
      <c r="B120" s="52"/>
      <c r="C120" s="388" t="s">
        <v>66</v>
      </c>
      <c r="D120" s="388"/>
      <c r="E120" s="388"/>
      <c r="F120" s="53" t="s">
        <v>67</v>
      </c>
      <c r="G120" s="58">
        <v>0.06</v>
      </c>
      <c r="H120" s="54"/>
      <c r="I120" s="62">
        <v>5.9999999999999995E-4</v>
      </c>
      <c r="J120" s="63"/>
      <c r="K120" s="54"/>
      <c r="L120" s="63"/>
      <c r="M120" s="54"/>
      <c r="N120" s="57"/>
      <c r="AF120" s="39"/>
      <c r="AG120" s="48"/>
      <c r="AJ120" s="3" t="s">
        <v>66</v>
      </c>
      <c r="AL120" s="48"/>
    </row>
    <row r="121" spans="1:39" s="4" customFormat="1" ht="15">
      <c r="A121" s="51"/>
      <c r="B121" s="52"/>
      <c r="C121" s="392" t="s">
        <v>68</v>
      </c>
      <c r="D121" s="392"/>
      <c r="E121" s="392"/>
      <c r="F121" s="64"/>
      <c r="G121" s="65"/>
      <c r="H121" s="65"/>
      <c r="I121" s="65"/>
      <c r="J121" s="67">
        <v>493.3</v>
      </c>
      <c r="K121" s="65"/>
      <c r="L121" s="67">
        <v>4.93</v>
      </c>
      <c r="M121" s="65"/>
      <c r="N121" s="68"/>
      <c r="AF121" s="39"/>
      <c r="AG121" s="48"/>
      <c r="AK121" s="3" t="s">
        <v>68</v>
      </c>
      <c r="AL121" s="48"/>
    </row>
    <row r="122" spans="1:39" s="4" customFormat="1" ht="15">
      <c r="A122" s="60"/>
      <c r="B122" s="52"/>
      <c r="C122" s="388" t="s">
        <v>69</v>
      </c>
      <c r="D122" s="388"/>
      <c r="E122" s="388"/>
      <c r="F122" s="53"/>
      <c r="G122" s="54"/>
      <c r="H122" s="54"/>
      <c r="I122" s="54"/>
      <c r="J122" s="63"/>
      <c r="K122" s="54"/>
      <c r="L122" s="56">
        <v>3.03</v>
      </c>
      <c r="M122" s="54"/>
      <c r="N122" s="59">
        <v>100.38</v>
      </c>
      <c r="AF122" s="39"/>
      <c r="AG122" s="48"/>
      <c r="AJ122" s="3" t="s">
        <v>69</v>
      </c>
      <c r="AL122" s="48"/>
    </row>
    <row r="123" spans="1:39" s="4" customFormat="1" ht="23.25">
      <c r="A123" s="60"/>
      <c r="B123" s="52" t="s">
        <v>1568</v>
      </c>
      <c r="C123" s="388" t="s">
        <v>1569</v>
      </c>
      <c r="D123" s="388"/>
      <c r="E123" s="388"/>
      <c r="F123" s="53" t="s">
        <v>72</v>
      </c>
      <c r="G123" s="61">
        <v>97</v>
      </c>
      <c r="H123" s="54"/>
      <c r="I123" s="61">
        <v>97</v>
      </c>
      <c r="J123" s="63"/>
      <c r="K123" s="54"/>
      <c r="L123" s="56">
        <v>2.94</v>
      </c>
      <c r="M123" s="54"/>
      <c r="N123" s="59">
        <v>97.37</v>
      </c>
      <c r="AF123" s="39"/>
      <c r="AG123" s="48"/>
      <c r="AJ123" s="3" t="s">
        <v>1569</v>
      </c>
      <c r="AL123" s="48"/>
    </row>
    <row r="124" spans="1:39" s="4" customFormat="1" ht="23.25">
      <c r="A124" s="60"/>
      <c r="B124" s="52" t="s">
        <v>1570</v>
      </c>
      <c r="C124" s="388" t="s">
        <v>1571</v>
      </c>
      <c r="D124" s="388"/>
      <c r="E124" s="388"/>
      <c r="F124" s="53" t="s">
        <v>72</v>
      </c>
      <c r="G124" s="61">
        <v>51</v>
      </c>
      <c r="H124" s="54"/>
      <c r="I124" s="61">
        <v>51</v>
      </c>
      <c r="J124" s="63"/>
      <c r="K124" s="54"/>
      <c r="L124" s="56">
        <v>1.55</v>
      </c>
      <c r="M124" s="54"/>
      <c r="N124" s="59">
        <v>51.19</v>
      </c>
      <c r="AF124" s="39"/>
      <c r="AG124" s="48"/>
      <c r="AJ124" s="3" t="s">
        <v>1571</v>
      </c>
      <c r="AL124" s="48"/>
    </row>
    <row r="125" spans="1:39" s="4" customFormat="1" ht="15">
      <c r="A125" s="69"/>
      <c r="B125" s="70"/>
      <c r="C125" s="390" t="s">
        <v>75</v>
      </c>
      <c r="D125" s="390"/>
      <c r="E125" s="390"/>
      <c r="F125" s="42"/>
      <c r="G125" s="43"/>
      <c r="H125" s="43"/>
      <c r="I125" s="43"/>
      <c r="J125" s="46"/>
      <c r="K125" s="43"/>
      <c r="L125" s="71">
        <v>9.42</v>
      </c>
      <c r="M125" s="65"/>
      <c r="N125" s="47"/>
      <c r="AF125" s="39"/>
      <c r="AG125" s="48"/>
      <c r="AL125" s="48" t="s">
        <v>75</v>
      </c>
    </row>
    <row r="126" spans="1:39" s="4" customFormat="1" ht="23.25">
      <c r="A126" s="40" t="s">
        <v>146</v>
      </c>
      <c r="B126" s="41" t="s">
        <v>2714</v>
      </c>
      <c r="C126" s="390" t="s">
        <v>2715</v>
      </c>
      <c r="D126" s="390"/>
      <c r="E126" s="390"/>
      <c r="F126" s="42" t="s">
        <v>2406</v>
      </c>
      <c r="G126" s="43">
        <v>1.0300000000000001E-3</v>
      </c>
      <c r="H126" s="44">
        <v>1</v>
      </c>
      <c r="I126" s="102">
        <v>1.0300000000000001E-3</v>
      </c>
      <c r="J126" s="78">
        <v>4999.13</v>
      </c>
      <c r="K126" s="43"/>
      <c r="L126" s="71">
        <v>5.15</v>
      </c>
      <c r="M126" s="43"/>
      <c r="N126" s="47"/>
      <c r="AF126" s="39"/>
      <c r="AG126" s="48" t="s">
        <v>2715</v>
      </c>
      <c r="AL126" s="48"/>
    </row>
    <row r="127" spans="1:39" s="4" customFormat="1" ht="15">
      <c r="A127" s="69"/>
      <c r="B127" s="70"/>
      <c r="C127" s="388" t="s">
        <v>1575</v>
      </c>
      <c r="D127" s="388"/>
      <c r="E127" s="388"/>
      <c r="F127" s="388"/>
      <c r="G127" s="388"/>
      <c r="H127" s="388"/>
      <c r="I127" s="388"/>
      <c r="J127" s="388"/>
      <c r="K127" s="388"/>
      <c r="L127" s="388"/>
      <c r="M127" s="388"/>
      <c r="N127" s="391"/>
      <c r="AF127" s="39"/>
      <c r="AG127" s="48"/>
      <c r="AL127" s="48"/>
      <c r="AM127" s="3" t="s">
        <v>1575</v>
      </c>
    </row>
    <row r="128" spans="1:39" s="4" customFormat="1" ht="15">
      <c r="A128" s="49"/>
      <c r="B128" s="50"/>
      <c r="C128" s="388" t="s">
        <v>2716</v>
      </c>
      <c r="D128" s="388"/>
      <c r="E128" s="388"/>
      <c r="F128" s="388"/>
      <c r="G128" s="388"/>
      <c r="H128" s="388"/>
      <c r="I128" s="388"/>
      <c r="J128" s="388"/>
      <c r="K128" s="388"/>
      <c r="L128" s="388"/>
      <c r="M128" s="388"/>
      <c r="N128" s="391"/>
      <c r="AF128" s="39"/>
      <c r="AG128" s="48"/>
      <c r="AH128" s="3" t="s">
        <v>2716</v>
      </c>
      <c r="AL128" s="48"/>
    </row>
    <row r="129" spans="1:39" s="4" customFormat="1" ht="15">
      <c r="A129" s="69"/>
      <c r="B129" s="70"/>
      <c r="C129" s="390" t="s">
        <v>75</v>
      </c>
      <c r="D129" s="390"/>
      <c r="E129" s="390"/>
      <c r="F129" s="42"/>
      <c r="G129" s="43"/>
      <c r="H129" s="43"/>
      <c r="I129" s="43"/>
      <c r="J129" s="46"/>
      <c r="K129" s="43"/>
      <c r="L129" s="71">
        <v>5.15</v>
      </c>
      <c r="M129" s="65"/>
      <c r="N129" s="47"/>
      <c r="AF129" s="39"/>
      <c r="AG129" s="48"/>
      <c r="AL129" s="48" t="s">
        <v>75</v>
      </c>
    </row>
    <row r="130" spans="1:39" s="4" customFormat="1" ht="23.25">
      <c r="A130" s="40" t="s">
        <v>151</v>
      </c>
      <c r="B130" s="41" t="s">
        <v>2627</v>
      </c>
      <c r="C130" s="390" t="s">
        <v>2628</v>
      </c>
      <c r="D130" s="390"/>
      <c r="E130" s="390"/>
      <c r="F130" s="42" t="s">
        <v>693</v>
      </c>
      <c r="G130" s="43">
        <v>0.01</v>
      </c>
      <c r="H130" s="44">
        <v>1</v>
      </c>
      <c r="I130" s="100">
        <v>0.01</v>
      </c>
      <c r="J130" s="46"/>
      <c r="K130" s="43"/>
      <c r="L130" s="46"/>
      <c r="M130" s="43"/>
      <c r="N130" s="47"/>
      <c r="AF130" s="39"/>
      <c r="AG130" s="48" t="s">
        <v>2628</v>
      </c>
      <c r="AL130" s="48"/>
    </row>
    <row r="131" spans="1:39" s="4" customFormat="1" ht="15">
      <c r="A131" s="49"/>
      <c r="B131" s="50"/>
      <c r="C131" s="388" t="s">
        <v>288</v>
      </c>
      <c r="D131" s="388"/>
      <c r="E131" s="388"/>
      <c r="F131" s="388"/>
      <c r="G131" s="388"/>
      <c r="H131" s="388"/>
      <c r="I131" s="388"/>
      <c r="J131" s="388"/>
      <c r="K131" s="388"/>
      <c r="L131" s="388"/>
      <c r="M131" s="388"/>
      <c r="N131" s="391"/>
      <c r="AF131" s="39"/>
      <c r="AG131" s="48"/>
      <c r="AH131" s="3" t="s">
        <v>288</v>
      </c>
      <c r="AL131" s="48"/>
    </row>
    <row r="132" spans="1:39" s="4" customFormat="1" ht="15">
      <c r="A132" s="51"/>
      <c r="B132" s="52" t="s">
        <v>57</v>
      </c>
      <c r="C132" s="388" t="s">
        <v>82</v>
      </c>
      <c r="D132" s="388"/>
      <c r="E132" s="388"/>
      <c r="F132" s="53"/>
      <c r="G132" s="54"/>
      <c r="H132" s="54"/>
      <c r="I132" s="54"/>
      <c r="J132" s="56">
        <v>288.02</v>
      </c>
      <c r="K132" s="54"/>
      <c r="L132" s="56">
        <v>2.88</v>
      </c>
      <c r="M132" s="58">
        <v>33.130000000000003</v>
      </c>
      <c r="N132" s="59">
        <v>95.41</v>
      </c>
      <c r="AF132" s="39"/>
      <c r="AG132" s="48"/>
      <c r="AI132" s="3" t="s">
        <v>82</v>
      </c>
      <c r="AL132" s="48"/>
    </row>
    <row r="133" spans="1:39" s="4" customFormat="1" ht="15">
      <c r="A133" s="51"/>
      <c r="B133" s="52" t="s">
        <v>62</v>
      </c>
      <c r="C133" s="388" t="s">
        <v>63</v>
      </c>
      <c r="D133" s="388"/>
      <c r="E133" s="388"/>
      <c r="F133" s="53"/>
      <c r="G133" s="54"/>
      <c r="H133" s="54"/>
      <c r="I133" s="54"/>
      <c r="J133" s="56">
        <v>68.98</v>
      </c>
      <c r="K133" s="54"/>
      <c r="L133" s="56">
        <v>0.69</v>
      </c>
      <c r="M133" s="54"/>
      <c r="N133" s="57"/>
      <c r="AF133" s="39"/>
      <c r="AG133" s="48"/>
      <c r="AI133" s="3" t="s">
        <v>63</v>
      </c>
      <c r="AL133" s="48"/>
    </row>
    <row r="134" spans="1:39" s="4" customFormat="1" ht="15">
      <c r="A134" s="51"/>
      <c r="B134" s="52" t="s">
        <v>64</v>
      </c>
      <c r="C134" s="388" t="s">
        <v>65</v>
      </c>
      <c r="D134" s="388"/>
      <c r="E134" s="388"/>
      <c r="F134" s="53"/>
      <c r="G134" s="54"/>
      <c r="H134" s="54"/>
      <c r="I134" s="54"/>
      <c r="J134" s="56">
        <v>4.0199999999999996</v>
      </c>
      <c r="K134" s="54"/>
      <c r="L134" s="56">
        <v>0.04</v>
      </c>
      <c r="M134" s="58">
        <v>33.130000000000003</v>
      </c>
      <c r="N134" s="59">
        <v>1.33</v>
      </c>
      <c r="AF134" s="39"/>
      <c r="AG134" s="48"/>
      <c r="AI134" s="3" t="s">
        <v>65</v>
      </c>
      <c r="AL134" s="48"/>
    </row>
    <row r="135" spans="1:39" s="4" customFormat="1" ht="15">
      <c r="A135" s="51"/>
      <c r="B135" s="52" t="s">
        <v>91</v>
      </c>
      <c r="C135" s="388" t="s">
        <v>120</v>
      </c>
      <c r="D135" s="388"/>
      <c r="E135" s="388"/>
      <c r="F135" s="53"/>
      <c r="G135" s="54"/>
      <c r="H135" s="54"/>
      <c r="I135" s="54"/>
      <c r="J135" s="56">
        <v>73.7</v>
      </c>
      <c r="K135" s="54"/>
      <c r="L135" s="56">
        <v>0.74</v>
      </c>
      <c r="M135" s="54"/>
      <c r="N135" s="57"/>
      <c r="AF135" s="39"/>
      <c r="AG135" s="48"/>
      <c r="AI135" s="3" t="s">
        <v>120</v>
      </c>
      <c r="AL135" s="48"/>
    </row>
    <row r="136" spans="1:39" s="4" customFormat="1" ht="15">
      <c r="A136" s="60"/>
      <c r="B136" s="52"/>
      <c r="C136" s="388" t="s">
        <v>83</v>
      </c>
      <c r="D136" s="388"/>
      <c r="E136" s="388"/>
      <c r="F136" s="53" t="s">
        <v>67</v>
      </c>
      <c r="G136" s="58">
        <v>30.64</v>
      </c>
      <c r="H136" s="54"/>
      <c r="I136" s="62">
        <v>0.30640000000000001</v>
      </c>
      <c r="J136" s="63"/>
      <c r="K136" s="54"/>
      <c r="L136" s="63"/>
      <c r="M136" s="54"/>
      <c r="N136" s="57"/>
      <c r="AF136" s="39"/>
      <c r="AG136" s="48"/>
      <c r="AJ136" s="3" t="s">
        <v>83</v>
      </c>
      <c r="AL136" s="48"/>
    </row>
    <row r="137" spans="1:39" s="4" customFormat="1" ht="15">
      <c r="A137" s="60"/>
      <c r="B137" s="52"/>
      <c r="C137" s="388" t="s">
        <v>66</v>
      </c>
      <c r="D137" s="388"/>
      <c r="E137" s="388"/>
      <c r="F137" s="53" t="s">
        <v>67</v>
      </c>
      <c r="G137" s="58">
        <v>0.32</v>
      </c>
      <c r="H137" s="54"/>
      <c r="I137" s="62">
        <v>3.2000000000000002E-3</v>
      </c>
      <c r="J137" s="63"/>
      <c r="K137" s="54"/>
      <c r="L137" s="63"/>
      <c r="M137" s="54"/>
      <c r="N137" s="57"/>
      <c r="AF137" s="39"/>
      <c r="AG137" s="48"/>
      <c r="AJ137" s="3" t="s">
        <v>66</v>
      </c>
      <c r="AL137" s="48"/>
    </row>
    <row r="138" spans="1:39" s="4" customFormat="1" ht="15">
      <c r="A138" s="51"/>
      <c r="B138" s="52"/>
      <c r="C138" s="392" t="s">
        <v>68</v>
      </c>
      <c r="D138" s="392"/>
      <c r="E138" s="392"/>
      <c r="F138" s="64"/>
      <c r="G138" s="65"/>
      <c r="H138" s="65"/>
      <c r="I138" s="65"/>
      <c r="J138" s="67">
        <v>430.7</v>
      </c>
      <c r="K138" s="65"/>
      <c r="L138" s="67">
        <v>4.3099999999999996</v>
      </c>
      <c r="M138" s="65"/>
      <c r="N138" s="68"/>
      <c r="AF138" s="39"/>
      <c r="AG138" s="48"/>
      <c r="AK138" s="3" t="s">
        <v>68</v>
      </c>
      <c r="AL138" s="48"/>
    </row>
    <row r="139" spans="1:39" s="4" customFormat="1" ht="15">
      <c r="A139" s="60"/>
      <c r="B139" s="52"/>
      <c r="C139" s="388" t="s">
        <v>69</v>
      </c>
      <c r="D139" s="388"/>
      <c r="E139" s="388"/>
      <c r="F139" s="53"/>
      <c r="G139" s="54"/>
      <c r="H139" s="54"/>
      <c r="I139" s="54"/>
      <c r="J139" s="63"/>
      <c r="K139" s="54"/>
      <c r="L139" s="56">
        <v>2.92</v>
      </c>
      <c r="M139" s="54"/>
      <c r="N139" s="59">
        <v>96.74</v>
      </c>
      <c r="AF139" s="39"/>
      <c r="AG139" s="48"/>
      <c r="AJ139" s="3" t="s">
        <v>69</v>
      </c>
      <c r="AL139" s="48"/>
    </row>
    <row r="140" spans="1:39" s="4" customFormat="1" ht="23.25">
      <c r="A140" s="60"/>
      <c r="B140" s="52" t="s">
        <v>1568</v>
      </c>
      <c r="C140" s="388" t="s">
        <v>1569</v>
      </c>
      <c r="D140" s="388"/>
      <c r="E140" s="388"/>
      <c r="F140" s="53" t="s">
        <v>72</v>
      </c>
      <c r="G140" s="61">
        <v>97</v>
      </c>
      <c r="H140" s="54"/>
      <c r="I140" s="61">
        <v>97</v>
      </c>
      <c r="J140" s="63"/>
      <c r="K140" s="54"/>
      <c r="L140" s="56">
        <v>2.83</v>
      </c>
      <c r="M140" s="54"/>
      <c r="N140" s="59">
        <v>93.84</v>
      </c>
      <c r="AF140" s="39"/>
      <c r="AG140" s="48"/>
      <c r="AJ140" s="3" t="s">
        <v>1569</v>
      </c>
      <c r="AL140" s="48"/>
    </row>
    <row r="141" spans="1:39" s="4" customFormat="1" ht="23.25">
      <c r="A141" s="60"/>
      <c r="B141" s="52" t="s">
        <v>1570</v>
      </c>
      <c r="C141" s="388" t="s">
        <v>1571</v>
      </c>
      <c r="D141" s="388"/>
      <c r="E141" s="388"/>
      <c r="F141" s="53" t="s">
        <v>72</v>
      </c>
      <c r="G141" s="61">
        <v>51</v>
      </c>
      <c r="H141" s="54"/>
      <c r="I141" s="61">
        <v>51</v>
      </c>
      <c r="J141" s="63"/>
      <c r="K141" s="54"/>
      <c r="L141" s="56">
        <v>1.49</v>
      </c>
      <c r="M141" s="54"/>
      <c r="N141" s="59">
        <v>49.34</v>
      </c>
      <c r="AF141" s="39"/>
      <c r="AG141" s="48"/>
      <c r="AJ141" s="3" t="s">
        <v>1571</v>
      </c>
      <c r="AL141" s="48"/>
    </row>
    <row r="142" spans="1:39" s="4" customFormat="1" ht="15">
      <c r="A142" s="69"/>
      <c r="B142" s="70"/>
      <c r="C142" s="390" t="s">
        <v>75</v>
      </c>
      <c r="D142" s="390"/>
      <c r="E142" s="390"/>
      <c r="F142" s="42"/>
      <c r="G142" s="43"/>
      <c r="H142" s="43"/>
      <c r="I142" s="43"/>
      <c r="J142" s="46"/>
      <c r="K142" s="43"/>
      <c r="L142" s="71">
        <v>8.6300000000000008</v>
      </c>
      <c r="M142" s="65"/>
      <c r="N142" s="47"/>
      <c r="AF142" s="39"/>
      <c r="AG142" s="48"/>
      <c r="AL142" s="48" t="s">
        <v>75</v>
      </c>
    </row>
    <row r="143" spans="1:39" s="4" customFormat="1" ht="23.25">
      <c r="A143" s="40" t="s">
        <v>155</v>
      </c>
      <c r="B143" s="41" t="s">
        <v>2717</v>
      </c>
      <c r="C143" s="390" t="s">
        <v>2718</v>
      </c>
      <c r="D143" s="390"/>
      <c r="E143" s="390"/>
      <c r="F143" s="42" t="s">
        <v>2406</v>
      </c>
      <c r="G143" s="43">
        <v>1.0200000000000001E-3</v>
      </c>
      <c r="H143" s="44">
        <v>1</v>
      </c>
      <c r="I143" s="102">
        <v>1.0200000000000001E-3</v>
      </c>
      <c r="J143" s="78">
        <v>3246.49</v>
      </c>
      <c r="K143" s="43"/>
      <c r="L143" s="71">
        <v>3.31</v>
      </c>
      <c r="M143" s="43"/>
      <c r="N143" s="47"/>
      <c r="AF143" s="39"/>
      <c r="AG143" s="48" t="s">
        <v>2718</v>
      </c>
      <c r="AL143" s="48"/>
    </row>
    <row r="144" spans="1:39" s="4" customFormat="1" ht="15">
      <c r="A144" s="69"/>
      <c r="B144" s="70"/>
      <c r="C144" s="388" t="s">
        <v>1575</v>
      </c>
      <c r="D144" s="388"/>
      <c r="E144" s="388"/>
      <c r="F144" s="388"/>
      <c r="G144" s="388"/>
      <c r="H144" s="388"/>
      <c r="I144" s="388"/>
      <c r="J144" s="388"/>
      <c r="K144" s="388"/>
      <c r="L144" s="388"/>
      <c r="M144" s="388"/>
      <c r="N144" s="391"/>
      <c r="AF144" s="39"/>
      <c r="AG144" s="48"/>
      <c r="AL144" s="48"/>
      <c r="AM144" s="3" t="s">
        <v>1575</v>
      </c>
    </row>
    <row r="145" spans="1:39" s="4" customFormat="1" ht="15">
      <c r="A145" s="49"/>
      <c r="B145" s="50"/>
      <c r="C145" s="388" t="s">
        <v>2719</v>
      </c>
      <c r="D145" s="388"/>
      <c r="E145" s="388"/>
      <c r="F145" s="388"/>
      <c r="G145" s="388"/>
      <c r="H145" s="388"/>
      <c r="I145" s="388"/>
      <c r="J145" s="388"/>
      <c r="K145" s="388"/>
      <c r="L145" s="388"/>
      <c r="M145" s="388"/>
      <c r="N145" s="391"/>
      <c r="AF145" s="39"/>
      <c r="AG145" s="48"/>
      <c r="AH145" s="3" t="s">
        <v>2719</v>
      </c>
      <c r="AL145" s="48"/>
    </row>
    <row r="146" spans="1:39" s="4" customFormat="1" ht="15">
      <c r="A146" s="69"/>
      <c r="B146" s="70"/>
      <c r="C146" s="390" t="s">
        <v>75</v>
      </c>
      <c r="D146" s="390"/>
      <c r="E146" s="390"/>
      <c r="F146" s="42"/>
      <c r="G146" s="43"/>
      <c r="H146" s="43"/>
      <c r="I146" s="43"/>
      <c r="J146" s="46"/>
      <c r="K146" s="43"/>
      <c r="L146" s="71">
        <v>3.31</v>
      </c>
      <c r="M146" s="65"/>
      <c r="N146" s="47"/>
      <c r="AF146" s="39"/>
      <c r="AG146" s="48"/>
      <c r="AL146" s="48" t="s">
        <v>75</v>
      </c>
    </row>
    <row r="147" spans="1:39" s="4" customFormat="1" ht="57">
      <c r="A147" s="40" t="s">
        <v>164</v>
      </c>
      <c r="B147" s="41" t="s">
        <v>2720</v>
      </c>
      <c r="C147" s="390" t="s">
        <v>2721</v>
      </c>
      <c r="D147" s="390"/>
      <c r="E147" s="390"/>
      <c r="F147" s="42" t="s">
        <v>490</v>
      </c>
      <c r="G147" s="43">
        <v>0.6</v>
      </c>
      <c r="H147" s="44">
        <v>1</v>
      </c>
      <c r="I147" s="79">
        <v>0.6</v>
      </c>
      <c r="J147" s="46"/>
      <c r="K147" s="43"/>
      <c r="L147" s="46"/>
      <c r="M147" s="43"/>
      <c r="N147" s="47"/>
      <c r="AF147" s="39"/>
      <c r="AG147" s="48" t="s">
        <v>2721</v>
      </c>
      <c r="AL147" s="48"/>
    </row>
    <row r="148" spans="1:39" s="4" customFormat="1" ht="15">
      <c r="A148" s="51"/>
      <c r="B148" s="52" t="s">
        <v>57</v>
      </c>
      <c r="C148" s="388" t="s">
        <v>82</v>
      </c>
      <c r="D148" s="388"/>
      <c r="E148" s="388"/>
      <c r="F148" s="53"/>
      <c r="G148" s="54"/>
      <c r="H148" s="54"/>
      <c r="I148" s="54"/>
      <c r="J148" s="56">
        <v>6.44</v>
      </c>
      <c r="K148" s="54"/>
      <c r="L148" s="56">
        <v>3.86</v>
      </c>
      <c r="M148" s="58">
        <v>33.130000000000003</v>
      </c>
      <c r="N148" s="59">
        <v>127.88</v>
      </c>
      <c r="AF148" s="39"/>
      <c r="AG148" s="48"/>
      <c r="AI148" s="3" t="s">
        <v>82</v>
      </c>
      <c r="AL148" s="48"/>
    </row>
    <row r="149" spans="1:39" s="4" customFormat="1" ht="15">
      <c r="A149" s="51"/>
      <c r="B149" s="52" t="s">
        <v>62</v>
      </c>
      <c r="C149" s="388" t="s">
        <v>63</v>
      </c>
      <c r="D149" s="388"/>
      <c r="E149" s="388"/>
      <c r="F149" s="53"/>
      <c r="G149" s="54"/>
      <c r="H149" s="54"/>
      <c r="I149" s="54"/>
      <c r="J149" s="56">
        <v>42.87</v>
      </c>
      <c r="K149" s="54"/>
      <c r="L149" s="56">
        <v>25.72</v>
      </c>
      <c r="M149" s="54"/>
      <c r="N149" s="57"/>
      <c r="AF149" s="39"/>
      <c r="AG149" s="48"/>
      <c r="AI149" s="3" t="s">
        <v>63</v>
      </c>
      <c r="AL149" s="48"/>
    </row>
    <row r="150" spans="1:39" s="4" customFormat="1" ht="15">
      <c r="A150" s="51"/>
      <c r="B150" s="52" t="s">
        <v>64</v>
      </c>
      <c r="C150" s="388" t="s">
        <v>65</v>
      </c>
      <c r="D150" s="388"/>
      <c r="E150" s="388"/>
      <c r="F150" s="53"/>
      <c r="G150" s="54"/>
      <c r="H150" s="54"/>
      <c r="I150" s="54"/>
      <c r="J150" s="56">
        <v>2.64</v>
      </c>
      <c r="K150" s="54"/>
      <c r="L150" s="56">
        <v>1.58</v>
      </c>
      <c r="M150" s="58">
        <v>33.130000000000003</v>
      </c>
      <c r="N150" s="59">
        <v>52.35</v>
      </c>
      <c r="AF150" s="39"/>
      <c r="AG150" s="48"/>
      <c r="AI150" s="3" t="s">
        <v>65</v>
      </c>
      <c r="AL150" s="48"/>
    </row>
    <row r="151" spans="1:39" s="4" customFormat="1" ht="15">
      <c r="A151" s="51"/>
      <c r="B151" s="52" t="s">
        <v>91</v>
      </c>
      <c r="C151" s="388" t="s">
        <v>120</v>
      </c>
      <c r="D151" s="388"/>
      <c r="E151" s="388"/>
      <c r="F151" s="53"/>
      <c r="G151" s="54"/>
      <c r="H151" s="54"/>
      <c r="I151" s="54"/>
      <c r="J151" s="56">
        <v>0.28000000000000003</v>
      </c>
      <c r="K151" s="54"/>
      <c r="L151" s="56">
        <v>0.17</v>
      </c>
      <c r="M151" s="54"/>
      <c r="N151" s="57"/>
      <c r="AF151" s="39"/>
      <c r="AG151" s="48"/>
      <c r="AI151" s="3" t="s">
        <v>120</v>
      </c>
      <c r="AL151" s="48"/>
    </row>
    <row r="152" spans="1:39" s="4" customFormat="1" ht="15">
      <c r="A152" s="60"/>
      <c r="B152" s="52"/>
      <c r="C152" s="388" t="s">
        <v>83</v>
      </c>
      <c r="D152" s="388"/>
      <c r="E152" s="388"/>
      <c r="F152" s="53" t="s">
        <v>67</v>
      </c>
      <c r="G152" s="58">
        <v>0.71</v>
      </c>
      <c r="H152" s="54"/>
      <c r="I152" s="75">
        <v>0.42599999999999999</v>
      </c>
      <c r="J152" s="63"/>
      <c r="K152" s="54"/>
      <c r="L152" s="63"/>
      <c r="M152" s="54"/>
      <c r="N152" s="57"/>
      <c r="AF152" s="39"/>
      <c r="AG152" s="48"/>
      <c r="AJ152" s="3" t="s">
        <v>83</v>
      </c>
      <c r="AL152" s="48"/>
    </row>
    <row r="153" spans="1:39" s="4" customFormat="1" ht="15">
      <c r="A153" s="60"/>
      <c r="B153" s="52"/>
      <c r="C153" s="388" t="s">
        <v>66</v>
      </c>
      <c r="D153" s="388"/>
      <c r="E153" s="388"/>
      <c r="F153" s="53" t="s">
        <v>67</v>
      </c>
      <c r="G153" s="58">
        <v>0.21</v>
      </c>
      <c r="H153" s="54"/>
      <c r="I153" s="75">
        <v>0.126</v>
      </c>
      <c r="J153" s="63"/>
      <c r="K153" s="54"/>
      <c r="L153" s="63"/>
      <c r="M153" s="54"/>
      <c r="N153" s="57"/>
      <c r="AF153" s="39"/>
      <c r="AG153" s="48"/>
      <c r="AJ153" s="3" t="s">
        <v>66</v>
      </c>
      <c r="AL153" s="48"/>
    </row>
    <row r="154" spans="1:39" s="4" customFormat="1" ht="15">
      <c r="A154" s="51"/>
      <c r="B154" s="52"/>
      <c r="C154" s="392" t="s">
        <v>68</v>
      </c>
      <c r="D154" s="392"/>
      <c r="E154" s="392"/>
      <c r="F154" s="64"/>
      <c r="G154" s="65"/>
      <c r="H154" s="65"/>
      <c r="I154" s="65"/>
      <c r="J154" s="67">
        <v>49.59</v>
      </c>
      <c r="K154" s="65"/>
      <c r="L154" s="67">
        <v>29.75</v>
      </c>
      <c r="M154" s="65"/>
      <c r="N154" s="68"/>
      <c r="AF154" s="39"/>
      <c r="AG154" s="48"/>
      <c r="AK154" s="3" t="s">
        <v>68</v>
      </c>
      <c r="AL154" s="48"/>
    </row>
    <row r="155" spans="1:39" s="4" customFormat="1" ht="15">
      <c r="A155" s="60"/>
      <c r="B155" s="52"/>
      <c r="C155" s="388" t="s">
        <v>69</v>
      </c>
      <c r="D155" s="388"/>
      <c r="E155" s="388"/>
      <c r="F155" s="53"/>
      <c r="G155" s="54"/>
      <c r="H155" s="54"/>
      <c r="I155" s="54"/>
      <c r="J155" s="63"/>
      <c r="K155" s="54"/>
      <c r="L155" s="56">
        <v>5.44</v>
      </c>
      <c r="M155" s="54"/>
      <c r="N155" s="59">
        <v>180.23</v>
      </c>
      <c r="AF155" s="39"/>
      <c r="AG155" s="48"/>
      <c r="AJ155" s="3" t="s">
        <v>69</v>
      </c>
      <c r="AL155" s="48"/>
    </row>
    <row r="156" spans="1:39" s="4" customFormat="1" ht="15">
      <c r="A156" s="60"/>
      <c r="B156" s="52" t="s">
        <v>1617</v>
      </c>
      <c r="C156" s="388" t="s">
        <v>1618</v>
      </c>
      <c r="D156" s="388"/>
      <c r="E156" s="388"/>
      <c r="F156" s="53" t="s">
        <v>72</v>
      </c>
      <c r="G156" s="61">
        <v>90</v>
      </c>
      <c r="H156" s="54"/>
      <c r="I156" s="61">
        <v>90</v>
      </c>
      <c r="J156" s="63"/>
      <c r="K156" s="54"/>
      <c r="L156" s="56">
        <v>4.9000000000000004</v>
      </c>
      <c r="M156" s="54"/>
      <c r="N156" s="59">
        <v>162.21</v>
      </c>
      <c r="AF156" s="39"/>
      <c r="AG156" s="48"/>
      <c r="AJ156" s="3" t="s">
        <v>1618</v>
      </c>
      <c r="AL156" s="48"/>
    </row>
    <row r="157" spans="1:39" s="4" customFormat="1" ht="15">
      <c r="A157" s="60"/>
      <c r="B157" s="52" t="s">
        <v>1619</v>
      </c>
      <c r="C157" s="388" t="s">
        <v>1620</v>
      </c>
      <c r="D157" s="388"/>
      <c r="E157" s="388"/>
      <c r="F157" s="53" t="s">
        <v>72</v>
      </c>
      <c r="G157" s="61">
        <v>46</v>
      </c>
      <c r="H157" s="54"/>
      <c r="I157" s="61">
        <v>46</v>
      </c>
      <c r="J157" s="63"/>
      <c r="K157" s="54"/>
      <c r="L157" s="56">
        <v>2.5</v>
      </c>
      <c r="M157" s="54"/>
      <c r="N157" s="59">
        <v>82.91</v>
      </c>
      <c r="AF157" s="39"/>
      <c r="AG157" s="48"/>
      <c r="AJ157" s="3" t="s">
        <v>1620</v>
      </c>
      <c r="AL157" s="48"/>
    </row>
    <row r="158" spans="1:39" s="4" customFormat="1" ht="15">
      <c r="A158" s="69"/>
      <c r="B158" s="70"/>
      <c r="C158" s="390" t="s">
        <v>75</v>
      </c>
      <c r="D158" s="390"/>
      <c r="E158" s="390"/>
      <c r="F158" s="42"/>
      <c r="G158" s="43"/>
      <c r="H158" s="43"/>
      <c r="I158" s="43"/>
      <c r="J158" s="46"/>
      <c r="K158" s="43"/>
      <c r="L158" s="71">
        <v>37.15</v>
      </c>
      <c r="M158" s="65"/>
      <c r="N158" s="47"/>
      <c r="AF158" s="39"/>
      <c r="AG158" s="48"/>
      <c r="AL158" s="48" t="s">
        <v>75</v>
      </c>
    </row>
    <row r="159" spans="1:39" s="4" customFormat="1" ht="45.75">
      <c r="A159" s="40" t="s">
        <v>168</v>
      </c>
      <c r="B159" s="41" t="s">
        <v>2722</v>
      </c>
      <c r="C159" s="390" t="s">
        <v>2723</v>
      </c>
      <c r="D159" s="390"/>
      <c r="E159" s="390"/>
      <c r="F159" s="42" t="s">
        <v>490</v>
      </c>
      <c r="G159" s="43">
        <v>0.6</v>
      </c>
      <c r="H159" s="44">
        <v>1</v>
      </c>
      <c r="I159" s="79">
        <v>0.6</v>
      </c>
      <c r="J159" s="71">
        <v>35.92</v>
      </c>
      <c r="K159" s="43"/>
      <c r="L159" s="71">
        <v>21.55</v>
      </c>
      <c r="M159" s="43"/>
      <c r="N159" s="47"/>
      <c r="AF159" s="39"/>
      <c r="AG159" s="48" t="s">
        <v>2723</v>
      </c>
      <c r="AL159" s="48"/>
    </row>
    <row r="160" spans="1:39" s="4" customFormat="1" ht="15">
      <c r="A160" s="69"/>
      <c r="B160" s="70"/>
      <c r="C160" s="388" t="s">
        <v>1623</v>
      </c>
      <c r="D160" s="388"/>
      <c r="E160" s="388"/>
      <c r="F160" s="388"/>
      <c r="G160" s="388"/>
      <c r="H160" s="388"/>
      <c r="I160" s="388"/>
      <c r="J160" s="388"/>
      <c r="K160" s="388"/>
      <c r="L160" s="388"/>
      <c r="M160" s="388"/>
      <c r="N160" s="391"/>
      <c r="AF160" s="39"/>
      <c r="AG160" s="48"/>
      <c r="AL160" s="48"/>
      <c r="AM160" s="3" t="s">
        <v>1623</v>
      </c>
    </row>
    <row r="161" spans="1:39" s="4" customFormat="1" ht="15">
      <c r="A161" s="69"/>
      <c r="B161" s="70"/>
      <c r="C161" s="390" t="s">
        <v>75</v>
      </c>
      <c r="D161" s="390"/>
      <c r="E161" s="390"/>
      <c r="F161" s="42"/>
      <c r="G161" s="43"/>
      <c r="H161" s="43"/>
      <c r="I161" s="43"/>
      <c r="J161" s="46"/>
      <c r="K161" s="43"/>
      <c r="L161" s="71">
        <v>21.55</v>
      </c>
      <c r="M161" s="65"/>
      <c r="N161" s="47"/>
      <c r="AF161" s="39"/>
      <c r="AG161" s="48"/>
      <c r="AL161" s="48" t="s">
        <v>75</v>
      </c>
    </row>
    <row r="162" spans="1:39" s="4" customFormat="1" ht="23.25">
      <c r="A162" s="40" t="s">
        <v>171</v>
      </c>
      <c r="B162" s="41" t="s">
        <v>2724</v>
      </c>
      <c r="C162" s="390" t="s">
        <v>2725</v>
      </c>
      <c r="D162" s="390"/>
      <c r="E162" s="390"/>
      <c r="F162" s="42" t="s">
        <v>174</v>
      </c>
      <c r="G162" s="43">
        <v>4</v>
      </c>
      <c r="H162" s="44">
        <v>1</v>
      </c>
      <c r="I162" s="44">
        <v>4</v>
      </c>
      <c r="J162" s="71">
        <v>224.91</v>
      </c>
      <c r="K162" s="43"/>
      <c r="L162" s="71">
        <v>106.09</v>
      </c>
      <c r="M162" s="100">
        <v>8.48</v>
      </c>
      <c r="N162" s="121">
        <v>899.64</v>
      </c>
      <c r="AF162" s="39"/>
      <c r="AG162" s="48" t="s">
        <v>2725</v>
      </c>
      <c r="AL162" s="48"/>
    </row>
    <row r="163" spans="1:39" s="4" customFormat="1" ht="15">
      <c r="A163" s="69"/>
      <c r="B163" s="70"/>
      <c r="C163" s="388" t="s">
        <v>1623</v>
      </c>
      <c r="D163" s="388"/>
      <c r="E163" s="388"/>
      <c r="F163" s="388"/>
      <c r="G163" s="388"/>
      <c r="H163" s="388"/>
      <c r="I163" s="388"/>
      <c r="J163" s="388"/>
      <c r="K163" s="388"/>
      <c r="L163" s="388"/>
      <c r="M163" s="388"/>
      <c r="N163" s="391"/>
      <c r="AF163" s="39"/>
      <c r="AG163" s="48"/>
      <c r="AL163" s="48"/>
      <c r="AM163" s="3" t="s">
        <v>1623</v>
      </c>
    </row>
    <row r="164" spans="1:39" s="4" customFormat="1" ht="15">
      <c r="A164" s="69"/>
      <c r="B164" s="70"/>
      <c r="C164" s="390" t="s">
        <v>75</v>
      </c>
      <c r="D164" s="390"/>
      <c r="E164" s="390"/>
      <c r="F164" s="42"/>
      <c r="G164" s="43"/>
      <c r="H164" s="43"/>
      <c r="I164" s="43"/>
      <c r="J164" s="46"/>
      <c r="K164" s="43"/>
      <c r="L164" s="71">
        <v>106.09</v>
      </c>
      <c r="M164" s="65"/>
      <c r="N164" s="121">
        <v>899.64</v>
      </c>
      <c r="AF164" s="39"/>
      <c r="AG164" s="48"/>
      <c r="AL164" s="48" t="s">
        <v>75</v>
      </c>
    </row>
    <row r="165" spans="1:39" s="4" customFormat="1" ht="23.25">
      <c r="A165" s="40" t="s">
        <v>175</v>
      </c>
      <c r="B165" s="41" t="s">
        <v>2724</v>
      </c>
      <c r="C165" s="390" t="s">
        <v>2726</v>
      </c>
      <c r="D165" s="390"/>
      <c r="E165" s="390"/>
      <c r="F165" s="42" t="s">
        <v>174</v>
      </c>
      <c r="G165" s="43">
        <v>2</v>
      </c>
      <c r="H165" s="44">
        <v>1</v>
      </c>
      <c r="I165" s="44">
        <v>2</v>
      </c>
      <c r="J165" s="71">
        <v>202.3</v>
      </c>
      <c r="K165" s="43"/>
      <c r="L165" s="71">
        <v>47.71</v>
      </c>
      <c r="M165" s="100">
        <v>8.48</v>
      </c>
      <c r="N165" s="121">
        <v>404.6</v>
      </c>
      <c r="AF165" s="39"/>
      <c r="AG165" s="48" t="s">
        <v>2726</v>
      </c>
      <c r="AL165" s="48"/>
    </row>
    <row r="166" spans="1:39" s="4" customFormat="1" ht="15">
      <c r="A166" s="69"/>
      <c r="B166" s="70"/>
      <c r="C166" s="388" t="s">
        <v>1623</v>
      </c>
      <c r="D166" s="388"/>
      <c r="E166" s="388"/>
      <c r="F166" s="388"/>
      <c r="G166" s="388"/>
      <c r="H166" s="388"/>
      <c r="I166" s="388"/>
      <c r="J166" s="388"/>
      <c r="K166" s="388"/>
      <c r="L166" s="388"/>
      <c r="M166" s="388"/>
      <c r="N166" s="391"/>
      <c r="AF166" s="39"/>
      <c r="AG166" s="48"/>
      <c r="AL166" s="48"/>
      <c r="AM166" s="3" t="s">
        <v>1623</v>
      </c>
    </row>
    <row r="167" spans="1:39" s="4" customFormat="1" ht="15">
      <c r="A167" s="69"/>
      <c r="B167" s="70"/>
      <c r="C167" s="390" t="s">
        <v>75</v>
      </c>
      <c r="D167" s="390"/>
      <c r="E167" s="390"/>
      <c r="F167" s="42"/>
      <c r="G167" s="43"/>
      <c r="H167" s="43"/>
      <c r="I167" s="43"/>
      <c r="J167" s="46"/>
      <c r="K167" s="43"/>
      <c r="L167" s="71">
        <v>47.71</v>
      </c>
      <c r="M167" s="65"/>
      <c r="N167" s="121">
        <v>404.6</v>
      </c>
      <c r="AF167" s="39"/>
      <c r="AG167" s="48"/>
      <c r="AL167" s="48" t="s">
        <v>75</v>
      </c>
    </row>
    <row r="168" spans="1:39" s="4" customFormat="1" ht="57">
      <c r="A168" s="40" t="s">
        <v>176</v>
      </c>
      <c r="B168" s="41" t="s">
        <v>2727</v>
      </c>
      <c r="C168" s="390" t="s">
        <v>2728</v>
      </c>
      <c r="D168" s="390"/>
      <c r="E168" s="390"/>
      <c r="F168" s="42" t="s">
        <v>490</v>
      </c>
      <c r="G168" s="43">
        <v>0.3</v>
      </c>
      <c r="H168" s="44">
        <v>1</v>
      </c>
      <c r="I168" s="79">
        <v>0.3</v>
      </c>
      <c r="J168" s="46"/>
      <c r="K168" s="43"/>
      <c r="L168" s="46"/>
      <c r="M168" s="43"/>
      <c r="N168" s="47"/>
      <c r="AF168" s="39"/>
      <c r="AG168" s="48" t="s">
        <v>2728</v>
      </c>
      <c r="AL168" s="48"/>
    </row>
    <row r="169" spans="1:39" s="4" customFormat="1" ht="15">
      <c r="A169" s="51"/>
      <c r="B169" s="52" t="s">
        <v>57</v>
      </c>
      <c r="C169" s="388" t="s">
        <v>82</v>
      </c>
      <c r="D169" s="388"/>
      <c r="E169" s="388"/>
      <c r="F169" s="53"/>
      <c r="G169" s="54"/>
      <c r="H169" s="54"/>
      <c r="I169" s="54"/>
      <c r="J169" s="56">
        <v>4.9000000000000004</v>
      </c>
      <c r="K169" s="54"/>
      <c r="L169" s="56">
        <v>1.47</v>
      </c>
      <c r="M169" s="58">
        <v>33.130000000000003</v>
      </c>
      <c r="N169" s="59">
        <v>48.7</v>
      </c>
      <c r="AF169" s="39"/>
      <c r="AG169" s="48"/>
      <c r="AI169" s="3" t="s">
        <v>82</v>
      </c>
      <c r="AL169" s="48"/>
    </row>
    <row r="170" spans="1:39" s="4" customFormat="1" ht="15">
      <c r="A170" s="51"/>
      <c r="B170" s="52" t="s">
        <v>62</v>
      </c>
      <c r="C170" s="388" t="s">
        <v>63</v>
      </c>
      <c r="D170" s="388"/>
      <c r="E170" s="388"/>
      <c r="F170" s="53"/>
      <c r="G170" s="54"/>
      <c r="H170" s="54"/>
      <c r="I170" s="54"/>
      <c r="J170" s="56">
        <v>32.49</v>
      </c>
      <c r="K170" s="54"/>
      <c r="L170" s="56">
        <v>9.75</v>
      </c>
      <c r="M170" s="54"/>
      <c r="N170" s="57"/>
      <c r="AF170" s="39"/>
      <c r="AG170" s="48"/>
      <c r="AI170" s="3" t="s">
        <v>63</v>
      </c>
      <c r="AL170" s="48"/>
    </row>
    <row r="171" spans="1:39" s="4" customFormat="1" ht="15">
      <c r="A171" s="51"/>
      <c r="B171" s="52" t="s">
        <v>64</v>
      </c>
      <c r="C171" s="388" t="s">
        <v>65</v>
      </c>
      <c r="D171" s="388"/>
      <c r="E171" s="388"/>
      <c r="F171" s="53"/>
      <c r="G171" s="54"/>
      <c r="H171" s="54"/>
      <c r="I171" s="54"/>
      <c r="J171" s="56">
        <v>1.86</v>
      </c>
      <c r="K171" s="54"/>
      <c r="L171" s="56">
        <v>0.56000000000000005</v>
      </c>
      <c r="M171" s="58">
        <v>33.130000000000003</v>
      </c>
      <c r="N171" s="59">
        <v>18.55</v>
      </c>
      <c r="AF171" s="39"/>
      <c r="AG171" s="48"/>
      <c r="AI171" s="3" t="s">
        <v>65</v>
      </c>
      <c r="AL171" s="48"/>
    </row>
    <row r="172" spans="1:39" s="4" customFormat="1" ht="15">
      <c r="A172" s="51"/>
      <c r="B172" s="52" t="s">
        <v>91</v>
      </c>
      <c r="C172" s="388" t="s">
        <v>120</v>
      </c>
      <c r="D172" s="388"/>
      <c r="E172" s="388"/>
      <c r="F172" s="53"/>
      <c r="G172" s="54"/>
      <c r="H172" s="54"/>
      <c r="I172" s="54"/>
      <c r="J172" s="56">
        <v>0.12</v>
      </c>
      <c r="K172" s="54"/>
      <c r="L172" s="56">
        <v>0.04</v>
      </c>
      <c r="M172" s="54"/>
      <c r="N172" s="57"/>
      <c r="AF172" s="39"/>
      <c r="AG172" s="48"/>
      <c r="AI172" s="3" t="s">
        <v>120</v>
      </c>
      <c r="AL172" s="48"/>
    </row>
    <row r="173" spans="1:39" s="4" customFormat="1" ht="15">
      <c r="A173" s="60"/>
      <c r="B173" s="52"/>
      <c r="C173" s="388" t="s">
        <v>83</v>
      </c>
      <c r="D173" s="388"/>
      <c r="E173" s="388"/>
      <c r="F173" s="53" t="s">
        <v>67</v>
      </c>
      <c r="G173" s="58">
        <v>0.54</v>
      </c>
      <c r="H173" s="54"/>
      <c r="I173" s="75">
        <v>0.16200000000000001</v>
      </c>
      <c r="J173" s="63"/>
      <c r="K173" s="54"/>
      <c r="L173" s="63"/>
      <c r="M173" s="54"/>
      <c r="N173" s="57"/>
      <c r="AF173" s="39"/>
      <c r="AG173" s="48"/>
      <c r="AJ173" s="3" t="s">
        <v>83</v>
      </c>
      <c r="AL173" s="48"/>
    </row>
    <row r="174" spans="1:39" s="4" customFormat="1" ht="15">
      <c r="A174" s="60"/>
      <c r="B174" s="52"/>
      <c r="C174" s="388" t="s">
        <v>66</v>
      </c>
      <c r="D174" s="388"/>
      <c r="E174" s="388"/>
      <c r="F174" s="53" t="s">
        <v>67</v>
      </c>
      <c r="G174" s="58">
        <v>0.15</v>
      </c>
      <c r="H174" s="54"/>
      <c r="I174" s="75">
        <v>4.4999999999999998E-2</v>
      </c>
      <c r="J174" s="63"/>
      <c r="K174" s="54"/>
      <c r="L174" s="63"/>
      <c r="M174" s="54"/>
      <c r="N174" s="57"/>
      <c r="AF174" s="39"/>
      <c r="AG174" s="48"/>
      <c r="AJ174" s="3" t="s">
        <v>66</v>
      </c>
      <c r="AL174" s="48"/>
    </row>
    <row r="175" spans="1:39" s="4" customFormat="1" ht="15">
      <c r="A175" s="51"/>
      <c r="B175" s="52"/>
      <c r="C175" s="392" t="s">
        <v>68</v>
      </c>
      <c r="D175" s="392"/>
      <c r="E175" s="392"/>
      <c r="F175" s="64"/>
      <c r="G175" s="65"/>
      <c r="H175" s="65"/>
      <c r="I175" s="65"/>
      <c r="J175" s="67">
        <v>37.51</v>
      </c>
      <c r="K175" s="65"/>
      <c r="L175" s="67">
        <v>11.26</v>
      </c>
      <c r="M175" s="65"/>
      <c r="N175" s="68"/>
      <c r="AF175" s="39"/>
      <c r="AG175" s="48"/>
      <c r="AK175" s="3" t="s">
        <v>68</v>
      </c>
      <c r="AL175" s="48"/>
    </row>
    <row r="176" spans="1:39" s="4" customFormat="1" ht="15">
      <c r="A176" s="60"/>
      <c r="B176" s="52"/>
      <c r="C176" s="388" t="s">
        <v>69</v>
      </c>
      <c r="D176" s="388"/>
      <c r="E176" s="388"/>
      <c r="F176" s="53"/>
      <c r="G176" s="54"/>
      <c r="H176" s="54"/>
      <c r="I176" s="54"/>
      <c r="J176" s="63"/>
      <c r="K176" s="54"/>
      <c r="L176" s="56">
        <v>2.0299999999999998</v>
      </c>
      <c r="M176" s="54"/>
      <c r="N176" s="59">
        <v>67.25</v>
      </c>
      <c r="AF176" s="39"/>
      <c r="AG176" s="48"/>
      <c r="AJ176" s="3" t="s">
        <v>69</v>
      </c>
      <c r="AL176" s="48"/>
    </row>
    <row r="177" spans="1:39" s="4" customFormat="1" ht="15">
      <c r="A177" s="60"/>
      <c r="B177" s="52" t="s">
        <v>1617</v>
      </c>
      <c r="C177" s="388" t="s">
        <v>1618</v>
      </c>
      <c r="D177" s="388"/>
      <c r="E177" s="388"/>
      <c r="F177" s="53" t="s">
        <v>72</v>
      </c>
      <c r="G177" s="61">
        <v>90</v>
      </c>
      <c r="H177" s="54"/>
      <c r="I177" s="61">
        <v>90</v>
      </c>
      <c r="J177" s="63"/>
      <c r="K177" s="54"/>
      <c r="L177" s="56">
        <v>1.83</v>
      </c>
      <c r="M177" s="54"/>
      <c r="N177" s="59">
        <v>60.53</v>
      </c>
      <c r="AF177" s="39"/>
      <c r="AG177" s="48"/>
      <c r="AJ177" s="3" t="s">
        <v>1618</v>
      </c>
      <c r="AL177" s="48"/>
    </row>
    <row r="178" spans="1:39" s="4" customFormat="1" ht="15">
      <c r="A178" s="60"/>
      <c r="B178" s="52" t="s">
        <v>1619</v>
      </c>
      <c r="C178" s="388" t="s">
        <v>1620</v>
      </c>
      <c r="D178" s="388"/>
      <c r="E178" s="388"/>
      <c r="F178" s="53" t="s">
        <v>72</v>
      </c>
      <c r="G178" s="61">
        <v>46</v>
      </c>
      <c r="H178" s="54"/>
      <c r="I178" s="61">
        <v>46</v>
      </c>
      <c r="J178" s="63"/>
      <c r="K178" s="54"/>
      <c r="L178" s="56">
        <v>0.93</v>
      </c>
      <c r="M178" s="54"/>
      <c r="N178" s="59">
        <v>30.94</v>
      </c>
      <c r="AF178" s="39"/>
      <c r="AG178" s="48"/>
      <c r="AJ178" s="3" t="s">
        <v>1620</v>
      </c>
      <c r="AL178" s="48"/>
    </row>
    <row r="179" spans="1:39" s="4" customFormat="1" ht="15">
      <c r="A179" s="69"/>
      <c r="B179" s="70"/>
      <c r="C179" s="390" t="s">
        <v>75</v>
      </c>
      <c r="D179" s="390"/>
      <c r="E179" s="390"/>
      <c r="F179" s="42"/>
      <c r="G179" s="43"/>
      <c r="H179" s="43"/>
      <c r="I179" s="43"/>
      <c r="J179" s="46"/>
      <c r="K179" s="43"/>
      <c r="L179" s="71">
        <v>14.02</v>
      </c>
      <c r="M179" s="65"/>
      <c r="N179" s="47"/>
      <c r="AF179" s="39"/>
      <c r="AG179" s="48"/>
      <c r="AL179" s="48" t="s">
        <v>75</v>
      </c>
    </row>
    <row r="180" spans="1:39" s="4" customFormat="1" ht="45.75">
      <c r="A180" s="40" t="s">
        <v>180</v>
      </c>
      <c r="B180" s="41" t="s">
        <v>2729</v>
      </c>
      <c r="C180" s="390" t="s">
        <v>2730</v>
      </c>
      <c r="D180" s="390"/>
      <c r="E180" s="390"/>
      <c r="F180" s="42" t="s">
        <v>1763</v>
      </c>
      <c r="G180" s="43">
        <v>0.03</v>
      </c>
      <c r="H180" s="44">
        <v>1</v>
      </c>
      <c r="I180" s="100">
        <v>0.03</v>
      </c>
      <c r="J180" s="71">
        <v>726.45</v>
      </c>
      <c r="K180" s="43"/>
      <c r="L180" s="71">
        <v>21.79</v>
      </c>
      <c r="M180" s="43"/>
      <c r="N180" s="47"/>
      <c r="AF180" s="39"/>
      <c r="AG180" s="48" t="s">
        <v>2730</v>
      </c>
      <c r="AL180" s="48"/>
    </row>
    <row r="181" spans="1:39" s="4" customFormat="1" ht="15">
      <c r="A181" s="69"/>
      <c r="B181" s="70"/>
      <c r="C181" s="388" t="s">
        <v>1623</v>
      </c>
      <c r="D181" s="388"/>
      <c r="E181" s="388"/>
      <c r="F181" s="388"/>
      <c r="G181" s="388"/>
      <c r="H181" s="388"/>
      <c r="I181" s="388"/>
      <c r="J181" s="388"/>
      <c r="K181" s="388"/>
      <c r="L181" s="388"/>
      <c r="M181" s="388"/>
      <c r="N181" s="391"/>
      <c r="AF181" s="39"/>
      <c r="AG181" s="48"/>
      <c r="AL181" s="48"/>
      <c r="AM181" s="3" t="s">
        <v>1623</v>
      </c>
    </row>
    <row r="182" spans="1:39" s="4" customFormat="1" ht="15">
      <c r="A182" s="49"/>
      <c r="B182" s="50"/>
      <c r="C182" s="388" t="s">
        <v>2731</v>
      </c>
      <c r="D182" s="388"/>
      <c r="E182" s="388"/>
      <c r="F182" s="388"/>
      <c r="G182" s="388"/>
      <c r="H182" s="388"/>
      <c r="I182" s="388"/>
      <c r="J182" s="388"/>
      <c r="K182" s="388"/>
      <c r="L182" s="388"/>
      <c r="M182" s="388"/>
      <c r="N182" s="391"/>
      <c r="AF182" s="39"/>
      <c r="AG182" s="48"/>
      <c r="AH182" s="3" t="s">
        <v>2731</v>
      </c>
      <c r="AL182" s="48"/>
    </row>
    <row r="183" spans="1:39" s="4" customFormat="1" ht="15">
      <c r="A183" s="69"/>
      <c r="B183" s="70"/>
      <c r="C183" s="390" t="s">
        <v>75</v>
      </c>
      <c r="D183" s="390"/>
      <c r="E183" s="390"/>
      <c r="F183" s="42"/>
      <c r="G183" s="43"/>
      <c r="H183" s="43"/>
      <c r="I183" s="43"/>
      <c r="J183" s="46"/>
      <c r="K183" s="43"/>
      <c r="L183" s="71">
        <v>21.79</v>
      </c>
      <c r="M183" s="65"/>
      <c r="N183" s="47"/>
      <c r="AF183" s="39"/>
      <c r="AG183" s="48"/>
      <c r="AL183" s="48" t="s">
        <v>75</v>
      </c>
    </row>
    <row r="184" spans="1:39" s="4" customFormat="1" ht="23.25">
      <c r="A184" s="40" t="s">
        <v>181</v>
      </c>
      <c r="B184" s="41" t="s">
        <v>2724</v>
      </c>
      <c r="C184" s="390" t="s">
        <v>2732</v>
      </c>
      <c r="D184" s="390"/>
      <c r="E184" s="390"/>
      <c r="F184" s="42" t="s">
        <v>174</v>
      </c>
      <c r="G184" s="43">
        <v>4</v>
      </c>
      <c r="H184" s="44">
        <v>1</v>
      </c>
      <c r="I184" s="44">
        <v>4</v>
      </c>
      <c r="J184" s="71">
        <v>155.88999999999999</v>
      </c>
      <c r="K184" s="43"/>
      <c r="L184" s="71">
        <v>73.53</v>
      </c>
      <c r="M184" s="100">
        <v>8.48</v>
      </c>
      <c r="N184" s="121">
        <v>623.55999999999995</v>
      </c>
      <c r="AF184" s="39"/>
      <c r="AG184" s="48" t="s">
        <v>2732</v>
      </c>
      <c r="AL184" s="48"/>
    </row>
    <row r="185" spans="1:39" s="4" customFormat="1" ht="15">
      <c r="A185" s="69"/>
      <c r="B185" s="70"/>
      <c r="C185" s="388" t="s">
        <v>1623</v>
      </c>
      <c r="D185" s="388"/>
      <c r="E185" s="388"/>
      <c r="F185" s="388"/>
      <c r="G185" s="388"/>
      <c r="H185" s="388"/>
      <c r="I185" s="388"/>
      <c r="J185" s="388"/>
      <c r="K185" s="388"/>
      <c r="L185" s="388"/>
      <c r="M185" s="388"/>
      <c r="N185" s="391"/>
      <c r="AF185" s="39"/>
      <c r="AG185" s="48"/>
      <c r="AL185" s="48"/>
      <c r="AM185" s="3" t="s">
        <v>1623</v>
      </c>
    </row>
    <row r="186" spans="1:39" s="4" customFormat="1" ht="15">
      <c r="A186" s="69"/>
      <c r="B186" s="70"/>
      <c r="C186" s="390" t="s">
        <v>75</v>
      </c>
      <c r="D186" s="390"/>
      <c r="E186" s="390"/>
      <c r="F186" s="42"/>
      <c r="G186" s="43"/>
      <c r="H186" s="43"/>
      <c r="I186" s="43"/>
      <c r="J186" s="46"/>
      <c r="K186" s="43"/>
      <c r="L186" s="71">
        <v>73.53</v>
      </c>
      <c r="M186" s="65"/>
      <c r="N186" s="121">
        <v>623.55999999999995</v>
      </c>
      <c r="AF186" s="39"/>
      <c r="AG186" s="48"/>
      <c r="AL186" s="48" t="s">
        <v>75</v>
      </c>
    </row>
    <row r="187" spans="1:39" s="4" customFormat="1" ht="23.25">
      <c r="A187" s="40" t="s">
        <v>182</v>
      </c>
      <c r="B187" s="41" t="s">
        <v>2724</v>
      </c>
      <c r="C187" s="390" t="s">
        <v>2733</v>
      </c>
      <c r="D187" s="390"/>
      <c r="E187" s="390"/>
      <c r="F187" s="42" t="s">
        <v>174</v>
      </c>
      <c r="G187" s="43">
        <v>2</v>
      </c>
      <c r="H187" s="44">
        <v>1</v>
      </c>
      <c r="I187" s="44">
        <v>2</v>
      </c>
      <c r="J187" s="71">
        <v>92.82</v>
      </c>
      <c r="K187" s="43"/>
      <c r="L187" s="71">
        <v>21.89</v>
      </c>
      <c r="M187" s="100">
        <v>8.48</v>
      </c>
      <c r="N187" s="121">
        <v>185.64</v>
      </c>
      <c r="AF187" s="39"/>
      <c r="AG187" s="48" t="s">
        <v>2733</v>
      </c>
      <c r="AL187" s="48"/>
    </row>
    <row r="188" spans="1:39" s="4" customFormat="1" ht="15">
      <c r="A188" s="69"/>
      <c r="B188" s="70"/>
      <c r="C188" s="388" t="s">
        <v>1623</v>
      </c>
      <c r="D188" s="388"/>
      <c r="E188" s="388"/>
      <c r="F188" s="388"/>
      <c r="G188" s="388"/>
      <c r="H188" s="388"/>
      <c r="I188" s="388"/>
      <c r="J188" s="388"/>
      <c r="K188" s="388"/>
      <c r="L188" s="388"/>
      <c r="M188" s="388"/>
      <c r="N188" s="391"/>
      <c r="AF188" s="39"/>
      <c r="AG188" s="48"/>
      <c r="AL188" s="48"/>
      <c r="AM188" s="3" t="s">
        <v>1623</v>
      </c>
    </row>
    <row r="189" spans="1:39" s="4" customFormat="1" ht="15">
      <c r="A189" s="69"/>
      <c r="B189" s="70"/>
      <c r="C189" s="390" t="s">
        <v>75</v>
      </c>
      <c r="D189" s="390"/>
      <c r="E189" s="390"/>
      <c r="F189" s="42"/>
      <c r="G189" s="43"/>
      <c r="H189" s="43"/>
      <c r="I189" s="43"/>
      <c r="J189" s="46"/>
      <c r="K189" s="43"/>
      <c r="L189" s="71">
        <v>21.89</v>
      </c>
      <c r="M189" s="65"/>
      <c r="N189" s="121">
        <v>185.64</v>
      </c>
      <c r="AF189" s="39"/>
      <c r="AG189" s="48"/>
      <c r="AL189" s="48" t="s">
        <v>75</v>
      </c>
    </row>
    <row r="190" spans="1:39" s="4" customFormat="1" ht="23.25">
      <c r="A190" s="40" t="s">
        <v>185</v>
      </c>
      <c r="B190" s="41" t="s">
        <v>438</v>
      </c>
      <c r="C190" s="390" t="s">
        <v>1558</v>
      </c>
      <c r="D190" s="390"/>
      <c r="E190" s="390"/>
      <c r="F190" s="42" t="s">
        <v>214</v>
      </c>
      <c r="G190" s="43">
        <v>0.04</v>
      </c>
      <c r="H190" s="44">
        <v>1</v>
      </c>
      <c r="I190" s="100">
        <v>0.04</v>
      </c>
      <c r="J190" s="46"/>
      <c r="K190" s="43"/>
      <c r="L190" s="46"/>
      <c r="M190" s="43"/>
      <c r="N190" s="47"/>
      <c r="AF190" s="39"/>
      <c r="AG190" s="48" t="s">
        <v>1558</v>
      </c>
      <c r="AL190" s="48"/>
    </row>
    <row r="191" spans="1:39" s="4" customFormat="1" ht="15">
      <c r="A191" s="49"/>
      <c r="B191" s="50"/>
      <c r="C191" s="388" t="s">
        <v>2038</v>
      </c>
      <c r="D191" s="388"/>
      <c r="E191" s="388"/>
      <c r="F191" s="388"/>
      <c r="G191" s="388"/>
      <c r="H191" s="388"/>
      <c r="I191" s="388"/>
      <c r="J191" s="388"/>
      <c r="K191" s="388"/>
      <c r="L191" s="388"/>
      <c r="M191" s="388"/>
      <c r="N191" s="391"/>
      <c r="AF191" s="39"/>
      <c r="AG191" s="48"/>
      <c r="AH191" s="3" t="s">
        <v>2038</v>
      </c>
      <c r="AL191" s="48"/>
    </row>
    <row r="192" spans="1:39" s="4" customFormat="1" ht="15">
      <c r="A192" s="51"/>
      <c r="B192" s="52" t="s">
        <v>57</v>
      </c>
      <c r="C192" s="388" t="s">
        <v>82</v>
      </c>
      <c r="D192" s="388"/>
      <c r="E192" s="388"/>
      <c r="F192" s="53"/>
      <c r="G192" s="54"/>
      <c r="H192" s="54"/>
      <c r="I192" s="54"/>
      <c r="J192" s="56">
        <v>56.55</v>
      </c>
      <c r="K192" s="54"/>
      <c r="L192" s="56">
        <v>2.2599999999999998</v>
      </c>
      <c r="M192" s="58">
        <v>33.130000000000003</v>
      </c>
      <c r="N192" s="59">
        <v>74.87</v>
      </c>
      <c r="AF192" s="39"/>
      <c r="AG192" s="48"/>
      <c r="AI192" s="3" t="s">
        <v>82</v>
      </c>
      <c r="AL192" s="48"/>
    </row>
    <row r="193" spans="1:40" s="4" customFormat="1" ht="15">
      <c r="A193" s="51"/>
      <c r="B193" s="52" t="s">
        <v>62</v>
      </c>
      <c r="C193" s="388" t="s">
        <v>63</v>
      </c>
      <c r="D193" s="388"/>
      <c r="E193" s="388"/>
      <c r="F193" s="53"/>
      <c r="G193" s="54"/>
      <c r="H193" s="54"/>
      <c r="I193" s="54"/>
      <c r="J193" s="56">
        <v>9.2200000000000006</v>
      </c>
      <c r="K193" s="54"/>
      <c r="L193" s="56">
        <v>0.37</v>
      </c>
      <c r="M193" s="54"/>
      <c r="N193" s="57"/>
      <c r="AF193" s="39"/>
      <c r="AG193" s="48"/>
      <c r="AI193" s="3" t="s">
        <v>63</v>
      </c>
      <c r="AL193" s="48"/>
    </row>
    <row r="194" spans="1:40" s="4" customFormat="1" ht="15">
      <c r="A194" s="51"/>
      <c r="B194" s="52" t="s">
        <v>64</v>
      </c>
      <c r="C194" s="388" t="s">
        <v>65</v>
      </c>
      <c r="D194" s="388"/>
      <c r="E194" s="388"/>
      <c r="F194" s="53"/>
      <c r="G194" s="54"/>
      <c r="H194" s="54"/>
      <c r="I194" s="54"/>
      <c r="J194" s="56">
        <v>0.22</v>
      </c>
      <c r="K194" s="54"/>
      <c r="L194" s="56">
        <v>0.01</v>
      </c>
      <c r="M194" s="58">
        <v>33.130000000000003</v>
      </c>
      <c r="N194" s="59">
        <v>0.33</v>
      </c>
      <c r="AF194" s="39"/>
      <c r="AG194" s="48"/>
      <c r="AI194" s="3" t="s">
        <v>65</v>
      </c>
      <c r="AL194" s="48"/>
    </row>
    <row r="195" spans="1:40" s="4" customFormat="1" ht="15">
      <c r="A195" s="51"/>
      <c r="B195" s="52" t="s">
        <v>91</v>
      </c>
      <c r="C195" s="388" t="s">
        <v>120</v>
      </c>
      <c r="D195" s="388"/>
      <c r="E195" s="388"/>
      <c r="F195" s="53"/>
      <c r="G195" s="54"/>
      <c r="H195" s="54"/>
      <c r="I195" s="54"/>
      <c r="J195" s="56">
        <v>152.04</v>
      </c>
      <c r="K195" s="54"/>
      <c r="L195" s="56">
        <v>6.08</v>
      </c>
      <c r="M195" s="54"/>
      <c r="N195" s="57"/>
      <c r="AF195" s="39"/>
      <c r="AG195" s="48"/>
      <c r="AI195" s="3" t="s">
        <v>120</v>
      </c>
      <c r="AL195" s="48"/>
    </row>
    <row r="196" spans="1:40" s="4" customFormat="1" ht="15">
      <c r="A196" s="60"/>
      <c r="B196" s="52"/>
      <c r="C196" s="388" t="s">
        <v>83</v>
      </c>
      <c r="D196" s="388"/>
      <c r="E196" s="388"/>
      <c r="F196" s="53" t="s">
        <v>67</v>
      </c>
      <c r="G196" s="58">
        <v>5.31</v>
      </c>
      <c r="H196" s="54"/>
      <c r="I196" s="62">
        <v>0.21240000000000001</v>
      </c>
      <c r="J196" s="63"/>
      <c r="K196" s="54"/>
      <c r="L196" s="63"/>
      <c r="M196" s="54"/>
      <c r="N196" s="57"/>
      <c r="AF196" s="39"/>
      <c r="AG196" s="48"/>
      <c r="AJ196" s="3" t="s">
        <v>83</v>
      </c>
      <c r="AL196" s="48"/>
    </row>
    <row r="197" spans="1:40" s="4" customFormat="1" ht="15">
      <c r="A197" s="60"/>
      <c r="B197" s="52"/>
      <c r="C197" s="388" t="s">
        <v>66</v>
      </c>
      <c r="D197" s="388"/>
      <c r="E197" s="388"/>
      <c r="F197" s="53" t="s">
        <v>67</v>
      </c>
      <c r="G197" s="58">
        <v>0.02</v>
      </c>
      <c r="H197" s="54"/>
      <c r="I197" s="62">
        <v>8.0000000000000004E-4</v>
      </c>
      <c r="J197" s="63"/>
      <c r="K197" s="54"/>
      <c r="L197" s="63"/>
      <c r="M197" s="54"/>
      <c r="N197" s="57"/>
      <c r="AF197" s="39"/>
      <c r="AG197" s="48"/>
      <c r="AJ197" s="3" t="s">
        <v>66</v>
      </c>
      <c r="AL197" s="48"/>
    </row>
    <row r="198" spans="1:40" s="4" customFormat="1" ht="15">
      <c r="A198" s="51"/>
      <c r="B198" s="52"/>
      <c r="C198" s="392" t="s">
        <v>68</v>
      </c>
      <c r="D198" s="392"/>
      <c r="E198" s="392"/>
      <c r="F198" s="64"/>
      <c r="G198" s="65"/>
      <c r="H198" s="65"/>
      <c r="I198" s="65"/>
      <c r="J198" s="67">
        <v>217.81</v>
      </c>
      <c r="K198" s="65"/>
      <c r="L198" s="67">
        <v>8.7100000000000009</v>
      </c>
      <c r="M198" s="65"/>
      <c r="N198" s="68"/>
      <c r="AF198" s="39"/>
      <c r="AG198" s="48"/>
      <c r="AK198" s="3" t="s">
        <v>68</v>
      </c>
      <c r="AL198" s="48"/>
    </row>
    <row r="199" spans="1:40" s="4" customFormat="1" ht="15">
      <c r="A199" s="60"/>
      <c r="B199" s="52"/>
      <c r="C199" s="388" t="s">
        <v>69</v>
      </c>
      <c r="D199" s="388"/>
      <c r="E199" s="388"/>
      <c r="F199" s="53"/>
      <c r="G199" s="54"/>
      <c r="H199" s="54"/>
      <c r="I199" s="54"/>
      <c r="J199" s="63"/>
      <c r="K199" s="54"/>
      <c r="L199" s="56">
        <v>2.27</v>
      </c>
      <c r="M199" s="54"/>
      <c r="N199" s="59">
        <v>75.2</v>
      </c>
      <c r="AF199" s="39"/>
      <c r="AG199" s="48"/>
      <c r="AJ199" s="3" t="s">
        <v>69</v>
      </c>
      <c r="AL199" s="48"/>
    </row>
    <row r="200" spans="1:40" s="4" customFormat="1" ht="23.25">
      <c r="A200" s="60"/>
      <c r="B200" s="52" t="s">
        <v>441</v>
      </c>
      <c r="C200" s="388" t="s">
        <v>442</v>
      </c>
      <c r="D200" s="388"/>
      <c r="E200" s="388"/>
      <c r="F200" s="53" t="s">
        <v>72</v>
      </c>
      <c r="G200" s="61">
        <v>94</v>
      </c>
      <c r="H200" s="54"/>
      <c r="I200" s="61">
        <v>94</v>
      </c>
      <c r="J200" s="63"/>
      <c r="K200" s="54"/>
      <c r="L200" s="56">
        <v>2.13</v>
      </c>
      <c r="M200" s="54"/>
      <c r="N200" s="59">
        <v>70.69</v>
      </c>
      <c r="AF200" s="39"/>
      <c r="AG200" s="48"/>
      <c r="AJ200" s="3" t="s">
        <v>442</v>
      </c>
      <c r="AL200" s="48"/>
    </row>
    <row r="201" spans="1:40" s="4" customFormat="1" ht="23.25">
      <c r="A201" s="60"/>
      <c r="B201" s="52" t="s">
        <v>443</v>
      </c>
      <c r="C201" s="388" t="s">
        <v>444</v>
      </c>
      <c r="D201" s="388"/>
      <c r="E201" s="388"/>
      <c r="F201" s="53" t="s">
        <v>72</v>
      </c>
      <c r="G201" s="61">
        <v>51</v>
      </c>
      <c r="H201" s="54"/>
      <c r="I201" s="61">
        <v>51</v>
      </c>
      <c r="J201" s="63"/>
      <c r="K201" s="54"/>
      <c r="L201" s="56">
        <v>1.1599999999999999</v>
      </c>
      <c r="M201" s="54"/>
      <c r="N201" s="59">
        <v>38.35</v>
      </c>
      <c r="AF201" s="39"/>
      <c r="AG201" s="48"/>
      <c r="AJ201" s="3" t="s">
        <v>444</v>
      </c>
      <c r="AL201" s="48"/>
    </row>
    <row r="202" spans="1:40" s="4" customFormat="1" ht="15">
      <c r="A202" s="69"/>
      <c r="B202" s="70"/>
      <c r="C202" s="390" t="s">
        <v>75</v>
      </c>
      <c r="D202" s="390"/>
      <c r="E202" s="390"/>
      <c r="F202" s="42"/>
      <c r="G202" s="43"/>
      <c r="H202" s="43"/>
      <c r="I202" s="43"/>
      <c r="J202" s="46"/>
      <c r="K202" s="43"/>
      <c r="L202" s="71">
        <v>12</v>
      </c>
      <c r="M202" s="65"/>
      <c r="N202" s="47"/>
      <c r="AF202" s="39"/>
      <c r="AG202" s="48"/>
      <c r="AL202" s="48" t="s">
        <v>75</v>
      </c>
    </row>
    <row r="203" spans="1:40" s="4" customFormat="1" ht="23.25">
      <c r="A203" s="40" t="s">
        <v>186</v>
      </c>
      <c r="B203" s="41" t="s">
        <v>446</v>
      </c>
      <c r="C203" s="390" t="s">
        <v>1653</v>
      </c>
      <c r="D203" s="390"/>
      <c r="E203" s="390"/>
      <c r="F203" s="42" t="s">
        <v>214</v>
      </c>
      <c r="G203" s="43">
        <v>0.04</v>
      </c>
      <c r="H203" s="44">
        <v>1</v>
      </c>
      <c r="I203" s="100">
        <v>0.04</v>
      </c>
      <c r="J203" s="46"/>
      <c r="K203" s="43"/>
      <c r="L203" s="46"/>
      <c r="M203" s="43"/>
      <c r="N203" s="47"/>
      <c r="AF203" s="39"/>
      <c r="AG203" s="48" t="s">
        <v>1653</v>
      </c>
      <c r="AL203" s="48"/>
    </row>
    <row r="204" spans="1:40" s="4" customFormat="1" ht="15">
      <c r="A204" s="49"/>
      <c r="B204" s="50"/>
      <c r="C204" s="388" t="s">
        <v>2038</v>
      </c>
      <c r="D204" s="388"/>
      <c r="E204" s="388"/>
      <c r="F204" s="388"/>
      <c r="G204" s="388"/>
      <c r="H204" s="388"/>
      <c r="I204" s="388"/>
      <c r="J204" s="388"/>
      <c r="K204" s="388"/>
      <c r="L204" s="388"/>
      <c r="M204" s="388"/>
      <c r="N204" s="391"/>
      <c r="AF204" s="39"/>
      <c r="AG204" s="48"/>
      <c r="AH204" s="3" t="s">
        <v>2038</v>
      </c>
      <c r="AL204" s="48"/>
    </row>
    <row r="205" spans="1:40" s="4" customFormat="1" ht="15">
      <c r="A205" s="73"/>
      <c r="B205" s="52"/>
      <c r="C205" s="385" t="s">
        <v>1562</v>
      </c>
      <c r="D205" s="385"/>
      <c r="E205" s="385"/>
      <c r="F205" s="385"/>
      <c r="G205" s="385"/>
      <c r="H205" s="385"/>
      <c r="I205" s="385"/>
      <c r="J205" s="385"/>
      <c r="K205" s="385"/>
      <c r="L205" s="385"/>
      <c r="M205" s="385"/>
      <c r="N205" s="396"/>
      <c r="AF205" s="39"/>
      <c r="AG205" s="48"/>
      <c r="AL205" s="48"/>
      <c r="AN205" s="3" t="s">
        <v>1562</v>
      </c>
    </row>
    <row r="206" spans="1:40" s="4" customFormat="1" ht="15">
      <c r="A206" s="51"/>
      <c r="B206" s="52" t="s">
        <v>57</v>
      </c>
      <c r="C206" s="388" t="s">
        <v>82</v>
      </c>
      <c r="D206" s="388"/>
      <c r="E206" s="388"/>
      <c r="F206" s="53"/>
      <c r="G206" s="54"/>
      <c r="H206" s="54"/>
      <c r="I206" s="54"/>
      <c r="J206" s="56">
        <v>19.32</v>
      </c>
      <c r="K206" s="61">
        <v>2</v>
      </c>
      <c r="L206" s="56">
        <v>1.55</v>
      </c>
      <c r="M206" s="58">
        <v>33.130000000000003</v>
      </c>
      <c r="N206" s="59">
        <v>51.35</v>
      </c>
      <c r="AF206" s="39"/>
      <c r="AG206" s="48"/>
      <c r="AI206" s="3" t="s">
        <v>82</v>
      </c>
      <c r="AL206" s="48"/>
    </row>
    <row r="207" spans="1:40" s="4" customFormat="1" ht="15">
      <c r="A207" s="51"/>
      <c r="B207" s="52" t="s">
        <v>62</v>
      </c>
      <c r="C207" s="388" t="s">
        <v>63</v>
      </c>
      <c r="D207" s="388"/>
      <c r="E207" s="388"/>
      <c r="F207" s="53"/>
      <c r="G207" s="54"/>
      <c r="H207" s="54"/>
      <c r="I207" s="54"/>
      <c r="J207" s="56">
        <v>6.01</v>
      </c>
      <c r="K207" s="61">
        <v>2</v>
      </c>
      <c r="L207" s="56">
        <v>0.48</v>
      </c>
      <c r="M207" s="54"/>
      <c r="N207" s="57"/>
      <c r="AF207" s="39"/>
      <c r="AG207" s="48"/>
      <c r="AI207" s="3" t="s">
        <v>63</v>
      </c>
      <c r="AL207" s="48"/>
    </row>
    <row r="208" spans="1:40" s="4" customFormat="1" ht="15">
      <c r="A208" s="51"/>
      <c r="B208" s="52" t="s">
        <v>64</v>
      </c>
      <c r="C208" s="388" t="s">
        <v>65</v>
      </c>
      <c r="D208" s="388"/>
      <c r="E208" s="388"/>
      <c r="F208" s="53"/>
      <c r="G208" s="54"/>
      <c r="H208" s="54"/>
      <c r="I208" s="54"/>
      <c r="J208" s="56">
        <v>0.22</v>
      </c>
      <c r="K208" s="61">
        <v>2</v>
      </c>
      <c r="L208" s="56">
        <v>0.02</v>
      </c>
      <c r="M208" s="58">
        <v>33.130000000000003</v>
      </c>
      <c r="N208" s="59">
        <v>0.66</v>
      </c>
      <c r="AF208" s="39"/>
      <c r="AG208" s="48"/>
      <c r="AI208" s="3" t="s">
        <v>65</v>
      </c>
      <c r="AL208" s="48"/>
    </row>
    <row r="209" spans="1:38" s="4" customFormat="1" ht="15">
      <c r="A209" s="51"/>
      <c r="B209" s="52" t="s">
        <v>91</v>
      </c>
      <c r="C209" s="388" t="s">
        <v>120</v>
      </c>
      <c r="D209" s="388"/>
      <c r="E209" s="388"/>
      <c r="F209" s="53"/>
      <c r="G209" s="54"/>
      <c r="H209" s="54"/>
      <c r="I209" s="54"/>
      <c r="J209" s="56">
        <v>138.16</v>
      </c>
      <c r="K209" s="61">
        <v>2</v>
      </c>
      <c r="L209" s="56">
        <v>11.05</v>
      </c>
      <c r="M209" s="54"/>
      <c r="N209" s="57"/>
      <c r="AF209" s="39"/>
      <c r="AG209" s="48"/>
      <c r="AI209" s="3" t="s">
        <v>120</v>
      </c>
      <c r="AL209" s="48"/>
    </row>
    <row r="210" spans="1:38" s="4" customFormat="1" ht="15">
      <c r="A210" s="60"/>
      <c r="B210" s="52"/>
      <c r="C210" s="388" t="s">
        <v>83</v>
      </c>
      <c r="D210" s="388"/>
      <c r="E210" s="388"/>
      <c r="F210" s="53" t="s">
        <v>67</v>
      </c>
      <c r="G210" s="58">
        <v>2.13</v>
      </c>
      <c r="H210" s="61">
        <v>2</v>
      </c>
      <c r="I210" s="62">
        <v>0.1704</v>
      </c>
      <c r="J210" s="63"/>
      <c r="K210" s="54"/>
      <c r="L210" s="63"/>
      <c r="M210" s="54"/>
      <c r="N210" s="57"/>
      <c r="AF210" s="39"/>
      <c r="AG210" s="48"/>
      <c r="AJ210" s="3" t="s">
        <v>83</v>
      </c>
      <c r="AL210" s="48"/>
    </row>
    <row r="211" spans="1:38" s="4" customFormat="1" ht="15">
      <c r="A211" s="60"/>
      <c r="B211" s="52"/>
      <c r="C211" s="388" t="s">
        <v>66</v>
      </c>
      <c r="D211" s="388"/>
      <c r="E211" s="388"/>
      <c r="F211" s="53" t="s">
        <v>67</v>
      </c>
      <c r="G211" s="58">
        <v>0.02</v>
      </c>
      <c r="H211" s="61">
        <v>2</v>
      </c>
      <c r="I211" s="62">
        <v>1.6000000000000001E-3</v>
      </c>
      <c r="J211" s="63"/>
      <c r="K211" s="54"/>
      <c r="L211" s="63"/>
      <c r="M211" s="54"/>
      <c r="N211" s="57"/>
      <c r="AF211" s="39"/>
      <c r="AG211" s="48"/>
      <c r="AJ211" s="3" t="s">
        <v>66</v>
      </c>
      <c r="AL211" s="48"/>
    </row>
    <row r="212" spans="1:38" s="4" customFormat="1" ht="15">
      <c r="A212" s="51"/>
      <c r="B212" s="52"/>
      <c r="C212" s="392" t="s">
        <v>68</v>
      </c>
      <c r="D212" s="392"/>
      <c r="E212" s="392"/>
      <c r="F212" s="64"/>
      <c r="G212" s="65"/>
      <c r="H212" s="65"/>
      <c r="I212" s="65"/>
      <c r="J212" s="67">
        <v>163.49</v>
      </c>
      <c r="K212" s="65"/>
      <c r="L212" s="67">
        <v>13.08</v>
      </c>
      <c r="M212" s="65"/>
      <c r="N212" s="68"/>
      <c r="AF212" s="39"/>
      <c r="AG212" s="48"/>
      <c r="AK212" s="3" t="s">
        <v>68</v>
      </c>
      <c r="AL212" s="48"/>
    </row>
    <row r="213" spans="1:38" s="4" customFormat="1" ht="15">
      <c r="A213" s="60"/>
      <c r="B213" s="52"/>
      <c r="C213" s="388" t="s">
        <v>69</v>
      </c>
      <c r="D213" s="388"/>
      <c r="E213" s="388"/>
      <c r="F213" s="53"/>
      <c r="G213" s="54"/>
      <c r="H213" s="54"/>
      <c r="I213" s="54"/>
      <c r="J213" s="63"/>
      <c r="K213" s="54"/>
      <c r="L213" s="56">
        <v>1.57</v>
      </c>
      <c r="M213" s="54"/>
      <c r="N213" s="59">
        <v>52.01</v>
      </c>
      <c r="AF213" s="39"/>
      <c r="AG213" s="48"/>
      <c r="AJ213" s="3" t="s">
        <v>69</v>
      </c>
      <c r="AL213" s="48"/>
    </row>
    <row r="214" spans="1:38" s="4" customFormat="1" ht="23.25">
      <c r="A214" s="60"/>
      <c r="B214" s="52" t="s">
        <v>441</v>
      </c>
      <c r="C214" s="388" t="s">
        <v>442</v>
      </c>
      <c r="D214" s="388"/>
      <c r="E214" s="388"/>
      <c r="F214" s="53" t="s">
        <v>72</v>
      </c>
      <c r="G214" s="61">
        <v>94</v>
      </c>
      <c r="H214" s="54"/>
      <c r="I214" s="61">
        <v>94</v>
      </c>
      <c r="J214" s="63"/>
      <c r="K214" s="54"/>
      <c r="L214" s="56">
        <v>1.48</v>
      </c>
      <c r="M214" s="54"/>
      <c r="N214" s="59">
        <v>48.89</v>
      </c>
      <c r="AF214" s="39"/>
      <c r="AG214" s="48"/>
      <c r="AJ214" s="3" t="s">
        <v>442</v>
      </c>
      <c r="AL214" s="48"/>
    </row>
    <row r="215" spans="1:38" s="4" customFormat="1" ht="23.25">
      <c r="A215" s="60"/>
      <c r="B215" s="52" t="s">
        <v>443</v>
      </c>
      <c r="C215" s="388" t="s">
        <v>444</v>
      </c>
      <c r="D215" s="388"/>
      <c r="E215" s="388"/>
      <c r="F215" s="53" t="s">
        <v>72</v>
      </c>
      <c r="G215" s="61">
        <v>51</v>
      </c>
      <c r="H215" s="54"/>
      <c r="I215" s="61">
        <v>51</v>
      </c>
      <c r="J215" s="63"/>
      <c r="K215" s="54"/>
      <c r="L215" s="56">
        <v>0.8</v>
      </c>
      <c r="M215" s="54"/>
      <c r="N215" s="59">
        <v>26.53</v>
      </c>
      <c r="AF215" s="39"/>
      <c r="AG215" s="48"/>
      <c r="AJ215" s="3" t="s">
        <v>444</v>
      </c>
      <c r="AL215" s="48"/>
    </row>
    <row r="216" spans="1:38" s="4" customFormat="1" ht="15">
      <c r="A216" s="69"/>
      <c r="B216" s="70"/>
      <c r="C216" s="390" t="s">
        <v>75</v>
      </c>
      <c r="D216" s="390"/>
      <c r="E216" s="390"/>
      <c r="F216" s="42"/>
      <c r="G216" s="43"/>
      <c r="H216" s="43"/>
      <c r="I216" s="43"/>
      <c r="J216" s="46"/>
      <c r="K216" s="43"/>
      <c r="L216" s="71">
        <v>15.36</v>
      </c>
      <c r="M216" s="65"/>
      <c r="N216" s="47"/>
      <c r="AF216" s="39"/>
      <c r="AG216" s="48"/>
      <c r="AL216" s="48" t="s">
        <v>75</v>
      </c>
    </row>
    <row r="217" spans="1:38" s="4" customFormat="1" ht="45.75">
      <c r="A217" s="40" t="s">
        <v>190</v>
      </c>
      <c r="B217" s="41" t="s">
        <v>2734</v>
      </c>
      <c r="C217" s="390" t="s">
        <v>2735</v>
      </c>
      <c r="D217" s="390"/>
      <c r="E217" s="390"/>
      <c r="F217" s="42" t="s">
        <v>128</v>
      </c>
      <c r="G217" s="43">
        <v>0.12</v>
      </c>
      <c r="H217" s="44">
        <v>1</v>
      </c>
      <c r="I217" s="100">
        <v>0.12</v>
      </c>
      <c r="J217" s="46"/>
      <c r="K217" s="43"/>
      <c r="L217" s="46"/>
      <c r="M217" s="43"/>
      <c r="N217" s="47"/>
      <c r="AF217" s="39"/>
      <c r="AG217" s="48" t="s">
        <v>2735</v>
      </c>
      <c r="AL217" s="48"/>
    </row>
    <row r="218" spans="1:38" s="4" customFormat="1" ht="15">
      <c r="A218" s="49"/>
      <c r="B218" s="50"/>
      <c r="C218" s="388" t="s">
        <v>2736</v>
      </c>
      <c r="D218" s="388"/>
      <c r="E218" s="388"/>
      <c r="F218" s="388"/>
      <c r="G218" s="388"/>
      <c r="H218" s="388"/>
      <c r="I218" s="388"/>
      <c r="J218" s="388"/>
      <c r="K218" s="388"/>
      <c r="L218" s="388"/>
      <c r="M218" s="388"/>
      <c r="N218" s="391"/>
      <c r="AF218" s="39"/>
      <c r="AG218" s="48"/>
      <c r="AH218" s="3" t="s">
        <v>2736</v>
      </c>
      <c r="AL218" s="48"/>
    </row>
    <row r="219" spans="1:38" s="4" customFormat="1" ht="15">
      <c r="A219" s="51"/>
      <c r="B219" s="52" t="s">
        <v>57</v>
      </c>
      <c r="C219" s="388" t="s">
        <v>82</v>
      </c>
      <c r="D219" s="388"/>
      <c r="E219" s="388"/>
      <c r="F219" s="53"/>
      <c r="G219" s="54"/>
      <c r="H219" s="54"/>
      <c r="I219" s="54"/>
      <c r="J219" s="56">
        <v>136.63999999999999</v>
      </c>
      <c r="K219" s="54"/>
      <c r="L219" s="56">
        <v>16.399999999999999</v>
      </c>
      <c r="M219" s="58">
        <v>33.130000000000003</v>
      </c>
      <c r="N219" s="59">
        <v>543.33000000000004</v>
      </c>
      <c r="AF219" s="39"/>
      <c r="AG219" s="48"/>
      <c r="AI219" s="3" t="s">
        <v>82</v>
      </c>
      <c r="AL219" s="48"/>
    </row>
    <row r="220" spans="1:38" s="4" customFormat="1" ht="15">
      <c r="A220" s="51"/>
      <c r="B220" s="52" t="s">
        <v>62</v>
      </c>
      <c r="C220" s="388" t="s">
        <v>63</v>
      </c>
      <c r="D220" s="388"/>
      <c r="E220" s="388"/>
      <c r="F220" s="53"/>
      <c r="G220" s="54"/>
      <c r="H220" s="54"/>
      <c r="I220" s="54"/>
      <c r="J220" s="56">
        <v>40.130000000000003</v>
      </c>
      <c r="K220" s="54"/>
      <c r="L220" s="56">
        <v>4.82</v>
      </c>
      <c r="M220" s="54"/>
      <c r="N220" s="57"/>
      <c r="AF220" s="39"/>
      <c r="AG220" s="48"/>
      <c r="AI220" s="3" t="s">
        <v>63</v>
      </c>
      <c r="AL220" s="48"/>
    </row>
    <row r="221" spans="1:38" s="4" customFormat="1" ht="15">
      <c r="A221" s="51"/>
      <c r="B221" s="52" t="s">
        <v>64</v>
      </c>
      <c r="C221" s="388" t="s">
        <v>65</v>
      </c>
      <c r="D221" s="388"/>
      <c r="E221" s="388"/>
      <c r="F221" s="53"/>
      <c r="G221" s="54"/>
      <c r="H221" s="54"/>
      <c r="I221" s="54"/>
      <c r="J221" s="56">
        <v>6.84</v>
      </c>
      <c r="K221" s="54"/>
      <c r="L221" s="56">
        <v>0.82</v>
      </c>
      <c r="M221" s="58">
        <v>33.130000000000003</v>
      </c>
      <c r="N221" s="59">
        <v>27.17</v>
      </c>
      <c r="AF221" s="39"/>
      <c r="AG221" s="48"/>
      <c r="AI221" s="3" t="s">
        <v>65</v>
      </c>
      <c r="AL221" s="48"/>
    </row>
    <row r="222" spans="1:38" s="4" customFormat="1" ht="15">
      <c r="A222" s="51"/>
      <c r="B222" s="52" t="s">
        <v>91</v>
      </c>
      <c r="C222" s="388" t="s">
        <v>120</v>
      </c>
      <c r="D222" s="388"/>
      <c r="E222" s="388"/>
      <c r="F222" s="53"/>
      <c r="G222" s="54"/>
      <c r="H222" s="54"/>
      <c r="I222" s="54"/>
      <c r="J222" s="56">
        <v>298.82</v>
      </c>
      <c r="K222" s="54"/>
      <c r="L222" s="56">
        <v>35.86</v>
      </c>
      <c r="M222" s="54"/>
      <c r="N222" s="57"/>
      <c r="AF222" s="39"/>
      <c r="AG222" s="48"/>
      <c r="AI222" s="3" t="s">
        <v>120</v>
      </c>
      <c r="AL222" s="48"/>
    </row>
    <row r="223" spans="1:38" s="4" customFormat="1" ht="15">
      <c r="A223" s="60"/>
      <c r="B223" s="52"/>
      <c r="C223" s="388" t="s">
        <v>83</v>
      </c>
      <c r="D223" s="388"/>
      <c r="E223" s="388"/>
      <c r="F223" s="53" t="s">
        <v>67</v>
      </c>
      <c r="G223" s="61">
        <v>14</v>
      </c>
      <c r="H223" s="54"/>
      <c r="I223" s="58">
        <v>1.68</v>
      </c>
      <c r="J223" s="63"/>
      <c r="K223" s="54"/>
      <c r="L223" s="63"/>
      <c r="M223" s="54"/>
      <c r="N223" s="57"/>
      <c r="AF223" s="39"/>
      <c r="AG223" s="48"/>
      <c r="AJ223" s="3" t="s">
        <v>83</v>
      </c>
      <c r="AL223" s="48"/>
    </row>
    <row r="224" spans="1:38" s="4" customFormat="1" ht="15">
      <c r="A224" s="60"/>
      <c r="B224" s="52"/>
      <c r="C224" s="388" t="s">
        <v>66</v>
      </c>
      <c r="D224" s="388"/>
      <c r="E224" s="388"/>
      <c r="F224" s="53" t="s">
        <v>67</v>
      </c>
      <c r="G224" s="58">
        <v>0.59</v>
      </c>
      <c r="H224" s="54"/>
      <c r="I224" s="62">
        <v>7.0800000000000002E-2</v>
      </c>
      <c r="J224" s="63"/>
      <c r="K224" s="54"/>
      <c r="L224" s="63"/>
      <c r="M224" s="54"/>
      <c r="N224" s="57"/>
      <c r="AF224" s="39"/>
      <c r="AG224" s="48"/>
      <c r="AJ224" s="3" t="s">
        <v>66</v>
      </c>
      <c r="AL224" s="48"/>
    </row>
    <row r="225" spans="1:42" s="4" customFormat="1" ht="15">
      <c r="A225" s="51"/>
      <c r="B225" s="52"/>
      <c r="C225" s="392" t="s">
        <v>68</v>
      </c>
      <c r="D225" s="392"/>
      <c r="E225" s="392"/>
      <c r="F225" s="64"/>
      <c r="G225" s="65"/>
      <c r="H225" s="65"/>
      <c r="I225" s="65"/>
      <c r="J225" s="67">
        <v>475.59</v>
      </c>
      <c r="K225" s="65"/>
      <c r="L225" s="67">
        <v>57.08</v>
      </c>
      <c r="M225" s="65"/>
      <c r="N225" s="68"/>
      <c r="AF225" s="39"/>
      <c r="AG225" s="48"/>
      <c r="AK225" s="3" t="s">
        <v>68</v>
      </c>
      <c r="AL225" s="48"/>
    </row>
    <row r="226" spans="1:42" s="4" customFormat="1" ht="15">
      <c r="A226" s="60"/>
      <c r="B226" s="52"/>
      <c r="C226" s="388" t="s">
        <v>69</v>
      </c>
      <c r="D226" s="388"/>
      <c r="E226" s="388"/>
      <c r="F226" s="53"/>
      <c r="G226" s="54"/>
      <c r="H226" s="54"/>
      <c r="I226" s="54"/>
      <c r="J226" s="63"/>
      <c r="K226" s="54"/>
      <c r="L226" s="56">
        <v>17.22</v>
      </c>
      <c r="M226" s="54"/>
      <c r="N226" s="59">
        <v>570.5</v>
      </c>
      <c r="AF226" s="39"/>
      <c r="AG226" s="48"/>
      <c r="AJ226" s="3" t="s">
        <v>69</v>
      </c>
      <c r="AL226" s="48"/>
    </row>
    <row r="227" spans="1:42" s="4" customFormat="1" ht="15">
      <c r="A227" s="60"/>
      <c r="B227" s="52" t="s">
        <v>718</v>
      </c>
      <c r="C227" s="388" t="s">
        <v>719</v>
      </c>
      <c r="D227" s="388"/>
      <c r="E227" s="388"/>
      <c r="F227" s="53" t="s">
        <v>72</v>
      </c>
      <c r="G227" s="61">
        <v>97</v>
      </c>
      <c r="H227" s="54"/>
      <c r="I227" s="61">
        <v>97</v>
      </c>
      <c r="J227" s="63"/>
      <c r="K227" s="54"/>
      <c r="L227" s="56">
        <v>16.7</v>
      </c>
      <c r="M227" s="54"/>
      <c r="N227" s="59">
        <v>553.39</v>
      </c>
      <c r="AF227" s="39"/>
      <c r="AG227" s="48"/>
      <c r="AJ227" s="3" t="s">
        <v>719</v>
      </c>
      <c r="AL227" s="48"/>
    </row>
    <row r="228" spans="1:42" s="4" customFormat="1" ht="15">
      <c r="A228" s="60"/>
      <c r="B228" s="52" t="s">
        <v>720</v>
      </c>
      <c r="C228" s="388" t="s">
        <v>721</v>
      </c>
      <c r="D228" s="388"/>
      <c r="E228" s="388"/>
      <c r="F228" s="53" t="s">
        <v>72</v>
      </c>
      <c r="G228" s="61">
        <v>55</v>
      </c>
      <c r="H228" s="54"/>
      <c r="I228" s="61">
        <v>55</v>
      </c>
      <c r="J228" s="63"/>
      <c r="K228" s="54"/>
      <c r="L228" s="56">
        <v>9.4700000000000006</v>
      </c>
      <c r="M228" s="54"/>
      <c r="N228" s="59">
        <v>313.77999999999997</v>
      </c>
      <c r="AF228" s="39"/>
      <c r="AG228" s="48"/>
      <c r="AJ228" s="3" t="s">
        <v>721</v>
      </c>
      <c r="AL228" s="48"/>
    </row>
    <row r="229" spans="1:42" s="4" customFormat="1" ht="15">
      <c r="A229" s="69"/>
      <c r="B229" s="70"/>
      <c r="C229" s="390" t="s">
        <v>75</v>
      </c>
      <c r="D229" s="390"/>
      <c r="E229" s="390"/>
      <c r="F229" s="42"/>
      <c r="G229" s="43"/>
      <c r="H229" s="43"/>
      <c r="I229" s="43"/>
      <c r="J229" s="46"/>
      <c r="K229" s="43"/>
      <c r="L229" s="71">
        <v>83.25</v>
      </c>
      <c r="M229" s="65"/>
      <c r="N229" s="47"/>
      <c r="AF229" s="39"/>
      <c r="AG229" s="48"/>
      <c r="AL229" s="48" t="s">
        <v>75</v>
      </c>
    </row>
    <row r="230" spans="1:42" s="4" customFormat="1" ht="57">
      <c r="A230" s="40" t="s">
        <v>191</v>
      </c>
      <c r="B230" s="41" t="s">
        <v>2737</v>
      </c>
      <c r="C230" s="390" t="s">
        <v>2738</v>
      </c>
      <c r="D230" s="390"/>
      <c r="E230" s="390"/>
      <c r="F230" s="42" t="s">
        <v>128</v>
      </c>
      <c r="G230" s="43">
        <v>0.12959999999999999</v>
      </c>
      <c r="H230" s="44">
        <v>1</v>
      </c>
      <c r="I230" s="45">
        <v>0.12959999999999999</v>
      </c>
      <c r="J230" s="78">
        <v>1796.11</v>
      </c>
      <c r="K230" s="43"/>
      <c r="L230" s="71">
        <v>232.78</v>
      </c>
      <c r="M230" s="43"/>
      <c r="N230" s="47"/>
      <c r="AF230" s="39"/>
      <c r="AG230" s="48" t="s">
        <v>2738</v>
      </c>
      <c r="AL230" s="48"/>
    </row>
    <row r="231" spans="1:42" s="4" customFormat="1" ht="15">
      <c r="A231" s="69"/>
      <c r="B231" s="70"/>
      <c r="C231" s="388" t="s">
        <v>930</v>
      </c>
      <c r="D231" s="388"/>
      <c r="E231" s="388"/>
      <c r="F231" s="388"/>
      <c r="G231" s="388"/>
      <c r="H231" s="388"/>
      <c r="I231" s="388"/>
      <c r="J231" s="388"/>
      <c r="K231" s="388"/>
      <c r="L231" s="388"/>
      <c r="M231" s="388"/>
      <c r="N231" s="391"/>
      <c r="AF231" s="39"/>
      <c r="AG231" s="48"/>
      <c r="AL231" s="48"/>
      <c r="AM231" s="3" t="s">
        <v>930</v>
      </c>
    </row>
    <row r="232" spans="1:42" s="4" customFormat="1" ht="15">
      <c r="A232" s="69"/>
      <c r="B232" s="70"/>
      <c r="C232" s="390" t="s">
        <v>75</v>
      </c>
      <c r="D232" s="390"/>
      <c r="E232" s="390"/>
      <c r="F232" s="42"/>
      <c r="G232" s="43"/>
      <c r="H232" s="43"/>
      <c r="I232" s="43"/>
      <c r="J232" s="46"/>
      <c r="K232" s="43"/>
      <c r="L232" s="71">
        <v>232.78</v>
      </c>
      <c r="M232" s="65"/>
      <c r="N232" s="47"/>
      <c r="AF232" s="39"/>
      <c r="AG232" s="48"/>
      <c r="AL232" s="48" t="s">
        <v>75</v>
      </c>
    </row>
    <row r="233" spans="1:42" s="4" customFormat="1" ht="15">
      <c r="A233" s="80"/>
      <c r="B233" s="81"/>
      <c r="C233" s="81"/>
      <c r="D233" s="81"/>
      <c r="E233" s="81"/>
      <c r="F233" s="82"/>
      <c r="G233" s="82"/>
      <c r="H233" s="82"/>
      <c r="I233" s="82"/>
      <c r="J233" s="83"/>
      <c r="K233" s="82"/>
      <c r="L233" s="83"/>
      <c r="M233" s="54"/>
      <c r="N233" s="83"/>
      <c r="AF233" s="39"/>
      <c r="AG233" s="48"/>
      <c r="AL233" s="48"/>
    </row>
    <row r="234" spans="1:42" s="4" customFormat="1" ht="15">
      <c r="A234" s="84"/>
      <c r="B234" s="85"/>
      <c r="C234" s="390" t="s">
        <v>2739</v>
      </c>
      <c r="D234" s="390"/>
      <c r="E234" s="390"/>
      <c r="F234" s="390"/>
      <c r="G234" s="390"/>
      <c r="H234" s="390"/>
      <c r="I234" s="390"/>
      <c r="J234" s="390"/>
      <c r="K234" s="390"/>
      <c r="L234" s="86"/>
      <c r="M234" s="87"/>
      <c r="N234" s="88"/>
      <c r="AF234" s="39"/>
      <c r="AG234" s="48"/>
      <c r="AL234" s="48"/>
      <c r="AO234" s="48" t="s">
        <v>2739</v>
      </c>
    </row>
    <row r="235" spans="1:42" s="4" customFormat="1" ht="15">
      <c r="A235" s="89"/>
      <c r="B235" s="52"/>
      <c r="C235" s="388" t="s">
        <v>100</v>
      </c>
      <c r="D235" s="388"/>
      <c r="E235" s="388"/>
      <c r="F235" s="388"/>
      <c r="G235" s="388"/>
      <c r="H235" s="388"/>
      <c r="I235" s="388"/>
      <c r="J235" s="388"/>
      <c r="K235" s="388"/>
      <c r="L235" s="90">
        <v>1629.05</v>
      </c>
      <c r="M235" s="91"/>
      <c r="N235" s="92">
        <v>18767.57</v>
      </c>
      <c r="AF235" s="39"/>
      <c r="AG235" s="48"/>
      <c r="AL235" s="48"/>
      <c r="AO235" s="48"/>
      <c r="AP235" s="3" t="s">
        <v>100</v>
      </c>
    </row>
    <row r="236" spans="1:42" s="4" customFormat="1" ht="15">
      <c r="A236" s="89"/>
      <c r="B236" s="52"/>
      <c r="C236" s="388" t="s">
        <v>101</v>
      </c>
      <c r="D236" s="388"/>
      <c r="E236" s="388"/>
      <c r="F236" s="388"/>
      <c r="G236" s="388"/>
      <c r="H236" s="388"/>
      <c r="I236" s="388"/>
      <c r="J236" s="388"/>
      <c r="K236" s="388"/>
      <c r="L236" s="93"/>
      <c r="M236" s="91"/>
      <c r="N236" s="94"/>
      <c r="AF236" s="39"/>
      <c r="AG236" s="48"/>
      <c r="AL236" s="48"/>
      <c r="AO236" s="48"/>
      <c r="AP236" s="3" t="s">
        <v>101</v>
      </c>
    </row>
    <row r="237" spans="1:42" s="4" customFormat="1" ht="15">
      <c r="A237" s="89"/>
      <c r="B237" s="52"/>
      <c r="C237" s="388" t="s">
        <v>102</v>
      </c>
      <c r="D237" s="388"/>
      <c r="E237" s="388"/>
      <c r="F237" s="388"/>
      <c r="G237" s="388"/>
      <c r="H237" s="388"/>
      <c r="I237" s="388"/>
      <c r="J237" s="388"/>
      <c r="K237" s="388"/>
      <c r="L237" s="95">
        <v>194.57</v>
      </c>
      <c r="M237" s="91"/>
      <c r="N237" s="92">
        <v>6446.09</v>
      </c>
      <c r="AF237" s="39"/>
      <c r="AG237" s="48"/>
      <c r="AL237" s="48"/>
      <c r="AO237" s="48"/>
      <c r="AP237" s="3" t="s">
        <v>102</v>
      </c>
    </row>
    <row r="238" spans="1:42" s="4" customFormat="1" ht="15">
      <c r="A238" s="89"/>
      <c r="B238" s="52"/>
      <c r="C238" s="388" t="s">
        <v>103</v>
      </c>
      <c r="D238" s="388"/>
      <c r="E238" s="388"/>
      <c r="F238" s="388"/>
      <c r="G238" s="388"/>
      <c r="H238" s="388"/>
      <c r="I238" s="388"/>
      <c r="J238" s="388"/>
      <c r="K238" s="388"/>
      <c r="L238" s="95">
        <v>44.25</v>
      </c>
      <c r="M238" s="91"/>
      <c r="N238" s="120">
        <v>532.33000000000004</v>
      </c>
      <c r="AF238" s="39"/>
      <c r="AG238" s="48"/>
      <c r="AL238" s="48"/>
      <c r="AO238" s="48"/>
      <c r="AP238" s="3" t="s">
        <v>103</v>
      </c>
    </row>
    <row r="239" spans="1:42" s="4" customFormat="1" ht="15">
      <c r="A239" s="89"/>
      <c r="B239" s="52"/>
      <c r="C239" s="388" t="s">
        <v>104</v>
      </c>
      <c r="D239" s="388"/>
      <c r="E239" s="388"/>
      <c r="F239" s="388"/>
      <c r="G239" s="388"/>
      <c r="H239" s="388"/>
      <c r="I239" s="388"/>
      <c r="J239" s="388"/>
      <c r="K239" s="388"/>
      <c r="L239" s="95">
        <v>3.13</v>
      </c>
      <c r="M239" s="91"/>
      <c r="N239" s="120">
        <v>103.7</v>
      </c>
      <c r="AF239" s="39"/>
      <c r="AG239" s="48"/>
      <c r="AL239" s="48"/>
      <c r="AO239" s="48"/>
      <c r="AP239" s="3" t="s">
        <v>104</v>
      </c>
    </row>
    <row r="240" spans="1:42" s="4" customFormat="1" ht="15">
      <c r="A240" s="89"/>
      <c r="B240" s="52"/>
      <c r="C240" s="388" t="s">
        <v>257</v>
      </c>
      <c r="D240" s="388"/>
      <c r="E240" s="388"/>
      <c r="F240" s="388"/>
      <c r="G240" s="388"/>
      <c r="H240" s="388"/>
      <c r="I240" s="388"/>
      <c r="J240" s="388"/>
      <c r="K240" s="388"/>
      <c r="L240" s="90">
        <v>1390.23</v>
      </c>
      <c r="M240" s="91"/>
      <c r="N240" s="92">
        <v>11789.15</v>
      </c>
      <c r="AF240" s="39"/>
      <c r="AG240" s="48"/>
      <c r="AL240" s="48"/>
      <c r="AO240" s="48"/>
      <c r="AP240" s="3" t="s">
        <v>257</v>
      </c>
    </row>
    <row r="241" spans="1:42" s="4" customFormat="1" ht="15">
      <c r="A241" s="89"/>
      <c r="B241" s="52"/>
      <c r="C241" s="388" t="s">
        <v>105</v>
      </c>
      <c r="D241" s="388"/>
      <c r="E241" s="388"/>
      <c r="F241" s="388"/>
      <c r="G241" s="388"/>
      <c r="H241" s="388"/>
      <c r="I241" s="388"/>
      <c r="J241" s="388"/>
      <c r="K241" s="388"/>
      <c r="L241" s="95">
        <v>343.39</v>
      </c>
      <c r="M241" s="91"/>
      <c r="N241" s="92">
        <v>4212.72</v>
      </c>
      <c r="AF241" s="39"/>
      <c r="AG241" s="48"/>
      <c r="AL241" s="48"/>
      <c r="AO241" s="48"/>
      <c r="AP241" s="3" t="s">
        <v>105</v>
      </c>
    </row>
    <row r="242" spans="1:42" s="4" customFormat="1" ht="15">
      <c r="A242" s="89"/>
      <c r="B242" s="52"/>
      <c r="C242" s="388" t="s">
        <v>101</v>
      </c>
      <c r="D242" s="388"/>
      <c r="E242" s="388"/>
      <c r="F242" s="388"/>
      <c r="G242" s="388"/>
      <c r="H242" s="388"/>
      <c r="I242" s="388"/>
      <c r="J242" s="388"/>
      <c r="K242" s="388"/>
      <c r="L242" s="93"/>
      <c r="M242" s="91"/>
      <c r="N242" s="94"/>
      <c r="AF242" s="39"/>
      <c r="AG242" s="48"/>
      <c r="AL242" s="48"/>
      <c r="AO242" s="48"/>
      <c r="AP242" s="3" t="s">
        <v>101</v>
      </c>
    </row>
    <row r="243" spans="1:42" s="4" customFormat="1" ht="15">
      <c r="A243" s="89"/>
      <c r="B243" s="52"/>
      <c r="C243" s="388" t="s">
        <v>106</v>
      </c>
      <c r="D243" s="388"/>
      <c r="E243" s="388"/>
      <c r="F243" s="388"/>
      <c r="G243" s="388"/>
      <c r="H243" s="388"/>
      <c r="I243" s="388"/>
      <c r="J243" s="388"/>
      <c r="K243" s="388"/>
      <c r="L243" s="95">
        <v>20.21</v>
      </c>
      <c r="M243" s="91"/>
      <c r="N243" s="120">
        <v>669.55</v>
      </c>
      <c r="AF243" s="39"/>
      <c r="AG243" s="48"/>
      <c r="AL243" s="48"/>
      <c r="AO243" s="48"/>
      <c r="AP243" s="3" t="s">
        <v>106</v>
      </c>
    </row>
    <row r="244" spans="1:42" s="4" customFormat="1" ht="15">
      <c r="A244" s="89"/>
      <c r="B244" s="52"/>
      <c r="C244" s="388" t="s">
        <v>107</v>
      </c>
      <c r="D244" s="388"/>
      <c r="E244" s="388"/>
      <c r="F244" s="388"/>
      <c r="G244" s="388"/>
      <c r="H244" s="388"/>
      <c r="I244" s="388"/>
      <c r="J244" s="388"/>
      <c r="K244" s="388"/>
      <c r="L244" s="95">
        <v>5.67</v>
      </c>
      <c r="M244" s="91"/>
      <c r="N244" s="94"/>
      <c r="AF244" s="39"/>
      <c r="AG244" s="48"/>
      <c r="AL244" s="48"/>
      <c r="AO244" s="48"/>
      <c r="AP244" s="3" t="s">
        <v>107</v>
      </c>
    </row>
    <row r="245" spans="1:42" s="4" customFormat="1" ht="15">
      <c r="A245" s="89"/>
      <c r="B245" s="52"/>
      <c r="C245" s="388" t="s">
        <v>108</v>
      </c>
      <c r="D245" s="388"/>
      <c r="E245" s="388"/>
      <c r="F245" s="388"/>
      <c r="G245" s="388"/>
      <c r="H245" s="388"/>
      <c r="I245" s="388"/>
      <c r="J245" s="388"/>
      <c r="K245" s="388"/>
      <c r="L245" s="95">
        <v>0.85</v>
      </c>
      <c r="M245" s="91"/>
      <c r="N245" s="120">
        <v>28.16</v>
      </c>
      <c r="AF245" s="39"/>
      <c r="AG245" s="48"/>
      <c r="AL245" s="48"/>
      <c r="AO245" s="48"/>
      <c r="AP245" s="3" t="s">
        <v>108</v>
      </c>
    </row>
    <row r="246" spans="1:42" s="4" customFormat="1" ht="15">
      <c r="A246" s="89"/>
      <c r="B246" s="52"/>
      <c r="C246" s="388" t="s">
        <v>258</v>
      </c>
      <c r="D246" s="388"/>
      <c r="E246" s="388"/>
      <c r="F246" s="388"/>
      <c r="G246" s="388"/>
      <c r="H246" s="388"/>
      <c r="I246" s="388"/>
      <c r="J246" s="388"/>
      <c r="K246" s="388"/>
      <c r="L246" s="95">
        <v>285.77</v>
      </c>
      <c r="M246" s="91"/>
      <c r="N246" s="94"/>
      <c r="AF246" s="39"/>
      <c r="AG246" s="48"/>
      <c r="AL246" s="48"/>
      <c r="AO246" s="48"/>
      <c r="AP246" s="3" t="s">
        <v>258</v>
      </c>
    </row>
    <row r="247" spans="1:42" s="4" customFormat="1" ht="15">
      <c r="A247" s="89"/>
      <c r="B247" s="52"/>
      <c r="C247" s="388" t="s">
        <v>109</v>
      </c>
      <c r="D247" s="388"/>
      <c r="E247" s="388"/>
      <c r="F247" s="388"/>
      <c r="G247" s="388"/>
      <c r="H247" s="388"/>
      <c r="I247" s="388"/>
      <c r="J247" s="388"/>
      <c r="K247" s="388"/>
      <c r="L247" s="95">
        <v>20.309999999999999</v>
      </c>
      <c r="M247" s="91"/>
      <c r="N247" s="120">
        <v>672.97</v>
      </c>
      <c r="AF247" s="39"/>
      <c r="AG247" s="48"/>
      <c r="AL247" s="48"/>
      <c r="AO247" s="48"/>
      <c r="AP247" s="3" t="s">
        <v>109</v>
      </c>
    </row>
    <row r="248" spans="1:42" s="4" customFormat="1" ht="15">
      <c r="A248" s="89"/>
      <c r="B248" s="52"/>
      <c r="C248" s="388" t="s">
        <v>110</v>
      </c>
      <c r="D248" s="388"/>
      <c r="E248" s="388"/>
      <c r="F248" s="388"/>
      <c r="G248" s="388"/>
      <c r="H248" s="388"/>
      <c r="I248" s="388"/>
      <c r="J248" s="388"/>
      <c r="K248" s="388"/>
      <c r="L248" s="95">
        <v>11.43</v>
      </c>
      <c r="M248" s="91"/>
      <c r="N248" s="120">
        <v>378.66</v>
      </c>
      <c r="AF248" s="39"/>
      <c r="AG248" s="48"/>
      <c r="AL248" s="48"/>
      <c r="AO248" s="48"/>
      <c r="AP248" s="3" t="s">
        <v>110</v>
      </c>
    </row>
    <row r="249" spans="1:42" s="4" customFormat="1" ht="15">
      <c r="A249" s="89"/>
      <c r="B249" s="52"/>
      <c r="C249" s="388" t="s">
        <v>1577</v>
      </c>
      <c r="D249" s="388"/>
      <c r="E249" s="388"/>
      <c r="F249" s="388"/>
      <c r="G249" s="388"/>
      <c r="H249" s="388"/>
      <c r="I249" s="388"/>
      <c r="J249" s="388"/>
      <c r="K249" s="388"/>
      <c r="L249" s="90">
        <v>1563.25</v>
      </c>
      <c r="M249" s="91"/>
      <c r="N249" s="92">
        <v>23751.54</v>
      </c>
      <c r="AF249" s="39"/>
      <c r="AG249" s="48"/>
      <c r="AL249" s="48"/>
      <c r="AO249" s="48"/>
      <c r="AP249" s="3" t="s">
        <v>1577</v>
      </c>
    </row>
    <row r="250" spans="1:42" s="4" customFormat="1" ht="15">
      <c r="A250" s="89"/>
      <c r="B250" s="52"/>
      <c r="C250" s="388" t="s">
        <v>101</v>
      </c>
      <c r="D250" s="388"/>
      <c r="E250" s="388"/>
      <c r="F250" s="388"/>
      <c r="G250" s="388"/>
      <c r="H250" s="388"/>
      <c r="I250" s="388"/>
      <c r="J250" s="388"/>
      <c r="K250" s="388"/>
      <c r="L250" s="93"/>
      <c r="M250" s="91"/>
      <c r="N250" s="94"/>
      <c r="AF250" s="39"/>
      <c r="AG250" s="48"/>
      <c r="AL250" s="48"/>
      <c r="AO250" s="48"/>
      <c r="AP250" s="3" t="s">
        <v>101</v>
      </c>
    </row>
    <row r="251" spans="1:42" s="4" customFormat="1" ht="15">
      <c r="A251" s="89"/>
      <c r="B251" s="52"/>
      <c r="C251" s="388" t="s">
        <v>106</v>
      </c>
      <c r="D251" s="388"/>
      <c r="E251" s="388"/>
      <c r="F251" s="388"/>
      <c r="G251" s="388"/>
      <c r="H251" s="388"/>
      <c r="I251" s="388"/>
      <c r="J251" s="388"/>
      <c r="K251" s="388"/>
      <c r="L251" s="95">
        <v>174.36</v>
      </c>
      <c r="M251" s="91"/>
      <c r="N251" s="92">
        <v>5776.54</v>
      </c>
      <c r="AF251" s="39"/>
      <c r="AG251" s="48"/>
      <c r="AL251" s="48"/>
      <c r="AO251" s="48"/>
      <c r="AP251" s="3" t="s">
        <v>106</v>
      </c>
    </row>
    <row r="252" spans="1:42" s="4" customFormat="1" ht="15">
      <c r="A252" s="89"/>
      <c r="B252" s="52"/>
      <c r="C252" s="388" t="s">
        <v>107</v>
      </c>
      <c r="D252" s="388"/>
      <c r="E252" s="388"/>
      <c r="F252" s="388"/>
      <c r="G252" s="388"/>
      <c r="H252" s="388"/>
      <c r="I252" s="388"/>
      <c r="J252" s="388"/>
      <c r="K252" s="388"/>
      <c r="L252" s="95">
        <v>38.58</v>
      </c>
      <c r="M252" s="91"/>
      <c r="N252" s="94"/>
      <c r="AF252" s="39"/>
      <c r="AG252" s="48"/>
      <c r="AL252" s="48"/>
      <c r="AO252" s="48"/>
      <c r="AP252" s="3" t="s">
        <v>107</v>
      </c>
    </row>
    <row r="253" spans="1:42" s="4" customFormat="1" ht="15">
      <c r="A253" s="89"/>
      <c r="B253" s="52"/>
      <c r="C253" s="388" t="s">
        <v>108</v>
      </c>
      <c r="D253" s="388"/>
      <c r="E253" s="388"/>
      <c r="F253" s="388"/>
      <c r="G253" s="388"/>
      <c r="H253" s="388"/>
      <c r="I253" s="388"/>
      <c r="J253" s="388"/>
      <c r="K253" s="388"/>
      <c r="L253" s="95">
        <v>2.2799999999999998</v>
      </c>
      <c r="M253" s="91"/>
      <c r="N253" s="120">
        <v>75.540000000000006</v>
      </c>
      <c r="AF253" s="39"/>
      <c r="AG253" s="48"/>
      <c r="AL253" s="48"/>
      <c r="AO253" s="48"/>
      <c r="AP253" s="3" t="s">
        <v>108</v>
      </c>
    </row>
    <row r="254" spans="1:42" s="4" customFormat="1" ht="15">
      <c r="A254" s="89"/>
      <c r="B254" s="52"/>
      <c r="C254" s="388" t="s">
        <v>258</v>
      </c>
      <c r="D254" s="388"/>
      <c r="E254" s="388"/>
      <c r="F254" s="388"/>
      <c r="G254" s="388"/>
      <c r="H254" s="388"/>
      <c r="I254" s="388"/>
      <c r="J254" s="388"/>
      <c r="K254" s="388"/>
      <c r="L254" s="90">
        <v>1104.46</v>
      </c>
      <c r="M254" s="91"/>
      <c r="N254" s="94"/>
      <c r="AF254" s="39"/>
      <c r="AG254" s="48"/>
      <c r="AL254" s="48"/>
      <c r="AO254" s="48"/>
      <c r="AP254" s="3" t="s">
        <v>258</v>
      </c>
    </row>
    <row r="255" spans="1:42" s="4" customFormat="1" ht="15">
      <c r="A255" s="89"/>
      <c r="B255" s="52"/>
      <c r="C255" s="388" t="s">
        <v>109</v>
      </c>
      <c r="D255" s="388"/>
      <c r="E255" s="388"/>
      <c r="F255" s="388"/>
      <c r="G255" s="388"/>
      <c r="H255" s="388"/>
      <c r="I255" s="388"/>
      <c r="J255" s="388"/>
      <c r="K255" s="388"/>
      <c r="L255" s="95">
        <v>162.27000000000001</v>
      </c>
      <c r="M255" s="91"/>
      <c r="N255" s="92">
        <v>5375.51</v>
      </c>
      <c r="AF255" s="39"/>
      <c r="AG255" s="48"/>
      <c r="AL255" s="48"/>
      <c r="AO255" s="48"/>
      <c r="AP255" s="3" t="s">
        <v>109</v>
      </c>
    </row>
    <row r="256" spans="1:42" s="4" customFormat="1" ht="15">
      <c r="A256" s="89"/>
      <c r="B256" s="52"/>
      <c r="C256" s="388" t="s">
        <v>110</v>
      </c>
      <c r="D256" s="388"/>
      <c r="E256" s="388"/>
      <c r="F256" s="388"/>
      <c r="G256" s="388"/>
      <c r="H256" s="388"/>
      <c r="I256" s="388"/>
      <c r="J256" s="388"/>
      <c r="K256" s="388"/>
      <c r="L256" s="95">
        <v>83.58</v>
      </c>
      <c r="M256" s="91"/>
      <c r="N256" s="92">
        <v>2769.55</v>
      </c>
      <c r="AF256" s="39"/>
      <c r="AG256" s="48"/>
      <c r="AL256" s="48"/>
      <c r="AO256" s="48"/>
      <c r="AP256" s="3" t="s">
        <v>110</v>
      </c>
    </row>
    <row r="257" spans="1:43" s="4" customFormat="1" ht="15">
      <c r="A257" s="89"/>
      <c r="B257" s="52"/>
      <c r="C257" s="388" t="s">
        <v>1672</v>
      </c>
      <c r="D257" s="388"/>
      <c r="E257" s="388"/>
      <c r="F257" s="388"/>
      <c r="G257" s="388"/>
      <c r="H257" s="388"/>
      <c r="I257" s="388"/>
      <c r="J257" s="388"/>
      <c r="K257" s="388"/>
      <c r="L257" s="95">
        <v>26.24</v>
      </c>
      <c r="M257" s="91"/>
      <c r="N257" s="120">
        <v>155.87</v>
      </c>
      <c r="AF257" s="39"/>
      <c r="AG257" s="48"/>
      <c r="AL257" s="48"/>
      <c r="AO257" s="48"/>
      <c r="AP257" s="3" t="s">
        <v>1672</v>
      </c>
    </row>
    <row r="258" spans="1:43" s="4" customFormat="1" ht="15">
      <c r="A258" s="89"/>
      <c r="B258" s="52"/>
      <c r="C258" s="388" t="s">
        <v>1673</v>
      </c>
      <c r="D258" s="388"/>
      <c r="E258" s="388"/>
      <c r="F258" s="388"/>
      <c r="G258" s="388"/>
      <c r="H258" s="388"/>
      <c r="I258" s="388"/>
      <c r="J258" s="388"/>
      <c r="K258" s="388"/>
      <c r="L258" s="95">
        <v>26.24</v>
      </c>
      <c r="M258" s="91"/>
      <c r="N258" s="94"/>
      <c r="AF258" s="39"/>
      <c r="AG258" s="48"/>
      <c r="AL258" s="48"/>
      <c r="AO258" s="48"/>
      <c r="AP258" s="3" t="s">
        <v>1673</v>
      </c>
    </row>
    <row r="259" spans="1:43" s="4" customFormat="1" ht="15">
      <c r="A259" s="89"/>
      <c r="B259" s="52"/>
      <c r="C259" s="388" t="s">
        <v>111</v>
      </c>
      <c r="D259" s="388"/>
      <c r="E259" s="388"/>
      <c r="F259" s="388"/>
      <c r="G259" s="388"/>
      <c r="H259" s="388"/>
      <c r="I259" s="388"/>
      <c r="J259" s="388"/>
      <c r="K259" s="388"/>
      <c r="L259" s="95">
        <v>197.7</v>
      </c>
      <c r="M259" s="91"/>
      <c r="N259" s="92">
        <v>6549.79</v>
      </c>
      <c r="AF259" s="39"/>
      <c r="AG259" s="48"/>
      <c r="AL259" s="48"/>
      <c r="AO259" s="48"/>
      <c r="AP259" s="3" t="s">
        <v>111</v>
      </c>
    </row>
    <row r="260" spans="1:43" s="4" customFormat="1" ht="15">
      <c r="A260" s="89"/>
      <c r="B260" s="52"/>
      <c r="C260" s="388" t="s">
        <v>112</v>
      </c>
      <c r="D260" s="388"/>
      <c r="E260" s="388"/>
      <c r="F260" s="388"/>
      <c r="G260" s="388"/>
      <c r="H260" s="388"/>
      <c r="I260" s="388"/>
      <c r="J260" s="388"/>
      <c r="K260" s="388"/>
      <c r="L260" s="95">
        <v>182.58</v>
      </c>
      <c r="M260" s="91"/>
      <c r="N260" s="92">
        <v>6048.48</v>
      </c>
      <c r="AF260" s="39"/>
      <c r="AG260" s="48"/>
      <c r="AL260" s="48"/>
      <c r="AO260" s="48"/>
      <c r="AP260" s="3" t="s">
        <v>112</v>
      </c>
    </row>
    <row r="261" spans="1:43" s="4" customFormat="1" ht="15">
      <c r="A261" s="89"/>
      <c r="B261" s="52"/>
      <c r="C261" s="388" t="s">
        <v>113</v>
      </c>
      <c r="D261" s="388"/>
      <c r="E261" s="388"/>
      <c r="F261" s="388"/>
      <c r="G261" s="388"/>
      <c r="H261" s="388"/>
      <c r="I261" s="388"/>
      <c r="J261" s="388"/>
      <c r="K261" s="388"/>
      <c r="L261" s="95">
        <v>95.01</v>
      </c>
      <c r="M261" s="91"/>
      <c r="N261" s="92">
        <v>3148.21</v>
      </c>
      <c r="AF261" s="39"/>
      <c r="AG261" s="48"/>
      <c r="AL261" s="48"/>
      <c r="AO261" s="48"/>
      <c r="AP261" s="3" t="s">
        <v>113</v>
      </c>
    </row>
    <row r="262" spans="1:43" s="4" customFormat="1" ht="15">
      <c r="A262" s="89"/>
      <c r="B262" s="96"/>
      <c r="C262" s="389" t="s">
        <v>2740</v>
      </c>
      <c r="D262" s="389"/>
      <c r="E262" s="389"/>
      <c r="F262" s="389"/>
      <c r="G262" s="389"/>
      <c r="H262" s="389"/>
      <c r="I262" s="389"/>
      <c r="J262" s="389"/>
      <c r="K262" s="389"/>
      <c r="L262" s="97">
        <v>1932.88</v>
      </c>
      <c r="M262" s="98"/>
      <c r="N262" s="99">
        <v>28120.13</v>
      </c>
      <c r="AF262" s="39"/>
      <c r="AG262" s="48"/>
      <c r="AL262" s="48"/>
      <c r="AO262" s="48"/>
      <c r="AQ262" s="48" t="s">
        <v>2740</v>
      </c>
    </row>
    <row r="263" spans="1:43" s="4" customFormat="1" ht="15">
      <c r="A263" s="89"/>
      <c r="B263" s="52"/>
      <c r="C263" s="388" t="s">
        <v>101</v>
      </c>
      <c r="D263" s="388"/>
      <c r="E263" s="388"/>
      <c r="F263" s="388"/>
      <c r="G263" s="388"/>
      <c r="H263" s="388"/>
      <c r="I263" s="388"/>
      <c r="J263" s="388"/>
      <c r="K263" s="388"/>
      <c r="L263" s="93"/>
      <c r="M263" s="91"/>
      <c r="N263" s="94"/>
      <c r="AF263" s="39"/>
      <c r="AG263" s="48"/>
      <c r="AL263" s="48"/>
      <c r="AO263" s="48"/>
      <c r="AP263" s="3" t="s">
        <v>101</v>
      </c>
      <c r="AQ263" s="48"/>
    </row>
    <row r="264" spans="1:43" s="4" customFormat="1" ht="15">
      <c r="A264" s="89"/>
      <c r="B264" s="52"/>
      <c r="C264" s="388" t="s">
        <v>787</v>
      </c>
      <c r="D264" s="388"/>
      <c r="E264" s="388"/>
      <c r="F264" s="388"/>
      <c r="G264" s="388"/>
      <c r="H264" s="388"/>
      <c r="I264" s="388"/>
      <c r="J264" s="388"/>
      <c r="K264" s="388"/>
      <c r="L264" s="95">
        <v>872.28</v>
      </c>
      <c r="M264" s="91"/>
      <c r="N264" s="92">
        <v>7396.99</v>
      </c>
      <c r="AF264" s="39"/>
      <c r="AG264" s="48"/>
      <c r="AL264" s="48"/>
      <c r="AO264" s="48"/>
      <c r="AP264" s="3" t="s">
        <v>787</v>
      </c>
      <c r="AQ264" s="48"/>
    </row>
    <row r="265" spans="1:43" s="4" customFormat="1" ht="15">
      <c r="A265" s="397" t="s">
        <v>2741</v>
      </c>
      <c r="B265" s="398"/>
      <c r="C265" s="398"/>
      <c r="D265" s="398"/>
      <c r="E265" s="398"/>
      <c r="F265" s="398"/>
      <c r="G265" s="398"/>
      <c r="H265" s="398"/>
      <c r="I265" s="398"/>
      <c r="J265" s="398"/>
      <c r="K265" s="398"/>
      <c r="L265" s="398"/>
      <c r="M265" s="398"/>
      <c r="N265" s="399"/>
      <c r="AF265" s="39" t="s">
        <v>2741</v>
      </c>
      <c r="AG265" s="48"/>
      <c r="AL265" s="48"/>
      <c r="AO265" s="48"/>
      <c r="AQ265" s="48"/>
    </row>
    <row r="266" spans="1:43" s="4" customFormat="1" ht="23.25">
      <c r="A266" s="40" t="s">
        <v>192</v>
      </c>
      <c r="B266" s="41" t="s">
        <v>2742</v>
      </c>
      <c r="C266" s="390" t="s">
        <v>2743</v>
      </c>
      <c r="D266" s="390"/>
      <c r="E266" s="390"/>
      <c r="F266" s="42" t="s">
        <v>174</v>
      </c>
      <c r="G266" s="43">
        <v>1</v>
      </c>
      <c r="H266" s="44">
        <v>1</v>
      </c>
      <c r="I266" s="44">
        <v>1</v>
      </c>
      <c r="J266" s="46"/>
      <c r="K266" s="43"/>
      <c r="L266" s="46"/>
      <c r="M266" s="43"/>
      <c r="N266" s="47"/>
      <c r="AF266" s="39"/>
      <c r="AG266" s="48" t="s">
        <v>2743</v>
      </c>
      <c r="AL266" s="48"/>
      <c r="AO266" s="48"/>
      <c r="AQ266" s="48"/>
    </row>
    <row r="267" spans="1:43" s="4" customFormat="1" ht="15">
      <c r="A267" s="51"/>
      <c r="B267" s="52" t="s">
        <v>57</v>
      </c>
      <c r="C267" s="388" t="s">
        <v>82</v>
      </c>
      <c r="D267" s="388"/>
      <c r="E267" s="388"/>
      <c r="F267" s="53"/>
      <c r="G267" s="54"/>
      <c r="H267" s="54"/>
      <c r="I267" s="54"/>
      <c r="J267" s="56">
        <v>8.9</v>
      </c>
      <c r="K267" s="54"/>
      <c r="L267" s="56">
        <v>8.9</v>
      </c>
      <c r="M267" s="58">
        <v>33.130000000000003</v>
      </c>
      <c r="N267" s="59">
        <v>294.86</v>
      </c>
      <c r="AF267" s="39"/>
      <c r="AG267" s="48"/>
      <c r="AI267" s="3" t="s">
        <v>82</v>
      </c>
      <c r="AL267" s="48"/>
      <c r="AO267" s="48"/>
      <c r="AQ267" s="48"/>
    </row>
    <row r="268" spans="1:43" s="4" customFormat="1" ht="15">
      <c r="A268" s="51"/>
      <c r="B268" s="52" t="s">
        <v>62</v>
      </c>
      <c r="C268" s="388" t="s">
        <v>63</v>
      </c>
      <c r="D268" s="388"/>
      <c r="E268" s="388"/>
      <c r="F268" s="53"/>
      <c r="G268" s="54"/>
      <c r="H268" s="54"/>
      <c r="I268" s="54"/>
      <c r="J268" s="56">
        <v>0.66</v>
      </c>
      <c r="K268" s="54"/>
      <c r="L268" s="56">
        <v>0.66</v>
      </c>
      <c r="M268" s="54"/>
      <c r="N268" s="57"/>
      <c r="AF268" s="39"/>
      <c r="AG268" s="48"/>
      <c r="AI268" s="3" t="s">
        <v>63</v>
      </c>
      <c r="AL268" s="48"/>
      <c r="AO268" s="48"/>
      <c r="AQ268" s="48"/>
    </row>
    <row r="269" spans="1:43" s="4" customFormat="1" ht="15">
      <c r="A269" s="51"/>
      <c r="B269" s="52" t="s">
        <v>64</v>
      </c>
      <c r="C269" s="388" t="s">
        <v>65</v>
      </c>
      <c r="D269" s="388"/>
      <c r="E269" s="388"/>
      <c r="F269" s="53"/>
      <c r="G269" s="54"/>
      <c r="H269" s="54"/>
      <c r="I269" s="54"/>
      <c r="J269" s="56">
        <v>0.12</v>
      </c>
      <c r="K269" s="54"/>
      <c r="L269" s="56">
        <v>0.12</v>
      </c>
      <c r="M269" s="58">
        <v>33.130000000000003</v>
      </c>
      <c r="N269" s="59">
        <v>3.98</v>
      </c>
      <c r="AF269" s="39"/>
      <c r="AG269" s="48"/>
      <c r="AI269" s="3" t="s">
        <v>65</v>
      </c>
      <c r="AL269" s="48"/>
      <c r="AO269" s="48"/>
      <c r="AQ269" s="48"/>
    </row>
    <row r="270" spans="1:43" s="4" customFormat="1" ht="15">
      <c r="A270" s="51"/>
      <c r="B270" s="52" t="s">
        <v>91</v>
      </c>
      <c r="C270" s="388" t="s">
        <v>120</v>
      </c>
      <c r="D270" s="388"/>
      <c r="E270" s="388"/>
      <c r="F270" s="53"/>
      <c r="G270" s="54"/>
      <c r="H270" s="54"/>
      <c r="I270" s="54"/>
      <c r="J270" s="56">
        <v>0.18</v>
      </c>
      <c r="K270" s="54"/>
      <c r="L270" s="56">
        <v>0.18</v>
      </c>
      <c r="M270" s="54"/>
      <c r="N270" s="57"/>
      <c r="AF270" s="39"/>
      <c r="AG270" s="48"/>
      <c r="AI270" s="3" t="s">
        <v>120</v>
      </c>
      <c r="AL270" s="48"/>
      <c r="AO270" s="48"/>
      <c r="AQ270" s="48"/>
    </row>
    <row r="271" spans="1:43" s="4" customFormat="1" ht="15">
      <c r="A271" s="60"/>
      <c r="B271" s="52"/>
      <c r="C271" s="388" t="s">
        <v>83</v>
      </c>
      <c r="D271" s="388"/>
      <c r="E271" s="388"/>
      <c r="F271" s="53" t="s">
        <v>67</v>
      </c>
      <c r="G271" s="58">
        <v>1.03</v>
      </c>
      <c r="H271" s="54"/>
      <c r="I271" s="58">
        <v>1.03</v>
      </c>
      <c r="J271" s="63"/>
      <c r="K271" s="54"/>
      <c r="L271" s="63"/>
      <c r="M271" s="54"/>
      <c r="N271" s="57"/>
      <c r="AF271" s="39"/>
      <c r="AG271" s="48"/>
      <c r="AJ271" s="3" t="s">
        <v>83</v>
      </c>
      <c r="AL271" s="48"/>
      <c r="AO271" s="48"/>
      <c r="AQ271" s="48"/>
    </row>
    <row r="272" spans="1:43" s="4" customFormat="1" ht="15">
      <c r="A272" s="60"/>
      <c r="B272" s="52"/>
      <c r="C272" s="388" t="s">
        <v>66</v>
      </c>
      <c r="D272" s="388"/>
      <c r="E272" s="388"/>
      <c r="F272" s="53" t="s">
        <v>67</v>
      </c>
      <c r="G272" s="58">
        <v>0.01</v>
      </c>
      <c r="H272" s="54"/>
      <c r="I272" s="58">
        <v>0.01</v>
      </c>
      <c r="J272" s="63"/>
      <c r="K272" s="54"/>
      <c r="L272" s="63"/>
      <c r="M272" s="54"/>
      <c r="N272" s="57"/>
      <c r="AF272" s="39"/>
      <c r="AG272" s="48"/>
      <c r="AJ272" s="3" t="s">
        <v>66</v>
      </c>
      <c r="AL272" s="48"/>
      <c r="AO272" s="48"/>
      <c r="AQ272" s="48"/>
    </row>
    <row r="273" spans="1:43" s="4" customFormat="1" ht="15">
      <c r="A273" s="51"/>
      <c r="B273" s="52"/>
      <c r="C273" s="392" t="s">
        <v>68</v>
      </c>
      <c r="D273" s="392"/>
      <c r="E273" s="392"/>
      <c r="F273" s="64"/>
      <c r="G273" s="65"/>
      <c r="H273" s="65"/>
      <c r="I273" s="65"/>
      <c r="J273" s="67">
        <v>9.74</v>
      </c>
      <c r="K273" s="65"/>
      <c r="L273" s="67">
        <v>9.74</v>
      </c>
      <c r="M273" s="65"/>
      <c r="N273" s="68"/>
      <c r="AF273" s="39"/>
      <c r="AG273" s="48"/>
      <c r="AK273" s="3" t="s">
        <v>68</v>
      </c>
      <c r="AL273" s="48"/>
      <c r="AO273" s="48"/>
      <c r="AQ273" s="48"/>
    </row>
    <row r="274" spans="1:43" s="4" customFormat="1" ht="15">
      <c r="A274" s="60"/>
      <c r="B274" s="52"/>
      <c r="C274" s="388" t="s">
        <v>69</v>
      </c>
      <c r="D274" s="388"/>
      <c r="E274" s="388"/>
      <c r="F274" s="53"/>
      <c r="G274" s="54"/>
      <c r="H274" s="54"/>
      <c r="I274" s="54"/>
      <c r="J274" s="63"/>
      <c r="K274" s="54"/>
      <c r="L274" s="56">
        <v>9.02</v>
      </c>
      <c r="M274" s="54"/>
      <c r="N274" s="59">
        <v>298.83999999999997</v>
      </c>
      <c r="AF274" s="39"/>
      <c r="AG274" s="48"/>
      <c r="AJ274" s="3" t="s">
        <v>69</v>
      </c>
      <c r="AL274" s="48"/>
      <c r="AO274" s="48"/>
      <c r="AQ274" s="48"/>
    </row>
    <row r="275" spans="1:43" s="4" customFormat="1" ht="23.25">
      <c r="A275" s="60"/>
      <c r="B275" s="52" t="s">
        <v>1784</v>
      </c>
      <c r="C275" s="388" t="s">
        <v>1785</v>
      </c>
      <c r="D275" s="388"/>
      <c r="E275" s="388"/>
      <c r="F275" s="53" t="s">
        <v>72</v>
      </c>
      <c r="G275" s="61">
        <v>90</v>
      </c>
      <c r="H275" s="54"/>
      <c r="I275" s="61">
        <v>90</v>
      </c>
      <c r="J275" s="63"/>
      <c r="K275" s="54"/>
      <c r="L275" s="56">
        <v>8.1199999999999992</v>
      </c>
      <c r="M275" s="54"/>
      <c r="N275" s="59">
        <v>268.95999999999998</v>
      </c>
      <c r="AF275" s="39"/>
      <c r="AG275" s="48"/>
      <c r="AJ275" s="3" t="s">
        <v>1785</v>
      </c>
      <c r="AL275" s="48"/>
      <c r="AO275" s="48"/>
      <c r="AQ275" s="48"/>
    </row>
    <row r="276" spans="1:43" s="4" customFormat="1" ht="23.25">
      <c r="A276" s="60"/>
      <c r="B276" s="52" t="s">
        <v>1786</v>
      </c>
      <c r="C276" s="388" t="s">
        <v>1787</v>
      </c>
      <c r="D276" s="388"/>
      <c r="E276" s="388"/>
      <c r="F276" s="53" t="s">
        <v>72</v>
      </c>
      <c r="G276" s="61">
        <v>46</v>
      </c>
      <c r="H276" s="54"/>
      <c r="I276" s="61">
        <v>46</v>
      </c>
      <c r="J276" s="63"/>
      <c r="K276" s="54"/>
      <c r="L276" s="56">
        <v>4.1500000000000004</v>
      </c>
      <c r="M276" s="54"/>
      <c r="N276" s="59">
        <v>137.47</v>
      </c>
      <c r="AF276" s="39"/>
      <c r="AG276" s="48"/>
      <c r="AJ276" s="3" t="s">
        <v>1787</v>
      </c>
      <c r="AL276" s="48"/>
      <c r="AO276" s="48"/>
      <c r="AQ276" s="48"/>
    </row>
    <row r="277" spans="1:43" s="4" customFormat="1" ht="15">
      <c r="A277" s="69"/>
      <c r="B277" s="70"/>
      <c r="C277" s="390" t="s">
        <v>75</v>
      </c>
      <c r="D277" s="390"/>
      <c r="E277" s="390"/>
      <c r="F277" s="42"/>
      <c r="G277" s="43"/>
      <c r="H277" s="43"/>
      <c r="I277" s="43"/>
      <c r="J277" s="46"/>
      <c r="K277" s="43"/>
      <c r="L277" s="71">
        <v>22.01</v>
      </c>
      <c r="M277" s="65"/>
      <c r="N277" s="47"/>
      <c r="AF277" s="39"/>
      <c r="AG277" s="48"/>
      <c r="AL277" s="48" t="s">
        <v>75</v>
      </c>
      <c r="AO277" s="48"/>
      <c r="AQ277" s="48"/>
    </row>
    <row r="278" spans="1:43" s="4" customFormat="1" ht="45.75">
      <c r="A278" s="40" t="s">
        <v>195</v>
      </c>
      <c r="B278" s="41" t="s">
        <v>2744</v>
      </c>
      <c r="C278" s="390" t="s">
        <v>2745</v>
      </c>
      <c r="D278" s="390"/>
      <c r="E278" s="390"/>
      <c r="F278" s="42" t="s">
        <v>174</v>
      </c>
      <c r="G278" s="43">
        <v>1</v>
      </c>
      <c r="H278" s="44">
        <v>1</v>
      </c>
      <c r="I278" s="44">
        <v>1</v>
      </c>
      <c r="J278" s="46"/>
      <c r="K278" s="43"/>
      <c r="L278" s="46"/>
      <c r="M278" s="43"/>
      <c r="N278" s="47"/>
      <c r="AF278" s="39"/>
      <c r="AG278" s="48" t="s">
        <v>2745</v>
      </c>
      <c r="AL278" s="48"/>
      <c r="AO278" s="48"/>
      <c r="AQ278" s="48"/>
    </row>
    <row r="279" spans="1:43" s="4" customFormat="1" ht="15">
      <c r="A279" s="51"/>
      <c r="B279" s="52" t="s">
        <v>57</v>
      </c>
      <c r="C279" s="388" t="s">
        <v>82</v>
      </c>
      <c r="D279" s="388"/>
      <c r="E279" s="388"/>
      <c r="F279" s="53"/>
      <c r="G279" s="54"/>
      <c r="H279" s="54"/>
      <c r="I279" s="54"/>
      <c r="J279" s="56">
        <v>473.28</v>
      </c>
      <c r="K279" s="54"/>
      <c r="L279" s="56">
        <v>473.28</v>
      </c>
      <c r="M279" s="58">
        <v>33.130000000000003</v>
      </c>
      <c r="N279" s="77">
        <v>15679.77</v>
      </c>
      <c r="AF279" s="39"/>
      <c r="AG279" s="48"/>
      <c r="AI279" s="3" t="s">
        <v>82</v>
      </c>
      <c r="AL279" s="48"/>
      <c r="AO279" s="48"/>
      <c r="AQ279" s="48"/>
    </row>
    <row r="280" spans="1:43" s="4" customFormat="1" ht="15">
      <c r="A280" s="51"/>
      <c r="B280" s="52" t="s">
        <v>91</v>
      </c>
      <c r="C280" s="388" t="s">
        <v>120</v>
      </c>
      <c r="D280" s="388"/>
      <c r="E280" s="388"/>
      <c r="F280" s="53"/>
      <c r="G280" s="54"/>
      <c r="H280" s="54"/>
      <c r="I280" s="54"/>
      <c r="J280" s="56">
        <v>9.4700000000000006</v>
      </c>
      <c r="K280" s="54"/>
      <c r="L280" s="56">
        <v>9.4700000000000006</v>
      </c>
      <c r="M280" s="54"/>
      <c r="N280" s="57"/>
      <c r="AF280" s="39"/>
      <c r="AG280" s="48"/>
      <c r="AI280" s="3" t="s">
        <v>120</v>
      </c>
      <c r="AL280" s="48"/>
      <c r="AO280" s="48"/>
      <c r="AQ280" s="48"/>
    </row>
    <row r="281" spans="1:43" s="4" customFormat="1" ht="15">
      <c r="A281" s="60"/>
      <c r="B281" s="52"/>
      <c r="C281" s="388" t="s">
        <v>83</v>
      </c>
      <c r="D281" s="388"/>
      <c r="E281" s="388"/>
      <c r="F281" s="53" t="s">
        <v>67</v>
      </c>
      <c r="G281" s="61">
        <v>32</v>
      </c>
      <c r="H281" s="54"/>
      <c r="I281" s="61">
        <v>32</v>
      </c>
      <c r="J281" s="63"/>
      <c r="K281" s="54"/>
      <c r="L281" s="63"/>
      <c r="M281" s="54"/>
      <c r="N281" s="57"/>
      <c r="AF281" s="39"/>
      <c r="AG281" s="48"/>
      <c r="AJ281" s="3" t="s">
        <v>83</v>
      </c>
      <c r="AL281" s="48"/>
      <c r="AO281" s="48"/>
      <c r="AQ281" s="48"/>
    </row>
    <row r="282" spans="1:43" s="4" customFormat="1" ht="15">
      <c r="A282" s="51"/>
      <c r="B282" s="52"/>
      <c r="C282" s="392" t="s">
        <v>68</v>
      </c>
      <c r="D282" s="392"/>
      <c r="E282" s="392"/>
      <c r="F282" s="64"/>
      <c r="G282" s="65"/>
      <c r="H282" s="65"/>
      <c r="I282" s="65"/>
      <c r="J282" s="67">
        <v>482.75</v>
      </c>
      <c r="K282" s="65"/>
      <c r="L282" s="67">
        <v>482.75</v>
      </c>
      <c r="M282" s="65"/>
      <c r="N282" s="68"/>
      <c r="AF282" s="39"/>
      <c r="AG282" s="48"/>
      <c r="AK282" s="3" t="s">
        <v>68</v>
      </c>
      <c r="AL282" s="48"/>
      <c r="AO282" s="48"/>
      <c r="AQ282" s="48"/>
    </row>
    <row r="283" spans="1:43" s="4" customFormat="1" ht="15">
      <c r="A283" s="60"/>
      <c r="B283" s="52"/>
      <c r="C283" s="388" t="s">
        <v>69</v>
      </c>
      <c r="D283" s="388"/>
      <c r="E283" s="388"/>
      <c r="F283" s="53"/>
      <c r="G283" s="54"/>
      <c r="H283" s="54"/>
      <c r="I283" s="54"/>
      <c r="J283" s="63"/>
      <c r="K283" s="54"/>
      <c r="L283" s="56">
        <v>473.28</v>
      </c>
      <c r="M283" s="54"/>
      <c r="N283" s="77">
        <v>15679.77</v>
      </c>
      <c r="AF283" s="39"/>
      <c r="AG283" s="48"/>
      <c r="AJ283" s="3" t="s">
        <v>69</v>
      </c>
      <c r="AL283" s="48"/>
      <c r="AO283" s="48"/>
      <c r="AQ283" s="48"/>
    </row>
    <row r="284" spans="1:43" s="4" customFormat="1" ht="23.25">
      <c r="A284" s="60"/>
      <c r="B284" s="52" t="s">
        <v>2566</v>
      </c>
      <c r="C284" s="388" t="s">
        <v>2567</v>
      </c>
      <c r="D284" s="388"/>
      <c r="E284" s="388"/>
      <c r="F284" s="53" t="s">
        <v>72</v>
      </c>
      <c r="G284" s="61">
        <v>98</v>
      </c>
      <c r="H284" s="54"/>
      <c r="I284" s="61">
        <v>98</v>
      </c>
      <c r="J284" s="63"/>
      <c r="K284" s="54"/>
      <c r="L284" s="56">
        <v>463.81</v>
      </c>
      <c r="M284" s="54"/>
      <c r="N284" s="77">
        <v>15366.17</v>
      </c>
      <c r="AF284" s="39"/>
      <c r="AG284" s="48"/>
      <c r="AJ284" s="3" t="s">
        <v>2567</v>
      </c>
      <c r="AL284" s="48"/>
      <c r="AO284" s="48"/>
      <c r="AQ284" s="48"/>
    </row>
    <row r="285" spans="1:43" s="4" customFormat="1" ht="23.25">
      <c r="A285" s="60"/>
      <c r="B285" s="52" t="s">
        <v>2568</v>
      </c>
      <c r="C285" s="388" t="s">
        <v>2569</v>
      </c>
      <c r="D285" s="388"/>
      <c r="E285" s="388"/>
      <c r="F285" s="53" t="s">
        <v>72</v>
      </c>
      <c r="G285" s="61">
        <v>58</v>
      </c>
      <c r="H285" s="54"/>
      <c r="I285" s="61">
        <v>58</v>
      </c>
      <c r="J285" s="63"/>
      <c r="K285" s="54"/>
      <c r="L285" s="56">
        <v>274.5</v>
      </c>
      <c r="M285" s="54"/>
      <c r="N285" s="77">
        <v>9094.27</v>
      </c>
      <c r="AF285" s="39"/>
      <c r="AG285" s="48"/>
      <c r="AJ285" s="3" t="s">
        <v>2569</v>
      </c>
      <c r="AL285" s="48"/>
      <c r="AO285" s="48"/>
      <c r="AQ285" s="48"/>
    </row>
    <row r="286" spans="1:43" s="4" customFormat="1" ht="15">
      <c r="A286" s="69"/>
      <c r="B286" s="70"/>
      <c r="C286" s="390" t="s">
        <v>75</v>
      </c>
      <c r="D286" s="390"/>
      <c r="E286" s="390"/>
      <c r="F286" s="42"/>
      <c r="G286" s="43"/>
      <c r="H286" s="43"/>
      <c r="I286" s="43"/>
      <c r="J286" s="46"/>
      <c r="K286" s="43"/>
      <c r="L286" s="78">
        <v>1221.06</v>
      </c>
      <c r="M286" s="65"/>
      <c r="N286" s="47"/>
      <c r="AF286" s="39"/>
      <c r="AG286" s="48"/>
      <c r="AL286" s="48" t="s">
        <v>75</v>
      </c>
      <c r="AO286" s="48"/>
      <c r="AQ286" s="48"/>
    </row>
    <row r="287" spans="1:43" s="4" customFormat="1" ht="23.25">
      <c r="A287" s="40" t="s">
        <v>2310</v>
      </c>
      <c r="B287" s="41" t="s">
        <v>2746</v>
      </c>
      <c r="C287" s="390" t="s">
        <v>2747</v>
      </c>
      <c r="D287" s="390"/>
      <c r="E287" s="390"/>
      <c r="F287" s="42" t="s">
        <v>174</v>
      </c>
      <c r="G287" s="43">
        <v>1</v>
      </c>
      <c r="H287" s="44">
        <v>1</v>
      </c>
      <c r="I287" s="44">
        <v>1</v>
      </c>
      <c r="J287" s="78">
        <v>5549.13</v>
      </c>
      <c r="K287" s="43"/>
      <c r="L287" s="71">
        <v>934.2</v>
      </c>
      <c r="M287" s="100">
        <v>5.94</v>
      </c>
      <c r="N287" s="119">
        <v>5549.13</v>
      </c>
      <c r="AF287" s="39"/>
      <c r="AG287" s="48" t="s">
        <v>2747</v>
      </c>
      <c r="AL287" s="48"/>
      <c r="AO287" s="48"/>
      <c r="AQ287" s="48"/>
    </row>
    <row r="288" spans="1:43" s="4" customFormat="1" ht="15">
      <c r="A288" s="69"/>
      <c r="B288" s="70"/>
      <c r="C288" s="388" t="s">
        <v>1602</v>
      </c>
      <c r="D288" s="388"/>
      <c r="E288" s="388"/>
      <c r="F288" s="388"/>
      <c r="G288" s="388"/>
      <c r="H288" s="388"/>
      <c r="I288" s="388"/>
      <c r="J288" s="388"/>
      <c r="K288" s="388"/>
      <c r="L288" s="388"/>
      <c r="M288" s="388"/>
      <c r="N288" s="391"/>
      <c r="AF288" s="39"/>
      <c r="AG288" s="48"/>
      <c r="AL288" s="48"/>
      <c r="AM288" s="3" t="s">
        <v>1602</v>
      </c>
      <c r="AO288" s="48"/>
      <c r="AQ288" s="48"/>
    </row>
    <row r="289" spans="1:43" s="4" customFormat="1" ht="15">
      <c r="A289" s="69"/>
      <c r="B289" s="70"/>
      <c r="C289" s="390" t="s">
        <v>75</v>
      </c>
      <c r="D289" s="390"/>
      <c r="E289" s="390"/>
      <c r="F289" s="42"/>
      <c r="G289" s="43"/>
      <c r="H289" s="43"/>
      <c r="I289" s="43"/>
      <c r="J289" s="46"/>
      <c r="K289" s="43"/>
      <c r="L289" s="71">
        <v>934.2</v>
      </c>
      <c r="M289" s="65"/>
      <c r="N289" s="119">
        <v>5549.13</v>
      </c>
      <c r="AF289" s="39"/>
      <c r="AG289" s="48"/>
      <c r="AL289" s="48" t="s">
        <v>75</v>
      </c>
      <c r="AO289" s="48"/>
      <c r="AQ289" s="48"/>
    </row>
    <row r="290" spans="1:43" s="4" customFormat="1" ht="22.5">
      <c r="A290" s="40" t="s">
        <v>2312</v>
      </c>
      <c r="B290" s="41" t="s">
        <v>2746</v>
      </c>
      <c r="C290" s="390" t="s">
        <v>2748</v>
      </c>
      <c r="D290" s="390"/>
      <c r="E290" s="390"/>
      <c r="F290" s="42" t="s">
        <v>174</v>
      </c>
      <c r="G290" s="43">
        <v>1</v>
      </c>
      <c r="H290" s="44">
        <v>1</v>
      </c>
      <c r="I290" s="44">
        <v>1</v>
      </c>
      <c r="J290" s="78">
        <v>1015.37</v>
      </c>
      <c r="K290" s="43"/>
      <c r="L290" s="71">
        <v>170.94</v>
      </c>
      <c r="M290" s="100">
        <v>5.94</v>
      </c>
      <c r="N290" s="119">
        <v>1015.37</v>
      </c>
      <c r="AF290" s="39"/>
      <c r="AG290" s="48" t="s">
        <v>2748</v>
      </c>
      <c r="AL290" s="48"/>
      <c r="AO290" s="48"/>
      <c r="AQ290" s="48"/>
    </row>
    <row r="291" spans="1:43" s="4" customFormat="1" ht="15">
      <c r="A291" s="69"/>
      <c r="B291" s="70"/>
      <c r="C291" s="388" t="s">
        <v>1602</v>
      </c>
      <c r="D291" s="388"/>
      <c r="E291" s="388"/>
      <c r="F291" s="388"/>
      <c r="G291" s="388"/>
      <c r="H291" s="388"/>
      <c r="I291" s="388"/>
      <c r="J291" s="388"/>
      <c r="K291" s="388"/>
      <c r="L291" s="388"/>
      <c r="M291" s="388"/>
      <c r="N291" s="391"/>
      <c r="AF291" s="39"/>
      <c r="AG291" s="48"/>
      <c r="AL291" s="48"/>
      <c r="AM291" s="3" t="s">
        <v>1602</v>
      </c>
      <c r="AO291" s="48"/>
      <c r="AQ291" s="48"/>
    </row>
    <row r="292" spans="1:43" s="4" customFormat="1" ht="15">
      <c r="A292" s="69"/>
      <c r="B292" s="70"/>
      <c r="C292" s="390" t="s">
        <v>75</v>
      </c>
      <c r="D292" s="390"/>
      <c r="E292" s="390"/>
      <c r="F292" s="42"/>
      <c r="G292" s="43"/>
      <c r="H292" s="43"/>
      <c r="I292" s="43"/>
      <c r="J292" s="46"/>
      <c r="K292" s="43"/>
      <c r="L292" s="71">
        <v>170.94</v>
      </c>
      <c r="M292" s="65"/>
      <c r="N292" s="119">
        <v>1015.37</v>
      </c>
      <c r="AF292" s="39"/>
      <c r="AG292" s="48"/>
      <c r="AL292" s="48" t="s">
        <v>75</v>
      </c>
      <c r="AO292" s="48"/>
      <c r="AQ292" s="48"/>
    </row>
    <row r="293" spans="1:43" s="4" customFormat="1" ht="34.5">
      <c r="A293" s="40" t="s">
        <v>201</v>
      </c>
      <c r="B293" s="41" t="s">
        <v>1832</v>
      </c>
      <c r="C293" s="390" t="s">
        <v>1833</v>
      </c>
      <c r="D293" s="390"/>
      <c r="E293" s="390"/>
      <c r="F293" s="42" t="s">
        <v>174</v>
      </c>
      <c r="G293" s="43">
        <v>1</v>
      </c>
      <c r="H293" s="44">
        <v>1</v>
      </c>
      <c r="I293" s="44">
        <v>1</v>
      </c>
      <c r="J293" s="46"/>
      <c r="K293" s="43"/>
      <c r="L293" s="46"/>
      <c r="M293" s="43"/>
      <c r="N293" s="47"/>
      <c r="AF293" s="39"/>
      <c r="AG293" s="48" t="s">
        <v>1833</v>
      </c>
      <c r="AL293" s="48"/>
      <c r="AO293" s="48"/>
      <c r="AQ293" s="48"/>
    </row>
    <row r="294" spans="1:43" s="4" customFormat="1" ht="15">
      <c r="A294" s="51"/>
      <c r="B294" s="52" t="s">
        <v>57</v>
      </c>
      <c r="C294" s="388" t="s">
        <v>82</v>
      </c>
      <c r="D294" s="388"/>
      <c r="E294" s="388"/>
      <c r="F294" s="53"/>
      <c r="G294" s="54"/>
      <c r="H294" s="54"/>
      <c r="I294" s="54"/>
      <c r="J294" s="56">
        <v>5.16</v>
      </c>
      <c r="K294" s="54"/>
      <c r="L294" s="56">
        <v>5.16</v>
      </c>
      <c r="M294" s="58">
        <v>33.130000000000003</v>
      </c>
      <c r="N294" s="59">
        <v>170.95</v>
      </c>
      <c r="AF294" s="39"/>
      <c r="AG294" s="48"/>
      <c r="AI294" s="3" t="s">
        <v>82</v>
      </c>
      <c r="AL294" s="48"/>
      <c r="AO294" s="48"/>
      <c r="AQ294" s="48"/>
    </row>
    <row r="295" spans="1:43" s="4" customFormat="1" ht="15">
      <c r="A295" s="51"/>
      <c r="B295" s="52" t="s">
        <v>91</v>
      </c>
      <c r="C295" s="388" t="s">
        <v>120</v>
      </c>
      <c r="D295" s="388"/>
      <c r="E295" s="388"/>
      <c r="F295" s="53"/>
      <c r="G295" s="54"/>
      <c r="H295" s="54"/>
      <c r="I295" s="54"/>
      <c r="J295" s="56">
        <v>1.0900000000000001</v>
      </c>
      <c r="K295" s="54"/>
      <c r="L295" s="56">
        <v>1.0900000000000001</v>
      </c>
      <c r="M295" s="54"/>
      <c r="N295" s="57"/>
      <c r="AF295" s="39"/>
      <c r="AG295" s="48"/>
      <c r="AI295" s="3" t="s">
        <v>120</v>
      </c>
      <c r="AL295" s="48"/>
      <c r="AO295" s="48"/>
      <c r="AQ295" s="48"/>
    </row>
    <row r="296" spans="1:43" s="4" customFormat="1" ht="15">
      <c r="A296" s="60"/>
      <c r="B296" s="52"/>
      <c r="C296" s="388" t="s">
        <v>83</v>
      </c>
      <c r="D296" s="388"/>
      <c r="E296" s="388"/>
      <c r="F296" s="53" t="s">
        <v>67</v>
      </c>
      <c r="G296" s="58">
        <v>0.52</v>
      </c>
      <c r="H296" s="54"/>
      <c r="I296" s="58">
        <v>0.52</v>
      </c>
      <c r="J296" s="63"/>
      <c r="K296" s="54"/>
      <c r="L296" s="63"/>
      <c r="M296" s="54"/>
      <c r="N296" s="57"/>
      <c r="AF296" s="39"/>
      <c r="AG296" s="48"/>
      <c r="AJ296" s="3" t="s">
        <v>83</v>
      </c>
      <c r="AL296" s="48"/>
      <c r="AO296" s="48"/>
      <c r="AQ296" s="48"/>
    </row>
    <row r="297" spans="1:43" s="4" customFormat="1" ht="15">
      <c r="A297" s="51"/>
      <c r="B297" s="52"/>
      <c r="C297" s="392" t="s">
        <v>68</v>
      </c>
      <c r="D297" s="392"/>
      <c r="E297" s="392"/>
      <c r="F297" s="64"/>
      <c r="G297" s="65"/>
      <c r="H297" s="65"/>
      <c r="I297" s="65"/>
      <c r="J297" s="67">
        <v>6.25</v>
      </c>
      <c r="K297" s="65"/>
      <c r="L297" s="67">
        <v>6.25</v>
      </c>
      <c r="M297" s="65"/>
      <c r="N297" s="68"/>
      <c r="AF297" s="39"/>
      <c r="AG297" s="48"/>
      <c r="AK297" s="3" t="s">
        <v>68</v>
      </c>
      <c r="AL297" s="48"/>
      <c r="AO297" s="48"/>
      <c r="AQ297" s="48"/>
    </row>
    <row r="298" spans="1:43" s="4" customFormat="1" ht="15">
      <c r="A298" s="60"/>
      <c r="B298" s="52"/>
      <c r="C298" s="388" t="s">
        <v>69</v>
      </c>
      <c r="D298" s="388"/>
      <c r="E298" s="388"/>
      <c r="F298" s="53"/>
      <c r="G298" s="54"/>
      <c r="H298" s="54"/>
      <c r="I298" s="54"/>
      <c r="J298" s="63"/>
      <c r="K298" s="54"/>
      <c r="L298" s="56">
        <v>5.16</v>
      </c>
      <c r="M298" s="54"/>
      <c r="N298" s="59">
        <v>170.95</v>
      </c>
      <c r="AF298" s="39"/>
      <c r="AG298" s="48"/>
      <c r="AJ298" s="3" t="s">
        <v>69</v>
      </c>
      <c r="AL298" s="48"/>
      <c r="AO298" s="48"/>
      <c r="AQ298" s="48"/>
    </row>
    <row r="299" spans="1:43" s="4" customFormat="1" ht="23.25">
      <c r="A299" s="60"/>
      <c r="B299" s="52" t="s">
        <v>1784</v>
      </c>
      <c r="C299" s="388" t="s">
        <v>1785</v>
      </c>
      <c r="D299" s="388"/>
      <c r="E299" s="388"/>
      <c r="F299" s="53" t="s">
        <v>72</v>
      </c>
      <c r="G299" s="61">
        <v>90</v>
      </c>
      <c r="H299" s="54"/>
      <c r="I299" s="61">
        <v>90</v>
      </c>
      <c r="J299" s="63"/>
      <c r="K299" s="54"/>
      <c r="L299" s="56">
        <v>4.6399999999999997</v>
      </c>
      <c r="M299" s="54"/>
      <c r="N299" s="59">
        <v>153.86000000000001</v>
      </c>
      <c r="AF299" s="39"/>
      <c r="AG299" s="48"/>
      <c r="AJ299" s="3" t="s">
        <v>1785</v>
      </c>
      <c r="AL299" s="48"/>
      <c r="AO299" s="48"/>
      <c r="AQ299" s="48"/>
    </row>
    <row r="300" spans="1:43" s="4" customFormat="1" ht="23.25">
      <c r="A300" s="60"/>
      <c r="B300" s="52" t="s">
        <v>1786</v>
      </c>
      <c r="C300" s="388" t="s">
        <v>1787</v>
      </c>
      <c r="D300" s="388"/>
      <c r="E300" s="388"/>
      <c r="F300" s="53" t="s">
        <v>72</v>
      </c>
      <c r="G300" s="61">
        <v>46</v>
      </c>
      <c r="H300" s="54"/>
      <c r="I300" s="61">
        <v>46</v>
      </c>
      <c r="J300" s="63"/>
      <c r="K300" s="54"/>
      <c r="L300" s="56">
        <v>2.37</v>
      </c>
      <c r="M300" s="54"/>
      <c r="N300" s="59">
        <v>78.64</v>
      </c>
      <c r="AF300" s="39"/>
      <c r="AG300" s="48"/>
      <c r="AJ300" s="3" t="s">
        <v>1787</v>
      </c>
      <c r="AL300" s="48"/>
      <c r="AO300" s="48"/>
      <c r="AQ300" s="48"/>
    </row>
    <row r="301" spans="1:43" s="4" customFormat="1" ht="15">
      <c r="A301" s="69"/>
      <c r="B301" s="70"/>
      <c r="C301" s="390" t="s">
        <v>75</v>
      </c>
      <c r="D301" s="390"/>
      <c r="E301" s="390"/>
      <c r="F301" s="42"/>
      <c r="G301" s="43"/>
      <c r="H301" s="43"/>
      <c r="I301" s="43"/>
      <c r="J301" s="46"/>
      <c r="K301" s="43"/>
      <c r="L301" s="71">
        <v>13.26</v>
      </c>
      <c r="M301" s="65"/>
      <c r="N301" s="47"/>
      <c r="AF301" s="39"/>
      <c r="AG301" s="48"/>
      <c r="AL301" s="48" t="s">
        <v>75</v>
      </c>
      <c r="AO301" s="48"/>
      <c r="AQ301" s="48"/>
    </row>
    <row r="302" spans="1:43" s="4" customFormat="1" ht="23.25">
      <c r="A302" s="40" t="s">
        <v>2315</v>
      </c>
      <c r="B302" s="41" t="s">
        <v>2746</v>
      </c>
      <c r="C302" s="390" t="s">
        <v>2749</v>
      </c>
      <c r="D302" s="390"/>
      <c r="E302" s="390"/>
      <c r="F302" s="42" t="s">
        <v>174</v>
      </c>
      <c r="G302" s="43">
        <v>1</v>
      </c>
      <c r="H302" s="44">
        <v>1</v>
      </c>
      <c r="I302" s="44">
        <v>1</v>
      </c>
      <c r="J302" s="78">
        <v>2007.13</v>
      </c>
      <c r="K302" s="43"/>
      <c r="L302" s="71">
        <v>337.9</v>
      </c>
      <c r="M302" s="100">
        <v>5.94</v>
      </c>
      <c r="N302" s="119">
        <v>2007.13</v>
      </c>
      <c r="AF302" s="39"/>
      <c r="AG302" s="48" t="s">
        <v>2749</v>
      </c>
      <c r="AL302" s="48"/>
      <c r="AO302" s="48"/>
      <c r="AQ302" s="48"/>
    </row>
    <row r="303" spans="1:43" s="4" customFormat="1" ht="15">
      <c r="A303" s="69"/>
      <c r="B303" s="70"/>
      <c r="C303" s="388" t="s">
        <v>1602</v>
      </c>
      <c r="D303" s="388"/>
      <c r="E303" s="388"/>
      <c r="F303" s="388"/>
      <c r="G303" s="388"/>
      <c r="H303" s="388"/>
      <c r="I303" s="388"/>
      <c r="J303" s="388"/>
      <c r="K303" s="388"/>
      <c r="L303" s="388"/>
      <c r="M303" s="388"/>
      <c r="N303" s="391"/>
      <c r="AF303" s="39"/>
      <c r="AG303" s="48"/>
      <c r="AL303" s="48"/>
      <c r="AM303" s="3" t="s">
        <v>1602</v>
      </c>
      <c r="AO303" s="48"/>
      <c r="AQ303" s="48"/>
    </row>
    <row r="304" spans="1:43" s="4" customFormat="1" ht="15">
      <c r="A304" s="69"/>
      <c r="B304" s="70"/>
      <c r="C304" s="390" t="s">
        <v>75</v>
      </c>
      <c r="D304" s="390"/>
      <c r="E304" s="390"/>
      <c r="F304" s="42"/>
      <c r="G304" s="43"/>
      <c r="H304" s="43"/>
      <c r="I304" s="43"/>
      <c r="J304" s="46"/>
      <c r="K304" s="43"/>
      <c r="L304" s="71">
        <v>337.9</v>
      </c>
      <c r="M304" s="65"/>
      <c r="N304" s="119">
        <v>2007.13</v>
      </c>
      <c r="AF304" s="39"/>
      <c r="AG304" s="48"/>
      <c r="AL304" s="48" t="s">
        <v>75</v>
      </c>
      <c r="AO304" s="48"/>
      <c r="AQ304" s="48"/>
    </row>
    <row r="305" spans="1:43" s="4" customFormat="1" ht="23.25">
      <c r="A305" s="40" t="s">
        <v>205</v>
      </c>
      <c r="B305" s="41" t="s">
        <v>2698</v>
      </c>
      <c r="C305" s="390" t="s">
        <v>2699</v>
      </c>
      <c r="D305" s="390"/>
      <c r="E305" s="390"/>
      <c r="F305" s="42" t="s">
        <v>693</v>
      </c>
      <c r="G305" s="43">
        <v>0.01</v>
      </c>
      <c r="H305" s="44">
        <v>1</v>
      </c>
      <c r="I305" s="100">
        <v>0.01</v>
      </c>
      <c r="J305" s="46"/>
      <c r="K305" s="43"/>
      <c r="L305" s="46"/>
      <c r="M305" s="43"/>
      <c r="N305" s="47"/>
      <c r="AF305" s="39"/>
      <c r="AG305" s="48" t="s">
        <v>2699</v>
      </c>
      <c r="AL305" s="48"/>
      <c r="AO305" s="48"/>
      <c r="AQ305" s="48"/>
    </row>
    <row r="306" spans="1:43" s="4" customFormat="1" ht="15">
      <c r="A306" s="49"/>
      <c r="B306" s="50"/>
      <c r="C306" s="388" t="s">
        <v>288</v>
      </c>
      <c r="D306" s="388"/>
      <c r="E306" s="388"/>
      <c r="F306" s="388"/>
      <c r="G306" s="388"/>
      <c r="H306" s="388"/>
      <c r="I306" s="388"/>
      <c r="J306" s="388"/>
      <c r="K306" s="388"/>
      <c r="L306" s="388"/>
      <c r="M306" s="388"/>
      <c r="N306" s="391"/>
      <c r="AF306" s="39"/>
      <c r="AG306" s="48"/>
      <c r="AH306" s="3" t="s">
        <v>288</v>
      </c>
      <c r="AL306" s="48"/>
      <c r="AO306" s="48"/>
      <c r="AQ306" s="48"/>
    </row>
    <row r="307" spans="1:43" s="4" customFormat="1" ht="15">
      <c r="A307" s="51"/>
      <c r="B307" s="52" t="s">
        <v>57</v>
      </c>
      <c r="C307" s="388" t="s">
        <v>82</v>
      </c>
      <c r="D307" s="388"/>
      <c r="E307" s="388"/>
      <c r="F307" s="53"/>
      <c r="G307" s="54"/>
      <c r="H307" s="54"/>
      <c r="I307" s="54"/>
      <c r="J307" s="56">
        <v>102.8</v>
      </c>
      <c r="K307" s="54"/>
      <c r="L307" s="56">
        <v>1.03</v>
      </c>
      <c r="M307" s="58">
        <v>33.130000000000003</v>
      </c>
      <c r="N307" s="59">
        <v>34.119999999999997</v>
      </c>
      <c r="AF307" s="39"/>
      <c r="AG307" s="48"/>
      <c r="AI307" s="3" t="s">
        <v>82</v>
      </c>
      <c r="AL307" s="48"/>
      <c r="AO307" s="48"/>
      <c r="AQ307" s="48"/>
    </row>
    <row r="308" spans="1:43" s="4" customFormat="1" ht="15">
      <c r="A308" s="51"/>
      <c r="B308" s="52" t="s">
        <v>91</v>
      </c>
      <c r="C308" s="388" t="s">
        <v>120</v>
      </c>
      <c r="D308" s="388"/>
      <c r="E308" s="388"/>
      <c r="F308" s="53"/>
      <c r="G308" s="54"/>
      <c r="H308" s="54"/>
      <c r="I308" s="54"/>
      <c r="J308" s="56">
        <v>14.37</v>
      </c>
      <c r="K308" s="54"/>
      <c r="L308" s="56">
        <v>0.14000000000000001</v>
      </c>
      <c r="M308" s="54"/>
      <c r="N308" s="57"/>
      <c r="AF308" s="39"/>
      <c r="AG308" s="48"/>
      <c r="AI308" s="3" t="s">
        <v>120</v>
      </c>
      <c r="AL308" s="48"/>
      <c r="AO308" s="48"/>
      <c r="AQ308" s="48"/>
    </row>
    <row r="309" spans="1:43" s="4" customFormat="1" ht="15">
      <c r="A309" s="60"/>
      <c r="B309" s="52"/>
      <c r="C309" s="388" t="s">
        <v>83</v>
      </c>
      <c r="D309" s="388"/>
      <c r="E309" s="388"/>
      <c r="F309" s="53" t="s">
        <v>67</v>
      </c>
      <c r="G309" s="58">
        <v>9.27</v>
      </c>
      <c r="H309" s="54"/>
      <c r="I309" s="62">
        <v>9.2700000000000005E-2</v>
      </c>
      <c r="J309" s="63"/>
      <c r="K309" s="54"/>
      <c r="L309" s="63"/>
      <c r="M309" s="54"/>
      <c r="N309" s="57"/>
      <c r="AF309" s="39"/>
      <c r="AG309" s="48"/>
      <c r="AJ309" s="3" t="s">
        <v>83</v>
      </c>
      <c r="AL309" s="48"/>
      <c r="AO309" s="48"/>
      <c r="AQ309" s="48"/>
    </row>
    <row r="310" spans="1:43" s="4" customFormat="1" ht="15">
      <c r="A310" s="51"/>
      <c r="B310" s="52"/>
      <c r="C310" s="392" t="s">
        <v>68</v>
      </c>
      <c r="D310" s="392"/>
      <c r="E310" s="392"/>
      <c r="F310" s="64"/>
      <c r="G310" s="65"/>
      <c r="H310" s="65"/>
      <c r="I310" s="65"/>
      <c r="J310" s="67">
        <v>117.17</v>
      </c>
      <c r="K310" s="65"/>
      <c r="L310" s="67">
        <v>1.17</v>
      </c>
      <c r="M310" s="65"/>
      <c r="N310" s="68"/>
      <c r="AF310" s="39"/>
      <c r="AG310" s="48"/>
      <c r="AK310" s="3" t="s">
        <v>68</v>
      </c>
      <c r="AL310" s="48"/>
      <c r="AO310" s="48"/>
      <c r="AQ310" s="48"/>
    </row>
    <row r="311" spans="1:43" s="4" customFormat="1" ht="15">
      <c r="A311" s="60"/>
      <c r="B311" s="52"/>
      <c r="C311" s="388" t="s">
        <v>69</v>
      </c>
      <c r="D311" s="388"/>
      <c r="E311" s="388"/>
      <c r="F311" s="53"/>
      <c r="G311" s="54"/>
      <c r="H311" s="54"/>
      <c r="I311" s="54"/>
      <c r="J311" s="63"/>
      <c r="K311" s="54"/>
      <c r="L311" s="56">
        <v>1.03</v>
      </c>
      <c r="M311" s="54"/>
      <c r="N311" s="59">
        <v>34.119999999999997</v>
      </c>
      <c r="AF311" s="39"/>
      <c r="AG311" s="48"/>
      <c r="AJ311" s="3" t="s">
        <v>69</v>
      </c>
      <c r="AL311" s="48"/>
      <c r="AO311" s="48"/>
      <c r="AQ311" s="48"/>
    </row>
    <row r="312" spans="1:43" s="4" customFormat="1" ht="23.25">
      <c r="A312" s="60"/>
      <c r="B312" s="52" t="s">
        <v>1784</v>
      </c>
      <c r="C312" s="388" t="s">
        <v>1785</v>
      </c>
      <c r="D312" s="388"/>
      <c r="E312" s="388"/>
      <c r="F312" s="53" t="s">
        <v>72</v>
      </c>
      <c r="G312" s="61">
        <v>90</v>
      </c>
      <c r="H312" s="54"/>
      <c r="I312" s="61">
        <v>90</v>
      </c>
      <c r="J312" s="63"/>
      <c r="K312" s="54"/>
      <c r="L312" s="56">
        <v>0.93</v>
      </c>
      <c r="M312" s="54"/>
      <c r="N312" s="59">
        <v>30.71</v>
      </c>
      <c r="AF312" s="39"/>
      <c r="AG312" s="48"/>
      <c r="AJ312" s="3" t="s">
        <v>1785</v>
      </c>
      <c r="AL312" s="48"/>
      <c r="AO312" s="48"/>
      <c r="AQ312" s="48"/>
    </row>
    <row r="313" spans="1:43" s="4" customFormat="1" ht="23.25">
      <c r="A313" s="60"/>
      <c r="B313" s="52" t="s">
        <v>1786</v>
      </c>
      <c r="C313" s="388" t="s">
        <v>1787</v>
      </c>
      <c r="D313" s="388"/>
      <c r="E313" s="388"/>
      <c r="F313" s="53" t="s">
        <v>72</v>
      </c>
      <c r="G313" s="61">
        <v>46</v>
      </c>
      <c r="H313" s="54"/>
      <c r="I313" s="61">
        <v>46</v>
      </c>
      <c r="J313" s="63"/>
      <c r="K313" s="54"/>
      <c r="L313" s="56">
        <v>0.47</v>
      </c>
      <c r="M313" s="54"/>
      <c r="N313" s="59">
        <v>15.7</v>
      </c>
      <c r="AF313" s="39"/>
      <c r="AG313" s="48"/>
      <c r="AJ313" s="3" t="s">
        <v>1787</v>
      </c>
      <c r="AL313" s="48"/>
      <c r="AO313" s="48"/>
      <c r="AQ313" s="48"/>
    </row>
    <row r="314" spans="1:43" s="4" customFormat="1" ht="15">
      <c r="A314" s="69"/>
      <c r="B314" s="70"/>
      <c r="C314" s="390" t="s">
        <v>75</v>
      </c>
      <c r="D314" s="390"/>
      <c r="E314" s="390"/>
      <c r="F314" s="42"/>
      <c r="G314" s="43"/>
      <c r="H314" s="43"/>
      <c r="I314" s="43"/>
      <c r="J314" s="46"/>
      <c r="K314" s="43"/>
      <c r="L314" s="71">
        <v>2.57</v>
      </c>
      <c r="M314" s="65"/>
      <c r="N314" s="47"/>
      <c r="AF314" s="39"/>
      <c r="AG314" s="48"/>
      <c r="AL314" s="48" t="s">
        <v>75</v>
      </c>
      <c r="AO314" s="48"/>
      <c r="AQ314" s="48"/>
    </row>
    <row r="315" spans="1:43" s="4" customFormat="1" ht="23.25">
      <c r="A315" s="40" t="s">
        <v>207</v>
      </c>
      <c r="B315" s="41" t="s">
        <v>2701</v>
      </c>
      <c r="C315" s="390" t="s">
        <v>2750</v>
      </c>
      <c r="D315" s="390"/>
      <c r="E315" s="390"/>
      <c r="F315" s="42" t="s">
        <v>490</v>
      </c>
      <c r="G315" s="43">
        <v>1.02</v>
      </c>
      <c r="H315" s="44">
        <v>1</v>
      </c>
      <c r="I315" s="100">
        <v>1.02</v>
      </c>
      <c r="J315" s="71">
        <v>28.56</v>
      </c>
      <c r="K315" s="43"/>
      <c r="L315" s="71">
        <v>3.44</v>
      </c>
      <c r="M315" s="100">
        <v>8.48</v>
      </c>
      <c r="N315" s="121">
        <v>29.13</v>
      </c>
      <c r="AF315" s="39"/>
      <c r="AG315" s="48" t="s">
        <v>2750</v>
      </c>
      <c r="AL315" s="48"/>
      <c r="AO315" s="48"/>
      <c r="AQ315" s="48"/>
    </row>
    <row r="316" spans="1:43" s="4" customFormat="1" ht="15">
      <c r="A316" s="69"/>
      <c r="B316" s="70"/>
      <c r="C316" s="388" t="s">
        <v>1575</v>
      </c>
      <c r="D316" s="388"/>
      <c r="E316" s="388"/>
      <c r="F316" s="388"/>
      <c r="G316" s="388"/>
      <c r="H316" s="388"/>
      <c r="I316" s="388"/>
      <c r="J316" s="388"/>
      <c r="K316" s="388"/>
      <c r="L316" s="388"/>
      <c r="M316" s="388"/>
      <c r="N316" s="391"/>
      <c r="AF316" s="39"/>
      <c r="AG316" s="48"/>
      <c r="AL316" s="48"/>
      <c r="AM316" s="3" t="s">
        <v>1575</v>
      </c>
      <c r="AO316" s="48"/>
      <c r="AQ316" s="48"/>
    </row>
    <row r="317" spans="1:43" s="4" customFormat="1" ht="15">
      <c r="A317" s="49"/>
      <c r="B317" s="50"/>
      <c r="C317" s="388" t="s">
        <v>2751</v>
      </c>
      <c r="D317" s="388"/>
      <c r="E317" s="388"/>
      <c r="F317" s="388"/>
      <c r="G317" s="388"/>
      <c r="H317" s="388"/>
      <c r="I317" s="388"/>
      <c r="J317" s="388"/>
      <c r="K317" s="388"/>
      <c r="L317" s="388"/>
      <c r="M317" s="388"/>
      <c r="N317" s="391"/>
      <c r="AF317" s="39"/>
      <c r="AG317" s="48"/>
      <c r="AH317" s="3" t="s">
        <v>2751</v>
      </c>
      <c r="AL317" s="48"/>
      <c r="AO317" s="48"/>
      <c r="AQ317" s="48"/>
    </row>
    <row r="318" spans="1:43" s="4" customFormat="1" ht="15">
      <c r="A318" s="69"/>
      <c r="B318" s="70"/>
      <c r="C318" s="390" t="s">
        <v>75</v>
      </c>
      <c r="D318" s="390"/>
      <c r="E318" s="390"/>
      <c r="F318" s="42"/>
      <c r="G318" s="43"/>
      <c r="H318" s="43"/>
      <c r="I318" s="43"/>
      <c r="J318" s="46"/>
      <c r="K318" s="43"/>
      <c r="L318" s="71">
        <v>3.44</v>
      </c>
      <c r="M318" s="65"/>
      <c r="N318" s="121">
        <v>29.13</v>
      </c>
      <c r="AF318" s="39"/>
      <c r="AG318" s="48"/>
      <c r="AL318" s="48" t="s">
        <v>75</v>
      </c>
      <c r="AO318" s="48"/>
      <c r="AQ318" s="48"/>
    </row>
    <row r="319" spans="1:43" s="4" customFormat="1" ht="15">
      <c r="A319" s="80"/>
      <c r="B319" s="81"/>
      <c r="C319" s="81"/>
      <c r="D319" s="81"/>
      <c r="E319" s="81"/>
      <c r="F319" s="82"/>
      <c r="G319" s="82"/>
      <c r="H319" s="82"/>
      <c r="I319" s="82"/>
      <c r="J319" s="83"/>
      <c r="K319" s="82"/>
      <c r="L319" s="83"/>
      <c r="M319" s="54"/>
      <c r="N319" s="83"/>
      <c r="AF319" s="39"/>
      <c r="AG319" s="48"/>
      <c r="AL319" s="48"/>
      <c r="AO319" s="48"/>
      <c r="AQ319" s="48"/>
    </row>
    <row r="320" spans="1:43" s="4" customFormat="1" ht="15">
      <c r="A320" s="84"/>
      <c r="B320" s="85"/>
      <c r="C320" s="390" t="s">
        <v>2752</v>
      </c>
      <c r="D320" s="390"/>
      <c r="E320" s="390"/>
      <c r="F320" s="390"/>
      <c r="G320" s="390"/>
      <c r="H320" s="390"/>
      <c r="I320" s="390"/>
      <c r="J320" s="390"/>
      <c r="K320" s="390"/>
      <c r="L320" s="86"/>
      <c r="M320" s="87"/>
      <c r="N320" s="88"/>
      <c r="AF320" s="39"/>
      <c r="AG320" s="48"/>
      <c r="AL320" s="48"/>
      <c r="AO320" s="48" t="s">
        <v>2752</v>
      </c>
      <c r="AQ320" s="48"/>
    </row>
    <row r="321" spans="1:43" s="4" customFormat="1" ht="15">
      <c r="A321" s="89"/>
      <c r="B321" s="52"/>
      <c r="C321" s="388" t="s">
        <v>100</v>
      </c>
      <c r="D321" s="388"/>
      <c r="E321" s="388"/>
      <c r="F321" s="388"/>
      <c r="G321" s="388"/>
      <c r="H321" s="388"/>
      <c r="I321" s="388"/>
      <c r="J321" s="388"/>
      <c r="K321" s="388"/>
      <c r="L321" s="95">
        <v>503.35</v>
      </c>
      <c r="M321" s="91"/>
      <c r="N321" s="92">
        <v>16309.08</v>
      </c>
      <c r="AF321" s="39"/>
      <c r="AG321" s="48"/>
      <c r="AL321" s="48"/>
      <c r="AO321" s="48"/>
      <c r="AP321" s="3" t="s">
        <v>100</v>
      </c>
      <c r="AQ321" s="48"/>
    </row>
    <row r="322" spans="1:43" s="4" customFormat="1" ht="15">
      <c r="A322" s="89"/>
      <c r="B322" s="52"/>
      <c r="C322" s="388" t="s">
        <v>101</v>
      </c>
      <c r="D322" s="388"/>
      <c r="E322" s="388"/>
      <c r="F322" s="388"/>
      <c r="G322" s="388"/>
      <c r="H322" s="388"/>
      <c r="I322" s="388"/>
      <c r="J322" s="388"/>
      <c r="K322" s="388"/>
      <c r="L322" s="93"/>
      <c r="M322" s="91"/>
      <c r="N322" s="94"/>
      <c r="AF322" s="39"/>
      <c r="AG322" s="48"/>
      <c r="AL322" s="48"/>
      <c r="AO322" s="48"/>
      <c r="AP322" s="3" t="s">
        <v>101</v>
      </c>
      <c r="AQ322" s="48"/>
    </row>
    <row r="323" spans="1:43" s="4" customFormat="1" ht="15">
      <c r="A323" s="89"/>
      <c r="B323" s="52"/>
      <c r="C323" s="388" t="s">
        <v>102</v>
      </c>
      <c r="D323" s="388"/>
      <c r="E323" s="388"/>
      <c r="F323" s="388"/>
      <c r="G323" s="388"/>
      <c r="H323" s="388"/>
      <c r="I323" s="388"/>
      <c r="J323" s="388"/>
      <c r="K323" s="388"/>
      <c r="L323" s="95">
        <v>488.37</v>
      </c>
      <c r="M323" s="91"/>
      <c r="N323" s="92">
        <v>16179.7</v>
      </c>
      <c r="AF323" s="39"/>
      <c r="AG323" s="48"/>
      <c r="AL323" s="48"/>
      <c r="AO323" s="48"/>
      <c r="AP323" s="3" t="s">
        <v>102</v>
      </c>
      <c r="AQ323" s="48"/>
    </row>
    <row r="324" spans="1:43" s="4" customFormat="1" ht="15">
      <c r="A324" s="89"/>
      <c r="B324" s="52"/>
      <c r="C324" s="388" t="s">
        <v>103</v>
      </c>
      <c r="D324" s="388"/>
      <c r="E324" s="388"/>
      <c r="F324" s="388"/>
      <c r="G324" s="388"/>
      <c r="H324" s="388"/>
      <c r="I324" s="388"/>
      <c r="J324" s="388"/>
      <c r="K324" s="388"/>
      <c r="L324" s="95">
        <v>0.66</v>
      </c>
      <c r="M324" s="91"/>
      <c r="N324" s="120">
        <v>7.94</v>
      </c>
      <c r="AF324" s="39"/>
      <c r="AG324" s="48"/>
      <c r="AL324" s="48"/>
      <c r="AO324" s="48"/>
      <c r="AP324" s="3" t="s">
        <v>103</v>
      </c>
      <c r="AQ324" s="48"/>
    </row>
    <row r="325" spans="1:43" s="4" customFormat="1" ht="15">
      <c r="A325" s="89"/>
      <c r="B325" s="52"/>
      <c r="C325" s="388" t="s">
        <v>104</v>
      </c>
      <c r="D325" s="388"/>
      <c r="E325" s="388"/>
      <c r="F325" s="388"/>
      <c r="G325" s="388"/>
      <c r="H325" s="388"/>
      <c r="I325" s="388"/>
      <c r="J325" s="388"/>
      <c r="K325" s="388"/>
      <c r="L325" s="95">
        <v>0.12</v>
      </c>
      <c r="M325" s="91"/>
      <c r="N325" s="120">
        <v>3.98</v>
      </c>
      <c r="AF325" s="39"/>
      <c r="AG325" s="48"/>
      <c r="AL325" s="48"/>
      <c r="AO325" s="48"/>
      <c r="AP325" s="3" t="s">
        <v>104</v>
      </c>
      <c r="AQ325" s="48"/>
    </row>
    <row r="326" spans="1:43" s="4" customFormat="1" ht="15">
      <c r="A326" s="89"/>
      <c r="B326" s="52"/>
      <c r="C326" s="388" t="s">
        <v>257</v>
      </c>
      <c r="D326" s="388"/>
      <c r="E326" s="388"/>
      <c r="F326" s="388"/>
      <c r="G326" s="388"/>
      <c r="H326" s="388"/>
      <c r="I326" s="388"/>
      <c r="J326" s="388"/>
      <c r="K326" s="388"/>
      <c r="L326" s="95">
        <v>14.32</v>
      </c>
      <c r="M326" s="91"/>
      <c r="N326" s="120">
        <v>121.44</v>
      </c>
      <c r="AF326" s="39"/>
      <c r="AG326" s="48"/>
      <c r="AL326" s="48"/>
      <c r="AO326" s="48"/>
      <c r="AP326" s="3" t="s">
        <v>257</v>
      </c>
      <c r="AQ326" s="48"/>
    </row>
    <row r="327" spans="1:43" s="4" customFormat="1" ht="15">
      <c r="A327" s="89"/>
      <c r="B327" s="52"/>
      <c r="C327" s="388" t="s">
        <v>105</v>
      </c>
      <c r="D327" s="388"/>
      <c r="E327" s="388"/>
      <c r="F327" s="388"/>
      <c r="G327" s="388"/>
      <c r="H327" s="388"/>
      <c r="I327" s="388"/>
      <c r="J327" s="388"/>
      <c r="K327" s="388"/>
      <c r="L327" s="90">
        <v>1221.06</v>
      </c>
      <c r="M327" s="91"/>
      <c r="N327" s="92">
        <v>40220.519999999997</v>
      </c>
      <c r="AF327" s="39"/>
      <c r="AG327" s="48"/>
      <c r="AL327" s="48"/>
      <c r="AO327" s="48"/>
      <c r="AP327" s="3" t="s">
        <v>105</v>
      </c>
      <c r="AQ327" s="48"/>
    </row>
    <row r="328" spans="1:43" s="4" customFormat="1" ht="15">
      <c r="A328" s="89"/>
      <c r="B328" s="52"/>
      <c r="C328" s="388" t="s">
        <v>101</v>
      </c>
      <c r="D328" s="388"/>
      <c r="E328" s="388"/>
      <c r="F328" s="388"/>
      <c r="G328" s="388"/>
      <c r="H328" s="388"/>
      <c r="I328" s="388"/>
      <c r="J328" s="388"/>
      <c r="K328" s="388"/>
      <c r="L328" s="93"/>
      <c r="M328" s="91"/>
      <c r="N328" s="94"/>
      <c r="AF328" s="39"/>
      <c r="AG328" s="48"/>
      <c r="AL328" s="48"/>
      <c r="AO328" s="48"/>
      <c r="AP328" s="3" t="s">
        <v>101</v>
      </c>
      <c r="AQ328" s="48"/>
    </row>
    <row r="329" spans="1:43" s="4" customFormat="1" ht="15">
      <c r="A329" s="89"/>
      <c r="B329" s="52"/>
      <c r="C329" s="388" t="s">
        <v>106</v>
      </c>
      <c r="D329" s="388"/>
      <c r="E329" s="388"/>
      <c r="F329" s="388"/>
      <c r="G329" s="388"/>
      <c r="H329" s="388"/>
      <c r="I329" s="388"/>
      <c r="J329" s="388"/>
      <c r="K329" s="388"/>
      <c r="L329" s="95">
        <v>473.28</v>
      </c>
      <c r="M329" s="91"/>
      <c r="N329" s="92">
        <v>15679.77</v>
      </c>
      <c r="AF329" s="39"/>
      <c r="AG329" s="48"/>
      <c r="AL329" s="48"/>
      <c r="AO329" s="48"/>
      <c r="AP329" s="3" t="s">
        <v>106</v>
      </c>
      <c r="AQ329" s="48"/>
    </row>
    <row r="330" spans="1:43" s="4" customFormat="1" ht="15">
      <c r="A330" s="89"/>
      <c r="B330" s="52"/>
      <c r="C330" s="388" t="s">
        <v>258</v>
      </c>
      <c r="D330" s="388"/>
      <c r="E330" s="388"/>
      <c r="F330" s="388"/>
      <c r="G330" s="388"/>
      <c r="H330" s="388"/>
      <c r="I330" s="388"/>
      <c r="J330" s="388"/>
      <c r="K330" s="388"/>
      <c r="L330" s="95">
        <v>9.4700000000000006</v>
      </c>
      <c r="M330" s="91"/>
      <c r="N330" s="94"/>
      <c r="AF330" s="39"/>
      <c r="AG330" s="48"/>
      <c r="AL330" s="48"/>
      <c r="AO330" s="48"/>
      <c r="AP330" s="3" t="s">
        <v>258</v>
      </c>
      <c r="AQ330" s="48"/>
    </row>
    <row r="331" spans="1:43" s="4" customFormat="1" ht="15">
      <c r="A331" s="89"/>
      <c r="B331" s="52"/>
      <c r="C331" s="388" t="s">
        <v>109</v>
      </c>
      <c r="D331" s="388"/>
      <c r="E331" s="388"/>
      <c r="F331" s="388"/>
      <c r="G331" s="388"/>
      <c r="H331" s="388"/>
      <c r="I331" s="388"/>
      <c r="J331" s="388"/>
      <c r="K331" s="388"/>
      <c r="L331" s="95">
        <v>463.81</v>
      </c>
      <c r="M331" s="91"/>
      <c r="N331" s="92">
        <v>15366.17</v>
      </c>
      <c r="AF331" s="39"/>
      <c r="AG331" s="48"/>
      <c r="AL331" s="48"/>
      <c r="AO331" s="48"/>
      <c r="AP331" s="3" t="s">
        <v>109</v>
      </c>
      <c r="AQ331" s="48"/>
    </row>
    <row r="332" spans="1:43" s="4" customFormat="1" ht="15">
      <c r="A332" s="89"/>
      <c r="B332" s="52"/>
      <c r="C332" s="388" t="s">
        <v>110</v>
      </c>
      <c r="D332" s="388"/>
      <c r="E332" s="388"/>
      <c r="F332" s="388"/>
      <c r="G332" s="388"/>
      <c r="H332" s="388"/>
      <c r="I332" s="388"/>
      <c r="J332" s="388"/>
      <c r="K332" s="388"/>
      <c r="L332" s="95">
        <v>274.5</v>
      </c>
      <c r="M332" s="91"/>
      <c r="N332" s="92">
        <v>9094.27</v>
      </c>
      <c r="AF332" s="39"/>
      <c r="AG332" s="48"/>
      <c r="AL332" s="48"/>
      <c r="AO332" s="48"/>
      <c r="AP332" s="3" t="s">
        <v>110</v>
      </c>
      <c r="AQ332" s="48"/>
    </row>
    <row r="333" spans="1:43" s="4" customFormat="1" ht="15">
      <c r="A333" s="89"/>
      <c r="B333" s="52"/>
      <c r="C333" s="388" t="s">
        <v>1577</v>
      </c>
      <c r="D333" s="388"/>
      <c r="E333" s="388"/>
      <c r="F333" s="388"/>
      <c r="G333" s="388"/>
      <c r="H333" s="388"/>
      <c r="I333" s="388"/>
      <c r="J333" s="388"/>
      <c r="K333" s="388"/>
      <c r="L333" s="95">
        <v>41.28</v>
      </c>
      <c r="M333" s="91"/>
      <c r="N333" s="92">
        <v>1234.3399999999999</v>
      </c>
      <c r="AF333" s="39"/>
      <c r="AG333" s="48"/>
      <c r="AL333" s="48"/>
      <c r="AO333" s="48"/>
      <c r="AP333" s="3" t="s">
        <v>1577</v>
      </c>
      <c r="AQ333" s="48"/>
    </row>
    <row r="334" spans="1:43" s="4" customFormat="1" ht="15">
      <c r="A334" s="89"/>
      <c r="B334" s="52"/>
      <c r="C334" s="388" t="s">
        <v>101</v>
      </c>
      <c r="D334" s="388"/>
      <c r="E334" s="388"/>
      <c r="F334" s="388"/>
      <c r="G334" s="388"/>
      <c r="H334" s="388"/>
      <c r="I334" s="388"/>
      <c r="J334" s="388"/>
      <c r="K334" s="388"/>
      <c r="L334" s="93"/>
      <c r="M334" s="91"/>
      <c r="N334" s="94"/>
      <c r="AF334" s="39"/>
      <c r="AG334" s="48"/>
      <c r="AL334" s="48"/>
      <c r="AO334" s="48"/>
      <c r="AP334" s="3" t="s">
        <v>101</v>
      </c>
      <c r="AQ334" s="48"/>
    </row>
    <row r="335" spans="1:43" s="4" customFormat="1" ht="15">
      <c r="A335" s="89"/>
      <c r="B335" s="52"/>
      <c r="C335" s="388" t="s">
        <v>106</v>
      </c>
      <c r="D335" s="388"/>
      <c r="E335" s="388"/>
      <c r="F335" s="388"/>
      <c r="G335" s="388"/>
      <c r="H335" s="388"/>
      <c r="I335" s="388"/>
      <c r="J335" s="388"/>
      <c r="K335" s="388"/>
      <c r="L335" s="95">
        <v>15.09</v>
      </c>
      <c r="M335" s="91"/>
      <c r="N335" s="120">
        <v>499.93</v>
      </c>
      <c r="AF335" s="39"/>
      <c r="AG335" s="48"/>
      <c r="AL335" s="48"/>
      <c r="AO335" s="48"/>
      <c r="AP335" s="3" t="s">
        <v>106</v>
      </c>
      <c r="AQ335" s="48"/>
    </row>
    <row r="336" spans="1:43" s="4" customFormat="1" ht="15">
      <c r="A336" s="89"/>
      <c r="B336" s="52"/>
      <c r="C336" s="388" t="s">
        <v>107</v>
      </c>
      <c r="D336" s="388"/>
      <c r="E336" s="388"/>
      <c r="F336" s="388"/>
      <c r="G336" s="388"/>
      <c r="H336" s="388"/>
      <c r="I336" s="388"/>
      <c r="J336" s="388"/>
      <c r="K336" s="388"/>
      <c r="L336" s="95">
        <v>0.66</v>
      </c>
      <c r="M336" s="91"/>
      <c r="N336" s="94"/>
      <c r="AF336" s="39"/>
      <c r="AG336" s="48"/>
      <c r="AL336" s="48"/>
      <c r="AO336" s="48"/>
      <c r="AP336" s="3" t="s">
        <v>107</v>
      </c>
      <c r="AQ336" s="48"/>
    </row>
    <row r="337" spans="1:45" s="4" customFormat="1" ht="15">
      <c r="A337" s="89"/>
      <c r="B337" s="52"/>
      <c r="C337" s="388" t="s">
        <v>108</v>
      </c>
      <c r="D337" s="388"/>
      <c r="E337" s="388"/>
      <c r="F337" s="388"/>
      <c r="G337" s="388"/>
      <c r="H337" s="388"/>
      <c r="I337" s="388"/>
      <c r="J337" s="388"/>
      <c r="K337" s="388"/>
      <c r="L337" s="95">
        <v>0.12</v>
      </c>
      <c r="M337" s="91"/>
      <c r="N337" s="120">
        <v>3.98</v>
      </c>
      <c r="AF337" s="39"/>
      <c r="AG337" s="48"/>
      <c r="AL337" s="48"/>
      <c r="AO337" s="48"/>
      <c r="AP337" s="3" t="s">
        <v>108</v>
      </c>
      <c r="AQ337" s="48"/>
    </row>
    <row r="338" spans="1:45" s="4" customFormat="1" ht="15">
      <c r="A338" s="89"/>
      <c r="B338" s="52"/>
      <c r="C338" s="388" t="s">
        <v>258</v>
      </c>
      <c r="D338" s="388"/>
      <c r="E338" s="388"/>
      <c r="F338" s="388"/>
      <c r="G338" s="388"/>
      <c r="H338" s="388"/>
      <c r="I338" s="388"/>
      <c r="J338" s="388"/>
      <c r="K338" s="388"/>
      <c r="L338" s="95">
        <v>4.8499999999999996</v>
      </c>
      <c r="M338" s="91"/>
      <c r="N338" s="94"/>
      <c r="AF338" s="39"/>
      <c r="AG338" s="48"/>
      <c r="AL338" s="48"/>
      <c r="AO338" s="48"/>
      <c r="AP338" s="3" t="s">
        <v>258</v>
      </c>
      <c r="AQ338" s="48"/>
    </row>
    <row r="339" spans="1:45" s="4" customFormat="1" ht="15">
      <c r="A339" s="89"/>
      <c r="B339" s="52"/>
      <c r="C339" s="388" t="s">
        <v>109</v>
      </c>
      <c r="D339" s="388"/>
      <c r="E339" s="388"/>
      <c r="F339" s="388"/>
      <c r="G339" s="388"/>
      <c r="H339" s="388"/>
      <c r="I339" s="388"/>
      <c r="J339" s="388"/>
      <c r="K339" s="388"/>
      <c r="L339" s="95">
        <v>13.69</v>
      </c>
      <c r="M339" s="91"/>
      <c r="N339" s="120">
        <v>453.53</v>
      </c>
      <c r="AF339" s="39"/>
      <c r="AG339" s="48"/>
      <c r="AL339" s="48"/>
      <c r="AO339" s="48"/>
      <c r="AP339" s="3" t="s">
        <v>109</v>
      </c>
      <c r="AQ339" s="48"/>
    </row>
    <row r="340" spans="1:45" s="4" customFormat="1" ht="15">
      <c r="A340" s="89"/>
      <c r="B340" s="52"/>
      <c r="C340" s="388" t="s">
        <v>110</v>
      </c>
      <c r="D340" s="388"/>
      <c r="E340" s="388"/>
      <c r="F340" s="388"/>
      <c r="G340" s="388"/>
      <c r="H340" s="388"/>
      <c r="I340" s="388"/>
      <c r="J340" s="388"/>
      <c r="K340" s="388"/>
      <c r="L340" s="95">
        <v>6.99</v>
      </c>
      <c r="M340" s="91"/>
      <c r="N340" s="120">
        <v>231.81</v>
      </c>
      <c r="AF340" s="39"/>
      <c r="AG340" s="48"/>
      <c r="AL340" s="48"/>
      <c r="AO340" s="48"/>
      <c r="AP340" s="3" t="s">
        <v>110</v>
      </c>
      <c r="AQ340" s="48"/>
    </row>
    <row r="341" spans="1:45" s="4" customFormat="1" ht="15">
      <c r="A341" s="89"/>
      <c r="B341" s="52"/>
      <c r="C341" s="388" t="s">
        <v>1672</v>
      </c>
      <c r="D341" s="388"/>
      <c r="E341" s="388"/>
      <c r="F341" s="388"/>
      <c r="G341" s="388"/>
      <c r="H341" s="388"/>
      <c r="I341" s="388"/>
      <c r="J341" s="388"/>
      <c r="K341" s="388"/>
      <c r="L341" s="90">
        <v>1443.04</v>
      </c>
      <c r="M341" s="91"/>
      <c r="N341" s="92">
        <v>8571.66</v>
      </c>
      <c r="AF341" s="39"/>
      <c r="AG341" s="48"/>
      <c r="AL341" s="48"/>
      <c r="AO341" s="48"/>
      <c r="AP341" s="3" t="s">
        <v>1672</v>
      </c>
      <c r="AQ341" s="48"/>
    </row>
    <row r="342" spans="1:45" s="4" customFormat="1" ht="15">
      <c r="A342" s="89"/>
      <c r="B342" s="52"/>
      <c r="C342" s="388" t="s">
        <v>1673</v>
      </c>
      <c r="D342" s="388"/>
      <c r="E342" s="388"/>
      <c r="F342" s="388"/>
      <c r="G342" s="388"/>
      <c r="H342" s="388"/>
      <c r="I342" s="388"/>
      <c r="J342" s="388"/>
      <c r="K342" s="388"/>
      <c r="L342" s="90">
        <v>1443.04</v>
      </c>
      <c r="M342" s="91"/>
      <c r="N342" s="94"/>
      <c r="AF342" s="39"/>
      <c r="AG342" s="48"/>
      <c r="AL342" s="48"/>
      <c r="AO342" s="48"/>
      <c r="AP342" s="3" t="s">
        <v>1673</v>
      </c>
      <c r="AQ342" s="48"/>
    </row>
    <row r="343" spans="1:45" s="4" customFormat="1" ht="15">
      <c r="A343" s="89"/>
      <c r="B343" s="52"/>
      <c r="C343" s="388" t="s">
        <v>111</v>
      </c>
      <c r="D343" s="388"/>
      <c r="E343" s="388"/>
      <c r="F343" s="388"/>
      <c r="G343" s="388"/>
      <c r="H343" s="388"/>
      <c r="I343" s="388"/>
      <c r="J343" s="388"/>
      <c r="K343" s="388"/>
      <c r="L343" s="95">
        <v>488.49</v>
      </c>
      <c r="M343" s="91"/>
      <c r="N343" s="92">
        <v>16183.68</v>
      </c>
      <c r="AF343" s="39"/>
      <c r="AG343" s="48"/>
      <c r="AL343" s="48"/>
      <c r="AO343" s="48"/>
      <c r="AP343" s="3" t="s">
        <v>111</v>
      </c>
      <c r="AQ343" s="48"/>
    </row>
    <row r="344" spans="1:45" s="4" customFormat="1" ht="15">
      <c r="A344" s="89"/>
      <c r="B344" s="52"/>
      <c r="C344" s="388" t="s">
        <v>112</v>
      </c>
      <c r="D344" s="388"/>
      <c r="E344" s="388"/>
      <c r="F344" s="388"/>
      <c r="G344" s="388"/>
      <c r="H344" s="388"/>
      <c r="I344" s="388"/>
      <c r="J344" s="388"/>
      <c r="K344" s="388"/>
      <c r="L344" s="95">
        <v>477.5</v>
      </c>
      <c r="M344" s="91"/>
      <c r="N344" s="92">
        <v>15819.7</v>
      </c>
      <c r="AF344" s="39"/>
      <c r="AG344" s="48"/>
      <c r="AL344" s="48"/>
      <c r="AO344" s="48"/>
      <c r="AP344" s="3" t="s">
        <v>112</v>
      </c>
      <c r="AQ344" s="48"/>
    </row>
    <row r="345" spans="1:45" s="4" customFormat="1" ht="15">
      <c r="A345" s="89"/>
      <c r="B345" s="52"/>
      <c r="C345" s="388" t="s">
        <v>113</v>
      </c>
      <c r="D345" s="388"/>
      <c r="E345" s="388"/>
      <c r="F345" s="388"/>
      <c r="G345" s="388"/>
      <c r="H345" s="388"/>
      <c r="I345" s="388"/>
      <c r="J345" s="388"/>
      <c r="K345" s="388"/>
      <c r="L345" s="95">
        <v>281.49</v>
      </c>
      <c r="M345" s="91"/>
      <c r="N345" s="92">
        <v>9326.08</v>
      </c>
      <c r="AF345" s="39"/>
      <c r="AG345" s="48"/>
      <c r="AL345" s="48"/>
      <c r="AO345" s="48"/>
      <c r="AP345" s="3" t="s">
        <v>113</v>
      </c>
      <c r="AQ345" s="48"/>
    </row>
    <row r="346" spans="1:45" s="4" customFormat="1" ht="15">
      <c r="A346" s="89"/>
      <c r="B346" s="96"/>
      <c r="C346" s="389" t="s">
        <v>2753</v>
      </c>
      <c r="D346" s="389"/>
      <c r="E346" s="389"/>
      <c r="F346" s="389"/>
      <c r="G346" s="389"/>
      <c r="H346" s="389"/>
      <c r="I346" s="389"/>
      <c r="J346" s="389"/>
      <c r="K346" s="389"/>
      <c r="L346" s="97">
        <v>2705.38</v>
      </c>
      <c r="M346" s="98"/>
      <c r="N346" s="99">
        <v>50026.52</v>
      </c>
      <c r="AF346" s="39"/>
      <c r="AG346" s="48"/>
      <c r="AL346" s="48"/>
      <c r="AO346" s="48"/>
      <c r="AQ346" s="48" t="s">
        <v>2753</v>
      </c>
    </row>
    <row r="347" spans="1:45" s="4" customFormat="1" ht="15">
      <c r="A347" s="89"/>
      <c r="B347" s="52"/>
      <c r="C347" s="388" t="s">
        <v>101</v>
      </c>
      <c r="D347" s="388"/>
      <c r="E347" s="388"/>
      <c r="F347" s="388"/>
      <c r="G347" s="388"/>
      <c r="H347" s="388"/>
      <c r="I347" s="388"/>
      <c r="J347" s="388"/>
      <c r="K347" s="388"/>
      <c r="L347" s="93"/>
      <c r="M347" s="91"/>
      <c r="N347" s="94"/>
      <c r="AF347" s="39"/>
      <c r="AG347" s="48"/>
      <c r="AL347" s="48"/>
      <c r="AO347" s="48"/>
      <c r="AP347" s="3" t="s">
        <v>101</v>
      </c>
      <c r="AQ347" s="48"/>
    </row>
    <row r="348" spans="1:45" s="4" customFormat="1" ht="15">
      <c r="A348" s="89"/>
      <c r="B348" s="52"/>
      <c r="C348" s="388" t="s">
        <v>787</v>
      </c>
      <c r="D348" s="388"/>
      <c r="E348" s="388"/>
      <c r="F348" s="388"/>
      <c r="G348" s="388"/>
      <c r="H348" s="388"/>
      <c r="I348" s="388"/>
      <c r="J348" s="388"/>
      <c r="K348" s="388"/>
      <c r="L348" s="95">
        <v>3.44</v>
      </c>
      <c r="M348" s="91"/>
      <c r="N348" s="120">
        <v>29.13</v>
      </c>
      <c r="AF348" s="39"/>
      <c r="AG348" s="48"/>
      <c r="AL348" s="48"/>
      <c r="AO348" s="48"/>
      <c r="AP348" s="3" t="s">
        <v>787</v>
      </c>
      <c r="AQ348" s="48"/>
    </row>
    <row r="349" spans="1:45" s="4" customFormat="1" ht="15">
      <c r="A349" s="89"/>
      <c r="B349" s="52"/>
      <c r="C349" s="388" t="s">
        <v>1675</v>
      </c>
      <c r="D349" s="388"/>
      <c r="E349" s="388"/>
      <c r="F349" s="388"/>
      <c r="G349" s="388"/>
      <c r="H349" s="388"/>
      <c r="I349" s="388"/>
      <c r="J349" s="388"/>
      <c r="K349" s="388"/>
      <c r="L349" s="90">
        <v>1443.04</v>
      </c>
      <c r="M349" s="91"/>
      <c r="N349" s="92">
        <v>8571.6299999999992</v>
      </c>
      <c r="AF349" s="39"/>
      <c r="AG349" s="48"/>
      <c r="AL349" s="48"/>
      <c r="AO349" s="48"/>
      <c r="AP349" s="3" t="s">
        <v>1675</v>
      </c>
      <c r="AQ349" s="48"/>
    </row>
    <row r="350" spans="1:45" s="4" customFormat="1" ht="11.25" hidden="1" customHeight="1">
      <c r="B350" s="105"/>
      <c r="C350" s="105"/>
      <c r="D350" s="105"/>
      <c r="E350" s="105"/>
      <c r="F350" s="105"/>
      <c r="G350" s="105"/>
      <c r="H350" s="105"/>
      <c r="I350" s="105"/>
      <c r="J350" s="105"/>
      <c r="K350" s="105"/>
      <c r="L350" s="106"/>
      <c r="M350" s="106"/>
      <c r="N350" s="106"/>
      <c r="R350" s="107"/>
    </row>
    <row r="351" spans="1:45" s="4" customFormat="1" ht="15">
      <c r="A351" s="84"/>
      <c r="B351" s="85"/>
      <c r="C351" s="390" t="s">
        <v>610</v>
      </c>
      <c r="D351" s="390"/>
      <c r="E351" s="390"/>
      <c r="F351" s="390"/>
      <c r="G351" s="390"/>
      <c r="H351" s="390"/>
      <c r="I351" s="390"/>
      <c r="J351" s="390"/>
      <c r="K351" s="390"/>
      <c r="L351" s="86"/>
      <c r="M351" s="87"/>
      <c r="N351" s="88"/>
      <c r="AR351" s="48" t="s">
        <v>610</v>
      </c>
    </row>
    <row r="352" spans="1:45" s="4" customFormat="1" ht="15">
      <c r="A352" s="89"/>
      <c r="B352" s="52"/>
      <c r="C352" s="388" t="s">
        <v>100</v>
      </c>
      <c r="D352" s="388"/>
      <c r="E352" s="388"/>
      <c r="F352" s="388"/>
      <c r="G352" s="388"/>
      <c r="H352" s="388"/>
      <c r="I352" s="388"/>
      <c r="J352" s="388"/>
      <c r="K352" s="388"/>
      <c r="L352" s="90">
        <v>2132.4</v>
      </c>
      <c r="M352" s="91"/>
      <c r="N352" s="92">
        <v>35076.65</v>
      </c>
      <c r="AR352" s="48"/>
      <c r="AS352" s="3" t="s">
        <v>100</v>
      </c>
    </row>
    <row r="353" spans="1:45" s="4" customFormat="1" ht="15">
      <c r="A353" s="89"/>
      <c r="B353" s="52"/>
      <c r="C353" s="388" t="s">
        <v>101</v>
      </c>
      <c r="D353" s="388"/>
      <c r="E353" s="388"/>
      <c r="F353" s="388"/>
      <c r="G353" s="388"/>
      <c r="H353" s="388"/>
      <c r="I353" s="388"/>
      <c r="J353" s="388"/>
      <c r="K353" s="388"/>
      <c r="L353" s="93"/>
      <c r="M353" s="91"/>
      <c r="N353" s="94"/>
      <c r="AR353" s="48"/>
      <c r="AS353" s="3" t="s">
        <v>101</v>
      </c>
    </row>
    <row r="354" spans="1:45" s="4" customFormat="1" ht="15">
      <c r="A354" s="89"/>
      <c r="B354" s="52"/>
      <c r="C354" s="388" t="s">
        <v>102</v>
      </c>
      <c r="D354" s="388"/>
      <c r="E354" s="388"/>
      <c r="F354" s="388"/>
      <c r="G354" s="388"/>
      <c r="H354" s="388"/>
      <c r="I354" s="388"/>
      <c r="J354" s="388"/>
      <c r="K354" s="388"/>
      <c r="L354" s="95">
        <v>682.94</v>
      </c>
      <c r="M354" s="91"/>
      <c r="N354" s="92">
        <v>22625.79</v>
      </c>
      <c r="AR354" s="48"/>
      <c r="AS354" s="3" t="s">
        <v>102</v>
      </c>
    </row>
    <row r="355" spans="1:45" s="4" customFormat="1" ht="15">
      <c r="A355" s="89"/>
      <c r="B355" s="52"/>
      <c r="C355" s="388" t="s">
        <v>103</v>
      </c>
      <c r="D355" s="388"/>
      <c r="E355" s="388"/>
      <c r="F355" s="388"/>
      <c r="G355" s="388"/>
      <c r="H355" s="388"/>
      <c r="I355" s="388"/>
      <c r="J355" s="388"/>
      <c r="K355" s="388"/>
      <c r="L355" s="95">
        <v>44.91</v>
      </c>
      <c r="M355" s="91"/>
      <c r="N355" s="120">
        <v>540.27</v>
      </c>
      <c r="AR355" s="48"/>
      <c r="AS355" s="3" t="s">
        <v>103</v>
      </c>
    </row>
    <row r="356" spans="1:45" s="4" customFormat="1" ht="15">
      <c r="A356" s="89"/>
      <c r="B356" s="52"/>
      <c r="C356" s="388" t="s">
        <v>104</v>
      </c>
      <c r="D356" s="388"/>
      <c r="E356" s="388"/>
      <c r="F356" s="388"/>
      <c r="G356" s="388"/>
      <c r="H356" s="388"/>
      <c r="I356" s="388"/>
      <c r="J356" s="388"/>
      <c r="K356" s="388"/>
      <c r="L356" s="95">
        <v>3.25</v>
      </c>
      <c r="M356" s="91"/>
      <c r="N356" s="120">
        <v>107.68</v>
      </c>
      <c r="AR356" s="48"/>
      <c r="AS356" s="3" t="s">
        <v>104</v>
      </c>
    </row>
    <row r="357" spans="1:45" s="4" customFormat="1" ht="15">
      <c r="A357" s="89"/>
      <c r="B357" s="52"/>
      <c r="C357" s="388" t="s">
        <v>257</v>
      </c>
      <c r="D357" s="388"/>
      <c r="E357" s="388"/>
      <c r="F357" s="388"/>
      <c r="G357" s="388"/>
      <c r="H357" s="388"/>
      <c r="I357" s="388"/>
      <c r="J357" s="388"/>
      <c r="K357" s="388"/>
      <c r="L357" s="90">
        <v>1404.55</v>
      </c>
      <c r="M357" s="91"/>
      <c r="N357" s="92">
        <v>11910.59</v>
      </c>
      <c r="AR357" s="48"/>
      <c r="AS357" s="3" t="s">
        <v>257</v>
      </c>
    </row>
    <row r="358" spans="1:45" s="4" customFormat="1" ht="15">
      <c r="A358" s="89"/>
      <c r="B358" s="52"/>
      <c r="C358" s="388" t="s">
        <v>105</v>
      </c>
      <c r="D358" s="388"/>
      <c r="E358" s="388"/>
      <c r="F358" s="388"/>
      <c r="G358" s="388"/>
      <c r="H358" s="388"/>
      <c r="I358" s="388"/>
      <c r="J358" s="388"/>
      <c r="K358" s="388"/>
      <c r="L358" s="90">
        <v>1564.45</v>
      </c>
      <c r="M358" s="91"/>
      <c r="N358" s="92">
        <v>44433.24</v>
      </c>
      <c r="AR358" s="48"/>
      <c r="AS358" s="3" t="s">
        <v>105</v>
      </c>
    </row>
    <row r="359" spans="1:45" s="4" customFormat="1" ht="15">
      <c r="A359" s="89"/>
      <c r="B359" s="52"/>
      <c r="C359" s="388" t="s">
        <v>101</v>
      </c>
      <c r="D359" s="388"/>
      <c r="E359" s="388"/>
      <c r="F359" s="388"/>
      <c r="G359" s="388"/>
      <c r="H359" s="388"/>
      <c r="I359" s="388"/>
      <c r="J359" s="388"/>
      <c r="K359" s="388"/>
      <c r="L359" s="93"/>
      <c r="M359" s="91"/>
      <c r="N359" s="94"/>
      <c r="AR359" s="48"/>
      <c r="AS359" s="3" t="s">
        <v>101</v>
      </c>
    </row>
    <row r="360" spans="1:45" s="4" customFormat="1" ht="15">
      <c r="A360" s="89"/>
      <c r="B360" s="52"/>
      <c r="C360" s="388" t="s">
        <v>106</v>
      </c>
      <c r="D360" s="388"/>
      <c r="E360" s="388"/>
      <c r="F360" s="388"/>
      <c r="G360" s="388"/>
      <c r="H360" s="388"/>
      <c r="I360" s="388"/>
      <c r="J360" s="388"/>
      <c r="K360" s="388"/>
      <c r="L360" s="95">
        <v>493.49</v>
      </c>
      <c r="M360" s="91"/>
      <c r="N360" s="92">
        <v>16349.32</v>
      </c>
      <c r="AR360" s="48"/>
      <c r="AS360" s="3" t="s">
        <v>106</v>
      </c>
    </row>
    <row r="361" spans="1:45" s="4" customFormat="1" ht="56.25">
      <c r="A361" s="89"/>
      <c r="B361" s="52" t="s">
        <v>2123</v>
      </c>
      <c r="C361" s="388" t="s">
        <v>107</v>
      </c>
      <c r="D361" s="388"/>
      <c r="E361" s="388"/>
      <c r="F361" s="388"/>
      <c r="G361" s="388"/>
      <c r="H361" s="388"/>
      <c r="I361" s="388"/>
      <c r="J361" s="388"/>
      <c r="K361" s="388"/>
      <c r="L361" s="95">
        <v>5.67</v>
      </c>
      <c r="M361" s="108">
        <v>12.03</v>
      </c>
      <c r="N361" s="120">
        <v>68.209999999999994</v>
      </c>
      <c r="AR361" s="48"/>
      <c r="AS361" s="3" t="s">
        <v>107</v>
      </c>
    </row>
    <row r="362" spans="1:45" s="4" customFormat="1" ht="15">
      <c r="A362" s="89"/>
      <c r="B362" s="52"/>
      <c r="C362" s="388" t="s">
        <v>108</v>
      </c>
      <c r="D362" s="388"/>
      <c r="E362" s="388"/>
      <c r="F362" s="388"/>
      <c r="G362" s="388"/>
      <c r="H362" s="388"/>
      <c r="I362" s="388"/>
      <c r="J362" s="388"/>
      <c r="K362" s="388"/>
      <c r="L362" s="95">
        <v>0.85</v>
      </c>
      <c r="M362" s="91"/>
      <c r="N362" s="120">
        <v>28.16</v>
      </c>
      <c r="AR362" s="48"/>
      <c r="AS362" s="3" t="s">
        <v>108</v>
      </c>
    </row>
    <row r="363" spans="1:45" s="4" customFormat="1" ht="56.25">
      <c r="A363" s="89"/>
      <c r="B363" s="52" t="s">
        <v>2123</v>
      </c>
      <c r="C363" s="388" t="s">
        <v>258</v>
      </c>
      <c r="D363" s="388"/>
      <c r="E363" s="388"/>
      <c r="F363" s="388"/>
      <c r="G363" s="388"/>
      <c r="H363" s="388"/>
      <c r="I363" s="388"/>
      <c r="J363" s="388"/>
      <c r="K363" s="388"/>
      <c r="L363" s="95">
        <v>295.24</v>
      </c>
      <c r="M363" s="108">
        <v>8.48</v>
      </c>
      <c r="N363" s="92">
        <v>2503.64</v>
      </c>
      <c r="AR363" s="48"/>
      <c r="AS363" s="3" t="s">
        <v>258</v>
      </c>
    </row>
    <row r="364" spans="1:45" s="4" customFormat="1" ht="15">
      <c r="A364" s="89"/>
      <c r="B364" s="52"/>
      <c r="C364" s="388" t="s">
        <v>109</v>
      </c>
      <c r="D364" s="388"/>
      <c r="E364" s="388"/>
      <c r="F364" s="388"/>
      <c r="G364" s="388"/>
      <c r="H364" s="388"/>
      <c r="I364" s="388"/>
      <c r="J364" s="388"/>
      <c r="K364" s="388"/>
      <c r="L364" s="95">
        <v>484.12</v>
      </c>
      <c r="M364" s="91"/>
      <c r="N364" s="92">
        <v>16039.14</v>
      </c>
      <c r="AR364" s="48"/>
      <c r="AS364" s="3" t="s">
        <v>109</v>
      </c>
    </row>
    <row r="365" spans="1:45" s="4" customFormat="1" ht="15">
      <c r="A365" s="89"/>
      <c r="B365" s="52"/>
      <c r="C365" s="388" t="s">
        <v>110</v>
      </c>
      <c r="D365" s="388"/>
      <c r="E365" s="388"/>
      <c r="F365" s="388"/>
      <c r="G365" s="388"/>
      <c r="H365" s="388"/>
      <c r="I365" s="388"/>
      <c r="J365" s="388"/>
      <c r="K365" s="388"/>
      <c r="L365" s="95">
        <v>285.93</v>
      </c>
      <c r="M365" s="91"/>
      <c r="N365" s="92">
        <v>9472.93</v>
      </c>
      <c r="AR365" s="48"/>
      <c r="AS365" s="3" t="s">
        <v>110</v>
      </c>
    </row>
    <row r="366" spans="1:45" s="4" customFormat="1" ht="15">
      <c r="A366" s="89"/>
      <c r="B366" s="52"/>
      <c r="C366" s="388" t="s">
        <v>1577</v>
      </c>
      <c r="D366" s="388"/>
      <c r="E366" s="388"/>
      <c r="F366" s="388"/>
      <c r="G366" s="388"/>
      <c r="H366" s="388"/>
      <c r="I366" s="388"/>
      <c r="J366" s="388"/>
      <c r="K366" s="388"/>
      <c r="L366" s="90">
        <v>1604.53</v>
      </c>
      <c r="M366" s="91"/>
      <c r="N366" s="92">
        <v>24985.88</v>
      </c>
      <c r="AR366" s="48"/>
      <c r="AS366" s="3" t="s">
        <v>1577</v>
      </c>
    </row>
    <row r="367" spans="1:45" s="4" customFormat="1" ht="15">
      <c r="A367" s="89"/>
      <c r="B367" s="52"/>
      <c r="C367" s="388" t="s">
        <v>101</v>
      </c>
      <c r="D367" s="388"/>
      <c r="E367" s="388"/>
      <c r="F367" s="388"/>
      <c r="G367" s="388"/>
      <c r="H367" s="388"/>
      <c r="I367" s="388"/>
      <c r="J367" s="388"/>
      <c r="K367" s="388"/>
      <c r="L367" s="93"/>
      <c r="M367" s="91"/>
      <c r="N367" s="94"/>
      <c r="AR367" s="48"/>
      <c r="AS367" s="3" t="s">
        <v>101</v>
      </c>
    </row>
    <row r="368" spans="1:45" s="4" customFormat="1" ht="15">
      <c r="A368" s="89"/>
      <c r="B368" s="52"/>
      <c r="C368" s="388" t="s">
        <v>106</v>
      </c>
      <c r="D368" s="388"/>
      <c r="E368" s="388"/>
      <c r="F368" s="388"/>
      <c r="G368" s="388"/>
      <c r="H368" s="388"/>
      <c r="I368" s="388"/>
      <c r="J368" s="388"/>
      <c r="K368" s="388"/>
      <c r="L368" s="95">
        <v>189.45</v>
      </c>
      <c r="M368" s="91"/>
      <c r="N368" s="92">
        <v>6276.47</v>
      </c>
      <c r="AR368" s="48"/>
      <c r="AS368" s="3" t="s">
        <v>106</v>
      </c>
    </row>
    <row r="369" spans="1:46" s="4" customFormat="1" ht="56.25">
      <c r="A369" s="89"/>
      <c r="B369" s="52" t="s">
        <v>2123</v>
      </c>
      <c r="C369" s="388" t="s">
        <v>107</v>
      </c>
      <c r="D369" s="388"/>
      <c r="E369" s="388"/>
      <c r="F369" s="388"/>
      <c r="G369" s="388"/>
      <c r="H369" s="388"/>
      <c r="I369" s="388"/>
      <c r="J369" s="388"/>
      <c r="K369" s="388"/>
      <c r="L369" s="95">
        <v>39.24</v>
      </c>
      <c r="M369" s="108">
        <v>12.03</v>
      </c>
      <c r="N369" s="120">
        <v>472.06</v>
      </c>
      <c r="AR369" s="48"/>
      <c r="AS369" s="3" t="s">
        <v>107</v>
      </c>
    </row>
    <row r="370" spans="1:46" s="4" customFormat="1" ht="15">
      <c r="A370" s="89"/>
      <c r="B370" s="52"/>
      <c r="C370" s="388" t="s">
        <v>108</v>
      </c>
      <c r="D370" s="388"/>
      <c r="E370" s="388"/>
      <c r="F370" s="388"/>
      <c r="G370" s="388"/>
      <c r="H370" s="388"/>
      <c r="I370" s="388"/>
      <c r="J370" s="388"/>
      <c r="K370" s="388"/>
      <c r="L370" s="95">
        <v>2.4</v>
      </c>
      <c r="M370" s="91"/>
      <c r="N370" s="120">
        <v>79.52</v>
      </c>
      <c r="AR370" s="48"/>
      <c r="AS370" s="3" t="s">
        <v>108</v>
      </c>
    </row>
    <row r="371" spans="1:46" s="4" customFormat="1" ht="56.25">
      <c r="A371" s="89"/>
      <c r="B371" s="52" t="s">
        <v>2123</v>
      </c>
      <c r="C371" s="388" t="s">
        <v>258</v>
      </c>
      <c r="D371" s="388"/>
      <c r="E371" s="388"/>
      <c r="F371" s="388"/>
      <c r="G371" s="388"/>
      <c r="H371" s="388"/>
      <c r="I371" s="388"/>
      <c r="J371" s="388"/>
      <c r="K371" s="388"/>
      <c r="L371" s="90">
        <v>1109.31</v>
      </c>
      <c r="M371" s="108">
        <v>8.48</v>
      </c>
      <c r="N371" s="92">
        <v>9406.9500000000007</v>
      </c>
      <c r="AR371" s="48"/>
      <c r="AS371" s="3" t="s">
        <v>258</v>
      </c>
    </row>
    <row r="372" spans="1:46" s="4" customFormat="1" ht="15">
      <c r="A372" s="89"/>
      <c r="B372" s="52"/>
      <c r="C372" s="388" t="s">
        <v>109</v>
      </c>
      <c r="D372" s="388"/>
      <c r="E372" s="388"/>
      <c r="F372" s="388"/>
      <c r="G372" s="388"/>
      <c r="H372" s="388"/>
      <c r="I372" s="388"/>
      <c r="J372" s="388"/>
      <c r="K372" s="388"/>
      <c r="L372" s="95">
        <v>175.96</v>
      </c>
      <c r="M372" s="91"/>
      <c r="N372" s="92">
        <v>5829.04</v>
      </c>
      <c r="AR372" s="48"/>
      <c r="AS372" s="3" t="s">
        <v>109</v>
      </c>
    </row>
    <row r="373" spans="1:46" s="4" customFormat="1" ht="15">
      <c r="A373" s="89"/>
      <c r="B373" s="52"/>
      <c r="C373" s="388" t="s">
        <v>110</v>
      </c>
      <c r="D373" s="388"/>
      <c r="E373" s="388"/>
      <c r="F373" s="388"/>
      <c r="G373" s="388"/>
      <c r="H373" s="388"/>
      <c r="I373" s="388"/>
      <c r="J373" s="388"/>
      <c r="K373" s="388"/>
      <c r="L373" s="95">
        <v>90.57</v>
      </c>
      <c r="M373" s="91"/>
      <c r="N373" s="92">
        <v>3001.36</v>
      </c>
      <c r="AR373" s="48"/>
      <c r="AS373" s="3" t="s">
        <v>110</v>
      </c>
    </row>
    <row r="374" spans="1:46" s="4" customFormat="1" ht="15">
      <c r="A374" s="89"/>
      <c r="B374" s="52"/>
      <c r="C374" s="388" t="s">
        <v>1672</v>
      </c>
      <c r="D374" s="388"/>
      <c r="E374" s="388"/>
      <c r="F374" s="388"/>
      <c r="G374" s="388"/>
      <c r="H374" s="388"/>
      <c r="I374" s="388"/>
      <c r="J374" s="388"/>
      <c r="K374" s="388"/>
      <c r="L374" s="90">
        <v>1469.28</v>
      </c>
      <c r="M374" s="91"/>
      <c r="N374" s="92">
        <v>8727.52</v>
      </c>
      <c r="AR374" s="48"/>
      <c r="AS374" s="3" t="s">
        <v>1672</v>
      </c>
    </row>
    <row r="375" spans="1:46" s="4" customFormat="1" ht="45">
      <c r="A375" s="89"/>
      <c r="B375" s="52" t="s">
        <v>2048</v>
      </c>
      <c r="C375" s="388" t="s">
        <v>1673</v>
      </c>
      <c r="D375" s="388"/>
      <c r="E375" s="388"/>
      <c r="F375" s="388"/>
      <c r="G375" s="388"/>
      <c r="H375" s="388"/>
      <c r="I375" s="388"/>
      <c r="J375" s="388"/>
      <c r="K375" s="388"/>
      <c r="L375" s="90">
        <v>1469.28</v>
      </c>
      <c r="M375" s="108">
        <v>5.94</v>
      </c>
      <c r="N375" s="92">
        <v>8727.52</v>
      </c>
      <c r="AR375" s="48"/>
      <c r="AS375" s="3" t="s">
        <v>1673</v>
      </c>
    </row>
    <row r="376" spans="1:46" s="4" customFormat="1" ht="15">
      <c r="A376" s="89"/>
      <c r="B376" s="52"/>
      <c r="C376" s="388" t="s">
        <v>111</v>
      </c>
      <c r="D376" s="388"/>
      <c r="E376" s="388"/>
      <c r="F376" s="388"/>
      <c r="G376" s="388"/>
      <c r="H376" s="388"/>
      <c r="I376" s="388"/>
      <c r="J376" s="388"/>
      <c r="K376" s="388"/>
      <c r="L376" s="95">
        <v>686.19</v>
      </c>
      <c r="M376" s="91"/>
      <c r="N376" s="92">
        <v>22733.47</v>
      </c>
      <c r="AR376" s="48"/>
      <c r="AS376" s="3" t="s">
        <v>111</v>
      </c>
    </row>
    <row r="377" spans="1:46" s="4" customFormat="1" ht="15">
      <c r="A377" s="89"/>
      <c r="B377" s="52"/>
      <c r="C377" s="388" t="s">
        <v>112</v>
      </c>
      <c r="D377" s="388"/>
      <c r="E377" s="388"/>
      <c r="F377" s="388"/>
      <c r="G377" s="388"/>
      <c r="H377" s="388"/>
      <c r="I377" s="388"/>
      <c r="J377" s="388"/>
      <c r="K377" s="388"/>
      <c r="L377" s="95">
        <v>660.08</v>
      </c>
      <c r="M377" s="91"/>
      <c r="N377" s="92">
        <v>21868.18</v>
      </c>
      <c r="AR377" s="48"/>
      <c r="AS377" s="3" t="s">
        <v>112</v>
      </c>
    </row>
    <row r="378" spans="1:46" s="4" customFormat="1" ht="15">
      <c r="A378" s="89"/>
      <c r="B378" s="52"/>
      <c r="C378" s="388" t="s">
        <v>113</v>
      </c>
      <c r="D378" s="388"/>
      <c r="E378" s="388"/>
      <c r="F378" s="388"/>
      <c r="G378" s="388"/>
      <c r="H378" s="388"/>
      <c r="I378" s="388"/>
      <c r="J378" s="388"/>
      <c r="K378" s="388"/>
      <c r="L378" s="95">
        <v>376.5</v>
      </c>
      <c r="M378" s="91"/>
      <c r="N378" s="92">
        <v>12474.29</v>
      </c>
      <c r="AR378" s="48"/>
      <c r="AS378" s="3" t="s">
        <v>113</v>
      </c>
    </row>
    <row r="379" spans="1:46" s="4" customFormat="1" ht="15">
      <c r="A379" s="89"/>
      <c r="B379" s="96"/>
      <c r="C379" s="389" t="s">
        <v>612</v>
      </c>
      <c r="D379" s="389"/>
      <c r="E379" s="389"/>
      <c r="F379" s="389"/>
      <c r="G379" s="389"/>
      <c r="H379" s="389"/>
      <c r="I379" s="389"/>
      <c r="J379" s="389"/>
      <c r="K379" s="389"/>
      <c r="L379" s="97">
        <v>4638.26</v>
      </c>
      <c r="M379" s="98"/>
      <c r="N379" s="99">
        <v>78146.64</v>
      </c>
      <c r="AR379" s="48"/>
      <c r="AT379" s="48" t="s">
        <v>612</v>
      </c>
    </row>
    <row r="380" spans="1:46" s="4" customFormat="1" ht="15">
      <c r="A380" s="89"/>
      <c r="B380" s="52"/>
      <c r="C380" s="388" t="s">
        <v>101</v>
      </c>
      <c r="D380" s="388"/>
      <c r="E380" s="388"/>
      <c r="F380" s="388"/>
      <c r="G380" s="388"/>
      <c r="H380" s="388"/>
      <c r="I380" s="388"/>
      <c r="J380" s="388"/>
      <c r="K380" s="388"/>
      <c r="L380" s="93"/>
      <c r="M380" s="91"/>
      <c r="N380" s="94"/>
      <c r="AR380" s="48"/>
      <c r="AS380" s="3" t="s">
        <v>101</v>
      </c>
      <c r="AT380" s="48"/>
    </row>
    <row r="381" spans="1:46" s="4" customFormat="1" ht="15">
      <c r="A381" s="89"/>
      <c r="B381" s="52"/>
      <c r="C381" s="388" t="s">
        <v>787</v>
      </c>
      <c r="D381" s="388"/>
      <c r="E381" s="388"/>
      <c r="F381" s="388"/>
      <c r="G381" s="388"/>
      <c r="H381" s="388"/>
      <c r="I381" s="388"/>
      <c r="J381" s="388"/>
      <c r="K381" s="388"/>
      <c r="L381" s="95">
        <v>875.72</v>
      </c>
      <c r="M381" s="91"/>
      <c r="N381" s="92">
        <v>7426.12</v>
      </c>
      <c r="AR381" s="48"/>
      <c r="AS381" s="3" t="s">
        <v>787</v>
      </c>
      <c r="AT381" s="48"/>
    </row>
    <row r="382" spans="1:46" s="4" customFormat="1" ht="15">
      <c r="A382" s="89"/>
      <c r="B382" s="52"/>
      <c r="C382" s="388" t="s">
        <v>1675</v>
      </c>
      <c r="D382" s="388"/>
      <c r="E382" s="388"/>
      <c r="F382" s="388"/>
      <c r="G382" s="388"/>
      <c r="H382" s="388"/>
      <c r="I382" s="388"/>
      <c r="J382" s="388"/>
      <c r="K382" s="388"/>
      <c r="L382" s="90">
        <v>1443.04</v>
      </c>
      <c r="M382" s="91"/>
      <c r="N382" s="92">
        <v>8571.6299999999992</v>
      </c>
      <c r="AR382" s="48"/>
      <c r="AS382" s="3" t="s">
        <v>1675</v>
      </c>
      <c r="AT382" s="48"/>
    </row>
    <row r="383" spans="1:46" s="4" customFormat="1" ht="13.5" hidden="1" customHeight="1">
      <c r="B383" s="83"/>
      <c r="C383" s="81"/>
      <c r="D383" s="81"/>
      <c r="E383" s="81"/>
      <c r="F383" s="81"/>
      <c r="G383" s="81"/>
      <c r="H383" s="81"/>
      <c r="I383" s="81"/>
      <c r="J383" s="81"/>
      <c r="K383" s="81"/>
      <c r="L383" s="97"/>
      <c r="M383" s="109"/>
      <c r="N383" s="110"/>
    </row>
    <row r="384" spans="1:46" s="4" customFormat="1" ht="26.25" customHeight="1">
      <c r="A384" s="111"/>
      <c r="B384" s="112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</row>
    <row r="385" spans="1:50" s="8" customFormat="1" ht="15">
      <c r="A385" s="6"/>
      <c r="B385" s="113" t="s">
        <v>613</v>
      </c>
      <c r="C385" s="386"/>
      <c r="D385" s="386"/>
      <c r="E385" s="386"/>
      <c r="F385" s="386"/>
      <c r="G385" s="386"/>
      <c r="H385" s="387"/>
      <c r="I385" s="387"/>
      <c r="J385" s="387"/>
      <c r="K385" s="387"/>
      <c r="L385" s="387"/>
      <c r="M385" s="4"/>
      <c r="N385" s="4"/>
      <c r="O385" s="4"/>
      <c r="P385" s="4"/>
      <c r="Q385" s="4"/>
      <c r="R385" s="4"/>
      <c r="S385" s="4"/>
      <c r="T385" s="4"/>
      <c r="U385" s="4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 t="s">
        <v>10</v>
      </c>
      <c r="AV385" s="12" t="s">
        <v>10</v>
      </c>
      <c r="AW385" s="12"/>
      <c r="AX385" s="12"/>
    </row>
    <row r="386" spans="1:50" s="114" customFormat="1" ht="16.5" customHeight="1">
      <c r="A386" s="10"/>
      <c r="B386" s="113"/>
      <c r="C386" s="329" t="s">
        <v>615</v>
      </c>
      <c r="D386" s="329"/>
      <c r="E386" s="329"/>
      <c r="F386" s="329"/>
      <c r="G386" s="329"/>
      <c r="H386" s="329"/>
      <c r="I386" s="329"/>
      <c r="J386" s="329"/>
      <c r="K386" s="329"/>
      <c r="L386" s="329"/>
      <c r="V386" s="115"/>
      <c r="W386" s="115"/>
      <c r="X386" s="115"/>
      <c r="Y386" s="115"/>
      <c r="Z386" s="115"/>
      <c r="AA386" s="115"/>
      <c r="AB386" s="115"/>
      <c r="AC386" s="115"/>
      <c r="AD386" s="115"/>
      <c r="AE386" s="115"/>
      <c r="AF386" s="115"/>
      <c r="AG386" s="115"/>
      <c r="AH386" s="115"/>
      <c r="AI386" s="115"/>
      <c r="AJ386" s="115"/>
      <c r="AK386" s="115"/>
      <c r="AL386" s="115"/>
      <c r="AM386" s="115"/>
      <c r="AN386" s="115"/>
      <c r="AO386" s="115"/>
      <c r="AP386" s="115"/>
      <c r="AQ386" s="115"/>
      <c r="AR386" s="115"/>
      <c r="AS386" s="115"/>
      <c r="AT386" s="115"/>
      <c r="AU386" s="115"/>
      <c r="AV386" s="115"/>
      <c r="AW386" s="115"/>
      <c r="AX386" s="115"/>
    </row>
    <row r="387" spans="1:50" s="8" customFormat="1" ht="15">
      <c r="A387" s="6"/>
      <c r="B387" s="113" t="s">
        <v>616</v>
      </c>
      <c r="C387" s="386"/>
      <c r="D387" s="386"/>
      <c r="E387" s="386"/>
      <c r="F387" s="386"/>
      <c r="G387" s="386"/>
      <c r="H387" s="387"/>
      <c r="I387" s="387"/>
      <c r="J387" s="387"/>
      <c r="K387" s="387"/>
      <c r="L387" s="387"/>
      <c r="M387" s="4"/>
      <c r="N387" s="4"/>
      <c r="O387" s="4"/>
      <c r="P387" s="4"/>
      <c r="Q387" s="4"/>
      <c r="R387" s="4"/>
      <c r="S387" s="4"/>
      <c r="T387" s="4"/>
      <c r="U387" s="4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 t="s">
        <v>10</v>
      </c>
      <c r="AX387" s="12" t="s">
        <v>10</v>
      </c>
    </row>
    <row r="388" spans="1:50" s="114" customFormat="1" ht="16.5" customHeight="1">
      <c r="A388" s="10"/>
      <c r="C388" s="329" t="s">
        <v>615</v>
      </c>
      <c r="D388" s="329"/>
      <c r="E388" s="329"/>
      <c r="F388" s="329"/>
      <c r="G388" s="329"/>
      <c r="H388" s="329"/>
      <c r="I388" s="329"/>
      <c r="J388" s="329"/>
      <c r="K388" s="329"/>
      <c r="L388" s="329"/>
      <c r="V388" s="115"/>
      <c r="W388" s="115"/>
      <c r="X388" s="115"/>
      <c r="Y388" s="115"/>
      <c r="Z388" s="115"/>
      <c r="AA388" s="115"/>
      <c r="AB388" s="115"/>
      <c r="AC388" s="115"/>
      <c r="AD388" s="115"/>
      <c r="AE388" s="115"/>
      <c r="AF388" s="115"/>
      <c r="AG388" s="115"/>
      <c r="AH388" s="115"/>
      <c r="AI388" s="115"/>
      <c r="AJ388" s="115"/>
      <c r="AK388" s="115"/>
      <c r="AL388" s="115"/>
      <c r="AM388" s="115"/>
      <c r="AN388" s="115"/>
      <c r="AO388" s="115"/>
      <c r="AP388" s="115"/>
      <c r="AQ388" s="115"/>
      <c r="AR388" s="115"/>
      <c r="AS388" s="115"/>
      <c r="AT388" s="115"/>
      <c r="AU388" s="115"/>
      <c r="AV388" s="115"/>
      <c r="AW388" s="115"/>
      <c r="AX388" s="115"/>
    </row>
    <row r="389" spans="1:50" s="8" customFormat="1" ht="19.5" customHeight="1">
      <c r="A389" s="6"/>
      <c r="C389" s="116"/>
      <c r="D389" s="116"/>
      <c r="E389" s="116"/>
      <c r="F389" s="116"/>
      <c r="G389" s="116"/>
      <c r="H389" s="116"/>
      <c r="I389" s="116"/>
      <c r="J389" s="116"/>
      <c r="K389" s="116"/>
      <c r="L389" s="116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</row>
    <row r="390" spans="1:50" s="4" customFormat="1" ht="22.5" customHeight="1">
      <c r="A390" s="385" t="s">
        <v>618</v>
      </c>
      <c r="B390" s="385"/>
      <c r="C390" s="385"/>
      <c r="D390" s="385"/>
      <c r="E390" s="385"/>
      <c r="F390" s="385"/>
      <c r="G390" s="385"/>
      <c r="H390" s="385"/>
      <c r="I390" s="385"/>
      <c r="J390" s="385"/>
      <c r="K390" s="385"/>
      <c r="L390" s="385"/>
      <c r="M390" s="385"/>
      <c r="N390" s="385"/>
      <c r="O390" s="105"/>
      <c r="P390" s="105"/>
    </row>
    <row r="391" spans="1:50" s="4" customFormat="1" ht="12.75" customHeight="1">
      <c r="A391" s="385" t="s">
        <v>619</v>
      </c>
      <c r="B391" s="385"/>
      <c r="C391" s="385"/>
      <c r="D391" s="385"/>
      <c r="E391" s="385"/>
      <c r="F391" s="385"/>
      <c r="G391" s="385"/>
      <c r="H391" s="385"/>
      <c r="I391" s="385"/>
      <c r="J391" s="385"/>
      <c r="K391" s="385"/>
      <c r="L391" s="385"/>
      <c r="M391" s="385"/>
      <c r="N391" s="385"/>
      <c r="O391" s="105"/>
      <c r="P391" s="105"/>
    </row>
    <row r="392" spans="1:50" s="4" customFormat="1" ht="12.75" customHeight="1">
      <c r="A392" s="385" t="s">
        <v>620</v>
      </c>
      <c r="B392" s="385"/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105"/>
      <c r="P392" s="105"/>
    </row>
    <row r="393" spans="1:50" s="4" customFormat="1" ht="19.5" customHeight="1"/>
    <row r="394" spans="1:50" s="4" customFormat="1" ht="15">
      <c r="B394" s="117"/>
      <c r="D394" s="117"/>
      <c r="F394" s="117"/>
    </row>
  </sheetData>
  <mergeCells count="38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N58"/>
    <mergeCell ref="C59:E59"/>
    <mergeCell ref="C60:E60"/>
    <mergeCell ref="C61:E61"/>
    <mergeCell ref="C72:N72"/>
    <mergeCell ref="C73:E73"/>
    <mergeCell ref="C74:E74"/>
    <mergeCell ref="C75:N75"/>
    <mergeCell ref="C76:E76"/>
    <mergeCell ref="C67:E67"/>
    <mergeCell ref="C68:E68"/>
    <mergeCell ref="C69:N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N88"/>
    <mergeCell ref="C89:E89"/>
    <mergeCell ref="C90:E90"/>
    <mergeCell ref="C91:E91"/>
    <mergeCell ref="C102:N102"/>
    <mergeCell ref="C103:N103"/>
    <mergeCell ref="C104:E104"/>
    <mergeCell ref="C105:E105"/>
    <mergeCell ref="C106:N106"/>
    <mergeCell ref="C97:E97"/>
    <mergeCell ref="C98:N98"/>
    <mergeCell ref="C99:N99"/>
    <mergeCell ref="C100:E100"/>
    <mergeCell ref="C101:E101"/>
    <mergeCell ref="C112:E112"/>
    <mergeCell ref="C113:E113"/>
    <mergeCell ref="C114:N114"/>
    <mergeCell ref="C115:E115"/>
    <mergeCell ref="C116:E116"/>
    <mergeCell ref="C107:N107"/>
    <mergeCell ref="C108:E108"/>
    <mergeCell ref="C109:E109"/>
    <mergeCell ref="C110:N110"/>
    <mergeCell ref="C111:N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N127"/>
    <mergeCell ref="C128:N128"/>
    <mergeCell ref="C129:E129"/>
    <mergeCell ref="C130:E130"/>
    <mergeCell ref="C131:N131"/>
    <mergeCell ref="C142:E142"/>
    <mergeCell ref="C143:E143"/>
    <mergeCell ref="C144:N144"/>
    <mergeCell ref="C145:N145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E162"/>
    <mergeCell ref="C163:N163"/>
    <mergeCell ref="C164:E164"/>
    <mergeCell ref="C165:E165"/>
    <mergeCell ref="C166:N166"/>
    <mergeCell ref="C157:E157"/>
    <mergeCell ref="C158:E158"/>
    <mergeCell ref="C159:E159"/>
    <mergeCell ref="C160:N160"/>
    <mergeCell ref="C161:E16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82:N182"/>
    <mergeCell ref="C183:E183"/>
    <mergeCell ref="C184:E184"/>
    <mergeCell ref="C185:N185"/>
    <mergeCell ref="C186:E186"/>
    <mergeCell ref="C177:E177"/>
    <mergeCell ref="C178:E178"/>
    <mergeCell ref="C179:E179"/>
    <mergeCell ref="C180:E180"/>
    <mergeCell ref="C181:N181"/>
    <mergeCell ref="C192:E192"/>
    <mergeCell ref="C193:E193"/>
    <mergeCell ref="C194:E194"/>
    <mergeCell ref="C195:E195"/>
    <mergeCell ref="C196:E196"/>
    <mergeCell ref="C187:E187"/>
    <mergeCell ref="C188:N188"/>
    <mergeCell ref="C189:E189"/>
    <mergeCell ref="C190:E190"/>
    <mergeCell ref="C191:N191"/>
    <mergeCell ref="C202:E202"/>
    <mergeCell ref="C203:E203"/>
    <mergeCell ref="C204:N204"/>
    <mergeCell ref="C205:N205"/>
    <mergeCell ref="C206:E206"/>
    <mergeCell ref="C197:E197"/>
    <mergeCell ref="C198:E198"/>
    <mergeCell ref="C199:E199"/>
    <mergeCell ref="C200:E200"/>
    <mergeCell ref="C201:E20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N218"/>
    <mergeCell ref="C219:E219"/>
    <mergeCell ref="C220:E220"/>
    <mergeCell ref="C221:E221"/>
    <mergeCell ref="C232:E232"/>
    <mergeCell ref="C234:K234"/>
    <mergeCell ref="C235:K235"/>
    <mergeCell ref="C236:K236"/>
    <mergeCell ref="C237:K237"/>
    <mergeCell ref="C227:E227"/>
    <mergeCell ref="C228:E228"/>
    <mergeCell ref="C229:E229"/>
    <mergeCell ref="C230:E230"/>
    <mergeCell ref="C231:N231"/>
    <mergeCell ref="C243:K243"/>
    <mergeCell ref="C244:K244"/>
    <mergeCell ref="C245:K245"/>
    <mergeCell ref="C246:K246"/>
    <mergeCell ref="C247:K247"/>
    <mergeCell ref="C238:K238"/>
    <mergeCell ref="C239:K239"/>
    <mergeCell ref="C240:K240"/>
    <mergeCell ref="C241:K241"/>
    <mergeCell ref="C242:K242"/>
    <mergeCell ref="C253:K253"/>
    <mergeCell ref="C254:K254"/>
    <mergeCell ref="C255:K255"/>
    <mergeCell ref="C256:K256"/>
    <mergeCell ref="C257:K257"/>
    <mergeCell ref="C248:K248"/>
    <mergeCell ref="C249:K249"/>
    <mergeCell ref="C250:K250"/>
    <mergeCell ref="C251:K251"/>
    <mergeCell ref="C252:K252"/>
    <mergeCell ref="C263:K263"/>
    <mergeCell ref="C264:K264"/>
    <mergeCell ref="A265:N265"/>
    <mergeCell ref="C266:E266"/>
    <mergeCell ref="C267:E267"/>
    <mergeCell ref="C258:K258"/>
    <mergeCell ref="C259:K259"/>
    <mergeCell ref="C260:K260"/>
    <mergeCell ref="C261:K261"/>
    <mergeCell ref="C262:K26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93:E293"/>
    <mergeCell ref="C294:E294"/>
    <mergeCell ref="C295:E295"/>
    <mergeCell ref="C296:E296"/>
    <mergeCell ref="C297:E297"/>
    <mergeCell ref="C288:N288"/>
    <mergeCell ref="C289:E289"/>
    <mergeCell ref="C290:E290"/>
    <mergeCell ref="C291:N291"/>
    <mergeCell ref="C292:E292"/>
    <mergeCell ref="C303:N303"/>
    <mergeCell ref="C304:E304"/>
    <mergeCell ref="C305:E305"/>
    <mergeCell ref="C306:N306"/>
    <mergeCell ref="C307:E307"/>
    <mergeCell ref="C298:E298"/>
    <mergeCell ref="C299:E299"/>
    <mergeCell ref="C300:E300"/>
    <mergeCell ref="C301:E301"/>
    <mergeCell ref="C302:E302"/>
    <mergeCell ref="C313:E313"/>
    <mergeCell ref="C314:E314"/>
    <mergeCell ref="C315:E315"/>
    <mergeCell ref="C316:N316"/>
    <mergeCell ref="C317:N317"/>
    <mergeCell ref="C308:E308"/>
    <mergeCell ref="C309:E309"/>
    <mergeCell ref="C310:E310"/>
    <mergeCell ref="C311:E311"/>
    <mergeCell ref="C312:E312"/>
    <mergeCell ref="C324:K324"/>
    <mergeCell ref="C325:K325"/>
    <mergeCell ref="C326:K326"/>
    <mergeCell ref="C327:K327"/>
    <mergeCell ref="C328:K328"/>
    <mergeCell ref="C318:E318"/>
    <mergeCell ref="C320:K320"/>
    <mergeCell ref="C321:K321"/>
    <mergeCell ref="C322:K322"/>
    <mergeCell ref="C323:K323"/>
    <mergeCell ref="C334:K334"/>
    <mergeCell ref="C335:K335"/>
    <mergeCell ref="C336:K336"/>
    <mergeCell ref="C337:K337"/>
    <mergeCell ref="C338:K338"/>
    <mergeCell ref="C329:K329"/>
    <mergeCell ref="C330:K330"/>
    <mergeCell ref="C331:K331"/>
    <mergeCell ref="C332:K332"/>
    <mergeCell ref="C333:K333"/>
    <mergeCell ref="C344:K344"/>
    <mergeCell ref="C345:K345"/>
    <mergeCell ref="C346:K346"/>
    <mergeCell ref="C347:K347"/>
    <mergeCell ref="C348:K348"/>
    <mergeCell ref="C339:K339"/>
    <mergeCell ref="C340:K340"/>
    <mergeCell ref="C341:K341"/>
    <mergeCell ref="C342:K342"/>
    <mergeCell ref="C343:K343"/>
    <mergeCell ref="C355:K355"/>
    <mergeCell ref="C356:K356"/>
    <mergeCell ref="C357:K357"/>
    <mergeCell ref="C358:K358"/>
    <mergeCell ref="C359:K359"/>
    <mergeCell ref="C349:K349"/>
    <mergeCell ref="C351:K351"/>
    <mergeCell ref="C352:K352"/>
    <mergeCell ref="C353:K353"/>
    <mergeCell ref="C354:K354"/>
    <mergeCell ref="C365:K365"/>
    <mergeCell ref="C366:K366"/>
    <mergeCell ref="C367:K367"/>
    <mergeCell ref="C368:K368"/>
    <mergeCell ref="C369:K369"/>
    <mergeCell ref="C360:K360"/>
    <mergeCell ref="C361:K361"/>
    <mergeCell ref="C362:K362"/>
    <mergeCell ref="C363:K363"/>
    <mergeCell ref="C364:K364"/>
    <mergeCell ref="C375:K375"/>
    <mergeCell ref="C376:K376"/>
    <mergeCell ref="C377:K377"/>
    <mergeCell ref="C378:K378"/>
    <mergeCell ref="C379:K379"/>
    <mergeCell ref="C370:K370"/>
    <mergeCell ref="C371:K371"/>
    <mergeCell ref="C372:K372"/>
    <mergeCell ref="C373:K373"/>
    <mergeCell ref="C374:K374"/>
    <mergeCell ref="A391:N391"/>
    <mergeCell ref="A392:N392"/>
    <mergeCell ref="C386:L386"/>
    <mergeCell ref="C387:G387"/>
    <mergeCell ref="H387:L387"/>
    <mergeCell ref="C388:L388"/>
    <mergeCell ref="A390:N390"/>
    <mergeCell ref="C380:K380"/>
    <mergeCell ref="C381:K381"/>
    <mergeCell ref="C382:K382"/>
    <mergeCell ref="C385:G385"/>
    <mergeCell ref="H385:L38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9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U382"/>
  <sheetViews>
    <sheetView topLeftCell="A13"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39" width="134.85546875" style="3" hidden="1" customWidth="1"/>
    <col min="40" max="40" width="164.140625" style="3" hidden="1" customWidth="1"/>
    <col min="41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10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1581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>
      <c r="A16" s="410" t="s">
        <v>17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1582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2754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2755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2755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9.149999999999999" customHeight="1">
      <c r="A23" s="6" t="s">
        <v>25</v>
      </c>
      <c r="B23" s="407" t="s">
        <v>4621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314.44</v>
      </c>
      <c r="D28" s="26" t="s">
        <v>2756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0</v>
      </c>
      <c r="D30" s="26" t="s">
        <v>37</v>
      </c>
      <c r="E30" s="27" t="s">
        <v>31</v>
      </c>
      <c r="G30" s="8" t="s">
        <v>34</v>
      </c>
      <c r="I30" s="8"/>
      <c r="J30" s="8"/>
      <c r="K30" s="8"/>
      <c r="L30" s="25">
        <v>53.26</v>
      </c>
      <c r="M30" s="33" t="s">
        <v>2757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167.43</v>
      </c>
      <c r="D31" s="34" t="s">
        <v>2758</v>
      </c>
      <c r="E31" s="27" t="s">
        <v>31</v>
      </c>
      <c r="G31" s="8" t="s">
        <v>38</v>
      </c>
      <c r="I31" s="8"/>
      <c r="J31" s="8"/>
      <c r="K31" s="8"/>
      <c r="L31" s="402">
        <v>168.64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147.01</v>
      </c>
      <c r="D32" s="34" t="s">
        <v>2759</v>
      </c>
      <c r="E32" s="27" t="s">
        <v>31</v>
      </c>
      <c r="G32" s="8" t="s">
        <v>41</v>
      </c>
      <c r="I32" s="8"/>
      <c r="J32" s="8"/>
      <c r="K32" s="8"/>
      <c r="L32" s="402">
        <v>0.22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2689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2689</v>
      </c>
    </row>
    <row r="40" spans="1:37" s="4" customFormat="1" ht="34.5">
      <c r="A40" s="40" t="s">
        <v>57</v>
      </c>
      <c r="B40" s="41" t="s">
        <v>2760</v>
      </c>
      <c r="C40" s="390" t="s">
        <v>2761</v>
      </c>
      <c r="D40" s="390"/>
      <c r="E40" s="390"/>
      <c r="F40" s="42" t="s">
        <v>174</v>
      </c>
      <c r="G40" s="43">
        <v>1</v>
      </c>
      <c r="H40" s="44">
        <v>1</v>
      </c>
      <c r="I40" s="44">
        <v>1</v>
      </c>
      <c r="J40" s="46"/>
      <c r="K40" s="43"/>
      <c r="L40" s="46"/>
      <c r="M40" s="43"/>
      <c r="N40" s="47"/>
      <c r="AF40" s="39"/>
      <c r="AG40" s="48" t="s">
        <v>2761</v>
      </c>
    </row>
    <row r="41" spans="1:37" s="4" customFormat="1" ht="15">
      <c r="A41" s="51"/>
      <c r="B41" s="52" t="s">
        <v>57</v>
      </c>
      <c r="C41" s="388" t="s">
        <v>82</v>
      </c>
      <c r="D41" s="388"/>
      <c r="E41" s="388"/>
      <c r="F41" s="53"/>
      <c r="G41" s="54"/>
      <c r="H41" s="54"/>
      <c r="I41" s="54"/>
      <c r="J41" s="56">
        <v>117.7</v>
      </c>
      <c r="K41" s="54"/>
      <c r="L41" s="56">
        <v>117.7</v>
      </c>
      <c r="M41" s="58">
        <v>33.130000000000003</v>
      </c>
      <c r="N41" s="77">
        <v>3899.4</v>
      </c>
      <c r="AF41" s="39"/>
      <c r="AG41" s="48"/>
      <c r="AH41" s="3" t="s">
        <v>82</v>
      </c>
    </row>
    <row r="42" spans="1:37" s="4" customFormat="1" ht="15">
      <c r="A42" s="51"/>
      <c r="B42" s="52" t="s">
        <v>91</v>
      </c>
      <c r="C42" s="388" t="s">
        <v>120</v>
      </c>
      <c r="D42" s="388"/>
      <c r="E42" s="388"/>
      <c r="F42" s="53"/>
      <c r="G42" s="54"/>
      <c r="H42" s="54"/>
      <c r="I42" s="54"/>
      <c r="J42" s="56">
        <v>12.53</v>
      </c>
      <c r="K42" s="54"/>
      <c r="L42" s="56">
        <v>12.53</v>
      </c>
      <c r="M42" s="54"/>
      <c r="N42" s="57"/>
      <c r="AF42" s="39"/>
      <c r="AG42" s="48"/>
      <c r="AH42" s="3" t="s">
        <v>120</v>
      </c>
    </row>
    <row r="43" spans="1:37" s="4" customFormat="1" ht="15">
      <c r="A43" s="60"/>
      <c r="B43" s="52"/>
      <c r="C43" s="388" t="s">
        <v>83</v>
      </c>
      <c r="D43" s="388"/>
      <c r="E43" s="388"/>
      <c r="F43" s="53" t="s">
        <v>67</v>
      </c>
      <c r="G43" s="74">
        <v>11.7</v>
      </c>
      <c r="H43" s="54"/>
      <c r="I43" s="74">
        <v>11.7</v>
      </c>
      <c r="J43" s="63"/>
      <c r="K43" s="54"/>
      <c r="L43" s="63"/>
      <c r="M43" s="54"/>
      <c r="N43" s="57"/>
      <c r="AF43" s="39"/>
      <c r="AG43" s="48"/>
      <c r="AI43" s="3" t="s">
        <v>83</v>
      </c>
    </row>
    <row r="44" spans="1:37" s="4" customFormat="1" ht="15">
      <c r="A44" s="51"/>
      <c r="B44" s="52"/>
      <c r="C44" s="392" t="s">
        <v>68</v>
      </c>
      <c r="D44" s="392"/>
      <c r="E44" s="392"/>
      <c r="F44" s="64"/>
      <c r="G44" s="65"/>
      <c r="H44" s="65"/>
      <c r="I44" s="65"/>
      <c r="J44" s="67">
        <v>130.22999999999999</v>
      </c>
      <c r="K44" s="65"/>
      <c r="L44" s="67">
        <v>130.22999999999999</v>
      </c>
      <c r="M44" s="65"/>
      <c r="N44" s="68"/>
      <c r="AF44" s="39"/>
      <c r="AG44" s="48"/>
      <c r="AJ44" s="3" t="s">
        <v>68</v>
      </c>
    </row>
    <row r="45" spans="1:37" s="4" customFormat="1" ht="15">
      <c r="A45" s="60"/>
      <c r="B45" s="52"/>
      <c r="C45" s="388" t="s">
        <v>69</v>
      </c>
      <c r="D45" s="388"/>
      <c r="E45" s="388"/>
      <c r="F45" s="53"/>
      <c r="G45" s="54"/>
      <c r="H45" s="54"/>
      <c r="I45" s="54"/>
      <c r="J45" s="63"/>
      <c r="K45" s="54"/>
      <c r="L45" s="56">
        <v>117.7</v>
      </c>
      <c r="M45" s="54"/>
      <c r="N45" s="77">
        <v>3899.4</v>
      </c>
      <c r="AF45" s="39"/>
      <c r="AG45" s="48"/>
      <c r="AI45" s="3" t="s">
        <v>69</v>
      </c>
    </row>
    <row r="46" spans="1:37" s="4" customFormat="1" ht="15">
      <c r="A46" s="60"/>
      <c r="B46" s="52" t="s">
        <v>2762</v>
      </c>
      <c r="C46" s="388" t="s">
        <v>2763</v>
      </c>
      <c r="D46" s="388"/>
      <c r="E46" s="388"/>
      <c r="F46" s="53" t="s">
        <v>72</v>
      </c>
      <c r="G46" s="61">
        <v>90</v>
      </c>
      <c r="H46" s="54"/>
      <c r="I46" s="61">
        <v>90</v>
      </c>
      <c r="J46" s="63"/>
      <c r="K46" s="54"/>
      <c r="L46" s="56">
        <v>105.93</v>
      </c>
      <c r="M46" s="54"/>
      <c r="N46" s="77">
        <v>3509.46</v>
      </c>
      <c r="AF46" s="39"/>
      <c r="AG46" s="48"/>
      <c r="AI46" s="3" t="s">
        <v>2763</v>
      </c>
    </row>
    <row r="47" spans="1:37" s="4" customFormat="1" ht="15">
      <c r="A47" s="60"/>
      <c r="B47" s="52" t="s">
        <v>2764</v>
      </c>
      <c r="C47" s="388" t="s">
        <v>2765</v>
      </c>
      <c r="D47" s="388"/>
      <c r="E47" s="388"/>
      <c r="F47" s="53" t="s">
        <v>72</v>
      </c>
      <c r="G47" s="61">
        <v>46</v>
      </c>
      <c r="H47" s="54"/>
      <c r="I47" s="61">
        <v>46</v>
      </c>
      <c r="J47" s="63"/>
      <c r="K47" s="54"/>
      <c r="L47" s="56">
        <v>54.14</v>
      </c>
      <c r="M47" s="54"/>
      <c r="N47" s="77">
        <v>1793.72</v>
      </c>
      <c r="AF47" s="39"/>
      <c r="AG47" s="48"/>
      <c r="AI47" s="3" t="s">
        <v>2765</v>
      </c>
    </row>
    <row r="48" spans="1:37" s="4" customFormat="1" ht="15">
      <c r="A48" s="69"/>
      <c r="B48" s="70"/>
      <c r="C48" s="390" t="s">
        <v>75</v>
      </c>
      <c r="D48" s="390"/>
      <c r="E48" s="390"/>
      <c r="F48" s="42"/>
      <c r="G48" s="43"/>
      <c r="H48" s="43"/>
      <c r="I48" s="43"/>
      <c r="J48" s="46"/>
      <c r="K48" s="43"/>
      <c r="L48" s="71">
        <v>290.3</v>
      </c>
      <c r="M48" s="65"/>
      <c r="N48" s="47"/>
      <c r="AF48" s="39"/>
      <c r="AG48" s="48"/>
      <c r="AK48" s="48" t="s">
        <v>75</v>
      </c>
    </row>
    <row r="49" spans="1:38" s="4" customFormat="1" ht="23.25">
      <c r="A49" s="40" t="s">
        <v>1599</v>
      </c>
      <c r="B49" s="41" t="s">
        <v>2766</v>
      </c>
      <c r="C49" s="390" t="s">
        <v>2767</v>
      </c>
      <c r="D49" s="390"/>
      <c r="E49" s="390"/>
      <c r="F49" s="42" t="s">
        <v>174</v>
      </c>
      <c r="G49" s="43">
        <v>1</v>
      </c>
      <c r="H49" s="44">
        <v>1</v>
      </c>
      <c r="I49" s="44">
        <v>1</v>
      </c>
      <c r="J49" s="78">
        <v>36247.31</v>
      </c>
      <c r="K49" s="43"/>
      <c r="L49" s="78">
        <v>6102.24</v>
      </c>
      <c r="M49" s="100">
        <v>5.94</v>
      </c>
      <c r="N49" s="119">
        <v>36247.31</v>
      </c>
      <c r="AF49" s="39"/>
      <c r="AG49" s="48" t="s">
        <v>2767</v>
      </c>
      <c r="AK49" s="48"/>
    </row>
    <row r="50" spans="1:38" s="4" customFormat="1" ht="15">
      <c r="A50" s="69"/>
      <c r="B50" s="70"/>
      <c r="C50" s="388" t="s">
        <v>2189</v>
      </c>
      <c r="D50" s="388"/>
      <c r="E50" s="388"/>
      <c r="F50" s="388"/>
      <c r="G50" s="388"/>
      <c r="H50" s="388"/>
      <c r="I50" s="388"/>
      <c r="J50" s="388"/>
      <c r="K50" s="388"/>
      <c r="L50" s="388"/>
      <c r="M50" s="388"/>
      <c r="N50" s="391"/>
      <c r="AF50" s="39"/>
      <c r="AG50" s="48"/>
      <c r="AK50" s="48"/>
      <c r="AL50" s="3" t="s">
        <v>2189</v>
      </c>
    </row>
    <row r="51" spans="1:38" s="4" customFormat="1" ht="15">
      <c r="A51" s="69"/>
      <c r="B51" s="70"/>
      <c r="C51" s="390" t="s">
        <v>75</v>
      </c>
      <c r="D51" s="390"/>
      <c r="E51" s="390"/>
      <c r="F51" s="42"/>
      <c r="G51" s="43"/>
      <c r="H51" s="43"/>
      <c r="I51" s="43"/>
      <c r="J51" s="46"/>
      <c r="K51" s="43"/>
      <c r="L51" s="78">
        <v>6102.24</v>
      </c>
      <c r="M51" s="65"/>
      <c r="N51" s="119">
        <v>36247.31</v>
      </c>
      <c r="AF51" s="39"/>
      <c r="AG51" s="48"/>
      <c r="AK51" s="48" t="s">
        <v>75</v>
      </c>
    </row>
    <row r="52" spans="1:38" s="4" customFormat="1" ht="23.25">
      <c r="A52" s="40" t="s">
        <v>64</v>
      </c>
      <c r="B52" s="41" t="s">
        <v>2768</v>
      </c>
      <c r="C52" s="390" t="s">
        <v>2769</v>
      </c>
      <c r="D52" s="390"/>
      <c r="E52" s="390"/>
      <c r="F52" s="42" t="s">
        <v>174</v>
      </c>
      <c r="G52" s="43">
        <v>1</v>
      </c>
      <c r="H52" s="44">
        <v>1</v>
      </c>
      <c r="I52" s="44">
        <v>1</v>
      </c>
      <c r="J52" s="46"/>
      <c r="K52" s="43"/>
      <c r="L52" s="46"/>
      <c r="M52" s="43"/>
      <c r="N52" s="47"/>
      <c r="AF52" s="39"/>
      <c r="AG52" s="48" t="s">
        <v>2769</v>
      </c>
      <c r="AK52" s="48"/>
    </row>
    <row r="53" spans="1:38" s="4" customFormat="1" ht="15">
      <c r="A53" s="51"/>
      <c r="B53" s="52" t="s">
        <v>57</v>
      </c>
      <c r="C53" s="388" t="s">
        <v>82</v>
      </c>
      <c r="D53" s="388"/>
      <c r="E53" s="388"/>
      <c r="F53" s="53"/>
      <c r="G53" s="54"/>
      <c r="H53" s="54"/>
      <c r="I53" s="54"/>
      <c r="J53" s="56">
        <v>24.84</v>
      </c>
      <c r="K53" s="54"/>
      <c r="L53" s="56">
        <v>24.84</v>
      </c>
      <c r="M53" s="58">
        <v>33.130000000000003</v>
      </c>
      <c r="N53" s="59">
        <v>822.95</v>
      </c>
      <c r="AF53" s="39"/>
      <c r="AG53" s="48"/>
      <c r="AH53" s="3" t="s">
        <v>82</v>
      </c>
      <c r="AK53" s="48"/>
    </row>
    <row r="54" spans="1:38" s="4" customFormat="1" ht="15">
      <c r="A54" s="51"/>
      <c r="B54" s="52" t="s">
        <v>91</v>
      </c>
      <c r="C54" s="388" t="s">
        <v>120</v>
      </c>
      <c r="D54" s="388"/>
      <c r="E54" s="388"/>
      <c r="F54" s="53"/>
      <c r="G54" s="54"/>
      <c r="H54" s="54"/>
      <c r="I54" s="54"/>
      <c r="J54" s="56">
        <v>4.3600000000000003</v>
      </c>
      <c r="K54" s="54"/>
      <c r="L54" s="56">
        <v>4.3600000000000003</v>
      </c>
      <c r="M54" s="54"/>
      <c r="N54" s="57"/>
      <c r="AF54" s="39"/>
      <c r="AG54" s="48"/>
      <c r="AH54" s="3" t="s">
        <v>120</v>
      </c>
      <c r="AK54" s="48"/>
    </row>
    <row r="55" spans="1:38" s="4" customFormat="1" ht="15">
      <c r="A55" s="60"/>
      <c r="B55" s="52"/>
      <c r="C55" s="388" t="s">
        <v>83</v>
      </c>
      <c r="D55" s="388"/>
      <c r="E55" s="388"/>
      <c r="F55" s="53" t="s">
        <v>67</v>
      </c>
      <c r="G55" s="74">
        <v>2.4</v>
      </c>
      <c r="H55" s="54"/>
      <c r="I55" s="74">
        <v>2.4</v>
      </c>
      <c r="J55" s="63"/>
      <c r="K55" s="54"/>
      <c r="L55" s="63"/>
      <c r="M55" s="54"/>
      <c r="N55" s="57"/>
      <c r="AF55" s="39"/>
      <c r="AG55" s="48"/>
      <c r="AI55" s="3" t="s">
        <v>83</v>
      </c>
      <c r="AK55" s="48"/>
    </row>
    <row r="56" spans="1:38" s="4" customFormat="1" ht="15">
      <c r="A56" s="51"/>
      <c r="B56" s="52"/>
      <c r="C56" s="392" t="s">
        <v>68</v>
      </c>
      <c r="D56" s="392"/>
      <c r="E56" s="392"/>
      <c r="F56" s="64"/>
      <c r="G56" s="65"/>
      <c r="H56" s="65"/>
      <c r="I56" s="65"/>
      <c r="J56" s="67">
        <v>29.2</v>
      </c>
      <c r="K56" s="65"/>
      <c r="L56" s="67">
        <v>29.2</v>
      </c>
      <c r="M56" s="65"/>
      <c r="N56" s="68"/>
      <c r="AF56" s="39"/>
      <c r="AG56" s="48"/>
      <c r="AJ56" s="3" t="s">
        <v>68</v>
      </c>
      <c r="AK56" s="48"/>
    </row>
    <row r="57" spans="1:38" s="4" customFormat="1" ht="15">
      <c r="A57" s="60"/>
      <c r="B57" s="52"/>
      <c r="C57" s="388" t="s">
        <v>69</v>
      </c>
      <c r="D57" s="388"/>
      <c r="E57" s="388"/>
      <c r="F57" s="53"/>
      <c r="G57" s="54"/>
      <c r="H57" s="54"/>
      <c r="I57" s="54"/>
      <c r="J57" s="63"/>
      <c r="K57" s="54"/>
      <c r="L57" s="56">
        <v>24.84</v>
      </c>
      <c r="M57" s="54"/>
      <c r="N57" s="59">
        <v>822.95</v>
      </c>
      <c r="AF57" s="39"/>
      <c r="AG57" s="48"/>
      <c r="AI57" s="3" t="s">
        <v>69</v>
      </c>
      <c r="AK57" s="48"/>
    </row>
    <row r="58" spans="1:38" s="4" customFormat="1" ht="15">
      <c r="A58" s="60"/>
      <c r="B58" s="52" t="s">
        <v>2762</v>
      </c>
      <c r="C58" s="388" t="s">
        <v>2763</v>
      </c>
      <c r="D58" s="388"/>
      <c r="E58" s="388"/>
      <c r="F58" s="53" t="s">
        <v>72</v>
      </c>
      <c r="G58" s="61">
        <v>90</v>
      </c>
      <c r="H58" s="54"/>
      <c r="I58" s="61">
        <v>90</v>
      </c>
      <c r="J58" s="63"/>
      <c r="K58" s="54"/>
      <c r="L58" s="56">
        <v>22.36</v>
      </c>
      <c r="M58" s="54"/>
      <c r="N58" s="59">
        <v>740.66</v>
      </c>
      <c r="AF58" s="39"/>
      <c r="AG58" s="48"/>
      <c r="AI58" s="3" t="s">
        <v>2763</v>
      </c>
      <c r="AK58" s="48"/>
    </row>
    <row r="59" spans="1:38" s="4" customFormat="1" ht="15">
      <c r="A59" s="60"/>
      <c r="B59" s="52" t="s">
        <v>2764</v>
      </c>
      <c r="C59" s="388" t="s">
        <v>2765</v>
      </c>
      <c r="D59" s="388"/>
      <c r="E59" s="388"/>
      <c r="F59" s="53" t="s">
        <v>72</v>
      </c>
      <c r="G59" s="61">
        <v>46</v>
      </c>
      <c r="H59" s="54"/>
      <c r="I59" s="61">
        <v>46</v>
      </c>
      <c r="J59" s="63"/>
      <c r="K59" s="54"/>
      <c r="L59" s="56">
        <v>11.43</v>
      </c>
      <c r="M59" s="54"/>
      <c r="N59" s="59">
        <v>378.56</v>
      </c>
      <c r="AF59" s="39"/>
      <c r="AG59" s="48"/>
      <c r="AI59" s="3" t="s">
        <v>2765</v>
      </c>
      <c r="AK59" s="48"/>
    </row>
    <row r="60" spans="1:38" s="4" customFormat="1" ht="15">
      <c r="A60" s="69"/>
      <c r="B60" s="70"/>
      <c r="C60" s="390" t="s">
        <v>75</v>
      </c>
      <c r="D60" s="390"/>
      <c r="E60" s="390"/>
      <c r="F60" s="42"/>
      <c r="G60" s="43"/>
      <c r="H60" s="43"/>
      <c r="I60" s="43"/>
      <c r="J60" s="46"/>
      <c r="K60" s="43"/>
      <c r="L60" s="71">
        <v>62.99</v>
      </c>
      <c r="M60" s="65"/>
      <c r="N60" s="47"/>
      <c r="AF60" s="39"/>
      <c r="AG60" s="48"/>
      <c r="AK60" s="48" t="s">
        <v>75</v>
      </c>
    </row>
    <row r="61" spans="1:38" s="4" customFormat="1" ht="22.5">
      <c r="A61" s="40" t="s">
        <v>1604</v>
      </c>
      <c r="B61" s="41" t="s">
        <v>2770</v>
      </c>
      <c r="C61" s="390" t="s">
        <v>2771</v>
      </c>
      <c r="D61" s="390"/>
      <c r="E61" s="390"/>
      <c r="F61" s="42" t="s">
        <v>174</v>
      </c>
      <c r="G61" s="43">
        <v>1</v>
      </c>
      <c r="H61" s="44">
        <v>1</v>
      </c>
      <c r="I61" s="44">
        <v>1</v>
      </c>
      <c r="J61" s="78">
        <v>18752.36</v>
      </c>
      <c r="K61" s="43"/>
      <c r="L61" s="78">
        <v>3156.96</v>
      </c>
      <c r="M61" s="100">
        <v>5.94</v>
      </c>
      <c r="N61" s="119">
        <v>18752.36</v>
      </c>
      <c r="AF61" s="39"/>
      <c r="AG61" s="48" t="s">
        <v>2771</v>
      </c>
      <c r="AK61" s="48"/>
    </row>
    <row r="62" spans="1:38" s="4" customFormat="1" ht="15">
      <c r="A62" s="69"/>
      <c r="B62" s="70"/>
      <c r="C62" s="388" t="s">
        <v>2189</v>
      </c>
      <c r="D62" s="388"/>
      <c r="E62" s="388"/>
      <c r="F62" s="388"/>
      <c r="G62" s="388"/>
      <c r="H62" s="388"/>
      <c r="I62" s="388"/>
      <c r="J62" s="388"/>
      <c r="K62" s="388"/>
      <c r="L62" s="388"/>
      <c r="M62" s="388"/>
      <c r="N62" s="391"/>
      <c r="AF62" s="39"/>
      <c r="AG62" s="48"/>
      <c r="AK62" s="48"/>
      <c r="AL62" s="3" t="s">
        <v>2189</v>
      </c>
    </row>
    <row r="63" spans="1:38" s="4" customFormat="1" ht="15">
      <c r="A63" s="69"/>
      <c r="B63" s="70"/>
      <c r="C63" s="390" t="s">
        <v>75</v>
      </c>
      <c r="D63" s="390"/>
      <c r="E63" s="390"/>
      <c r="F63" s="42"/>
      <c r="G63" s="43"/>
      <c r="H63" s="43"/>
      <c r="I63" s="43"/>
      <c r="J63" s="46"/>
      <c r="K63" s="43"/>
      <c r="L63" s="78">
        <v>3156.96</v>
      </c>
      <c r="M63" s="65"/>
      <c r="N63" s="119">
        <v>18752.36</v>
      </c>
      <c r="AF63" s="39"/>
      <c r="AG63" s="48"/>
      <c r="AK63" s="48" t="s">
        <v>75</v>
      </c>
    </row>
    <row r="64" spans="1:38" s="4" customFormat="1" ht="23.25">
      <c r="A64" s="40" t="s">
        <v>95</v>
      </c>
      <c r="B64" s="41" t="s">
        <v>2772</v>
      </c>
      <c r="C64" s="390" t="s">
        <v>2773</v>
      </c>
      <c r="D64" s="390"/>
      <c r="E64" s="390"/>
      <c r="F64" s="42" t="s">
        <v>174</v>
      </c>
      <c r="G64" s="43">
        <v>1</v>
      </c>
      <c r="H64" s="44">
        <v>1</v>
      </c>
      <c r="I64" s="44">
        <v>1</v>
      </c>
      <c r="J64" s="46"/>
      <c r="K64" s="43"/>
      <c r="L64" s="46"/>
      <c r="M64" s="43"/>
      <c r="N64" s="47"/>
      <c r="AF64" s="39"/>
      <c r="AG64" s="48" t="s">
        <v>2773</v>
      </c>
      <c r="AK64" s="48"/>
    </row>
    <row r="65" spans="1:38" s="4" customFormat="1" ht="15">
      <c r="A65" s="51"/>
      <c r="B65" s="52" t="s">
        <v>57</v>
      </c>
      <c r="C65" s="388" t="s">
        <v>82</v>
      </c>
      <c r="D65" s="388"/>
      <c r="E65" s="388"/>
      <c r="F65" s="53"/>
      <c r="G65" s="54"/>
      <c r="H65" s="54"/>
      <c r="I65" s="54"/>
      <c r="J65" s="56">
        <v>36.76</v>
      </c>
      <c r="K65" s="54"/>
      <c r="L65" s="56">
        <v>36.76</v>
      </c>
      <c r="M65" s="58">
        <v>33.130000000000003</v>
      </c>
      <c r="N65" s="77">
        <v>1217.8599999999999</v>
      </c>
      <c r="AF65" s="39"/>
      <c r="AG65" s="48"/>
      <c r="AH65" s="3" t="s">
        <v>82</v>
      </c>
      <c r="AK65" s="48"/>
    </row>
    <row r="66" spans="1:38" s="4" customFormat="1" ht="15">
      <c r="A66" s="51"/>
      <c r="B66" s="52" t="s">
        <v>91</v>
      </c>
      <c r="C66" s="388" t="s">
        <v>120</v>
      </c>
      <c r="D66" s="388"/>
      <c r="E66" s="388"/>
      <c r="F66" s="53"/>
      <c r="G66" s="54"/>
      <c r="H66" s="54"/>
      <c r="I66" s="54"/>
      <c r="J66" s="56">
        <v>4.5999999999999996</v>
      </c>
      <c r="K66" s="54"/>
      <c r="L66" s="56">
        <v>4.5999999999999996</v>
      </c>
      <c r="M66" s="54"/>
      <c r="N66" s="57"/>
      <c r="AF66" s="39"/>
      <c r="AG66" s="48"/>
      <c r="AH66" s="3" t="s">
        <v>120</v>
      </c>
      <c r="AK66" s="48"/>
    </row>
    <row r="67" spans="1:38" s="4" customFormat="1" ht="15">
      <c r="A67" s="60"/>
      <c r="B67" s="52"/>
      <c r="C67" s="388" t="s">
        <v>83</v>
      </c>
      <c r="D67" s="388"/>
      <c r="E67" s="388"/>
      <c r="F67" s="53" t="s">
        <v>67</v>
      </c>
      <c r="G67" s="74">
        <v>3.6</v>
      </c>
      <c r="H67" s="54"/>
      <c r="I67" s="74">
        <v>3.6</v>
      </c>
      <c r="J67" s="63"/>
      <c r="K67" s="54"/>
      <c r="L67" s="63"/>
      <c r="M67" s="54"/>
      <c r="N67" s="57"/>
      <c r="AF67" s="39"/>
      <c r="AG67" s="48"/>
      <c r="AI67" s="3" t="s">
        <v>83</v>
      </c>
      <c r="AK67" s="48"/>
    </row>
    <row r="68" spans="1:38" s="4" customFormat="1" ht="15">
      <c r="A68" s="51"/>
      <c r="B68" s="52"/>
      <c r="C68" s="392" t="s">
        <v>68</v>
      </c>
      <c r="D68" s="392"/>
      <c r="E68" s="392"/>
      <c r="F68" s="64"/>
      <c r="G68" s="65"/>
      <c r="H68" s="65"/>
      <c r="I68" s="65"/>
      <c r="J68" s="67">
        <v>41.36</v>
      </c>
      <c r="K68" s="65"/>
      <c r="L68" s="67">
        <v>41.36</v>
      </c>
      <c r="M68" s="65"/>
      <c r="N68" s="68"/>
      <c r="AF68" s="39"/>
      <c r="AG68" s="48"/>
      <c r="AJ68" s="3" t="s">
        <v>68</v>
      </c>
      <c r="AK68" s="48"/>
    </row>
    <row r="69" spans="1:38" s="4" customFormat="1" ht="15">
      <c r="A69" s="60"/>
      <c r="B69" s="52"/>
      <c r="C69" s="388" t="s">
        <v>69</v>
      </c>
      <c r="D69" s="388"/>
      <c r="E69" s="388"/>
      <c r="F69" s="53"/>
      <c r="G69" s="54"/>
      <c r="H69" s="54"/>
      <c r="I69" s="54"/>
      <c r="J69" s="63"/>
      <c r="K69" s="54"/>
      <c r="L69" s="56">
        <v>36.76</v>
      </c>
      <c r="M69" s="54"/>
      <c r="N69" s="77">
        <v>1217.8599999999999</v>
      </c>
      <c r="AF69" s="39"/>
      <c r="AG69" s="48"/>
      <c r="AI69" s="3" t="s">
        <v>69</v>
      </c>
      <c r="AK69" s="48"/>
    </row>
    <row r="70" spans="1:38" s="4" customFormat="1" ht="15">
      <c r="A70" s="60"/>
      <c r="B70" s="52" t="s">
        <v>2762</v>
      </c>
      <c r="C70" s="388" t="s">
        <v>2763</v>
      </c>
      <c r="D70" s="388"/>
      <c r="E70" s="388"/>
      <c r="F70" s="53" t="s">
        <v>72</v>
      </c>
      <c r="G70" s="61">
        <v>90</v>
      </c>
      <c r="H70" s="54"/>
      <c r="I70" s="61">
        <v>90</v>
      </c>
      <c r="J70" s="63"/>
      <c r="K70" s="54"/>
      <c r="L70" s="56">
        <v>33.08</v>
      </c>
      <c r="M70" s="54"/>
      <c r="N70" s="77">
        <v>1096.07</v>
      </c>
      <c r="AF70" s="39"/>
      <c r="AG70" s="48"/>
      <c r="AI70" s="3" t="s">
        <v>2763</v>
      </c>
      <c r="AK70" s="48"/>
    </row>
    <row r="71" spans="1:38" s="4" customFormat="1" ht="15">
      <c r="A71" s="60"/>
      <c r="B71" s="52" t="s">
        <v>2764</v>
      </c>
      <c r="C71" s="388" t="s">
        <v>2765</v>
      </c>
      <c r="D71" s="388"/>
      <c r="E71" s="388"/>
      <c r="F71" s="53" t="s">
        <v>72</v>
      </c>
      <c r="G71" s="61">
        <v>46</v>
      </c>
      <c r="H71" s="54"/>
      <c r="I71" s="61">
        <v>46</v>
      </c>
      <c r="J71" s="63"/>
      <c r="K71" s="54"/>
      <c r="L71" s="56">
        <v>16.91</v>
      </c>
      <c r="M71" s="54"/>
      <c r="N71" s="59">
        <v>560.22</v>
      </c>
      <c r="AF71" s="39"/>
      <c r="AG71" s="48"/>
      <c r="AI71" s="3" t="s">
        <v>2765</v>
      </c>
      <c r="AK71" s="48"/>
    </row>
    <row r="72" spans="1:38" s="4" customFormat="1" ht="15">
      <c r="A72" s="69"/>
      <c r="B72" s="70"/>
      <c r="C72" s="390" t="s">
        <v>75</v>
      </c>
      <c r="D72" s="390"/>
      <c r="E72" s="390"/>
      <c r="F72" s="42"/>
      <c r="G72" s="43"/>
      <c r="H72" s="43"/>
      <c r="I72" s="43"/>
      <c r="J72" s="46"/>
      <c r="K72" s="43"/>
      <c r="L72" s="71">
        <v>91.35</v>
      </c>
      <c r="M72" s="65"/>
      <c r="N72" s="47"/>
      <c r="AF72" s="39"/>
      <c r="AG72" s="48"/>
      <c r="AK72" s="48" t="s">
        <v>75</v>
      </c>
    </row>
    <row r="73" spans="1:38" s="4" customFormat="1" ht="34.5">
      <c r="A73" s="40" t="s">
        <v>1608</v>
      </c>
      <c r="B73" s="41" t="s">
        <v>2774</v>
      </c>
      <c r="C73" s="390" t="s">
        <v>2775</v>
      </c>
      <c r="D73" s="390"/>
      <c r="E73" s="390"/>
      <c r="F73" s="42" t="s">
        <v>174</v>
      </c>
      <c r="G73" s="43">
        <v>1</v>
      </c>
      <c r="H73" s="44">
        <v>1</v>
      </c>
      <c r="I73" s="44">
        <v>1</v>
      </c>
      <c r="J73" s="78">
        <v>10984.42</v>
      </c>
      <c r="K73" s="43"/>
      <c r="L73" s="78">
        <v>1849.23</v>
      </c>
      <c r="M73" s="100">
        <v>5.94</v>
      </c>
      <c r="N73" s="119">
        <v>10984.42</v>
      </c>
      <c r="AF73" s="39"/>
      <c r="AG73" s="48" t="s">
        <v>2775</v>
      </c>
      <c r="AK73" s="48"/>
    </row>
    <row r="74" spans="1:38" s="4" customFormat="1" ht="15">
      <c r="A74" s="69"/>
      <c r="B74" s="70"/>
      <c r="C74" s="388" t="s">
        <v>2189</v>
      </c>
      <c r="D74" s="388"/>
      <c r="E74" s="388"/>
      <c r="F74" s="388"/>
      <c r="G74" s="388"/>
      <c r="H74" s="388"/>
      <c r="I74" s="388"/>
      <c r="J74" s="388"/>
      <c r="K74" s="388"/>
      <c r="L74" s="388"/>
      <c r="M74" s="388"/>
      <c r="N74" s="391"/>
      <c r="AF74" s="39"/>
      <c r="AG74" s="48"/>
      <c r="AK74" s="48"/>
      <c r="AL74" s="3" t="s">
        <v>2189</v>
      </c>
    </row>
    <row r="75" spans="1:38" s="4" customFormat="1" ht="15">
      <c r="A75" s="69"/>
      <c r="B75" s="70"/>
      <c r="C75" s="390" t="s">
        <v>75</v>
      </c>
      <c r="D75" s="390"/>
      <c r="E75" s="390"/>
      <c r="F75" s="42"/>
      <c r="G75" s="43"/>
      <c r="H75" s="43"/>
      <c r="I75" s="43"/>
      <c r="J75" s="46"/>
      <c r="K75" s="43"/>
      <c r="L75" s="78">
        <v>1849.23</v>
      </c>
      <c r="M75" s="65"/>
      <c r="N75" s="119">
        <v>10984.42</v>
      </c>
      <c r="AF75" s="39"/>
      <c r="AG75" s="48"/>
      <c r="AK75" s="48" t="s">
        <v>75</v>
      </c>
    </row>
    <row r="76" spans="1:38" s="4" customFormat="1" ht="34.5">
      <c r="A76" s="40" t="s">
        <v>125</v>
      </c>
      <c r="B76" s="41" t="s">
        <v>2776</v>
      </c>
      <c r="C76" s="390" t="s">
        <v>2777</v>
      </c>
      <c r="D76" s="390"/>
      <c r="E76" s="390"/>
      <c r="F76" s="42" t="s">
        <v>174</v>
      </c>
      <c r="G76" s="43">
        <v>11</v>
      </c>
      <c r="H76" s="44">
        <v>1</v>
      </c>
      <c r="I76" s="44">
        <v>11</v>
      </c>
      <c r="J76" s="46"/>
      <c r="K76" s="43"/>
      <c r="L76" s="46"/>
      <c r="M76" s="43"/>
      <c r="N76" s="47"/>
      <c r="AF76" s="39"/>
      <c r="AG76" s="48" t="s">
        <v>2777</v>
      </c>
      <c r="AK76" s="48"/>
    </row>
    <row r="77" spans="1:38" s="4" customFormat="1" ht="15">
      <c r="A77" s="51"/>
      <c r="B77" s="52" t="s">
        <v>57</v>
      </c>
      <c r="C77" s="388" t="s">
        <v>82</v>
      </c>
      <c r="D77" s="388"/>
      <c r="E77" s="388"/>
      <c r="F77" s="53"/>
      <c r="G77" s="54"/>
      <c r="H77" s="54"/>
      <c r="I77" s="54"/>
      <c r="J77" s="56">
        <v>16.16</v>
      </c>
      <c r="K77" s="54"/>
      <c r="L77" s="56">
        <v>177.76</v>
      </c>
      <c r="M77" s="58">
        <v>33.130000000000003</v>
      </c>
      <c r="N77" s="77">
        <v>5889.19</v>
      </c>
      <c r="AF77" s="39"/>
      <c r="AG77" s="48"/>
      <c r="AH77" s="3" t="s">
        <v>82</v>
      </c>
      <c r="AK77" s="48"/>
    </row>
    <row r="78" spans="1:38" s="4" customFormat="1" ht="15">
      <c r="A78" s="51"/>
      <c r="B78" s="52" t="s">
        <v>91</v>
      </c>
      <c r="C78" s="388" t="s">
        <v>120</v>
      </c>
      <c r="D78" s="388"/>
      <c r="E78" s="388"/>
      <c r="F78" s="53"/>
      <c r="G78" s="54"/>
      <c r="H78" s="54"/>
      <c r="I78" s="54"/>
      <c r="J78" s="56">
        <v>3.08</v>
      </c>
      <c r="K78" s="54"/>
      <c r="L78" s="56">
        <v>33.880000000000003</v>
      </c>
      <c r="M78" s="54"/>
      <c r="N78" s="57"/>
      <c r="AF78" s="39"/>
      <c r="AG78" s="48"/>
      <c r="AH78" s="3" t="s">
        <v>120</v>
      </c>
      <c r="AK78" s="48"/>
    </row>
    <row r="79" spans="1:38" s="4" customFormat="1" ht="15">
      <c r="A79" s="60"/>
      <c r="B79" s="52"/>
      <c r="C79" s="388" t="s">
        <v>83</v>
      </c>
      <c r="D79" s="388"/>
      <c r="E79" s="388"/>
      <c r="F79" s="53" t="s">
        <v>67</v>
      </c>
      <c r="G79" s="58">
        <v>1.68</v>
      </c>
      <c r="H79" s="54"/>
      <c r="I79" s="58">
        <v>18.48</v>
      </c>
      <c r="J79" s="63"/>
      <c r="K79" s="54"/>
      <c r="L79" s="63"/>
      <c r="M79" s="54"/>
      <c r="N79" s="57"/>
      <c r="AF79" s="39"/>
      <c r="AG79" s="48"/>
      <c r="AI79" s="3" t="s">
        <v>83</v>
      </c>
      <c r="AK79" s="48"/>
    </row>
    <row r="80" spans="1:38" s="4" customFormat="1" ht="15">
      <c r="A80" s="51"/>
      <c r="B80" s="52"/>
      <c r="C80" s="392" t="s">
        <v>68</v>
      </c>
      <c r="D80" s="392"/>
      <c r="E80" s="392"/>
      <c r="F80" s="64"/>
      <c r="G80" s="65"/>
      <c r="H80" s="65"/>
      <c r="I80" s="65"/>
      <c r="J80" s="67">
        <v>19.239999999999998</v>
      </c>
      <c r="K80" s="65"/>
      <c r="L80" s="67">
        <v>211.64</v>
      </c>
      <c r="M80" s="65"/>
      <c r="N80" s="68"/>
      <c r="AF80" s="39"/>
      <c r="AG80" s="48"/>
      <c r="AJ80" s="3" t="s">
        <v>68</v>
      </c>
      <c r="AK80" s="48"/>
    </row>
    <row r="81" spans="1:39" s="4" customFormat="1" ht="15">
      <c r="A81" s="60"/>
      <c r="B81" s="52"/>
      <c r="C81" s="388" t="s">
        <v>69</v>
      </c>
      <c r="D81" s="388"/>
      <c r="E81" s="388"/>
      <c r="F81" s="53"/>
      <c r="G81" s="54"/>
      <c r="H81" s="54"/>
      <c r="I81" s="54"/>
      <c r="J81" s="63"/>
      <c r="K81" s="54"/>
      <c r="L81" s="56">
        <v>177.76</v>
      </c>
      <c r="M81" s="54"/>
      <c r="N81" s="77">
        <v>5889.19</v>
      </c>
      <c r="AF81" s="39"/>
      <c r="AG81" s="48"/>
      <c r="AI81" s="3" t="s">
        <v>69</v>
      </c>
      <c r="AK81" s="48"/>
    </row>
    <row r="82" spans="1:39" s="4" customFormat="1" ht="15">
      <c r="A82" s="60"/>
      <c r="B82" s="52" t="s">
        <v>2762</v>
      </c>
      <c r="C82" s="388" t="s">
        <v>2763</v>
      </c>
      <c r="D82" s="388"/>
      <c r="E82" s="388"/>
      <c r="F82" s="53" t="s">
        <v>72</v>
      </c>
      <c r="G82" s="61">
        <v>90</v>
      </c>
      <c r="H82" s="54"/>
      <c r="I82" s="61">
        <v>90</v>
      </c>
      <c r="J82" s="63"/>
      <c r="K82" s="54"/>
      <c r="L82" s="56">
        <v>159.97999999999999</v>
      </c>
      <c r="M82" s="54"/>
      <c r="N82" s="77">
        <v>5300.27</v>
      </c>
      <c r="AF82" s="39"/>
      <c r="AG82" s="48"/>
      <c r="AI82" s="3" t="s">
        <v>2763</v>
      </c>
      <c r="AK82" s="48"/>
    </row>
    <row r="83" spans="1:39" s="4" customFormat="1" ht="15">
      <c r="A83" s="60"/>
      <c r="B83" s="52" t="s">
        <v>2764</v>
      </c>
      <c r="C83" s="388" t="s">
        <v>2765</v>
      </c>
      <c r="D83" s="388"/>
      <c r="E83" s="388"/>
      <c r="F83" s="53" t="s">
        <v>72</v>
      </c>
      <c r="G83" s="61">
        <v>46</v>
      </c>
      <c r="H83" s="54"/>
      <c r="I83" s="61">
        <v>46</v>
      </c>
      <c r="J83" s="63"/>
      <c r="K83" s="54"/>
      <c r="L83" s="56">
        <v>81.77</v>
      </c>
      <c r="M83" s="54"/>
      <c r="N83" s="77">
        <v>2709.03</v>
      </c>
      <c r="AF83" s="39"/>
      <c r="AG83" s="48"/>
      <c r="AI83" s="3" t="s">
        <v>2765</v>
      </c>
      <c r="AK83" s="48"/>
    </row>
    <row r="84" spans="1:39" s="4" customFormat="1" ht="15">
      <c r="A84" s="69"/>
      <c r="B84" s="70"/>
      <c r="C84" s="390" t="s">
        <v>75</v>
      </c>
      <c r="D84" s="390"/>
      <c r="E84" s="390"/>
      <c r="F84" s="42"/>
      <c r="G84" s="43"/>
      <c r="H84" s="43"/>
      <c r="I84" s="43"/>
      <c r="J84" s="46"/>
      <c r="K84" s="43"/>
      <c r="L84" s="71">
        <v>453.39</v>
      </c>
      <c r="M84" s="65"/>
      <c r="N84" s="47"/>
      <c r="AF84" s="39"/>
      <c r="AG84" s="48"/>
      <c r="AK84" s="48" t="s">
        <v>75</v>
      </c>
    </row>
    <row r="85" spans="1:39" s="4" customFormat="1" ht="34.5">
      <c r="A85" s="40" t="s">
        <v>1613</v>
      </c>
      <c r="B85" s="41" t="s">
        <v>2778</v>
      </c>
      <c r="C85" s="390" t="s">
        <v>2779</v>
      </c>
      <c r="D85" s="390"/>
      <c r="E85" s="390"/>
      <c r="F85" s="42" t="s">
        <v>808</v>
      </c>
      <c r="G85" s="43">
        <v>1.1000000000000001</v>
      </c>
      <c r="H85" s="44">
        <v>1</v>
      </c>
      <c r="I85" s="79">
        <v>1.1000000000000001</v>
      </c>
      <c r="J85" s="78">
        <v>1579.33</v>
      </c>
      <c r="K85" s="43"/>
      <c r="L85" s="78">
        <v>1737.26</v>
      </c>
      <c r="M85" s="43"/>
      <c r="N85" s="47"/>
      <c r="AF85" s="39"/>
      <c r="AG85" s="48" t="s">
        <v>2779</v>
      </c>
      <c r="AK85" s="48"/>
    </row>
    <row r="86" spans="1:39" s="4" customFormat="1" ht="15">
      <c r="A86" s="69"/>
      <c r="B86" s="70"/>
      <c r="C86" s="388" t="s">
        <v>1602</v>
      </c>
      <c r="D86" s="388"/>
      <c r="E86" s="388"/>
      <c r="F86" s="388"/>
      <c r="G86" s="388"/>
      <c r="H86" s="388"/>
      <c r="I86" s="388"/>
      <c r="J86" s="388"/>
      <c r="K86" s="388"/>
      <c r="L86" s="388"/>
      <c r="M86" s="388"/>
      <c r="N86" s="391"/>
      <c r="AF86" s="39"/>
      <c r="AG86" s="48"/>
      <c r="AK86" s="48"/>
      <c r="AL86" s="3" t="s">
        <v>1602</v>
      </c>
    </row>
    <row r="87" spans="1:39" s="4" customFormat="1" ht="15">
      <c r="A87" s="49"/>
      <c r="B87" s="50"/>
      <c r="C87" s="388" t="s">
        <v>2780</v>
      </c>
      <c r="D87" s="388"/>
      <c r="E87" s="388"/>
      <c r="F87" s="388"/>
      <c r="G87" s="388"/>
      <c r="H87" s="388"/>
      <c r="I87" s="388"/>
      <c r="J87" s="388"/>
      <c r="K87" s="388"/>
      <c r="L87" s="388"/>
      <c r="M87" s="388"/>
      <c r="N87" s="391"/>
      <c r="AF87" s="39"/>
      <c r="AG87" s="48"/>
      <c r="AK87" s="48"/>
      <c r="AM87" s="3" t="s">
        <v>2780</v>
      </c>
    </row>
    <row r="88" spans="1:39" s="4" customFormat="1" ht="15">
      <c r="A88" s="69"/>
      <c r="B88" s="70"/>
      <c r="C88" s="390" t="s">
        <v>75</v>
      </c>
      <c r="D88" s="390"/>
      <c r="E88" s="390"/>
      <c r="F88" s="42"/>
      <c r="G88" s="43"/>
      <c r="H88" s="43"/>
      <c r="I88" s="43"/>
      <c r="J88" s="46"/>
      <c r="K88" s="43"/>
      <c r="L88" s="78">
        <v>1737.26</v>
      </c>
      <c r="M88" s="65"/>
      <c r="N88" s="47"/>
      <c r="AF88" s="39"/>
      <c r="AG88" s="48"/>
      <c r="AK88" s="48" t="s">
        <v>75</v>
      </c>
    </row>
    <row r="89" spans="1:39" s="4" customFormat="1" ht="34.5">
      <c r="A89" s="40" t="s">
        <v>134</v>
      </c>
      <c r="B89" s="41" t="s">
        <v>2781</v>
      </c>
      <c r="C89" s="390" t="s">
        <v>2782</v>
      </c>
      <c r="D89" s="390"/>
      <c r="E89" s="390"/>
      <c r="F89" s="42" t="s">
        <v>174</v>
      </c>
      <c r="G89" s="43">
        <v>1</v>
      </c>
      <c r="H89" s="44">
        <v>1</v>
      </c>
      <c r="I89" s="44">
        <v>1</v>
      </c>
      <c r="J89" s="46"/>
      <c r="K89" s="43"/>
      <c r="L89" s="46"/>
      <c r="M89" s="43"/>
      <c r="N89" s="47"/>
      <c r="AF89" s="39"/>
      <c r="AG89" s="48" t="s">
        <v>2782</v>
      </c>
      <c r="AK89" s="48"/>
    </row>
    <row r="90" spans="1:39" s="4" customFormat="1" ht="15">
      <c r="A90" s="51"/>
      <c r="B90" s="52" t="s">
        <v>57</v>
      </c>
      <c r="C90" s="388" t="s">
        <v>82</v>
      </c>
      <c r="D90" s="388"/>
      <c r="E90" s="388"/>
      <c r="F90" s="53"/>
      <c r="G90" s="54"/>
      <c r="H90" s="54"/>
      <c r="I90" s="54"/>
      <c r="J90" s="56">
        <v>8.08</v>
      </c>
      <c r="K90" s="54"/>
      <c r="L90" s="56">
        <v>8.08</v>
      </c>
      <c r="M90" s="58">
        <v>33.130000000000003</v>
      </c>
      <c r="N90" s="59">
        <v>267.69</v>
      </c>
      <c r="AF90" s="39"/>
      <c r="AG90" s="48"/>
      <c r="AH90" s="3" t="s">
        <v>82</v>
      </c>
      <c r="AK90" s="48"/>
    </row>
    <row r="91" spans="1:39" s="4" customFormat="1" ht="15">
      <c r="A91" s="51"/>
      <c r="B91" s="52" t="s">
        <v>91</v>
      </c>
      <c r="C91" s="388" t="s">
        <v>120</v>
      </c>
      <c r="D91" s="388"/>
      <c r="E91" s="388"/>
      <c r="F91" s="53"/>
      <c r="G91" s="54"/>
      <c r="H91" s="54"/>
      <c r="I91" s="54"/>
      <c r="J91" s="56">
        <v>1.28</v>
      </c>
      <c r="K91" s="54"/>
      <c r="L91" s="56">
        <v>1.28</v>
      </c>
      <c r="M91" s="54"/>
      <c r="N91" s="57"/>
      <c r="AF91" s="39"/>
      <c r="AG91" s="48"/>
      <c r="AH91" s="3" t="s">
        <v>120</v>
      </c>
      <c r="AK91" s="48"/>
    </row>
    <row r="92" spans="1:39" s="4" customFormat="1" ht="15">
      <c r="A92" s="60"/>
      <c r="B92" s="52"/>
      <c r="C92" s="388" t="s">
        <v>83</v>
      </c>
      <c r="D92" s="388"/>
      <c r="E92" s="388"/>
      <c r="F92" s="53" t="s">
        <v>67</v>
      </c>
      <c r="G92" s="58">
        <v>0.84</v>
      </c>
      <c r="H92" s="54"/>
      <c r="I92" s="58">
        <v>0.84</v>
      </c>
      <c r="J92" s="63"/>
      <c r="K92" s="54"/>
      <c r="L92" s="63"/>
      <c r="M92" s="54"/>
      <c r="N92" s="57"/>
      <c r="AF92" s="39"/>
      <c r="AG92" s="48"/>
      <c r="AI92" s="3" t="s">
        <v>83</v>
      </c>
      <c r="AK92" s="48"/>
    </row>
    <row r="93" spans="1:39" s="4" customFormat="1" ht="15">
      <c r="A93" s="51"/>
      <c r="B93" s="52"/>
      <c r="C93" s="392" t="s">
        <v>68</v>
      </c>
      <c r="D93" s="392"/>
      <c r="E93" s="392"/>
      <c r="F93" s="64"/>
      <c r="G93" s="65"/>
      <c r="H93" s="65"/>
      <c r="I93" s="65"/>
      <c r="J93" s="67">
        <v>9.36</v>
      </c>
      <c r="K93" s="65"/>
      <c r="L93" s="67">
        <v>9.36</v>
      </c>
      <c r="M93" s="65"/>
      <c r="N93" s="68"/>
      <c r="AF93" s="39"/>
      <c r="AG93" s="48"/>
      <c r="AJ93" s="3" t="s">
        <v>68</v>
      </c>
      <c r="AK93" s="48"/>
    </row>
    <row r="94" spans="1:39" s="4" customFormat="1" ht="15">
      <c r="A94" s="60"/>
      <c r="B94" s="52"/>
      <c r="C94" s="388" t="s">
        <v>69</v>
      </c>
      <c r="D94" s="388"/>
      <c r="E94" s="388"/>
      <c r="F94" s="53"/>
      <c r="G94" s="54"/>
      <c r="H94" s="54"/>
      <c r="I94" s="54"/>
      <c r="J94" s="63"/>
      <c r="K94" s="54"/>
      <c r="L94" s="56">
        <v>8.08</v>
      </c>
      <c r="M94" s="54"/>
      <c r="N94" s="59">
        <v>267.69</v>
      </c>
      <c r="AF94" s="39"/>
      <c r="AG94" s="48"/>
      <c r="AI94" s="3" t="s">
        <v>69</v>
      </c>
      <c r="AK94" s="48"/>
    </row>
    <row r="95" spans="1:39" s="4" customFormat="1" ht="15">
      <c r="A95" s="60"/>
      <c r="B95" s="52" t="s">
        <v>2762</v>
      </c>
      <c r="C95" s="388" t="s">
        <v>2763</v>
      </c>
      <c r="D95" s="388"/>
      <c r="E95" s="388"/>
      <c r="F95" s="53" t="s">
        <v>72</v>
      </c>
      <c r="G95" s="61">
        <v>90</v>
      </c>
      <c r="H95" s="54"/>
      <c r="I95" s="61">
        <v>90</v>
      </c>
      <c r="J95" s="63"/>
      <c r="K95" s="54"/>
      <c r="L95" s="56">
        <v>7.27</v>
      </c>
      <c r="M95" s="54"/>
      <c r="N95" s="59">
        <v>240.92</v>
      </c>
      <c r="AF95" s="39"/>
      <c r="AG95" s="48"/>
      <c r="AI95" s="3" t="s">
        <v>2763</v>
      </c>
      <c r="AK95" s="48"/>
    </row>
    <row r="96" spans="1:39" s="4" customFormat="1" ht="15">
      <c r="A96" s="60"/>
      <c r="B96" s="52" t="s">
        <v>2764</v>
      </c>
      <c r="C96" s="388" t="s">
        <v>2765</v>
      </c>
      <c r="D96" s="388"/>
      <c r="E96" s="388"/>
      <c r="F96" s="53" t="s">
        <v>72</v>
      </c>
      <c r="G96" s="61">
        <v>46</v>
      </c>
      <c r="H96" s="54"/>
      <c r="I96" s="61">
        <v>46</v>
      </c>
      <c r="J96" s="63"/>
      <c r="K96" s="54"/>
      <c r="L96" s="56">
        <v>3.72</v>
      </c>
      <c r="M96" s="54"/>
      <c r="N96" s="59">
        <v>123.14</v>
      </c>
      <c r="AF96" s="39"/>
      <c r="AG96" s="48"/>
      <c r="AI96" s="3" t="s">
        <v>2765</v>
      </c>
      <c r="AK96" s="48"/>
    </row>
    <row r="97" spans="1:38" s="4" customFormat="1" ht="15">
      <c r="A97" s="69"/>
      <c r="B97" s="70"/>
      <c r="C97" s="390" t="s">
        <v>75</v>
      </c>
      <c r="D97" s="390"/>
      <c r="E97" s="390"/>
      <c r="F97" s="42"/>
      <c r="G97" s="43"/>
      <c r="H97" s="43"/>
      <c r="I97" s="43"/>
      <c r="J97" s="46"/>
      <c r="K97" s="43"/>
      <c r="L97" s="71">
        <v>20.350000000000001</v>
      </c>
      <c r="M97" s="65"/>
      <c r="N97" s="47"/>
      <c r="AF97" s="39"/>
      <c r="AG97" s="48"/>
      <c r="AK97" s="48" t="s">
        <v>75</v>
      </c>
    </row>
    <row r="98" spans="1:38" s="4" customFormat="1" ht="23.25">
      <c r="A98" s="40" t="s">
        <v>2207</v>
      </c>
      <c r="B98" s="41" t="s">
        <v>2783</v>
      </c>
      <c r="C98" s="390" t="s">
        <v>2784</v>
      </c>
      <c r="D98" s="390"/>
      <c r="E98" s="390"/>
      <c r="F98" s="42" t="s">
        <v>174</v>
      </c>
      <c r="G98" s="43">
        <v>1</v>
      </c>
      <c r="H98" s="44">
        <v>1</v>
      </c>
      <c r="I98" s="44">
        <v>1</v>
      </c>
      <c r="J98" s="78">
        <v>1255.69</v>
      </c>
      <c r="K98" s="43"/>
      <c r="L98" s="71">
        <v>211.4</v>
      </c>
      <c r="M98" s="100">
        <v>5.94</v>
      </c>
      <c r="N98" s="119">
        <v>1255.69</v>
      </c>
      <c r="AF98" s="39"/>
      <c r="AG98" s="48" t="s">
        <v>2784</v>
      </c>
      <c r="AK98" s="48"/>
    </row>
    <row r="99" spans="1:38" s="4" customFormat="1" ht="15">
      <c r="A99" s="69"/>
      <c r="B99" s="70"/>
      <c r="C99" s="388" t="s">
        <v>2189</v>
      </c>
      <c r="D99" s="388"/>
      <c r="E99" s="388"/>
      <c r="F99" s="388"/>
      <c r="G99" s="388"/>
      <c r="H99" s="388"/>
      <c r="I99" s="388"/>
      <c r="J99" s="388"/>
      <c r="K99" s="388"/>
      <c r="L99" s="388"/>
      <c r="M99" s="388"/>
      <c r="N99" s="391"/>
      <c r="AF99" s="39"/>
      <c r="AG99" s="48"/>
      <c r="AK99" s="48"/>
      <c r="AL99" s="3" t="s">
        <v>2189</v>
      </c>
    </row>
    <row r="100" spans="1:38" s="4" customFormat="1" ht="15">
      <c r="A100" s="69"/>
      <c r="B100" s="70"/>
      <c r="C100" s="390" t="s">
        <v>75</v>
      </c>
      <c r="D100" s="390"/>
      <c r="E100" s="390"/>
      <c r="F100" s="42"/>
      <c r="G100" s="43"/>
      <c r="H100" s="43"/>
      <c r="I100" s="43"/>
      <c r="J100" s="46"/>
      <c r="K100" s="43"/>
      <c r="L100" s="71">
        <v>211.4</v>
      </c>
      <c r="M100" s="65"/>
      <c r="N100" s="119">
        <v>1255.69</v>
      </c>
      <c r="AF100" s="39"/>
      <c r="AG100" s="48"/>
      <c r="AK100" s="48" t="s">
        <v>75</v>
      </c>
    </row>
    <row r="101" spans="1:38" s="4" customFormat="1" ht="23.25">
      <c r="A101" s="40" t="s">
        <v>141</v>
      </c>
      <c r="B101" s="41" t="s">
        <v>2768</v>
      </c>
      <c r="C101" s="390" t="s">
        <v>2769</v>
      </c>
      <c r="D101" s="390"/>
      <c r="E101" s="390"/>
      <c r="F101" s="42" t="s">
        <v>174</v>
      </c>
      <c r="G101" s="43">
        <v>2</v>
      </c>
      <c r="H101" s="44">
        <v>1</v>
      </c>
      <c r="I101" s="44">
        <v>2</v>
      </c>
      <c r="J101" s="46"/>
      <c r="K101" s="43"/>
      <c r="L101" s="46"/>
      <c r="M101" s="43"/>
      <c r="N101" s="47"/>
      <c r="AF101" s="39"/>
      <c r="AG101" s="48" t="s">
        <v>2769</v>
      </c>
      <c r="AK101" s="48"/>
    </row>
    <row r="102" spans="1:38" s="4" customFormat="1" ht="15">
      <c r="A102" s="51"/>
      <c r="B102" s="52" t="s">
        <v>57</v>
      </c>
      <c r="C102" s="388" t="s">
        <v>82</v>
      </c>
      <c r="D102" s="388"/>
      <c r="E102" s="388"/>
      <c r="F102" s="53"/>
      <c r="G102" s="54"/>
      <c r="H102" s="54"/>
      <c r="I102" s="54"/>
      <c r="J102" s="56">
        <v>24.84</v>
      </c>
      <c r="K102" s="54"/>
      <c r="L102" s="56">
        <v>49.68</v>
      </c>
      <c r="M102" s="58">
        <v>33.130000000000003</v>
      </c>
      <c r="N102" s="77">
        <v>1645.9</v>
      </c>
      <c r="AF102" s="39"/>
      <c r="AG102" s="48"/>
      <c r="AH102" s="3" t="s">
        <v>82</v>
      </c>
      <c r="AK102" s="48"/>
    </row>
    <row r="103" spans="1:38" s="4" customFormat="1" ht="15">
      <c r="A103" s="51"/>
      <c r="B103" s="52" t="s">
        <v>91</v>
      </c>
      <c r="C103" s="388" t="s">
        <v>120</v>
      </c>
      <c r="D103" s="388"/>
      <c r="E103" s="388"/>
      <c r="F103" s="53"/>
      <c r="G103" s="54"/>
      <c r="H103" s="54"/>
      <c r="I103" s="54"/>
      <c r="J103" s="56">
        <v>4.3600000000000003</v>
      </c>
      <c r="K103" s="54"/>
      <c r="L103" s="56">
        <v>8.7200000000000006</v>
      </c>
      <c r="M103" s="54"/>
      <c r="N103" s="57"/>
      <c r="AF103" s="39"/>
      <c r="AG103" s="48"/>
      <c r="AH103" s="3" t="s">
        <v>120</v>
      </c>
      <c r="AK103" s="48"/>
    </row>
    <row r="104" spans="1:38" s="4" customFormat="1" ht="15">
      <c r="A104" s="60"/>
      <c r="B104" s="52"/>
      <c r="C104" s="388" t="s">
        <v>83</v>
      </c>
      <c r="D104" s="388"/>
      <c r="E104" s="388"/>
      <c r="F104" s="53" t="s">
        <v>67</v>
      </c>
      <c r="G104" s="74">
        <v>2.4</v>
      </c>
      <c r="H104" s="54"/>
      <c r="I104" s="74">
        <v>4.8</v>
      </c>
      <c r="J104" s="63"/>
      <c r="K104" s="54"/>
      <c r="L104" s="63"/>
      <c r="M104" s="54"/>
      <c r="N104" s="57"/>
      <c r="AF104" s="39"/>
      <c r="AG104" s="48"/>
      <c r="AI104" s="3" t="s">
        <v>83</v>
      </c>
      <c r="AK104" s="48"/>
    </row>
    <row r="105" spans="1:38" s="4" customFormat="1" ht="15">
      <c r="A105" s="51"/>
      <c r="B105" s="52"/>
      <c r="C105" s="392" t="s">
        <v>68</v>
      </c>
      <c r="D105" s="392"/>
      <c r="E105" s="392"/>
      <c r="F105" s="64"/>
      <c r="G105" s="65"/>
      <c r="H105" s="65"/>
      <c r="I105" s="65"/>
      <c r="J105" s="67">
        <v>29.2</v>
      </c>
      <c r="K105" s="65"/>
      <c r="L105" s="67">
        <v>58.4</v>
      </c>
      <c r="M105" s="65"/>
      <c r="N105" s="68"/>
      <c r="AF105" s="39"/>
      <c r="AG105" s="48"/>
      <c r="AJ105" s="3" t="s">
        <v>68</v>
      </c>
      <c r="AK105" s="48"/>
    </row>
    <row r="106" spans="1:38" s="4" customFormat="1" ht="15">
      <c r="A106" s="60"/>
      <c r="B106" s="52"/>
      <c r="C106" s="388" t="s">
        <v>69</v>
      </c>
      <c r="D106" s="388"/>
      <c r="E106" s="388"/>
      <c r="F106" s="53"/>
      <c r="G106" s="54"/>
      <c r="H106" s="54"/>
      <c r="I106" s="54"/>
      <c r="J106" s="63"/>
      <c r="K106" s="54"/>
      <c r="L106" s="56">
        <v>49.68</v>
      </c>
      <c r="M106" s="54"/>
      <c r="N106" s="77">
        <v>1645.9</v>
      </c>
      <c r="AF106" s="39"/>
      <c r="AG106" s="48"/>
      <c r="AI106" s="3" t="s">
        <v>69</v>
      </c>
      <c r="AK106" s="48"/>
    </row>
    <row r="107" spans="1:38" s="4" customFormat="1" ht="15">
      <c r="A107" s="60"/>
      <c r="B107" s="52" t="s">
        <v>2762</v>
      </c>
      <c r="C107" s="388" t="s">
        <v>2763</v>
      </c>
      <c r="D107" s="388"/>
      <c r="E107" s="388"/>
      <c r="F107" s="53" t="s">
        <v>72</v>
      </c>
      <c r="G107" s="61">
        <v>90</v>
      </c>
      <c r="H107" s="54"/>
      <c r="I107" s="61">
        <v>90</v>
      </c>
      <c r="J107" s="63"/>
      <c r="K107" s="54"/>
      <c r="L107" s="56">
        <v>44.71</v>
      </c>
      <c r="M107" s="54"/>
      <c r="N107" s="77">
        <v>1481.31</v>
      </c>
      <c r="AF107" s="39"/>
      <c r="AG107" s="48"/>
      <c r="AI107" s="3" t="s">
        <v>2763</v>
      </c>
      <c r="AK107" s="48"/>
    </row>
    <row r="108" spans="1:38" s="4" customFormat="1" ht="15">
      <c r="A108" s="60"/>
      <c r="B108" s="52" t="s">
        <v>2764</v>
      </c>
      <c r="C108" s="388" t="s">
        <v>2765</v>
      </c>
      <c r="D108" s="388"/>
      <c r="E108" s="388"/>
      <c r="F108" s="53" t="s">
        <v>72</v>
      </c>
      <c r="G108" s="61">
        <v>46</v>
      </c>
      <c r="H108" s="54"/>
      <c r="I108" s="61">
        <v>46</v>
      </c>
      <c r="J108" s="63"/>
      <c r="K108" s="54"/>
      <c r="L108" s="56">
        <v>22.85</v>
      </c>
      <c r="M108" s="54"/>
      <c r="N108" s="59">
        <v>757.11</v>
      </c>
      <c r="AF108" s="39"/>
      <c r="AG108" s="48"/>
      <c r="AI108" s="3" t="s">
        <v>2765</v>
      </c>
      <c r="AK108" s="48"/>
    </row>
    <row r="109" spans="1:38" s="4" customFormat="1" ht="15">
      <c r="A109" s="69"/>
      <c r="B109" s="70"/>
      <c r="C109" s="390" t="s">
        <v>75</v>
      </c>
      <c r="D109" s="390"/>
      <c r="E109" s="390"/>
      <c r="F109" s="42"/>
      <c r="G109" s="43"/>
      <c r="H109" s="43"/>
      <c r="I109" s="43"/>
      <c r="J109" s="46"/>
      <c r="K109" s="43"/>
      <c r="L109" s="71">
        <v>125.96</v>
      </c>
      <c r="M109" s="65"/>
      <c r="N109" s="47"/>
      <c r="AF109" s="39"/>
      <c r="AG109" s="48"/>
      <c r="AK109" s="48" t="s">
        <v>75</v>
      </c>
    </row>
    <row r="110" spans="1:38" s="4" customFormat="1" ht="22.5">
      <c r="A110" s="40" t="s">
        <v>2211</v>
      </c>
      <c r="B110" s="41" t="s">
        <v>2785</v>
      </c>
      <c r="C110" s="390" t="s">
        <v>2786</v>
      </c>
      <c r="D110" s="390"/>
      <c r="E110" s="390"/>
      <c r="F110" s="42" t="s">
        <v>174</v>
      </c>
      <c r="G110" s="43">
        <v>2</v>
      </c>
      <c r="H110" s="44">
        <v>1</v>
      </c>
      <c r="I110" s="44">
        <v>2</v>
      </c>
      <c r="J110" s="78">
        <v>5200.87</v>
      </c>
      <c r="K110" s="43"/>
      <c r="L110" s="78">
        <v>1751.13</v>
      </c>
      <c r="M110" s="100">
        <v>5.94</v>
      </c>
      <c r="N110" s="119">
        <v>10401.74</v>
      </c>
      <c r="AF110" s="39"/>
      <c r="AG110" s="48" t="s">
        <v>2786</v>
      </c>
      <c r="AK110" s="48"/>
    </row>
    <row r="111" spans="1:38" s="4" customFormat="1" ht="15">
      <c r="A111" s="69"/>
      <c r="B111" s="70"/>
      <c r="C111" s="388" t="s">
        <v>2189</v>
      </c>
      <c r="D111" s="388"/>
      <c r="E111" s="388"/>
      <c r="F111" s="388"/>
      <c r="G111" s="388"/>
      <c r="H111" s="388"/>
      <c r="I111" s="388"/>
      <c r="J111" s="388"/>
      <c r="K111" s="388"/>
      <c r="L111" s="388"/>
      <c r="M111" s="388"/>
      <c r="N111" s="391"/>
      <c r="AF111" s="39"/>
      <c r="AG111" s="48"/>
      <c r="AK111" s="48"/>
      <c r="AL111" s="3" t="s">
        <v>2189</v>
      </c>
    </row>
    <row r="112" spans="1:38" s="4" customFormat="1" ht="15">
      <c r="A112" s="69"/>
      <c r="B112" s="70"/>
      <c r="C112" s="390" t="s">
        <v>75</v>
      </c>
      <c r="D112" s="390"/>
      <c r="E112" s="390"/>
      <c r="F112" s="42"/>
      <c r="G112" s="43"/>
      <c r="H112" s="43"/>
      <c r="I112" s="43"/>
      <c r="J112" s="46"/>
      <c r="K112" s="43"/>
      <c r="L112" s="78">
        <v>1751.13</v>
      </c>
      <c r="M112" s="65"/>
      <c r="N112" s="119">
        <v>10401.74</v>
      </c>
      <c r="AF112" s="39"/>
      <c r="AG112" s="48"/>
      <c r="AK112" s="48" t="s">
        <v>75</v>
      </c>
    </row>
    <row r="113" spans="1:38" s="4" customFormat="1" ht="23.25">
      <c r="A113" s="40" t="s">
        <v>146</v>
      </c>
      <c r="B113" s="41" t="s">
        <v>2768</v>
      </c>
      <c r="C113" s="390" t="s">
        <v>2769</v>
      </c>
      <c r="D113" s="390"/>
      <c r="E113" s="390"/>
      <c r="F113" s="42" t="s">
        <v>174</v>
      </c>
      <c r="G113" s="43">
        <v>1</v>
      </c>
      <c r="H113" s="44">
        <v>1</v>
      </c>
      <c r="I113" s="44">
        <v>1</v>
      </c>
      <c r="J113" s="46"/>
      <c r="K113" s="43"/>
      <c r="L113" s="46"/>
      <c r="M113" s="43"/>
      <c r="N113" s="47"/>
      <c r="AF113" s="39"/>
      <c r="AG113" s="48" t="s">
        <v>2769</v>
      </c>
      <c r="AK113" s="48"/>
    </row>
    <row r="114" spans="1:38" s="4" customFormat="1" ht="15">
      <c r="A114" s="51"/>
      <c r="B114" s="52" t="s">
        <v>57</v>
      </c>
      <c r="C114" s="388" t="s">
        <v>82</v>
      </c>
      <c r="D114" s="388"/>
      <c r="E114" s="388"/>
      <c r="F114" s="53"/>
      <c r="G114" s="54"/>
      <c r="H114" s="54"/>
      <c r="I114" s="54"/>
      <c r="J114" s="56">
        <v>24.84</v>
      </c>
      <c r="K114" s="54"/>
      <c r="L114" s="56">
        <v>24.84</v>
      </c>
      <c r="M114" s="58">
        <v>33.130000000000003</v>
      </c>
      <c r="N114" s="59">
        <v>822.95</v>
      </c>
      <c r="AF114" s="39"/>
      <c r="AG114" s="48"/>
      <c r="AH114" s="3" t="s">
        <v>82</v>
      </c>
      <c r="AK114" s="48"/>
    </row>
    <row r="115" spans="1:38" s="4" customFormat="1" ht="15">
      <c r="A115" s="51"/>
      <c r="B115" s="52" t="s">
        <v>91</v>
      </c>
      <c r="C115" s="388" t="s">
        <v>120</v>
      </c>
      <c r="D115" s="388"/>
      <c r="E115" s="388"/>
      <c r="F115" s="53"/>
      <c r="G115" s="54"/>
      <c r="H115" s="54"/>
      <c r="I115" s="54"/>
      <c r="J115" s="56">
        <v>4.3600000000000003</v>
      </c>
      <c r="K115" s="54"/>
      <c r="L115" s="56">
        <v>4.3600000000000003</v>
      </c>
      <c r="M115" s="54"/>
      <c r="N115" s="57"/>
      <c r="AF115" s="39"/>
      <c r="AG115" s="48"/>
      <c r="AH115" s="3" t="s">
        <v>120</v>
      </c>
      <c r="AK115" s="48"/>
    </row>
    <row r="116" spans="1:38" s="4" customFormat="1" ht="15">
      <c r="A116" s="60"/>
      <c r="B116" s="52"/>
      <c r="C116" s="388" t="s">
        <v>83</v>
      </c>
      <c r="D116" s="388"/>
      <c r="E116" s="388"/>
      <c r="F116" s="53" t="s">
        <v>67</v>
      </c>
      <c r="G116" s="74">
        <v>2.4</v>
      </c>
      <c r="H116" s="54"/>
      <c r="I116" s="74">
        <v>2.4</v>
      </c>
      <c r="J116" s="63"/>
      <c r="K116" s="54"/>
      <c r="L116" s="63"/>
      <c r="M116" s="54"/>
      <c r="N116" s="57"/>
      <c r="AF116" s="39"/>
      <c r="AG116" s="48"/>
      <c r="AI116" s="3" t="s">
        <v>83</v>
      </c>
      <c r="AK116" s="48"/>
    </row>
    <row r="117" spans="1:38" s="4" customFormat="1" ht="15">
      <c r="A117" s="51"/>
      <c r="B117" s="52"/>
      <c r="C117" s="392" t="s">
        <v>68</v>
      </c>
      <c r="D117" s="392"/>
      <c r="E117" s="392"/>
      <c r="F117" s="64"/>
      <c r="G117" s="65"/>
      <c r="H117" s="65"/>
      <c r="I117" s="65"/>
      <c r="J117" s="67">
        <v>29.2</v>
      </c>
      <c r="K117" s="65"/>
      <c r="L117" s="67">
        <v>29.2</v>
      </c>
      <c r="M117" s="65"/>
      <c r="N117" s="68"/>
      <c r="AF117" s="39"/>
      <c r="AG117" s="48"/>
      <c r="AJ117" s="3" t="s">
        <v>68</v>
      </c>
      <c r="AK117" s="48"/>
    </row>
    <row r="118" spans="1:38" s="4" customFormat="1" ht="15">
      <c r="A118" s="60"/>
      <c r="B118" s="52"/>
      <c r="C118" s="388" t="s">
        <v>69</v>
      </c>
      <c r="D118" s="388"/>
      <c r="E118" s="388"/>
      <c r="F118" s="53"/>
      <c r="G118" s="54"/>
      <c r="H118" s="54"/>
      <c r="I118" s="54"/>
      <c r="J118" s="63"/>
      <c r="K118" s="54"/>
      <c r="L118" s="56">
        <v>24.84</v>
      </c>
      <c r="M118" s="54"/>
      <c r="N118" s="59">
        <v>822.95</v>
      </c>
      <c r="AF118" s="39"/>
      <c r="AG118" s="48"/>
      <c r="AI118" s="3" t="s">
        <v>69</v>
      </c>
      <c r="AK118" s="48"/>
    </row>
    <row r="119" spans="1:38" s="4" customFormat="1" ht="15">
      <c r="A119" s="60"/>
      <c r="B119" s="52" t="s">
        <v>2762</v>
      </c>
      <c r="C119" s="388" t="s">
        <v>2763</v>
      </c>
      <c r="D119" s="388"/>
      <c r="E119" s="388"/>
      <c r="F119" s="53" t="s">
        <v>72</v>
      </c>
      <c r="G119" s="61">
        <v>90</v>
      </c>
      <c r="H119" s="54"/>
      <c r="I119" s="61">
        <v>90</v>
      </c>
      <c r="J119" s="63"/>
      <c r="K119" s="54"/>
      <c r="L119" s="56">
        <v>22.36</v>
      </c>
      <c r="M119" s="54"/>
      <c r="N119" s="59">
        <v>740.66</v>
      </c>
      <c r="AF119" s="39"/>
      <c r="AG119" s="48"/>
      <c r="AI119" s="3" t="s">
        <v>2763</v>
      </c>
      <c r="AK119" s="48"/>
    </row>
    <row r="120" spans="1:38" s="4" customFormat="1" ht="15">
      <c r="A120" s="60"/>
      <c r="B120" s="52" t="s">
        <v>2764</v>
      </c>
      <c r="C120" s="388" t="s">
        <v>2765</v>
      </c>
      <c r="D120" s="388"/>
      <c r="E120" s="388"/>
      <c r="F120" s="53" t="s">
        <v>72</v>
      </c>
      <c r="G120" s="61">
        <v>46</v>
      </c>
      <c r="H120" s="54"/>
      <c r="I120" s="61">
        <v>46</v>
      </c>
      <c r="J120" s="63"/>
      <c r="K120" s="54"/>
      <c r="L120" s="56">
        <v>11.43</v>
      </c>
      <c r="M120" s="54"/>
      <c r="N120" s="59">
        <v>378.56</v>
      </c>
      <c r="AF120" s="39"/>
      <c r="AG120" s="48"/>
      <c r="AI120" s="3" t="s">
        <v>2765</v>
      </c>
      <c r="AK120" s="48"/>
    </row>
    <row r="121" spans="1:38" s="4" customFormat="1" ht="15">
      <c r="A121" s="69"/>
      <c r="B121" s="70"/>
      <c r="C121" s="390" t="s">
        <v>75</v>
      </c>
      <c r="D121" s="390"/>
      <c r="E121" s="390"/>
      <c r="F121" s="42"/>
      <c r="G121" s="43"/>
      <c r="H121" s="43"/>
      <c r="I121" s="43"/>
      <c r="J121" s="46"/>
      <c r="K121" s="43"/>
      <c r="L121" s="71">
        <v>62.99</v>
      </c>
      <c r="M121" s="65"/>
      <c r="N121" s="47"/>
      <c r="AF121" s="39"/>
      <c r="AG121" s="48"/>
      <c r="AK121" s="48" t="s">
        <v>75</v>
      </c>
    </row>
    <row r="122" spans="1:38" s="4" customFormat="1" ht="22.5">
      <c r="A122" s="40" t="s">
        <v>2215</v>
      </c>
      <c r="B122" s="41" t="s">
        <v>2787</v>
      </c>
      <c r="C122" s="390" t="s">
        <v>2788</v>
      </c>
      <c r="D122" s="390"/>
      <c r="E122" s="390"/>
      <c r="F122" s="42" t="s">
        <v>174</v>
      </c>
      <c r="G122" s="43">
        <v>1</v>
      </c>
      <c r="H122" s="44">
        <v>1</v>
      </c>
      <c r="I122" s="44">
        <v>1</v>
      </c>
      <c r="J122" s="78">
        <v>1238.19</v>
      </c>
      <c r="K122" s="43"/>
      <c r="L122" s="71">
        <v>208.45</v>
      </c>
      <c r="M122" s="100">
        <v>5.94</v>
      </c>
      <c r="N122" s="119">
        <v>1238.19</v>
      </c>
      <c r="AF122" s="39"/>
      <c r="AG122" s="48" t="s">
        <v>2788</v>
      </c>
      <c r="AK122" s="48"/>
    </row>
    <row r="123" spans="1:38" s="4" customFormat="1" ht="15">
      <c r="A123" s="69"/>
      <c r="B123" s="70"/>
      <c r="C123" s="388" t="s">
        <v>2189</v>
      </c>
      <c r="D123" s="388"/>
      <c r="E123" s="388"/>
      <c r="F123" s="388"/>
      <c r="G123" s="388"/>
      <c r="H123" s="388"/>
      <c r="I123" s="388"/>
      <c r="J123" s="388"/>
      <c r="K123" s="388"/>
      <c r="L123" s="388"/>
      <c r="M123" s="388"/>
      <c r="N123" s="391"/>
      <c r="AF123" s="39"/>
      <c r="AG123" s="48"/>
      <c r="AK123" s="48"/>
      <c r="AL123" s="3" t="s">
        <v>2189</v>
      </c>
    </row>
    <row r="124" spans="1:38" s="4" customFormat="1" ht="15">
      <c r="A124" s="69"/>
      <c r="B124" s="70"/>
      <c r="C124" s="390" t="s">
        <v>75</v>
      </c>
      <c r="D124" s="390"/>
      <c r="E124" s="390"/>
      <c r="F124" s="42"/>
      <c r="G124" s="43"/>
      <c r="H124" s="43"/>
      <c r="I124" s="43"/>
      <c r="J124" s="46"/>
      <c r="K124" s="43"/>
      <c r="L124" s="71">
        <v>208.45</v>
      </c>
      <c r="M124" s="65"/>
      <c r="N124" s="119">
        <v>1238.19</v>
      </c>
      <c r="AF124" s="39"/>
      <c r="AG124" s="48"/>
      <c r="AK124" s="48" t="s">
        <v>75</v>
      </c>
    </row>
    <row r="125" spans="1:38" s="4" customFormat="1" ht="23.25">
      <c r="A125" s="40" t="s">
        <v>155</v>
      </c>
      <c r="B125" s="41" t="s">
        <v>2789</v>
      </c>
      <c r="C125" s="390" t="s">
        <v>2790</v>
      </c>
      <c r="D125" s="390"/>
      <c r="E125" s="390"/>
      <c r="F125" s="42" t="s">
        <v>174</v>
      </c>
      <c r="G125" s="43">
        <v>15</v>
      </c>
      <c r="H125" s="44">
        <v>1</v>
      </c>
      <c r="I125" s="44">
        <v>15</v>
      </c>
      <c r="J125" s="46"/>
      <c r="K125" s="43"/>
      <c r="L125" s="46"/>
      <c r="M125" s="43"/>
      <c r="N125" s="47"/>
      <c r="AF125" s="39"/>
      <c r="AG125" s="48" t="s">
        <v>2790</v>
      </c>
      <c r="AK125" s="48"/>
    </row>
    <row r="126" spans="1:38" s="4" customFormat="1" ht="15">
      <c r="A126" s="51"/>
      <c r="B126" s="52" t="s">
        <v>57</v>
      </c>
      <c r="C126" s="388" t="s">
        <v>82</v>
      </c>
      <c r="D126" s="388"/>
      <c r="E126" s="388"/>
      <c r="F126" s="53"/>
      <c r="G126" s="54"/>
      <c r="H126" s="54"/>
      <c r="I126" s="54"/>
      <c r="J126" s="56">
        <v>18.14</v>
      </c>
      <c r="K126" s="54"/>
      <c r="L126" s="56">
        <v>272.10000000000002</v>
      </c>
      <c r="M126" s="58">
        <v>33.130000000000003</v>
      </c>
      <c r="N126" s="77">
        <v>9014.67</v>
      </c>
      <c r="AF126" s="39"/>
      <c r="AG126" s="48"/>
      <c r="AH126" s="3" t="s">
        <v>82</v>
      </c>
      <c r="AK126" s="48"/>
    </row>
    <row r="127" spans="1:38" s="4" customFormat="1" ht="15">
      <c r="A127" s="51"/>
      <c r="B127" s="52" t="s">
        <v>91</v>
      </c>
      <c r="C127" s="388" t="s">
        <v>120</v>
      </c>
      <c r="D127" s="388"/>
      <c r="E127" s="388"/>
      <c r="F127" s="53"/>
      <c r="G127" s="54"/>
      <c r="H127" s="54"/>
      <c r="I127" s="54"/>
      <c r="J127" s="56">
        <v>12.63</v>
      </c>
      <c r="K127" s="54"/>
      <c r="L127" s="56">
        <v>189.45</v>
      </c>
      <c r="M127" s="54"/>
      <c r="N127" s="57"/>
      <c r="AF127" s="39"/>
      <c r="AG127" s="48"/>
      <c r="AH127" s="3" t="s">
        <v>120</v>
      </c>
      <c r="AK127" s="48"/>
    </row>
    <row r="128" spans="1:38" s="4" customFormat="1" ht="15">
      <c r="A128" s="60"/>
      <c r="B128" s="52"/>
      <c r="C128" s="388" t="s">
        <v>83</v>
      </c>
      <c r="D128" s="388"/>
      <c r="E128" s="388"/>
      <c r="F128" s="53" t="s">
        <v>67</v>
      </c>
      <c r="G128" s="61">
        <v>2</v>
      </c>
      <c r="H128" s="54"/>
      <c r="I128" s="61">
        <v>30</v>
      </c>
      <c r="J128" s="63"/>
      <c r="K128" s="54"/>
      <c r="L128" s="63"/>
      <c r="M128" s="54"/>
      <c r="N128" s="57"/>
      <c r="AF128" s="39"/>
      <c r="AG128" s="48"/>
      <c r="AI128" s="3" t="s">
        <v>83</v>
      </c>
      <c r="AK128" s="48"/>
    </row>
    <row r="129" spans="1:39" s="4" customFormat="1" ht="15">
      <c r="A129" s="51"/>
      <c r="B129" s="52"/>
      <c r="C129" s="392" t="s">
        <v>68</v>
      </c>
      <c r="D129" s="392"/>
      <c r="E129" s="392"/>
      <c r="F129" s="64"/>
      <c r="G129" s="65"/>
      <c r="H129" s="65"/>
      <c r="I129" s="65"/>
      <c r="J129" s="67">
        <v>30.77</v>
      </c>
      <c r="K129" s="65"/>
      <c r="L129" s="67">
        <v>461.55</v>
      </c>
      <c r="M129" s="65"/>
      <c r="N129" s="68"/>
      <c r="AF129" s="39"/>
      <c r="AG129" s="48"/>
      <c r="AJ129" s="3" t="s">
        <v>68</v>
      </c>
      <c r="AK129" s="48"/>
    </row>
    <row r="130" spans="1:39" s="4" customFormat="1" ht="15">
      <c r="A130" s="60"/>
      <c r="B130" s="52"/>
      <c r="C130" s="388" t="s">
        <v>69</v>
      </c>
      <c r="D130" s="388"/>
      <c r="E130" s="388"/>
      <c r="F130" s="53"/>
      <c r="G130" s="54"/>
      <c r="H130" s="54"/>
      <c r="I130" s="54"/>
      <c r="J130" s="63"/>
      <c r="K130" s="54"/>
      <c r="L130" s="56">
        <v>272.10000000000002</v>
      </c>
      <c r="M130" s="54"/>
      <c r="N130" s="77">
        <v>9014.67</v>
      </c>
      <c r="AF130" s="39"/>
      <c r="AG130" s="48"/>
      <c r="AI130" s="3" t="s">
        <v>69</v>
      </c>
      <c r="AK130" s="48"/>
    </row>
    <row r="131" spans="1:39" s="4" customFormat="1" ht="23.25">
      <c r="A131" s="60"/>
      <c r="B131" s="52" t="s">
        <v>2791</v>
      </c>
      <c r="C131" s="388" t="s">
        <v>2792</v>
      </c>
      <c r="D131" s="388"/>
      <c r="E131" s="388"/>
      <c r="F131" s="53" t="s">
        <v>72</v>
      </c>
      <c r="G131" s="61">
        <v>95</v>
      </c>
      <c r="H131" s="54"/>
      <c r="I131" s="61">
        <v>95</v>
      </c>
      <c r="J131" s="63"/>
      <c r="K131" s="54"/>
      <c r="L131" s="56">
        <v>258.5</v>
      </c>
      <c r="M131" s="54"/>
      <c r="N131" s="77">
        <v>8563.94</v>
      </c>
      <c r="AF131" s="39"/>
      <c r="AG131" s="48"/>
      <c r="AI131" s="3" t="s">
        <v>2792</v>
      </c>
      <c r="AK131" s="48"/>
    </row>
    <row r="132" spans="1:39" s="4" customFormat="1" ht="23.25">
      <c r="A132" s="60"/>
      <c r="B132" s="52" t="s">
        <v>2793</v>
      </c>
      <c r="C132" s="388" t="s">
        <v>2794</v>
      </c>
      <c r="D132" s="388"/>
      <c r="E132" s="388"/>
      <c r="F132" s="53" t="s">
        <v>72</v>
      </c>
      <c r="G132" s="61">
        <v>53</v>
      </c>
      <c r="H132" s="54"/>
      <c r="I132" s="61">
        <v>53</v>
      </c>
      <c r="J132" s="63"/>
      <c r="K132" s="54"/>
      <c r="L132" s="56">
        <v>144.21</v>
      </c>
      <c r="M132" s="54"/>
      <c r="N132" s="77">
        <v>4777.78</v>
      </c>
      <c r="AF132" s="39"/>
      <c r="AG132" s="48"/>
      <c r="AI132" s="3" t="s">
        <v>2794</v>
      </c>
      <c r="AK132" s="48"/>
    </row>
    <row r="133" spans="1:39" s="4" customFormat="1" ht="15">
      <c r="A133" s="69"/>
      <c r="B133" s="70"/>
      <c r="C133" s="390" t="s">
        <v>75</v>
      </c>
      <c r="D133" s="390"/>
      <c r="E133" s="390"/>
      <c r="F133" s="42"/>
      <c r="G133" s="43"/>
      <c r="H133" s="43"/>
      <c r="I133" s="43"/>
      <c r="J133" s="46"/>
      <c r="K133" s="43"/>
      <c r="L133" s="71">
        <v>864.26</v>
      </c>
      <c r="M133" s="65"/>
      <c r="N133" s="47"/>
      <c r="AF133" s="39"/>
      <c r="AG133" s="48"/>
      <c r="AK133" s="48" t="s">
        <v>75</v>
      </c>
    </row>
    <row r="134" spans="1:39" s="4" customFormat="1" ht="22.5">
      <c r="A134" s="40" t="s">
        <v>2220</v>
      </c>
      <c r="B134" s="41" t="s">
        <v>2795</v>
      </c>
      <c r="C134" s="390" t="s">
        <v>2796</v>
      </c>
      <c r="D134" s="390"/>
      <c r="E134" s="390"/>
      <c r="F134" s="42" t="s">
        <v>808</v>
      </c>
      <c r="G134" s="43">
        <v>1.5</v>
      </c>
      <c r="H134" s="44">
        <v>1</v>
      </c>
      <c r="I134" s="79">
        <v>1.5</v>
      </c>
      <c r="J134" s="71">
        <v>248.9</v>
      </c>
      <c r="K134" s="43"/>
      <c r="L134" s="71">
        <v>373.35</v>
      </c>
      <c r="M134" s="43"/>
      <c r="N134" s="47"/>
      <c r="AF134" s="39"/>
      <c r="AG134" s="48" t="s">
        <v>2796</v>
      </c>
      <c r="AK134" s="48"/>
    </row>
    <row r="135" spans="1:39" s="4" customFormat="1" ht="15">
      <c r="A135" s="69"/>
      <c r="B135" s="70"/>
      <c r="C135" s="388" t="s">
        <v>1602</v>
      </c>
      <c r="D135" s="388"/>
      <c r="E135" s="388"/>
      <c r="F135" s="388"/>
      <c r="G135" s="388"/>
      <c r="H135" s="388"/>
      <c r="I135" s="388"/>
      <c r="J135" s="388"/>
      <c r="K135" s="388"/>
      <c r="L135" s="388"/>
      <c r="M135" s="388"/>
      <c r="N135" s="391"/>
      <c r="AF135" s="39"/>
      <c r="AG135" s="48"/>
      <c r="AK135" s="48"/>
      <c r="AL135" s="3" t="s">
        <v>1602</v>
      </c>
    </row>
    <row r="136" spans="1:39" s="4" customFormat="1" ht="15">
      <c r="A136" s="49"/>
      <c r="B136" s="50"/>
      <c r="C136" s="388" t="s">
        <v>2596</v>
      </c>
      <c r="D136" s="388"/>
      <c r="E136" s="388"/>
      <c r="F136" s="388"/>
      <c r="G136" s="388"/>
      <c r="H136" s="388"/>
      <c r="I136" s="388"/>
      <c r="J136" s="388"/>
      <c r="K136" s="388"/>
      <c r="L136" s="388"/>
      <c r="M136" s="388"/>
      <c r="N136" s="391"/>
      <c r="AF136" s="39"/>
      <c r="AG136" s="48"/>
      <c r="AK136" s="48"/>
      <c r="AM136" s="3" t="s">
        <v>2596</v>
      </c>
    </row>
    <row r="137" spans="1:39" s="4" customFormat="1" ht="15">
      <c r="A137" s="69"/>
      <c r="B137" s="70"/>
      <c r="C137" s="390" t="s">
        <v>75</v>
      </c>
      <c r="D137" s="390"/>
      <c r="E137" s="390"/>
      <c r="F137" s="42"/>
      <c r="G137" s="43"/>
      <c r="H137" s="43"/>
      <c r="I137" s="43"/>
      <c r="J137" s="46"/>
      <c r="K137" s="43"/>
      <c r="L137" s="71">
        <v>373.35</v>
      </c>
      <c r="M137" s="65"/>
      <c r="N137" s="47"/>
      <c r="AF137" s="39"/>
      <c r="AG137" s="48"/>
      <c r="AK137" s="48" t="s">
        <v>75</v>
      </c>
    </row>
    <row r="138" spans="1:39" s="4" customFormat="1" ht="15">
      <c r="A138" s="40" t="s">
        <v>168</v>
      </c>
      <c r="B138" s="41" t="s">
        <v>1565</v>
      </c>
      <c r="C138" s="390" t="s">
        <v>2797</v>
      </c>
      <c r="D138" s="390"/>
      <c r="E138" s="390"/>
      <c r="F138" s="42" t="s">
        <v>158</v>
      </c>
      <c r="G138" s="43">
        <v>0.04</v>
      </c>
      <c r="H138" s="44">
        <v>1</v>
      </c>
      <c r="I138" s="100">
        <v>0.04</v>
      </c>
      <c r="J138" s="46"/>
      <c r="K138" s="43"/>
      <c r="L138" s="46"/>
      <c r="M138" s="43"/>
      <c r="N138" s="47"/>
      <c r="AF138" s="39"/>
      <c r="AG138" s="48" t="s">
        <v>2797</v>
      </c>
      <c r="AK138" s="48"/>
    </row>
    <row r="139" spans="1:39" s="4" customFormat="1" ht="15">
      <c r="A139" s="49"/>
      <c r="B139" s="50"/>
      <c r="C139" s="388" t="s">
        <v>2038</v>
      </c>
      <c r="D139" s="388"/>
      <c r="E139" s="388"/>
      <c r="F139" s="388"/>
      <c r="G139" s="388"/>
      <c r="H139" s="388"/>
      <c r="I139" s="388"/>
      <c r="J139" s="388"/>
      <c r="K139" s="388"/>
      <c r="L139" s="388"/>
      <c r="M139" s="388"/>
      <c r="N139" s="391"/>
      <c r="AF139" s="39"/>
      <c r="AG139" s="48"/>
      <c r="AK139" s="48"/>
      <c r="AM139" s="3" t="s">
        <v>2038</v>
      </c>
    </row>
    <row r="140" spans="1:39" s="4" customFormat="1" ht="15">
      <c r="A140" s="51"/>
      <c r="B140" s="52" t="s">
        <v>57</v>
      </c>
      <c r="C140" s="388" t="s">
        <v>82</v>
      </c>
      <c r="D140" s="388"/>
      <c r="E140" s="388"/>
      <c r="F140" s="53"/>
      <c r="G140" s="54"/>
      <c r="H140" s="54"/>
      <c r="I140" s="54"/>
      <c r="J140" s="56">
        <v>779.32</v>
      </c>
      <c r="K140" s="54"/>
      <c r="L140" s="56">
        <v>31.17</v>
      </c>
      <c r="M140" s="58">
        <v>33.130000000000003</v>
      </c>
      <c r="N140" s="77">
        <v>1032.6600000000001</v>
      </c>
      <c r="AF140" s="39"/>
      <c r="AG140" s="48"/>
      <c r="AH140" s="3" t="s">
        <v>82</v>
      </c>
      <c r="AK140" s="48"/>
    </row>
    <row r="141" spans="1:39" s="4" customFormat="1" ht="15">
      <c r="A141" s="51"/>
      <c r="B141" s="52" t="s">
        <v>62</v>
      </c>
      <c r="C141" s="388" t="s">
        <v>63</v>
      </c>
      <c r="D141" s="388"/>
      <c r="E141" s="388"/>
      <c r="F141" s="53"/>
      <c r="G141" s="54"/>
      <c r="H141" s="54"/>
      <c r="I141" s="54"/>
      <c r="J141" s="56">
        <v>36.22</v>
      </c>
      <c r="K141" s="54"/>
      <c r="L141" s="56">
        <v>1.45</v>
      </c>
      <c r="M141" s="54"/>
      <c r="N141" s="57"/>
      <c r="AF141" s="39"/>
      <c r="AG141" s="48"/>
      <c r="AH141" s="3" t="s">
        <v>63</v>
      </c>
      <c r="AK141" s="48"/>
    </row>
    <row r="142" spans="1:39" s="4" customFormat="1" ht="15">
      <c r="A142" s="51"/>
      <c r="B142" s="52" t="s">
        <v>64</v>
      </c>
      <c r="C142" s="388" t="s">
        <v>65</v>
      </c>
      <c r="D142" s="388"/>
      <c r="E142" s="388"/>
      <c r="F142" s="53"/>
      <c r="G142" s="54"/>
      <c r="H142" s="54"/>
      <c r="I142" s="54"/>
      <c r="J142" s="56">
        <v>5.0199999999999996</v>
      </c>
      <c r="K142" s="54"/>
      <c r="L142" s="56">
        <v>0.2</v>
      </c>
      <c r="M142" s="58">
        <v>33.130000000000003</v>
      </c>
      <c r="N142" s="59">
        <v>6.63</v>
      </c>
      <c r="AF142" s="39"/>
      <c r="AG142" s="48"/>
      <c r="AH142" s="3" t="s">
        <v>65</v>
      </c>
      <c r="AK142" s="48"/>
    </row>
    <row r="143" spans="1:39" s="4" customFormat="1" ht="15">
      <c r="A143" s="51"/>
      <c r="B143" s="52" t="s">
        <v>91</v>
      </c>
      <c r="C143" s="388" t="s">
        <v>120</v>
      </c>
      <c r="D143" s="388"/>
      <c r="E143" s="388"/>
      <c r="F143" s="53"/>
      <c r="G143" s="54"/>
      <c r="H143" s="54"/>
      <c r="I143" s="54"/>
      <c r="J143" s="56">
        <v>520.4</v>
      </c>
      <c r="K143" s="54"/>
      <c r="L143" s="56">
        <v>20.82</v>
      </c>
      <c r="M143" s="54"/>
      <c r="N143" s="57"/>
      <c r="AF143" s="39"/>
      <c r="AG143" s="48"/>
      <c r="AH143" s="3" t="s">
        <v>120</v>
      </c>
      <c r="AK143" s="48"/>
    </row>
    <row r="144" spans="1:39" s="4" customFormat="1" ht="15">
      <c r="A144" s="60"/>
      <c r="B144" s="52"/>
      <c r="C144" s="388" t="s">
        <v>83</v>
      </c>
      <c r="D144" s="388"/>
      <c r="E144" s="388"/>
      <c r="F144" s="53" t="s">
        <v>67</v>
      </c>
      <c r="G144" s="58">
        <v>78.56</v>
      </c>
      <c r="H144" s="54"/>
      <c r="I144" s="62">
        <v>3.1423999999999999</v>
      </c>
      <c r="J144" s="63"/>
      <c r="K144" s="54"/>
      <c r="L144" s="63"/>
      <c r="M144" s="54"/>
      <c r="N144" s="57"/>
      <c r="AF144" s="39"/>
      <c r="AG144" s="48"/>
      <c r="AI144" s="3" t="s">
        <v>83</v>
      </c>
      <c r="AK144" s="48"/>
    </row>
    <row r="145" spans="1:38" s="4" customFormat="1" ht="15">
      <c r="A145" s="60"/>
      <c r="B145" s="52"/>
      <c r="C145" s="388" t="s">
        <v>66</v>
      </c>
      <c r="D145" s="388"/>
      <c r="E145" s="388"/>
      <c r="F145" s="53" t="s">
        <v>67</v>
      </c>
      <c r="G145" s="74">
        <v>0.4</v>
      </c>
      <c r="H145" s="54"/>
      <c r="I145" s="75">
        <v>1.6E-2</v>
      </c>
      <c r="J145" s="63"/>
      <c r="K145" s="54"/>
      <c r="L145" s="63"/>
      <c r="M145" s="54"/>
      <c r="N145" s="57"/>
      <c r="AF145" s="39"/>
      <c r="AG145" s="48"/>
      <c r="AI145" s="3" t="s">
        <v>66</v>
      </c>
      <c r="AK145" s="48"/>
    </row>
    <row r="146" spans="1:38" s="4" customFormat="1" ht="15">
      <c r="A146" s="51"/>
      <c r="B146" s="52"/>
      <c r="C146" s="392" t="s">
        <v>68</v>
      </c>
      <c r="D146" s="392"/>
      <c r="E146" s="392"/>
      <c r="F146" s="64"/>
      <c r="G146" s="65"/>
      <c r="H146" s="65"/>
      <c r="I146" s="65"/>
      <c r="J146" s="66">
        <v>1335.94</v>
      </c>
      <c r="K146" s="65"/>
      <c r="L146" s="67">
        <v>53.44</v>
      </c>
      <c r="M146" s="65"/>
      <c r="N146" s="68"/>
      <c r="AF146" s="39"/>
      <c r="AG146" s="48"/>
      <c r="AJ146" s="3" t="s">
        <v>68</v>
      </c>
      <c r="AK146" s="48"/>
    </row>
    <row r="147" spans="1:38" s="4" customFormat="1" ht="15">
      <c r="A147" s="60"/>
      <c r="B147" s="52"/>
      <c r="C147" s="388" t="s">
        <v>69</v>
      </c>
      <c r="D147" s="388"/>
      <c r="E147" s="388"/>
      <c r="F147" s="53"/>
      <c r="G147" s="54"/>
      <c r="H147" s="54"/>
      <c r="I147" s="54"/>
      <c r="J147" s="63"/>
      <c r="K147" s="54"/>
      <c r="L147" s="56">
        <v>31.37</v>
      </c>
      <c r="M147" s="54"/>
      <c r="N147" s="77">
        <v>1039.29</v>
      </c>
      <c r="AF147" s="39"/>
      <c r="AG147" s="48"/>
      <c r="AI147" s="3" t="s">
        <v>69</v>
      </c>
      <c r="AK147" s="48"/>
    </row>
    <row r="148" spans="1:38" s="4" customFormat="1" ht="23.25">
      <c r="A148" s="60"/>
      <c r="B148" s="52" t="s">
        <v>1568</v>
      </c>
      <c r="C148" s="388" t="s">
        <v>1569</v>
      </c>
      <c r="D148" s="388"/>
      <c r="E148" s="388"/>
      <c r="F148" s="53" t="s">
        <v>72</v>
      </c>
      <c r="G148" s="61">
        <v>97</v>
      </c>
      <c r="H148" s="54"/>
      <c r="I148" s="61">
        <v>97</v>
      </c>
      <c r="J148" s="63"/>
      <c r="K148" s="54"/>
      <c r="L148" s="56">
        <v>30.43</v>
      </c>
      <c r="M148" s="54"/>
      <c r="N148" s="77">
        <v>1008.11</v>
      </c>
      <c r="AF148" s="39"/>
      <c r="AG148" s="48"/>
      <c r="AI148" s="3" t="s">
        <v>1569</v>
      </c>
      <c r="AK148" s="48"/>
    </row>
    <row r="149" spans="1:38" s="4" customFormat="1" ht="23.25">
      <c r="A149" s="60"/>
      <c r="B149" s="52" t="s">
        <v>1570</v>
      </c>
      <c r="C149" s="388" t="s">
        <v>1571</v>
      </c>
      <c r="D149" s="388"/>
      <c r="E149" s="388"/>
      <c r="F149" s="53" t="s">
        <v>72</v>
      </c>
      <c r="G149" s="61">
        <v>51</v>
      </c>
      <c r="H149" s="54"/>
      <c r="I149" s="61">
        <v>51</v>
      </c>
      <c r="J149" s="63"/>
      <c r="K149" s="54"/>
      <c r="L149" s="56">
        <v>16</v>
      </c>
      <c r="M149" s="54"/>
      <c r="N149" s="59">
        <v>530.04</v>
      </c>
      <c r="AF149" s="39"/>
      <c r="AG149" s="48"/>
      <c r="AI149" s="3" t="s">
        <v>1571</v>
      </c>
      <c r="AK149" s="48"/>
    </row>
    <row r="150" spans="1:38" s="4" customFormat="1" ht="15">
      <c r="A150" s="69"/>
      <c r="B150" s="70"/>
      <c r="C150" s="390" t="s">
        <v>75</v>
      </c>
      <c r="D150" s="390"/>
      <c r="E150" s="390"/>
      <c r="F150" s="42"/>
      <c r="G150" s="43"/>
      <c r="H150" s="43"/>
      <c r="I150" s="43"/>
      <c r="J150" s="46"/>
      <c r="K150" s="43"/>
      <c r="L150" s="71">
        <v>99.87</v>
      </c>
      <c r="M150" s="65"/>
      <c r="N150" s="47"/>
      <c r="AF150" s="39"/>
      <c r="AG150" s="48"/>
      <c r="AK150" s="48" t="s">
        <v>75</v>
      </c>
    </row>
    <row r="151" spans="1:38" s="4" customFormat="1" ht="23.25">
      <c r="A151" s="40" t="s">
        <v>2227</v>
      </c>
      <c r="B151" s="41" t="s">
        <v>2798</v>
      </c>
      <c r="C151" s="390" t="s">
        <v>2799</v>
      </c>
      <c r="D151" s="390"/>
      <c r="E151" s="390"/>
      <c r="F151" s="42" t="s">
        <v>174</v>
      </c>
      <c r="G151" s="43">
        <v>4</v>
      </c>
      <c r="H151" s="44">
        <v>1</v>
      </c>
      <c r="I151" s="44">
        <v>4</v>
      </c>
      <c r="J151" s="71">
        <v>38.380000000000003</v>
      </c>
      <c r="K151" s="43"/>
      <c r="L151" s="71">
        <v>153.52000000000001</v>
      </c>
      <c r="M151" s="43"/>
      <c r="N151" s="47"/>
      <c r="AF151" s="39"/>
      <c r="AG151" s="48" t="s">
        <v>2799</v>
      </c>
      <c r="AK151" s="48"/>
    </row>
    <row r="152" spans="1:38" s="4" customFormat="1" ht="15">
      <c r="A152" s="69"/>
      <c r="B152" s="70"/>
      <c r="C152" s="388" t="s">
        <v>1602</v>
      </c>
      <c r="D152" s="388"/>
      <c r="E152" s="388"/>
      <c r="F152" s="388"/>
      <c r="G152" s="388"/>
      <c r="H152" s="388"/>
      <c r="I152" s="388"/>
      <c r="J152" s="388"/>
      <c r="K152" s="388"/>
      <c r="L152" s="388"/>
      <c r="M152" s="388"/>
      <c r="N152" s="391"/>
      <c r="AF152" s="39"/>
      <c r="AG152" s="48"/>
      <c r="AK152" s="48"/>
      <c r="AL152" s="3" t="s">
        <v>1602</v>
      </c>
    </row>
    <row r="153" spans="1:38" s="4" customFormat="1" ht="15">
      <c r="A153" s="69"/>
      <c r="B153" s="70"/>
      <c r="C153" s="390" t="s">
        <v>75</v>
      </c>
      <c r="D153" s="390"/>
      <c r="E153" s="390"/>
      <c r="F153" s="42"/>
      <c r="G153" s="43"/>
      <c r="H153" s="43"/>
      <c r="I153" s="43"/>
      <c r="J153" s="46"/>
      <c r="K153" s="43"/>
      <c r="L153" s="71">
        <v>153.52000000000001</v>
      </c>
      <c r="M153" s="65"/>
      <c r="N153" s="47"/>
      <c r="AF153" s="39"/>
      <c r="AG153" s="48"/>
      <c r="AK153" s="48" t="s">
        <v>75</v>
      </c>
    </row>
    <row r="154" spans="1:38" s="4" customFormat="1" ht="57">
      <c r="A154" s="40" t="s">
        <v>175</v>
      </c>
      <c r="B154" s="41" t="s">
        <v>2800</v>
      </c>
      <c r="C154" s="390" t="s">
        <v>2801</v>
      </c>
      <c r="D154" s="390"/>
      <c r="E154" s="390"/>
      <c r="F154" s="42" t="s">
        <v>174</v>
      </c>
      <c r="G154" s="43">
        <v>1</v>
      </c>
      <c r="H154" s="44">
        <v>1</v>
      </c>
      <c r="I154" s="44">
        <v>1</v>
      </c>
      <c r="J154" s="46"/>
      <c r="K154" s="43"/>
      <c r="L154" s="46"/>
      <c r="M154" s="43"/>
      <c r="N154" s="47"/>
      <c r="AF154" s="39"/>
      <c r="AG154" s="48" t="s">
        <v>2801</v>
      </c>
      <c r="AK154" s="48"/>
    </row>
    <row r="155" spans="1:38" s="4" customFormat="1" ht="15">
      <c r="A155" s="51"/>
      <c r="B155" s="52" t="s">
        <v>57</v>
      </c>
      <c r="C155" s="388" t="s">
        <v>82</v>
      </c>
      <c r="D155" s="388"/>
      <c r="E155" s="388"/>
      <c r="F155" s="53"/>
      <c r="G155" s="54"/>
      <c r="H155" s="54"/>
      <c r="I155" s="54"/>
      <c r="J155" s="56">
        <v>9.91</v>
      </c>
      <c r="K155" s="54"/>
      <c r="L155" s="56">
        <v>9.91</v>
      </c>
      <c r="M155" s="58">
        <v>33.130000000000003</v>
      </c>
      <c r="N155" s="59">
        <v>328.32</v>
      </c>
      <c r="AF155" s="39"/>
      <c r="AG155" s="48"/>
      <c r="AH155" s="3" t="s">
        <v>82</v>
      </c>
      <c r="AK155" s="48"/>
    </row>
    <row r="156" spans="1:38" s="4" customFormat="1" ht="15">
      <c r="A156" s="51"/>
      <c r="B156" s="52" t="s">
        <v>62</v>
      </c>
      <c r="C156" s="388" t="s">
        <v>63</v>
      </c>
      <c r="D156" s="388"/>
      <c r="E156" s="388"/>
      <c r="F156" s="53"/>
      <c r="G156" s="54"/>
      <c r="H156" s="54"/>
      <c r="I156" s="54"/>
      <c r="J156" s="56">
        <v>5.43</v>
      </c>
      <c r="K156" s="54"/>
      <c r="L156" s="56">
        <v>5.43</v>
      </c>
      <c r="M156" s="54"/>
      <c r="N156" s="57"/>
      <c r="AF156" s="39"/>
      <c r="AG156" s="48"/>
      <c r="AH156" s="3" t="s">
        <v>63</v>
      </c>
      <c r="AK156" s="48"/>
    </row>
    <row r="157" spans="1:38" s="4" customFormat="1" ht="15">
      <c r="A157" s="51"/>
      <c r="B157" s="52" t="s">
        <v>64</v>
      </c>
      <c r="C157" s="388" t="s">
        <v>65</v>
      </c>
      <c r="D157" s="388"/>
      <c r="E157" s="388"/>
      <c r="F157" s="53"/>
      <c r="G157" s="54"/>
      <c r="H157" s="54"/>
      <c r="I157" s="54"/>
      <c r="J157" s="56">
        <v>0.76</v>
      </c>
      <c r="K157" s="54"/>
      <c r="L157" s="56">
        <v>0.76</v>
      </c>
      <c r="M157" s="58">
        <v>33.130000000000003</v>
      </c>
      <c r="N157" s="59">
        <v>25.18</v>
      </c>
      <c r="AF157" s="39"/>
      <c r="AG157" s="48"/>
      <c r="AH157" s="3" t="s">
        <v>65</v>
      </c>
      <c r="AK157" s="48"/>
    </row>
    <row r="158" spans="1:38" s="4" customFormat="1" ht="15">
      <c r="A158" s="51"/>
      <c r="B158" s="52" t="s">
        <v>91</v>
      </c>
      <c r="C158" s="388" t="s">
        <v>120</v>
      </c>
      <c r="D158" s="388"/>
      <c r="E158" s="388"/>
      <c r="F158" s="53"/>
      <c r="G158" s="54"/>
      <c r="H158" s="54"/>
      <c r="I158" s="54"/>
      <c r="J158" s="56">
        <v>0.74</v>
      </c>
      <c r="K158" s="54"/>
      <c r="L158" s="56">
        <v>0.74</v>
      </c>
      <c r="M158" s="54"/>
      <c r="N158" s="57"/>
      <c r="AF158" s="39"/>
      <c r="AG158" s="48"/>
      <c r="AH158" s="3" t="s">
        <v>120</v>
      </c>
      <c r="AK158" s="48"/>
    </row>
    <row r="159" spans="1:38" s="4" customFormat="1" ht="15">
      <c r="A159" s="60"/>
      <c r="B159" s="52"/>
      <c r="C159" s="388" t="s">
        <v>83</v>
      </c>
      <c r="D159" s="388"/>
      <c r="E159" s="388"/>
      <c r="F159" s="53" t="s">
        <v>67</v>
      </c>
      <c r="G159" s="58">
        <v>1.03</v>
      </c>
      <c r="H159" s="54"/>
      <c r="I159" s="58">
        <v>1.03</v>
      </c>
      <c r="J159" s="63"/>
      <c r="K159" s="54"/>
      <c r="L159" s="63"/>
      <c r="M159" s="54"/>
      <c r="N159" s="57"/>
      <c r="AF159" s="39"/>
      <c r="AG159" s="48"/>
      <c r="AI159" s="3" t="s">
        <v>83</v>
      </c>
      <c r="AK159" s="48"/>
    </row>
    <row r="160" spans="1:38" s="4" customFormat="1" ht="15">
      <c r="A160" s="60"/>
      <c r="B160" s="52"/>
      <c r="C160" s="388" t="s">
        <v>66</v>
      </c>
      <c r="D160" s="388"/>
      <c r="E160" s="388"/>
      <c r="F160" s="53" t="s">
        <v>67</v>
      </c>
      <c r="G160" s="58">
        <v>0.06</v>
      </c>
      <c r="H160" s="54"/>
      <c r="I160" s="58">
        <v>0.06</v>
      </c>
      <c r="J160" s="63"/>
      <c r="K160" s="54"/>
      <c r="L160" s="63"/>
      <c r="M160" s="54"/>
      <c r="N160" s="57"/>
      <c r="AF160" s="39"/>
      <c r="AG160" s="48"/>
      <c r="AI160" s="3" t="s">
        <v>66</v>
      </c>
      <c r="AK160" s="48"/>
    </row>
    <row r="161" spans="1:39" s="4" customFormat="1" ht="15">
      <c r="A161" s="51"/>
      <c r="B161" s="52"/>
      <c r="C161" s="392" t="s">
        <v>68</v>
      </c>
      <c r="D161" s="392"/>
      <c r="E161" s="392"/>
      <c r="F161" s="64"/>
      <c r="G161" s="65"/>
      <c r="H161" s="65"/>
      <c r="I161" s="65"/>
      <c r="J161" s="67">
        <v>16.079999999999998</v>
      </c>
      <c r="K161" s="65"/>
      <c r="L161" s="67">
        <v>16.079999999999998</v>
      </c>
      <c r="M161" s="65"/>
      <c r="N161" s="68"/>
      <c r="AF161" s="39"/>
      <c r="AG161" s="48"/>
      <c r="AJ161" s="3" t="s">
        <v>68</v>
      </c>
      <c r="AK161" s="48"/>
    </row>
    <row r="162" spans="1:39" s="4" customFormat="1" ht="15">
      <c r="A162" s="60"/>
      <c r="B162" s="52"/>
      <c r="C162" s="388" t="s">
        <v>69</v>
      </c>
      <c r="D162" s="388"/>
      <c r="E162" s="388"/>
      <c r="F162" s="53"/>
      <c r="G162" s="54"/>
      <c r="H162" s="54"/>
      <c r="I162" s="54"/>
      <c r="J162" s="63"/>
      <c r="K162" s="54"/>
      <c r="L162" s="56">
        <v>10.67</v>
      </c>
      <c r="M162" s="54"/>
      <c r="N162" s="59">
        <v>353.5</v>
      </c>
      <c r="AF162" s="39"/>
      <c r="AG162" s="48"/>
      <c r="AI162" s="3" t="s">
        <v>69</v>
      </c>
      <c r="AK162" s="48"/>
    </row>
    <row r="163" spans="1:39" s="4" customFormat="1" ht="23.25">
      <c r="A163" s="60"/>
      <c r="B163" s="52" t="s">
        <v>1568</v>
      </c>
      <c r="C163" s="388" t="s">
        <v>1569</v>
      </c>
      <c r="D163" s="388"/>
      <c r="E163" s="388"/>
      <c r="F163" s="53" t="s">
        <v>72</v>
      </c>
      <c r="G163" s="61">
        <v>97</v>
      </c>
      <c r="H163" s="54"/>
      <c r="I163" s="61">
        <v>97</v>
      </c>
      <c r="J163" s="63"/>
      <c r="K163" s="54"/>
      <c r="L163" s="56">
        <v>10.35</v>
      </c>
      <c r="M163" s="54"/>
      <c r="N163" s="59">
        <v>342.9</v>
      </c>
      <c r="AF163" s="39"/>
      <c r="AG163" s="48"/>
      <c r="AI163" s="3" t="s">
        <v>1569</v>
      </c>
      <c r="AK163" s="48"/>
    </row>
    <row r="164" spans="1:39" s="4" customFormat="1" ht="23.25">
      <c r="A164" s="60"/>
      <c r="B164" s="52" t="s">
        <v>1570</v>
      </c>
      <c r="C164" s="388" t="s">
        <v>1571</v>
      </c>
      <c r="D164" s="388"/>
      <c r="E164" s="388"/>
      <c r="F164" s="53" t="s">
        <v>72</v>
      </c>
      <c r="G164" s="61">
        <v>51</v>
      </c>
      <c r="H164" s="54"/>
      <c r="I164" s="61">
        <v>51</v>
      </c>
      <c r="J164" s="63"/>
      <c r="K164" s="54"/>
      <c r="L164" s="56">
        <v>5.44</v>
      </c>
      <c r="M164" s="54"/>
      <c r="N164" s="59">
        <v>180.29</v>
      </c>
      <c r="AF164" s="39"/>
      <c r="AG164" s="48"/>
      <c r="AI164" s="3" t="s">
        <v>1571</v>
      </c>
      <c r="AK164" s="48"/>
    </row>
    <row r="165" spans="1:39" s="4" customFormat="1" ht="15">
      <c r="A165" s="69"/>
      <c r="B165" s="70"/>
      <c r="C165" s="390" t="s">
        <v>75</v>
      </c>
      <c r="D165" s="390"/>
      <c r="E165" s="390"/>
      <c r="F165" s="42"/>
      <c r="G165" s="43"/>
      <c r="H165" s="43"/>
      <c r="I165" s="43"/>
      <c r="J165" s="46"/>
      <c r="K165" s="43"/>
      <c r="L165" s="71">
        <v>31.87</v>
      </c>
      <c r="M165" s="65"/>
      <c r="N165" s="47"/>
      <c r="AF165" s="39"/>
      <c r="AG165" s="48"/>
      <c r="AK165" s="48" t="s">
        <v>75</v>
      </c>
    </row>
    <row r="166" spans="1:39" s="4" customFormat="1" ht="23.25">
      <c r="A166" s="40" t="s">
        <v>2232</v>
      </c>
      <c r="B166" s="41" t="s">
        <v>2802</v>
      </c>
      <c r="C166" s="390" t="s">
        <v>2803</v>
      </c>
      <c r="D166" s="390"/>
      <c r="E166" s="390"/>
      <c r="F166" s="42" t="s">
        <v>808</v>
      </c>
      <c r="G166" s="43">
        <v>0.1</v>
      </c>
      <c r="H166" s="44">
        <v>1</v>
      </c>
      <c r="I166" s="79">
        <v>0.1</v>
      </c>
      <c r="J166" s="71">
        <v>639.6</v>
      </c>
      <c r="K166" s="43"/>
      <c r="L166" s="71">
        <v>63.96</v>
      </c>
      <c r="M166" s="43"/>
      <c r="N166" s="47"/>
      <c r="AF166" s="39"/>
      <c r="AG166" s="48" t="s">
        <v>2803</v>
      </c>
      <c r="AK166" s="48"/>
    </row>
    <row r="167" spans="1:39" s="4" customFormat="1" ht="15">
      <c r="A167" s="69"/>
      <c r="B167" s="70"/>
      <c r="C167" s="388" t="s">
        <v>1602</v>
      </c>
      <c r="D167" s="388"/>
      <c r="E167" s="388"/>
      <c r="F167" s="388"/>
      <c r="G167" s="388"/>
      <c r="H167" s="388"/>
      <c r="I167" s="388"/>
      <c r="J167" s="388"/>
      <c r="K167" s="388"/>
      <c r="L167" s="388"/>
      <c r="M167" s="388"/>
      <c r="N167" s="391"/>
      <c r="AF167" s="39"/>
      <c r="AG167" s="48"/>
      <c r="AK167" s="48"/>
      <c r="AL167" s="3" t="s">
        <v>1602</v>
      </c>
    </row>
    <row r="168" spans="1:39" s="4" customFormat="1" ht="15">
      <c r="A168" s="49"/>
      <c r="B168" s="50"/>
      <c r="C168" s="388" t="s">
        <v>1695</v>
      </c>
      <c r="D168" s="388"/>
      <c r="E168" s="388"/>
      <c r="F168" s="388"/>
      <c r="G168" s="388"/>
      <c r="H168" s="388"/>
      <c r="I168" s="388"/>
      <c r="J168" s="388"/>
      <c r="K168" s="388"/>
      <c r="L168" s="388"/>
      <c r="M168" s="388"/>
      <c r="N168" s="391"/>
      <c r="AF168" s="39"/>
      <c r="AG168" s="48"/>
      <c r="AK168" s="48"/>
      <c r="AM168" s="3" t="s">
        <v>1695</v>
      </c>
    </row>
    <row r="169" spans="1:39" s="4" customFormat="1" ht="15">
      <c r="A169" s="69"/>
      <c r="B169" s="70"/>
      <c r="C169" s="390" t="s">
        <v>75</v>
      </c>
      <c r="D169" s="390"/>
      <c r="E169" s="390"/>
      <c r="F169" s="42"/>
      <c r="G169" s="43"/>
      <c r="H169" s="43"/>
      <c r="I169" s="43"/>
      <c r="J169" s="46"/>
      <c r="K169" s="43"/>
      <c r="L169" s="71">
        <v>63.96</v>
      </c>
      <c r="M169" s="65"/>
      <c r="N169" s="47"/>
      <c r="AF169" s="39"/>
      <c r="AG169" s="48"/>
      <c r="AK169" s="48" t="s">
        <v>75</v>
      </c>
    </row>
    <row r="170" spans="1:39" s="4" customFormat="1" ht="23.25">
      <c r="A170" s="40" t="s">
        <v>180</v>
      </c>
      <c r="B170" s="41" t="s">
        <v>2804</v>
      </c>
      <c r="C170" s="390" t="s">
        <v>2805</v>
      </c>
      <c r="D170" s="390"/>
      <c r="E170" s="390"/>
      <c r="F170" s="42" t="s">
        <v>174</v>
      </c>
      <c r="G170" s="43">
        <v>8</v>
      </c>
      <c r="H170" s="44">
        <v>1</v>
      </c>
      <c r="I170" s="44">
        <v>8</v>
      </c>
      <c r="J170" s="46"/>
      <c r="K170" s="43"/>
      <c r="L170" s="46"/>
      <c r="M170" s="43"/>
      <c r="N170" s="47"/>
      <c r="AF170" s="39"/>
      <c r="AG170" s="48" t="s">
        <v>2805</v>
      </c>
      <c r="AK170" s="48"/>
    </row>
    <row r="171" spans="1:39" s="4" customFormat="1" ht="15">
      <c r="A171" s="51"/>
      <c r="B171" s="52" t="s">
        <v>57</v>
      </c>
      <c r="C171" s="388" t="s">
        <v>82</v>
      </c>
      <c r="D171" s="388"/>
      <c r="E171" s="388"/>
      <c r="F171" s="53"/>
      <c r="G171" s="54"/>
      <c r="H171" s="54"/>
      <c r="I171" s="54"/>
      <c r="J171" s="56">
        <v>12.25</v>
      </c>
      <c r="K171" s="54"/>
      <c r="L171" s="56">
        <v>98</v>
      </c>
      <c r="M171" s="58">
        <v>33.130000000000003</v>
      </c>
      <c r="N171" s="77">
        <v>3246.74</v>
      </c>
      <c r="AF171" s="39"/>
      <c r="AG171" s="48"/>
      <c r="AH171" s="3" t="s">
        <v>82</v>
      </c>
      <c r="AK171" s="48"/>
    </row>
    <row r="172" spans="1:39" s="4" customFormat="1" ht="15">
      <c r="A172" s="51"/>
      <c r="B172" s="52" t="s">
        <v>91</v>
      </c>
      <c r="C172" s="388" t="s">
        <v>120</v>
      </c>
      <c r="D172" s="388"/>
      <c r="E172" s="388"/>
      <c r="F172" s="53"/>
      <c r="G172" s="54"/>
      <c r="H172" s="54"/>
      <c r="I172" s="54"/>
      <c r="J172" s="56">
        <v>3.44</v>
      </c>
      <c r="K172" s="54"/>
      <c r="L172" s="56">
        <v>27.52</v>
      </c>
      <c r="M172" s="54"/>
      <c r="N172" s="57"/>
      <c r="AF172" s="39"/>
      <c r="AG172" s="48"/>
      <c r="AH172" s="3" t="s">
        <v>120</v>
      </c>
      <c r="AK172" s="48"/>
    </row>
    <row r="173" spans="1:39" s="4" customFormat="1" ht="15">
      <c r="A173" s="60"/>
      <c r="B173" s="52"/>
      <c r="C173" s="388" t="s">
        <v>83</v>
      </c>
      <c r="D173" s="388"/>
      <c r="E173" s="388"/>
      <c r="F173" s="53" t="s">
        <v>67</v>
      </c>
      <c r="G173" s="74">
        <v>1.2</v>
      </c>
      <c r="H173" s="54"/>
      <c r="I173" s="74">
        <v>9.6</v>
      </c>
      <c r="J173" s="63"/>
      <c r="K173" s="54"/>
      <c r="L173" s="63"/>
      <c r="M173" s="54"/>
      <c r="N173" s="57"/>
      <c r="AF173" s="39"/>
      <c r="AG173" s="48"/>
      <c r="AI173" s="3" t="s">
        <v>83</v>
      </c>
      <c r="AK173" s="48"/>
    </row>
    <row r="174" spans="1:39" s="4" customFormat="1" ht="15">
      <c r="A174" s="51"/>
      <c r="B174" s="52"/>
      <c r="C174" s="392" t="s">
        <v>68</v>
      </c>
      <c r="D174" s="392"/>
      <c r="E174" s="392"/>
      <c r="F174" s="64"/>
      <c r="G174" s="65"/>
      <c r="H174" s="65"/>
      <c r="I174" s="65"/>
      <c r="J174" s="67">
        <v>15.69</v>
      </c>
      <c r="K174" s="65"/>
      <c r="L174" s="67">
        <v>125.52</v>
      </c>
      <c r="M174" s="65"/>
      <c r="N174" s="68"/>
      <c r="AF174" s="39"/>
      <c r="AG174" s="48"/>
      <c r="AJ174" s="3" t="s">
        <v>68</v>
      </c>
      <c r="AK174" s="48"/>
    </row>
    <row r="175" spans="1:39" s="4" customFormat="1" ht="15">
      <c r="A175" s="60"/>
      <c r="B175" s="52"/>
      <c r="C175" s="388" t="s">
        <v>69</v>
      </c>
      <c r="D175" s="388"/>
      <c r="E175" s="388"/>
      <c r="F175" s="53"/>
      <c r="G175" s="54"/>
      <c r="H175" s="54"/>
      <c r="I175" s="54"/>
      <c r="J175" s="63"/>
      <c r="K175" s="54"/>
      <c r="L175" s="56">
        <v>98</v>
      </c>
      <c r="M175" s="54"/>
      <c r="N175" s="77">
        <v>3246.74</v>
      </c>
      <c r="AF175" s="39"/>
      <c r="AG175" s="48"/>
      <c r="AI175" s="3" t="s">
        <v>69</v>
      </c>
      <c r="AK175" s="48"/>
    </row>
    <row r="176" spans="1:39" s="4" customFormat="1" ht="15">
      <c r="A176" s="60"/>
      <c r="B176" s="52" t="s">
        <v>2762</v>
      </c>
      <c r="C176" s="388" t="s">
        <v>2763</v>
      </c>
      <c r="D176" s="388"/>
      <c r="E176" s="388"/>
      <c r="F176" s="53" t="s">
        <v>72</v>
      </c>
      <c r="G176" s="61">
        <v>90</v>
      </c>
      <c r="H176" s="54"/>
      <c r="I176" s="61">
        <v>90</v>
      </c>
      <c r="J176" s="63"/>
      <c r="K176" s="54"/>
      <c r="L176" s="56">
        <v>88.2</v>
      </c>
      <c r="M176" s="54"/>
      <c r="N176" s="77">
        <v>2922.07</v>
      </c>
      <c r="AF176" s="39"/>
      <c r="AG176" s="48"/>
      <c r="AI176" s="3" t="s">
        <v>2763</v>
      </c>
      <c r="AK176" s="48"/>
    </row>
    <row r="177" spans="1:38" s="4" customFormat="1" ht="15">
      <c r="A177" s="60"/>
      <c r="B177" s="52" t="s">
        <v>2764</v>
      </c>
      <c r="C177" s="388" t="s">
        <v>2765</v>
      </c>
      <c r="D177" s="388"/>
      <c r="E177" s="388"/>
      <c r="F177" s="53" t="s">
        <v>72</v>
      </c>
      <c r="G177" s="61">
        <v>46</v>
      </c>
      <c r="H177" s="54"/>
      <c r="I177" s="61">
        <v>46</v>
      </c>
      <c r="J177" s="63"/>
      <c r="K177" s="54"/>
      <c r="L177" s="56">
        <v>45.08</v>
      </c>
      <c r="M177" s="54"/>
      <c r="N177" s="77">
        <v>1493.5</v>
      </c>
      <c r="AF177" s="39"/>
      <c r="AG177" s="48"/>
      <c r="AI177" s="3" t="s">
        <v>2765</v>
      </c>
      <c r="AK177" s="48"/>
    </row>
    <row r="178" spans="1:38" s="4" customFormat="1" ht="15">
      <c r="A178" s="69"/>
      <c r="B178" s="70"/>
      <c r="C178" s="390" t="s">
        <v>75</v>
      </c>
      <c r="D178" s="390"/>
      <c r="E178" s="390"/>
      <c r="F178" s="42"/>
      <c r="G178" s="43"/>
      <c r="H178" s="43"/>
      <c r="I178" s="43"/>
      <c r="J178" s="46"/>
      <c r="K178" s="43"/>
      <c r="L178" s="71">
        <v>258.8</v>
      </c>
      <c r="M178" s="65"/>
      <c r="N178" s="47"/>
      <c r="AF178" s="39"/>
      <c r="AG178" s="48"/>
      <c r="AK178" s="48" t="s">
        <v>75</v>
      </c>
    </row>
    <row r="179" spans="1:38" s="4" customFormat="1" ht="22.5">
      <c r="A179" s="40" t="s">
        <v>2297</v>
      </c>
      <c r="B179" s="41" t="s">
        <v>2806</v>
      </c>
      <c r="C179" s="390" t="s">
        <v>2807</v>
      </c>
      <c r="D179" s="390"/>
      <c r="E179" s="390"/>
      <c r="F179" s="42" t="s">
        <v>174</v>
      </c>
      <c r="G179" s="43">
        <v>8</v>
      </c>
      <c r="H179" s="44">
        <v>1</v>
      </c>
      <c r="I179" s="44">
        <v>8</v>
      </c>
      <c r="J179" s="78">
        <v>1099.8399999999999</v>
      </c>
      <c r="K179" s="43"/>
      <c r="L179" s="78">
        <v>1481.27</v>
      </c>
      <c r="M179" s="100">
        <v>5.94</v>
      </c>
      <c r="N179" s="119">
        <v>8798.7199999999993</v>
      </c>
      <c r="AF179" s="39"/>
      <c r="AG179" s="48" t="s">
        <v>2807</v>
      </c>
      <c r="AK179" s="48"/>
    </row>
    <row r="180" spans="1:38" s="4" customFormat="1" ht="15">
      <c r="A180" s="69"/>
      <c r="B180" s="70"/>
      <c r="C180" s="388" t="s">
        <v>2189</v>
      </c>
      <c r="D180" s="388"/>
      <c r="E180" s="388"/>
      <c r="F180" s="388"/>
      <c r="G180" s="388"/>
      <c r="H180" s="388"/>
      <c r="I180" s="388"/>
      <c r="J180" s="388"/>
      <c r="K180" s="388"/>
      <c r="L180" s="388"/>
      <c r="M180" s="388"/>
      <c r="N180" s="391"/>
      <c r="AF180" s="39"/>
      <c r="AG180" s="48"/>
      <c r="AK180" s="48"/>
      <c r="AL180" s="3" t="s">
        <v>2189</v>
      </c>
    </row>
    <row r="181" spans="1:38" s="4" customFormat="1" ht="15">
      <c r="A181" s="69"/>
      <c r="B181" s="70"/>
      <c r="C181" s="390" t="s">
        <v>75</v>
      </c>
      <c r="D181" s="390"/>
      <c r="E181" s="390"/>
      <c r="F181" s="42"/>
      <c r="G181" s="43"/>
      <c r="H181" s="43"/>
      <c r="I181" s="43"/>
      <c r="J181" s="46"/>
      <c r="K181" s="43"/>
      <c r="L181" s="78">
        <v>1481.27</v>
      </c>
      <c r="M181" s="65"/>
      <c r="N181" s="119">
        <v>8798.7199999999993</v>
      </c>
      <c r="AF181" s="39"/>
      <c r="AG181" s="48"/>
      <c r="AK181" s="48" t="s">
        <v>75</v>
      </c>
    </row>
    <row r="182" spans="1:38" s="4" customFormat="1" ht="23.25">
      <c r="A182" s="40" t="s">
        <v>182</v>
      </c>
      <c r="B182" s="41" t="s">
        <v>2768</v>
      </c>
      <c r="C182" s="390" t="s">
        <v>2769</v>
      </c>
      <c r="D182" s="390"/>
      <c r="E182" s="390"/>
      <c r="F182" s="42" t="s">
        <v>174</v>
      </c>
      <c r="G182" s="43">
        <v>1</v>
      </c>
      <c r="H182" s="44">
        <v>1</v>
      </c>
      <c r="I182" s="44">
        <v>1</v>
      </c>
      <c r="J182" s="46"/>
      <c r="K182" s="43"/>
      <c r="L182" s="46"/>
      <c r="M182" s="43"/>
      <c r="N182" s="47"/>
      <c r="AF182" s="39"/>
      <c r="AG182" s="48" t="s">
        <v>2769</v>
      </c>
      <c r="AK182" s="48"/>
    </row>
    <row r="183" spans="1:38" s="4" customFormat="1" ht="15">
      <c r="A183" s="51"/>
      <c r="B183" s="52" t="s">
        <v>57</v>
      </c>
      <c r="C183" s="388" t="s">
        <v>82</v>
      </c>
      <c r="D183" s="388"/>
      <c r="E183" s="388"/>
      <c r="F183" s="53"/>
      <c r="G183" s="54"/>
      <c r="H183" s="54"/>
      <c r="I183" s="54"/>
      <c r="J183" s="56">
        <v>24.84</v>
      </c>
      <c r="K183" s="54"/>
      <c r="L183" s="56">
        <v>24.84</v>
      </c>
      <c r="M183" s="58">
        <v>33.130000000000003</v>
      </c>
      <c r="N183" s="59">
        <v>822.95</v>
      </c>
      <c r="AF183" s="39"/>
      <c r="AG183" s="48"/>
      <c r="AH183" s="3" t="s">
        <v>82</v>
      </c>
      <c r="AK183" s="48"/>
    </row>
    <row r="184" spans="1:38" s="4" customFormat="1" ht="15">
      <c r="A184" s="51"/>
      <c r="B184" s="52" t="s">
        <v>91</v>
      </c>
      <c r="C184" s="388" t="s">
        <v>120</v>
      </c>
      <c r="D184" s="388"/>
      <c r="E184" s="388"/>
      <c r="F184" s="53"/>
      <c r="G184" s="54"/>
      <c r="H184" s="54"/>
      <c r="I184" s="54"/>
      <c r="J184" s="56">
        <v>4.3600000000000003</v>
      </c>
      <c r="K184" s="54"/>
      <c r="L184" s="56">
        <v>4.3600000000000003</v>
      </c>
      <c r="M184" s="54"/>
      <c r="N184" s="57"/>
      <c r="AF184" s="39"/>
      <c r="AG184" s="48"/>
      <c r="AH184" s="3" t="s">
        <v>120</v>
      </c>
      <c r="AK184" s="48"/>
    </row>
    <row r="185" spans="1:38" s="4" customFormat="1" ht="15">
      <c r="A185" s="60"/>
      <c r="B185" s="52"/>
      <c r="C185" s="388" t="s">
        <v>83</v>
      </c>
      <c r="D185" s="388"/>
      <c r="E185" s="388"/>
      <c r="F185" s="53" t="s">
        <v>67</v>
      </c>
      <c r="G185" s="74">
        <v>2.4</v>
      </c>
      <c r="H185" s="54"/>
      <c r="I185" s="74">
        <v>2.4</v>
      </c>
      <c r="J185" s="63"/>
      <c r="K185" s="54"/>
      <c r="L185" s="63"/>
      <c r="M185" s="54"/>
      <c r="N185" s="57"/>
      <c r="AF185" s="39"/>
      <c r="AG185" s="48"/>
      <c r="AI185" s="3" t="s">
        <v>83</v>
      </c>
      <c r="AK185" s="48"/>
    </row>
    <row r="186" spans="1:38" s="4" customFormat="1" ht="15">
      <c r="A186" s="51"/>
      <c r="B186" s="52"/>
      <c r="C186" s="392" t="s">
        <v>68</v>
      </c>
      <c r="D186" s="392"/>
      <c r="E186" s="392"/>
      <c r="F186" s="64"/>
      <c r="G186" s="65"/>
      <c r="H186" s="65"/>
      <c r="I186" s="65"/>
      <c r="J186" s="67">
        <v>29.2</v>
      </c>
      <c r="K186" s="65"/>
      <c r="L186" s="67">
        <v>29.2</v>
      </c>
      <c r="M186" s="65"/>
      <c r="N186" s="68"/>
      <c r="AF186" s="39"/>
      <c r="AG186" s="48"/>
      <c r="AJ186" s="3" t="s">
        <v>68</v>
      </c>
      <c r="AK186" s="48"/>
    </row>
    <row r="187" spans="1:38" s="4" customFormat="1" ht="15">
      <c r="A187" s="60"/>
      <c r="B187" s="52"/>
      <c r="C187" s="388" t="s">
        <v>69</v>
      </c>
      <c r="D187" s="388"/>
      <c r="E187" s="388"/>
      <c r="F187" s="53"/>
      <c r="G187" s="54"/>
      <c r="H187" s="54"/>
      <c r="I187" s="54"/>
      <c r="J187" s="63"/>
      <c r="K187" s="54"/>
      <c r="L187" s="56">
        <v>24.84</v>
      </c>
      <c r="M187" s="54"/>
      <c r="N187" s="59">
        <v>822.95</v>
      </c>
      <c r="AF187" s="39"/>
      <c r="AG187" s="48"/>
      <c r="AI187" s="3" t="s">
        <v>69</v>
      </c>
      <c r="AK187" s="48"/>
    </row>
    <row r="188" spans="1:38" s="4" customFormat="1" ht="15">
      <c r="A188" s="60"/>
      <c r="B188" s="52" t="s">
        <v>2762</v>
      </c>
      <c r="C188" s="388" t="s">
        <v>2763</v>
      </c>
      <c r="D188" s="388"/>
      <c r="E188" s="388"/>
      <c r="F188" s="53" t="s">
        <v>72</v>
      </c>
      <c r="G188" s="61">
        <v>90</v>
      </c>
      <c r="H188" s="54"/>
      <c r="I188" s="61">
        <v>90</v>
      </c>
      <c r="J188" s="63"/>
      <c r="K188" s="54"/>
      <c r="L188" s="56">
        <v>22.36</v>
      </c>
      <c r="M188" s="54"/>
      <c r="N188" s="59">
        <v>740.66</v>
      </c>
      <c r="AF188" s="39"/>
      <c r="AG188" s="48"/>
      <c r="AI188" s="3" t="s">
        <v>2763</v>
      </c>
      <c r="AK188" s="48"/>
    </row>
    <row r="189" spans="1:38" s="4" customFormat="1" ht="15">
      <c r="A189" s="60"/>
      <c r="B189" s="52" t="s">
        <v>2764</v>
      </c>
      <c r="C189" s="388" t="s">
        <v>2765</v>
      </c>
      <c r="D189" s="388"/>
      <c r="E189" s="388"/>
      <c r="F189" s="53" t="s">
        <v>72</v>
      </c>
      <c r="G189" s="61">
        <v>46</v>
      </c>
      <c r="H189" s="54"/>
      <c r="I189" s="61">
        <v>46</v>
      </c>
      <c r="J189" s="63"/>
      <c r="K189" s="54"/>
      <c r="L189" s="56">
        <v>11.43</v>
      </c>
      <c r="M189" s="54"/>
      <c r="N189" s="59">
        <v>378.56</v>
      </c>
      <c r="AF189" s="39"/>
      <c r="AG189" s="48"/>
      <c r="AI189" s="3" t="s">
        <v>2765</v>
      </c>
      <c r="AK189" s="48"/>
    </row>
    <row r="190" spans="1:38" s="4" customFormat="1" ht="15">
      <c r="A190" s="69"/>
      <c r="B190" s="70"/>
      <c r="C190" s="390" t="s">
        <v>75</v>
      </c>
      <c r="D190" s="390"/>
      <c r="E190" s="390"/>
      <c r="F190" s="42"/>
      <c r="G190" s="43"/>
      <c r="H190" s="43"/>
      <c r="I190" s="43"/>
      <c r="J190" s="46"/>
      <c r="K190" s="43"/>
      <c r="L190" s="71">
        <v>62.99</v>
      </c>
      <c r="M190" s="65"/>
      <c r="N190" s="47"/>
      <c r="AF190" s="39"/>
      <c r="AG190" s="48"/>
      <c r="AK190" s="48" t="s">
        <v>75</v>
      </c>
    </row>
    <row r="191" spans="1:38" s="4" customFormat="1" ht="22.5">
      <c r="A191" s="40" t="s">
        <v>2301</v>
      </c>
      <c r="B191" s="41" t="s">
        <v>2808</v>
      </c>
      <c r="C191" s="390" t="s">
        <v>2809</v>
      </c>
      <c r="D191" s="390"/>
      <c r="E191" s="390"/>
      <c r="F191" s="42" t="s">
        <v>174</v>
      </c>
      <c r="G191" s="43">
        <v>1</v>
      </c>
      <c r="H191" s="44">
        <v>1</v>
      </c>
      <c r="I191" s="44">
        <v>1</v>
      </c>
      <c r="J191" s="78">
        <v>21781.98</v>
      </c>
      <c r="K191" s="43"/>
      <c r="L191" s="78">
        <v>3667</v>
      </c>
      <c r="M191" s="100">
        <v>5.94</v>
      </c>
      <c r="N191" s="119">
        <v>21781.98</v>
      </c>
      <c r="AF191" s="39"/>
      <c r="AG191" s="48" t="s">
        <v>2809</v>
      </c>
      <c r="AK191" s="48"/>
    </row>
    <row r="192" spans="1:38" s="4" customFormat="1" ht="15">
      <c r="A192" s="69"/>
      <c r="B192" s="70"/>
      <c r="C192" s="388" t="s">
        <v>2189</v>
      </c>
      <c r="D192" s="388"/>
      <c r="E192" s="388"/>
      <c r="F192" s="388"/>
      <c r="G192" s="388"/>
      <c r="H192" s="388"/>
      <c r="I192" s="388"/>
      <c r="J192" s="388"/>
      <c r="K192" s="388"/>
      <c r="L192" s="388"/>
      <c r="M192" s="388"/>
      <c r="N192" s="391"/>
      <c r="AF192" s="39"/>
      <c r="AG192" s="48"/>
      <c r="AK192" s="48"/>
      <c r="AL192" s="3" t="s">
        <v>2189</v>
      </c>
    </row>
    <row r="193" spans="1:38" s="4" customFormat="1" ht="15">
      <c r="A193" s="69"/>
      <c r="B193" s="70"/>
      <c r="C193" s="390" t="s">
        <v>75</v>
      </c>
      <c r="D193" s="390"/>
      <c r="E193" s="390"/>
      <c r="F193" s="42"/>
      <c r="G193" s="43"/>
      <c r="H193" s="43"/>
      <c r="I193" s="43"/>
      <c r="J193" s="46"/>
      <c r="K193" s="43"/>
      <c r="L193" s="78">
        <v>3667</v>
      </c>
      <c r="M193" s="65"/>
      <c r="N193" s="119">
        <v>21781.98</v>
      </c>
      <c r="AF193" s="39"/>
      <c r="AG193" s="48"/>
      <c r="AK193" s="48" t="s">
        <v>75</v>
      </c>
    </row>
    <row r="194" spans="1:38" s="4" customFormat="1" ht="34.5">
      <c r="A194" s="40" t="s">
        <v>186</v>
      </c>
      <c r="B194" s="41" t="s">
        <v>2810</v>
      </c>
      <c r="C194" s="390" t="s">
        <v>2811</v>
      </c>
      <c r="D194" s="390"/>
      <c r="E194" s="390"/>
      <c r="F194" s="42" t="s">
        <v>174</v>
      </c>
      <c r="G194" s="43">
        <v>1</v>
      </c>
      <c r="H194" s="44">
        <v>1</v>
      </c>
      <c r="I194" s="44">
        <v>1</v>
      </c>
      <c r="J194" s="46"/>
      <c r="K194" s="43"/>
      <c r="L194" s="46"/>
      <c r="M194" s="43"/>
      <c r="N194" s="47"/>
      <c r="AF194" s="39"/>
      <c r="AG194" s="48" t="s">
        <v>2811</v>
      </c>
      <c r="AK194" s="48"/>
    </row>
    <row r="195" spans="1:38" s="4" customFormat="1" ht="15">
      <c r="A195" s="51"/>
      <c r="B195" s="52" t="s">
        <v>57</v>
      </c>
      <c r="C195" s="388" t="s">
        <v>82</v>
      </c>
      <c r="D195" s="388"/>
      <c r="E195" s="388"/>
      <c r="F195" s="53"/>
      <c r="G195" s="54"/>
      <c r="H195" s="54"/>
      <c r="I195" s="54"/>
      <c r="J195" s="56">
        <v>34.619999999999997</v>
      </c>
      <c r="K195" s="54"/>
      <c r="L195" s="56">
        <v>34.619999999999997</v>
      </c>
      <c r="M195" s="58">
        <v>33.130000000000003</v>
      </c>
      <c r="N195" s="77">
        <v>1146.96</v>
      </c>
      <c r="AF195" s="39"/>
      <c r="AG195" s="48"/>
      <c r="AH195" s="3" t="s">
        <v>82</v>
      </c>
      <c r="AK195" s="48"/>
    </row>
    <row r="196" spans="1:38" s="4" customFormat="1" ht="15">
      <c r="A196" s="51"/>
      <c r="B196" s="52" t="s">
        <v>62</v>
      </c>
      <c r="C196" s="388" t="s">
        <v>63</v>
      </c>
      <c r="D196" s="388"/>
      <c r="E196" s="388"/>
      <c r="F196" s="53"/>
      <c r="G196" s="54"/>
      <c r="H196" s="54"/>
      <c r="I196" s="54"/>
      <c r="J196" s="56">
        <v>3.94</v>
      </c>
      <c r="K196" s="54"/>
      <c r="L196" s="56">
        <v>3.94</v>
      </c>
      <c r="M196" s="54"/>
      <c r="N196" s="57"/>
      <c r="AF196" s="39"/>
      <c r="AG196" s="48"/>
      <c r="AH196" s="3" t="s">
        <v>63</v>
      </c>
      <c r="AK196" s="48"/>
    </row>
    <row r="197" spans="1:38" s="4" customFormat="1" ht="15">
      <c r="A197" s="51"/>
      <c r="B197" s="52" t="s">
        <v>64</v>
      </c>
      <c r="C197" s="388" t="s">
        <v>65</v>
      </c>
      <c r="D197" s="388"/>
      <c r="E197" s="388"/>
      <c r="F197" s="53"/>
      <c r="G197" s="54"/>
      <c r="H197" s="54"/>
      <c r="I197" s="54"/>
      <c r="J197" s="56">
        <v>0.5</v>
      </c>
      <c r="K197" s="54"/>
      <c r="L197" s="56">
        <v>0.5</v>
      </c>
      <c r="M197" s="58">
        <v>33.130000000000003</v>
      </c>
      <c r="N197" s="59">
        <v>16.57</v>
      </c>
      <c r="AF197" s="39"/>
      <c r="AG197" s="48"/>
      <c r="AH197" s="3" t="s">
        <v>65</v>
      </c>
      <c r="AK197" s="48"/>
    </row>
    <row r="198" spans="1:38" s="4" customFormat="1" ht="15">
      <c r="A198" s="51"/>
      <c r="B198" s="52" t="s">
        <v>91</v>
      </c>
      <c r="C198" s="388" t="s">
        <v>120</v>
      </c>
      <c r="D198" s="388"/>
      <c r="E198" s="388"/>
      <c r="F198" s="53"/>
      <c r="G198" s="54"/>
      <c r="H198" s="54"/>
      <c r="I198" s="54"/>
      <c r="J198" s="56">
        <v>54.38</v>
      </c>
      <c r="K198" s="54"/>
      <c r="L198" s="56">
        <v>54.38</v>
      </c>
      <c r="M198" s="54"/>
      <c r="N198" s="57"/>
      <c r="AF198" s="39"/>
      <c r="AG198" s="48"/>
      <c r="AH198" s="3" t="s">
        <v>120</v>
      </c>
      <c r="AK198" s="48"/>
    </row>
    <row r="199" spans="1:38" s="4" customFormat="1" ht="15">
      <c r="A199" s="60"/>
      <c r="B199" s="52"/>
      <c r="C199" s="388" t="s">
        <v>83</v>
      </c>
      <c r="D199" s="388"/>
      <c r="E199" s="388"/>
      <c r="F199" s="53" t="s">
        <v>67</v>
      </c>
      <c r="G199" s="58">
        <v>3.49</v>
      </c>
      <c r="H199" s="54"/>
      <c r="I199" s="58">
        <v>3.49</v>
      </c>
      <c r="J199" s="63"/>
      <c r="K199" s="54"/>
      <c r="L199" s="63"/>
      <c r="M199" s="54"/>
      <c r="N199" s="57"/>
      <c r="AF199" s="39"/>
      <c r="AG199" s="48"/>
      <c r="AI199" s="3" t="s">
        <v>83</v>
      </c>
      <c r="AK199" s="48"/>
    </row>
    <row r="200" spans="1:38" s="4" customFormat="1" ht="15">
      <c r="A200" s="60"/>
      <c r="B200" s="52"/>
      <c r="C200" s="388" t="s">
        <v>66</v>
      </c>
      <c r="D200" s="388"/>
      <c r="E200" s="388"/>
      <c r="F200" s="53" t="s">
        <v>67</v>
      </c>
      <c r="G200" s="58">
        <v>0.04</v>
      </c>
      <c r="H200" s="54"/>
      <c r="I200" s="58">
        <v>0.04</v>
      </c>
      <c r="J200" s="63"/>
      <c r="K200" s="54"/>
      <c r="L200" s="63"/>
      <c r="M200" s="54"/>
      <c r="N200" s="57"/>
      <c r="AF200" s="39"/>
      <c r="AG200" s="48"/>
      <c r="AI200" s="3" t="s">
        <v>66</v>
      </c>
      <c r="AK200" s="48"/>
    </row>
    <row r="201" spans="1:38" s="4" customFormat="1" ht="15">
      <c r="A201" s="51"/>
      <c r="B201" s="52"/>
      <c r="C201" s="392" t="s">
        <v>68</v>
      </c>
      <c r="D201" s="392"/>
      <c r="E201" s="392"/>
      <c r="F201" s="64"/>
      <c r="G201" s="65"/>
      <c r="H201" s="65"/>
      <c r="I201" s="65"/>
      <c r="J201" s="67">
        <v>92.94</v>
      </c>
      <c r="K201" s="65"/>
      <c r="L201" s="67">
        <v>92.94</v>
      </c>
      <c r="M201" s="65"/>
      <c r="N201" s="68"/>
      <c r="AF201" s="39"/>
      <c r="AG201" s="48"/>
      <c r="AJ201" s="3" t="s">
        <v>68</v>
      </c>
      <c r="AK201" s="48"/>
    </row>
    <row r="202" spans="1:38" s="4" customFormat="1" ht="15">
      <c r="A202" s="60"/>
      <c r="B202" s="52"/>
      <c r="C202" s="388" t="s">
        <v>69</v>
      </c>
      <c r="D202" s="388"/>
      <c r="E202" s="388"/>
      <c r="F202" s="53"/>
      <c r="G202" s="54"/>
      <c r="H202" s="54"/>
      <c r="I202" s="54"/>
      <c r="J202" s="63"/>
      <c r="K202" s="54"/>
      <c r="L202" s="56">
        <v>35.119999999999997</v>
      </c>
      <c r="M202" s="54"/>
      <c r="N202" s="77">
        <v>1163.53</v>
      </c>
      <c r="AF202" s="39"/>
      <c r="AG202" s="48"/>
      <c r="AI202" s="3" t="s">
        <v>69</v>
      </c>
      <c r="AK202" s="48"/>
    </row>
    <row r="203" spans="1:38" s="4" customFormat="1" ht="23.25">
      <c r="A203" s="60"/>
      <c r="B203" s="52" t="s">
        <v>1568</v>
      </c>
      <c r="C203" s="388" t="s">
        <v>1569</v>
      </c>
      <c r="D203" s="388"/>
      <c r="E203" s="388"/>
      <c r="F203" s="53" t="s">
        <v>72</v>
      </c>
      <c r="G203" s="61">
        <v>97</v>
      </c>
      <c r="H203" s="54"/>
      <c r="I203" s="61">
        <v>97</v>
      </c>
      <c r="J203" s="63"/>
      <c r="K203" s="54"/>
      <c r="L203" s="56">
        <v>34.07</v>
      </c>
      <c r="M203" s="54"/>
      <c r="N203" s="77">
        <v>1128.6199999999999</v>
      </c>
      <c r="AF203" s="39"/>
      <c r="AG203" s="48"/>
      <c r="AI203" s="3" t="s">
        <v>1569</v>
      </c>
      <c r="AK203" s="48"/>
    </row>
    <row r="204" spans="1:38" s="4" customFormat="1" ht="23.25">
      <c r="A204" s="60"/>
      <c r="B204" s="52" t="s">
        <v>1570</v>
      </c>
      <c r="C204" s="388" t="s">
        <v>1571</v>
      </c>
      <c r="D204" s="388"/>
      <c r="E204" s="388"/>
      <c r="F204" s="53" t="s">
        <v>72</v>
      </c>
      <c r="G204" s="61">
        <v>51</v>
      </c>
      <c r="H204" s="54"/>
      <c r="I204" s="61">
        <v>51</v>
      </c>
      <c r="J204" s="63"/>
      <c r="K204" s="54"/>
      <c r="L204" s="56">
        <v>17.91</v>
      </c>
      <c r="M204" s="54"/>
      <c r="N204" s="59">
        <v>593.4</v>
      </c>
      <c r="AF204" s="39"/>
      <c r="AG204" s="48"/>
      <c r="AI204" s="3" t="s">
        <v>1571</v>
      </c>
      <c r="AK204" s="48"/>
    </row>
    <row r="205" spans="1:38" s="4" customFormat="1" ht="15">
      <c r="A205" s="69"/>
      <c r="B205" s="70"/>
      <c r="C205" s="390" t="s">
        <v>75</v>
      </c>
      <c r="D205" s="390"/>
      <c r="E205" s="390"/>
      <c r="F205" s="42"/>
      <c r="G205" s="43"/>
      <c r="H205" s="43"/>
      <c r="I205" s="43"/>
      <c r="J205" s="46"/>
      <c r="K205" s="43"/>
      <c r="L205" s="71">
        <v>144.91999999999999</v>
      </c>
      <c r="M205" s="65"/>
      <c r="N205" s="47"/>
      <c r="AF205" s="39"/>
      <c r="AG205" s="48"/>
      <c r="AK205" s="48" t="s">
        <v>75</v>
      </c>
    </row>
    <row r="206" spans="1:38" s="4" customFormat="1" ht="23.25">
      <c r="A206" s="40" t="s">
        <v>2305</v>
      </c>
      <c r="B206" s="41" t="s">
        <v>2812</v>
      </c>
      <c r="C206" s="390" t="s">
        <v>2813</v>
      </c>
      <c r="D206" s="390"/>
      <c r="E206" s="390"/>
      <c r="F206" s="42" t="s">
        <v>174</v>
      </c>
      <c r="G206" s="43">
        <v>1</v>
      </c>
      <c r="H206" s="44">
        <v>1</v>
      </c>
      <c r="I206" s="44">
        <v>1</v>
      </c>
      <c r="J206" s="78">
        <v>1325.49</v>
      </c>
      <c r="K206" s="43"/>
      <c r="L206" s="78">
        <v>1325.49</v>
      </c>
      <c r="M206" s="43"/>
      <c r="N206" s="47"/>
      <c r="AF206" s="39"/>
      <c r="AG206" s="48" t="s">
        <v>2813</v>
      </c>
      <c r="AK206" s="48"/>
    </row>
    <row r="207" spans="1:38" s="4" customFormat="1" ht="15">
      <c r="A207" s="69"/>
      <c r="B207" s="70"/>
      <c r="C207" s="388" t="s">
        <v>1602</v>
      </c>
      <c r="D207" s="388"/>
      <c r="E207" s="388"/>
      <c r="F207" s="388"/>
      <c r="G207" s="388"/>
      <c r="H207" s="388"/>
      <c r="I207" s="388"/>
      <c r="J207" s="388"/>
      <c r="K207" s="388"/>
      <c r="L207" s="388"/>
      <c r="M207" s="388"/>
      <c r="N207" s="391"/>
      <c r="AF207" s="39"/>
      <c r="AG207" s="48"/>
      <c r="AK207" s="48"/>
      <c r="AL207" s="3" t="s">
        <v>1602</v>
      </c>
    </row>
    <row r="208" spans="1:38" s="4" customFormat="1" ht="15">
      <c r="A208" s="69"/>
      <c r="B208" s="70"/>
      <c r="C208" s="390" t="s">
        <v>75</v>
      </c>
      <c r="D208" s="390"/>
      <c r="E208" s="390"/>
      <c r="F208" s="42"/>
      <c r="G208" s="43"/>
      <c r="H208" s="43"/>
      <c r="I208" s="43"/>
      <c r="J208" s="46"/>
      <c r="K208" s="43"/>
      <c r="L208" s="78">
        <v>1325.49</v>
      </c>
      <c r="M208" s="65"/>
      <c r="N208" s="47"/>
      <c r="AF208" s="39"/>
      <c r="AG208" s="48"/>
      <c r="AK208" s="48" t="s">
        <v>75</v>
      </c>
    </row>
    <row r="209" spans="1:38" s="4" customFormat="1" ht="23.25">
      <c r="A209" s="40" t="s">
        <v>2306</v>
      </c>
      <c r="B209" s="41" t="s">
        <v>2814</v>
      </c>
      <c r="C209" s="390" t="s">
        <v>2815</v>
      </c>
      <c r="D209" s="390"/>
      <c r="E209" s="390"/>
      <c r="F209" s="42" t="s">
        <v>174</v>
      </c>
      <c r="G209" s="43">
        <v>1</v>
      </c>
      <c r="H209" s="44">
        <v>1</v>
      </c>
      <c r="I209" s="44">
        <v>1</v>
      </c>
      <c r="J209" s="78">
        <v>8656.24</v>
      </c>
      <c r="K209" s="43"/>
      <c r="L209" s="78">
        <v>1457.28</v>
      </c>
      <c r="M209" s="100">
        <v>5.94</v>
      </c>
      <c r="N209" s="119">
        <v>8656.24</v>
      </c>
      <c r="AF209" s="39"/>
      <c r="AG209" s="48" t="s">
        <v>2815</v>
      </c>
      <c r="AK209" s="48"/>
    </row>
    <row r="210" spans="1:38" s="4" customFormat="1" ht="15">
      <c r="A210" s="69"/>
      <c r="B210" s="70"/>
      <c r="C210" s="388" t="s">
        <v>2189</v>
      </c>
      <c r="D210" s="388"/>
      <c r="E210" s="388"/>
      <c r="F210" s="388"/>
      <c r="G210" s="388"/>
      <c r="H210" s="388"/>
      <c r="I210" s="388"/>
      <c r="J210" s="388"/>
      <c r="K210" s="388"/>
      <c r="L210" s="388"/>
      <c r="M210" s="388"/>
      <c r="N210" s="391"/>
      <c r="AF210" s="39"/>
      <c r="AG210" s="48"/>
      <c r="AK210" s="48"/>
      <c r="AL210" s="3" t="s">
        <v>2189</v>
      </c>
    </row>
    <row r="211" spans="1:38" s="4" customFormat="1" ht="15">
      <c r="A211" s="69"/>
      <c r="B211" s="70"/>
      <c r="C211" s="390" t="s">
        <v>75</v>
      </c>
      <c r="D211" s="390"/>
      <c r="E211" s="390"/>
      <c r="F211" s="42"/>
      <c r="G211" s="43"/>
      <c r="H211" s="43"/>
      <c r="I211" s="43"/>
      <c r="J211" s="46"/>
      <c r="K211" s="43"/>
      <c r="L211" s="78">
        <v>1457.28</v>
      </c>
      <c r="M211" s="65"/>
      <c r="N211" s="119">
        <v>8656.24</v>
      </c>
      <c r="AF211" s="39"/>
      <c r="AG211" s="48"/>
      <c r="AK211" s="48" t="s">
        <v>75</v>
      </c>
    </row>
    <row r="212" spans="1:38" s="4" customFormat="1" ht="23.25">
      <c r="A212" s="40" t="s">
        <v>192</v>
      </c>
      <c r="B212" s="41" t="s">
        <v>2816</v>
      </c>
      <c r="C212" s="390" t="s">
        <v>2817</v>
      </c>
      <c r="D212" s="390"/>
      <c r="E212" s="390"/>
      <c r="F212" s="42" t="s">
        <v>174</v>
      </c>
      <c r="G212" s="43">
        <v>2</v>
      </c>
      <c r="H212" s="44">
        <v>1</v>
      </c>
      <c r="I212" s="44">
        <v>2</v>
      </c>
      <c r="J212" s="46"/>
      <c r="K212" s="43"/>
      <c r="L212" s="46"/>
      <c r="M212" s="43"/>
      <c r="N212" s="47"/>
      <c r="AF212" s="39"/>
      <c r="AG212" s="48" t="s">
        <v>2817</v>
      </c>
      <c r="AK212" s="48"/>
    </row>
    <row r="213" spans="1:38" s="4" customFormat="1" ht="15">
      <c r="A213" s="51"/>
      <c r="B213" s="52" t="s">
        <v>57</v>
      </c>
      <c r="C213" s="388" t="s">
        <v>82</v>
      </c>
      <c r="D213" s="388"/>
      <c r="E213" s="388"/>
      <c r="F213" s="53"/>
      <c r="G213" s="54"/>
      <c r="H213" s="54"/>
      <c r="I213" s="54"/>
      <c r="J213" s="56">
        <v>19.82</v>
      </c>
      <c r="K213" s="54"/>
      <c r="L213" s="56">
        <v>39.64</v>
      </c>
      <c r="M213" s="58">
        <v>33.130000000000003</v>
      </c>
      <c r="N213" s="77">
        <v>1313.27</v>
      </c>
      <c r="AF213" s="39"/>
      <c r="AG213" s="48"/>
      <c r="AH213" s="3" t="s">
        <v>82</v>
      </c>
      <c r="AK213" s="48"/>
    </row>
    <row r="214" spans="1:38" s="4" customFormat="1" ht="15">
      <c r="A214" s="51"/>
      <c r="B214" s="52" t="s">
        <v>91</v>
      </c>
      <c r="C214" s="388" t="s">
        <v>120</v>
      </c>
      <c r="D214" s="388"/>
      <c r="E214" s="388"/>
      <c r="F214" s="53"/>
      <c r="G214" s="54"/>
      <c r="H214" s="54"/>
      <c r="I214" s="54"/>
      <c r="J214" s="56">
        <v>20.65</v>
      </c>
      <c r="K214" s="54"/>
      <c r="L214" s="56">
        <v>41.3</v>
      </c>
      <c r="M214" s="54"/>
      <c r="N214" s="57"/>
      <c r="AF214" s="39"/>
      <c r="AG214" s="48"/>
      <c r="AH214" s="3" t="s">
        <v>120</v>
      </c>
      <c r="AK214" s="48"/>
    </row>
    <row r="215" spans="1:38" s="4" customFormat="1" ht="15">
      <c r="A215" s="60"/>
      <c r="B215" s="52"/>
      <c r="C215" s="388" t="s">
        <v>83</v>
      </c>
      <c r="D215" s="388"/>
      <c r="E215" s="388"/>
      <c r="F215" s="53" t="s">
        <v>67</v>
      </c>
      <c r="G215" s="58">
        <v>2.06</v>
      </c>
      <c r="H215" s="54"/>
      <c r="I215" s="58">
        <v>4.12</v>
      </c>
      <c r="J215" s="63"/>
      <c r="K215" s="54"/>
      <c r="L215" s="63"/>
      <c r="M215" s="54"/>
      <c r="N215" s="57"/>
      <c r="AF215" s="39"/>
      <c r="AG215" s="48"/>
      <c r="AI215" s="3" t="s">
        <v>83</v>
      </c>
      <c r="AK215" s="48"/>
    </row>
    <row r="216" spans="1:38" s="4" customFormat="1" ht="15">
      <c r="A216" s="51"/>
      <c r="B216" s="52"/>
      <c r="C216" s="392" t="s">
        <v>68</v>
      </c>
      <c r="D216" s="392"/>
      <c r="E216" s="392"/>
      <c r="F216" s="64"/>
      <c r="G216" s="65"/>
      <c r="H216" s="65"/>
      <c r="I216" s="65"/>
      <c r="J216" s="67">
        <v>40.47</v>
      </c>
      <c r="K216" s="65"/>
      <c r="L216" s="67">
        <v>80.94</v>
      </c>
      <c r="M216" s="65"/>
      <c r="N216" s="68"/>
      <c r="AF216" s="39"/>
      <c r="AG216" s="48"/>
      <c r="AJ216" s="3" t="s">
        <v>68</v>
      </c>
      <c r="AK216" s="48"/>
    </row>
    <row r="217" spans="1:38" s="4" customFormat="1" ht="15">
      <c r="A217" s="60"/>
      <c r="B217" s="52"/>
      <c r="C217" s="388" t="s">
        <v>69</v>
      </c>
      <c r="D217" s="388"/>
      <c r="E217" s="388"/>
      <c r="F217" s="53"/>
      <c r="G217" s="54"/>
      <c r="H217" s="54"/>
      <c r="I217" s="54"/>
      <c r="J217" s="63"/>
      <c r="K217" s="54"/>
      <c r="L217" s="56">
        <v>39.64</v>
      </c>
      <c r="M217" s="54"/>
      <c r="N217" s="77">
        <v>1313.27</v>
      </c>
      <c r="AF217" s="39"/>
      <c r="AG217" s="48"/>
      <c r="AI217" s="3" t="s">
        <v>69</v>
      </c>
      <c r="AK217" s="48"/>
    </row>
    <row r="218" spans="1:38" s="4" customFormat="1" ht="23.25">
      <c r="A218" s="60"/>
      <c r="B218" s="52" t="s">
        <v>1568</v>
      </c>
      <c r="C218" s="388" t="s">
        <v>1569</v>
      </c>
      <c r="D218" s="388"/>
      <c r="E218" s="388"/>
      <c r="F218" s="53" t="s">
        <v>72</v>
      </c>
      <c r="G218" s="61">
        <v>97</v>
      </c>
      <c r="H218" s="54"/>
      <c r="I218" s="61">
        <v>97</v>
      </c>
      <c r="J218" s="63"/>
      <c r="K218" s="54"/>
      <c r="L218" s="56">
        <v>38.450000000000003</v>
      </c>
      <c r="M218" s="54"/>
      <c r="N218" s="77">
        <v>1273.8699999999999</v>
      </c>
      <c r="AF218" s="39"/>
      <c r="AG218" s="48"/>
      <c r="AI218" s="3" t="s">
        <v>1569</v>
      </c>
      <c r="AK218" s="48"/>
    </row>
    <row r="219" spans="1:38" s="4" customFormat="1" ht="23.25">
      <c r="A219" s="60"/>
      <c r="B219" s="52" t="s">
        <v>1570</v>
      </c>
      <c r="C219" s="388" t="s">
        <v>1571</v>
      </c>
      <c r="D219" s="388"/>
      <c r="E219" s="388"/>
      <c r="F219" s="53" t="s">
        <v>72</v>
      </c>
      <c r="G219" s="61">
        <v>51</v>
      </c>
      <c r="H219" s="54"/>
      <c r="I219" s="61">
        <v>51</v>
      </c>
      <c r="J219" s="63"/>
      <c r="K219" s="54"/>
      <c r="L219" s="56">
        <v>20.22</v>
      </c>
      <c r="M219" s="54"/>
      <c r="N219" s="59">
        <v>669.77</v>
      </c>
      <c r="AF219" s="39"/>
      <c r="AG219" s="48"/>
      <c r="AI219" s="3" t="s">
        <v>1571</v>
      </c>
      <c r="AK219" s="48"/>
    </row>
    <row r="220" spans="1:38" s="4" customFormat="1" ht="15">
      <c r="A220" s="69"/>
      <c r="B220" s="70"/>
      <c r="C220" s="390" t="s">
        <v>75</v>
      </c>
      <c r="D220" s="390"/>
      <c r="E220" s="390"/>
      <c r="F220" s="42"/>
      <c r="G220" s="43"/>
      <c r="H220" s="43"/>
      <c r="I220" s="43"/>
      <c r="J220" s="46"/>
      <c r="K220" s="43"/>
      <c r="L220" s="71">
        <v>139.61000000000001</v>
      </c>
      <c r="M220" s="65"/>
      <c r="N220" s="47"/>
      <c r="AF220" s="39"/>
      <c r="AG220" s="48"/>
      <c r="AK220" s="48" t="s">
        <v>75</v>
      </c>
    </row>
    <row r="221" spans="1:38" s="4" customFormat="1" ht="34.5">
      <c r="A221" s="40" t="s">
        <v>2309</v>
      </c>
      <c r="B221" s="41" t="s">
        <v>2818</v>
      </c>
      <c r="C221" s="390" t="s">
        <v>2819</v>
      </c>
      <c r="D221" s="390"/>
      <c r="E221" s="390"/>
      <c r="F221" s="42" t="s">
        <v>174</v>
      </c>
      <c r="G221" s="43">
        <v>2</v>
      </c>
      <c r="H221" s="44">
        <v>1</v>
      </c>
      <c r="I221" s="44">
        <v>2</v>
      </c>
      <c r="J221" s="71">
        <v>331.13</v>
      </c>
      <c r="K221" s="43"/>
      <c r="L221" s="71">
        <v>662.26</v>
      </c>
      <c r="M221" s="43"/>
      <c r="N221" s="47"/>
      <c r="AF221" s="39"/>
      <c r="AG221" s="48" t="s">
        <v>2819</v>
      </c>
      <c r="AK221" s="48"/>
    </row>
    <row r="222" spans="1:38" s="4" customFormat="1" ht="15">
      <c r="A222" s="69"/>
      <c r="B222" s="70"/>
      <c r="C222" s="388" t="s">
        <v>1602</v>
      </c>
      <c r="D222" s="388"/>
      <c r="E222" s="388"/>
      <c r="F222" s="388"/>
      <c r="G222" s="388"/>
      <c r="H222" s="388"/>
      <c r="I222" s="388"/>
      <c r="J222" s="388"/>
      <c r="K222" s="388"/>
      <c r="L222" s="388"/>
      <c r="M222" s="388"/>
      <c r="N222" s="391"/>
      <c r="AF222" s="39"/>
      <c r="AG222" s="48"/>
      <c r="AK222" s="48"/>
      <c r="AL222" s="3" t="s">
        <v>1602</v>
      </c>
    </row>
    <row r="223" spans="1:38" s="4" customFormat="1" ht="15">
      <c r="A223" s="69"/>
      <c r="B223" s="70"/>
      <c r="C223" s="390" t="s">
        <v>75</v>
      </c>
      <c r="D223" s="390"/>
      <c r="E223" s="390"/>
      <c r="F223" s="42"/>
      <c r="G223" s="43"/>
      <c r="H223" s="43"/>
      <c r="I223" s="43"/>
      <c r="J223" s="46"/>
      <c r="K223" s="43"/>
      <c r="L223" s="71">
        <v>662.26</v>
      </c>
      <c r="M223" s="65"/>
      <c r="N223" s="47"/>
      <c r="AF223" s="39"/>
      <c r="AG223" s="48"/>
      <c r="AK223" s="48" t="s">
        <v>75</v>
      </c>
    </row>
    <row r="224" spans="1:38" s="4" customFormat="1" ht="45.75">
      <c r="A224" s="40" t="s">
        <v>2310</v>
      </c>
      <c r="B224" s="41" t="s">
        <v>2820</v>
      </c>
      <c r="C224" s="390" t="s">
        <v>2821</v>
      </c>
      <c r="D224" s="390"/>
      <c r="E224" s="390"/>
      <c r="F224" s="42" t="s">
        <v>158</v>
      </c>
      <c r="G224" s="43">
        <v>0.01</v>
      </c>
      <c r="H224" s="44">
        <v>1</v>
      </c>
      <c r="I224" s="100">
        <v>0.01</v>
      </c>
      <c r="J224" s="78">
        <v>2038.25</v>
      </c>
      <c r="K224" s="43"/>
      <c r="L224" s="71">
        <v>20.38</v>
      </c>
      <c r="M224" s="43"/>
      <c r="N224" s="47"/>
      <c r="AF224" s="39"/>
      <c r="AG224" s="48" t="s">
        <v>2821</v>
      </c>
      <c r="AK224" s="48"/>
    </row>
    <row r="225" spans="1:39" s="4" customFormat="1" ht="15">
      <c r="A225" s="69"/>
      <c r="B225" s="70"/>
      <c r="C225" s="388" t="s">
        <v>2189</v>
      </c>
      <c r="D225" s="388"/>
      <c r="E225" s="388"/>
      <c r="F225" s="388"/>
      <c r="G225" s="388"/>
      <c r="H225" s="388"/>
      <c r="I225" s="388"/>
      <c r="J225" s="388"/>
      <c r="K225" s="388"/>
      <c r="L225" s="388"/>
      <c r="M225" s="388"/>
      <c r="N225" s="391"/>
      <c r="AF225" s="39"/>
      <c r="AG225" s="48"/>
      <c r="AK225" s="48"/>
      <c r="AL225" s="3" t="s">
        <v>2189</v>
      </c>
    </row>
    <row r="226" spans="1:39" s="4" customFormat="1" ht="15">
      <c r="A226" s="49"/>
      <c r="B226" s="50"/>
      <c r="C226" s="388" t="s">
        <v>288</v>
      </c>
      <c r="D226" s="388"/>
      <c r="E226" s="388"/>
      <c r="F226" s="388"/>
      <c r="G226" s="388"/>
      <c r="H226" s="388"/>
      <c r="I226" s="388"/>
      <c r="J226" s="388"/>
      <c r="K226" s="388"/>
      <c r="L226" s="388"/>
      <c r="M226" s="388"/>
      <c r="N226" s="391"/>
      <c r="AF226" s="39"/>
      <c r="AG226" s="48"/>
      <c r="AK226" s="48"/>
      <c r="AM226" s="3" t="s">
        <v>288</v>
      </c>
    </row>
    <row r="227" spans="1:39" s="4" customFormat="1" ht="15">
      <c r="A227" s="69"/>
      <c r="B227" s="70"/>
      <c r="C227" s="390" t="s">
        <v>75</v>
      </c>
      <c r="D227" s="390"/>
      <c r="E227" s="390"/>
      <c r="F227" s="42"/>
      <c r="G227" s="43"/>
      <c r="H227" s="43"/>
      <c r="I227" s="43"/>
      <c r="J227" s="46"/>
      <c r="K227" s="43"/>
      <c r="L227" s="71">
        <v>20.38</v>
      </c>
      <c r="M227" s="65"/>
      <c r="N227" s="47"/>
      <c r="AF227" s="39"/>
      <c r="AG227" s="48"/>
      <c r="AK227" s="48" t="s">
        <v>75</v>
      </c>
    </row>
    <row r="228" spans="1:39" s="4" customFormat="1" ht="15">
      <c r="A228" s="40" t="s">
        <v>200</v>
      </c>
      <c r="B228" s="41" t="s">
        <v>2822</v>
      </c>
      <c r="C228" s="390" t="s">
        <v>2823</v>
      </c>
      <c r="D228" s="390"/>
      <c r="E228" s="390"/>
      <c r="F228" s="42" t="s">
        <v>174</v>
      </c>
      <c r="G228" s="43">
        <v>20</v>
      </c>
      <c r="H228" s="44">
        <v>1</v>
      </c>
      <c r="I228" s="44">
        <v>20</v>
      </c>
      <c r="J228" s="46"/>
      <c r="K228" s="43"/>
      <c r="L228" s="46"/>
      <c r="M228" s="43"/>
      <c r="N228" s="47"/>
      <c r="AF228" s="39"/>
      <c r="AG228" s="48" t="s">
        <v>2823</v>
      </c>
      <c r="AK228" s="48"/>
    </row>
    <row r="229" spans="1:39" s="4" customFormat="1" ht="15">
      <c r="A229" s="51"/>
      <c r="B229" s="52" t="s">
        <v>57</v>
      </c>
      <c r="C229" s="388" t="s">
        <v>82</v>
      </c>
      <c r="D229" s="388"/>
      <c r="E229" s="388"/>
      <c r="F229" s="53"/>
      <c r="G229" s="54"/>
      <c r="H229" s="54"/>
      <c r="I229" s="54"/>
      <c r="J229" s="56">
        <v>4.88</v>
      </c>
      <c r="K229" s="54"/>
      <c r="L229" s="56">
        <v>97.6</v>
      </c>
      <c r="M229" s="58">
        <v>33.130000000000003</v>
      </c>
      <c r="N229" s="77">
        <v>3233.49</v>
      </c>
      <c r="AF229" s="39"/>
      <c r="AG229" s="48"/>
      <c r="AH229" s="3" t="s">
        <v>82</v>
      </c>
      <c r="AK229" s="48"/>
    </row>
    <row r="230" spans="1:39" s="4" customFormat="1" ht="15">
      <c r="A230" s="51"/>
      <c r="B230" s="52" t="s">
        <v>91</v>
      </c>
      <c r="C230" s="388" t="s">
        <v>120</v>
      </c>
      <c r="D230" s="388"/>
      <c r="E230" s="388"/>
      <c r="F230" s="53"/>
      <c r="G230" s="54"/>
      <c r="H230" s="54"/>
      <c r="I230" s="54"/>
      <c r="J230" s="56">
        <v>0.41</v>
      </c>
      <c r="K230" s="54"/>
      <c r="L230" s="56">
        <v>8.1999999999999993</v>
      </c>
      <c r="M230" s="54"/>
      <c r="N230" s="57"/>
      <c r="AF230" s="39"/>
      <c r="AG230" s="48"/>
      <c r="AH230" s="3" t="s">
        <v>120</v>
      </c>
      <c r="AK230" s="48"/>
    </row>
    <row r="231" spans="1:39" s="4" customFormat="1" ht="15">
      <c r="A231" s="60"/>
      <c r="B231" s="52"/>
      <c r="C231" s="388" t="s">
        <v>83</v>
      </c>
      <c r="D231" s="388"/>
      <c r="E231" s="388"/>
      <c r="F231" s="53" t="s">
        <v>67</v>
      </c>
      <c r="G231" s="74">
        <v>0.5</v>
      </c>
      <c r="H231" s="54"/>
      <c r="I231" s="61">
        <v>10</v>
      </c>
      <c r="J231" s="63"/>
      <c r="K231" s="54"/>
      <c r="L231" s="63"/>
      <c r="M231" s="54"/>
      <c r="N231" s="57"/>
      <c r="AF231" s="39"/>
      <c r="AG231" s="48"/>
      <c r="AI231" s="3" t="s">
        <v>83</v>
      </c>
      <c r="AK231" s="48"/>
    </row>
    <row r="232" spans="1:39" s="4" customFormat="1" ht="15">
      <c r="A232" s="51"/>
      <c r="B232" s="52"/>
      <c r="C232" s="392" t="s">
        <v>68</v>
      </c>
      <c r="D232" s="392"/>
      <c r="E232" s="392"/>
      <c r="F232" s="64"/>
      <c r="G232" s="65"/>
      <c r="H232" s="65"/>
      <c r="I232" s="65"/>
      <c r="J232" s="67">
        <v>5.29</v>
      </c>
      <c r="K232" s="65"/>
      <c r="L232" s="67">
        <v>105.8</v>
      </c>
      <c r="M232" s="65"/>
      <c r="N232" s="68"/>
      <c r="AF232" s="39"/>
      <c r="AG232" s="48"/>
      <c r="AJ232" s="3" t="s">
        <v>68</v>
      </c>
      <c r="AK232" s="48"/>
    </row>
    <row r="233" spans="1:39" s="4" customFormat="1" ht="15">
      <c r="A233" s="60"/>
      <c r="B233" s="52"/>
      <c r="C233" s="388" t="s">
        <v>69</v>
      </c>
      <c r="D233" s="388"/>
      <c r="E233" s="388"/>
      <c r="F233" s="53"/>
      <c r="G233" s="54"/>
      <c r="H233" s="54"/>
      <c r="I233" s="54"/>
      <c r="J233" s="63"/>
      <c r="K233" s="54"/>
      <c r="L233" s="56">
        <v>97.6</v>
      </c>
      <c r="M233" s="54"/>
      <c r="N233" s="77">
        <v>3233.49</v>
      </c>
      <c r="AF233" s="39"/>
      <c r="AG233" s="48"/>
      <c r="AI233" s="3" t="s">
        <v>69</v>
      </c>
      <c r="AK233" s="48"/>
    </row>
    <row r="234" spans="1:39" s="4" customFormat="1" ht="15">
      <c r="A234" s="60"/>
      <c r="B234" s="52" t="s">
        <v>2762</v>
      </c>
      <c r="C234" s="388" t="s">
        <v>2763</v>
      </c>
      <c r="D234" s="388"/>
      <c r="E234" s="388"/>
      <c r="F234" s="53" t="s">
        <v>72</v>
      </c>
      <c r="G234" s="61">
        <v>90</v>
      </c>
      <c r="H234" s="54"/>
      <c r="I234" s="61">
        <v>90</v>
      </c>
      <c r="J234" s="63"/>
      <c r="K234" s="54"/>
      <c r="L234" s="56">
        <v>87.84</v>
      </c>
      <c r="M234" s="54"/>
      <c r="N234" s="77">
        <v>2910.14</v>
      </c>
      <c r="AF234" s="39"/>
      <c r="AG234" s="48"/>
      <c r="AI234" s="3" t="s">
        <v>2763</v>
      </c>
      <c r="AK234" s="48"/>
    </row>
    <row r="235" spans="1:39" s="4" customFormat="1" ht="15">
      <c r="A235" s="60"/>
      <c r="B235" s="52" t="s">
        <v>2764</v>
      </c>
      <c r="C235" s="388" t="s">
        <v>2765</v>
      </c>
      <c r="D235" s="388"/>
      <c r="E235" s="388"/>
      <c r="F235" s="53" t="s">
        <v>72</v>
      </c>
      <c r="G235" s="61">
        <v>46</v>
      </c>
      <c r="H235" s="54"/>
      <c r="I235" s="61">
        <v>46</v>
      </c>
      <c r="J235" s="63"/>
      <c r="K235" s="54"/>
      <c r="L235" s="56">
        <v>44.9</v>
      </c>
      <c r="M235" s="54"/>
      <c r="N235" s="77">
        <v>1487.41</v>
      </c>
      <c r="AF235" s="39"/>
      <c r="AG235" s="48"/>
      <c r="AI235" s="3" t="s">
        <v>2765</v>
      </c>
      <c r="AK235" s="48"/>
    </row>
    <row r="236" spans="1:39" s="4" customFormat="1" ht="15">
      <c r="A236" s="69"/>
      <c r="B236" s="70"/>
      <c r="C236" s="390" t="s">
        <v>75</v>
      </c>
      <c r="D236" s="390"/>
      <c r="E236" s="390"/>
      <c r="F236" s="42"/>
      <c r="G236" s="43"/>
      <c r="H236" s="43"/>
      <c r="I236" s="43"/>
      <c r="J236" s="46"/>
      <c r="K236" s="43"/>
      <c r="L236" s="71">
        <v>238.54</v>
      </c>
      <c r="M236" s="65"/>
      <c r="N236" s="47"/>
      <c r="AF236" s="39"/>
      <c r="AG236" s="48"/>
      <c r="AK236" s="48" t="s">
        <v>75</v>
      </c>
    </row>
    <row r="237" spans="1:39" s="4" customFormat="1" ht="23.25">
      <c r="A237" s="40" t="s">
        <v>201</v>
      </c>
      <c r="B237" s="41" t="s">
        <v>2824</v>
      </c>
      <c r="C237" s="390" t="s">
        <v>2825</v>
      </c>
      <c r="D237" s="390"/>
      <c r="E237" s="390"/>
      <c r="F237" s="42" t="s">
        <v>174</v>
      </c>
      <c r="G237" s="43">
        <v>20</v>
      </c>
      <c r="H237" s="44">
        <v>1</v>
      </c>
      <c r="I237" s="44">
        <v>20</v>
      </c>
      <c r="J237" s="71">
        <v>245.36</v>
      </c>
      <c r="K237" s="43"/>
      <c r="L237" s="71">
        <v>578.67999999999995</v>
      </c>
      <c r="M237" s="100">
        <v>8.48</v>
      </c>
      <c r="N237" s="119">
        <v>4907.2</v>
      </c>
      <c r="AF237" s="39"/>
      <c r="AG237" s="48" t="s">
        <v>2825</v>
      </c>
      <c r="AK237" s="48"/>
    </row>
    <row r="238" spans="1:39" s="4" customFormat="1" ht="15">
      <c r="A238" s="69"/>
      <c r="B238" s="70"/>
      <c r="C238" s="388" t="s">
        <v>2325</v>
      </c>
      <c r="D238" s="388"/>
      <c r="E238" s="388"/>
      <c r="F238" s="388"/>
      <c r="G238" s="388"/>
      <c r="H238" s="388"/>
      <c r="I238" s="388"/>
      <c r="J238" s="388"/>
      <c r="K238" s="388"/>
      <c r="L238" s="388"/>
      <c r="M238" s="388"/>
      <c r="N238" s="391"/>
      <c r="AF238" s="39"/>
      <c r="AG238" s="48"/>
      <c r="AK238" s="48"/>
      <c r="AL238" s="3" t="s">
        <v>2325</v>
      </c>
    </row>
    <row r="239" spans="1:39" s="4" customFormat="1" ht="15">
      <c r="A239" s="69"/>
      <c r="B239" s="70"/>
      <c r="C239" s="390" t="s">
        <v>75</v>
      </c>
      <c r="D239" s="390"/>
      <c r="E239" s="390"/>
      <c r="F239" s="42"/>
      <c r="G239" s="43"/>
      <c r="H239" s="43"/>
      <c r="I239" s="43"/>
      <c r="J239" s="46"/>
      <c r="K239" s="43"/>
      <c r="L239" s="71">
        <v>578.67999999999995</v>
      </c>
      <c r="M239" s="65"/>
      <c r="N239" s="119">
        <v>4907.2</v>
      </c>
      <c r="AF239" s="39"/>
      <c r="AG239" s="48"/>
      <c r="AK239" s="48" t="s">
        <v>75</v>
      </c>
    </row>
    <row r="240" spans="1:39" s="4" customFormat="1" ht="22.5">
      <c r="A240" s="40" t="s">
        <v>202</v>
      </c>
      <c r="B240" s="41" t="s">
        <v>2826</v>
      </c>
      <c r="C240" s="390" t="s">
        <v>2827</v>
      </c>
      <c r="D240" s="390"/>
      <c r="E240" s="390"/>
      <c r="F240" s="42" t="s">
        <v>174</v>
      </c>
      <c r="G240" s="43">
        <v>1</v>
      </c>
      <c r="H240" s="44">
        <v>1</v>
      </c>
      <c r="I240" s="44">
        <v>1</v>
      </c>
      <c r="J240" s="71">
        <v>858.33</v>
      </c>
      <c r="K240" s="43"/>
      <c r="L240" s="71">
        <v>101.22</v>
      </c>
      <c r="M240" s="100">
        <v>8.48</v>
      </c>
      <c r="N240" s="121">
        <v>858.33</v>
      </c>
      <c r="AF240" s="39"/>
      <c r="AG240" s="48" t="s">
        <v>2827</v>
      </c>
      <c r="AK240" s="48"/>
    </row>
    <row r="241" spans="1:39" s="4" customFormat="1" ht="15">
      <c r="A241" s="69"/>
      <c r="B241" s="70"/>
      <c r="C241" s="388" t="s">
        <v>2325</v>
      </c>
      <c r="D241" s="388"/>
      <c r="E241" s="388"/>
      <c r="F241" s="388"/>
      <c r="G241" s="388"/>
      <c r="H241" s="388"/>
      <c r="I241" s="388"/>
      <c r="J241" s="388"/>
      <c r="K241" s="388"/>
      <c r="L241" s="388"/>
      <c r="M241" s="388"/>
      <c r="N241" s="391"/>
      <c r="AF241" s="39"/>
      <c r="AG241" s="48"/>
      <c r="AK241" s="48"/>
      <c r="AL241" s="3" t="s">
        <v>2325</v>
      </c>
    </row>
    <row r="242" spans="1:39" s="4" customFormat="1" ht="15">
      <c r="A242" s="69"/>
      <c r="B242" s="70"/>
      <c r="C242" s="390" t="s">
        <v>75</v>
      </c>
      <c r="D242" s="390"/>
      <c r="E242" s="390"/>
      <c r="F242" s="42"/>
      <c r="G242" s="43"/>
      <c r="H242" s="43"/>
      <c r="I242" s="43"/>
      <c r="J242" s="46"/>
      <c r="K242" s="43"/>
      <c r="L242" s="71">
        <v>101.22</v>
      </c>
      <c r="M242" s="65"/>
      <c r="N242" s="121">
        <v>858.33</v>
      </c>
      <c r="AF242" s="39"/>
      <c r="AG242" s="48"/>
      <c r="AK242" s="48" t="s">
        <v>75</v>
      </c>
    </row>
    <row r="243" spans="1:39" s="4" customFormat="1" ht="23.25">
      <c r="A243" s="40" t="s">
        <v>205</v>
      </c>
      <c r="B243" s="41" t="s">
        <v>2828</v>
      </c>
      <c r="C243" s="390" t="s">
        <v>2829</v>
      </c>
      <c r="D243" s="390"/>
      <c r="E243" s="390"/>
      <c r="F243" s="42" t="s">
        <v>174</v>
      </c>
      <c r="G243" s="43">
        <v>1</v>
      </c>
      <c r="H243" s="44">
        <v>1</v>
      </c>
      <c r="I243" s="44">
        <v>1</v>
      </c>
      <c r="J243" s="71">
        <v>535.19000000000005</v>
      </c>
      <c r="K243" s="43"/>
      <c r="L243" s="71">
        <v>63.11</v>
      </c>
      <c r="M243" s="100">
        <v>8.48</v>
      </c>
      <c r="N243" s="121">
        <v>535.19000000000005</v>
      </c>
      <c r="AF243" s="39"/>
      <c r="AG243" s="48" t="s">
        <v>2829</v>
      </c>
      <c r="AK243" s="48"/>
    </row>
    <row r="244" spans="1:39" s="4" customFormat="1" ht="15">
      <c r="A244" s="69"/>
      <c r="B244" s="70"/>
      <c r="C244" s="388" t="s">
        <v>2325</v>
      </c>
      <c r="D244" s="388"/>
      <c r="E244" s="388"/>
      <c r="F244" s="388"/>
      <c r="G244" s="388"/>
      <c r="H244" s="388"/>
      <c r="I244" s="388"/>
      <c r="J244" s="388"/>
      <c r="K244" s="388"/>
      <c r="L244" s="388"/>
      <c r="M244" s="388"/>
      <c r="N244" s="391"/>
      <c r="AF244" s="39"/>
      <c r="AG244" s="48"/>
      <c r="AK244" s="48"/>
      <c r="AL244" s="3" t="s">
        <v>2325</v>
      </c>
    </row>
    <row r="245" spans="1:39" s="4" customFormat="1" ht="15">
      <c r="A245" s="69"/>
      <c r="B245" s="70"/>
      <c r="C245" s="390" t="s">
        <v>75</v>
      </c>
      <c r="D245" s="390"/>
      <c r="E245" s="390"/>
      <c r="F245" s="42"/>
      <c r="G245" s="43"/>
      <c r="H245" s="43"/>
      <c r="I245" s="43"/>
      <c r="J245" s="46"/>
      <c r="K245" s="43"/>
      <c r="L245" s="71">
        <v>63.11</v>
      </c>
      <c r="M245" s="65"/>
      <c r="N245" s="121">
        <v>535.19000000000005</v>
      </c>
      <c r="AF245" s="39"/>
      <c r="AG245" s="48"/>
      <c r="AK245" s="48" t="s">
        <v>75</v>
      </c>
    </row>
    <row r="246" spans="1:39" s="4" customFormat="1" ht="45.75">
      <c r="A246" s="40" t="s">
        <v>207</v>
      </c>
      <c r="B246" s="41" t="s">
        <v>2364</v>
      </c>
      <c r="C246" s="390" t="s">
        <v>2365</v>
      </c>
      <c r="D246" s="390"/>
      <c r="E246" s="390"/>
      <c r="F246" s="42" t="s">
        <v>693</v>
      </c>
      <c r="G246" s="43">
        <v>3</v>
      </c>
      <c r="H246" s="44">
        <v>1</v>
      </c>
      <c r="I246" s="44">
        <v>3</v>
      </c>
      <c r="J246" s="46"/>
      <c r="K246" s="43"/>
      <c r="L246" s="46"/>
      <c r="M246" s="43"/>
      <c r="N246" s="47"/>
      <c r="AF246" s="39"/>
      <c r="AG246" s="48" t="s">
        <v>2365</v>
      </c>
      <c r="AK246" s="48"/>
    </row>
    <row r="247" spans="1:39" s="4" customFormat="1" ht="15">
      <c r="A247" s="49"/>
      <c r="B247" s="50"/>
      <c r="C247" s="388" t="s">
        <v>2830</v>
      </c>
      <c r="D247" s="388"/>
      <c r="E247" s="388"/>
      <c r="F247" s="388"/>
      <c r="G247" s="388"/>
      <c r="H247" s="388"/>
      <c r="I247" s="388"/>
      <c r="J247" s="388"/>
      <c r="K247" s="388"/>
      <c r="L247" s="388"/>
      <c r="M247" s="388"/>
      <c r="N247" s="391"/>
      <c r="AF247" s="39"/>
      <c r="AG247" s="48"/>
      <c r="AK247" s="48"/>
      <c r="AM247" s="3" t="s">
        <v>2830</v>
      </c>
    </row>
    <row r="248" spans="1:39" s="4" customFormat="1" ht="15">
      <c r="A248" s="51"/>
      <c r="B248" s="52" t="s">
        <v>57</v>
      </c>
      <c r="C248" s="388" t="s">
        <v>82</v>
      </c>
      <c r="D248" s="388"/>
      <c r="E248" s="388"/>
      <c r="F248" s="53"/>
      <c r="G248" s="54"/>
      <c r="H248" s="54"/>
      <c r="I248" s="54"/>
      <c r="J248" s="56">
        <v>139.54</v>
      </c>
      <c r="K248" s="54"/>
      <c r="L248" s="56">
        <v>418.62</v>
      </c>
      <c r="M248" s="58">
        <v>33.130000000000003</v>
      </c>
      <c r="N248" s="77">
        <v>13868.88</v>
      </c>
      <c r="AF248" s="39"/>
      <c r="AG248" s="48"/>
      <c r="AH248" s="3" t="s">
        <v>82</v>
      </c>
      <c r="AK248" s="48"/>
    </row>
    <row r="249" spans="1:39" s="4" customFormat="1" ht="15">
      <c r="A249" s="51"/>
      <c r="B249" s="52" t="s">
        <v>91</v>
      </c>
      <c r="C249" s="388" t="s">
        <v>120</v>
      </c>
      <c r="D249" s="388"/>
      <c r="E249" s="388"/>
      <c r="F249" s="53"/>
      <c r="G249" s="54"/>
      <c r="H249" s="54"/>
      <c r="I249" s="54"/>
      <c r="J249" s="56">
        <v>16.79</v>
      </c>
      <c r="K249" s="54"/>
      <c r="L249" s="56">
        <v>50.37</v>
      </c>
      <c r="M249" s="54"/>
      <c r="N249" s="57"/>
      <c r="AF249" s="39"/>
      <c r="AG249" s="48"/>
      <c r="AH249" s="3" t="s">
        <v>120</v>
      </c>
      <c r="AK249" s="48"/>
    </row>
    <row r="250" spans="1:39" s="4" customFormat="1" ht="15">
      <c r="A250" s="60"/>
      <c r="B250" s="52"/>
      <c r="C250" s="388" t="s">
        <v>83</v>
      </c>
      <c r="D250" s="388"/>
      <c r="E250" s="388"/>
      <c r="F250" s="53" t="s">
        <v>67</v>
      </c>
      <c r="G250" s="74">
        <v>15.2</v>
      </c>
      <c r="H250" s="54"/>
      <c r="I250" s="74">
        <v>45.6</v>
      </c>
      <c r="J250" s="63"/>
      <c r="K250" s="54"/>
      <c r="L250" s="63"/>
      <c r="M250" s="54"/>
      <c r="N250" s="57"/>
      <c r="AF250" s="39"/>
      <c r="AG250" s="48"/>
      <c r="AI250" s="3" t="s">
        <v>83</v>
      </c>
      <c r="AK250" s="48"/>
    </row>
    <row r="251" spans="1:39" s="4" customFormat="1" ht="15">
      <c r="A251" s="51"/>
      <c r="B251" s="52"/>
      <c r="C251" s="392" t="s">
        <v>68</v>
      </c>
      <c r="D251" s="392"/>
      <c r="E251" s="392"/>
      <c r="F251" s="64"/>
      <c r="G251" s="65"/>
      <c r="H251" s="65"/>
      <c r="I251" s="65"/>
      <c r="J251" s="67">
        <v>156.33000000000001</v>
      </c>
      <c r="K251" s="65"/>
      <c r="L251" s="67">
        <v>468.99</v>
      </c>
      <c r="M251" s="65"/>
      <c r="N251" s="68"/>
      <c r="AF251" s="39"/>
      <c r="AG251" s="48"/>
      <c r="AJ251" s="3" t="s">
        <v>68</v>
      </c>
      <c r="AK251" s="48"/>
    </row>
    <row r="252" spans="1:39" s="4" customFormat="1" ht="15">
      <c r="A252" s="60"/>
      <c r="B252" s="52"/>
      <c r="C252" s="388" t="s">
        <v>69</v>
      </c>
      <c r="D252" s="388"/>
      <c r="E252" s="388"/>
      <c r="F252" s="53"/>
      <c r="G252" s="54"/>
      <c r="H252" s="54"/>
      <c r="I252" s="54"/>
      <c r="J252" s="63"/>
      <c r="K252" s="54"/>
      <c r="L252" s="56">
        <v>418.62</v>
      </c>
      <c r="M252" s="54"/>
      <c r="N252" s="77">
        <v>13868.88</v>
      </c>
      <c r="AF252" s="39"/>
      <c r="AG252" s="48"/>
      <c r="AI252" s="3" t="s">
        <v>69</v>
      </c>
      <c r="AK252" s="48"/>
    </row>
    <row r="253" spans="1:39" s="4" customFormat="1" ht="23.25">
      <c r="A253" s="60"/>
      <c r="B253" s="52" t="s">
        <v>1568</v>
      </c>
      <c r="C253" s="388" t="s">
        <v>1569</v>
      </c>
      <c r="D253" s="388"/>
      <c r="E253" s="388"/>
      <c r="F253" s="53" t="s">
        <v>72</v>
      </c>
      <c r="G253" s="61">
        <v>97</v>
      </c>
      <c r="H253" s="54"/>
      <c r="I253" s="61">
        <v>97</v>
      </c>
      <c r="J253" s="63"/>
      <c r="K253" s="54"/>
      <c r="L253" s="56">
        <v>406.06</v>
      </c>
      <c r="M253" s="54"/>
      <c r="N253" s="77">
        <v>13452.81</v>
      </c>
      <c r="AF253" s="39"/>
      <c r="AG253" s="48"/>
      <c r="AI253" s="3" t="s">
        <v>1569</v>
      </c>
      <c r="AK253" s="48"/>
    </row>
    <row r="254" spans="1:39" s="4" customFormat="1" ht="23.25">
      <c r="A254" s="60"/>
      <c r="B254" s="52" t="s">
        <v>1570</v>
      </c>
      <c r="C254" s="388" t="s">
        <v>1571</v>
      </c>
      <c r="D254" s="388"/>
      <c r="E254" s="388"/>
      <c r="F254" s="53" t="s">
        <v>72</v>
      </c>
      <c r="G254" s="61">
        <v>51</v>
      </c>
      <c r="H254" s="54"/>
      <c r="I254" s="61">
        <v>51</v>
      </c>
      <c r="J254" s="63"/>
      <c r="K254" s="54"/>
      <c r="L254" s="56">
        <v>213.5</v>
      </c>
      <c r="M254" s="54"/>
      <c r="N254" s="77">
        <v>7073.13</v>
      </c>
      <c r="AF254" s="39"/>
      <c r="AG254" s="48"/>
      <c r="AI254" s="3" t="s">
        <v>1571</v>
      </c>
      <c r="AK254" s="48"/>
    </row>
    <row r="255" spans="1:39" s="4" customFormat="1" ht="15">
      <c r="A255" s="69"/>
      <c r="B255" s="70"/>
      <c r="C255" s="390" t="s">
        <v>75</v>
      </c>
      <c r="D255" s="390"/>
      <c r="E255" s="390"/>
      <c r="F255" s="42"/>
      <c r="G255" s="43"/>
      <c r="H255" s="43"/>
      <c r="I255" s="43"/>
      <c r="J255" s="46"/>
      <c r="K255" s="43"/>
      <c r="L255" s="78">
        <v>1088.55</v>
      </c>
      <c r="M255" s="65"/>
      <c r="N255" s="47"/>
      <c r="AF255" s="39"/>
      <c r="AG255" s="48"/>
      <c r="AK255" s="48" t="s">
        <v>75</v>
      </c>
    </row>
    <row r="256" spans="1:39" s="4" customFormat="1" ht="34.5">
      <c r="A256" s="40" t="s">
        <v>208</v>
      </c>
      <c r="B256" s="41" t="s">
        <v>2831</v>
      </c>
      <c r="C256" s="390" t="s">
        <v>2832</v>
      </c>
      <c r="D256" s="390"/>
      <c r="E256" s="390"/>
      <c r="F256" s="42" t="s">
        <v>158</v>
      </c>
      <c r="G256" s="43">
        <v>7.5</v>
      </c>
      <c r="H256" s="44">
        <v>1</v>
      </c>
      <c r="I256" s="79">
        <v>7.5</v>
      </c>
      <c r="J256" s="71">
        <v>55.8</v>
      </c>
      <c r="K256" s="43"/>
      <c r="L256" s="71">
        <v>418.5</v>
      </c>
      <c r="M256" s="43"/>
      <c r="N256" s="47"/>
      <c r="AF256" s="39"/>
      <c r="AG256" s="48" t="s">
        <v>2832</v>
      </c>
      <c r="AK256" s="48"/>
    </row>
    <row r="257" spans="1:39" s="4" customFormat="1" ht="15">
      <c r="A257" s="69"/>
      <c r="B257" s="70"/>
      <c r="C257" s="388" t="s">
        <v>1575</v>
      </c>
      <c r="D257" s="388"/>
      <c r="E257" s="388"/>
      <c r="F257" s="388"/>
      <c r="G257" s="388"/>
      <c r="H257" s="388"/>
      <c r="I257" s="388"/>
      <c r="J257" s="388"/>
      <c r="K257" s="388"/>
      <c r="L257" s="388"/>
      <c r="M257" s="388"/>
      <c r="N257" s="391"/>
      <c r="AF257" s="39"/>
      <c r="AG257" s="48"/>
      <c r="AK257" s="48"/>
      <c r="AL257" s="3" t="s">
        <v>1575</v>
      </c>
    </row>
    <row r="258" spans="1:39" s="4" customFormat="1" ht="15">
      <c r="A258" s="49"/>
      <c r="B258" s="50"/>
      <c r="C258" s="388" t="s">
        <v>2833</v>
      </c>
      <c r="D258" s="388"/>
      <c r="E258" s="388"/>
      <c r="F258" s="388"/>
      <c r="G258" s="388"/>
      <c r="H258" s="388"/>
      <c r="I258" s="388"/>
      <c r="J258" s="388"/>
      <c r="K258" s="388"/>
      <c r="L258" s="388"/>
      <c r="M258" s="388"/>
      <c r="N258" s="391"/>
      <c r="AF258" s="39"/>
      <c r="AG258" s="48"/>
      <c r="AK258" s="48"/>
      <c r="AM258" s="3" t="s">
        <v>2833</v>
      </c>
    </row>
    <row r="259" spans="1:39" s="4" customFormat="1" ht="15">
      <c r="A259" s="69"/>
      <c r="B259" s="70"/>
      <c r="C259" s="390" t="s">
        <v>75</v>
      </c>
      <c r="D259" s="390"/>
      <c r="E259" s="390"/>
      <c r="F259" s="42"/>
      <c r="G259" s="43"/>
      <c r="H259" s="43"/>
      <c r="I259" s="43"/>
      <c r="J259" s="46"/>
      <c r="K259" s="43"/>
      <c r="L259" s="71">
        <v>418.5</v>
      </c>
      <c r="M259" s="65"/>
      <c r="N259" s="47"/>
      <c r="AF259" s="39"/>
      <c r="AG259" s="48"/>
      <c r="AK259" s="48" t="s">
        <v>75</v>
      </c>
    </row>
    <row r="260" spans="1:39" s="4" customFormat="1" ht="34.5">
      <c r="A260" s="40" t="s">
        <v>209</v>
      </c>
      <c r="B260" s="41" t="s">
        <v>2834</v>
      </c>
      <c r="C260" s="390" t="s">
        <v>2835</v>
      </c>
      <c r="D260" s="390"/>
      <c r="E260" s="390"/>
      <c r="F260" s="42" t="s">
        <v>490</v>
      </c>
      <c r="G260" s="43">
        <v>306</v>
      </c>
      <c r="H260" s="44">
        <v>1</v>
      </c>
      <c r="I260" s="44">
        <v>306</v>
      </c>
      <c r="J260" s="71">
        <v>5.0599999999999996</v>
      </c>
      <c r="K260" s="43"/>
      <c r="L260" s="78">
        <v>1548.36</v>
      </c>
      <c r="M260" s="43"/>
      <c r="N260" s="47"/>
      <c r="AF260" s="39"/>
      <c r="AG260" s="48" t="s">
        <v>2835</v>
      </c>
      <c r="AK260" s="48"/>
    </row>
    <row r="261" spans="1:39" s="4" customFormat="1" ht="15">
      <c r="A261" s="69"/>
      <c r="B261" s="70"/>
      <c r="C261" s="388" t="s">
        <v>2325</v>
      </c>
      <c r="D261" s="388"/>
      <c r="E261" s="388"/>
      <c r="F261" s="388"/>
      <c r="G261" s="388"/>
      <c r="H261" s="388"/>
      <c r="I261" s="388"/>
      <c r="J261" s="388"/>
      <c r="K261" s="388"/>
      <c r="L261" s="388"/>
      <c r="M261" s="388"/>
      <c r="N261" s="391"/>
      <c r="AF261" s="39"/>
      <c r="AG261" s="48"/>
      <c r="AK261" s="48"/>
      <c r="AL261" s="3" t="s">
        <v>2325</v>
      </c>
    </row>
    <row r="262" spans="1:39" s="4" customFormat="1" ht="15">
      <c r="A262" s="49"/>
      <c r="B262" s="50"/>
      <c r="C262" s="388" t="s">
        <v>2836</v>
      </c>
      <c r="D262" s="388"/>
      <c r="E262" s="388"/>
      <c r="F262" s="388"/>
      <c r="G262" s="388"/>
      <c r="H262" s="388"/>
      <c r="I262" s="388"/>
      <c r="J262" s="388"/>
      <c r="K262" s="388"/>
      <c r="L262" s="388"/>
      <c r="M262" s="388"/>
      <c r="N262" s="391"/>
      <c r="AF262" s="39"/>
      <c r="AG262" s="48"/>
      <c r="AK262" s="48"/>
      <c r="AM262" s="3" t="s">
        <v>2836</v>
      </c>
    </row>
    <row r="263" spans="1:39" s="4" customFormat="1" ht="15">
      <c r="A263" s="69"/>
      <c r="B263" s="70"/>
      <c r="C263" s="390" t="s">
        <v>75</v>
      </c>
      <c r="D263" s="390"/>
      <c r="E263" s="390"/>
      <c r="F263" s="42"/>
      <c r="G263" s="43"/>
      <c r="H263" s="43"/>
      <c r="I263" s="43"/>
      <c r="J263" s="46"/>
      <c r="K263" s="43"/>
      <c r="L263" s="78">
        <v>1548.36</v>
      </c>
      <c r="M263" s="65"/>
      <c r="N263" s="47"/>
      <c r="AF263" s="39"/>
      <c r="AG263" s="48"/>
      <c r="AK263" s="48" t="s">
        <v>75</v>
      </c>
    </row>
    <row r="264" spans="1:39" s="4" customFormat="1" ht="45.75">
      <c r="A264" s="40" t="s">
        <v>210</v>
      </c>
      <c r="B264" s="41" t="s">
        <v>2837</v>
      </c>
      <c r="C264" s="390" t="s">
        <v>2838</v>
      </c>
      <c r="D264" s="390"/>
      <c r="E264" s="390"/>
      <c r="F264" s="42" t="s">
        <v>693</v>
      </c>
      <c r="G264" s="43">
        <v>2.82</v>
      </c>
      <c r="H264" s="44">
        <v>1</v>
      </c>
      <c r="I264" s="100">
        <v>2.82</v>
      </c>
      <c r="J264" s="46"/>
      <c r="K264" s="43"/>
      <c r="L264" s="46"/>
      <c r="M264" s="43"/>
      <c r="N264" s="47"/>
      <c r="AF264" s="39"/>
      <c r="AG264" s="48" t="s">
        <v>2838</v>
      </c>
      <c r="AK264" s="48"/>
    </row>
    <row r="265" spans="1:39" s="4" customFormat="1" ht="15">
      <c r="A265" s="49"/>
      <c r="B265" s="50"/>
      <c r="C265" s="388" t="s">
        <v>2839</v>
      </c>
      <c r="D265" s="388"/>
      <c r="E265" s="388"/>
      <c r="F265" s="388"/>
      <c r="G265" s="388"/>
      <c r="H265" s="388"/>
      <c r="I265" s="388"/>
      <c r="J265" s="388"/>
      <c r="K265" s="388"/>
      <c r="L265" s="388"/>
      <c r="M265" s="388"/>
      <c r="N265" s="391"/>
      <c r="AF265" s="39"/>
      <c r="AG265" s="48"/>
      <c r="AK265" s="48"/>
      <c r="AM265" s="3" t="s">
        <v>2839</v>
      </c>
    </row>
    <row r="266" spans="1:39" s="4" customFormat="1" ht="15">
      <c r="A266" s="51"/>
      <c r="B266" s="52" t="s">
        <v>57</v>
      </c>
      <c r="C266" s="388" t="s">
        <v>82</v>
      </c>
      <c r="D266" s="388"/>
      <c r="E266" s="388"/>
      <c r="F266" s="53"/>
      <c r="G266" s="54"/>
      <c r="H266" s="54"/>
      <c r="I266" s="54"/>
      <c r="J266" s="56">
        <v>42.21</v>
      </c>
      <c r="K266" s="54"/>
      <c r="L266" s="56">
        <v>119.03</v>
      </c>
      <c r="M266" s="58">
        <v>33.130000000000003</v>
      </c>
      <c r="N266" s="77">
        <v>3943.46</v>
      </c>
      <c r="AF266" s="39"/>
      <c r="AG266" s="48"/>
      <c r="AH266" s="3" t="s">
        <v>82</v>
      </c>
      <c r="AK266" s="48"/>
    </row>
    <row r="267" spans="1:39" s="4" customFormat="1" ht="15">
      <c r="A267" s="51"/>
      <c r="B267" s="52" t="s">
        <v>62</v>
      </c>
      <c r="C267" s="388" t="s">
        <v>63</v>
      </c>
      <c r="D267" s="388"/>
      <c r="E267" s="388"/>
      <c r="F267" s="53"/>
      <c r="G267" s="54"/>
      <c r="H267" s="54"/>
      <c r="I267" s="54"/>
      <c r="J267" s="56">
        <v>1.81</v>
      </c>
      <c r="K267" s="54"/>
      <c r="L267" s="56">
        <v>5.0999999999999996</v>
      </c>
      <c r="M267" s="54"/>
      <c r="N267" s="57"/>
      <c r="AF267" s="39"/>
      <c r="AG267" s="48"/>
      <c r="AH267" s="3" t="s">
        <v>63</v>
      </c>
      <c r="AK267" s="48"/>
    </row>
    <row r="268" spans="1:39" s="4" customFormat="1" ht="15">
      <c r="A268" s="51"/>
      <c r="B268" s="52" t="s">
        <v>64</v>
      </c>
      <c r="C268" s="388" t="s">
        <v>65</v>
      </c>
      <c r="D268" s="388"/>
      <c r="E268" s="388"/>
      <c r="F268" s="53"/>
      <c r="G268" s="54"/>
      <c r="H268" s="54"/>
      <c r="I268" s="54"/>
      <c r="J268" s="56">
        <v>0.26</v>
      </c>
      <c r="K268" s="54"/>
      <c r="L268" s="56">
        <v>0.73</v>
      </c>
      <c r="M268" s="58">
        <v>33.130000000000003</v>
      </c>
      <c r="N268" s="59">
        <v>24.18</v>
      </c>
      <c r="AF268" s="39"/>
      <c r="AG268" s="48"/>
      <c r="AH268" s="3" t="s">
        <v>65</v>
      </c>
      <c r="AK268" s="48"/>
    </row>
    <row r="269" spans="1:39" s="4" customFormat="1" ht="15">
      <c r="A269" s="51"/>
      <c r="B269" s="52" t="s">
        <v>91</v>
      </c>
      <c r="C269" s="388" t="s">
        <v>120</v>
      </c>
      <c r="D269" s="388"/>
      <c r="E269" s="388"/>
      <c r="F269" s="53"/>
      <c r="G269" s="54"/>
      <c r="H269" s="54"/>
      <c r="I269" s="54"/>
      <c r="J269" s="56">
        <v>11.27</v>
      </c>
      <c r="K269" s="54"/>
      <c r="L269" s="56">
        <v>31.78</v>
      </c>
      <c r="M269" s="54"/>
      <c r="N269" s="57"/>
      <c r="AF269" s="39"/>
      <c r="AG269" s="48"/>
      <c r="AH269" s="3" t="s">
        <v>120</v>
      </c>
      <c r="AK269" s="48"/>
    </row>
    <row r="270" spans="1:39" s="4" customFormat="1" ht="15">
      <c r="A270" s="60"/>
      <c r="B270" s="52"/>
      <c r="C270" s="388" t="s">
        <v>83</v>
      </c>
      <c r="D270" s="388"/>
      <c r="E270" s="388"/>
      <c r="F270" s="53" t="s">
        <v>67</v>
      </c>
      <c r="G270" s="58">
        <v>4.49</v>
      </c>
      <c r="H270" s="54"/>
      <c r="I270" s="62">
        <v>12.661799999999999</v>
      </c>
      <c r="J270" s="63"/>
      <c r="K270" s="54"/>
      <c r="L270" s="63"/>
      <c r="M270" s="54"/>
      <c r="N270" s="57"/>
      <c r="AF270" s="39"/>
      <c r="AG270" s="48"/>
      <c r="AI270" s="3" t="s">
        <v>83</v>
      </c>
      <c r="AK270" s="48"/>
    </row>
    <row r="271" spans="1:39" s="4" customFormat="1" ht="15">
      <c r="A271" s="60"/>
      <c r="B271" s="52"/>
      <c r="C271" s="388" t="s">
        <v>66</v>
      </c>
      <c r="D271" s="388"/>
      <c r="E271" s="388"/>
      <c r="F271" s="53" t="s">
        <v>67</v>
      </c>
      <c r="G271" s="58">
        <v>0.02</v>
      </c>
      <c r="H271" s="54"/>
      <c r="I271" s="62">
        <v>5.6399999999999999E-2</v>
      </c>
      <c r="J271" s="63"/>
      <c r="K271" s="54"/>
      <c r="L271" s="63"/>
      <c r="M271" s="54"/>
      <c r="N271" s="57"/>
      <c r="AF271" s="39"/>
      <c r="AG271" s="48"/>
      <c r="AI271" s="3" t="s">
        <v>66</v>
      </c>
      <c r="AK271" s="48"/>
    </row>
    <row r="272" spans="1:39" s="4" customFormat="1" ht="15">
      <c r="A272" s="51"/>
      <c r="B272" s="52"/>
      <c r="C272" s="392" t="s">
        <v>68</v>
      </c>
      <c r="D272" s="392"/>
      <c r="E272" s="392"/>
      <c r="F272" s="64"/>
      <c r="G272" s="65"/>
      <c r="H272" s="65"/>
      <c r="I272" s="65"/>
      <c r="J272" s="67">
        <v>55.29</v>
      </c>
      <c r="K272" s="65"/>
      <c r="L272" s="67">
        <v>155.91</v>
      </c>
      <c r="M272" s="65"/>
      <c r="N272" s="68"/>
      <c r="AF272" s="39"/>
      <c r="AG272" s="48"/>
      <c r="AJ272" s="3" t="s">
        <v>68</v>
      </c>
      <c r="AK272" s="48"/>
    </row>
    <row r="273" spans="1:39" s="4" customFormat="1" ht="15">
      <c r="A273" s="60"/>
      <c r="B273" s="52"/>
      <c r="C273" s="388" t="s">
        <v>69</v>
      </c>
      <c r="D273" s="388"/>
      <c r="E273" s="388"/>
      <c r="F273" s="53"/>
      <c r="G273" s="54"/>
      <c r="H273" s="54"/>
      <c r="I273" s="54"/>
      <c r="J273" s="63"/>
      <c r="K273" s="54"/>
      <c r="L273" s="56">
        <v>119.76</v>
      </c>
      <c r="M273" s="54"/>
      <c r="N273" s="77">
        <v>3967.64</v>
      </c>
      <c r="AF273" s="39"/>
      <c r="AG273" s="48"/>
      <c r="AI273" s="3" t="s">
        <v>69</v>
      </c>
      <c r="AK273" s="48"/>
    </row>
    <row r="274" spans="1:39" s="4" customFormat="1" ht="23.25">
      <c r="A274" s="60"/>
      <c r="B274" s="52" t="s">
        <v>1568</v>
      </c>
      <c r="C274" s="388" t="s">
        <v>1569</v>
      </c>
      <c r="D274" s="388"/>
      <c r="E274" s="388"/>
      <c r="F274" s="53" t="s">
        <v>72</v>
      </c>
      <c r="G274" s="61">
        <v>97</v>
      </c>
      <c r="H274" s="54"/>
      <c r="I274" s="61">
        <v>97</v>
      </c>
      <c r="J274" s="63"/>
      <c r="K274" s="54"/>
      <c r="L274" s="56">
        <v>116.17</v>
      </c>
      <c r="M274" s="54"/>
      <c r="N274" s="77">
        <v>3848.61</v>
      </c>
      <c r="AF274" s="39"/>
      <c r="AG274" s="48"/>
      <c r="AI274" s="3" t="s">
        <v>1569</v>
      </c>
      <c r="AK274" s="48"/>
    </row>
    <row r="275" spans="1:39" s="4" customFormat="1" ht="23.25">
      <c r="A275" s="60"/>
      <c r="B275" s="52" t="s">
        <v>1570</v>
      </c>
      <c r="C275" s="388" t="s">
        <v>1571</v>
      </c>
      <c r="D275" s="388"/>
      <c r="E275" s="388"/>
      <c r="F275" s="53" t="s">
        <v>72</v>
      </c>
      <c r="G275" s="61">
        <v>51</v>
      </c>
      <c r="H275" s="54"/>
      <c r="I275" s="61">
        <v>51</v>
      </c>
      <c r="J275" s="63"/>
      <c r="K275" s="54"/>
      <c r="L275" s="56">
        <v>61.08</v>
      </c>
      <c r="M275" s="54"/>
      <c r="N275" s="77">
        <v>2023.5</v>
      </c>
      <c r="AF275" s="39"/>
      <c r="AG275" s="48"/>
      <c r="AI275" s="3" t="s">
        <v>1571</v>
      </c>
      <c r="AK275" s="48"/>
    </row>
    <row r="276" spans="1:39" s="4" customFormat="1" ht="15">
      <c r="A276" s="69"/>
      <c r="B276" s="70"/>
      <c r="C276" s="390" t="s">
        <v>75</v>
      </c>
      <c r="D276" s="390"/>
      <c r="E276" s="390"/>
      <c r="F276" s="42"/>
      <c r="G276" s="43"/>
      <c r="H276" s="43"/>
      <c r="I276" s="43"/>
      <c r="J276" s="46"/>
      <c r="K276" s="43"/>
      <c r="L276" s="71">
        <v>333.16</v>
      </c>
      <c r="M276" s="65"/>
      <c r="N276" s="47"/>
      <c r="AF276" s="39"/>
      <c r="AG276" s="48"/>
      <c r="AK276" s="48" t="s">
        <v>75</v>
      </c>
    </row>
    <row r="277" spans="1:39" s="4" customFormat="1" ht="23.25">
      <c r="A277" s="40" t="s">
        <v>211</v>
      </c>
      <c r="B277" s="41" t="s">
        <v>2840</v>
      </c>
      <c r="C277" s="390" t="s">
        <v>2841</v>
      </c>
      <c r="D277" s="390"/>
      <c r="E277" s="390"/>
      <c r="F277" s="42" t="s">
        <v>490</v>
      </c>
      <c r="G277" s="43">
        <v>275.39999999999998</v>
      </c>
      <c r="H277" s="44">
        <v>1</v>
      </c>
      <c r="I277" s="79">
        <v>275.39999999999998</v>
      </c>
      <c r="J277" s="71">
        <v>22.87</v>
      </c>
      <c r="K277" s="43"/>
      <c r="L277" s="71">
        <v>742.74</v>
      </c>
      <c r="M277" s="100">
        <v>8.48</v>
      </c>
      <c r="N277" s="119">
        <v>6298.4</v>
      </c>
      <c r="AF277" s="39"/>
      <c r="AG277" s="48" t="s">
        <v>2841</v>
      </c>
      <c r="AK277" s="48"/>
    </row>
    <row r="278" spans="1:39" s="4" customFormat="1" ht="15">
      <c r="A278" s="69"/>
      <c r="B278" s="70"/>
      <c r="C278" s="388" t="s">
        <v>2325</v>
      </c>
      <c r="D278" s="388"/>
      <c r="E278" s="388"/>
      <c r="F278" s="388"/>
      <c r="G278" s="388"/>
      <c r="H278" s="388"/>
      <c r="I278" s="388"/>
      <c r="J278" s="388"/>
      <c r="K278" s="388"/>
      <c r="L278" s="388"/>
      <c r="M278" s="388"/>
      <c r="N278" s="391"/>
      <c r="AF278" s="39"/>
      <c r="AG278" s="48"/>
      <c r="AK278" s="48"/>
      <c r="AL278" s="3" t="s">
        <v>2325</v>
      </c>
    </row>
    <row r="279" spans="1:39" s="4" customFormat="1" ht="15">
      <c r="A279" s="49"/>
      <c r="B279" s="50"/>
      <c r="C279" s="388" t="s">
        <v>2842</v>
      </c>
      <c r="D279" s="388"/>
      <c r="E279" s="388"/>
      <c r="F279" s="388"/>
      <c r="G279" s="388"/>
      <c r="H279" s="388"/>
      <c r="I279" s="388"/>
      <c r="J279" s="388"/>
      <c r="K279" s="388"/>
      <c r="L279" s="388"/>
      <c r="M279" s="388"/>
      <c r="N279" s="391"/>
      <c r="AF279" s="39"/>
      <c r="AG279" s="48"/>
      <c r="AK279" s="48"/>
      <c r="AM279" s="3" t="s">
        <v>2842</v>
      </c>
    </row>
    <row r="280" spans="1:39" s="4" customFormat="1" ht="15">
      <c r="A280" s="69"/>
      <c r="B280" s="70"/>
      <c r="C280" s="390" t="s">
        <v>75</v>
      </c>
      <c r="D280" s="390"/>
      <c r="E280" s="390"/>
      <c r="F280" s="42"/>
      <c r="G280" s="43"/>
      <c r="H280" s="43"/>
      <c r="I280" s="43"/>
      <c r="J280" s="46"/>
      <c r="K280" s="43"/>
      <c r="L280" s="71">
        <v>742.74</v>
      </c>
      <c r="M280" s="65"/>
      <c r="N280" s="119">
        <v>6298.4</v>
      </c>
      <c r="AF280" s="39"/>
      <c r="AG280" s="48"/>
      <c r="AK280" s="48" t="s">
        <v>75</v>
      </c>
    </row>
    <row r="281" spans="1:39" s="4" customFormat="1" ht="23.25">
      <c r="A281" s="40" t="s">
        <v>220</v>
      </c>
      <c r="B281" s="41" t="s">
        <v>2840</v>
      </c>
      <c r="C281" s="390" t="s">
        <v>2843</v>
      </c>
      <c r="D281" s="390"/>
      <c r="E281" s="390"/>
      <c r="F281" s="42" t="s">
        <v>490</v>
      </c>
      <c r="G281" s="43">
        <v>12.24</v>
      </c>
      <c r="H281" s="44">
        <v>1</v>
      </c>
      <c r="I281" s="100">
        <v>12.24</v>
      </c>
      <c r="J281" s="71">
        <v>36.72</v>
      </c>
      <c r="K281" s="43"/>
      <c r="L281" s="71">
        <v>53</v>
      </c>
      <c r="M281" s="100">
        <v>8.48</v>
      </c>
      <c r="N281" s="121">
        <v>449.45</v>
      </c>
      <c r="AF281" s="39"/>
      <c r="AG281" s="48" t="s">
        <v>2843</v>
      </c>
      <c r="AK281" s="48"/>
    </row>
    <row r="282" spans="1:39" s="4" customFormat="1" ht="15">
      <c r="A282" s="69"/>
      <c r="B282" s="70"/>
      <c r="C282" s="388" t="s">
        <v>2325</v>
      </c>
      <c r="D282" s="388"/>
      <c r="E282" s="388"/>
      <c r="F282" s="388"/>
      <c r="G282" s="388"/>
      <c r="H282" s="388"/>
      <c r="I282" s="388"/>
      <c r="J282" s="388"/>
      <c r="K282" s="388"/>
      <c r="L282" s="388"/>
      <c r="M282" s="388"/>
      <c r="N282" s="391"/>
      <c r="AF282" s="39"/>
      <c r="AG282" s="48"/>
      <c r="AK282" s="48"/>
      <c r="AL282" s="3" t="s">
        <v>2325</v>
      </c>
    </row>
    <row r="283" spans="1:39" s="4" customFormat="1" ht="15">
      <c r="A283" s="49"/>
      <c r="B283" s="50"/>
      <c r="C283" s="388" t="s">
        <v>2844</v>
      </c>
      <c r="D283" s="388"/>
      <c r="E283" s="388"/>
      <c r="F283" s="388"/>
      <c r="G283" s="388"/>
      <c r="H283" s="388"/>
      <c r="I283" s="388"/>
      <c r="J283" s="388"/>
      <c r="K283" s="388"/>
      <c r="L283" s="388"/>
      <c r="M283" s="388"/>
      <c r="N283" s="391"/>
      <c r="AF283" s="39"/>
      <c r="AG283" s="48"/>
      <c r="AK283" s="48"/>
      <c r="AM283" s="3" t="s">
        <v>2844</v>
      </c>
    </row>
    <row r="284" spans="1:39" s="4" customFormat="1" ht="15">
      <c r="A284" s="69"/>
      <c r="B284" s="70"/>
      <c r="C284" s="390" t="s">
        <v>75</v>
      </c>
      <c r="D284" s="390"/>
      <c r="E284" s="390"/>
      <c r="F284" s="42"/>
      <c r="G284" s="43"/>
      <c r="H284" s="43"/>
      <c r="I284" s="43"/>
      <c r="J284" s="46"/>
      <c r="K284" s="43"/>
      <c r="L284" s="71">
        <v>53</v>
      </c>
      <c r="M284" s="65"/>
      <c r="N284" s="121">
        <v>449.45</v>
      </c>
      <c r="AF284" s="39"/>
      <c r="AG284" s="48"/>
      <c r="AK284" s="48" t="s">
        <v>75</v>
      </c>
    </row>
    <row r="285" spans="1:39" s="4" customFormat="1" ht="45.75">
      <c r="A285" s="40" t="s">
        <v>225</v>
      </c>
      <c r="B285" s="41" t="s">
        <v>2514</v>
      </c>
      <c r="C285" s="390" t="s">
        <v>2515</v>
      </c>
      <c r="D285" s="390"/>
      <c r="E285" s="390"/>
      <c r="F285" s="42" t="s">
        <v>693</v>
      </c>
      <c r="G285" s="43">
        <v>0.08</v>
      </c>
      <c r="H285" s="44">
        <v>1</v>
      </c>
      <c r="I285" s="100">
        <v>0.08</v>
      </c>
      <c r="J285" s="46"/>
      <c r="K285" s="43"/>
      <c r="L285" s="46"/>
      <c r="M285" s="43"/>
      <c r="N285" s="47"/>
      <c r="AF285" s="39"/>
      <c r="AG285" s="48" t="s">
        <v>2515</v>
      </c>
      <c r="AK285" s="48"/>
    </row>
    <row r="286" spans="1:39" s="4" customFormat="1" ht="15">
      <c r="A286" s="49"/>
      <c r="B286" s="50"/>
      <c r="C286" s="388" t="s">
        <v>2475</v>
      </c>
      <c r="D286" s="388"/>
      <c r="E286" s="388"/>
      <c r="F286" s="388"/>
      <c r="G286" s="388"/>
      <c r="H286" s="388"/>
      <c r="I286" s="388"/>
      <c r="J286" s="388"/>
      <c r="K286" s="388"/>
      <c r="L286" s="388"/>
      <c r="M286" s="388"/>
      <c r="N286" s="391"/>
      <c r="AF286" s="39"/>
      <c r="AG286" s="48"/>
      <c r="AK286" s="48"/>
      <c r="AM286" s="3" t="s">
        <v>2475</v>
      </c>
    </row>
    <row r="287" spans="1:39" s="4" customFormat="1" ht="15">
      <c r="A287" s="51"/>
      <c r="B287" s="52" t="s">
        <v>57</v>
      </c>
      <c r="C287" s="388" t="s">
        <v>82</v>
      </c>
      <c r="D287" s="388"/>
      <c r="E287" s="388"/>
      <c r="F287" s="53"/>
      <c r="G287" s="54"/>
      <c r="H287" s="54"/>
      <c r="I287" s="54"/>
      <c r="J287" s="56">
        <v>50.67</v>
      </c>
      <c r="K287" s="54"/>
      <c r="L287" s="56">
        <v>4.05</v>
      </c>
      <c r="M287" s="58">
        <v>33.130000000000003</v>
      </c>
      <c r="N287" s="59">
        <v>134.18</v>
      </c>
      <c r="AF287" s="39"/>
      <c r="AG287" s="48"/>
      <c r="AH287" s="3" t="s">
        <v>82</v>
      </c>
      <c r="AK287" s="48"/>
    </row>
    <row r="288" spans="1:39" s="4" customFormat="1" ht="15">
      <c r="A288" s="51"/>
      <c r="B288" s="52" t="s">
        <v>62</v>
      </c>
      <c r="C288" s="388" t="s">
        <v>63</v>
      </c>
      <c r="D288" s="388"/>
      <c r="E288" s="388"/>
      <c r="F288" s="53"/>
      <c r="G288" s="54"/>
      <c r="H288" s="54"/>
      <c r="I288" s="54"/>
      <c r="J288" s="56">
        <v>3.62</v>
      </c>
      <c r="K288" s="54"/>
      <c r="L288" s="56">
        <v>0.28999999999999998</v>
      </c>
      <c r="M288" s="54"/>
      <c r="N288" s="57"/>
      <c r="AF288" s="39"/>
      <c r="AG288" s="48"/>
      <c r="AH288" s="3" t="s">
        <v>63</v>
      </c>
      <c r="AK288" s="48"/>
    </row>
    <row r="289" spans="1:39" s="4" customFormat="1" ht="15">
      <c r="A289" s="51"/>
      <c r="B289" s="52" t="s">
        <v>64</v>
      </c>
      <c r="C289" s="388" t="s">
        <v>65</v>
      </c>
      <c r="D289" s="388"/>
      <c r="E289" s="388"/>
      <c r="F289" s="53"/>
      <c r="G289" s="54"/>
      <c r="H289" s="54"/>
      <c r="I289" s="54"/>
      <c r="J289" s="56">
        <v>0.5</v>
      </c>
      <c r="K289" s="54"/>
      <c r="L289" s="56">
        <v>0.04</v>
      </c>
      <c r="M289" s="58">
        <v>33.130000000000003</v>
      </c>
      <c r="N289" s="59">
        <v>1.33</v>
      </c>
      <c r="AF289" s="39"/>
      <c r="AG289" s="48"/>
      <c r="AH289" s="3" t="s">
        <v>65</v>
      </c>
      <c r="AK289" s="48"/>
    </row>
    <row r="290" spans="1:39" s="4" customFormat="1" ht="15">
      <c r="A290" s="51"/>
      <c r="B290" s="52" t="s">
        <v>91</v>
      </c>
      <c r="C290" s="388" t="s">
        <v>120</v>
      </c>
      <c r="D290" s="388"/>
      <c r="E290" s="388"/>
      <c r="F290" s="53"/>
      <c r="G290" s="54"/>
      <c r="H290" s="54"/>
      <c r="I290" s="54"/>
      <c r="J290" s="56">
        <v>14.48</v>
      </c>
      <c r="K290" s="54"/>
      <c r="L290" s="56">
        <v>1.1599999999999999</v>
      </c>
      <c r="M290" s="54"/>
      <c r="N290" s="57"/>
      <c r="AF290" s="39"/>
      <c r="AG290" s="48"/>
      <c r="AH290" s="3" t="s">
        <v>120</v>
      </c>
      <c r="AK290" s="48"/>
    </row>
    <row r="291" spans="1:39" s="4" customFormat="1" ht="15">
      <c r="A291" s="60"/>
      <c r="B291" s="52"/>
      <c r="C291" s="388" t="s">
        <v>83</v>
      </c>
      <c r="D291" s="388"/>
      <c r="E291" s="388"/>
      <c r="F291" s="53" t="s">
        <v>67</v>
      </c>
      <c r="G291" s="58">
        <v>5.39</v>
      </c>
      <c r="H291" s="54"/>
      <c r="I291" s="62">
        <v>0.43120000000000003</v>
      </c>
      <c r="J291" s="63"/>
      <c r="K291" s="54"/>
      <c r="L291" s="63"/>
      <c r="M291" s="54"/>
      <c r="N291" s="57"/>
      <c r="AF291" s="39"/>
      <c r="AG291" s="48"/>
      <c r="AI291" s="3" t="s">
        <v>83</v>
      </c>
      <c r="AK291" s="48"/>
    </row>
    <row r="292" spans="1:39" s="4" customFormat="1" ht="15">
      <c r="A292" s="60"/>
      <c r="B292" s="52"/>
      <c r="C292" s="388" t="s">
        <v>66</v>
      </c>
      <c r="D292" s="388"/>
      <c r="E292" s="388"/>
      <c r="F292" s="53" t="s">
        <v>67</v>
      </c>
      <c r="G292" s="58">
        <v>0.04</v>
      </c>
      <c r="H292" s="54"/>
      <c r="I292" s="62">
        <v>3.2000000000000002E-3</v>
      </c>
      <c r="J292" s="63"/>
      <c r="K292" s="54"/>
      <c r="L292" s="63"/>
      <c r="M292" s="54"/>
      <c r="N292" s="57"/>
      <c r="AF292" s="39"/>
      <c r="AG292" s="48"/>
      <c r="AI292" s="3" t="s">
        <v>66</v>
      </c>
      <c r="AK292" s="48"/>
    </row>
    <row r="293" spans="1:39" s="4" customFormat="1" ht="15">
      <c r="A293" s="51"/>
      <c r="B293" s="52"/>
      <c r="C293" s="392" t="s">
        <v>68</v>
      </c>
      <c r="D293" s="392"/>
      <c r="E293" s="392"/>
      <c r="F293" s="64"/>
      <c r="G293" s="65"/>
      <c r="H293" s="65"/>
      <c r="I293" s="65"/>
      <c r="J293" s="67">
        <v>68.77</v>
      </c>
      <c r="K293" s="65"/>
      <c r="L293" s="67">
        <v>5.5</v>
      </c>
      <c r="M293" s="65"/>
      <c r="N293" s="68"/>
      <c r="AF293" s="39"/>
      <c r="AG293" s="48"/>
      <c r="AJ293" s="3" t="s">
        <v>68</v>
      </c>
      <c r="AK293" s="48"/>
    </row>
    <row r="294" spans="1:39" s="4" customFormat="1" ht="15">
      <c r="A294" s="60"/>
      <c r="B294" s="52"/>
      <c r="C294" s="388" t="s">
        <v>69</v>
      </c>
      <c r="D294" s="388"/>
      <c r="E294" s="388"/>
      <c r="F294" s="53"/>
      <c r="G294" s="54"/>
      <c r="H294" s="54"/>
      <c r="I294" s="54"/>
      <c r="J294" s="63"/>
      <c r="K294" s="54"/>
      <c r="L294" s="56">
        <v>4.09</v>
      </c>
      <c r="M294" s="54"/>
      <c r="N294" s="59">
        <v>135.51</v>
      </c>
      <c r="AF294" s="39"/>
      <c r="AG294" s="48"/>
      <c r="AI294" s="3" t="s">
        <v>69</v>
      </c>
      <c r="AK294" s="48"/>
    </row>
    <row r="295" spans="1:39" s="4" customFormat="1" ht="23.25">
      <c r="A295" s="60"/>
      <c r="B295" s="52" t="s">
        <v>1568</v>
      </c>
      <c r="C295" s="388" t="s">
        <v>1569</v>
      </c>
      <c r="D295" s="388"/>
      <c r="E295" s="388"/>
      <c r="F295" s="53" t="s">
        <v>72</v>
      </c>
      <c r="G295" s="61">
        <v>97</v>
      </c>
      <c r="H295" s="54"/>
      <c r="I295" s="61">
        <v>97</v>
      </c>
      <c r="J295" s="63"/>
      <c r="K295" s="54"/>
      <c r="L295" s="56">
        <v>3.97</v>
      </c>
      <c r="M295" s="54"/>
      <c r="N295" s="59">
        <v>131.44</v>
      </c>
      <c r="AF295" s="39"/>
      <c r="AG295" s="48"/>
      <c r="AI295" s="3" t="s">
        <v>1569</v>
      </c>
      <c r="AK295" s="48"/>
    </row>
    <row r="296" spans="1:39" s="4" customFormat="1" ht="23.25">
      <c r="A296" s="60"/>
      <c r="B296" s="52" t="s">
        <v>1570</v>
      </c>
      <c r="C296" s="388" t="s">
        <v>1571</v>
      </c>
      <c r="D296" s="388"/>
      <c r="E296" s="388"/>
      <c r="F296" s="53" t="s">
        <v>72</v>
      </c>
      <c r="G296" s="61">
        <v>51</v>
      </c>
      <c r="H296" s="54"/>
      <c r="I296" s="61">
        <v>51</v>
      </c>
      <c r="J296" s="63"/>
      <c r="K296" s="54"/>
      <c r="L296" s="56">
        <v>2.09</v>
      </c>
      <c r="M296" s="54"/>
      <c r="N296" s="59">
        <v>69.11</v>
      </c>
      <c r="AF296" s="39"/>
      <c r="AG296" s="48"/>
      <c r="AI296" s="3" t="s">
        <v>1571</v>
      </c>
      <c r="AK296" s="48"/>
    </row>
    <row r="297" spans="1:39" s="4" customFormat="1" ht="15">
      <c r="A297" s="69"/>
      <c r="B297" s="70"/>
      <c r="C297" s="390" t="s">
        <v>75</v>
      </c>
      <c r="D297" s="390"/>
      <c r="E297" s="390"/>
      <c r="F297" s="42"/>
      <c r="G297" s="43"/>
      <c r="H297" s="43"/>
      <c r="I297" s="43"/>
      <c r="J297" s="46"/>
      <c r="K297" s="43"/>
      <c r="L297" s="71">
        <v>11.56</v>
      </c>
      <c r="M297" s="65"/>
      <c r="N297" s="47"/>
      <c r="AF297" s="39"/>
      <c r="AG297" s="48"/>
      <c r="AK297" s="48" t="s">
        <v>75</v>
      </c>
    </row>
    <row r="298" spans="1:39" s="4" customFormat="1" ht="57">
      <c r="A298" s="40" t="s">
        <v>230</v>
      </c>
      <c r="B298" s="41" t="s">
        <v>2845</v>
      </c>
      <c r="C298" s="390" t="s">
        <v>2846</v>
      </c>
      <c r="D298" s="390"/>
      <c r="E298" s="390"/>
      <c r="F298" s="42" t="s">
        <v>693</v>
      </c>
      <c r="G298" s="43">
        <v>0.34</v>
      </c>
      <c r="H298" s="44">
        <v>1</v>
      </c>
      <c r="I298" s="100">
        <v>0.34</v>
      </c>
      <c r="J298" s="46"/>
      <c r="K298" s="43"/>
      <c r="L298" s="46"/>
      <c r="M298" s="43"/>
      <c r="N298" s="47"/>
      <c r="AF298" s="39"/>
      <c r="AG298" s="48" t="s">
        <v>2846</v>
      </c>
      <c r="AK298" s="48"/>
    </row>
    <row r="299" spans="1:39" s="4" customFormat="1" ht="15">
      <c r="A299" s="49"/>
      <c r="B299" s="50"/>
      <c r="C299" s="388" t="s">
        <v>2847</v>
      </c>
      <c r="D299" s="388"/>
      <c r="E299" s="388"/>
      <c r="F299" s="388"/>
      <c r="G299" s="388"/>
      <c r="H299" s="388"/>
      <c r="I299" s="388"/>
      <c r="J299" s="388"/>
      <c r="K299" s="388"/>
      <c r="L299" s="388"/>
      <c r="M299" s="388"/>
      <c r="N299" s="391"/>
      <c r="AF299" s="39"/>
      <c r="AG299" s="48"/>
      <c r="AK299" s="48"/>
      <c r="AM299" s="3" t="s">
        <v>2847</v>
      </c>
    </row>
    <row r="300" spans="1:39" s="4" customFormat="1" ht="15">
      <c r="A300" s="51"/>
      <c r="B300" s="52" t="s">
        <v>57</v>
      </c>
      <c r="C300" s="388" t="s">
        <v>82</v>
      </c>
      <c r="D300" s="388"/>
      <c r="E300" s="388"/>
      <c r="F300" s="53"/>
      <c r="G300" s="54"/>
      <c r="H300" s="54"/>
      <c r="I300" s="54"/>
      <c r="J300" s="56">
        <v>17.2</v>
      </c>
      <c r="K300" s="54"/>
      <c r="L300" s="56">
        <v>5.85</v>
      </c>
      <c r="M300" s="58">
        <v>33.130000000000003</v>
      </c>
      <c r="N300" s="59">
        <v>193.81</v>
      </c>
      <c r="AF300" s="39"/>
      <c r="AG300" s="48"/>
      <c r="AH300" s="3" t="s">
        <v>82</v>
      </c>
      <c r="AK300" s="48"/>
    </row>
    <row r="301" spans="1:39" s="4" customFormat="1" ht="15">
      <c r="A301" s="51"/>
      <c r="B301" s="52" t="s">
        <v>62</v>
      </c>
      <c r="C301" s="388" t="s">
        <v>63</v>
      </c>
      <c r="D301" s="388"/>
      <c r="E301" s="388"/>
      <c r="F301" s="53"/>
      <c r="G301" s="54"/>
      <c r="H301" s="54"/>
      <c r="I301" s="54"/>
      <c r="J301" s="56">
        <v>1.81</v>
      </c>
      <c r="K301" s="54"/>
      <c r="L301" s="56">
        <v>0.62</v>
      </c>
      <c r="M301" s="54"/>
      <c r="N301" s="57"/>
      <c r="AF301" s="39"/>
      <c r="AG301" s="48"/>
      <c r="AH301" s="3" t="s">
        <v>63</v>
      </c>
      <c r="AK301" s="48"/>
    </row>
    <row r="302" spans="1:39" s="4" customFormat="1" ht="15">
      <c r="A302" s="51"/>
      <c r="B302" s="52" t="s">
        <v>64</v>
      </c>
      <c r="C302" s="388" t="s">
        <v>65</v>
      </c>
      <c r="D302" s="388"/>
      <c r="E302" s="388"/>
      <c r="F302" s="53"/>
      <c r="G302" s="54"/>
      <c r="H302" s="54"/>
      <c r="I302" s="54"/>
      <c r="J302" s="56">
        <v>0.26</v>
      </c>
      <c r="K302" s="54"/>
      <c r="L302" s="56">
        <v>0.09</v>
      </c>
      <c r="M302" s="58">
        <v>33.130000000000003</v>
      </c>
      <c r="N302" s="59">
        <v>2.98</v>
      </c>
      <c r="AF302" s="39"/>
      <c r="AG302" s="48"/>
      <c r="AH302" s="3" t="s">
        <v>65</v>
      </c>
      <c r="AK302" s="48"/>
    </row>
    <row r="303" spans="1:39" s="4" customFormat="1" ht="15">
      <c r="A303" s="51"/>
      <c r="B303" s="52" t="s">
        <v>91</v>
      </c>
      <c r="C303" s="388" t="s">
        <v>120</v>
      </c>
      <c r="D303" s="388"/>
      <c r="E303" s="388"/>
      <c r="F303" s="53"/>
      <c r="G303" s="54"/>
      <c r="H303" s="54"/>
      <c r="I303" s="54"/>
      <c r="J303" s="56">
        <v>8.31</v>
      </c>
      <c r="K303" s="54"/>
      <c r="L303" s="56">
        <v>2.83</v>
      </c>
      <c r="M303" s="54"/>
      <c r="N303" s="57"/>
      <c r="AF303" s="39"/>
      <c r="AG303" s="48"/>
      <c r="AH303" s="3" t="s">
        <v>120</v>
      </c>
      <c r="AK303" s="48"/>
    </row>
    <row r="304" spans="1:39" s="4" customFormat="1" ht="15">
      <c r="A304" s="60"/>
      <c r="B304" s="52"/>
      <c r="C304" s="388" t="s">
        <v>83</v>
      </c>
      <c r="D304" s="388"/>
      <c r="E304" s="388"/>
      <c r="F304" s="53" t="s">
        <v>67</v>
      </c>
      <c r="G304" s="58">
        <v>1.83</v>
      </c>
      <c r="H304" s="54"/>
      <c r="I304" s="62">
        <v>0.62219999999999998</v>
      </c>
      <c r="J304" s="63"/>
      <c r="K304" s="54"/>
      <c r="L304" s="63"/>
      <c r="M304" s="54"/>
      <c r="N304" s="57"/>
      <c r="AF304" s="39"/>
      <c r="AG304" s="48"/>
      <c r="AI304" s="3" t="s">
        <v>83</v>
      </c>
      <c r="AK304" s="48"/>
    </row>
    <row r="305" spans="1:39" s="4" customFormat="1" ht="15">
      <c r="A305" s="60"/>
      <c r="B305" s="52"/>
      <c r="C305" s="388" t="s">
        <v>66</v>
      </c>
      <c r="D305" s="388"/>
      <c r="E305" s="388"/>
      <c r="F305" s="53" t="s">
        <v>67</v>
      </c>
      <c r="G305" s="58">
        <v>0.02</v>
      </c>
      <c r="H305" s="54"/>
      <c r="I305" s="62">
        <v>6.7999999999999996E-3</v>
      </c>
      <c r="J305" s="63"/>
      <c r="K305" s="54"/>
      <c r="L305" s="63"/>
      <c r="M305" s="54"/>
      <c r="N305" s="57"/>
      <c r="AF305" s="39"/>
      <c r="AG305" s="48"/>
      <c r="AI305" s="3" t="s">
        <v>66</v>
      </c>
      <c r="AK305" s="48"/>
    </row>
    <row r="306" spans="1:39" s="4" customFormat="1" ht="15">
      <c r="A306" s="51"/>
      <c r="B306" s="52"/>
      <c r="C306" s="392" t="s">
        <v>68</v>
      </c>
      <c r="D306" s="392"/>
      <c r="E306" s="392"/>
      <c r="F306" s="64"/>
      <c r="G306" s="65"/>
      <c r="H306" s="65"/>
      <c r="I306" s="65"/>
      <c r="J306" s="67">
        <v>27.32</v>
      </c>
      <c r="K306" s="65"/>
      <c r="L306" s="67">
        <v>9.3000000000000007</v>
      </c>
      <c r="M306" s="65"/>
      <c r="N306" s="68"/>
      <c r="AF306" s="39"/>
      <c r="AG306" s="48"/>
      <c r="AJ306" s="3" t="s">
        <v>68</v>
      </c>
      <c r="AK306" s="48"/>
    </row>
    <row r="307" spans="1:39" s="4" customFormat="1" ht="15">
      <c r="A307" s="60"/>
      <c r="B307" s="52"/>
      <c r="C307" s="388" t="s">
        <v>69</v>
      </c>
      <c r="D307" s="388"/>
      <c r="E307" s="388"/>
      <c r="F307" s="53"/>
      <c r="G307" s="54"/>
      <c r="H307" s="54"/>
      <c r="I307" s="54"/>
      <c r="J307" s="63"/>
      <c r="K307" s="54"/>
      <c r="L307" s="56">
        <v>5.94</v>
      </c>
      <c r="M307" s="54"/>
      <c r="N307" s="59">
        <v>196.79</v>
      </c>
      <c r="AF307" s="39"/>
      <c r="AG307" s="48"/>
      <c r="AI307" s="3" t="s">
        <v>69</v>
      </c>
      <c r="AK307" s="48"/>
    </row>
    <row r="308" spans="1:39" s="4" customFormat="1" ht="23.25">
      <c r="A308" s="60"/>
      <c r="B308" s="52" t="s">
        <v>1568</v>
      </c>
      <c r="C308" s="388" t="s">
        <v>1569</v>
      </c>
      <c r="D308" s="388"/>
      <c r="E308" s="388"/>
      <c r="F308" s="53" t="s">
        <v>72</v>
      </c>
      <c r="G308" s="61">
        <v>97</v>
      </c>
      <c r="H308" s="54"/>
      <c r="I308" s="61">
        <v>97</v>
      </c>
      <c r="J308" s="63"/>
      <c r="K308" s="54"/>
      <c r="L308" s="56">
        <v>5.76</v>
      </c>
      <c r="M308" s="54"/>
      <c r="N308" s="59">
        <v>190.89</v>
      </c>
      <c r="AF308" s="39"/>
      <c r="AG308" s="48"/>
      <c r="AI308" s="3" t="s">
        <v>1569</v>
      </c>
      <c r="AK308" s="48"/>
    </row>
    <row r="309" spans="1:39" s="4" customFormat="1" ht="23.25">
      <c r="A309" s="60"/>
      <c r="B309" s="52" t="s">
        <v>1570</v>
      </c>
      <c r="C309" s="388" t="s">
        <v>1571</v>
      </c>
      <c r="D309" s="388"/>
      <c r="E309" s="388"/>
      <c r="F309" s="53" t="s">
        <v>72</v>
      </c>
      <c r="G309" s="61">
        <v>51</v>
      </c>
      <c r="H309" s="54"/>
      <c r="I309" s="61">
        <v>51</v>
      </c>
      <c r="J309" s="63"/>
      <c r="K309" s="54"/>
      <c r="L309" s="56">
        <v>3.03</v>
      </c>
      <c r="M309" s="54"/>
      <c r="N309" s="59">
        <v>100.36</v>
      </c>
      <c r="AF309" s="39"/>
      <c r="AG309" s="48"/>
      <c r="AI309" s="3" t="s">
        <v>1571</v>
      </c>
      <c r="AK309" s="48"/>
    </row>
    <row r="310" spans="1:39" s="4" customFormat="1" ht="15">
      <c r="A310" s="69"/>
      <c r="B310" s="70"/>
      <c r="C310" s="390" t="s">
        <v>75</v>
      </c>
      <c r="D310" s="390"/>
      <c r="E310" s="390"/>
      <c r="F310" s="42"/>
      <c r="G310" s="43"/>
      <c r="H310" s="43"/>
      <c r="I310" s="43"/>
      <c r="J310" s="46"/>
      <c r="K310" s="43"/>
      <c r="L310" s="71">
        <v>18.09</v>
      </c>
      <c r="M310" s="65"/>
      <c r="N310" s="47"/>
      <c r="AF310" s="39"/>
      <c r="AG310" s="48"/>
      <c r="AK310" s="48" t="s">
        <v>75</v>
      </c>
    </row>
    <row r="311" spans="1:39" s="4" customFormat="1" ht="23.25">
      <c r="A311" s="40" t="s">
        <v>234</v>
      </c>
      <c r="B311" s="41" t="s">
        <v>2840</v>
      </c>
      <c r="C311" s="390" t="s">
        <v>2848</v>
      </c>
      <c r="D311" s="390"/>
      <c r="E311" s="390"/>
      <c r="F311" s="42" t="s">
        <v>490</v>
      </c>
      <c r="G311" s="43">
        <v>34.68</v>
      </c>
      <c r="H311" s="44">
        <v>1</v>
      </c>
      <c r="I311" s="100">
        <v>34.68</v>
      </c>
      <c r="J311" s="71">
        <v>41.23</v>
      </c>
      <c r="K311" s="43"/>
      <c r="L311" s="71">
        <v>168.62</v>
      </c>
      <c r="M311" s="100">
        <v>8.48</v>
      </c>
      <c r="N311" s="119">
        <v>1429.86</v>
      </c>
      <c r="AF311" s="39"/>
      <c r="AG311" s="48" t="s">
        <v>2848</v>
      </c>
      <c r="AK311" s="48"/>
    </row>
    <row r="312" spans="1:39" s="4" customFormat="1" ht="15">
      <c r="A312" s="69"/>
      <c r="B312" s="70"/>
      <c r="C312" s="388" t="s">
        <v>2325</v>
      </c>
      <c r="D312" s="388"/>
      <c r="E312" s="388"/>
      <c r="F312" s="388"/>
      <c r="G312" s="388"/>
      <c r="H312" s="388"/>
      <c r="I312" s="388"/>
      <c r="J312" s="388"/>
      <c r="K312" s="388"/>
      <c r="L312" s="388"/>
      <c r="M312" s="388"/>
      <c r="N312" s="391"/>
      <c r="AF312" s="39"/>
      <c r="AG312" s="48"/>
      <c r="AK312" s="48"/>
      <c r="AL312" s="3" t="s">
        <v>2325</v>
      </c>
    </row>
    <row r="313" spans="1:39" s="4" customFormat="1" ht="15">
      <c r="A313" s="49"/>
      <c r="B313" s="50"/>
      <c r="C313" s="388" t="s">
        <v>2849</v>
      </c>
      <c r="D313" s="388"/>
      <c r="E313" s="388"/>
      <c r="F313" s="388"/>
      <c r="G313" s="388"/>
      <c r="H313" s="388"/>
      <c r="I313" s="388"/>
      <c r="J313" s="388"/>
      <c r="K313" s="388"/>
      <c r="L313" s="388"/>
      <c r="M313" s="388"/>
      <c r="N313" s="391"/>
      <c r="AF313" s="39"/>
      <c r="AG313" s="48"/>
      <c r="AK313" s="48"/>
      <c r="AM313" s="3" t="s">
        <v>2849</v>
      </c>
    </row>
    <row r="314" spans="1:39" s="4" customFormat="1" ht="15">
      <c r="A314" s="69"/>
      <c r="B314" s="70"/>
      <c r="C314" s="390" t="s">
        <v>75</v>
      </c>
      <c r="D314" s="390"/>
      <c r="E314" s="390"/>
      <c r="F314" s="42"/>
      <c r="G314" s="43"/>
      <c r="H314" s="43"/>
      <c r="I314" s="43"/>
      <c r="J314" s="46"/>
      <c r="K314" s="43"/>
      <c r="L314" s="71">
        <v>168.62</v>
      </c>
      <c r="M314" s="65"/>
      <c r="N314" s="119">
        <v>1429.86</v>
      </c>
      <c r="AF314" s="39"/>
      <c r="AG314" s="48"/>
      <c r="AK314" s="48" t="s">
        <v>75</v>
      </c>
    </row>
    <row r="315" spans="1:39" s="4" customFormat="1" ht="23.25">
      <c r="A315" s="40" t="s">
        <v>238</v>
      </c>
      <c r="B315" s="41" t="s">
        <v>2431</v>
      </c>
      <c r="C315" s="390" t="s">
        <v>2850</v>
      </c>
      <c r="D315" s="390"/>
      <c r="E315" s="390"/>
      <c r="F315" s="42" t="s">
        <v>2406</v>
      </c>
      <c r="G315" s="43">
        <v>8.1600000000000006E-3</v>
      </c>
      <c r="H315" s="44">
        <v>1</v>
      </c>
      <c r="I315" s="102">
        <v>8.1600000000000006E-3</v>
      </c>
      <c r="J315" s="78">
        <v>24712.04</v>
      </c>
      <c r="K315" s="43"/>
      <c r="L315" s="71">
        <v>201.65</v>
      </c>
      <c r="M315" s="43"/>
      <c r="N315" s="47"/>
      <c r="AF315" s="39"/>
      <c r="AG315" s="48" t="s">
        <v>2850</v>
      </c>
      <c r="AK315" s="48"/>
    </row>
    <row r="316" spans="1:39" s="4" customFormat="1" ht="15">
      <c r="A316" s="69"/>
      <c r="B316" s="70"/>
      <c r="C316" s="388" t="s">
        <v>2325</v>
      </c>
      <c r="D316" s="388"/>
      <c r="E316" s="388"/>
      <c r="F316" s="388"/>
      <c r="G316" s="388"/>
      <c r="H316" s="388"/>
      <c r="I316" s="388"/>
      <c r="J316" s="388"/>
      <c r="K316" s="388"/>
      <c r="L316" s="388"/>
      <c r="M316" s="388"/>
      <c r="N316" s="391"/>
      <c r="AF316" s="39"/>
      <c r="AG316" s="48"/>
      <c r="AK316" s="48"/>
      <c r="AL316" s="3" t="s">
        <v>2325</v>
      </c>
    </row>
    <row r="317" spans="1:39" s="4" customFormat="1" ht="15">
      <c r="A317" s="49"/>
      <c r="B317" s="50"/>
      <c r="C317" s="388" t="s">
        <v>2851</v>
      </c>
      <c r="D317" s="388"/>
      <c r="E317" s="388"/>
      <c r="F317" s="388"/>
      <c r="G317" s="388"/>
      <c r="H317" s="388"/>
      <c r="I317" s="388"/>
      <c r="J317" s="388"/>
      <c r="K317" s="388"/>
      <c r="L317" s="388"/>
      <c r="M317" s="388"/>
      <c r="N317" s="391"/>
      <c r="AF317" s="39"/>
      <c r="AG317" s="48"/>
      <c r="AK317" s="48"/>
      <c r="AM317" s="3" t="s">
        <v>2851</v>
      </c>
    </row>
    <row r="318" spans="1:39" s="4" customFormat="1" ht="15">
      <c r="A318" s="69"/>
      <c r="B318" s="70"/>
      <c r="C318" s="390" t="s">
        <v>75</v>
      </c>
      <c r="D318" s="390"/>
      <c r="E318" s="390"/>
      <c r="F318" s="42"/>
      <c r="G318" s="43"/>
      <c r="H318" s="43"/>
      <c r="I318" s="43"/>
      <c r="J318" s="46"/>
      <c r="K318" s="43"/>
      <c r="L318" s="71">
        <v>201.65</v>
      </c>
      <c r="M318" s="65"/>
      <c r="N318" s="47"/>
      <c r="AF318" s="39"/>
      <c r="AG318" s="48"/>
      <c r="AK318" s="48" t="s">
        <v>75</v>
      </c>
    </row>
    <row r="319" spans="1:39" s="4" customFormat="1" ht="34.5">
      <c r="A319" s="40" t="s">
        <v>242</v>
      </c>
      <c r="B319" s="41" t="s">
        <v>2852</v>
      </c>
      <c r="C319" s="390" t="s">
        <v>2853</v>
      </c>
      <c r="D319" s="390"/>
      <c r="E319" s="390"/>
      <c r="F319" s="42" t="s">
        <v>693</v>
      </c>
      <c r="G319" s="43">
        <v>0.05</v>
      </c>
      <c r="H319" s="44">
        <v>1</v>
      </c>
      <c r="I319" s="100">
        <v>0.05</v>
      </c>
      <c r="J319" s="46"/>
      <c r="K319" s="43"/>
      <c r="L319" s="46"/>
      <c r="M319" s="43"/>
      <c r="N319" s="47"/>
      <c r="AF319" s="39"/>
      <c r="AG319" s="48" t="s">
        <v>2853</v>
      </c>
      <c r="AK319" s="48"/>
    </row>
    <row r="320" spans="1:39" s="4" customFormat="1" ht="15">
      <c r="A320" s="49"/>
      <c r="B320" s="50"/>
      <c r="C320" s="388" t="s">
        <v>2376</v>
      </c>
      <c r="D320" s="388"/>
      <c r="E320" s="388"/>
      <c r="F320" s="388"/>
      <c r="G320" s="388"/>
      <c r="H320" s="388"/>
      <c r="I320" s="388"/>
      <c r="J320" s="388"/>
      <c r="K320" s="388"/>
      <c r="L320" s="388"/>
      <c r="M320" s="388"/>
      <c r="N320" s="391"/>
      <c r="AF320" s="39"/>
      <c r="AG320" s="48"/>
      <c r="AK320" s="48"/>
      <c r="AM320" s="3" t="s">
        <v>2376</v>
      </c>
    </row>
    <row r="321" spans="1:40" s="4" customFormat="1" ht="15">
      <c r="A321" s="51"/>
      <c r="B321" s="52" t="s">
        <v>57</v>
      </c>
      <c r="C321" s="388" t="s">
        <v>82</v>
      </c>
      <c r="D321" s="388"/>
      <c r="E321" s="388"/>
      <c r="F321" s="53"/>
      <c r="G321" s="54"/>
      <c r="H321" s="54"/>
      <c r="I321" s="54"/>
      <c r="J321" s="56">
        <v>248.91</v>
      </c>
      <c r="K321" s="54"/>
      <c r="L321" s="56">
        <v>12.45</v>
      </c>
      <c r="M321" s="58">
        <v>33.130000000000003</v>
      </c>
      <c r="N321" s="59">
        <v>412.47</v>
      </c>
      <c r="AF321" s="39"/>
      <c r="AG321" s="48"/>
      <c r="AH321" s="3" t="s">
        <v>82</v>
      </c>
      <c r="AK321" s="48"/>
    </row>
    <row r="322" spans="1:40" s="4" customFormat="1" ht="15">
      <c r="A322" s="51"/>
      <c r="B322" s="52" t="s">
        <v>62</v>
      </c>
      <c r="C322" s="388" t="s">
        <v>63</v>
      </c>
      <c r="D322" s="388"/>
      <c r="E322" s="388"/>
      <c r="F322" s="53"/>
      <c r="G322" s="54"/>
      <c r="H322" s="54"/>
      <c r="I322" s="54"/>
      <c r="J322" s="56">
        <v>112.97</v>
      </c>
      <c r="K322" s="54"/>
      <c r="L322" s="56">
        <v>5.65</v>
      </c>
      <c r="M322" s="54"/>
      <c r="N322" s="57"/>
      <c r="AF322" s="39"/>
      <c r="AG322" s="48"/>
      <c r="AH322" s="3" t="s">
        <v>63</v>
      </c>
      <c r="AK322" s="48"/>
    </row>
    <row r="323" spans="1:40" s="4" customFormat="1" ht="15">
      <c r="A323" s="51"/>
      <c r="B323" s="52" t="s">
        <v>64</v>
      </c>
      <c r="C323" s="388" t="s">
        <v>65</v>
      </c>
      <c r="D323" s="388"/>
      <c r="E323" s="388"/>
      <c r="F323" s="53"/>
      <c r="G323" s="54"/>
      <c r="H323" s="54"/>
      <c r="I323" s="54"/>
      <c r="J323" s="56">
        <v>9.5399999999999991</v>
      </c>
      <c r="K323" s="54"/>
      <c r="L323" s="56">
        <v>0.48</v>
      </c>
      <c r="M323" s="58">
        <v>33.130000000000003</v>
      </c>
      <c r="N323" s="59">
        <v>15.9</v>
      </c>
      <c r="AF323" s="39"/>
      <c r="AG323" s="48"/>
      <c r="AH323" s="3" t="s">
        <v>65</v>
      </c>
      <c r="AK323" s="48"/>
    </row>
    <row r="324" spans="1:40" s="4" customFormat="1" ht="15">
      <c r="A324" s="51"/>
      <c r="B324" s="52" t="s">
        <v>91</v>
      </c>
      <c r="C324" s="388" t="s">
        <v>120</v>
      </c>
      <c r="D324" s="388"/>
      <c r="E324" s="388"/>
      <c r="F324" s="53"/>
      <c r="G324" s="54"/>
      <c r="H324" s="54"/>
      <c r="I324" s="54"/>
      <c r="J324" s="56">
        <v>383.23</v>
      </c>
      <c r="K324" s="54"/>
      <c r="L324" s="56">
        <v>19.16</v>
      </c>
      <c r="M324" s="54"/>
      <c r="N324" s="57"/>
      <c r="AF324" s="39"/>
      <c r="AG324" s="48"/>
      <c r="AH324" s="3" t="s">
        <v>120</v>
      </c>
      <c r="AK324" s="48"/>
    </row>
    <row r="325" spans="1:40" s="4" customFormat="1" ht="15">
      <c r="A325" s="60"/>
      <c r="B325" s="52"/>
      <c r="C325" s="388" t="s">
        <v>83</v>
      </c>
      <c r="D325" s="388"/>
      <c r="E325" s="388"/>
      <c r="F325" s="53" t="s">
        <v>67</v>
      </c>
      <c r="G325" s="58">
        <v>26.48</v>
      </c>
      <c r="H325" s="54"/>
      <c r="I325" s="75">
        <v>1.3240000000000001</v>
      </c>
      <c r="J325" s="63"/>
      <c r="K325" s="54"/>
      <c r="L325" s="63"/>
      <c r="M325" s="54"/>
      <c r="N325" s="57"/>
      <c r="AF325" s="39"/>
      <c r="AG325" s="48"/>
      <c r="AI325" s="3" t="s">
        <v>83</v>
      </c>
      <c r="AK325" s="48"/>
    </row>
    <row r="326" spans="1:40" s="4" customFormat="1" ht="15">
      <c r="A326" s="60"/>
      <c r="B326" s="52"/>
      <c r="C326" s="388" t="s">
        <v>66</v>
      </c>
      <c r="D326" s="388"/>
      <c r="E326" s="388"/>
      <c r="F326" s="53" t="s">
        <v>67</v>
      </c>
      <c r="G326" s="58">
        <v>0.76</v>
      </c>
      <c r="H326" s="54"/>
      <c r="I326" s="75">
        <v>3.7999999999999999E-2</v>
      </c>
      <c r="J326" s="63"/>
      <c r="K326" s="54"/>
      <c r="L326" s="63"/>
      <c r="M326" s="54"/>
      <c r="N326" s="57"/>
      <c r="AF326" s="39"/>
      <c r="AG326" s="48"/>
      <c r="AI326" s="3" t="s">
        <v>66</v>
      </c>
      <c r="AK326" s="48"/>
    </row>
    <row r="327" spans="1:40" s="4" customFormat="1" ht="15">
      <c r="A327" s="51"/>
      <c r="B327" s="52"/>
      <c r="C327" s="392" t="s">
        <v>68</v>
      </c>
      <c r="D327" s="392"/>
      <c r="E327" s="392"/>
      <c r="F327" s="64"/>
      <c r="G327" s="65"/>
      <c r="H327" s="65"/>
      <c r="I327" s="65"/>
      <c r="J327" s="67">
        <v>745.11</v>
      </c>
      <c r="K327" s="65"/>
      <c r="L327" s="67">
        <v>37.26</v>
      </c>
      <c r="M327" s="65"/>
      <c r="N327" s="68"/>
      <c r="AF327" s="39"/>
      <c r="AG327" s="48"/>
      <c r="AJ327" s="3" t="s">
        <v>68</v>
      </c>
      <c r="AK327" s="48"/>
    </row>
    <row r="328" spans="1:40" s="4" customFormat="1" ht="15">
      <c r="A328" s="60"/>
      <c r="B328" s="52"/>
      <c r="C328" s="388" t="s">
        <v>69</v>
      </c>
      <c r="D328" s="388"/>
      <c r="E328" s="388"/>
      <c r="F328" s="53"/>
      <c r="G328" s="54"/>
      <c r="H328" s="54"/>
      <c r="I328" s="54"/>
      <c r="J328" s="63"/>
      <c r="K328" s="54"/>
      <c r="L328" s="56">
        <v>12.93</v>
      </c>
      <c r="M328" s="54"/>
      <c r="N328" s="59">
        <v>428.37</v>
      </c>
      <c r="AF328" s="39"/>
      <c r="AG328" s="48"/>
      <c r="AI328" s="3" t="s">
        <v>69</v>
      </c>
      <c r="AK328" s="48"/>
    </row>
    <row r="329" spans="1:40" s="4" customFormat="1" ht="23.25">
      <c r="A329" s="60"/>
      <c r="B329" s="52" t="s">
        <v>1568</v>
      </c>
      <c r="C329" s="388" t="s">
        <v>1569</v>
      </c>
      <c r="D329" s="388"/>
      <c r="E329" s="388"/>
      <c r="F329" s="53" t="s">
        <v>72</v>
      </c>
      <c r="G329" s="61">
        <v>97</v>
      </c>
      <c r="H329" s="54"/>
      <c r="I329" s="61">
        <v>97</v>
      </c>
      <c r="J329" s="63"/>
      <c r="K329" s="54"/>
      <c r="L329" s="56">
        <v>12.54</v>
      </c>
      <c r="M329" s="54"/>
      <c r="N329" s="59">
        <v>415.52</v>
      </c>
      <c r="AF329" s="39"/>
      <c r="AG329" s="48"/>
      <c r="AI329" s="3" t="s">
        <v>1569</v>
      </c>
      <c r="AK329" s="48"/>
    </row>
    <row r="330" spans="1:40" s="4" customFormat="1" ht="23.25">
      <c r="A330" s="60"/>
      <c r="B330" s="52" t="s">
        <v>1570</v>
      </c>
      <c r="C330" s="388" t="s">
        <v>1571</v>
      </c>
      <c r="D330" s="388"/>
      <c r="E330" s="388"/>
      <c r="F330" s="53" t="s">
        <v>72</v>
      </c>
      <c r="G330" s="61">
        <v>51</v>
      </c>
      <c r="H330" s="54"/>
      <c r="I330" s="61">
        <v>51</v>
      </c>
      <c r="J330" s="63"/>
      <c r="K330" s="54"/>
      <c r="L330" s="56">
        <v>6.59</v>
      </c>
      <c r="M330" s="54"/>
      <c r="N330" s="59">
        <v>218.47</v>
      </c>
      <c r="AF330" s="39"/>
      <c r="AG330" s="48"/>
      <c r="AI330" s="3" t="s">
        <v>1571</v>
      </c>
      <c r="AK330" s="48"/>
    </row>
    <row r="331" spans="1:40" s="4" customFormat="1" ht="15">
      <c r="A331" s="69"/>
      <c r="B331" s="70"/>
      <c r="C331" s="390" t="s">
        <v>75</v>
      </c>
      <c r="D331" s="390"/>
      <c r="E331" s="390"/>
      <c r="F331" s="42"/>
      <c r="G331" s="43"/>
      <c r="H331" s="43"/>
      <c r="I331" s="43"/>
      <c r="J331" s="46"/>
      <c r="K331" s="43"/>
      <c r="L331" s="71">
        <v>56.39</v>
      </c>
      <c r="M331" s="65"/>
      <c r="N331" s="47"/>
      <c r="AF331" s="39"/>
      <c r="AG331" s="48"/>
      <c r="AK331" s="48" t="s">
        <v>75</v>
      </c>
    </row>
    <row r="332" spans="1:40" s="4" customFormat="1" ht="57">
      <c r="A332" s="40" t="s">
        <v>243</v>
      </c>
      <c r="B332" s="41" t="s">
        <v>2854</v>
      </c>
      <c r="C332" s="390" t="s">
        <v>2855</v>
      </c>
      <c r="D332" s="390"/>
      <c r="E332" s="390"/>
      <c r="F332" s="42" t="s">
        <v>490</v>
      </c>
      <c r="G332" s="43">
        <v>5.15</v>
      </c>
      <c r="H332" s="44">
        <v>1</v>
      </c>
      <c r="I332" s="100">
        <v>5.15</v>
      </c>
      <c r="J332" s="71">
        <v>6.34</v>
      </c>
      <c r="K332" s="43"/>
      <c r="L332" s="71">
        <v>32.65</v>
      </c>
      <c r="M332" s="43"/>
      <c r="N332" s="47"/>
      <c r="AF332" s="39"/>
      <c r="AG332" s="48" t="s">
        <v>2855</v>
      </c>
      <c r="AK332" s="48"/>
    </row>
    <row r="333" spans="1:40" s="4" customFormat="1" ht="15">
      <c r="A333" s="69"/>
      <c r="B333" s="70"/>
      <c r="C333" s="388" t="s">
        <v>2325</v>
      </c>
      <c r="D333" s="388"/>
      <c r="E333" s="388"/>
      <c r="F333" s="388"/>
      <c r="G333" s="388"/>
      <c r="H333" s="388"/>
      <c r="I333" s="388"/>
      <c r="J333" s="388"/>
      <c r="K333" s="388"/>
      <c r="L333" s="388"/>
      <c r="M333" s="388"/>
      <c r="N333" s="391"/>
      <c r="AF333" s="39"/>
      <c r="AG333" s="48"/>
      <c r="AK333" s="48"/>
      <c r="AL333" s="3" t="s">
        <v>2325</v>
      </c>
    </row>
    <row r="334" spans="1:40" s="4" customFormat="1" ht="15">
      <c r="A334" s="49"/>
      <c r="B334" s="50"/>
      <c r="C334" s="388" t="s">
        <v>2856</v>
      </c>
      <c r="D334" s="388"/>
      <c r="E334" s="388"/>
      <c r="F334" s="388"/>
      <c r="G334" s="388"/>
      <c r="H334" s="388"/>
      <c r="I334" s="388"/>
      <c r="J334" s="388"/>
      <c r="K334" s="388"/>
      <c r="L334" s="388"/>
      <c r="M334" s="388"/>
      <c r="N334" s="391"/>
      <c r="AF334" s="39"/>
      <c r="AG334" s="48"/>
      <c r="AK334" s="48"/>
      <c r="AM334" s="3" t="s">
        <v>2856</v>
      </c>
    </row>
    <row r="335" spans="1:40" s="4" customFormat="1" ht="15">
      <c r="A335" s="69"/>
      <c r="B335" s="70"/>
      <c r="C335" s="390" t="s">
        <v>75</v>
      </c>
      <c r="D335" s="390"/>
      <c r="E335" s="390"/>
      <c r="F335" s="42"/>
      <c r="G335" s="43"/>
      <c r="H335" s="43"/>
      <c r="I335" s="43"/>
      <c r="J335" s="46"/>
      <c r="K335" s="43"/>
      <c r="L335" s="71">
        <v>32.65</v>
      </c>
      <c r="M335" s="65"/>
      <c r="N335" s="47"/>
      <c r="AF335" s="39"/>
      <c r="AG335" s="48"/>
      <c r="AK335" s="48" t="s">
        <v>75</v>
      </c>
    </row>
    <row r="336" spans="1:40" s="4" customFormat="1" ht="15">
      <c r="A336" s="393" t="s">
        <v>2857</v>
      </c>
      <c r="B336" s="394"/>
      <c r="C336" s="394"/>
      <c r="D336" s="394"/>
      <c r="E336" s="394"/>
      <c r="F336" s="394"/>
      <c r="G336" s="394"/>
      <c r="H336" s="394"/>
      <c r="I336" s="394"/>
      <c r="J336" s="394"/>
      <c r="K336" s="394"/>
      <c r="L336" s="394"/>
      <c r="M336" s="394"/>
      <c r="N336" s="395"/>
      <c r="AF336" s="39"/>
      <c r="AG336" s="48"/>
      <c r="AK336" s="48"/>
      <c r="AN336" s="48" t="s">
        <v>2857</v>
      </c>
    </row>
    <row r="337" spans="1:42" s="4" customFormat="1" ht="34.5">
      <c r="A337" s="40" t="s">
        <v>2858</v>
      </c>
      <c r="B337" s="41" t="s">
        <v>2778</v>
      </c>
      <c r="C337" s="390" t="s">
        <v>2779</v>
      </c>
      <c r="D337" s="390"/>
      <c r="E337" s="390"/>
      <c r="F337" s="42" t="s">
        <v>808</v>
      </c>
      <c r="G337" s="43">
        <v>0.2</v>
      </c>
      <c r="H337" s="44">
        <v>1</v>
      </c>
      <c r="I337" s="79">
        <v>0.2</v>
      </c>
      <c r="J337" s="78">
        <v>1579.33</v>
      </c>
      <c r="K337" s="43"/>
      <c r="L337" s="71">
        <v>315.87</v>
      </c>
      <c r="M337" s="43"/>
      <c r="N337" s="47"/>
      <c r="AF337" s="39"/>
      <c r="AG337" s="48" t="s">
        <v>2779</v>
      </c>
      <c r="AK337" s="48"/>
      <c r="AN337" s="48"/>
    </row>
    <row r="338" spans="1:42" s="4" customFormat="1" ht="15">
      <c r="A338" s="69"/>
      <c r="B338" s="70"/>
      <c r="C338" s="388" t="s">
        <v>1602</v>
      </c>
      <c r="D338" s="388"/>
      <c r="E338" s="388"/>
      <c r="F338" s="388"/>
      <c r="G338" s="388"/>
      <c r="H338" s="388"/>
      <c r="I338" s="388"/>
      <c r="J338" s="388"/>
      <c r="K338" s="388"/>
      <c r="L338" s="388"/>
      <c r="M338" s="388"/>
      <c r="N338" s="391"/>
      <c r="AF338" s="39"/>
      <c r="AG338" s="48"/>
      <c r="AK338" s="48"/>
      <c r="AL338" s="3" t="s">
        <v>1602</v>
      </c>
      <c r="AN338" s="48"/>
    </row>
    <row r="339" spans="1:42" s="4" customFormat="1" ht="15">
      <c r="A339" s="49"/>
      <c r="B339" s="50"/>
      <c r="C339" s="388" t="s">
        <v>2859</v>
      </c>
      <c r="D339" s="388"/>
      <c r="E339" s="388"/>
      <c r="F339" s="388"/>
      <c r="G339" s="388"/>
      <c r="H339" s="388"/>
      <c r="I339" s="388"/>
      <c r="J339" s="388"/>
      <c r="K339" s="388"/>
      <c r="L339" s="388"/>
      <c r="M339" s="388"/>
      <c r="N339" s="391"/>
      <c r="AF339" s="39"/>
      <c r="AG339" s="48"/>
      <c r="AK339" s="48"/>
      <c r="AM339" s="3" t="s">
        <v>2859</v>
      </c>
      <c r="AN339" s="48"/>
    </row>
    <row r="340" spans="1:42" s="4" customFormat="1" ht="15">
      <c r="A340" s="69"/>
      <c r="B340" s="70"/>
      <c r="C340" s="390" t="s">
        <v>75</v>
      </c>
      <c r="D340" s="390"/>
      <c r="E340" s="390"/>
      <c r="F340" s="42"/>
      <c r="G340" s="43"/>
      <c r="H340" s="43"/>
      <c r="I340" s="43"/>
      <c r="J340" s="46"/>
      <c r="K340" s="43"/>
      <c r="L340" s="71">
        <v>315.87</v>
      </c>
      <c r="M340" s="65"/>
      <c r="N340" s="47"/>
      <c r="AF340" s="39"/>
      <c r="AG340" s="48"/>
      <c r="AK340" s="48" t="s">
        <v>75</v>
      </c>
      <c r="AN340" s="48"/>
    </row>
    <row r="341" spans="1:42" s="4" customFormat="1" ht="23.25">
      <c r="A341" s="40" t="s">
        <v>2860</v>
      </c>
      <c r="B341" s="41" t="s">
        <v>2783</v>
      </c>
      <c r="C341" s="390" t="s">
        <v>2784</v>
      </c>
      <c r="D341" s="390"/>
      <c r="E341" s="390"/>
      <c r="F341" s="42" t="s">
        <v>174</v>
      </c>
      <c r="G341" s="43">
        <v>1</v>
      </c>
      <c r="H341" s="44">
        <v>1</v>
      </c>
      <c r="I341" s="44">
        <v>1</v>
      </c>
      <c r="J341" s="78">
        <v>1255.69</v>
      </c>
      <c r="K341" s="43"/>
      <c r="L341" s="71">
        <v>211.4</v>
      </c>
      <c r="M341" s="100">
        <v>5.94</v>
      </c>
      <c r="N341" s="119">
        <v>1255.69</v>
      </c>
      <c r="AF341" s="39"/>
      <c r="AG341" s="48" t="s">
        <v>2784</v>
      </c>
      <c r="AK341" s="48"/>
      <c r="AN341" s="48"/>
    </row>
    <row r="342" spans="1:42" s="4" customFormat="1" ht="15">
      <c r="A342" s="69"/>
      <c r="B342" s="70"/>
      <c r="C342" s="388" t="s">
        <v>2189</v>
      </c>
      <c r="D342" s="388"/>
      <c r="E342" s="388"/>
      <c r="F342" s="388"/>
      <c r="G342" s="388"/>
      <c r="H342" s="388"/>
      <c r="I342" s="388"/>
      <c r="J342" s="388"/>
      <c r="K342" s="388"/>
      <c r="L342" s="388"/>
      <c r="M342" s="388"/>
      <c r="N342" s="391"/>
      <c r="AF342" s="39"/>
      <c r="AG342" s="48"/>
      <c r="AK342" s="48"/>
      <c r="AL342" s="3" t="s">
        <v>2189</v>
      </c>
      <c r="AN342" s="48"/>
    </row>
    <row r="343" spans="1:42" s="4" customFormat="1" ht="15">
      <c r="A343" s="69"/>
      <c r="B343" s="70"/>
      <c r="C343" s="390" t="s">
        <v>75</v>
      </c>
      <c r="D343" s="390"/>
      <c r="E343" s="390"/>
      <c r="F343" s="42"/>
      <c r="G343" s="43"/>
      <c r="H343" s="43"/>
      <c r="I343" s="43"/>
      <c r="J343" s="46"/>
      <c r="K343" s="43"/>
      <c r="L343" s="71">
        <v>211.4</v>
      </c>
      <c r="M343" s="65"/>
      <c r="N343" s="119">
        <v>1255.69</v>
      </c>
      <c r="AF343" s="39"/>
      <c r="AG343" s="48"/>
      <c r="AK343" s="48" t="s">
        <v>75</v>
      </c>
      <c r="AN343" s="48"/>
    </row>
    <row r="344" spans="1:42" s="4" customFormat="1" ht="15">
      <c r="A344" s="80"/>
      <c r="B344" s="81"/>
      <c r="C344" s="81"/>
      <c r="D344" s="81"/>
      <c r="E344" s="81"/>
      <c r="F344" s="82"/>
      <c r="G344" s="82"/>
      <c r="H344" s="82"/>
      <c r="I344" s="82"/>
      <c r="J344" s="83"/>
      <c r="K344" s="82"/>
      <c r="L344" s="83"/>
      <c r="M344" s="54"/>
      <c r="N344" s="83"/>
      <c r="AF344" s="39"/>
      <c r="AG344" s="48"/>
      <c r="AK344" s="48"/>
      <c r="AN344" s="48"/>
    </row>
    <row r="345" spans="1:42" s="4" customFormat="1" ht="11.25" hidden="1" customHeight="1">
      <c r="B345" s="105"/>
      <c r="C345" s="105"/>
      <c r="D345" s="105"/>
      <c r="E345" s="105"/>
      <c r="F345" s="105"/>
      <c r="G345" s="105"/>
      <c r="H345" s="105"/>
      <c r="I345" s="105"/>
      <c r="J345" s="105"/>
      <c r="K345" s="105"/>
      <c r="L345" s="106"/>
      <c r="M345" s="106"/>
      <c r="N345" s="106"/>
      <c r="R345" s="107"/>
    </row>
    <row r="346" spans="1:42" s="4" customFormat="1" ht="15">
      <c r="A346" s="84"/>
      <c r="B346" s="85"/>
      <c r="C346" s="390" t="s">
        <v>610</v>
      </c>
      <c r="D346" s="390"/>
      <c r="E346" s="390"/>
      <c r="F346" s="390"/>
      <c r="G346" s="390"/>
      <c r="H346" s="390"/>
      <c r="I346" s="390"/>
      <c r="J346" s="390"/>
      <c r="K346" s="390"/>
      <c r="L346" s="86"/>
      <c r="M346" s="87"/>
      <c r="N346" s="88"/>
      <c r="AO346" s="48" t="s">
        <v>610</v>
      </c>
    </row>
    <row r="347" spans="1:42" s="4" customFormat="1" ht="15">
      <c r="A347" s="89"/>
      <c r="B347" s="52"/>
      <c r="C347" s="388" t="s">
        <v>100</v>
      </c>
      <c r="D347" s="388"/>
      <c r="E347" s="388"/>
      <c r="F347" s="388"/>
      <c r="G347" s="388"/>
      <c r="H347" s="388"/>
      <c r="I347" s="388"/>
      <c r="J347" s="388"/>
      <c r="K347" s="388"/>
      <c r="L347" s="90">
        <v>6060.35</v>
      </c>
      <c r="M347" s="91"/>
      <c r="N347" s="92">
        <v>91097.43</v>
      </c>
      <c r="AO347" s="48"/>
      <c r="AP347" s="3" t="s">
        <v>100</v>
      </c>
    </row>
    <row r="348" spans="1:42" s="4" customFormat="1" ht="15">
      <c r="A348" s="89"/>
      <c r="B348" s="52"/>
      <c r="C348" s="388" t="s">
        <v>101</v>
      </c>
      <c r="D348" s="388"/>
      <c r="E348" s="388"/>
      <c r="F348" s="388"/>
      <c r="G348" s="388"/>
      <c r="H348" s="388"/>
      <c r="I348" s="388"/>
      <c r="J348" s="388"/>
      <c r="K348" s="388"/>
      <c r="L348" s="93"/>
      <c r="M348" s="91"/>
      <c r="N348" s="94"/>
      <c r="AO348" s="48"/>
      <c r="AP348" s="3" t="s">
        <v>101</v>
      </c>
    </row>
    <row r="349" spans="1:42" s="4" customFormat="1" ht="15">
      <c r="A349" s="89"/>
      <c r="B349" s="52"/>
      <c r="C349" s="388" t="s">
        <v>102</v>
      </c>
      <c r="D349" s="388"/>
      <c r="E349" s="388"/>
      <c r="F349" s="388"/>
      <c r="G349" s="388"/>
      <c r="H349" s="388"/>
      <c r="I349" s="388"/>
      <c r="J349" s="388"/>
      <c r="K349" s="388"/>
      <c r="L349" s="90">
        <v>1607.54</v>
      </c>
      <c r="M349" s="91"/>
      <c r="N349" s="92">
        <v>53257.8</v>
      </c>
      <c r="AO349" s="48"/>
      <c r="AP349" s="3" t="s">
        <v>102</v>
      </c>
    </row>
    <row r="350" spans="1:42" s="4" customFormat="1" ht="15">
      <c r="A350" s="89"/>
      <c r="B350" s="52"/>
      <c r="C350" s="388" t="s">
        <v>103</v>
      </c>
      <c r="D350" s="388"/>
      <c r="E350" s="388"/>
      <c r="F350" s="388"/>
      <c r="G350" s="388"/>
      <c r="H350" s="388"/>
      <c r="I350" s="388"/>
      <c r="J350" s="388"/>
      <c r="K350" s="388"/>
      <c r="L350" s="95">
        <v>22.48</v>
      </c>
      <c r="M350" s="91"/>
      <c r="N350" s="120">
        <v>270.43</v>
      </c>
      <c r="AO350" s="48"/>
      <c r="AP350" s="3" t="s">
        <v>103</v>
      </c>
    </row>
    <row r="351" spans="1:42" s="4" customFormat="1" ht="15">
      <c r="A351" s="89"/>
      <c r="B351" s="52"/>
      <c r="C351" s="388" t="s">
        <v>104</v>
      </c>
      <c r="D351" s="388"/>
      <c r="E351" s="388"/>
      <c r="F351" s="388"/>
      <c r="G351" s="388"/>
      <c r="H351" s="388"/>
      <c r="I351" s="388"/>
      <c r="J351" s="388"/>
      <c r="K351" s="388"/>
      <c r="L351" s="95">
        <v>2.8</v>
      </c>
      <c r="M351" s="91"/>
      <c r="N351" s="120">
        <v>92.77</v>
      </c>
      <c r="AO351" s="48"/>
      <c r="AP351" s="3" t="s">
        <v>104</v>
      </c>
    </row>
    <row r="352" spans="1:42" s="4" customFormat="1" ht="15">
      <c r="A352" s="89"/>
      <c r="B352" s="52"/>
      <c r="C352" s="388" t="s">
        <v>257</v>
      </c>
      <c r="D352" s="388"/>
      <c r="E352" s="388"/>
      <c r="F352" s="388"/>
      <c r="G352" s="388"/>
      <c r="H352" s="388"/>
      <c r="I352" s="388"/>
      <c r="J352" s="388"/>
      <c r="K352" s="388"/>
      <c r="L352" s="90">
        <v>4430.33</v>
      </c>
      <c r="M352" s="91"/>
      <c r="N352" s="92">
        <v>37569.199999999997</v>
      </c>
      <c r="AO352" s="48"/>
      <c r="AP352" s="3" t="s">
        <v>257</v>
      </c>
    </row>
    <row r="353" spans="1:43" s="4" customFormat="1" ht="15">
      <c r="A353" s="89"/>
      <c r="B353" s="52"/>
      <c r="C353" s="388" t="s">
        <v>1577</v>
      </c>
      <c r="D353" s="388"/>
      <c r="E353" s="388"/>
      <c r="F353" s="388"/>
      <c r="G353" s="388"/>
      <c r="H353" s="388"/>
      <c r="I353" s="388"/>
      <c r="J353" s="388"/>
      <c r="K353" s="388"/>
      <c r="L353" s="90">
        <v>8364.4699999999993</v>
      </c>
      <c r="M353" s="91"/>
      <c r="N353" s="92">
        <v>167432.01999999999</v>
      </c>
      <c r="AO353" s="48"/>
      <c r="AP353" s="3" t="s">
        <v>1577</v>
      </c>
    </row>
    <row r="354" spans="1:43" s="4" customFormat="1" ht="15">
      <c r="A354" s="89"/>
      <c r="B354" s="52"/>
      <c r="C354" s="388" t="s">
        <v>101</v>
      </c>
      <c r="D354" s="388"/>
      <c r="E354" s="388"/>
      <c r="F354" s="388"/>
      <c r="G354" s="388"/>
      <c r="H354" s="388"/>
      <c r="I354" s="388"/>
      <c r="J354" s="388"/>
      <c r="K354" s="388"/>
      <c r="L354" s="93"/>
      <c r="M354" s="91"/>
      <c r="N354" s="94"/>
      <c r="AO354" s="48"/>
      <c r="AP354" s="3" t="s">
        <v>101</v>
      </c>
    </row>
    <row r="355" spans="1:43" s="4" customFormat="1" ht="15">
      <c r="A355" s="89"/>
      <c r="B355" s="52"/>
      <c r="C355" s="388" t="s">
        <v>106</v>
      </c>
      <c r="D355" s="388"/>
      <c r="E355" s="388"/>
      <c r="F355" s="388"/>
      <c r="G355" s="388"/>
      <c r="H355" s="388"/>
      <c r="I355" s="388"/>
      <c r="J355" s="388"/>
      <c r="K355" s="388"/>
      <c r="L355" s="90">
        <v>1607.54</v>
      </c>
      <c r="M355" s="91"/>
      <c r="N355" s="92">
        <v>53257.8</v>
      </c>
      <c r="AO355" s="48"/>
      <c r="AP355" s="3" t="s">
        <v>106</v>
      </c>
    </row>
    <row r="356" spans="1:43" s="4" customFormat="1" ht="56.25">
      <c r="A356" s="89"/>
      <c r="B356" s="52" t="s">
        <v>2123</v>
      </c>
      <c r="C356" s="388" t="s">
        <v>107</v>
      </c>
      <c r="D356" s="388"/>
      <c r="E356" s="388"/>
      <c r="F356" s="388"/>
      <c r="G356" s="388"/>
      <c r="H356" s="388"/>
      <c r="I356" s="388"/>
      <c r="J356" s="388"/>
      <c r="K356" s="388"/>
      <c r="L356" s="95">
        <v>22.48</v>
      </c>
      <c r="M356" s="108">
        <v>12.03</v>
      </c>
      <c r="N356" s="120">
        <v>270.43</v>
      </c>
      <c r="AO356" s="48"/>
      <c r="AP356" s="3" t="s">
        <v>107</v>
      </c>
    </row>
    <row r="357" spans="1:43" s="4" customFormat="1" ht="15">
      <c r="A357" s="89"/>
      <c r="B357" s="52"/>
      <c r="C357" s="388" t="s">
        <v>108</v>
      </c>
      <c r="D357" s="388"/>
      <c r="E357" s="388"/>
      <c r="F357" s="388"/>
      <c r="G357" s="388"/>
      <c r="H357" s="388"/>
      <c r="I357" s="388"/>
      <c r="J357" s="388"/>
      <c r="K357" s="388"/>
      <c r="L357" s="95">
        <v>2.8</v>
      </c>
      <c r="M357" s="91"/>
      <c r="N357" s="120">
        <v>92.77</v>
      </c>
      <c r="AO357" s="48"/>
      <c r="AP357" s="3" t="s">
        <v>108</v>
      </c>
    </row>
    <row r="358" spans="1:43" s="4" customFormat="1" ht="56.25">
      <c r="A358" s="89"/>
      <c r="B358" s="52" t="s">
        <v>2123</v>
      </c>
      <c r="C358" s="388" t="s">
        <v>258</v>
      </c>
      <c r="D358" s="388"/>
      <c r="E358" s="388"/>
      <c r="F358" s="388"/>
      <c r="G358" s="388"/>
      <c r="H358" s="388"/>
      <c r="I358" s="388"/>
      <c r="J358" s="388"/>
      <c r="K358" s="388"/>
      <c r="L358" s="90">
        <v>4430.33</v>
      </c>
      <c r="M358" s="108">
        <v>8.48</v>
      </c>
      <c r="N358" s="92">
        <v>37569.199999999997</v>
      </c>
      <c r="AO358" s="48"/>
      <c r="AP358" s="3" t="s">
        <v>258</v>
      </c>
    </row>
    <row r="359" spans="1:43" s="4" customFormat="1" ht="15">
      <c r="A359" s="89"/>
      <c r="B359" s="52"/>
      <c r="C359" s="388" t="s">
        <v>109</v>
      </c>
      <c r="D359" s="388"/>
      <c r="E359" s="388"/>
      <c r="F359" s="388"/>
      <c r="G359" s="388"/>
      <c r="H359" s="388"/>
      <c r="I359" s="388"/>
      <c r="J359" s="388"/>
      <c r="K359" s="388"/>
      <c r="L359" s="90">
        <v>1510.39</v>
      </c>
      <c r="M359" s="91"/>
      <c r="N359" s="92">
        <v>50038.93</v>
      </c>
      <c r="AO359" s="48"/>
      <c r="AP359" s="3" t="s">
        <v>109</v>
      </c>
    </row>
    <row r="360" spans="1:43" s="4" customFormat="1" ht="15">
      <c r="A360" s="89"/>
      <c r="B360" s="52"/>
      <c r="C360" s="388" t="s">
        <v>110</v>
      </c>
      <c r="D360" s="388"/>
      <c r="E360" s="388"/>
      <c r="F360" s="388"/>
      <c r="G360" s="388"/>
      <c r="H360" s="388"/>
      <c r="I360" s="388"/>
      <c r="J360" s="388"/>
      <c r="K360" s="388"/>
      <c r="L360" s="95">
        <v>793.73</v>
      </c>
      <c r="M360" s="91"/>
      <c r="N360" s="92">
        <v>26295.66</v>
      </c>
      <c r="AO360" s="48"/>
      <c r="AP360" s="3" t="s">
        <v>110</v>
      </c>
    </row>
    <row r="361" spans="1:43" s="4" customFormat="1" ht="15">
      <c r="A361" s="89"/>
      <c r="B361" s="52"/>
      <c r="C361" s="388" t="s">
        <v>1672</v>
      </c>
      <c r="D361" s="388"/>
      <c r="E361" s="388"/>
      <c r="F361" s="388"/>
      <c r="G361" s="388"/>
      <c r="H361" s="388"/>
      <c r="I361" s="388"/>
      <c r="J361" s="388"/>
      <c r="K361" s="388"/>
      <c r="L361" s="90">
        <v>24748.45</v>
      </c>
      <c r="M361" s="91"/>
      <c r="N361" s="92">
        <v>147005.79999999999</v>
      </c>
      <c r="AO361" s="48"/>
      <c r="AP361" s="3" t="s">
        <v>1672</v>
      </c>
    </row>
    <row r="362" spans="1:43" s="4" customFormat="1" ht="45">
      <c r="A362" s="89"/>
      <c r="B362" s="52" t="s">
        <v>2048</v>
      </c>
      <c r="C362" s="388" t="s">
        <v>2193</v>
      </c>
      <c r="D362" s="388"/>
      <c r="E362" s="388"/>
      <c r="F362" s="388"/>
      <c r="G362" s="388"/>
      <c r="H362" s="388"/>
      <c r="I362" s="388"/>
      <c r="J362" s="388"/>
      <c r="K362" s="388"/>
      <c r="L362" s="90">
        <v>20116.740000000002</v>
      </c>
      <c r="M362" s="108">
        <v>5.94</v>
      </c>
      <c r="N362" s="92">
        <v>119493.44</v>
      </c>
      <c r="AO362" s="48"/>
      <c r="AP362" s="3" t="s">
        <v>2193</v>
      </c>
    </row>
    <row r="363" spans="1:43" s="4" customFormat="1" ht="45">
      <c r="A363" s="89"/>
      <c r="B363" s="52" t="s">
        <v>2048</v>
      </c>
      <c r="C363" s="388" t="s">
        <v>1673</v>
      </c>
      <c r="D363" s="388"/>
      <c r="E363" s="388"/>
      <c r="F363" s="388"/>
      <c r="G363" s="388"/>
      <c r="H363" s="388"/>
      <c r="I363" s="388"/>
      <c r="J363" s="388"/>
      <c r="K363" s="388"/>
      <c r="L363" s="90">
        <v>4631.71</v>
      </c>
      <c r="M363" s="108">
        <v>5.94</v>
      </c>
      <c r="N363" s="92">
        <v>27512.36</v>
      </c>
      <c r="AO363" s="48"/>
      <c r="AP363" s="3" t="s">
        <v>1673</v>
      </c>
    </row>
    <row r="364" spans="1:43" s="4" customFormat="1" ht="15">
      <c r="A364" s="89"/>
      <c r="B364" s="52"/>
      <c r="C364" s="388" t="s">
        <v>111</v>
      </c>
      <c r="D364" s="388"/>
      <c r="E364" s="388"/>
      <c r="F364" s="388"/>
      <c r="G364" s="388"/>
      <c r="H364" s="388"/>
      <c r="I364" s="388"/>
      <c r="J364" s="388"/>
      <c r="K364" s="388"/>
      <c r="L364" s="90">
        <v>1610.34</v>
      </c>
      <c r="M364" s="91"/>
      <c r="N364" s="92">
        <v>53350.57</v>
      </c>
      <c r="AO364" s="48"/>
      <c r="AP364" s="3" t="s">
        <v>111</v>
      </c>
    </row>
    <row r="365" spans="1:43" s="4" customFormat="1" ht="15">
      <c r="A365" s="89"/>
      <c r="B365" s="52"/>
      <c r="C365" s="388" t="s">
        <v>112</v>
      </c>
      <c r="D365" s="388"/>
      <c r="E365" s="388"/>
      <c r="F365" s="388"/>
      <c r="G365" s="388"/>
      <c r="H365" s="388"/>
      <c r="I365" s="388"/>
      <c r="J365" s="388"/>
      <c r="K365" s="388"/>
      <c r="L365" s="90">
        <v>1510.39</v>
      </c>
      <c r="M365" s="91"/>
      <c r="N365" s="92">
        <v>50038.93</v>
      </c>
      <c r="AO365" s="48"/>
      <c r="AP365" s="3" t="s">
        <v>112</v>
      </c>
    </row>
    <row r="366" spans="1:43" s="4" customFormat="1" ht="15">
      <c r="A366" s="89"/>
      <c r="B366" s="52"/>
      <c r="C366" s="388" t="s">
        <v>113</v>
      </c>
      <c r="D366" s="388"/>
      <c r="E366" s="388"/>
      <c r="F366" s="388"/>
      <c r="G366" s="388"/>
      <c r="H366" s="388"/>
      <c r="I366" s="388"/>
      <c r="J366" s="388"/>
      <c r="K366" s="388"/>
      <c r="L366" s="95">
        <v>793.73</v>
      </c>
      <c r="M366" s="91"/>
      <c r="N366" s="92">
        <v>26295.66</v>
      </c>
      <c r="AO366" s="48"/>
      <c r="AP366" s="3" t="s">
        <v>113</v>
      </c>
    </row>
    <row r="367" spans="1:43" s="4" customFormat="1" ht="15">
      <c r="A367" s="89"/>
      <c r="B367" s="96"/>
      <c r="C367" s="389" t="s">
        <v>612</v>
      </c>
      <c r="D367" s="389"/>
      <c r="E367" s="389"/>
      <c r="F367" s="389"/>
      <c r="G367" s="389"/>
      <c r="H367" s="389"/>
      <c r="I367" s="389"/>
      <c r="J367" s="389"/>
      <c r="K367" s="389"/>
      <c r="L367" s="97">
        <v>33112.92</v>
      </c>
      <c r="M367" s="98"/>
      <c r="N367" s="99">
        <v>314437.82</v>
      </c>
      <c r="AO367" s="48"/>
      <c r="AQ367" s="48" t="s">
        <v>612</v>
      </c>
    </row>
    <row r="368" spans="1:43" s="4" customFormat="1" ht="15">
      <c r="A368" s="89"/>
      <c r="B368" s="52"/>
      <c r="C368" s="388" t="s">
        <v>101</v>
      </c>
      <c r="D368" s="388"/>
      <c r="E368" s="388"/>
      <c r="F368" s="388"/>
      <c r="G368" s="388"/>
      <c r="H368" s="388"/>
      <c r="I368" s="388"/>
      <c r="J368" s="388"/>
      <c r="K368" s="388"/>
      <c r="L368" s="93"/>
      <c r="M368" s="91"/>
      <c r="N368" s="94"/>
      <c r="AO368" s="48"/>
      <c r="AP368" s="3" t="s">
        <v>101</v>
      </c>
      <c r="AQ368" s="48"/>
    </row>
    <row r="369" spans="1:47" s="4" customFormat="1" ht="15">
      <c r="A369" s="89"/>
      <c r="B369" s="52"/>
      <c r="C369" s="388" t="s">
        <v>787</v>
      </c>
      <c r="D369" s="388"/>
      <c r="E369" s="388"/>
      <c r="F369" s="388"/>
      <c r="G369" s="388"/>
      <c r="H369" s="388"/>
      <c r="I369" s="388"/>
      <c r="J369" s="388"/>
      <c r="K369" s="388"/>
      <c r="L369" s="90">
        <v>1707.37</v>
      </c>
      <c r="M369" s="91"/>
      <c r="N369" s="92">
        <v>14478.43</v>
      </c>
      <c r="AO369" s="48"/>
      <c r="AP369" s="3" t="s">
        <v>787</v>
      </c>
      <c r="AQ369" s="48"/>
    </row>
    <row r="370" spans="1:47" s="4" customFormat="1" ht="15">
      <c r="A370" s="89"/>
      <c r="B370" s="52"/>
      <c r="C370" s="388" t="s">
        <v>1675</v>
      </c>
      <c r="D370" s="388"/>
      <c r="E370" s="388"/>
      <c r="F370" s="388"/>
      <c r="G370" s="388"/>
      <c r="H370" s="388"/>
      <c r="I370" s="388"/>
      <c r="J370" s="388"/>
      <c r="K370" s="388"/>
      <c r="L370" s="90">
        <v>20096.36</v>
      </c>
      <c r="M370" s="91"/>
      <c r="N370" s="92">
        <v>119372.34</v>
      </c>
      <c r="AO370" s="48"/>
      <c r="AP370" s="3" t="s">
        <v>1675</v>
      </c>
      <c r="AQ370" s="48"/>
    </row>
    <row r="371" spans="1:47" s="4" customFormat="1" ht="13.5" hidden="1" customHeight="1">
      <c r="B371" s="83"/>
      <c r="C371" s="81"/>
      <c r="D371" s="81"/>
      <c r="E371" s="81"/>
      <c r="F371" s="81"/>
      <c r="G371" s="81"/>
      <c r="H371" s="81"/>
      <c r="I371" s="81"/>
      <c r="J371" s="81"/>
      <c r="K371" s="81"/>
      <c r="L371" s="97"/>
      <c r="M371" s="109"/>
      <c r="N371" s="110"/>
    </row>
    <row r="372" spans="1:47" s="4" customFormat="1" ht="26.25" customHeight="1">
      <c r="A372" s="111"/>
      <c r="B372" s="112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</row>
    <row r="373" spans="1:47" s="8" customFormat="1" ht="15">
      <c r="A373" s="6"/>
      <c r="B373" s="113" t="s">
        <v>613</v>
      </c>
      <c r="C373" s="386"/>
      <c r="D373" s="386"/>
      <c r="E373" s="386"/>
      <c r="F373" s="386"/>
      <c r="G373" s="386"/>
      <c r="H373" s="387" t="s">
        <v>2861</v>
      </c>
      <c r="I373" s="387"/>
      <c r="J373" s="387"/>
      <c r="K373" s="387"/>
      <c r="L373" s="387"/>
      <c r="M373" s="4"/>
      <c r="N373" s="4"/>
      <c r="O373" s="4"/>
      <c r="P373" s="4"/>
      <c r="Q373" s="4"/>
      <c r="R373" s="4"/>
      <c r="S373" s="4"/>
      <c r="T373" s="4"/>
      <c r="U373" s="4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 t="s">
        <v>10</v>
      </c>
      <c r="AS373" s="12" t="s">
        <v>2861</v>
      </c>
      <c r="AT373" s="12"/>
      <c r="AU373" s="12"/>
    </row>
    <row r="374" spans="1:47" s="114" customFormat="1" ht="16.5" customHeight="1">
      <c r="A374" s="10"/>
      <c r="B374" s="113"/>
      <c r="C374" s="329" t="s">
        <v>615</v>
      </c>
      <c r="D374" s="329"/>
      <c r="E374" s="329"/>
      <c r="F374" s="329"/>
      <c r="G374" s="329"/>
      <c r="H374" s="329"/>
      <c r="I374" s="329"/>
      <c r="J374" s="329"/>
      <c r="K374" s="329"/>
      <c r="L374" s="329"/>
      <c r="V374" s="115"/>
      <c r="W374" s="115"/>
      <c r="X374" s="115"/>
      <c r="Y374" s="115"/>
      <c r="Z374" s="115"/>
      <c r="AA374" s="115"/>
      <c r="AB374" s="115"/>
      <c r="AC374" s="115"/>
      <c r="AD374" s="115"/>
      <c r="AE374" s="115"/>
      <c r="AF374" s="115"/>
      <c r="AG374" s="115"/>
      <c r="AH374" s="115"/>
      <c r="AI374" s="115"/>
      <c r="AJ374" s="115"/>
      <c r="AK374" s="115"/>
      <c r="AL374" s="115"/>
      <c r="AM374" s="115"/>
      <c r="AN374" s="115"/>
      <c r="AO374" s="115"/>
      <c r="AP374" s="115"/>
      <c r="AQ374" s="115"/>
      <c r="AR374" s="115"/>
      <c r="AS374" s="115"/>
      <c r="AT374" s="115"/>
      <c r="AU374" s="115"/>
    </row>
    <row r="375" spans="1:47" s="8" customFormat="1" ht="15">
      <c r="A375" s="6"/>
      <c r="B375" s="113" t="s">
        <v>616</v>
      </c>
      <c r="C375" s="386"/>
      <c r="D375" s="386"/>
      <c r="E375" s="386"/>
      <c r="F375" s="386"/>
      <c r="G375" s="386"/>
      <c r="H375" s="387" t="s">
        <v>617</v>
      </c>
      <c r="I375" s="387"/>
      <c r="J375" s="387"/>
      <c r="K375" s="387"/>
      <c r="L375" s="387"/>
      <c r="M375" s="4"/>
      <c r="N375" s="4"/>
      <c r="O375" s="4"/>
      <c r="P375" s="4"/>
      <c r="Q375" s="4"/>
      <c r="R375" s="4"/>
      <c r="S375" s="4"/>
      <c r="T375" s="4"/>
      <c r="U375" s="4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 t="s">
        <v>10</v>
      </c>
      <c r="AU375" s="12" t="s">
        <v>617</v>
      </c>
    </row>
    <row r="376" spans="1:47" s="114" customFormat="1" ht="16.5" customHeight="1">
      <c r="A376" s="10"/>
      <c r="C376" s="329" t="s">
        <v>615</v>
      </c>
      <c r="D376" s="329"/>
      <c r="E376" s="329"/>
      <c r="F376" s="329"/>
      <c r="G376" s="329"/>
      <c r="H376" s="329"/>
      <c r="I376" s="329"/>
      <c r="J376" s="329"/>
      <c r="K376" s="329"/>
      <c r="L376" s="329"/>
      <c r="V376" s="115"/>
      <c r="W376" s="115"/>
      <c r="X376" s="115"/>
      <c r="Y376" s="115"/>
      <c r="Z376" s="115"/>
      <c r="AA376" s="115"/>
      <c r="AB376" s="115"/>
      <c r="AC376" s="115"/>
      <c r="AD376" s="115"/>
      <c r="AE376" s="115"/>
      <c r="AF376" s="115"/>
      <c r="AG376" s="115"/>
      <c r="AH376" s="115"/>
      <c r="AI376" s="115"/>
      <c r="AJ376" s="115"/>
      <c r="AK376" s="115"/>
      <c r="AL376" s="115"/>
      <c r="AM376" s="115"/>
      <c r="AN376" s="115"/>
      <c r="AO376" s="115"/>
      <c r="AP376" s="115"/>
      <c r="AQ376" s="115"/>
      <c r="AR376" s="115"/>
      <c r="AS376" s="115"/>
      <c r="AT376" s="115"/>
      <c r="AU376" s="115"/>
    </row>
    <row r="377" spans="1:47" s="8" customFormat="1" ht="19.5" customHeight="1">
      <c r="A377" s="6"/>
      <c r="C377" s="116"/>
      <c r="D377" s="116"/>
      <c r="E377" s="116"/>
      <c r="F377" s="116"/>
      <c r="G377" s="116"/>
      <c r="H377" s="116"/>
      <c r="I377" s="116"/>
      <c r="J377" s="116"/>
      <c r="K377" s="116"/>
      <c r="L377" s="116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</row>
    <row r="378" spans="1:47" s="4" customFormat="1" ht="22.5" customHeight="1">
      <c r="A378" s="385" t="s">
        <v>618</v>
      </c>
      <c r="B378" s="385"/>
      <c r="C378" s="385"/>
      <c r="D378" s="385"/>
      <c r="E378" s="385"/>
      <c r="F378" s="385"/>
      <c r="G378" s="385"/>
      <c r="H378" s="385"/>
      <c r="I378" s="385"/>
      <c r="J378" s="385"/>
      <c r="K378" s="385"/>
      <c r="L378" s="385"/>
      <c r="M378" s="385"/>
      <c r="N378" s="385"/>
      <c r="O378" s="105"/>
      <c r="P378" s="105"/>
    </row>
    <row r="379" spans="1:47" s="4" customFormat="1" ht="12.75" customHeight="1">
      <c r="A379" s="385" t="s">
        <v>619</v>
      </c>
      <c r="B379" s="385"/>
      <c r="C379" s="385"/>
      <c r="D379" s="385"/>
      <c r="E379" s="385"/>
      <c r="F379" s="385"/>
      <c r="G379" s="385"/>
      <c r="H379" s="385"/>
      <c r="I379" s="385"/>
      <c r="J379" s="385"/>
      <c r="K379" s="385"/>
      <c r="L379" s="385"/>
      <c r="M379" s="385"/>
      <c r="N379" s="385"/>
      <c r="O379" s="105"/>
      <c r="P379" s="105"/>
    </row>
    <row r="380" spans="1:47" s="4" customFormat="1" ht="12.75" customHeight="1">
      <c r="A380" s="385" t="s">
        <v>620</v>
      </c>
      <c r="B380" s="385"/>
      <c r="C380" s="385"/>
      <c r="D380" s="385"/>
      <c r="E380" s="385"/>
      <c r="F380" s="385"/>
      <c r="G380" s="385"/>
      <c r="H380" s="385"/>
      <c r="I380" s="385"/>
      <c r="J380" s="385"/>
      <c r="K380" s="385"/>
      <c r="L380" s="385"/>
      <c r="M380" s="385"/>
      <c r="N380" s="385"/>
      <c r="O380" s="105"/>
      <c r="P380" s="105"/>
    </row>
    <row r="381" spans="1:47" s="4" customFormat="1" ht="19.5" customHeight="1"/>
    <row r="382" spans="1:47" s="4" customFormat="1" ht="15">
      <c r="B382" s="117"/>
      <c r="D382" s="117"/>
      <c r="F382" s="117"/>
    </row>
  </sheetData>
  <mergeCells count="37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N50"/>
    <mergeCell ref="C51:E51"/>
    <mergeCell ref="C62:N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22:E122"/>
    <mergeCell ref="C123:N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E140"/>
    <mergeCell ref="C141:E141"/>
    <mergeCell ref="C152:N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N180"/>
    <mergeCell ref="C181:E18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N210"/>
    <mergeCell ref="C211:E211"/>
    <mergeCell ref="C222:N222"/>
    <mergeCell ref="C223:E223"/>
    <mergeCell ref="C224:E224"/>
    <mergeCell ref="C225:N225"/>
    <mergeCell ref="C226:N226"/>
    <mergeCell ref="C217:E217"/>
    <mergeCell ref="C218:E218"/>
    <mergeCell ref="C219:E219"/>
    <mergeCell ref="C220:E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N244"/>
    <mergeCell ref="C245:E245"/>
    <mergeCell ref="C246:E246"/>
    <mergeCell ref="C237:E237"/>
    <mergeCell ref="C238:N238"/>
    <mergeCell ref="C239:E239"/>
    <mergeCell ref="C240:E240"/>
    <mergeCell ref="C241:N24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82:N282"/>
    <mergeCell ref="C283:N283"/>
    <mergeCell ref="C284:E284"/>
    <mergeCell ref="C285:E285"/>
    <mergeCell ref="C286:N286"/>
    <mergeCell ref="C277:E277"/>
    <mergeCell ref="C278:N278"/>
    <mergeCell ref="C279:N279"/>
    <mergeCell ref="C280:E280"/>
    <mergeCell ref="C281:E28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302:E302"/>
    <mergeCell ref="C303:E303"/>
    <mergeCell ref="C304:E304"/>
    <mergeCell ref="C305:E305"/>
    <mergeCell ref="C306:E306"/>
    <mergeCell ref="C297:E297"/>
    <mergeCell ref="C298:E298"/>
    <mergeCell ref="C299:N299"/>
    <mergeCell ref="C300:E300"/>
    <mergeCell ref="C301:E301"/>
    <mergeCell ref="C312:N312"/>
    <mergeCell ref="C313:N313"/>
    <mergeCell ref="C314:E314"/>
    <mergeCell ref="C315:E315"/>
    <mergeCell ref="C316:N316"/>
    <mergeCell ref="C307:E307"/>
    <mergeCell ref="C308:E308"/>
    <mergeCell ref="C309:E309"/>
    <mergeCell ref="C310:E310"/>
    <mergeCell ref="C311:E311"/>
    <mergeCell ref="C322:E322"/>
    <mergeCell ref="C323:E323"/>
    <mergeCell ref="C324:E324"/>
    <mergeCell ref="C325:E325"/>
    <mergeCell ref="C326:E326"/>
    <mergeCell ref="C317:N317"/>
    <mergeCell ref="C318:E318"/>
    <mergeCell ref="C319:E319"/>
    <mergeCell ref="C320:N320"/>
    <mergeCell ref="C321:E321"/>
    <mergeCell ref="C332:E332"/>
    <mergeCell ref="C333:N333"/>
    <mergeCell ref="C334:N334"/>
    <mergeCell ref="C335:E335"/>
    <mergeCell ref="A336:N336"/>
    <mergeCell ref="C327:E327"/>
    <mergeCell ref="C328:E328"/>
    <mergeCell ref="C329:E329"/>
    <mergeCell ref="C330:E330"/>
    <mergeCell ref="C331:E331"/>
    <mergeCell ref="C342:N342"/>
    <mergeCell ref="C343:E343"/>
    <mergeCell ref="C346:K346"/>
    <mergeCell ref="C347:K347"/>
    <mergeCell ref="C348:K348"/>
    <mergeCell ref="C337:E337"/>
    <mergeCell ref="C338:N338"/>
    <mergeCell ref="C339:N339"/>
    <mergeCell ref="C340:E340"/>
    <mergeCell ref="C341:E341"/>
    <mergeCell ref="C354:K354"/>
    <mergeCell ref="C355:K355"/>
    <mergeCell ref="C356:K356"/>
    <mergeCell ref="C357:K357"/>
    <mergeCell ref="C358:K358"/>
    <mergeCell ref="C349:K349"/>
    <mergeCell ref="C350:K350"/>
    <mergeCell ref="C351:K351"/>
    <mergeCell ref="C352:K352"/>
    <mergeCell ref="C353:K353"/>
    <mergeCell ref="C364:K364"/>
    <mergeCell ref="C365:K365"/>
    <mergeCell ref="C366:K366"/>
    <mergeCell ref="C367:K367"/>
    <mergeCell ref="C368:K368"/>
    <mergeCell ref="C359:K359"/>
    <mergeCell ref="C360:K360"/>
    <mergeCell ref="C361:K361"/>
    <mergeCell ref="C362:K362"/>
    <mergeCell ref="C363:K363"/>
    <mergeCell ref="A380:N380"/>
    <mergeCell ref="C375:G375"/>
    <mergeCell ref="H375:L375"/>
    <mergeCell ref="C376:L376"/>
    <mergeCell ref="A378:N378"/>
    <mergeCell ref="A379:N379"/>
    <mergeCell ref="C369:K369"/>
    <mergeCell ref="C370:K370"/>
    <mergeCell ref="C373:G373"/>
    <mergeCell ref="H373:L373"/>
    <mergeCell ref="C374:L37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8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T374"/>
  <sheetViews>
    <sheetView topLeftCell="A10"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39" width="134.8554687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10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1581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>
      <c r="A16" s="410" t="s">
        <v>17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1582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2862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2863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2863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4622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474.04</v>
      </c>
      <c r="D28" s="26" t="s">
        <v>2864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0</v>
      </c>
      <c r="D30" s="26" t="s">
        <v>37</v>
      </c>
      <c r="E30" s="27" t="s">
        <v>31</v>
      </c>
      <c r="G30" s="8" t="s">
        <v>34</v>
      </c>
      <c r="I30" s="8"/>
      <c r="J30" s="8"/>
      <c r="K30" s="8"/>
      <c r="L30" s="25">
        <v>55.87</v>
      </c>
      <c r="M30" s="33" t="s">
        <v>2865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185.22</v>
      </c>
      <c r="D31" s="34" t="s">
        <v>2866</v>
      </c>
      <c r="E31" s="27" t="s">
        <v>31</v>
      </c>
      <c r="G31" s="8" t="s">
        <v>38</v>
      </c>
      <c r="I31" s="8"/>
      <c r="J31" s="8"/>
      <c r="K31" s="8"/>
      <c r="L31" s="402">
        <v>172.99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288.82</v>
      </c>
      <c r="D32" s="34" t="s">
        <v>2867</v>
      </c>
      <c r="E32" s="27" t="s">
        <v>31</v>
      </c>
      <c r="G32" s="8" t="s">
        <v>41</v>
      </c>
      <c r="I32" s="8"/>
      <c r="J32" s="8"/>
      <c r="K32" s="8"/>
      <c r="L32" s="402">
        <v>0.32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2689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2689</v>
      </c>
    </row>
    <row r="40" spans="1:37" s="4" customFormat="1" ht="34.5">
      <c r="A40" s="40" t="s">
        <v>57</v>
      </c>
      <c r="B40" s="41" t="s">
        <v>2760</v>
      </c>
      <c r="C40" s="390" t="s">
        <v>2761</v>
      </c>
      <c r="D40" s="390"/>
      <c r="E40" s="390"/>
      <c r="F40" s="42" t="s">
        <v>174</v>
      </c>
      <c r="G40" s="43">
        <v>1</v>
      </c>
      <c r="H40" s="44">
        <v>1</v>
      </c>
      <c r="I40" s="44">
        <v>1</v>
      </c>
      <c r="J40" s="46"/>
      <c r="K40" s="43"/>
      <c r="L40" s="46"/>
      <c r="M40" s="43"/>
      <c r="N40" s="47"/>
      <c r="AF40" s="39"/>
      <c r="AG40" s="48" t="s">
        <v>2761</v>
      </c>
    </row>
    <row r="41" spans="1:37" s="4" customFormat="1" ht="15">
      <c r="A41" s="51"/>
      <c r="B41" s="52" t="s">
        <v>57</v>
      </c>
      <c r="C41" s="388" t="s">
        <v>82</v>
      </c>
      <c r="D41" s="388"/>
      <c r="E41" s="388"/>
      <c r="F41" s="53"/>
      <c r="G41" s="54"/>
      <c r="H41" s="54"/>
      <c r="I41" s="54"/>
      <c r="J41" s="56">
        <v>117.7</v>
      </c>
      <c r="K41" s="54"/>
      <c r="L41" s="56">
        <v>117.7</v>
      </c>
      <c r="M41" s="58">
        <v>33.130000000000003</v>
      </c>
      <c r="N41" s="77">
        <v>3899.4</v>
      </c>
      <c r="AF41" s="39"/>
      <c r="AG41" s="48"/>
      <c r="AH41" s="3" t="s">
        <v>82</v>
      </c>
    </row>
    <row r="42" spans="1:37" s="4" customFormat="1" ht="15">
      <c r="A42" s="51"/>
      <c r="B42" s="52" t="s">
        <v>91</v>
      </c>
      <c r="C42" s="388" t="s">
        <v>120</v>
      </c>
      <c r="D42" s="388"/>
      <c r="E42" s="388"/>
      <c r="F42" s="53"/>
      <c r="G42" s="54"/>
      <c r="H42" s="54"/>
      <c r="I42" s="54"/>
      <c r="J42" s="56">
        <v>12.53</v>
      </c>
      <c r="K42" s="54"/>
      <c r="L42" s="56">
        <v>12.53</v>
      </c>
      <c r="M42" s="54"/>
      <c r="N42" s="57"/>
      <c r="AF42" s="39"/>
      <c r="AG42" s="48"/>
      <c r="AH42" s="3" t="s">
        <v>120</v>
      </c>
    </row>
    <row r="43" spans="1:37" s="4" customFormat="1" ht="15">
      <c r="A43" s="60"/>
      <c r="B43" s="52"/>
      <c r="C43" s="388" t="s">
        <v>83</v>
      </c>
      <c r="D43" s="388"/>
      <c r="E43" s="388"/>
      <c r="F43" s="53" t="s">
        <v>67</v>
      </c>
      <c r="G43" s="74">
        <v>11.7</v>
      </c>
      <c r="H43" s="54"/>
      <c r="I43" s="74">
        <v>11.7</v>
      </c>
      <c r="J43" s="63"/>
      <c r="K43" s="54"/>
      <c r="L43" s="63"/>
      <c r="M43" s="54"/>
      <c r="N43" s="57"/>
      <c r="AF43" s="39"/>
      <c r="AG43" s="48"/>
      <c r="AI43" s="3" t="s">
        <v>83</v>
      </c>
    </row>
    <row r="44" spans="1:37" s="4" customFormat="1" ht="15">
      <c r="A44" s="51"/>
      <c r="B44" s="52"/>
      <c r="C44" s="392" t="s">
        <v>68</v>
      </c>
      <c r="D44" s="392"/>
      <c r="E44" s="392"/>
      <c r="F44" s="64"/>
      <c r="G44" s="65"/>
      <c r="H44" s="65"/>
      <c r="I44" s="65"/>
      <c r="J44" s="67">
        <v>130.22999999999999</v>
      </c>
      <c r="K44" s="65"/>
      <c r="L44" s="67">
        <v>130.22999999999999</v>
      </c>
      <c r="M44" s="65"/>
      <c r="N44" s="68"/>
      <c r="AF44" s="39"/>
      <c r="AG44" s="48"/>
      <c r="AJ44" s="3" t="s">
        <v>68</v>
      </c>
    </row>
    <row r="45" spans="1:37" s="4" customFormat="1" ht="15">
      <c r="A45" s="60"/>
      <c r="B45" s="52"/>
      <c r="C45" s="388" t="s">
        <v>69</v>
      </c>
      <c r="D45" s="388"/>
      <c r="E45" s="388"/>
      <c r="F45" s="53"/>
      <c r="G45" s="54"/>
      <c r="H45" s="54"/>
      <c r="I45" s="54"/>
      <c r="J45" s="63"/>
      <c r="K45" s="54"/>
      <c r="L45" s="56">
        <v>117.7</v>
      </c>
      <c r="M45" s="54"/>
      <c r="N45" s="77">
        <v>3899.4</v>
      </c>
      <c r="AF45" s="39"/>
      <c r="AG45" s="48"/>
      <c r="AI45" s="3" t="s">
        <v>69</v>
      </c>
    </row>
    <row r="46" spans="1:37" s="4" customFormat="1" ht="15">
      <c r="A46" s="60"/>
      <c r="B46" s="52" t="s">
        <v>2762</v>
      </c>
      <c r="C46" s="388" t="s">
        <v>2763</v>
      </c>
      <c r="D46" s="388"/>
      <c r="E46" s="388"/>
      <c r="F46" s="53" t="s">
        <v>72</v>
      </c>
      <c r="G46" s="61">
        <v>90</v>
      </c>
      <c r="H46" s="54"/>
      <c r="I46" s="61">
        <v>90</v>
      </c>
      <c r="J46" s="63"/>
      <c r="K46" s="54"/>
      <c r="L46" s="56">
        <v>105.93</v>
      </c>
      <c r="M46" s="54"/>
      <c r="N46" s="77">
        <v>3509.46</v>
      </c>
      <c r="AF46" s="39"/>
      <c r="AG46" s="48"/>
      <c r="AI46" s="3" t="s">
        <v>2763</v>
      </c>
    </row>
    <row r="47" spans="1:37" s="4" customFormat="1" ht="15">
      <c r="A47" s="60"/>
      <c r="B47" s="52" t="s">
        <v>2764</v>
      </c>
      <c r="C47" s="388" t="s">
        <v>2765</v>
      </c>
      <c r="D47" s="388"/>
      <c r="E47" s="388"/>
      <c r="F47" s="53" t="s">
        <v>72</v>
      </c>
      <c r="G47" s="61">
        <v>46</v>
      </c>
      <c r="H47" s="54"/>
      <c r="I47" s="61">
        <v>46</v>
      </c>
      <c r="J47" s="63"/>
      <c r="K47" s="54"/>
      <c r="L47" s="56">
        <v>54.14</v>
      </c>
      <c r="M47" s="54"/>
      <c r="N47" s="77">
        <v>1793.72</v>
      </c>
      <c r="AF47" s="39"/>
      <c r="AG47" s="48"/>
      <c r="AI47" s="3" t="s">
        <v>2765</v>
      </c>
    </row>
    <row r="48" spans="1:37" s="4" customFormat="1" ht="15">
      <c r="A48" s="69"/>
      <c r="B48" s="70"/>
      <c r="C48" s="390" t="s">
        <v>75</v>
      </c>
      <c r="D48" s="390"/>
      <c r="E48" s="390"/>
      <c r="F48" s="42"/>
      <c r="G48" s="43"/>
      <c r="H48" s="43"/>
      <c r="I48" s="43"/>
      <c r="J48" s="46"/>
      <c r="K48" s="43"/>
      <c r="L48" s="71">
        <v>290.3</v>
      </c>
      <c r="M48" s="65"/>
      <c r="N48" s="47"/>
      <c r="AF48" s="39"/>
      <c r="AG48" s="48"/>
      <c r="AK48" s="48" t="s">
        <v>75</v>
      </c>
    </row>
    <row r="49" spans="1:38" s="4" customFormat="1" ht="23.25">
      <c r="A49" s="40" t="s">
        <v>1599</v>
      </c>
      <c r="B49" s="41" t="s">
        <v>2766</v>
      </c>
      <c r="C49" s="390" t="s">
        <v>2767</v>
      </c>
      <c r="D49" s="390"/>
      <c r="E49" s="390"/>
      <c r="F49" s="42" t="s">
        <v>174</v>
      </c>
      <c r="G49" s="43">
        <v>1</v>
      </c>
      <c r="H49" s="44">
        <v>1</v>
      </c>
      <c r="I49" s="44">
        <v>1</v>
      </c>
      <c r="J49" s="78">
        <v>36247.31</v>
      </c>
      <c r="K49" s="43"/>
      <c r="L49" s="78">
        <v>6102.24</v>
      </c>
      <c r="M49" s="100">
        <v>5.94</v>
      </c>
      <c r="N49" s="119">
        <v>36247.31</v>
      </c>
      <c r="AF49" s="39"/>
      <c r="AG49" s="48" t="s">
        <v>2767</v>
      </c>
      <c r="AK49" s="48"/>
    </row>
    <row r="50" spans="1:38" s="4" customFormat="1" ht="15">
      <c r="A50" s="69"/>
      <c r="B50" s="70"/>
      <c r="C50" s="388" t="s">
        <v>2189</v>
      </c>
      <c r="D50" s="388"/>
      <c r="E50" s="388"/>
      <c r="F50" s="388"/>
      <c r="G50" s="388"/>
      <c r="H50" s="388"/>
      <c r="I50" s="388"/>
      <c r="J50" s="388"/>
      <c r="K50" s="388"/>
      <c r="L50" s="388"/>
      <c r="M50" s="388"/>
      <c r="N50" s="391"/>
      <c r="AF50" s="39"/>
      <c r="AG50" s="48"/>
      <c r="AK50" s="48"/>
      <c r="AL50" s="3" t="s">
        <v>2189</v>
      </c>
    </row>
    <row r="51" spans="1:38" s="4" customFormat="1" ht="15">
      <c r="A51" s="69"/>
      <c r="B51" s="70"/>
      <c r="C51" s="390" t="s">
        <v>75</v>
      </c>
      <c r="D51" s="390"/>
      <c r="E51" s="390"/>
      <c r="F51" s="42"/>
      <c r="G51" s="43"/>
      <c r="H51" s="43"/>
      <c r="I51" s="43"/>
      <c r="J51" s="46"/>
      <c r="K51" s="43"/>
      <c r="L51" s="78">
        <v>6102.24</v>
      </c>
      <c r="M51" s="65"/>
      <c r="N51" s="119">
        <v>36247.31</v>
      </c>
      <c r="AF51" s="39"/>
      <c r="AG51" s="48"/>
      <c r="AK51" s="48" t="s">
        <v>75</v>
      </c>
    </row>
    <row r="52" spans="1:38" s="4" customFormat="1" ht="23.25">
      <c r="A52" s="40" t="s">
        <v>64</v>
      </c>
      <c r="B52" s="41" t="s">
        <v>2768</v>
      </c>
      <c r="C52" s="390" t="s">
        <v>2769</v>
      </c>
      <c r="D52" s="390"/>
      <c r="E52" s="390"/>
      <c r="F52" s="42" t="s">
        <v>174</v>
      </c>
      <c r="G52" s="43">
        <v>1</v>
      </c>
      <c r="H52" s="44">
        <v>1</v>
      </c>
      <c r="I52" s="44">
        <v>1</v>
      </c>
      <c r="J52" s="46"/>
      <c r="K52" s="43"/>
      <c r="L52" s="46"/>
      <c r="M52" s="43"/>
      <c r="N52" s="47"/>
      <c r="AF52" s="39"/>
      <c r="AG52" s="48" t="s">
        <v>2769</v>
      </c>
      <c r="AK52" s="48"/>
    </row>
    <row r="53" spans="1:38" s="4" customFormat="1" ht="15">
      <c r="A53" s="51"/>
      <c r="B53" s="52" t="s">
        <v>57</v>
      </c>
      <c r="C53" s="388" t="s">
        <v>82</v>
      </c>
      <c r="D53" s="388"/>
      <c r="E53" s="388"/>
      <c r="F53" s="53"/>
      <c r="G53" s="54"/>
      <c r="H53" s="54"/>
      <c r="I53" s="54"/>
      <c r="J53" s="56">
        <v>24.84</v>
      </c>
      <c r="K53" s="54"/>
      <c r="L53" s="56">
        <v>24.84</v>
      </c>
      <c r="M53" s="58">
        <v>33.130000000000003</v>
      </c>
      <c r="N53" s="59">
        <v>822.95</v>
      </c>
      <c r="AF53" s="39"/>
      <c r="AG53" s="48"/>
      <c r="AH53" s="3" t="s">
        <v>82</v>
      </c>
      <c r="AK53" s="48"/>
    </row>
    <row r="54" spans="1:38" s="4" customFormat="1" ht="15">
      <c r="A54" s="51"/>
      <c r="B54" s="52" t="s">
        <v>91</v>
      </c>
      <c r="C54" s="388" t="s">
        <v>120</v>
      </c>
      <c r="D54" s="388"/>
      <c r="E54" s="388"/>
      <c r="F54" s="53"/>
      <c r="G54" s="54"/>
      <c r="H54" s="54"/>
      <c r="I54" s="54"/>
      <c r="J54" s="56">
        <v>4.3600000000000003</v>
      </c>
      <c r="K54" s="54"/>
      <c r="L54" s="56">
        <v>4.3600000000000003</v>
      </c>
      <c r="M54" s="54"/>
      <c r="N54" s="57"/>
      <c r="AF54" s="39"/>
      <c r="AG54" s="48"/>
      <c r="AH54" s="3" t="s">
        <v>120</v>
      </c>
      <c r="AK54" s="48"/>
    </row>
    <row r="55" spans="1:38" s="4" customFormat="1" ht="15">
      <c r="A55" s="60"/>
      <c r="B55" s="52"/>
      <c r="C55" s="388" t="s">
        <v>83</v>
      </c>
      <c r="D55" s="388"/>
      <c r="E55" s="388"/>
      <c r="F55" s="53" t="s">
        <v>67</v>
      </c>
      <c r="G55" s="74">
        <v>2.4</v>
      </c>
      <c r="H55" s="54"/>
      <c r="I55" s="74">
        <v>2.4</v>
      </c>
      <c r="J55" s="63"/>
      <c r="K55" s="54"/>
      <c r="L55" s="63"/>
      <c r="M55" s="54"/>
      <c r="N55" s="57"/>
      <c r="AF55" s="39"/>
      <c r="AG55" s="48"/>
      <c r="AI55" s="3" t="s">
        <v>83</v>
      </c>
      <c r="AK55" s="48"/>
    </row>
    <row r="56" spans="1:38" s="4" customFormat="1" ht="15">
      <c r="A56" s="51"/>
      <c r="B56" s="52"/>
      <c r="C56" s="392" t="s">
        <v>68</v>
      </c>
      <c r="D56" s="392"/>
      <c r="E56" s="392"/>
      <c r="F56" s="64"/>
      <c r="G56" s="65"/>
      <c r="H56" s="65"/>
      <c r="I56" s="65"/>
      <c r="J56" s="67">
        <v>29.2</v>
      </c>
      <c r="K56" s="65"/>
      <c r="L56" s="67">
        <v>29.2</v>
      </c>
      <c r="M56" s="65"/>
      <c r="N56" s="68"/>
      <c r="AF56" s="39"/>
      <c r="AG56" s="48"/>
      <c r="AJ56" s="3" t="s">
        <v>68</v>
      </c>
      <c r="AK56" s="48"/>
    </row>
    <row r="57" spans="1:38" s="4" customFormat="1" ht="15">
      <c r="A57" s="60"/>
      <c r="B57" s="52"/>
      <c r="C57" s="388" t="s">
        <v>69</v>
      </c>
      <c r="D57" s="388"/>
      <c r="E57" s="388"/>
      <c r="F57" s="53"/>
      <c r="G57" s="54"/>
      <c r="H57" s="54"/>
      <c r="I57" s="54"/>
      <c r="J57" s="63"/>
      <c r="K57" s="54"/>
      <c r="L57" s="56">
        <v>24.84</v>
      </c>
      <c r="M57" s="54"/>
      <c r="N57" s="59">
        <v>822.95</v>
      </c>
      <c r="AF57" s="39"/>
      <c r="AG57" s="48"/>
      <c r="AI57" s="3" t="s">
        <v>69</v>
      </c>
      <c r="AK57" s="48"/>
    </row>
    <row r="58" spans="1:38" s="4" customFormat="1" ht="15">
      <c r="A58" s="60"/>
      <c r="B58" s="52" t="s">
        <v>2762</v>
      </c>
      <c r="C58" s="388" t="s">
        <v>2763</v>
      </c>
      <c r="D58" s="388"/>
      <c r="E58" s="388"/>
      <c r="F58" s="53" t="s">
        <v>72</v>
      </c>
      <c r="G58" s="61">
        <v>90</v>
      </c>
      <c r="H58" s="54"/>
      <c r="I58" s="61">
        <v>90</v>
      </c>
      <c r="J58" s="63"/>
      <c r="K58" s="54"/>
      <c r="L58" s="56">
        <v>22.36</v>
      </c>
      <c r="M58" s="54"/>
      <c r="N58" s="59">
        <v>740.66</v>
      </c>
      <c r="AF58" s="39"/>
      <c r="AG58" s="48"/>
      <c r="AI58" s="3" t="s">
        <v>2763</v>
      </c>
      <c r="AK58" s="48"/>
    </row>
    <row r="59" spans="1:38" s="4" customFormat="1" ht="15">
      <c r="A59" s="60"/>
      <c r="B59" s="52" t="s">
        <v>2764</v>
      </c>
      <c r="C59" s="388" t="s">
        <v>2765</v>
      </c>
      <c r="D59" s="388"/>
      <c r="E59" s="388"/>
      <c r="F59" s="53" t="s">
        <v>72</v>
      </c>
      <c r="G59" s="61">
        <v>46</v>
      </c>
      <c r="H59" s="54"/>
      <c r="I59" s="61">
        <v>46</v>
      </c>
      <c r="J59" s="63"/>
      <c r="K59" s="54"/>
      <c r="L59" s="56">
        <v>11.43</v>
      </c>
      <c r="M59" s="54"/>
      <c r="N59" s="59">
        <v>378.56</v>
      </c>
      <c r="AF59" s="39"/>
      <c r="AG59" s="48"/>
      <c r="AI59" s="3" t="s">
        <v>2765</v>
      </c>
      <c r="AK59" s="48"/>
    </row>
    <row r="60" spans="1:38" s="4" customFormat="1" ht="15">
      <c r="A60" s="69"/>
      <c r="B60" s="70"/>
      <c r="C60" s="390" t="s">
        <v>75</v>
      </c>
      <c r="D60" s="390"/>
      <c r="E60" s="390"/>
      <c r="F60" s="42"/>
      <c r="G60" s="43"/>
      <c r="H60" s="43"/>
      <c r="I60" s="43"/>
      <c r="J60" s="46"/>
      <c r="K60" s="43"/>
      <c r="L60" s="71">
        <v>62.99</v>
      </c>
      <c r="M60" s="65"/>
      <c r="N60" s="47"/>
      <c r="AF60" s="39"/>
      <c r="AG60" s="48"/>
      <c r="AK60" s="48" t="s">
        <v>75</v>
      </c>
    </row>
    <row r="61" spans="1:38" s="4" customFormat="1" ht="22.5">
      <c r="A61" s="40" t="s">
        <v>1604</v>
      </c>
      <c r="B61" s="41" t="s">
        <v>2770</v>
      </c>
      <c r="C61" s="390" t="s">
        <v>2771</v>
      </c>
      <c r="D61" s="390"/>
      <c r="E61" s="390"/>
      <c r="F61" s="42" t="s">
        <v>174</v>
      </c>
      <c r="G61" s="43">
        <v>1</v>
      </c>
      <c r="H61" s="44">
        <v>1</v>
      </c>
      <c r="I61" s="44">
        <v>1</v>
      </c>
      <c r="J61" s="78">
        <v>18752.36</v>
      </c>
      <c r="K61" s="43"/>
      <c r="L61" s="78">
        <v>3156.96</v>
      </c>
      <c r="M61" s="100">
        <v>5.94</v>
      </c>
      <c r="N61" s="119">
        <v>18752.36</v>
      </c>
      <c r="AF61" s="39"/>
      <c r="AG61" s="48" t="s">
        <v>2771</v>
      </c>
      <c r="AK61" s="48"/>
    </row>
    <row r="62" spans="1:38" s="4" customFormat="1" ht="15">
      <c r="A62" s="69"/>
      <c r="B62" s="70"/>
      <c r="C62" s="388" t="s">
        <v>2189</v>
      </c>
      <c r="D62" s="388"/>
      <c r="E62" s="388"/>
      <c r="F62" s="388"/>
      <c r="G62" s="388"/>
      <c r="H62" s="388"/>
      <c r="I62" s="388"/>
      <c r="J62" s="388"/>
      <c r="K62" s="388"/>
      <c r="L62" s="388"/>
      <c r="M62" s="388"/>
      <c r="N62" s="391"/>
      <c r="AF62" s="39"/>
      <c r="AG62" s="48"/>
      <c r="AK62" s="48"/>
      <c r="AL62" s="3" t="s">
        <v>2189</v>
      </c>
    </row>
    <row r="63" spans="1:38" s="4" customFormat="1" ht="15">
      <c r="A63" s="69"/>
      <c r="B63" s="70"/>
      <c r="C63" s="390" t="s">
        <v>75</v>
      </c>
      <c r="D63" s="390"/>
      <c r="E63" s="390"/>
      <c r="F63" s="42"/>
      <c r="G63" s="43"/>
      <c r="H63" s="43"/>
      <c r="I63" s="43"/>
      <c r="J63" s="46"/>
      <c r="K63" s="43"/>
      <c r="L63" s="78">
        <v>3156.96</v>
      </c>
      <c r="M63" s="65"/>
      <c r="N63" s="119">
        <v>18752.36</v>
      </c>
      <c r="AF63" s="39"/>
      <c r="AG63" s="48"/>
      <c r="AK63" s="48" t="s">
        <v>75</v>
      </c>
    </row>
    <row r="64" spans="1:38" s="4" customFormat="1" ht="23.25">
      <c r="A64" s="40" t="s">
        <v>95</v>
      </c>
      <c r="B64" s="41" t="s">
        <v>2772</v>
      </c>
      <c r="C64" s="390" t="s">
        <v>2773</v>
      </c>
      <c r="D64" s="390"/>
      <c r="E64" s="390"/>
      <c r="F64" s="42" t="s">
        <v>174</v>
      </c>
      <c r="G64" s="43">
        <v>1</v>
      </c>
      <c r="H64" s="44">
        <v>1</v>
      </c>
      <c r="I64" s="44">
        <v>1</v>
      </c>
      <c r="J64" s="46"/>
      <c r="K64" s="43"/>
      <c r="L64" s="46"/>
      <c r="M64" s="43"/>
      <c r="N64" s="47"/>
      <c r="AF64" s="39"/>
      <c r="AG64" s="48" t="s">
        <v>2773</v>
      </c>
      <c r="AK64" s="48"/>
    </row>
    <row r="65" spans="1:38" s="4" customFormat="1" ht="15">
      <c r="A65" s="51"/>
      <c r="B65" s="52" t="s">
        <v>57</v>
      </c>
      <c r="C65" s="388" t="s">
        <v>82</v>
      </c>
      <c r="D65" s="388"/>
      <c r="E65" s="388"/>
      <c r="F65" s="53"/>
      <c r="G65" s="54"/>
      <c r="H65" s="54"/>
      <c r="I65" s="54"/>
      <c r="J65" s="56">
        <v>36.76</v>
      </c>
      <c r="K65" s="54"/>
      <c r="L65" s="56">
        <v>36.76</v>
      </c>
      <c r="M65" s="58">
        <v>33.130000000000003</v>
      </c>
      <c r="N65" s="77">
        <v>1217.8599999999999</v>
      </c>
      <c r="AF65" s="39"/>
      <c r="AG65" s="48"/>
      <c r="AH65" s="3" t="s">
        <v>82</v>
      </c>
      <c r="AK65" s="48"/>
    </row>
    <row r="66" spans="1:38" s="4" customFormat="1" ht="15">
      <c r="A66" s="51"/>
      <c r="B66" s="52" t="s">
        <v>91</v>
      </c>
      <c r="C66" s="388" t="s">
        <v>120</v>
      </c>
      <c r="D66" s="388"/>
      <c r="E66" s="388"/>
      <c r="F66" s="53"/>
      <c r="G66" s="54"/>
      <c r="H66" s="54"/>
      <c r="I66" s="54"/>
      <c r="J66" s="56">
        <v>4.5999999999999996</v>
      </c>
      <c r="K66" s="54"/>
      <c r="L66" s="56">
        <v>4.5999999999999996</v>
      </c>
      <c r="M66" s="54"/>
      <c r="N66" s="57"/>
      <c r="AF66" s="39"/>
      <c r="AG66" s="48"/>
      <c r="AH66" s="3" t="s">
        <v>120</v>
      </c>
      <c r="AK66" s="48"/>
    </row>
    <row r="67" spans="1:38" s="4" customFormat="1" ht="15">
      <c r="A67" s="60"/>
      <c r="B67" s="52"/>
      <c r="C67" s="388" t="s">
        <v>83</v>
      </c>
      <c r="D67" s="388"/>
      <c r="E67" s="388"/>
      <c r="F67" s="53" t="s">
        <v>67</v>
      </c>
      <c r="G67" s="74">
        <v>3.6</v>
      </c>
      <c r="H67" s="54"/>
      <c r="I67" s="74">
        <v>3.6</v>
      </c>
      <c r="J67" s="63"/>
      <c r="K67" s="54"/>
      <c r="L67" s="63"/>
      <c r="M67" s="54"/>
      <c r="N67" s="57"/>
      <c r="AF67" s="39"/>
      <c r="AG67" s="48"/>
      <c r="AI67" s="3" t="s">
        <v>83</v>
      </c>
      <c r="AK67" s="48"/>
    </row>
    <row r="68" spans="1:38" s="4" customFormat="1" ht="15">
      <c r="A68" s="51"/>
      <c r="B68" s="52"/>
      <c r="C68" s="392" t="s">
        <v>68</v>
      </c>
      <c r="D68" s="392"/>
      <c r="E68" s="392"/>
      <c r="F68" s="64"/>
      <c r="G68" s="65"/>
      <c r="H68" s="65"/>
      <c r="I68" s="65"/>
      <c r="J68" s="67">
        <v>41.36</v>
      </c>
      <c r="K68" s="65"/>
      <c r="L68" s="67">
        <v>41.36</v>
      </c>
      <c r="M68" s="65"/>
      <c r="N68" s="68"/>
      <c r="AF68" s="39"/>
      <c r="AG68" s="48"/>
      <c r="AJ68" s="3" t="s">
        <v>68</v>
      </c>
      <c r="AK68" s="48"/>
    </row>
    <row r="69" spans="1:38" s="4" customFormat="1" ht="15">
      <c r="A69" s="60"/>
      <c r="B69" s="52"/>
      <c r="C69" s="388" t="s">
        <v>69</v>
      </c>
      <c r="D69" s="388"/>
      <c r="E69" s="388"/>
      <c r="F69" s="53"/>
      <c r="G69" s="54"/>
      <c r="H69" s="54"/>
      <c r="I69" s="54"/>
      <c r="J69" s="63"/>
      <c r="K69" s="54"/>
      <c r="L69" s="56">
        <v>36.76</v>
      </c>
      <c r="M69" s="54"/>
      <c r="N69" s="77">
        <v>1217.8599999999999</v>
      </c>
      <c r="AF69" s="39"/>
      <c r="AG69" s="48"/>
      <c r="AI69" s="3" t="s">
        <v>69</v>
      </c>
      <c r="AK69" s="48"/>
    </row>
    <row r="70" spans="1:38" s="4" customFormat="1" ht="15">
      <c r="A70" s="60"/>
      <c r="B70" s="52" t="s">
        <v>2762</v>
      </c>
      <c r="C70" s="388" t="s">
        <v>2763</v>
      </c>
      <c r="D70" s="388"/>
      <c r="E70" s="388"/>
      <c r="F70" s="53" t="s">
        <v>72</v>
      </c>
      <c r="G70" s="61">
        <v>90</v>
      </c>
      <c r="H70" s="54"/>
      <c r="I70" s="61">
        <v>90</v>
      </c>
      <c r="J70" s="63"/>
      <c r="K70" s="54"/>
      <c r="L70" s="56">
        <v>33.08</v>
      </c>
      <c r="M70" s="54"/>
      <c r="N70" s="77">
        <v>1096.07</v>
      </c>
      <c r="AF70" s="39"/>
      <c r="AG70" s="48"/>
      <c r="AI70" s="3" t="s">
        <v>2763</v>
      </c>
      <c r="AK70" s="48"/>
    </row>
    <row r="71" spans="1:38" s="4" customFormat="1" ht="15">
      <c r="A71" s="60"/>
      <c r="B71" s="52" t="s">
        <v>2764</v>
      </c>
      <c r="C71" s="388" t="s">
        <v>2765</v>
      </c>
      <c r="D71" s="388"/>
      <c r="E71" s="388"/>
      <c r="F71" s="53" t="s">
        <v>72</v>
      </c>
      <c r="G71" s="61">
        <v>46</v>
      </c>
      <c r="H71" s="54"/>
      <c r="I71" s="61">
        <v>46</v>
      </c>
      <c r="J71" s="63"/>
      <c r="K71" s="54"/>
      <c r="L71" s="56">
        <v>16.91</v>
      </c>
      <c r="M71" s="54"/>
      <c r="N71" s="59">
        <v>560.22</v>
      </c>
      <c r="AF71" s="39"/>
      <c r="AG71" s="48"/>
      <c r="AI71" s="3" t="s">
        <v>2765</v>
      </c>
      <c r="AK71" s="48"/>
    </row>
    <row r="72" spans="1:38" s="4" customFormat="1" ht="15">
      <c r="A72" s="69"/>
      <c r="B72" s="70"/>
      <c r="C72" s="390" t="s">
        <v>75</v>
      </c>
      <c r="D72" s="390"/>
      <c r="E72" s="390"/>
      <c r="F72" s="42"/>
      <c r="G72" s="43"/>
      <c r="H72" s="43"/>
      <c r="I72" s="43"/>
      <c r="J72" s="46"/>
      <c r="K72" s="43"/>
      <c r="L72" s="71">
        <v>91.35</v>
      </c>
      <c r="M72" s="65"/>
      <c r="N72" s="47"/>
      <c r="AF72" s="39"/>
      <c r="AG72" s="48"/>
      <c r="AK72" s="48" t="s">
        <v>75</v>
      </c>
    </row>
    <row r="73" spans="1:38" s="4" customFormat="1" ht="34.5">
      <c r="A73" s="40" t="s">
        <v>1608</v>
      </c>
      <c r="B73" s="41" t="s">
        <v>2774</v>
      </c>
      <c r="C73" s="390" t="s">
        <v>2775</v>
      </c>
      <c r="D73" s="390"/>
      <c r="E73" s="390"/>
      <c r="F73" s="42" t="s">
        <v>174</v>
      </c>
      <c r="G73" s="43">
        <v>1</v>
      </c>
      <c r="H73" s="44">
        <v>1</v>
      </c>
      <c r="I73" s="44">
        <v>1</v>
      </c>
      <c r="J73" s="78">
        <v>10984.42</v>
      </c>
      <c r="K73" s="43"/>
      <c r="L73" s="78">
        <v>1849.23</v>
      </c>
      <c r="M73" s="100">
        <v>5.94</v>
      </c>
      <c r="N73" s="119">
        <v>10984.42</v>
      </c>
      <c r="AF73" s="39"/>
      <c r="AG73" s="48" t="s">
        <v>2775</v>
      </c>
      <c r="AK73" s="48"/>
    </row>
    <row r="74" spans="1:38" s="4" customFormat="1" ht="15">
      <c r="A74" s="69"/>
      <c r="B74" s="70"/>
      <c r="C74" s="388" t="s">
        <v>2189</v>
      </c>
      <c r="D74" s="388"/>
      <c r="E74" s="388"/>
      <c r="F74" s="388"/>
      <c r="G74" s="388"/>
      <c r="H74" s="388"/>
      <c r="I74" s="388"/>
      <c r="J74" s="388"/>
      <c r="K74" s="388"/>
      <c r="L74" s="388"/>
      <c r="M74" s="388"/>
      <c r="N74" s="391"/>
      <c r="AF74" s="39"/>
      <c r="AG74" s="48"/>
      <c r="AK74" s="48"/>
      <c r="AL74" s="3" t="s">
        <v>2189</v>
      </c>
    </row>
    <row r="75" spans="1:38" s="4" customFormat="1" ht="15">
      <c r="A75" s="69"/>
      <c r="B75" s="70"/>
      <c r="C75" s="390" t="s">
        <v>75</v>
      </c>
      <c r="D75" s="390"/>
      <c r="E75" s="390"/>
      <c r="F75" s="42"/>
      <c r="G75" s="43"/>
      <c r="H75" s="43"/>
      <c r="I75" s="43"/>
      <c r="J75" s="46"/>
      <c r="K75" s="43"/>
      <c r="L75" s="78">
        <v>1849.23</v>
      </c>
      <c r="M75" s="65"/>
      <c r="N75" s="119">
        <v>10984.42</v>
      </c>
      <c r="AF75" s="39"/>
      <c r="AG75" s="48"/>
      <c r="AK75" s="48" t="s">
        <v>75</v>
      </c>
    </row>
    <row r="76" spans="1:38" s="4" customFormat="1" ht="34.5">
      <c r="A76" s="40" t="s">
        <v>125</v>
      </c>
      <c r="B76" s="41" t="s">
        <v>2868</v>
      </c>
      <c r="C76" s="390" t="s">
        <v>2869</v>
      </c>
      <c r="D76" s="390"/>
      <c r="E76" s="390"/>
      <c r="F76" s="42" t="s">
        <v>174</v>
      </c>
      <c r="G76" s="43">
        <v>35</v>
      </c>
      <c r="H76" s="44">
        <v>1</v>
      </c>
      <c r="I76" s="44">
        <v>35</v>
      </c>
      <c r="J76" s="46"/>
      <c r="K76" s="43"/>
      <c r="L76" s="46"/>
      <c r="M76" s="43"/>
      <c r="N76" s="47"/>
      <c r="AF76" s="39"/>
      <c r="AG76" s="48" t="s">
        <v>2869</v>
      </c>
      <c r="AK76" s="48"/>
    </row>
    <row r="77" spans="1:38" s="4" customFormat="1" ht="15">
      <c r="A77" s="51"/>
      <c r="B77" s="52" t="s">
        <v>57</v>
      </c>
      <c r="C77" s="388" t="s">
        <v>82</v>
      </c>
      <c r="D77" s="388"/>
      <c r="E77" s="388"/>
      <c r="F77" s="53"/>
      <c r="G77" s="54"/>
      <c r="H77" s="54"/>
      <c r="I77" s="54"/>
      <c r="J77" s="56">
        <v>8.08</v>
      </c>
      <c r="K77" s="54"/>
      <c r="L77" s="56">
        <v>282.8</v>
      </c>
      <c r="M77" s="58">
        <v>33.130000000000003</v>
      </c>
      <c r="N77" s="77">
        <v>9369.16</v>
      </c>
      <c r="AF77" s="39"/>
      <c r="AG77" s="48"/>
      <c r="AH77" s="3" t="s">
        <v>82</v>
      </c>
      <c r="AK77" s="48"/>
    </row>
    <row r="78" spans="1:38" s="4" customFormat="1" ht="15">
      <c r="A78" s="51"/>
      <c r="B78" s="52" t="s">
        <v>91</v>
      </c>
      <c r="C78" s="388" t="s">
        <v>120</v>
      </c>
      <c r="D78" s="388"/>
      <c r="E78" s="388"/>
      <c r="F78" s="53"/>
      <c r="G78" s="54"/>
      <c r="H78" s="54"/>
      <c r="I78" s="54"/>
      <c r="J78" s="56">
        <v>1.88</v>
      </c>
      <c r="K78" s="54"/>
      <c r="L78" s="56">
        <v>65.8</v>
      </c>
      <c r="M78" s="54"/>
      <c r="N78" s="57"/>
      <c r="AF78" s="39"/>
      <c r="AG78" s="48"/>
      <c r="AH78" s="3" t="s">
        <v>120</v>
      </c>
      <c r="AK78" s="48"/>
    </row>
    <row r="79" spans="1:38" s="4" customFormat="1" ht="15">
      <c r="A79" s="60"/>
      <c r="B79" s="52"/>
      <c r="C79" s="388" t="s">
        <v>83</v>
      </c>
      <c r="D79" s="388"/>
      <c r="E79" s="388"/>
      <c r="F79" s="53" t="s">
        <v>67</v>
      </c>
      <c r="G79" s="58">
        <v>0.84</v>
      </c>
      <c r="H79" s="54"/>
      <c r="I79" s="74">
        <v>29.4</v>
      </c>
      <c r="J79" s="63"/>
      <c r="K79" s="54"/>
      <c r="L79" s="63"/>
      <c r="M79" s="54"/>
      <c r="N79" s="57"/>
      <c r="AF79" s="39"/>
      <c r="AG79" s="48"/>
      <c r="AI79" s="3" t="s">
        <v>83</v>
      </c>
      <c r="AK79" s="48"/>
    </row>
    <row r="80" spans="1:38" s="4" customFormat="1" ht="15">
      <c r="A80" s="51"/>
      <c r="B80" s="52"/>
      <c r="C80" s="392" t="s">
        <v>68</v>
      </c>
      <c r="D80" s="392"/>
      <c r="E80" s="392"/>
      <c r="F80" s="64"/>
      <c r="G80" s="65"/>
      <c r="H80" s="65"/>
      <c r="I80" s="65"/>
      <c r="J80" s="67">
        <v>9.9600000000000009</v>
      </c>
      <c r="K80" s="65"/>
      <c r="L80" s="67">
        <v>348.6</v>
      </c>
      <c r="M80" s="65"/>
      <c r="N80" s="68"/>
      <c r="AF80" s="39"/>
      <c r="AG80" s="48"/>
      <c r="AJ80" s="3" t="s">
        <v>68</v>
      </c>
      <c r="AK80" s="48"/>
    </row>
    <row r="81" spans="1:38" s="4" customFormat="1" ht="15">
      <c r="A81" s="60"/>
      <c r="B81" s="52"/>
      <c r="C81" s="388" t="s">
        <v>69</v>
      </c>
      <c r="D81" s="388"/>
      <c r="E81" s="388"/>
      <c r="F81" s="53"/>
      <c r="G81" s="54"/>
      <c r="H81" s="54"/>
      <c r="I81" s="54"/>
      <c r="J81" s="63"/>
      <c r="K81" s="54"/>
      <c r="L81" s="56">
        <v>282.8</v>
      </c>
      <c r="M81" s="54"/>
      <c r="N81" s="77">
        <v>9369.16</v>
      </c>
      <c r="AF81" s="39"/>
      <c r="AG81" s="48"/>
      <c r="AI81" s="3" t="s">
        <v>69</v>
      </c>
      <c r="AK81" s="48"/>
    </row>
    <row r="82" spans="1:38" s="4" customFormat="1" ht="15">
      <c r="A82" s="60"/>
      <c r="B82" s="52" t="s">
        <v>2762</v>
      </c>
      <c r="C82" s="388" t="s">
        <v>2763</v>
      </c>
      <c r="D82" s="388"/>
      <c r="E82" s="388"/>
      <c r="F82" s="53" t="s">
        <v>72</v>
      </c>
      <c r="G82" s="61">
        <v>90</v>
      </c>
      <c r="H82" s="54"/>
      <c r="I82" s="61">
        <v>90</v>
      </c>
      <c r="J82" s="63"/>
      <c r="K82" s="54"/>
      <c r="L82" s="56">
        <v>254.52</v>
      </c>
      <c r="M82" s="54"/>
      <c r="N82" s="77">
        <v>8432.24</v>
      </c>
      <c r="AF82" s="39"/>
      <c r="AG82" s="48"/>
      <c r="AI82" s="3" t="s">
        <v>2763</v>
      </c>
      <c r="AK82" s="48"/>
    </row>
    <row r="83" spans="1:38" s="4" customFormat="1" ht="15">
      <c r="A83" s="60"/>
      <c r="B83" s="52" t="s">
        <v>2764</v>
      </c>
      <c r="C83" s="388" t="s">
        <v>2765</v>
      </c>
      <c r="D83" s="388"/>
      <c r="E83" s="388"/>
      <c r="F83" s="53" t="s">
        <v>72</v>
      </c>
      <c r="G83" s="61">
        <v>46</v>
      </c>
      <c r="H83" s="54"/>
      <c r="I83" s="61">
        <v>46</v>
      </c>
      <c r="J83" s="63"/>
      <c r="K83" s="54"/>
      <c r="L83" s="56">
        <v>130.09</v>
      </c>
      <c r="M83" s="54"/>
      <c r="N83" s="77">
        <v>4309.8100000000004</v>
      </c>
      <c r="AF83" s="39"/>
      <c r="AG83" s="48"/>
      <c r="AI83" s="3" t="s">
        <v>2765</v>
      </c>
      <c r="AK83" s="48"/>
    </row>
    <row r="84" spans="1:38" s="4" customFormat="1" ht="15">
      <c r="A84" s="69"/>
      <c r="B84" s="70"/>
      <c r="C84" s="390" t="s">
        <v>75</v>
      </c>
      <c r="D84" s="390"/>
      <c r="E84" s="390"/>
      <c r="F84" s="42"/>
      <c r="G84" s="43"/>
      <c r="H84" s="43"/>
      <c r="I84" s="43"/>
      <c r="J84" s="46"/>
      <c r="K84" s="43"/>
      <c r="L84" s="71">
        <v>733.21</v>
      </c>
      <c r="M84" s="65"/>
      <c r="N84" s="47"/>
      <c r="AF84" s="39"/>
      <c r="AG84" s="48"/>
      <c r="AK84" s="48" t="s">
        <v>75</v>
      </c>
    </row>
    <row r="85" spans="1:38" s="4" customFormat="1" ht="23.25">
      <c r="A85" s="40" t="s">
        <v>1613</v>
      </c>
      <c r="B85" s="41" t="s">
        <v>2870</v>
      </c>
      <c r="C85" s="390" t="s">
        <v>2871</v>
      </c>
      <c r="D85" s="390"/>
      <c r="E85" s="390"/>
      <c r="F85" s="42" t="s">
        <v>174</v>
      </c>
      <c r="G85" s="43">
        <v>35</v>
      </c>
      <c r="H85" s="44">
        <v>1</v>
      </c>
      <c r="I85" s="44">
        <v>35</v>
      </c>
      <c r="J85" s="71">
        <v>530.46</v>
      </c>
      <c r="K85" s="43"/>
      <c r="L85" s="78">
        <v>3125.61</v>
      </c>
      <c r="M85" s="100">
        <v>5.94</v>
      </c>
      <c r="N85" s="119">
        <v>18566.099999999999</v>
      </c>
      <c r="AF85" s="39"/>
      <c r="AG85" s="48" t="s">
        <v>2871</v>
      </c>
      <c r="AK85" s="48"/>
    </row>
    <row r="86" spans="1:38" s="4" customFormat="1" ht="15">
      <c r="A86" s="69"/>
      <c r="B86" s="70"/>
      <c r="C86" s="388" t="s">
        <v>1602</v>
      </c>
      <c r="D86" s="388"/>
      <c r="E86" s="388"/>
      <c r="F86" s="388"/>
      <c r="G86" s="388"/>
      <c r="H86" s="388"/>
      <c r="I86" s="388"/>
      <c r="J86" s="388"/>
      <c r="K86" s="388"/>
      <c r="L86" s="388"/>
      <c r="M86" s="388"/>
      <c r="N86" s="391"/>
      <c r="AF86" s="39"/>
      <c r="AG86" s="48"/>
      <c r="AK86" s="48"/>
      <c r="AL86" s="3" t="s">
        <v>1602</v>
      </c>
    </row>
    <row r="87" spans="1:38" s="4" customFormat="1" ht="15">
      <c r="A87" s="69"/>
      <c r="B87" s="70"/>
      <c r="C87" s="390" t="s">
        <v>75</v>
      </c>
      <c r="D87" s="390"/>
      <c r="E87" s="390"/>
      <c r="F87" s="42"/>
      <c r="G87" s="43"/>
      <c r="H87" s="43"/>
      <c r="I87" s="43"/>
      <c r="J87" s="46"/>
      <c r="K87" s="43"/>
      <c r="L87" s="78">
        <v>3125.61</v>
      </c>
      <c r="M87" s="65"/>
      <c r="N87" s="119">
        <v>18566.099999999999</v>
      </c>
      <c r="AF87" s="39"/>
      <c r="AG87" s="48"/>
      <c r="AK87" s="48" t="s">
        <v>75</v>
      </c>
    </row>
    <row r="88" spans="1:38" s="4" customFormat="1" ht="23.25">
      <c r="A88" s="40" t="s">
        <v>134</v>
      </c>
      <c r="B88" s="41" t="s">
        <v>2872</v>
      </c>
      <c r="C88" s="390" t="s">
        <v>2873</v>
      </c>
      <c r="D88" s="390"/>
      <c r="E88" s="390"/>
      <c r="F88" s="42" t="s">
        <v>174</v>
      </c>
      <c r="G88" s="43">
        <v>10</v>
      </c>
      <c r="H88" s="44">
        <v>1</v>
      </c>
      <c r="I88" s="44">
        <v>10</v>
      </c>
      <c r="J88" s="46"/>
      <c r="K88" s="43"/>
      <c r="L88" s="46"/>
      <c r="M88" s="43"/>
      <c r="N88" s="47"/>
      <c r="AF88" s="39"/>
      <c r="AG88" s="48" t="s">
        <v>2873</v>
      </c>
      <c r="AK88" s="48"/>
    </row>
    <row r="89" spans="1:38" s="4" customFormat="1" ht="15">
      <c r="A89" s="51"/>
      <c r="B89" s="52" t="s">
        <v>57</v>
      </c>
      <c r="C89" s="388" t="s">
        <v>82</v>
      </c>
      <c r="D89" s="388"/>
      <c r="E89" s="388"/>
      <c r="F89" s="53"/>
      <c r="G89" s="54"/>
      <c r="H89" s="54"/>
      <c r="I89" s="54"/>
      <c r="J89" s="56">
        <v>36.76</v>
      </c>
      <c r="K89" s="54"/>
      <c r="L89" s="56">
        <v>367.6</v>
      </c>
      <c r="M89" s="58">
        <v>33.130000000000003</v>
      </c>
      <c r="N89" s="77">
        <v>12178.59</v>
      </c>
      <c r="AF89" s="39"/>
      <c r="AG89" s="48"/>
      <c r="AH89" s="3" t="s">
        <v>82</v>
      </c>
      <c r="AK89" s="48"/>
    </row>
    <row r="90" spans="1:38" s="4" customFormat="1" ht="15">
      <c r="A90" s="51"/>
      <c r="B90" s="52" t="s">
        <v>91</v>
      </c>
      <c r="C90" s="388" t="s">
        <v>120</v>
      </c>
      <c r="D90" s="388"/>
      <c r="E90" s="388"/>
      <c r="F90" s="53"/>
      <c r="G90" s="54"/>
      <c r="H90" s="54"/>
      <c r="I90" s="54"/>
      <c r="J90" s="56">
        <v>3.09</v>
      </c>
      <c r="K90" s="54"/>
      <c r="L90" s="56">
        <v>30.9</v>
      </c>
      <c r="M90" s="54"/>
      <c r="N90" s="57"/>
      <c r="AF90" s="39"/>
      <c r="AG90" s="48"/>
      <c r="AH90" s="3" t="s">
        <v>120</v>
      </c>
      <c r="AK90" s="48"/>
    </row>
    <row r="91" spans="1:38" s="4" customFormat="1" ht="15">
      <c r="A91" s="60"/>
      <c r="B91" s="52"/>
      <c r="C91" s="388" t="s">
        <v>83</v>
      </c>
      <c r="D91" s="388"/>
      <c r="E91" s="388"/>
      <c r="F91" s="53" t="s">
        <v>67</v>
      </c>
      <c r="G91" s="74">
        <v>3.6</v>
      </c>
      <c r="H91" s="54"/>
      <c r="I91" s="61">
        <v>36</v>
      </c>
      <c r="J91" s="63"/>
      <c r="K91" s="54"/>
      <c r="L91" s="63"/>
      <c r="M91" s="54"/>
      <c r="N91" s="57"/>
      <c r="AF91" s="39"/>
      <c r="AG91" s="48"/>
      <c r="AI91" s="3" t="s">
        <v>83</v>
      </c>
      <c r="AK91" s="48"/>
    </row>
    <row r="92" spans="1:38" s="4" customFormat="1" ht="15">
      <c r="A92" s="51"/>
      <c r="B92" s="52"/>
      <c r="C92" s="392" t="s">
        <v>68</v>
      </c>
      <c r="D92" s="392"/>
      <c r="E92" s="392"/>
      <c r="F92" s="64"/>
      <c r="G92" s="65"/>
      <c r="H92" s="65"/>
      <c r="I92" s="65"/>
      <c r="J92" s="67">
        <v>39.85</v>
      </c>
      <c r="K92" s="65"/>
      <c r="L92" s="67">
        <v>398.5</v>
      </c>
      <c r="M92" s="65"/>
      <c r="N92" s="68"/>
      <c r="AF92" s="39"/>
      <c r="AG92" s="48"/>
      <c r="AJ92" s="3" t="s">
        <v>68</v>
      </c>
      <c r="AK92" s="48"/>
    </row>
    <row r="93" spans="1:38" s="4" customFormat="1" ht="15">
      <c r="A93" s="60"/>
      <c r="B93" s="52"/>
      <c r="C93" s="388" t="s">
        <v>69</v>
      </c>
      <c r="D93" s="388"/>
      <c r="E93" s="388"/>
      <c r="F93" s="53"/>
      <c r="G93" s="54"/>
      <c r="H93" s="54"/>
      <c r="I93" s="54"/>
      <c r="J93" s="63"/>
      <c r="K93" s="54"/>
      <c r="L93" s="56">
        <v>367.6</v>
      </c>
      <c r="M93" s="54"/>
      <c r="N93" s="77">
        <v>12178.59</v>
      </c>
      <c r="AF93" s="39"/>
      <c r="AG93" s="48"/>
      <c r="AI93" s="3" t="s">
        <v>69</v>
      </c>
      <c r="AK93" s="48"/>
    </row>
    <row r="94" spans="1:38" s="4" customFormat="1" ht="15">
      <c r="A94" s="60"/>
      <c r="B94" s="52" t="s">
        <v>2762</v>
      </c>
      <c r="C94" s="388" t="s">
        <v>2763</v>
      </c>
      <c r="D94" s="388"/>
      <c r="E94" s="388"/>
      <c r="F94" s="53" t="s">
        <v>72</v>
      </c>
      <c r="G94" s="61">
        <v>90</v>
      </c>
      <c r="H94" s="54"/>
      <c r="I94" s="61">
        <v>90</v>
      </c>
      <c r="J94" s="63"/>
      <c r="K94" s="54"/>
      <c r="L94" s="56">
        <v>330.84</v>
      </c>
      <c r="M94" s="54"/>
      <c r="N94" s="77">
        <v>10960.73</v>
      </c>
      <c r="AF94" s="39"/>
      <c r="AG94" s="48"/>
      <c r="AI94" s="3" t="s">
        <v>2763</v>
      </c>
      <c r="AK94" s="48"/>
    </row>
    <row r="95" spans="1:38" s="4" customFormat="1" ht="15">
      <c r="A95" s="60"/>
      <c r="B95" s="52" t="s">
        <v>2764</v>
      </c>
      <c r="C95" s="388" t="s">
        <v>2765</v>
      </c>
      <c r="D95" s="388"/>
      <c r="E95" s="388"/>
      <c r="F95" s="53" t="s">
        <v>72</v>
      </c>
      <c r="G95" s="61">
        <v>46</v>
      </c>
      <c r="H95" s="54"/>
      <c r="I95" s="61">
        <v>46</v>
      </c>
      <c r="J95" s="63"/>
      <c r="K95" s="54"/>
      <c r="L95" s="56">
        <v>169.1</v>
      </c>
      <c r="M95" s="54"/>
      <c r="N95" s="77">
        <v>5602.15</v>
      </c>
      <c r="AF95" s="39"/>
      <c r="AG95" s="48"/>
      <c r="AI95" s="3" t="s">
        <v>2765</v>
      </c>
      <c r="AK95" s="48"/>
    </row>
    <row r="96" spans="1:38" s="4" customFormat="1" ht="15">
      <c r="A96" s="69"/>
      <c r="B96" s="70"/>
      <c r="C96" s="390" t="s">
        <v>75</v>
      </c>
      <c r="D96" s="390"/>
      <c r="E96" s="390"/>
      <c r="F96" s="42"/>
      <c r="G96" s="43"/>
      <c r="H96" s="43"/>
      <c r="I96" s="43"/>
      <c r="J96" s="46"/>
      <c r="K96" s="43"/>
      <c r="L96" s="71">
        <v>898.44</v>
      </c>
      <c r="M96" s="65"/>
      <c r="N96" s="47"/>
      <c r="AF96" s="39"/>
      <c r="AG96" s="48"/>
      <c r="AK96" s="48" t="s">
        <v>75</v>
      </c>
    </row>
    <row r="97" spans="1:38" s="4" customFormat="1" ht="23.25">
      <c r="A97" s="40" t="s">
        <v>138</v>
      </c>
      <c r="B97" s="41" t="s">
        <v>2874</v>
      </c>
      <c r="C97" s="390" t="s">
        <v>2875</v>
      </c>
      <c r="D97" s="390"/>
      <c r="E97" s="390"/>
      <c r="F97" s="42" t="s">
        <v>174</v>
      </c>
      <c r="G97" s="43">
        <v>10</v>
      </c>
      <c r="H97" s="44">
        <v>1</v>
      </c>
      <c r="I97" s="44">
        <v>10</v>
      </c>
      <c r="J97" s="78">
        <v>1862.08</v>
      </c>
      <c r="K97" s="43"/>
      <c r="L97" s="78">
        <v>2195.85</v>
      </c>
      <c r="M97" s="100">
        <v>8.48</v>
      </c>
      <c r="N97" s="119">
        <v>18620.8</v>
      </c>
      <c r="AF97" s="39"/>
      <c r="AG97" s="48" t="s">
        <v>2875</v>
      </c>
      <c r="AK97" s="48"/>
    </row>
    <row r="98" spans="1:38" s="4" customFormat="1" ht="15">
      <c r="A98" s="69"/>
      <c r="B98" s="70"/>
      <c r="C98" s="388" t="s">
        <v>2876</v>
      </c>
      <c r="D98" s="388"/>
      <c r="E98" s="388"/>
      <c r="F98" s="388"/>
      <c r="G98" s="388"/>
      <c r="H98" s="388"/>
      <c r="I98" s="388"/>
      <c r="J98" s="388"/>
      <c r="K98" s="388"/>
      <c r="L98" s="388"/>
      <c r="M98" s="388"/>
      <c r="N98" s="391"/>
      <c r="AF98" s="39"/>
      <c r="AG98" s="48"/>
      <c r="AK98" s="48"/>
      <c r="AL98" s="3" t="s">
        <v>2876</v>
      </c>
    </row>
    <row r="99" spans="1:38" s="4" customFormat="1" ht="15">
      <c r="A99" s="69"/>
      <c r="B99" s="70"/>
      <c r="C99" s="390" t="s">
        <v>75</v>
      </c>
      <c r="D99" s="390"/>
      <c r="E99" s="390"/>
      <c r="F99" s="42"/>
      <c r="G99" s="43"/>
      <c r="H99" s="43"/>
      <c r="I99" s="43"/>
      <c r="J99" s="46"/>
      <c r="K99" s="43"/>
      <c r="L99" s="78">
        <v>2195.85</v>
      </c>
      <c r="M99" s="65"/>
      <c r="N99" s="119">
        <v>18620.8</v>
      </c>
      <c r="AF99" s="39"/>
      <c r="AG99" s="48"/>
      <c r="AK99" s="48" t="s">
        <v>75</v>
      </c>
    </row>
    <row r="100" spans="1:38" s="4" customFormat="1" ht="34.5">
      <c r="A100" s="40" t="s">
        <v>141</v>
      </c>
      <c r="B100" s="41" t="s">
        <v>2868</v>
      </c>
      <c r="C100" s="390" t="s">
        <v>2869</v>
      </c>
      <c r="D100" s="390"/>
      <c r="E100" s="390"/>
      <c r="F100" s="42" t="s">
        <v>174</v>
      </c>
      <c r="G100" s="43">
        <v>14</v>
      </c>
      <c r="H100" s="44">
        <v>1</v>
      </c>
      <c r="I100" s="44">
        <v>14</v>
      </c>
      <c r="J100" s="46"/>
      <c r="K100" s="43"/>
      <c r="L100" s="46"/>
      <c r="M100" s="43"/>
      <c r="N100" s="47"/>
      <c r="AF100" s="39"/>
      <c r="AG100" s="48" t="s">
        <v>2869</v>
      </c>
      <c r="AK100" s="48"/>
    </row>
    <row r="101" spans="1:38" s="4" customFormat="1" ht="15">
      <c r="A101" s="51"/>
      <c r="B101" s="52" t="s">
        <v>57</v>
      </c>
      <c r="C101" s="388" t="s">
        <v>82</v>
      </c>
      <c r="D101" s="388"/>
      <c r="E101" s="388"/>
      <c r="F101" s="53"/>
      <c r="G101" s="54"/>
      <c r="H101" s="54"/>
      <c r="I101" s="54"/>
      <c r="J101" s="56">
        <v>8.08</v>
      </c>
      <c r="K101" s="54"/>
      <c r="L101" s="56">
        <v>113.12</v>
      </c>
      <c r="M101" s="58">
        <v>33.130000000000003</v>
      </c>
      <c r="N101" s="77">
        <v>3747.67</v>
      </c>
      <c r="AF101" s="39"/>
      <c r="AG101" s="48"/>
      <c r="AH101" s="3" t="s">
        <v>82</v>
      </c>
      <c r="AK101" s="48"/>
    </row>
    <row r="102" spans="1:38" s="4" customFormat="1" ht="15">
      <c r="A102" s="51"/>
      <c r="B102" s="52" t="s">
        <v>91</v>
      </c>
      <c r="C102" s="388" t="s">
        <v>120</v>
      </c>
      <c r="D102" s="388"/>
      <c r="E102" s="388"/>
      <c r="F102" s="53"/>
      <c r="G102" s="54"/>
      <c r="H102" s="54"/>
      <c r="I102" s="54"/>
      <c r="J102" s="56">
        <v>1.88</v>
      </c>
      <c r="K102" s="54"/>
      <c r="L102" s="56">
        <v>26.32</v>
      </c>
      <c r="M102" s="54"/>
      <c r="N102" s="57"/>
      <c r="AF102" s="39"/>
      <c r="AG102" s="48"/>
      <c r="AH102" s="3" t="s">
        <v>120</v>
      </c>
      <c r="AK102" s="48"/>
    </row>
    <row r="103" spans="1:38" s="4" customFormat="1" ht="15">
      <c r="A103" s="60"/>
      <c r="B103" s="52"/>
      <c r="C103" s="388" t="s">
        <v>83</v>
      </c>
      <c r="D103" s="388"/>
      <c r="E103" s="388"/>
      <c r="F103" s="53" t="s">
        <v>67</v>
      </c>
      <c r="G103" s="58">
        <v>0.84</v>
      </c>
      <c r="H103" s="54"/>
      <c r="I103" s="58">
        <v>11.76</v>
      </c>
      <c r="J103" s="63"/>
      <c r="K103" s="54"/>
      <c r="L103" s="63"/>
      <c r="M103" s="54"/>
      <c r="N103" s="57"/>
      <c r="AF103" s="39"/>
      <c r="AG103" s="48"/>
      <c r="AI103" s="3" t="s">
        <v>83</v>
      </c>
      <c r="AK103" s="48"/>
    </row>
    <row r="104" spans="1:38" s="4" customFormat="1" ht="15">
      <c r="A104" s="51"/>
      <c r="B104" s="52"/>
      <c r="C104" s="392" t="s">
        <v>68</v>
      </c>
      <c r="D104" s="392"/>
      <c r="E104" s="392"/>
      <c r="F104" s="64"/>
      <c r="G104" s="65"/>
      <c r="H104" s="65"/>
      <c r="I104" s="65"/>
      <c r="J104" s="67">
        <v>9.9600000000000009</v>
      </c>
      <c r="K104" s="65"/>
      <c r="L104" s="67">
        <v>139.44</v>
      </c>
      <c r="M104" s="65"/>
      <c r="N104" s="68"/>
      <c r="AF104" s="39"/>
      <c r="AG104" s="48"/>
      <c r="AJ104" s="3" t="s">
        <v>68</v>
      </c>
      <c r="AK104" s="48"/>
    </row>
    <row r="105" spans="1:38" s="4" customFormat="1" ht="15">
      <c r="A105" s="60"/>
      <c r="B105" s="52"/>
      <c r="C105" s="388" t="s">
        <v>69</v>
      </c>
      <c r="D105" s="388"/>
      <c r="E105" s="388"/>
      <c r="F105" s="53"/>
      <c r="G105" s="54"/>
      <c r="H105" s="54"/>
      <c r="I105" s="54"/>
      <c r="J105" s="63"/>
      <c r="K105" s="54"/>
      <c r="L105" s="56">
        <v>113.12</v>
      </c>
      <c r="M105" s="54"/>
      <c r="N105" s="77">
        <v>3747.67</v>
      </c>
      <c r="AF105" s="39"/>
      <c r="AG105" s="48"/>
      <c r="AI105" s="3" t="s">
        <v>69</v>
      </c>
      <c r="AK105" s="48"/>
    </row>
    <row r="106" spans="1:38" s="4" customFormat="1" ht="15">
      <c r="A106" s="60"/>
      <c r="B106" s="52" t="s">
        <v>2762</v>
      </c>
      <c r="C106" s="388" t="s">
        <v>2763</v>
      </c>
      <c r="D106" s="388"/>
      <c r="E106" s="388"/>
      <c r="F106" s="53" t="s">
        <v>72</v>
      </c>
      <c r="G106" s="61">
        <v>90</v>
      </c>
      <c r="H106" s="54"/>
      <c r="I106" s="61">
        <v>90</v>
      </c>
      <c r="J106" s="63"/>
      <c r="K106" s="54"/>
      <c r="L106" s="56">
        <v>101.81</v>
      </c>
      <c r="M106" s="54"/>
      <c r="N106" s="77">
        <v>3372.9</v>
      </c>
      <c r="AF106" s="39"/>
      <c r="AG106" s="48"/>
      <c r="AI106" s="3" t="s">
        <v>2763</v>
      </c>
      <c r="AK106" s="48"/>
    </row>
    <row r="107" spans="1:38" s="4" customFormat="1" ht="15">
      <c r="A107" s="60"/>
      <c r="B107" s="52" t="s">
        <v>2764</v>
      </c>
      <c r="C107" s="388" t="s">
        <v>2765</v>
      </c>
      <c r="D107" s="388"/>
      <c r="E107" s="388"/>
      <c r="F107" s="53" t="s">
        <v>72</v>
      </c>
      <c r="G107" s="61">
        <v>46</v>
      </c>
      <c r="H107" s="54"/>
      <c r="I107" s="61">
        <v>46</v>
      </c>
      <c r="J107" s="63"/>
      <c r="K107" s="54"/>
      <c r="L107" s="56">
        <v>52.04</v>
      </c>
      <c r="M107" s="54"/>
      <c r="N107" s="77">
        <v>1723.93</v>
      </c>
      <c r="AF107" s="39"/>
      <c r="AG107" s="48"/>
      <c r="AI107" s="3" t="s">
        <v>2765</v>
      </c>
      <c r="AK107" s="48"/>
    </row>
    <row r="108" spans="1:38" s="4" customFormat="1" ht="15">
      <c r="A108" s="69"/>
      <c r="B108" s="70"/>
      <c r="C108" s="390" t="s">
        <v>75</v>
      </c>
      <c r="D108" s="390"/>
      <c r="E108" s="390"/>
      <c r="F108" s="42"/>
      <c r="G108" s="43"/>
      <c r="H108" s="43"/>
      <c r="I108" s="43"/>
      <c r="J108" s="46"/>
      <c r="K108" s="43"/>
      <c r="L108" s="71">
        <v>293.29000000000002</v>
      </c>
      <c r="M108" s="65"/>
      <c r="N108" s="47"/>
      <c r="AF108" s="39"/>
      <c r="AG108" s="48"/>
      <c r="AK108" s="48" t="s">
        <v>75</v>
      </c>
    </row>
    <row r="109" spans="1:38" s="4" customFormat="1" ht="23.25">
      <c r="A109" s="40" t="s">
        <v>2211</v>
      </c>
      <c r="B109" s="41" t="s">
        <v>2877</v>
      </c>
      <c r="C109" s="390" t="s">
        <v>2878</v>
      </c>
      <c r="D109" s="390"/>
      <c r="E109" s="390"/>
      <c r="F109" s="42" t="s">
        <v>174</v>
      </c>
      <c r="G109" s="43">
        <v>14</v>
      </c>
      <c r="H109" s="44">
        <v>1</v>
      </c>
      <c r="I109" s="44">
        <v>14</v>
      </c>
      <c r="J109" s="78">
        <v>2480.21</v>
      </c>
      <c r="K109" s="43"/>
      <c r="L109" s="78">
        <v>5845.61</v>
      </c>
      <c r="M109" s="100">
        <v>5.94</v>
      </c>
      <c r="N109" s="119">
        <v>34722.94</v>
      </c>
      <c r="AF109" s="39"/>
      <c r="AG109" s="48" t="s">
        <v>2878</v>
      </c>
      <c r="AK109" s="48"/>
    </row>
    <row r="110" spans="1:38" s="4" customFormat="1" ht="15">
      <c r="A110" s="69"/>
      <c r="B110" s="70"/>
      <c r="C110" s="388" t="s">
        <v>1602</v>
      </c>
      <c r="D110" s="388"/>
      <c r="E110" s="388"/>
      <c r="F110" s="388"/>
      <c r="G110" s="388"/>
      <c r="H110" s="388"/>
      <c r="I110" s="388"/>
      <c r="J110" s="388"/>
      <c r="K110" s="388"/>
      <c r="L110" s="388"/>
      <c r="M110" s="388"/>
      <c r="N110" s="391"/>
      <c r="AF110" s="39"/>
      <c r="AG110" s="48"/>
      <c r="AK110" s="48"/>
      <c r="AL110" s="3" t="s">
        <v>1602</v>
      </c>
    </row>
    <row r="111" spans="1:38" s="4" customFormat="1" ht="15">
      <c r="A111" s="69"/>
      <c r="B111" s="70"/>
      <c r="C111" s="390" t="s">
        <v>75</v>
      </c>
      <c r="D111" s="390"/>
      <c r="E111" s="390"/>
      <c r="F111" s="42"/>
      <c r="G111" s="43"/>
      <c r="H111" s="43"/>
      <c r="I111" s="43"/>
      <c r="J111" s="46"/>
      <c r="K111" s="43"/>
      <c r="L111" s="78">
        <v>5845.61</v>
      </c>
      <c r="M111" s="65"/>
      <c r="N111" s="119">
        <v>34722.94</v>
      </c>
      <c r="AF111" s="39"/>
      <c r="AG111" s="48"/>
      <c r="AK111" s="48" t="s">
        <v>75</v>
      </c>
    </row>
    <row r="112" spans="1:38" s="4" customFormat="1" ht="34.5">
      <c r="A112" s="40" t="s">
        <v>146</v>
      </c>
      <c r="B112" s="41" t="s">
        <v>2781</v>
      </c>
      <c r="C112" s="390" t="s">
        <v>2782</v>
      </c>
      <c r="D112" s="390"/>
      <c r="E112" s="390"/>
      <c r="F112" s="42" t="s">
        <v>174</v>
      </c>
      <c r="G112" s="43">
        <v>1</v>
      </c>
      <c r="H112" s="44">
        <v>1</v>
      </c>
      <c r="I112" s="44">
        <v>1</v>
      </c>
      <c r="J112" s="46"/>
      <c r="K112" s="43"/>
      <c r="L112" s="46"/>
      <c r="M112" s="43"/>
      <c r="N112" s="47"/>
      <c r="AF112" s="39"/>
      <c r="AG112" s="48" t="s">
        <v>2782</v>
      </c>
      <c r="AK112" s="48"/>
    </row>
    <row r="113" spans="1:39" s="4" customFormat="1" ht="15">
      <c r="A113" s="51"/>
      <c r="B113" s="52" t="s">
        <v>57</v>
      </c>
      <c r="C113" s="388" t="s">
        <v>82</v>
      </c>
      <c r="D113" s="388"/>
      <c r="E113" s="388"/>
      <c r="F113" s="53"/>
      <c r="G113" s="54"/>
      <c r="H113" s="54"/>
      <c r="I113" s="54"/>
      <c r="J113" s="56">
        <v>8.08</v>
      </c>
      <c r="K113" s="54"/>
      <c r="L113" s="56">
        <v>8.08</v>
      </c>
      <c r="M113" s="58">
        <v>33.130000000000003</v>
      </c>
      <c r="N113" s="59">
        <v>267.69</v>
      </c>
      <c r="AF113" s="39"/>
      <c r="AG113" s="48"/>
      <c r="AH113" s="3" t="s">
        <v>82</v>
      </c>
      <c r="AK113" s="48"/>
    </row>
    <row r="114" spans="1:39" s="4" customFormat="1" ht="15">
      <c r="A114" s="51"/>
      <c r="B114" s="52" t="s">
        <v>91</v>
      </c>
      <c r="C114" s="388" t="s">
        <v>120</v>
      </c>
      <c r="D114" s="388"/>
      <c r="E114" s="388"/>
      <c r="F114" s="53"/>
      <c r="G114" s="54"/>
      <c r="H114" s="54"/>
      <c r="I114" s="54"/>
      <c r="J114" s="56">
        <v>1.28</v>
      </c>
      <c r="K114" s="54"/>
      <c r="L114" s="56">
        <v>1.28</v>
      </c>
      <c r="M114" s="54"/>
      <c r="N114" s="57"/>
      <c r="AF114" s="39"/>
      <c r="AG114" s="48"/>
      <c r="AH114" s="3" t="s">
        <v>120</v>
      </c>
      <c r="AK114" s="48"/>
    </row>
    <row r="115" spans="1:39" s="4" customFormat="1" ht="15">
      <c r="A115" s="60"/>
      <c r="B115" s="52"/>
      <c r="C115" s="388" t="s">
        <v>83</v>
      </c>
      <c r="D115" s="388"/>
      <c r="E115" s="388"/>
      <c r="F115" s="53" t="s">
        <v>67</v>
      </c>
      <c r="G115" s="58">
        <v>0.84</v>
      </c>
      <c r="H115" s="54"/>
      <c r="I115" s="58">
        <v>0.84</v>
      </c>
      <c r="J115" s="63"/>
      <c r="K115" s="54"/>
      <c r="L115" s="63"/>
      <c r="M115" s="54"/>
      <c r="N115" s="57"/>
      <c r="AF115" s="39"/>
      <c r="AG115" s="48"/>
      <c r="AI115" s="3" t="s">
        <v>83</v>
      </c>
      <c r="AK115" s="48"/>
    </row>
    <row r="116" spans="1:39" s="4" customFormat="1" ht="15">
      <c r="A116" s="51"/>
      <c r="B116" s="52"/>
      <c r="C116" s="392" t="s">
        <v>68</v>
      </c>
      <c r="D116" s="392"/>
      <c r="E116" s="392"/>
      <c r="F116" s="64"/>
      <c r="G116" s="65"/>
      <c r="H116" s="65"/>
      <c r="I116" s="65"/>
      <c r="J116" s="67">
        <v>9.36</v>
      </c>
      <c r="K116" s="65"/>
      <c r="L116" s="67">
        <v>9.36</v>
      </c>
      <c r="M116" s="65"/>
      <c r="N116" s="68"/>
      <c r="AF116" s="39"/>
      <c r="AG116" s="48"/>
      <c r="AJ116" s="3" t="s">
        <v>68</v>
      </c>
      <c r="AK116" s="48"/>
    </row>
    <row r="117" spans="1:39" s="4" customFormat="1" ht="15">
      <c r="A117" s="60"/>
      <c r="B117" s="52"/>
      <c r="C117" s="388" t="s">
        <v>69</v>
      </c>
      <c r="D117" s="388"/>
      <c r="E117" s="388"/>
      <c r="F117" s="53"/>
      <c r="G117" s="54"/>
      <c r="H117" s="54"/>
      <c r="I117" s="54"/>
      <c r="J117" s="63"/>
      <c r="K117" s="54"/>
      <c r="L117" s="56">
        <v>8.08</v>
      </c>
      <c r="M117" s="54"/>
      <c r="N117" s="59">
        <v>267.69</v>
      </c>
      <c r="AF117" s="39"/>
      <c r="AG117" s="48"/>
      <c r="AI117" s="3" t="s">
        <v>69</v>
      </c>
      <c r="AK117" s="48"/>
    </row>
    <row r="118" spans="1:39" s="4" customFormat="1" ht="15">
      <c r="A118" s="60"/>
      <c r="B118" s="52" t="s">
        <v>2762</v>
      </c>
      <c r="C118" s="388" t="s">
        <v>2763</v>
      </c>
      <c r="D118" s="388"/>
      <c r="E118" s="388"/>
      <c r="F118" s="53" t="s">
        <v>72</v>
      </c>
      <c r="G118" s="61">
        <v>90</v>
      </c>
      <c r="H118" s="54"/>
      <c r="I118" s="61">
        <v>90</v>
      </c>
      <c r="J118" s="63"/>
      <c r="K118" s="54"/>
      <c r="L118" s="56">
        <v>7.27</v>
      </c>
      <c r="M118" s="54"/>
      <c r="N118" s="59">
        <v>240.92</v>
      </c>
      <c r="AF118" s="39"/>
      <c r="AG118" s="48"/>
      <c r="AI118" s="3" t="s">
        <v>2763</v>
      </c>
      <c r="AK118" s="48"/>
    </row>
    <row r="119" spans="1:39" s="4" customFormat="1" ht="15">
      <c r="A119" s="60"/>
      <c r="B119" s="52" t="s">
        <v>2764</v>
      </c>
      <c r="C119" s="388" t="s">
        <v>2765</v>
      </c>
      <c r="D119" s="388"/>
      <c r="E119" s="388"/>
      <c r="F119" s="53" t="s">
        <v>72</v>
      </c>
      <c r="G119" s="61">
        <v>46</v>
      </c>
      <c r="H119" s="54"/>
      <c r="I119" s="61">
        <v>46</v>
      </c>
      <c r="J119" s="63"/>
      <c r="K119" s="54"/>
      <c r="L119" s="56">
        <v>3.72</v>
      </c>
      <c r="M119" s="54"/>
      <c r="N119" s="59">
        <v>123.14</v>
      </c>
      <c r="AF119" s="39"/>
      <c r="AG119" s="48"/>
      <c r="AI119" s="3" t="s">
        <v>2765</v>
      </c>
      <c r="AK119" s="48"/>
    </row>
    <row r="120" spans="1:39" s="4" customFormat="1" ht="15">
      <c r="A120" s="69"/>
      <c r="B120" s="70"/>
      <c r="C120" s="390" t="s">
        <v>75</v>
      </c>
      <c r="D120" s="390"/>
      <c r="E120" s="390"/>
      <c r="F120" s="42"/>
      <c r="G120" s="43"/>
      <c r="H120" s="43"/>
      <c r="I120" s="43"/>
      <c r="J120" s="46"/>
      <c r="K120" s="43"/>
      <c r="L120" s="71">
        <v>20.350000000000001</v>
      </c>
      <c r="M120" s="65"/>
      <c r="N120" s="47"/>
      <c r="AF120" s="39"/>
      <c r="AG120" s="48"/>
      <c r="AK120" s="48" t="s">
        <v>75</v>
      </c>
    </row>
    <row r="121" spans="1:39" s="4" customFormat="1" ht="23.25">
      <c r="A121" s="40" t="s">
        <v>2215</v>
      </c>
      <c r="B121" s="41" t="s">
        <v>2879</v>
      </c>
      <c r="C121" s="390" t="s">
        <v>2880</v>
      </c>
      <c r="D121" s="390"/>
      <c r="E121" s="390"/>
      <c r="F121" s="42" t="s">
        <v>808</v>
      </c>
      <c r="G121" s="43">
        <v>0.1</v>
      </c>
      <c r="H121" s="44">
        <v>1</v>
      </c>
      <c r="I121" s="79">
        <v>0.1</v>
      </c>
      <c r="J121" s="78">
        <v>1153.5999999999999</v>
      </c>
      <c r="K121" s="43"/>
      <c r="L121" s="71">
        <v>115.36</v>
      </c>
      <c r="M121" s="43"/>
      <c r="N121" s="47"/>
      <c r="AF121" s="39"/>
      <c r="AG121" s="48" t="s">
        <v>2880</v>
      </c>
      <c r="AK121" s="48"/>
    </row>
    <row r="122" spans="1:39" s="4" customFormat="1" ht="15">
      <c r="A122" s="69"/>
      <c r="B122" s="70"/>
      <c r="C122" s="388" t="s">
        <v>1602</v>
      </c>
      <c r="D122" s="388"/>
      <c r="E122" s="388"/>
      <c r="F122" s="388"/>
      <c r="G122" s="388"/>
      <c r="H122" s="388"/>
      <c r="I122" s="388"/>
      <c r="J122" s="388"/>
      <c r="K122" s="388"/>
      <c r="L122" s="388"/>
      <c r="M122" s="388"/>
      <c r="N122" s="391"/>
      <c r="AF122" s="39"/>
      <c r="AG122" s="48"/>
      <c r="AK122" s="48"/>
      <c r="AL122" s="3" t="s">
        <v>1602</v>
      </c>
    </row>
    <row r="123" spans="1:39" s="4" customFormat="1" ht="15">
      <c r="A123" s="49"/>
      <c r="B123" s="50"/>
      <c r="C123" s="388" t="s">
        <v>1695</v>
      </c>
      <c r="D123" s="388"/>
      <c r="E123" s="388"/>
      <c r="F123" s="388"/>
      <c r="G123" s="388"/>
      <c r="H123" s="388"/>
      <c r="I123" s="388"/>
      <c r="J123" s="388"/>
      <c r="K123" s="388"/>
      <c r="L123" s="388"/>
      <c r="M123" s="388"/>
      <c r="N123" s="391"/>
      <c r="AF123" s="39"/>
      <c r="AG123" s="48"/>
      <c r="AK123" s="48"/>
      <c r="AM123" s="3" t="s">
        <v>1695</v>
      </c>
    </row>
    <row r="124" spans="1:39" s="4" customFormat="1" ht="15">
      <c r="A124" s="69"/>
      <c r="B124" s="70"/>
      <c r="C124" s="390" t="s">
        <v>75</v>
      </c>
      <c r="D124" s="390"/>
      <c r="E124" s="390"/>
      <c r="F124" s="42"/>
      <c r="G124" s="43"/>
      <c r="H124" s="43"/>
      <c r="I124" s="43"/>
      <c r="J124" s="46"/>
      <c r="K124" s="43"/>
      <c r="L124" s="71">
        <v>115.36</v>
      </c>
      <c r="M124" s="65"/>
      <c r="N124" s="47"/>
      <c r="AF124" s="39"/>
      <c r="AG124" s="48"/>
      <c r="AK124" s="48" t="s">
        <v>75</v>
      </c>
    </row>
    <row r="125" spans="1:39" s="4" customFormat="1" ht="23.25">
      <c r="A125" s="40" t="s">
        <v>155</v>
      </c>
      <c r="B125" s="41" t="s">
        <v>2804</v>
      </c>
      <c r="C125" s="390" t="s">
        <v>2805</v>
      </c>
      <c r="D125" s="390"/>
      <c r="E125" s="390"/>
      <c r="F125" s="42" t="s">
        <v>174</v>
      </c>
      <c r="G125" s="43">
        <v>1</v>
      </c>
      <c r="H125" s="44">
        <v>1</v>
      </c>
      <c r="I125" s="44">
        <v>1</v>
      </c>
      <c r="J125" s="46"/>
      <c r="K125" s="43"/>
      <c r="L125" s="46"/>
      <c r="M125" s="43"/>
      <c r="N125" s="47"/>
      <c r="AF125" s="39"/>
      <c r="AG125" s="48" t="s">
        <v>2805</v>
      </c>
      <c r="AK125" s="48"/>
    </row>
    <row r="126" spans="1:39" s="4" customFormat="1" ht="15">
      <c r="A126" s="51"/>
      <c r="B126" s="52" t="s">
        <v>57</v>
      </c>
      <c r="C126" s="388" t="s">
        <v>82</v>
      </c>
      <c r="D126" s="388"/>
      <c r="E126" s="388"/>
      <c r="F126" s="53"/>
      <c r="G126" s="54"/>
      <c r="H126" s="54"/>
      <c r="I126" s="54"/>
      <c r="J126" s="56">
        <v>12.25</v>
      </c>
      <c r="K126" s="54"/>
      <c r="L126" s="56">
        <v>12.25</v>
      </c>
      <c r="M126" s="58">
        <v>33.130000000000003</v>
      </c>
      <c r="N126" s="59">
        <v>405.84</v>
      </c>
      <c r="AF126" s="39"/>
      <c r="AG126" s="48"/>
      <c r="AH126" s="3" t="s">
        <v>82</v>
      </c>
      <c r="AK126" s="48"/>
    </row>
    <row r="127" spans="1:39" s="4" customFormat="1" ht="15">
      <c r="A127" s="51"/>
      <c r="B127" s="52" t="s">
        <v>91</v>
      </c>
      <c r="C127" s="388" t="s">
        <v>120</v>
      </c>
      <c r="D127" s="388"/>
      <c r="E127" s="388"/>
      <c r="F127" s="53"/>
      <c r="G127" s="54"/>
      <c r="H127" s="54"/>
      <c r="I127" s="54"/>
      <c r="J127" s="56">
        <v>3.44</v>
      </c>
      <c r="K127" s="54"/>
      <c r="L127" s="56">
        <v>3.44</v>
      </c>
      <c r="M127" s="54"/>
      <c r="N127" s="57"/>
      <c r="AF127" s="39"/>
      <c r="AG127" s="48"/>
      <c r="AH127" s="3" t="s">
        <v>120</v>
      </c>
      <c r="AK127" s="48"/>
    </row>
    <row r="128" spans="1:39" s="4" customFormat="1" ht="15">
      <c r="A128" s="60"/>
      <c r="B128" s="52"/>
      <c r="C128" s="388" t="s">
        <v>83</v>
      </c>
      <c r="D128" s="388"/>
      <c r="E128" s="388"/>
      <c r="F128" s="53" t="s">
        <v>67</v>
      </c>
      <c r="G128" s="74">
        <v>1.2</v>
      </c>
      <c r="H128" s="54"/>
      <c r="I128" s="74">
        <v>1.2</v>
      </c>
      <c r="J128" s="63"/>
      <c r="K128" s="54"/>
      <c r="L128" s="63"/>
      <c r="M128" s="54"/>
      <c r="N128" s="57"/>
      <c r="AF128" s="39"/>
      <c r="AG128" s="48"/>
      <c r="AI128" s="3" t="s">
        <v>83</v>
      </c>
      <c r="AK128" s="48"/>
    </row>
    <row r="129" spans="1:38" s="4" customFormat="1" ht="15">
      <c r="A129" s="51"/>
      <c r="B129" s="52"/>
      <c r="C129" s="392" t="s">
        <v>68</v>
      </c>
      <c r="D129" s="392"/>
      <c r="E129" s="392"/>
      <c r="F129" s="64"/>
      <c r="G129" s="65"/>
      <c r="H129" s="65"/>
      <c r="I129" s="65"/>
      <c r="J129" s="67">
        <v>15.69</v>
      </c>
      <c r="K129" s="65"/>
      <c r="L129" s="67">
        <v>15.69</v>
      </c>
      <c r="M129" s="65"/>
      <c r="N129" s="68"/>
      <c r="AF129" s="39"/>
      <c r="AG129" s="48"/>
      <c r="AJ129" s="3" t="s">
        <v>68</v>
      </c>
      <c r="AK129" s="48"/>
    </row>
    <row r="130" spans="1:38" s="4" customFormat="1" ht="15">
      <c r="A130" s="60"/>
      <c r="B130" s="52"/>
      <c r="C130" s="388" t="s">
        <v>69</v>
      </c>
      <c r="D130" s="388"/>
      <c r="E130" s="388"/>
      <c r="F130" s="53"/>
      <c r="G130" s="54"/>
      <c r="H130" s="54"/>
      <c r="I130" s="54"/>
      <c r="J130" s="63"/>
      <c r="K130" s="54"/>
      <c r="L130" s="56">
        <v>12.25</v>
      </c>
      <c r="M130" s="54"/>
      <c r="N130" s="59">
        <v>405.84</v>
      </c>
      <c r="AF130" s="39"/>
      <c r="AG130" s="48"/>
      <c r="AI130" s="3" t="s">
        <v>69</v>
      </c>
      <c r="AK130" s="48"/>
    </row>
    <row r="131" spans="1:38" s="4" customFormat="1" ht="15">
      <c r="A131" s="60"/>
      <c r="B131" s="52" t="s">
        <v>2762</v>
      </c>
      <c r="C131" s="388" t="s">
        <v>2763</v>
      </c>
      <c r="D131" s="388"/>
      <c r="E131" s="388"/>
      <c r="F131" s="53" t="s">
        <v>72</v>
      </c>
      <c r="G131" s="61">
        <v>90</v>
      </c>
      <c r="H131" s="54"/>
      <c r="I131" s="61">
        <v>90</v>
      </c>
      <c r="J131" s="63"/>
      <c r="K131" s="54"/>
      <c r="L131" s="56">
        <v>11.03</v>
      </c>
      <c r="M131" s="54"/>
      <c r="N131" s="59">
        <v>365.26</v>
      </c>
      <c r="AF131" s="39"/>
      <c r="AG131" s="48"/>
      <c r="AI131" s="3" t="s">
        <v>2763</v>
      </c>
      <c r="AK131" s="48"/>
    </row>
    <row r="132" spans="1:38" s="4" customFormat="1" ht="15">
      <c r="A132" s="60"/>
      <c r="B132" s="52" t="s">
        <v>2764</v>
      </c>
      <c r="C132" s="388" t="s">
        <v>2765</v>
      </c>
      <c r="D132" s="388"/>
      <c r="E132" s="388"/>
      <c r="F132" s="53" t="s">
        <v>72</v>
      </c>
      <c r="G132" s="61">
        <v>46</v>
      </c>
      <c r="H132" s="54"/>
      <c r="I132" s="61">
        <v>46</v>
      </c>
      <c r="J132" s="63"/>
      <c r="K132" s="54"/>
      <c r="L132" s="56">
        <v>5.64</v>
      </c>
      <c r="M132" s="54"/>
      <c r="N132" s="59">
        <v>186.69</v>
      </c>
      <c r="AF132" s="39"/>
      <c r="AG132" s="48"/>
      <c r="AI132" s="3" t="s">
        <v>2765</v>
      </c>
      <c r="AK132" s="48"/>
    </row>
    <row r="133" spans="1:38" s="4" customFormat="1" ht="15">
      <c r="A133" s="69"/>
      <c r="B133" s="70"/>
      <c r="C133" s="390" t="s">
        <v>75</v>
      </c>
      <c r="D133" s="390"/>
      <c r="E133" s="390"/>
      <c r="F133" s="42"/>
      <c r="G133" s="43"/>
      <c r="H133" s="43"/>
      <c r="I133" s="43"/>
      <c r="J133" s="46"/>
      <c r="K133" s="43"/>
      <c r="L133" s="71">
        <v>32.36</v>
      </c>
      <c r="M133" s="65"/>
      <c r="N133" s="47"/>
      <c r="AF133" s="39"/>
      <c r="AG133" s="48"/>
      <c r="AK133" s="48" t="s">
        <v>75</v>
      </c>
    </row>
    <row r="134" spans="1:38" s="4" customFormat="1" ht="22.5">
      <c r="A134" s="40" t="s">
        <v>2220</v>
      </c>
      <c r="B134" s="41" t="s">
        <v>2881</v>
      </c>
      <c r="C134" s="390" t="s">
        <v>2882</v>
      </c>
      <c r="D134" s="390"/>
      <c r="E134" s="390"/>
      <c r="F134" s="42" t="s">
        <v>174</v>
      </c>
      <c r="G134" s="43">
        <v>1</v>
      </c>
      <c r="H134" s="44">
        <v>1</v>
      </c>
      <c r="I134" s="44">
        <v>1</v>
      </c>
      <c r="J134" s="71">
        <v>794.42</v>
      </c>
      <c r="K134" s="43"/>
      <c r="L134" s="71">
        <v>133.74</v>
      </c>
      <c r="M134" s="100">
        <v>5.94</v>
      </c>
      <c r="N134" s="121">
        <v>794.42</v>
      </c>
      <c r="AF134" s="39"/>
      <c r="AG134" s="48" t="s">
        <v>2882</v>
      </c>
      <c r="AK134" s="48"/>
    </row>
    <row r="135" spans="1:38" s="4" customFormat="1" ht="15">
      <c r="A135" s="69"/>
      <c r="B135" s="70"/>
      <c r="C135" s="388" t="s">
        <v>2189</v>
      </c>
      <c r="D135" s="388"/>
      <c r="E135" s="388"/>
      <c r="F135" s="388"/>
      <c r="G135" s="388"/>
      <c r="H135" s="388"/>
      <c r="I135" s="388"/>
      <c r="J135" s="388"/>
      <c r="K135" s="388"/>
      <c r="L135" s="388"/>
      <c r="M135" s="388"/>
      <c r="N135" s="391"/>
      <c r="AF135" s="39"/>
      <c r="AG135" s="48"/>
      <c r="AK135" s="48"/>
      <c r="AL135" s="3" t="s">
        <v>2189</v>
      </c>
    </row>
    <row r="136" spans="1:38" s="4" customFormat="1" ht="15">
      <c r="A136" s="69"/>
      <c r="B136" s="70"/>
      <c r="C136" s="390" t="s">
        <v>75</v>
      </c>
      <c r="D136" s="390"/>
      <c r="E136" s="390"/>
      <c r="F136" s="42"/>
      <c r="G136" s="43"/>
      <c r="H136" s="43"/>
      <c r="I136" s="43"/>
      <c r="J136" s="46"/>
      <c r="K136" s="43"/>
      <c r="L136" s="71">
        <v>133.74</v>
      </c>
      <c r="M136" s="65"/>
      <c r="N136" s="121">
        <v>794.42</v>
      </c>
      <c r="AF136" s="39"/>
      <c r="AG136" s="48"/>
      <c r="AK136" s="48" t="s">
        <v>75</v>
      </c>
    </row>
    <row r="137" spans="1:38" s="4" customFormat="1" ht="23.25">
      <c r="A137" s="40" t="s">
        <v>168</v>
      </c>
      <c r="B137" s="41" t="s">
        <v>2768</v>
      </c>
      <c r="C137" s="390" t="s">
        <v>2769</v>
      </c>
      <c r="D137" s="390"/>
      <c r="E137" s="390"/>
      <c r="F137" s="42" t="s">
        <v>174</v>
      </c>
      <c r="G137" s="43">
        <v>1</v>
      </c>
      <c r="H137" s="44">
        <v>1</v>
      </c>
      <c r="I137" s="44">
        <v>1</v>
      </c>
      <c r="J137" s="46"/>
      <c r="K137" s="43"/>
      <c r="L137" s="46"/>
      <c r="M137" s="43"/>
      <c r="N137" s="47"/>
      <c r="AF137" s="39"/>
      <c r="AG137" s="48" t="s">
        <v>2769</v>
      </c>
      <c r="AK137" s="48"/>
    </row>
    <row r="138" spans="1:38" s="4" customFormat="1" ht="15">
      <c r="A138" s="51"/>
      <c r="B138" s="52" t="s">
        <v>57</v>
      </c>
      <c r="C138" s="388" t="s">
        <v>82</v>
      </c>
      <c r="D138" s="388"/>
      <c r="E138" s="388"/>
      <c r="F138" s="53"/>
      <c r="G138" s="54"/>
      <c r="H138" s="54"/>
      <c r="I138" s="54"/>
      <c r="J138" s="56">
        <v>24.84</v>
      </c>
      <c r="K138" s="54"/>
      <c r="L138" s="56">
        <v>24.84</v>
      </c>
      <c r="M138" s="58">
        <v>33.130000000000003</v>
      </c>
      <c r="N138" s="59">
        <v>822.95</v>
      </c>
      <c r="AF138" s="39"/>
      <c r="AG138" s="48"/>
      <c r="AH138" s="3" t="s">
        <v>82</v>
      </c>
      <c r="AK138" s="48"/>
    </row>
    <row r="139" spans="1:38" s="4" customFormat="1" ht="15">
      <c r="A139" s="51"/>
      <c r="B139" s="52" t="s">
        <v>91</v>
      </c>
      <c r="C139" s="388" t="s">
        <v>120</v>
      </c>
      <c r="D139" s="388"/>
      <c r="E139" s="388"/>
      <c r="F139" s="53"/>
      <c r="G139" s="54"/>
      <c r="H139" s="54"/>
      <c r="I139" s="54"/>
      <c r="J139" s="56">
        <v>4.3600000000000003</v>
      </c>
      <c r="K139" s="54"/>
      <c r="L139" s="56">
        <v>4.3600000000000003</v>
      </c>
      <c r="M139" s="54"/>
      <c r="N139" s="57"/>
      <c r="AF139" s="39"/>
      <c r="AG139" s="48"/>
      <c r="AH139" s="3" t="s">
        <v>120</v>
      </c>
      <c r="AK139" s="48"/>
    </row>
    <row r="140" spans="1:38" s="4" customFormat="1" ht="15">
      <c r="A140" s="60"/>
      <c r="B140" s="52"/>
      <c r="C140" s="388" t="s">
        <v>83</v>
      </c>
      <c r="D140" s="388"/>
      <c r="E140" s="388"/>
      <c r="F140" s="53" t="s">
        <v>67</v>
      </c>
      <c r="G140" s="74">
        <v>2.4</v>
      </c>
      <c r="H140" s="54"/>
      <c r="I140" s="74">
        <v>2.4</v>
      </c>
      <c r="J140" s="63"/>
      <c r="K140" s="54"/>
      <c r="L140" s="63"/>
      <c r="M140" s="54"/>
      <c r="N140" s="57"/>
      <c r="AF140" s="39"/>
      <c r="AG140" s="48"/>
      <c r="AI140" s="3" t="s">
        <v>83</v>
      </c>
      <c r="AK140" s="48"/>
    </row>
    <row r="141" spans="1:38" s="4" customFormat="1" ht="15">
      <c r="A141" s="51"/>
      <c r="B141" s="52"/>
      <c r="C141" s="392" t="s">
        <v>68</v>
      </c>
      <c r="D141" s="392"/>
      <c r="E141" s="392"/>
      <c r="F141" s="64"/>
      <c r="G141" s="65"/>
      <c r="H141" s="65"/>
      <c r="I141" s="65"/>
      <c r="J141" s="67">
        <v>29.2</v>
      </c>
      <c r="K141" s="65"/>
      <c r="L141" s="67">
        <v>29.2</v>
      </c>
      <c r="M141" s="65"/>
      <c r="N141" s="68"/>
      <c r="AF141" s="39"/>
      <c r="AG141" s="48"/>
      <c r="AJ141" s="3" t="s">
        <v>68</v>
      </c>
      <c r="AK141" s="48"/>
    </row>
    <row r="142" spans="1:38" s="4" customFormat="1" ht="15">
      <c r="A142" s="60"/>
      <c r="B142" s="52"/>
      <c r="C142" s="388" t="s">
        <v>69</v>
      </c>
      <c r="D142" s="388"/>
      <c r="E142" s="388"/>
      <c r="F142" s="53"/>
      <c r="G142" s="54"/>
      <c r="H142" s="54"/>
      <c r="I142" s="54"/>
      <c r="J142" s="63"/>
      <c r="K142" s="54"/>
      <c r="L142" s="56">
        <v>24.84</v>
      </c>
      <c r="M142" s="54"/>
      <c r="N142" s="59">
        <v>822.95</v>
      </c>
      <c r="AF142" s="39"/>
      <c r="AG142" s="48"/>
      <c r="AI142" s="3" t="s">
        <v>69</v>
      </c>
      <c r="AK142" s="48"/>
    </row>
    <row r="143" spans="1:38" s="4" customFormat="1" ht="15">
      <c r="A143" s="60"/>
      <c r="B143" s="52" t="s">
        <v>2762</v>
      </c>
      <c r="C143" s="388" t="s">
        <v>2763</v>
      </c>
      <c r="D143" s="388"/>
      <c r="E143" s="388"/>
      <c r="F143" s="53" t="s">
        <v>72</v>
      </c>
      <c r="G143" s="61">
        <v>90</v>
      </c>
      <c r="H143" s="54"/>
      <c r="I143" s="61">
        <v>90</v>
      </c>
      <c r="J143" s="63"/>
      <c r="K143" s="54"/>
      <c r="L143" s="56">
        <v>22.36</v>
      </c>
      <c r="M143" s="54"/>
      <c r="N143" s="59">
        <v>740.66</v>
      </c>
      <c r="AF143" s="39"/>
      <c r="AG143" s="48"/>
      <c r="AI143" s="3" t="s">
        <v>2763</v>
      </c>
      <c r="AK143" s="48"/>
    </row>
    <row r="144" spans="1:38" s="4" customFormat="1" ht="15">
      <c r="A144" s="60"/>
      <c r="B144" s="52" t="s">
        <v>2764</v>
      </c>
      <c r="C144" s="388" t="s">
        <v>2765</v>
      </c>
      <c r="D144" s="388"/>
      <c r="E144" s="388"/>
      <c r="F144" s="53" t="s">
        <v>72</v>
      </c>
      <c r="G144" s="61">
        <v>46</v>
      </c>
      <c r="H144" s="54"/>
      <c r="I144" s="61">
        <v>46</v>
      </c>
      <c r="J144" s="63"/>
      <c r="K144" s="54"/>
      <c r="L144" s="56">
        <v>11.43</v>
      </c>
      <c r="M144" s="54"/>
      <c r="N144" s="59">
        <v>378.56</v>
      </c>
      <c r="AF144" s="39"/>
      <c r="AG144" s="48"/>
      <c r="AI144" s="3" t="s">
        <v>2765</v>
      </c>
      <c r="AK144" s="48"/>
    </row>
    <row r="145" spans="1:38" s="4" customFormat="1" ht="15">
      <c r="A145" s="69"/>
      <c r="B145" s="70"/>
      <c r="C145" s="390" t="s">
        <v>75</v>
      </c>
      <c r="D145" s="390"/>
      <c r="E145" s="390"/>
      <c r="F145" s="42"/>
      <c r="G145" s="43"/>
      <c r="H145" s="43"/>
      <c r="I145" s="43"/>
      <c r="J145" s="46"/>
      <c r="K145" s="43"/>
      <c r="L145" s="71">
        <v>62.99</v>
      </c>
      <c r="M145" s="65"/>
      <c r="N145" s="47"/>
      <c r="AF145" s="39"/>
      <c r="AG145" s="48"/>
      <c r="AK145" s="48" t="s">
        <v>75</v>
      </c>
    </row>
    <row r="146" spans="1:38" s="4" customFormat="1" ht="22.5">
      <c r="A146" s="40" t="s">
        <v>2227</v>
      </c>
      <c r="B146" s="41" t="s">
        <v>2785</v>
      </c>
      <c r="C146" s="390" t="s">
        <v>2786</v>
      </c>
      <c r="D146" s="390"/>
      <c r="E146" s="390"/>
      <c r="F146" s="42" t="s">
        <v>174</v>
      </c>
      <c r="G146" s="43">
        <v>1</v>
      </c>
      <c r="H146" s="44">
        <v>1</v>
      </c>
      <c r="I146" s="44">
        <v>1</v>
      </c>
      <c r="J146" s="78">
        <v>5200.87</v>
      </c>
      <c r="K146" s="43"/>
      <c r="L146" s="71">
        <v>875.57</v>
      </c>
      <c r="M146" s="100">
        <v>5.94</v>
      </c>
      <c r="N146" s="119">
        <v>5200.87</v>
      </c>
      <c r="AF146" s="39"/>
      <c r="AG146" s="48" t="s">
        <v>2786</v>
      </c>
      <c r="AK146" s="48"/>
    </row>
    <row r="147" spans="1:38" s="4" customFormat="1" ht="15">
      <c r="A147" s="69"/>
      <c r="B147" s="70"/>
      <c r="C147" s="388" t="s">
        <v>2189</v>
      </c>
      <c r="D147" s="388"/>
      <c r="E147" s="388"/>
      <c r="F147" s="388"/>
      <c r="G147" s="388"/>
      <c r="H147" s="388"/>
      <c r="I147" s="388"/>
      <c r="J147" s="388"/>
      <c r="K147" s="388"/>
      <c r="L147" s="388"/>
      <c r="M147" s="388"/>
      <c r="N147" s="391"/>
      <c r="AF147" s="39"/>
      <c r="AG147" s="48"/>
      <c r="AK147" s="48"/>
      <c r="AL147" s="3" t="s">
        <v>2189</v>
      </c>
    </row>
    <row r="148" spans="1:38" s="4" customFormat="1" ht="15">
      <c r="A148" s="69"/>
      <c r="B148" s="70"/>
      <c r="C148" s="390" t="s">
        <v>75</v>
      </c>
      <c r="D148" s="390"/>
      <c r="E148" s="390"/>
      <c r="F148" s="42"/>
      <c r="G148" s="43"/>
      <c r="H148" s="43"/>
      <c r="I148" s="43"/>
      <c r="J148" s="46"/>
      <c r="K148" s="43"/>
      <c r="L148" s="71">
        <v>875.57</v>
      </c>
      <c r="M148" s="65"/>
      <c r="N148" s="119">
        <v>5200.87</v>
      </c>
      <c r="AF148" s="39"/>
      <c r="AG148" s="48"/>
      <c r="AK148" s="48" t="s">
        <v>75</v>
      </c>
    </row>
    <row r="149" spans="1:38" s="4" customFormat="1" ht="57">
      <c r="A149" s="40" t="s">
        <v>175</v>
      </c>
      <c r="B149" s="41" t="s">
        <v>2800</v>
      </c>
      <c r="C149" s="390" t="s">
        <v>2801</v>
      </c>
      <c r="D149" s="390"/>
      <c r="E149" s="390"/>
      <c r="F149" s="42" t="s">
        <v>174</v>
      </c>
      <c r="G149" s="43">
        <v>1</v>
      </c>
      <c r="H149" s="44">
        <v>1</v>
      </c>
      <c r="I149" s="44">
        <v>1</v>
      </c>
      <c r="J149" s="46"/>
      <c r="K149" s="43"/>
      <c r="L149" s="46"/>
      <c r="M149" s="43"/>
      <c r="N149" s="47"/>
      <c r="AF149" s="39"/>
      <c r="AG149" s="48" t="s">
        <v>2801</v>
      </c>
      <c r="AK149" s="48"/>
    </row>
    <row r="150" spans="1:38" s="4" customFormat="1" ht="15">
      <c r="A150" s="51"/>
      <c r="B150" s="52" t="s">
        <v>57</v>
      </c>
      <c r="C150" s="388" t="s">
        <v>82</v>
      </c>
      <c r="D150" s="388"/>
      <c r="E150" s="388"/>
      <c r="F150" s="53"/>
      <c r="G150" s="54"/>
      <c r="H150" s="54"/>
      <c r="I150" s="54"/>
      <c r="J150" s="56">
        <v>9.91</v>
      </c>
      <c r="K150" s="54"/>
      <c r="L150" s="56">
        <v>9.91</v>
      </c>
      <c r="M150" s="58">
        <v>33.130000000000003</v>
      </c>
      <c r="N150" s="59">
        <v>328.32</v>
      </c>
      <c r="AF150" s="39"/>
      <c r="AG150" s="48"/>
      <c r="AH150" s="3" t="s">
        <v>82</v>
      </c>
      <c r="AK150" s="48"/>
    </row>
    <row r="151" spans="1:38" s="4" customFormat="1" ht="15">
      <c r="A151" s="51"/>
      <c r="B151" s="52" t="s">
        <v>62</v>
      </c>
      <c r="C151" s="388" t="s">
        <v>63</v>
      </c>
      <c r="D151" s="388"/>
      <c r="E151" s="388"/>
      <c r="F151" s="53"/>
      <c r="G151" s="54"/>
      <c r="H151" s="54"/>
      <c r="I151" s="54"/>
      <c r="J151" s="56">
        <v>5.43</v>
      </c>
      <c r="K151" s="54"/>
      <c r="L151" s="56">
        <v>5.43</v>
      </c>
      <c r="M151" s="54"/>
      <c r="N151" s="57"/>
      <c r="AF151" s="39"/>
      <c r="AG151" s="48"/>
      <c r="AH151" s="3" t="s">
        <v>63</v>
      </c>
      <c r="AK151" s="48"/>
    </row>
    <row r="152" spans="1:38" s="4" customFormat="1" ht="15">
      <c r="A152" s="51"/>
      <c r="B152" s="52" t="s">
        <v>64</v>
      </c>
      <c r="C152" s="388" t="s">
        <v>65</v>
      </c>
      <c r="D152" s="388"/>
      <c r="E152" s="388"/>
      <c r="F152" s="53"/>
      <c r="G152" s="54"/>
      <c r="H152" s="54"/>
      <c r="I152" s="54"/>
      <c r="J152" s="56">
        <v>0.76</v>
      </c>
      <c r="K152" s="54"/>
      <c r="L152" s="56">
        <v>0.76</v>
      </c>
      <c r="M152" s="58">
        <v>33.130000000000003</v>
      </c>
      <c r="N152" s="59">
        <v>25.18</v>
      </c>
      <c r="AF152" s="39"/>
      <c r="AG152" s="48"/>
      <c r="AH152" s="3" t="s">
        <v>65</v>
      </c>
      <c r="AK152" s="48"/>
    </row>
    <row r="153" spans="1:38" s="4" customFormat="1" ht="15">
      <c r="A153" s="51"/>
      <c r="B153" s="52" t="s">
        <v>91</v>
      </c>
      <c r="C153" s="388" t="s">
        <v>120</v>
      </c>
      <c r="D153" s="388"/>
      <c r="E153" s="388"/>
      <c r="F153" s="53"/>
      <c r="G153" s="54"/>
      <c r="H153" s="54"/>
      <c r="I153" s="54"/>
      <c r="J153" s="56">
        <v>0.74</v>
      </c>
      <c r="K153" s="54"/>
      <c r="L153" s="56">
        <v>0.74</v>
      </c>
      <c r="M153" s="54"/>
      <c r="N153" s="57"/>
      <c r="AF153" s="39"/>
      <c r="AG153" s="48"/>
      <c r="AH153" s="3" t="s">
        <v>120</v>
      </c>
      <c r="AK153" s="48"/>
    </row>
    <row r="154" spans="1:38" s="4" customFormat="1" ht="15">
      <c r="A154" s="60"/>
      <c r="B154" s="52"/>
      <c r="C154" s="388" t="s">
        <v>83</v>
      </c>
      <c r="D154" s="388"/>
      <c r="E154" s="388"/>
      <c r="F154" s="53" t="s">
        <v>67</v>
      </c>
      <c r="G154" s="58">
        <v>1.03</v>
      </c>
      <c r="H154" s="54"/>
      <c r="I154" s="58">
        <v>1.03</v>
      </c>
      <c r="J154" s="63"/>
      <c r="K154" s="54"/>
      <c r="L154" s="63"/>
      <c r="M154" s="54"/>
      <c r="N154" s="57"/>
      <c r="AF154" s="39"/>
      <c r="AG154" s="48"/>
      <c r="AI154" s="3" t="s">
        <v>83</v>
      </c>
      <c r="AK154" s="48"/>
    </row>
    <row r="155" spans="1:38" s="4" customFormat="1" ht="15">
      <c r="A155" s="60"/>
      <c r="B155" s="52"/>
      <c r="C155" s="388" t="s">
        <v>66</v>
      </c>
      <c r="D155" s="388"/>
      <c r="E155" s="388"/>
      <c r="F155" s="53" t="s">
        <v>67</v>
      </c>
      <c r="G155" s="58">
        <v>0.06</v>
      </c>
      <c r="H155" s="54"/>
      <c r="I155" s="58">
        <v>0.06</v>
      </c>
      <c r="J155" s="63"/>
      <c r="K155" s="54"/>
      <c r="L155" s="63"/>
      <c r="M155" s="54"/>
      <c r="N155" s="57"/>
      <c r="AF155" s="39"/>
      <c r="AG155" s="48"/>
      <c r="AI155" s="3" t="s">
        <v>66</v>
      </c>
      <c r="AK155" s="48"/>
    </row>
    <row r="156" spans="1:38" s="4" customFormat="1" ht="15">
      <c r="A156" s="51"/>
      <c r="B156" s="52"/>
      <c r="C156" s="392" t="s">
        <v>68</v>
      </c>
      <c r="D156" s="392"/>
      <c r="E156" s="392"/>
      <c r="F156" s="64"/>
      <c r="G156" s="65"/>
      <c r="H156" s="65"/>
      <c r="I156" s="65"/>
      <c r="J156" s="67">
        <v>16.079999999999998</v>
      </c>
      <c r="K156" s="65"/>
      <c r="L156" s="67">
        <v>16.079999999999998</v>
      </c>
      <c r="M156" s="65"/>
      <c r="N156" s="68"/>
      <c r="AF156" s="39"/>
      <c r="AG156" s="48"/>
      <c r="AJ156" s="3" t="s">
        <v>68</v>
      </c>
      <c r="AK156" s="48"/>
    </row>
    <row r="157" spans="1:38" s="4" customFormat="1" ht="15">
      <c r="A157" s="60"/>
      <c r="B157" s="52"/>
      <c r="C157" s="388" t="s">
        <v>69</v>
      </c>
      <c r="D157" s="388"/>
      <c r="E157" s="388"/>
      <c r="F157" s="53"/>
      <c r="G157" s="54"/>
      <c r="H157" s="54"/>
      <c r="I157" s="54"/>
      <c r="J157" s="63"/>
      <c r="K157" s="54"/>
      <c r="L157" s="56">
        <v>10.67</v>
      </c>
      <c r="M157" s="54"/>
      <c r="N157" s="59">
        <v>353.5</v>
      </c>
      <c r="AF157" s="39"/>
      <c r="AG157" s="48"/>
      <c r="AI157" s="3" t="s">
        <v>69</v>
      </c>
      <c r="AK157" s="48"/>
    </row>
    <row r="158" spans="1:38" s="4" customFormat="1" ht="23.25">
      <c r="A158" s="60"/>
      <c r="B158" s="52" t="s">
        <v>1568</v>
      </c>
      <c r="C158" s="388" t="s">
        <v>1569</v>
      </c>
      <c r="D158" s="388"/>
      <c r="E158" s="388"/>
      <c r="F158" s="53" t="s">
        <v>72</v>
      </c>
      <c r="G158" s="61">
        <v>97</v>
      </c>
      <c r="H158" s="54"/>
      <c r="I158" s="61">
        <v>97</v>
      </c>
      <c r="J158" s="63"/>
      <c r="K158" s="54"/>
      <c r="L158" s="56">
        <v>10.35</v>
      </c>
      <c r="M158" s="54"/>
      <c r="N158" s="59">
        <v>342.9</v>
      </c>
      <c r="AF158" s="39"/>
      <c r="AG158" s="48"/>
      <c r="AI158" s="3" t="s">
        <v>1569</v>
      </c>
      <c r="AK158" s="48"/>
    </row>
    <row r="159" spans="1:38" s="4" customFormat="1" ht="23.25">
      <c r="A159" s="60"/>
      <c r="B159" s="52" t="s">
        <v>1570</v>
      </c>
      <c r="C159" s="388" t="s">
        <v>1571</v>
      </c>
      <c r="D159" s="388"/>
      <c r="E159" s="388"/>
      <c r="F159" s="53" t="s">
        <v>72</v>
      </c>
      <c r="G159" s="61">
        <v>51</v>
      </c>
      <c r="H159" s="54"/>
      <c r="I159" s="61">
        <v>51</v>
      </c>
      <c r="J159" s="63"/>
      <c r="K159" s="54"/>
      <c r="L159" s="56">
        <v>5.44</v>
      </c>
      <c r="M159" s="54"/>
      <c r="N159" s="59">
        <v>180.29</v>
      </c>
      <c r="AF159" s="39"/>
      <c r="AG159" s="48"/>
      <c r="AI159" s="3" t="s">
        <v>1571</v>
      </c>
      <c r="AK159" s="48"/>
    </row>
    <row r="160" spans="1:38" s="4" customFormat="1" ht="15">
      <c r="A160" s="69"/>
      <c r="B160" s="70"/>
      <c r="C160" s="390" t="s">
        <v>75</v>
      </c>
      <c r="D160" s="390"/>
      <c r="E160" s="390"/>
      <c r="F160" s="42"/>
      <c r="G160" s="43"/>
      <c r="H160" s="43"/>
      <c r="I160" s="43"/>
      <c r="J160" s="46"/>
      <c r="K160" s="43"/>
      <c r="L160" s="71">
        <v>31.87</v>
      </c>
      <c r="M160" s="65"/>
      <c r="N160" s="47"/>
      <c r="AF160" s="39"/>
      <c r="AG160" s="48"/>
      <c r="AK160" s="48" t="s">
        <v>75</v>
      </c>
    </row>
    <row r="161" spans="1:39" s="4" customFormat="1" ht="23.25">
      <c r="A161" s="40" t="s">
        <v>2232</v>
      </c>
      <c r="B161" s="41" t="s">
        <v>2802</v>
      </c>
      <c r="C161" s="390" t="s">
        <v>2803</v>
      </c>
      <c r="D161" s="390"/>
      <c r="E161" s="390"/>
      <c r="F161" s="42" t="s">
        <v>808</v>
      </c>
      <c r="G161" s="43">
        <v>0.1</v>
      </c>
      <c r="H161" s="44">
        <v>1</v>
      </c>
      <c r="I161" s="79">
        <v>0.1</v>
      </c>
      <c r="J161" s="71">
        <v>639.6</v>
      </c>
      <c r="K161" s="43"/>
      <c r="L161" s="71">
        <v>63.96</v>
      </c>
      <c r="M161" s="43"/>
      <c r="N161" s="47"/>
      <c r="AF161" s="39"/>
      <c r="AG161" s="48" t="s">
        <v>2803</v>
      </c>
      <c r="AK161" s="48"/>
    </row>
    <row r="162" spans="1:39" s="4" customFormat="1" ht="15">
      <c r="A162" s="69"/>
      <c r="B162" s="70"/>
      <c r="C162" s="388" t="s">
        <v>1602</v>
      </c>
      <c r="D162" s="388"/>
      <c r="E162" s="388"/>
      <c r="F162" s="388"/>
      <c r="G162" s="388"/>
      <c r="H162" s="388"/>
      <c r="I162" s="388"/>
      <c r="J162" s="388"/>
      <c r="K162" s="388"/>
      <c r="L162" s="388"/>
      <c r="M162" s="388"/>
      <c r="N162" s="391"/>
      <c r="AF162" s="39"/>
      <c r="AG162" s="48"/>
      <c r="AK162" s="48"/>
      <c r="AL162" s="3" t="s">
        <v>1602</v>
      </c>
    </row>
    <row r="163" spans="1:39" s="4" customFormat="1" ht="15">
      <c r="A163" s="49"/>
      <c r="B163" s="50"/>
      <c r="C163" s="388" t="s">
        <v>1695</v>
      </c>
      <c r="D163" s="388"/>
      <c r="E163" s="388"/>
      <c r="F163" s="388"/>
      <c r="G163" s="388"/>
      <c r="H163" s="388"/>
      <c r="I163" s="388"/>
      <c r="J163" s="388"/>
      <c r="K163" s="388"/>
      <c r="L163" s="388"/>
      <c r="M163" s="388"/>
      <c r="N163" s="391"/>
      <c r="AF163" s="39"/>
      <c r="AG163" s="48"/>
      <c r="AK163" s="48"/>
      <c r="AM163" s="3" t="s">
        <v>1695</v>
      </c>
    </row>
    <row r="164" spans="1:39" s="4" customFormat="1" ht="15">
      <c r="A164" s="69"/>
      <c r="B164" s="70"/>
      <c r="C164" s="390" t="s">
        <v>75</v>
      </c>
      <c r="D164" s="390"/>
      <c r="E164" s="390"/>
      <c r="F164" s="42"/>
      <c r="G164" s="43"/>
      <c r="H164" s="43"/>
      <c r="I164" s="43"/>
      <c r="J164" s="46"/>
      <c r="K164" s="43"/>
      <c r="L164" s="71">
        <v>63.96</v>
      </c>
      <c r="M164" s="65"/>
      <c r="N164" s="47"/>
      <c r="AF164" s="39"/>
      <c r="AG164" s="48"/>
      <c r="AK164" s="48" t="s">
        <v>75</v>
      </c>
    </row>
    <row r="165" spans="1:39" s="4" customFormat="1" ht="23.25">
      <c r="A165" s="40" t="s">
        <v>180</v>
      </c>
      <c r="B165" s="41" t="s">
        <v>2768</v>
      </c>
      <c r="C165" s="390" t="s">
        <v>2769</v>
      </c>
      <c r="D165" s="390"/>
      <c r="E165" s="390"/>
      <c r="F165" s="42" t="s">
        <v>174</v>
      </c>
      <c r="G165" s="43">
        <v>1</v>
      </c>
      <c r="H165" s="44">
        <v>1</v>
      </c>
      <c r="I165" s="44">
        <v>1</v>
      </c>
      <c r="J165" s="46"/>
      <c r="K165" s="43"/>
      <c r="L165" s="46"/>
      <c r="M165" s="43"/>
      <c r="N165" s="47"/>
      <c r="AF165" s="39"/>
      <c r="AG165" s="48" t="s">
        <v>2769</v>
      </c>
      <c r="AK165" s="48"/>
    </row>
    <row r="166" spans="1:39" s="4" customFormat="1" ht="15">
      <c r="A166" s="51"/>
      <c r="B166" s="52" t="s">
        <v>57</v>
      </c>
      <c r="C166" s="388" t="s">
        <v>82</v>
      </c>
      <c r="D166" s="388"/>
      <c r="E166" s="388"/>
      <c r="F166" s="53"/>
      <c r="G166" s="54"/>
      <c r="H166" s="54"/>
      <c r="I166" s="54"/>
      <c r="J166" s="56">
        <v>24.84</v>
      </c>
      <c r="K166" s="54"/>
      <c r="L166" s="56">
        <v>24.84</v>
      </c>
      <c r="M166" s="58">
        <v>33.130000000000003</v>
      </c>
      <c r="N166" s="59">
        <v>822.95</v>
      </c>
      <c r="AF166" s="39"/>
      <c r="AG166" s="48"/>
      <c r="AH166" s="3" t="s">
        <v>82</v>
      </c>
      <c r="AK166" s="48"/>
    </row>
    <row r="167" spans="1:39" s="4" customFormat="1" ht="15">
      <c r="A167" s="51"/>
      <c r="B167" s="52" t="s">
        <v>91</v>
      </c>
      <c r="C167" s="388" t="s">
        <v>120</v>
      </c>
      <c r="D167" s="388"/>
      <c r="E167" s="388"/>
      <c r="F167" s="53"/>
      <c r="G167" s="54"/>
      <c r="H167" s="54"/>
      <c r="I167" s="54"/>
      <c r="J167" s="56">
        <v>4.3600000000000003</v>
      </c>
      <c r="K167" s="54"/>
      <c r="L167" s="56">
        <v>4.3600000000000003</v>
      </c>
      <c r="M167" s="54"/>
      <c r="N167" s="57"/>
      <c r="AF167" s="39"/>
      <c r="AG167" s="48"/>
      <c r="AH167" s="3" t="s">
        <v>120</v>
      </c>
      <c r="AK167" s="48"/>
    </row>
    <row r="168" spans="1:39" s="4" customFormat="1" ht="15">
      <c r="A168" s="60"/>
      <c r="B168" s="52"/>
      <c r="C168" s="388" t="s">
        <v>83</v>
      </c>
      <c r="D168" s="388"/>
      <c r="E168" s="388"/>
      <c r="F168" s="53" t="s">
        <v>67</v>
      </c>
      <c r="G168" s="74">
        <v>2.4</v>
      </c>
      <c r="H168" s="54"/>
      <c r="I168" s="74">
        <v>2.4</v>
      </c>
      <c r="J168" s="63"/>
      <c r="K168" s="54"/>
      <c r="L168" s="63"/>
      <c r="M168" s="54"/>
      <c r="N168" s="57"/>
      <c r="AF168" s="39"/>
      <c r="AG168" s="48"/>
      <c r="AI168" s="3" t="s">
        <v>83</v>
      </c>
      <c r="AK168" s="48"/>
    </row>
    <row r="169" spans="1:39" s="4" customFormat="1" ht="15">
      <c r="A169" s="51"/>
      <c r="B169" s="52"/>
      <c r="C169" s="392" t="s">
        <v>68</v>
      </c>
      <c r="D169" s="392"/>
      <c r="E169" s="392"/>
      <c r="F169" s="64"/>
      <c r="G169" s="65"/>
      <c r="H169" s="65"/>
      <c r="I169" s="65"/>
      <c r="J169" s="67">
        <v>29.2</v>
      </c>
      <c r="K169" s="65"/>
      <c r="L169" s="67">
        <v>29.2</v>
      </c>
      <c r="M169" s="65"/>
      <c r="N169" s="68"/>
      <c r="AF169" s="39"/>
      <c r="AG169" s="48"/>
      <c r="AJ169" s="3" t="s">
        <v>68</v>
      </c>
      <c r="AK169" s="48"/>
    </row>
    <row r="170" spans="1:39" s="4" customFormat="1" ht="15">
      <c r="A170" s="60"/>
      <c r="B170" s="52"/>
      <c r="C170" s="388" t="s">
        <v>69</v>
      </c>
      <c r="D170" s="388"/>
      <c r="E170" s="388"/>
      <c r="F170" s="53"/>
      <c r="G170" s="54"/>
      <c r="H170" s="54"/>
      <c r="I170" s="54"/>
      <c r="J170" s="63"/>
      <c r="K170" s="54"/>
      <c r="L170" s="56">
        <v>24.84</v>
      </c>
      <c r="M170" s="54"/>
      <c r="N170" s="59">
        <v>822.95</v>
      </c>
      <c r="AF170" s="39"/>
      <c r="AG170" s="48"/>
      <c r="AI170" s="3" t="s">
        <v>69</v>
      </c>
      <c r="AK170" s="48"/>
    </row>
    <row r="171" spans="1:39" s="4" customFormat="1" ht="15">
      <c r="A171" s="60"/>
      <c r="B171" s="52" t="s">
        <v>2762</v>
      </c>
      <c r="C171" s="388" t="s">
        <v>2763</v>
      </c>
      <c r="D171" s="388"/>
      <c r="E171" s="388"/>
      <c r="F171" s="53" t="s">
        <v>72</v>
      </c>
      <c r="G171" s="61">
        <v>90</v>
      </c>
      <c r="H171" s="54"/>
      <c r="I171" s="61">
        <v>90</v>
      </c>
      <c r="J171" s="63"/>
      <c r="K171" s="54"/>
      <c r="L171" s="56">
        <v>22.36</v>
      </c>
      <c r="M171" s="54"/>
      <c r="N171" s="59">
        <v>740.66</v>
      </c>
      <c r="AF171" s="39"/>
      <c r="AG171" s="48"/>
      <c r="AI171" s="3" t="s">
        <v>2763</v>
      </c>
      <c r="AK171" s="48"/>
    </row>
    <row r="172" spans="1:39" s="4" customFormat="1" ht="15">
      <c r="A172" s="60"/>
      <c r="B172" s="52" t="s">
        <v>2764</v>
      </c>
      <c r="C172" s="388" t="s">
        <v>2765</v>
      </c>
      <c r="D172" s="388"/>
      <c r="E172" s="388"/>
      <c r="F172" s="53" t="s">
        <v>72</v>
      </c>
      <c r="G172" s="61">
        <v>46</v>
      </c>
      <c r="H172" s="54"/>
      <c r="I172" s="61">
        <v>46</v>
      </c>
      <c r="J172" s="63"/>
      <c r="K172" s="54"/>
      <c r="L172" s="56">
        <v>11.43</v>
      </c>
      <c r="M172" s="54"/>
      <c r="N172" s="59">
        <v>378.56</v>
      </c>
      <c r="AF172" s="39"/>
      <c r="AG172" s="48"/>
      <c r="AI172" s="3" t="s">
        <v>2765</v>
      </c>
      <c r="AK172" s="48"/>
    </row>
    <row r="173" spans="1:39" s="4" customFormat="1" ht="15">
      <c r="A173" s="69"/>
      <c r="B173" s="70"/>
      <c r="C173" s="390" t="s">
        <v>75</v>
      </c>
      <c r="D173" s="390"/>
      <c r="E173" s="390"/>
      <c r="F173" s="42"/>
      <c r="G173" s="43"/>
      <c r="H173" s="43"/>
      <c r="I173" s="43"/>
      <c r="J173" s="46"/>
      <c r="K173" s="43"/>
      <c r="L173" s="71">
        <v>62.99</v>
      </c>
      <c r="M173" s="65"/>
      <c r="N173" s="47"/>
      <c r="AF173" s="39"/>
      <c r="AG173" s="48"/>
      <c r="AK173" s="48" t="s">
        <v>75</v>
      </c>
    </row>
    <row r="174" spans="1:39" s="4" customFormat="1" ht="22.5">
      <c r="A174" s="40" t="s">
        <v>2297</v>
      </c>
      <c r="B174" s="41" t="s">
        <v>2808</v>
      </c>
      <c r="C174" s="390" t="s">
        <v>2883</v>
      </c>
      <c r="D174" s="390"/>
      <c r="E174" s="390"/>
      <c r="F174" s="42" t="s">
        <v>174</v>
      </c>
      <c r="G174" s="43">
        <v>1</v>
      </c>
      <c r="H174" s="44">
        <v>1</v>
      </c>
      <c r="I174" s="44">
        <v>1</v>
      </c>
      <c r="J174" s="78">
        <v>21781.98</v>
      </c>
      <c r="K174" s="43"/>
      <c r="L174" s="78">
        <v>3667</v>
      </c>
      <c r="M174" s="100">
        <v>5.94</v>
      </c>
      <c r="N174" s="119">
        <v>21781.98</v>
      </c>
      <c r="AF174" s="39"/>
      <c r="AG174" s="48" t="s">
        <v>2883</v>
      </c>
      <c r="AK174" s="48"/>
    </row>
    <row r="175" spans="1:39" s="4" customFormat="1" ht="15">
      <c r="A175" s="69"/>
      <c r="B175" s="70"/>
      <c r="C175" s="388" t="s">
        <v>2189</v>
      </c>
      <c r="D175" s="388"/>
      <c r="E175" s="388"/>
      <c r="F175" s="388"/>
      <c r="G175" s="388"/>
      <c r="H175" s="388"/>
      <c r="I175" s="388"/>
      <c r="J175" s="388"/>
      <c r="K175" s="388"/>
      <c r="L175" s="388"/>
      <c r="M175" s="388"/>
      <c r="N175" s="391"/>
      <c r="AF175" s="39"/>
      <c r="AG175" s="48"/>
      <c r="AK175" s="48"/>
      <c r="AL175" s="3" t="s">
        <v>2189</v>
      </c>
    </row>
    <row r="176" spans="1:39" s="4" customFormat="1" ht="15">
      <c r="A176" s="69"/>
      <c r="B176" s="70"/>
      <c r="C176" s="390" t="s">
        <v>75</v>
      </c>
      <c r="D176" s="390"/>
      <c r="E176" s="390"/>
      <c r="F176" s="42"/>
      <c r="G176" s="43"/>
      <c r="H176" s="43"/>
      <c r="I176" s="43"/>
      <c r="J176" s="46"/>
      <c r="K176" s="43"/>
      <c r="L176" s="78">
        <v>3667</v>
      </c>
      <c r="M176" s="65"/>
      <c r="N176" s="119">
        <v>21781.98</v>
      </c>
      <c r="AF176" s="39"/>
      <c r="AG176" s="48"/>
      <c r="AK176" s="48" t="s">
        <v>75</v>
      </c>
    </row>
    <row r="177" spans="1:38" s="4" customFormat="1" ht="15">
      <c r="A177" s="40" t="s">
        <v>182</v>
      </c>
      <c r="B177" s="41" t="s">
        <v>2273</v>
      </c>
      <c r="C177" s="390" t="s">
        <v>2884</v>
      </c>
      <c r="D177" s="390"/>
      <c r="E177" s="390"/>
      <c r="F177" s="42" t="s">
        <v>174</v>
      </c>
      <c r="G177" s="43">
        <v>1</v>
      </c>
      <c r="H177" s="44">
        <v>1</v>
      </c>
      <c r="I177" s="44">
        <v>1</v>
      </c>
      <c r="J177" s="46"/>
      <c r="K177" s="43"/>
      <c r="L177" s="46"/>
      <c r="M177" s="43"/>
      <c r="N177" s="47"/>
      <c r="AF177" s="39"/>
      <c r="AG177" s="48" t="s">
        <v>2884</v>
      </c>
      <c r="AK177" s="48"/>
    </row>
    <row r="178" spans="1:38" s="4" customFormat="1" ht="15">
      <c r="A178" s="51"/>
      <c r="B178" s="52" t="s">
        <v>57</v>
      </c>
      <c r="C178" s="388" t="s">
        <v>82</v>
      </c>
      <c r="D178" s="388"/>
      <c r="E178" s="388"/>
      <c r="F178" s="53"/>
      <c r="G178" s="54"/>
      <c r="H178" s="54"/>
      <c r="I178" s="54"/>
      <c r="J178" s="56">
        <v>10.220000000000001</v>
      </c>
      <c r="K178" s="54"/>
      <c r="L178" s="56">
        <v>10.220000000000001</v>
      </c>
      <c r="M178" s="58">
        <v>33.130000000000003</v>
      </c>
      <c r="N178" s="59">
        <v>338.59</v>
      </c>
      <c r="AF178" s="39"/>
      <c r="AG178" s="48"/>
      <c r="AH178" s="3" t="s">
        <v>82</v>
      </c>
      <c r="AK178" s="48"/>
    </row>
    <row r="179" spans="1:38" s="4" customFormat="1" ht="15">
      <c r="A179" s="51"/>
      <c r="B179" s="52" t="s">
        <v>91</v>
      </c>
      <c r="C179" s="388" t="s">
        <v>120</v>
      </c>
      <c r="D179" s="388"/>
      <c r="E179" s="388"/>
      <c r="F179" s="53"/>
      <c r="G179" s="54"/>
      <c r="H179" s="54"/>
      <c r="I179" s="54"/>
      <c r="J179" s="56">
        <v>0.38</v>
      </c>
      <c r="K179" s="54"/>
      <c r="L179" s="56">
        <v>0.38</v>
      </c>
      <c r="M179" s="54"/>
      <c r="N179" s="57"/>
      <c r="AF179" s="39"/>
      <c r="AG179" s="48"/>
      <c r="AH179" s="3" t="s">
        <v>120</v>
      </c>
      <c r="AK179" s="48"/>
    </row>
    <row r="180" spans="1:38" s="4" customFormat="1" ht="15">
      <c r="A180" s="60"/>
      <c r="B180" s="52"/>
      <c r="C180" s="388" t="s">
        <v>83</v>
      </c>
      <c r="D180" s="388"/>
      <c r="E180" s="388"/>
      <c r="F180" s="53" t="s">
        <v>67</v>
      </c>
      <c r="G180" s="58">
        <v>1.03</v>
      </c>
      <c r="H180" s="54"/>
      <c r="I180" s="58">
        <v>1.03</v>
      </c>
      <c r="J180" s="63"/>
      <c r="K180" s="54"/>
      <c r="L180" s="63"/>
      <c r="M180" s="54"/>
      <c r="N180" s="57"/>
      <c r="AF180" s="39"/>
      <c r="AG180" s="48"/>
      <c r="AI180" s="3" t="s">
        <v>83</v>
      </c>
      <c r="AK180" s="48"/>
    </row>
    <row r="181" spans="1:38" s="4" customFormat="1" ht="15">
      <c r="A181" s="51"/>
      <c r="B181" s="52"/>
      <c r="C181" s="392" t="s">
        <v>68</v>
      </c>
      <c r="D181" s="392"/>
      <c r="E181" s="392"/>
      <c r="F181" s="64"/>
      <c r="G181" s="65"/>
      <c r="H181" s="65"/>
      <c r="I181" s="65"/>
      <c r="J181" s="67">
        <v>10.6</v>
      </c>
      <c r="K181" s="65"/>
      <c r="L181" s="67">
        <v>10.6</v>
      </c>
      <c r="M181" s="65"/>
      <c r="N181" s="68"/>
      <c r="AF181" s="39"/>
      <c r="AG181" s="48"/>
      <c r="AJ181" s="3" t="s">
        <v>68</v>
      </c>
      <c r="AK181" s="48"/>
    </row>
    <row r="182" spans="1:38" s="4" customFormat="1" ht="15">
      <c r="A182" s="60"/>
      <c r="B182" s="52"/>
      <c r="C182" s="388" t="s">
        <v>69</v>
      </c>
      <c r="D182" s="388"/>
      <c r="E182" s="388"/>
      <c r="F182" s="53"/>
      <c r="G182" s="54"/>
      <c r="H182" s="54"/>
      <c r="I182" s="54"/>
      <c r="J182" s="63"/>
      <c r="K182" s="54"/>
      <c r="L182" s="56">
        <v>10.220000000000001</v>
      </c>
      <c r="M182" s="54"/>
      <c r="N182" s="59">
        <v>338.59</v>
      </c>
      <c r="AF182" s="39"/>
      <c r="AG182" s="48"/>
      <c r="AI182" s="3" t="s">
        <v>69</v>
      </c>
      <c r="AK182" s="48"/>
    </row>
    <row r="183" spans="1:38" s="4" customFormat="1" ht="23.25">
      <c r="A183" s="60"/>
      <c r="B183" s="52" t="s">
        <v>1568</v>
      </c>
      <c r="C183" s="388" t="s">
        <v>1569</v>
      </c>
      <c r="D183" s="388"/>
      <c r="E183" s="388"/>
      <c r="F183" s="53" t="s">
        <v>72</v>
      </c>
      <c r="G183" s="61">
        <v>97</v>
      </c>
      <c r="H183" s="54"/>
      <c r="I183" s="61">
        <v>97</v>
      </c>
      <c r="J183" s="63"/>
      <c r="K183" s="54"/>
      <c r="L183" s="56">
        <v>9.91</v>
      </c>
      <c r="M183" s="54"/>
      <c r="N183" s="59">
        <v>328.43</v>
      </c>
      <c r="AF183" s="39"/>
      <c r="AG183" s="48"/>
      <c r="AI183" s="3" t="s">
        <v>1569</v>
      </c>
      <c r="AK183" s="48"/>
    </row>
    <row r="184" spans="1:38" s="4" customFormat="1" ht="23.25">
      <c r="A184" s="60"/>
      <c r="B184" s="52" t="s">
        <v>1570</v>
      </c>
      <c r="C184" s="388" t="s">
        <v>1571</v>
      </c>
      <c r="D184" s="388"/>
      <c r="E184" s="388"/>
      <c r="F184" s="53" t="s">
        <v>72</v>
      </c>
      <c r="G184" s="61">
        <v>51</v>
      </c>
      <c r="H184" s="54"/>
      <c r="I184" s="61">
        <v>51</v>
      </c>
      <c r="J184" s="63"/>
      <c r="K184" s="54"/>
      <c r="L184" s="56">
        <v>5.21</v>
      </c>
      <c r="M184" s="54"/>
      <c r="N184" s="59">
        <v>172.68</v>
      </c>
      <c r="AF184" s="39"/>
      <c r="AG184" s="48"/>
      <c r="AI184" s="3" t="s">
        <v>1571</v>
      </c>
      <c r="AK184" s="48"/>
    </row>
    <row r="185" spans="1:38" s="4" customFormat="1" ht="15">
      <c r="A185" s="69"/>
      <c r="B185" s="70"/>
      <c r="C185" s="390" t="s">
        <v>75</v>
      </c>
      <c r="D185" s="390"/>
      <c r="E185" s="390"/>
      <c r="F185" s="42"/>
      <c r="G185" s="43"/>
      <c r="H185" s="43"/>
      <c r="I185" s="43"/>
      <c r="J185" s="46"/>
      <c r="K185" s="43"/>
      <c r="L185" s="71">
        <v>25.72</v>
      </c>
      <c r="M185" s="65"/>
      <c r="N185" s="47"/>
      <c r="AF185" s="39"/>
      <c r="AG185" s="48"/>
      <c r="AK185" s="48" t="s">
        <v>75</v>
      </c>
    </row>
    <row r="186" spans="1:38" s="4" customFormat="1" ht="23.25">
      <c r="A186" s="40" t="s">
        <v>2301</v>
      </c>
      <c r="B186" s="41" t="s">
        <v>2885</v>
      </c>
      <c r="C186" s="390" t="s">
        <v>2886</v>
      </c>
      <c r="D186" s="390"/>
      <c r="E186" s="390"/>
      <c r="F186" s="42" t="s">
        <v>174</v>
      </c>
      <c r="G186" s="43">
        <v>1</v>
      </c>
      <c r="H186" s="44">
        <v>1</v>
      </c>
      <c r="I186" s="44">
        <v>1</v>
      </c>
      <c r="J186" s="71">
        <v>20.9</v>
      </c>
      <c r="K186" s="43"/>
      <c r="L186" s="71">
        <v>20.9</v>
      </c>
      <c r="M186" s="43"/>
      <c r="N186" s="47"/>
      <c r="AF186" s="39"/>
      <c r="AG186" s="48" t="s">
        <v>2886</v>
      </c>
      <c r="AK186" s="48"/>
    </row>
    <row r="187" spans="1:38" s="4" customFormat="1" ht="15">
      <c r="A187" s="69"/>
      <c r="B187" s="70"/>
      <c r="C187" s="388" t="s">
        <v>1602</v>
      </c>
      <c r="D187" s="388"/>
      <c r="E187" s="388"/>
      <c r="F187" s="388"/>
      <c r="G187" s="388"/>
      <c r="H187" s="388"/>
      <c r="I187" s="388"/>
      <c r="J187" s="388"/>
      <c r="K187" s="388"/>
      <c r="L187" s="388"/>
      <c r="M187" s="388"/>
      <c r="N187" s="391"/>
      <c r="AF187" s="39"/>
      <c r="AG187" s="48"/>
      <c r="AK187" s="48"/>
      <c r="AL187" s="3" t="s">
        <v>1602</v>
      </c>
    </row>
    <row r="188" spans="1:38" s="4" customFormat="1" ht="15">
      <c r="A188" s="69"/>
      <c r="B188" s="70"/>
      <c r="C188" s="390" t="s">
        <v>75</v>
      </c>
      <c r="D188" s="390"/>
      <c r="E188" s="390"/>
      <c r="F188" s="42"/>
      <c r="G188" s="43"/>
      <c r="H188" s="43"/>
      <c r="I188" s="43"/>
      <c r="J188" s="46"/>
      <c r="K188" s="43"/>
      <c r="L188" s="71">
        <v>20.9</v>
      </c>
      <c r="M188" s="65"/>
      <c r="N188" s="47"/>
      <c r="AF188" s="39"/>
      <c r="AG188" s="48"/>
      <c r="AK188" s="48" t="s">
        <v>75</v>
      </c>
    </row>
    <row r="189" spans="1:38" s="4" customFormat="1" ht="15">
      <c r="A189" s="40" t="s">
        <v>186</v>
      </c>
      <c r="B189" s="41" t="s">
        <v>2887</v>
      </c>
      <c r="C189" s="390" t="s">
        <v>2888</v>
      </c>
      <c r="D189" s="390"/>
      <c r="E189" s="390"/>
      <c r="F189" s="42" t="s">
        <v>174</v>
      </c>
      <c r="G189" s="43">
        <v>1</v>
      </c>
      <c r="H189" s="44">
        <v>1</v>
      </c>
      <c r="I189" s="44">
        <v>1</v>
      </c>
      <c r="J189" s="46"/>
      <c r="K189" s="43"/>
      <c r="L189" s="46"/>
      <c r="M189" s="43"/>
      <c r="N189" s="47"/>
      <c r="AF189" s="39"/>
      <c r="AG189" s="48" t="s">
        <v>2888</v>
      </c>
      <c r="AK189" s="48"/>
    </row>
    <row r="190" spans="1:38" s="4" customFormat="1" ht="15">
      <c r="A190" s="51"/>
      <c r="B190" s="52" t="s">
        <v>57</v>
      </c>
      <c r="C190" s="388" t="s">
        <v>82</v>
      </c>
      <c r="D190" s="388"/>
      <c r="E190" s="388"/>
      <c r="F190" s="53"/>
      <c r="G190" s="54"/>
      <c r="H190" s="54"/>
      <c r="I190" s="54"/>
      <c r="J190" s="56">
        <v>8.7899999999999991</v>
      </c>
      <c r="K190" s="54"/>
      <c r="L190" s="56">
        <v>8.7899999999999991</v>
      </c>
      <c r="M190" s="58">
        <v>33.130000000000003</v>
      </c>
      <c r="N190" s="59">
        <v>291.20999999999998</v>
      </c>
      <c r="AF190" s="39"/>
      <c r="AG190" s="48"/>
      <c r="AH190" s="3" t="s">
        <v>82</v>
      </c>
      <c r="AK190" s="48"/>
    </row>
    <row r="191" spans="1:38" s="4" customFormat="1" ht="15">
      <c r="A191" s="51"/>
      <c r="B191" s="52" t="s">
        <v>62</v>
      </c>
      <c r="C191" s="388" t="s">
        <v>63</v>
      </c>
      <c r="D191" s="388"/>
      <c r="E191" s="388"/>
      <c r="F191" s="53"/>
      <c r="G191" s="54"/>
      <c r="H191" s="54"/>
      <c r="I191" s="54"/>
      <c r="J191" s="56">
        <v>10.51</v>
      </c>
      <c r="K191" s="54"/>
      <c r="L191" s="56">
        <v>10.51</v>
      </c>
      <c r="M191" s="54"/>
      <c r="N191" s="57"/>
      <c r="AF191" s="39"/>
      <c r="AG191" s="48"/>
      <c r="AH191" s="3" t="s">
        <v>63</v>
      </c>
      <c r="AK191" s="48"/>
    </row>
    <row r="192" spans="1:38" s="4" customFormat="1" ht="15">
      <c r="A192" s="51"/>
      <c r="B192" s="52" t="s">
        <v>64</v>
      </c>
      <c r="C192" s="388" t="s">
        <v>65</v>
      </c>
      <c r="D192" s="388"/>
      <c r="E192" s="388"/>
      <c r="F192" s="53"/>
      <c r="G192" s="54"/>
      <c r="H192" s="54"/>
      <c r="I192" s="54"/>
      <c r="J192" s="56">
        <v>1.86</v>
      </c>
      <c r="K192" s="54"/>
      <c r="L192" s="56">
        <v>1.86</v>
      </c>
      <c r="M192" s="58">
        <v>33.130000000000003</v>
      </c>
      <c r="N192" s="59">
        <v>61.62</v>
      </c>
      <c r="AF192" s="39"/>
      <c r="AG192" s="48"/>
      <c r="AH192" s="3" t="s">
        <v>65</v>
      </c>
      <c r="AK192" s="48"/>
    </row>
    <row r="193" spans="1:38" s="4" customFormat="1" ht="15">
      <c r="A193" s="51"/>
      <c r="B193" s="52" t="s">
        <v>91</v>
      </c>
      <c r="C193" s="388" t="s">
        <v>120</v>
      </c>
      <c r="D193" s="388"/>
      <c r="E193" s="388"/>
      <c r="F193" s="53"/>
      <c r="G193" s="54"/>
      <c r="H193" s="54"/>
      <c r="I193" s="54"/>
      <c r="J193" s="56">
        <v>0.18</v>
      </c>
      <c r="K193" s="54"/>
      <c r="L193" s="56">
        <v>0.18</v>
      </c>
      <c r="M193" s="54"/>
      <c r="N193" s="57"/>
      <c r="AF193" s="39"/>
      <c r="AG193" s="48"/>
      <c r="AH193" s="3" t="s">
        <v>120</v>
      </c>
      <c r="AK193" s="48"/>
    </row>
    <row r="194" spans="1:38" s="4" customFormat="1" ht="15">
      <c r="A194" s="60"/>
      <c r="B194" s="52"/>
      <c r="C194" s="388" t="s">
        <v>83</v>
      </c>
      <c r="D194" s="388"/>
      <c r="E194" s="388"/>
      <c r="F194" s="53" t="s">
        <v>67</v>
      </c>
      <c r="G194" s="58">
        <v>1.03</v>
      </c>
      <c r="H194" s="54"/>
      <c r="I194" s="58">
        <v>1.03</v>
      </c>
      <c r="J194" s="63"/>
      <c r="K194" s="54"/>
      <c r="L194" s="63"/>
      <c r="M194" s="54"/>
      <c r="N194" s="57"/>
      <c r="AF194" s="39"/>
      <c r="AG194" s="48"/>
      <c r="AI194" s="3" t="s">
        <v>83</v>
      </c>
      <c r="AK194" s="48"/>
    </row>
    <row r="195" spans="1:38" s="4" customFormat="1" ht="15">
      <c r="A195" s="60"/>
      <c r="B195" s="52"/>
      <c r="C195" s="388" t="s">
        <v>66</v>
      </c>
      <c r="D195" s="388"/>
      <c r="E195" s="388"/>
      <c r="F195" s="53" t="s">
        <v>67</v>
      </c>
      <c r="G195" s="58">
        <v>0.16</v>
      </c>
      <c r="H195" s="54"/>
      <c r="I195" s="58">
        <v>0.16</v>
      </c>
      <c r="J195" s="63"/>
      <c r="K195" s="54"/>
      <c r="L195" s="63"/>
      <c r="M195" s="54"/>
      <c r="N195" s="57"/>
      <c r="AF195" s="39"/>
      <c r="AG195" s="48"/>
      <c r="AI195" s="3" t="s">
        <v>66</v>
      </c>
      <c r="AK195" s="48"/>
    </row>
    <row r="196" spans="1:38" s="4" customFormat="1" ht="15">
      <c r="A196" s="51"/>
      <c r="B196" s="52"/>
      <c r="C196" s="392" t="s">
        <v>68</v>
      </c>
      <c r="D196" s="392"/>
      <c r="E196" s="392"/>
      <c r="F196" s="64"/>
      <c r="G196" s="65"/>
      <c r="H196" s="65"/>
      <c r="I196" s="65"/>
      <c r="J196" s="67">
        <v>19.48</v>
      </c>
      <c r="K196" s="65"/>
      <c r="L196" s="67">
        <v>19.48</v>
      </c>
      <c r="M196" s="65"/>
      <c r="N196" s="68"/>
      <c r="AF196" s="39"/>
      <c r="AG196" s="48"/>
      <c r="AJ196" s="3" t="s">
        <v>68</v>
      </c>
      <c r="AK196" s="48"/>
    </row>
    <row r="197" spans="1:38" s="4" customFormat="1" ht="15">
      <c r="A197" s="60"/>
      <c r="B197" s="52"/>
      <c r="C197" s="388" t="s">
        <v>69</v>
      </c>
      <c r="D197" s="388"/>
      <c r="E197" s="388"/>
      <c r="F197" s="53"/>
      <c r="G197" s="54"/>
      <c r="H197" s="54"/>
      <c r="I197" s="54"/>
      <c r="J197" s="63"/>
      <c r="K197" s="54"/>
      <c r="L197" s="56">
        <v>10.65</v>
      </c>
      <c r="M197" s="54"/>
      <c r="N197" s="59">
        <v>352.83</v>
      </c>
      <c r="AF197" s="39"/>
      <c r="AG197" s="48"/>
      <c r="AI197" s="3" t="s">
        <v>69</v>
      </c>
      <c r="AK197" s="48"/>
    </row>
    <row r="198" spans="1:38" s="4" customFormat="1" ht="23.25">
      <c r="A198" s="60"/>
      <c r="B198" s="52" t="s">
        <v>1784</v>
      </c>
      <c r="C198" s="388" t="s">
        <v>1785</v>
      </c>
      <c r="D198" s="388"/>
      <c r="E198" s="388"/>
      <c r="F198" s="53" t="s">
        <v>72</v>
      </c>
      <c r="G198" s="61">
        <v>90</v>
      </c>
      <c r="H198" s="54"/>
      <c r="I198" s="61">
        <v>90</v>
      </c>
      <c r="J198" s="63"/>
      <c r="K198" s="54"/>
      <c r="L198" s="56">
        <v>9.59</v>
      </c>
      <c r="M198" s="54"/>
      <c r="N198" s="59">
        <v>317.55</v>
      </c>
      <c r="AF198" s="39"/>
      <c r="AG198" s="48"/>
      <c r="AI198" s="3" t="s">
        <v>1785</v>
      </c>
      <c r="AK198" s="48"/>
    </row>
    <row r="199" spans="1:38" s="4" customFormat="1" ht="23.25">
      <c r="A199" s="60"/>
      <c r="B199" s="52" t="s">
        <v>1786</v>
      </c>
      <c r="C199" s="388" t="s">
        <v>1787</v>
      </c>
      <c r="D199" s="388"/>
      <c r="E199" s="388"/>
      <c r="F199" s="53" t="s">
        <v>72</v>
      </c>
      <c r="G199" s="61">
        <v>46</v>
      </c>
      <c r="H199" s="54"/>
      <c r="I199" s="61">
        <v>46</v>
      </c>
      <c r="J199" s="63"/>
      <c r="K199" s="54"/>
      <c r="L199" s="56">
        <v>4.9000000000000004</v>
      </c>
      <c r="M199" s="54"/>
      <c r="N199" s="59">
        <v>162.30000000000001</v>
      </c>
      <c r="AF199" s="39"/>
      <c r="AG199" s="48"/>
      <c r="AI199" s="3" t="s">
        <v>1787</v>
      </c>
      <c r="AK199" s="48"/>
    </row>
    <row r="200" spans="1:38" s="4" customFormat="1" ht="15">
      <c r="A200" s="69"/>
      <c r="B200" s="70"/>
      <c r="C200" s="390" t="s">
        <v>75</v>
      </c>
      <c r="D200" s="390"/>
      <c r="E200" s="390"/>
      <c r="F200" s="42"/>
      <c r="G200" s="43"/>
      <c r="H200" s="43"/>
      <c r="I200" s="43"/>
      <c r="J200" s="46"/>
      <c r="K200" s="43"/>
      <c r="L200" s="71">
        <v>33.97</v>
      </c>
      <c r="M200" s="65"/>
      <c r="N200" s="47"/>
      <c r="AF200" s="39"/>
      <c r="AG200" s="48"/>
      <c r="AK200" s="48" t="s">
        <v>75</v>
      </c>
    </row>
    <row r="201" spans="1:38" s="4" customFormat="1" ht="23.25">
      <c r="A201" s="40" t="s">
        <v>2305</v>
      </c>
      <c r="B201" s="41" t="s">
        <v>2889</v>
      </c>
      <c r="C201" s="390" t="s">
        <v>2890</v>
      </c>
      <c r="D201" s="390"/>
      <c r="E201" s="390"/>
      <c r="F201" s="42" t="s">
        <v>174</v>
      </c>
      <c r="G201" s="43">
        <v>1</v>
      </c>
      <c r="H201" s="44">
        <v>1</v>
      </c>
      <c r="I201" s="44">
        <v>1</v>
      </c>
      <c r="J201" s="78">
        <v>105975.53</v>
      </c>
      <c r="K201" s="43"/>
      <c r="L201" s="78">
        <v>17841</v>
      </c>
      <c r="M201" s="100">
        <v>5.94</v>
      </c>
      <c r="N201" s="119">
        <v>105975.53</v>
      </c>
      <c r="AF201" s="39"/>
      <c r="AG201" s="48" t="s">
        <v>2890</v>
      </c>
      <c r="AK201" s="48"/>
    </row>
    <row r="202" spans="1:38" s="4" customFormat="1" ht="15">
      <c r="A202" s="69"/>
      <c r="B202" s="70"/>
      <c r="C202" s="388" t="s">
        <v>2189</v>
      </c>
      <c r="D202" s="388"/>
      <c r="E202" s="388"/>
      <c r="F202" s="388"/>
      <c r="G202" s="388"/>
      <c r="H202" s="388"/>
      <c r="I202" s="388"/>
      <c r="J202" s="388"/>
      <c r="K202" s="388"/>
      <c r="L202" s="388"/>
      <c r="M202" s="388"/>
      <c r="N202" s="391"/>
      <c r="AF202" s="39"/>
      <c r="AG202" s="48"/>
      <c r="AK202" s="48"/>
      <c r="AL202" s="3" t="s">
        <v>2189</v>
      </c>
    </row>
    <row r="203" spans="1:38" s="4" customFormat="1" ht="15">
      <c r="A203" s="69"/>
      <c r="B203" s="70"/>
      <c r="C203" s="390" t="s">
        <v>75</v>
      </c>
      <c r="D203" s="390"/>
      <c r="E203" s="390"/>
      <c r="F203" s="42"/>
      <c r="G203" s="43"/>
      <c r="H203" s="43"/>
      <c r="I203" s="43"/>
      <c r="J203" s="46"/>
      <c r="K203" s="43"/>
      <c r="L203" s="78">
        <v>17841</v>
      </c>
      <c r="M203" s="65"/>
      <c r="N203" s="119">
        <v>105975.53</v>
      </c>
      <c r="AF203" s="39"/>
      <c r="AG203" s="48"/>
      <c r="AK203" s="48" t="s">
        <v>75</v>
      </c>
    </row>
    <row r="204" spans="1:38" s="4" customFormat="1" ht="23.25">
      <c r="A204" s="40" t="s">
        <v>191</v>
      </c>
      <c r="B204" s="41" t="s">
        <v>2772</v>
      </c>
      <c r="C204" s="390" t="s">
        <v>2773</v>
      </c>
      <c r="D204" s="390"/>
      <c r="E204" s="390"/>
      <c r="F204" s="42" t="s">
        <v>174</v>
      </c>
      <c r="G204" s="43">
        <v>1</v>
      </c>
      <c r="H204" s="44">
        <v>1</v>
      </c>
      <c r="I204" s="44">
        <v>1</v>
      </c>
      <c r="J204" s="46"/>
      <c r="K204" s="43"/>
      <c r="L204" s="46"/>
      <c r="M204" s="43"/>
      <c r="N204" s="47"/>
      <c r="AF204" s="39"/>
      <c r="AG204" s="48" t="s">
        <v>2773</v>
      </c>
      <c r="AK204" s="48"/>
    </row>
    <row r="205" spans="1:38" s="4" customFormat="1" ht="15">
      <c r="A205" s="51"/>
      <c r="B205" s="52" t="s">
        <v>57</v>
      </c>
      <c r="C205" s="388" t="s">
        <v>82</v>
      </c>
      <c r="D205" s="388"/>
      <c r="E205" s="388"/>
      <c r="F205" s="53"/>
      <c r="G205" s="54"/>
      <c r="H205" s="54"/>
      <c r="I205" s="54"/>
      <c r="J205" s="56">
        <v>36.76</v>
      </c>
      <c r="K205" s="54"/>
      <c r="L205" s="56">
        <v>36.76</v>
      </c>
      <c r="M205" s="58">
        <v>33.130000000000003</v>
      </c>
      <c r="N205" s="77">
        <v>1217.8599999999999</v>
      </c>
      <c r="AF205" s="39"/>
      <c r="AG205" s="48"/>
      <c r="AH205" s="3" t="s">
        <v>82</v>
      </c>
      <c r="AK205" s="48"/>
    </row>
    <row r="206" spans="1:38" s="4" customFormat="1" ht="15">
      <c r="A206" s="51"/>
      <c r="B206" s="52" t="s">
        <v>91</v>
      </c>
      <c r="C206" s="388" t="s">
        <v>120</v>
      </c>
      <c r="D206" s="388"/>
      <c r="E206" s="388"/>
      <c r="F206" s="53"/>
      <c r="G206" s="54"/>
      <c r="H206" s="54"/>
      <c r="I206" s="54"/>
      <c r="J206" s="56">
        <v>4.5999999999999996</v>
      </c>
      <c r="K206" s="54"/>
      <c r="L206" s="56">
        <v>4.5999999999999996</v>
      </c>
      <c r="M206" s="54"/>
      <c r="N206" s="57"/>
      <c r="AF206" s="39"/>
      <c r="AG206" s="48"/>
      <c r="AH206" s="3" t="s">
        <v>120</v>
      </c>
      <c r="AK206" s="48"/>
    </row>
    <row r="207" spans="1:38" s="4" customFormat="1" ht="15">
      <c r="A207" s="60"/>
      <c r="B207" s="52"/>
      <c r="C207" s="388" t="s">
        <v>83</v>
      </c>
      <c r="D207" s="388"/>
      <c r="E207" s="388"/>
      <c r="F207" s="53" t="s">
        <v>67</v>
      </c>
      <c r="G207" s="74">
        <v>3.6</v>
      </c>
      <c r="H207" s="54"/>
      <c r="I207" s="74">
        <v>3.6</v>
      </c>
      <c r="J207" s="63"/>
      <c r="K207" s="54"/>
      <c r="L207" s="63"/>
      <c r="M207" s="54"/>
      <c r="N207" s="57"/>
      <c r="AF207" s="39"/>
      <c r="AG207" s="48"/>
      <c r="AI207" s="3" t="s">
        <v>83</v>
      </c>
      <c r="AK207" s="48"/>
    </row>
    <row r="208" spans="1:38" s="4" customFormat="1" ht="15">
      <c r="A208" s="51"/>
      <c r="B208" s="52"/>
      <c r="C208" s="392" t="s">
        <v>68</v>
      </c>
      <c r="D208" s="392"/>
      <c r="E208" s="392"/>
      <c r="F208" s="64"/>
      <c r="G208" s="65"/>
      <c r="H208" s="65"/>
      <c r="I208" s="65"/>
      <c r="J208" s="67">
        <v>41.36</v>
      </c>
      <c r="K208" s="65"/>
      <c r="L208" s="67">
        <v>41.36</v>
      </c>
      <c r="M208" s="65"/>
      <c r="N208" s="68"/>
      <c r="AF208" s="39"/>
      <c r="AG208" s="48"/>
      <c r="AJ208" s="3" t="s">
        <v>68</v>
      </c>
      <c r="AK208" s="48"/>
    </row>
    <row r="209" spans="1:38" s="4" customFormat="1" ht="15">
      <c r="A209" s="60"/>
      <c r="B209" s="52"/>
      <c r="C209" s="388" t="s">
        <v>69</v>
      </c>
      <c r="D209" s="388"/>
      <c r="E209" s="388"/>
      <c r="F209" s="53"/>
      <c r="G209" s="54"/>
      <c r="H209" s="54"/>
      <c r="I209" s="54"/>
      <c r="J209" s="63"/>
      <c r="K209" s="54"/>
      <c r="L209" s="56">
        <v>36.76</v>
      </c>
      <c r="M209" s="54"/>
      <c r="N209" s="77">
        <v>1217.8599999999999</v>
      </c>
      <c r="AF209" s="39"/>
      <c r="AG209" s="48"/>
      <c r="AI209" s="3" t="s">
        <v>69</v>
      </c>
      <c r="AK209" s="48"/>
    </row>
    <row r="210" spans="1:38" s="4" customFormat="1" ht="15">
      <c r="A210" s="60"/>
      <c r="B210" s="52" t="s">
        <v>2762</v>
      </c>
      <c r="C210" s="388" t="s">
        <v>2763</v>
      </c>
      <c r="D210" s="388"/>
      <c r="E210" s="388"/>
      <c r="F210" s="53" t="s">
        <v>72</v>
      </c>
      <c r="G210" s="61">
        <v>90</v>
      </c>
      <c r="H210" s="54"/>
      <c r="I210" s="61">
        <v>90</v>
      </c>
      <c r="J210" s="63"/>
      <c r="K210" s="54"/>
      <c r="L210" s="56">
        <v>33.08</v>
      </c>
      <c r="M210" s="54"/>
      <c r="N210" s="77">
        <v>1096.07</v>
      </c>
      <c r="AF210" s="39"/>
      <c r="AG210" s="48"/>
      <c r="AI210" s="3" t="s">
        <v>2763</v>
      </c>
      <c r="AK210" s="48"/>
    </row>
    <row r="211" spans="1:38" s="4" customFormat="1" ht="15">
      <c r="A211" s="60"/>
      <c r="B211" s="52" t="s">
        <v>2764</v>
      </c>
      <c r="C211" s="388" t="s">
        <v>2765</v>
      </c>
      <c r="D211" s="388"/>
      <c r="E211" s="388"/>
      <c r="F211" s="53" t="s">
        <v>72</v>
      </c>
      <c r="G211" s="61">
        <v>46</v>
      </c>
      <c r="H211" s="54"/>
      <c r="I211" s="61">
        <v>46</v>
      </c>
      <c r="J211" s="63"/>
      <c r="K211" s="54"/>
      <c r="L211" s="56">
        <v>16.91</v>
      </c>
      <c r="M211" s="54"/>
      <c r="N211" s="59">
        <v>560.22</v>
      </c>
      <c r="AF211" s="39"/>
      <c r="AG211" s="48"/>
      <c r="AI211" s="3" t="s">
        <v>2765</v>
      </c>
      <c r="AK211" s="48"/>
    </row>
    <row r="212" spans="1:38" s="4" customFormat="1" ht="15">
      <c r="A212" s="69"/>
      <c r="B212" s="70"/>
      <c r="C212" s="390" t="s">
        <v>75</v>
      </c>
      <c r="D212" s="390"/>
      <c r="E212" s="390"/>
      <c r="F212" s="42"/>
      <c r="G212" s="43"/>
      <c r="H212" s="43"/>
      <c r="I212" s="43"/>
      <c r="J212" s="46"/>
      <c r="K212" s="43"/>
      <c r="L212" s="71">
        <v>91.35</v>
      </c>
      <c r="M212" s="65"/>
      <c r="N212" s="47"/>
      <c r="AF212" s="39"/>
      <c r="AG212" s="48"/>
      <c r="AK212" s="48" t="s">
        <v>75</v>
      </c>
    </row>
    <row r="213" spans="1:38" s="4" customFormat="1" ht="23.25">
      <c r="A213" s="40" t="s">
        <v>2308</v>
      </c>
      <c r="B213" s="41" t="s">
        <v>2891</v>
      </c>
      <c r="C213" s="390" t="s">
        <v>2892</v>
      </c>
      <c r="D213" s="390"/>
      <c r="E213" s="390"/>
      <c r="F213" s="42" t="s">
        <v>174</v>
      </c>
      <c r="G213" s="43">
        <v>1</v>
      </c>
      <c r="H213" s="44">
        <v>1</v>
      </c>
      <c r="I213" s="44">
        <v>1</v>
      </c>
      <c r="J213" s="78">
        <v>4630.58</v>
      </c>
      <c r="K213" s="43"/>
      <c r="L213" s="71">
        <v>779.56</v>
      </c>
      <c r="M213" s="100">
        <v>5.94</v>
      </c>
      <c r="N213" s="119">
        <v>4630.58</v>
      </c>
      <c r="AF213" s="39"/>
      <c r="AG213" s="48" t="s">
        <v>2892</v>
      </c>
      <c r="AK213" s="48"/>
    </row>
    <row r="214" spans="1:38" s="4" customFormat="1" ht="15">
      <c r="A214" s="69"/>
      <c r="B214" s="70"/>
      <c r="C214" s="388" t="s">
        <v>2189</v>
      </c>
      <c r="D214" s="388"/>
      <c r="E214" s="388"/>
      <c r="F214" s="388"/>
      <c r="G214" s="388"/>
      <c r="H214" s="388"/>
      <c r="I214" s="388"/>
      <c r="J214" s="388"/>
      <c r="K214" s="388"/>
      <c r="L214" s="388"/>
      <c r="M214" s="388"/>
      <c r="N214" s="391"/>
      <c r="AF214" s="39"/>
      <c r="AG214" s="48"/>
      <c r="AK214" s="48"/>
      <c r="AL214" s="3" t="s">
        <v>2189</v>
      </c>
    </row>
    <row r="215" spans="1:38" s="4" customFormat="1" ht="15">
      <c r="A215" s="69"/>
      <c r="B215" s="70"/>
      <c r="C215" s="390" t="s">
        <v>75</v>
      </c>
      <c r="D215" s="390"/>
      <c r="E215" s="390"/>
      <c r="F215" s="42"/>
      <c r="G215" s="43"/>
      <c r="H215" s="43"/>
      <c r="I215" s="43"/>
      <c r="J215" s="46"/>
      <c r="K215" s="43"/>
      <c r="L215" s="71">
        <v>779.56</v>
      </c>
      <c r="M215" s="65"/>
      <c r="N215" s="119">
        <v>4630.58</v>
      </c>
      <c r="AF215" s="39"/>
      <c r="AG215" s="48"/>
      <c r="AK215" s="48" t="s">
        <v>75</v>
      </c>
    </row>
    <row r="216" spans="1:38" s="4" customFormat="1" ht="23.25">
      <c r="A216" s="40" t="s">
        <v>2309</v>
      </c>
      <c r="B216" s="41" t="s">
        <v>2808</v>
      </c>
      <c r="C216" s="390" t="s">
        <v>2893</v>
      </c>
      <c r="D216" s="390"/>
      <c r="E216" s="390"/>
      <c r="F216" s="42" t="s">
        <v>174</v>
      </c>
      <c r="G216" s="43">
        <v>1</v>
      </c>
      <c r="H216" s="44">
        <v>1</v>
      </c>
      <c r="I216" s="44">
        <v>1</v>
      </c>
      <c r="J216" s="78">
        <v>26035.52</v>
      </c>
      <c r="K216" s="43"/>
      <c r="L216" s="78">
        <v>4383.08</v>
      </c>
      <c r="M216" s="100">
        <v>5.94</v>
      </c>
      <c r="N216" s="119">
        <v>26035.52</v>
      </c>
      <c r="AF216" s="39"/>
      <c r="AG216" s="48" t="s">
        <v>2893</v>
      </c>
      <c r="AK216" s="48"/>
    </row>
    <row r="217" spans="1:38" s="4" customFormat="1" ht="15">
      <c r="A217" s="69"/>
      <c r="B217" s="70"/>
      <c r="C217" s="388" t="s">
        <v>2189</v>
      </c>
      <c r="D217" s="388"/>
      <c r="E217" s="388"/>
      <c r="F217" s="388"/>
      <c r="G217" s="388"/>
      <c r="H217" s="388"/>
      <c r="I217" s="388"/>
      <c r="J217" s="388"/>
      <c r="K217" s="388"/>
      <c r="L217" s="388"/>
      <c r="M217" s="388"/>
      <c r="N217" s="391"/>
      <c r="AF217" s="39"/>
      <c r="AG217" s="48"/>
      <c r="AK217" s="48"/>
      <c r="AL217" s="3" t="s">
        <v>2189</v>
      </c>
    </row>
    <row r="218" spans="1:38" s="4" customFormat="1" ht="15">
      <c r="A218" s="69"/>
      <c r="B218" s="70"/>
      <c r="C218" s="390" t="s">
        <v>75</v>
      </c>
      <c r="D218" s="390"/>
      <c r="E218" s="390"/>
      <c r="F218" s="42"/>
      <c r="G218" s="43"/>
      <c r="H218" s="43"/>
      <c r="I218" s="43"/>
      <c r="J218" s="46"/>
      <c r="K218" s="43"/>
      <c r="L218" s="78">
        <v>4383.08</v>
      </c>
      <c r="M218" s="65"/>
      <c r="N218" s="119">
        <v>26035.52</v>
      </c>
      <c r="AF218" s="39"/>
      <c r="AG218" s="48"/>
      <c r="AK218" s="48" t="s">
        <v>75</v>
      </c>
    </row>
    <row r="219" spans="1:38" s="4" customFormat="1" ht="23.25">
      <c r="A219" s="40" t="s">
        <v>196</v>
      </c>
      <c r="B219" s="41" t="s">
        <v>2816</v>
      </c>
      <c r="C219" s="390" t="s">
        <v>2817</v>
      </c>
      <c r="D219" s="390"/>
      <c r="E219" s="390"/>
      <c r="F219" s="42" t="s">
        <v>174</v>
      </c>
      <c r="G219" s="43">
        <v>2</v>
      </c>
      <c r="H219" s="44">
        <v>1</v>
      </c>
      <c r="I219" s="44">
        <v>2</v>
      </c>
      <c r="J219" s="46"/>
      <c r="K219" s="43"/>
      <c r="L219" s="46"/>
      <c r="M219" s="43"/>
      <c r="N219" s="47"/>
      <c r="AF219" s="39"/>
      <c r="AG219" s="48" t="s">
        <v>2817</v>
      </c>
      <c r="AK219" s="48"/>
    </row>
    <row r="220" spans="1:38" s="4" customFormat="1" ht="15">
      <c r="A220" s="51"/>
      <c r="B220" s="52" t="s">
        <v>57</v>
      </c>
      <c r="C220" s="388" t="s">
        <v>82</v>
      </c>
      <c r="D220" s="388"/>
      <c r="E220" s="388"/>
      <c r="F220" s="53"/>
      <c r="G220" s="54"/>
      <c r="H220" s="54"/>
      <c r="I220" s="54"/>
      <c r="J220" s="56">
        <v>19.82</v>
      </c>
      <c r="K220" s="54"/>
      <c r="L220" s="56">
        <v>39.64</v>
      </c>
      <c r="M220" s="58">
        <v>33.130000000000003</v>
      </c>
      <c r="N220" s="77">
        <v>1313.27</v>
      </c>
      <c r="AF220" s="39"/>
      <c r="AG220" s="48"/>
      <c r="AH220" s="3" t="s">
        <v>82</v>
      </c>
      <c r="AK220" s="48"/>
    </row>
    <row r="221" spans="1:38" s="4" customFormat="1" ht="15">
      <c r="A221" s="51"/>
      <c r="B221" s="52" t="s">
        <v>91</v>
      </c>
      <c r="C221" s="388" t="s">
        <v>120</v>
      </c>
      <c r="D221" s="388"/>
      <c r="E221" s="388"/>
      <c r="F221" s="53"/>
      <c r="G221" s="54"/>
      <c r="H221" s="54"/>
      <c r="I221" s="54"/>
      <c r="J221" s="56">
        <v>20.65</v>
      </c>
      <c r="K221" s="54"/>
      <c r="L221" s="56">
        <v>41.3</v>
      </c>
      <c r="M221" s="54"/>
      <c r="N221" s="57"/>
      <c r="AF221" s="39"/>
      <c r="AG221" s="48"/>
      <c r="AH221" s="3" t="s">
        <v>120</v>
      </c>
      <c r="AK221" s="48"/>
    </row>
    <row r="222" spans="1:38" s="4" customFormat="1" ht="15">
      <c r="A222" s="60"/>
      <c r="B222" s="52"/>
      <c r="C222" s="388" t="s">
        <v>83</v>
      </c>
      <c r="D222" s="388"/>
      <c r="E222" s="388"/>
      <c r="F222" s="53" t="s">
        <v>67</v>
      </c>
      <c r="G222" s="58">
        <v>2.06</v>
      </c>
      <c r="H222" s="54"/>
      <c r="I222" s="58">
        <v>4.12</v>
      </c>
      <c r="J222" s="63"/>
      <c r="K222" s="54"/>
      <c r="L222" s="63"/>
      <c r="M222" s="54"/>
      <c r="N222" s="57"/>
      <c r="AF222" s="39"/>
      <c r="AG222" s="48"/>
      <c r="AI222" s="3" t="s">
        <v>83</v>
      </c>
      <c r="AK222" s="48"/>
    </row>
    <row r="223" spans="1:38" s="4" customFormat="1" ht="15">
      <c r="A223" s="51"/>
      <c r="B223" s="52"/>
      <c r="C223" s="392" t="s">
        <v>68</v>
      </c>
      <c r="D223" s="392"/>
      <c r="E223" s="392"/>
      <c r="F223" s="64"/>
      <c r="G223" s="65"/>
      <c r="H223" s="65"/>
      <c r="I223" s="65"/>
      <c r="J223" s="67">
        <v>40.47</v>
      </c>
      <c r="K223" s="65"/>
      <c r="L223" s="67">
        <v>80.94</v>
      </c>
      <c r="M223" s="65"/>
      <c r="N223" s="68"/>
      <c r="AF223" s="39"/>
      <c r="AG223" s="48"/>
      <c r="AJ223" s="3" t="s">
        <v>68</v>
      </c>
      <c r="AK223" s="48"/>
    </row>
    <row r="224" spans="1:38" s="4" customFormat="1" ht="15">
      <c r="A224" s="60"/>
      <c r="B224" s="52"/>
      <c r="C224" s="388" t="s">
        <v>69</v>
      </c>
      <c r="D224" s="388"/>
      <c r="E224" s="388"/>
      <c r="F224" s="53"/>
      <c r="G224" s="54"/>
      <c r="H224" s="54"/>
      <c r="I224" s="54"/>
      <c r="J224" s="63"/>
      <c r="K224" s="54"/>
      <c r="L224" s="56">
        <v>39.64</v>
      </c>
      <c r="M224" s="54"/>
      <c r="N224" s="77">
        <v>1313.27</v>
      </c>
      <c r="AF224" s="39"/>
      <c r="AG224" s="48"/>
      <c r="AI224" s="3" t="s">
        <v>69</v>
      </c>
      <c r="AK224" s="48"/>
    </row>
    <row r="225" spans="1:38" s="4" customFormat="1" ht="23.25">
      <c r="A225" s="60"/>
      <c r="B225" s="52" t="s">
        <v>1568</v>
      </c>
      <c r="C225" s="388" t="s">
        <v>1569</v>
      </c>
      <c r="D225" s="388"/>
      <c r="E225" s="388"/>
      <c r="F225" s="53" t="s">
        <v>72</v>
      </c>
      <c r="G225" s="61">
        <v>97</v>
      </c>
      <c r="H225" s="54"/>
      <c r="I225" s="61">
        <v>97</v>
      </c>
      <c r="J225" s="63"/>
      <c r="K225" s="54"/>
      <c r="L225" s="56">
        <v>38.450000000000003</v>
      </c>
      <c r="M225" s="54"/>
      <c r="N225" s="77">
        <v>1273.8699999999999</v>
      </c>
      <c r="AF225" s="39"/>
      <c r="AG225" s="48"/>
      <c r="AI225" s="3" t="s">
        <v>1569</v>
      </c>
      <c r="AK225" s="48"/>
    </row>
    <row r="226" spans="1:38" s="4" customFormat="1" ht="23.25">
      <c r="A226" s="60"/>
      <c r="B226" s="52" t="s">
        <v>1570</v>
      </c>
      <c r="C226" s="388" t="s">
        <v>1571</v>
      </c>
      <c r="D226" s="388"/>
      <c r="E226" s="388"/>
      <c r="F226" s="53" t="s">
        <v>72</v>
      </c>
      <c r="G226" s="61">
        <v>51</v>
      </c>
      <c r="H226" s="54"/>
      <c r="I226" s="61">
        <v>51</v>
      </c>
      <c r="J226" s="63"/>
      <c r="K226" s="54"/>
      <c r="L226" s="56">
        <v>20.22</v>
      </c>
      <c r="M226" s="54"/>
      <c r="N226" s="59">
        <v>669.77</v>
      </c>
      <c r="AF226" s="39"/>
      <c r="AG226" s="48"/>
      <c r="AI226" s="3" t="s">
        <v>1571</v>
      </c>
      <c r="AK226" s="48"/>
    </row>
    <row r="227" spans="1:38" s="4" customFormat="1" ht="15">
      <c r="A227" s="69"/>
      <c r="B227" s="70"/>
      <c r="C227" s="390" t="s">
        <v>75</v>
      </c>
      <c r="D227" s="390"/>
      <c r="E227" s="390"/>
      <c r="F227" s="42"/>
      <c r="G227" s="43"/>
      <c r="H227" s="43"/>
      <c r="I227" s="43"/>
      <c r="J227" s="46"/>
      <c r="K227" s="43"/>
      <c r="L227" s="71">
        <v>139.61000000000001</v>
      </c>
      <c r="M227" s="65"/>
      <c r="N227" s="47"/>
      <c r="AF227" s="39"/>
      <c r="AG227" s="48"/>
      <c r="AK227" s="48" t="s">
        <v>75</v>
      </c>
    </row>
    <row r="228" spans="1:38" s="4" customFormat="1" ht="34.5">
      <c r="A228" s="40" t="s">
        <v>2312</v>
      </c>
      <c r="B228" s="41" t="s">
        <v>2818</v>
      </c>
      <c r="C228" s="390" t="s">
        <v>2819</v>
      </c>
      <c r="D228" s="390"/>
      <c r="E228" s="390"/>
      <c r="F228" s="42" t="s">
        <v>174</v>
      </c>
      <c r="G228" s="43">
        <v>2</v>
      </c>
      <c r="H228" s="44">
        <v>1</v>
      </c>
      <c r="I228" s="44">
        <v>2</v>
      </c>
      <c r="J228" s="71">
        <v>331.13</v>
      </c>
      <c r="K228" s="43"/>
      <c r="L228" s="71">
        <v>662.26</v>
      </c>
      <c r="M228" s="43"/>
      <c r="N228" s="47"/>
      <c r="AF228" s="39"/>
      <c r="AG228" s="48" t="s">
        <v>2819</v>
      </c>
      <c r="AK228" s="48"/>
    </row>
    <row r="229" spans="1:38" s="4" customFormat="1" ht="15">
      <c r="A229" s="69"/>
      <c r="B229" s="70"/>
      <c r="C229" s="388" t="s">
        <v>1602</v>
      </c>
      <c r="D229" s="388"/>
      <c r="E229" s="388"/>
      <c r="F229" s="388"/>
      <c r="G229" s="388"/>
      <c r="H229" s="388"/>
      <c r="I229" s="388"/>
      <c r="J229" s="388"/>
      <c r="K229" s="388"/>
      <c r="L229" s="388"/>
      <c r="M229" s="388"/>
      <c r="N229" s="391"/>
      <c r="AF229" s="39"/>
      <c r="AG229" s="48"/>
      <c r="AK229" s="48"/>
      <c r="AL229" s="3" t="s">
        <v>1602</v>
      </c>
    </row>
    <row r="230" spans="1:38" s="4" customFormat="1" ht="15">
      <c r="A230" s="69"/>
      <c r="B230" s="70"/>
      <c r="C230" s="390" t="s">
        <v>75</v>
      </c>
      <c r="D230" s="390"/>
      <c r="E230" s="390"/>
      <c r="F230" s="42"/>
      <c r="G230" s="43"/>
      <c r="H230" s="43"/>
      <c r="I230" s="43"/>
      <c r="J230" s="46"/>
      <c r="K230" s="43"/>
      <c r="L230" s="71">
        <v>662.26</v>
      </c>
      <c r="M230" s="65"/>
      <c r="N230" s="47"/>
      <c r="AF230" s="39"/>
      <c r="AG230" s="48"/>
      <c r="AK230" s="48" t="s">
        <v>75</v>
      </c>
    </row>
    <row r="231" spans="1:38" s="4" customFormat="1" ht="15">
      <c r="A231" s="40" t="s">
        <v>201</v>
      </c>
      <c r="B231" s="41" t="s">
        <v>2822</v>
      </c>
      <c r="C231" s="390" t="s">
        <v>2823</v>
      </c>
      <c r="D231" s="390"/>
      <c r="E231" s="390"/>
      <c r="F231" s="42" t="s">
        <v>174</v>
      </c>
      <c r="G231" s="43">
        <v>36</v>
      </c>
      <c r="H231" s="44">
        <v>1</v>
      </c>
      <c r="I231" s="44">
        <v>36</v>
      </c>
      <c r="J231" s="46"/>
      <c r="K231" s="43"/>
      <c r="L231" s="46"/>
      <c r="M231" s="43"/>
      <c r="N231" s="47"/>
      <c r="AF231" s="39"/>
      <c r="AG231" s="48" t="s">
        <v>2823</v>
      </c>
      <c r="AK231" s="48"/>
    </row>
    <row r="232" spans="1:38" s="4" customFormat="1" ht="15">
      <c r="A232" s="51"/>
      <c r="B232" s="52" t="s">
        <v>57</v>
      </c>
      <c r="C232" s="388" t="s">
        <v>82</v>
      </c>
      <c r="D232" s="388"/>
      <c r="E232" s="388"/>
      <c r="F232" s="53"/>
      <c r="G232" s="54"/>
      <c r="H232" s="54"/>
      <c r="I232" s="54"/>
      <c r="J232" s="56">
        <v>4.88</v>
      </c>
      <c r="K232" s="54"/>
      <c r="L232" s="56">
        <v>175.68</v>
      </c>
      <c r="M232" s="58">
        <v>33.130000000000003</v>
      </c>
      <c r="N232" s="77">
        <v>5820.28</v>
      </c>
      <c r="AF232" s="39"/>
      <c r="AG232" s="48"/>
      <c r="AH232" s="3" t="s">
        <v>82</v>
      </c>
      <c r="AK232" s="48"/>
    </row>
    <row r="233" spans="1:38" s="4" customFormat="1" ht="15">
      <c r="A233" s="51"/>
      <c r="B233" s="52" t="s">
        <v>91</v>
      </c>
      <c r="C233" s="388" t="s">
        <v>120</v>
      </c>
      <c r="D233" s="388"/>
      <c r="E233" s="388"/>
      <c r="F233" s="53"/>
      <c r="G233" s="54"/>
      <c r="H233" s="54"/>
      <c r="I233" s="54"/>
      <c r="J233" s="56">
        <v>0.41</v>
      </c>
      <c r="K233" s="54"/>
      <c r="L233" s="56">
        <v>14.76</v>
      </c>
      <c r="M233" s="54"/>
      <c r="N233" s="57"/>
      <c r="AF233" s="39"/>
      <c r="AG233" s="48"/>
      <c r="AH233" s="3" t="s">
        <v>120</v>
      </c>
      <c r="AK233" s="48"/>
    </row>
    <row r="234" spans="1:38" s="4" customFormat="1" ht="15">
      <c r="A234" s="60"/>
      <c r="B234" s="52"/>
      <c r="C234" s="388" t="s">
        <v>83</v>
      </c>
      <c r="D234" s="388"/>
      <c r="E234" s="388"/>
      <c r="F234" s="53" t="s">
        <v>67</v>
      </c>
      <c r="G234" s="74">
        <v>0.5</v>
      </c>
      <c r="H234" s="54"/>
      <c r="I234" s="61">
        <v>18</v>
      </c>
      <c r="J234" s="63"/>
      <c r="K234" s="54"/>
      <c r="L234" s="63"/>
      <c r="M234" s="54"/>
      <c r="N234" s="57"/>
      <c r="AF234" s="39"/>
      <c r="AG234" s="48"/>
      <c r="AI234" s="3" t="s">
        <v>83</v>
      </c>
      <c r="AK234" s="48"/>
    </row>
    <row r="235" spans="1:38" s="4" customFormat="1" ht="15">
      <c r="A235" s="51"/>
      <c r="B235" s="52"/>
      <c r="C235" s="392" t="s">
        <v>68</v>
      </c>
      <c r="D235" s="392"/>
      <c r="E235" s="392"/>
      <c r="F235" s="64"/>
      <c r="G235" s="65"/>
      <c r="H235" s="65"/>
      <c r="I235" s="65"/>
      <c r="J235" s="67">
        <v>5.29</v>
      </c>
      <c r="K235" s="65"/>
      <c r="L235" s="67">
        <v>190.44</v>
      </c>
      <c r="M235" s="65"/>
      <c r="N235" s="68"/>
      <c r="AF235" s="39"/>
      <c r="AG235" s="48"/>
      <c r="AJ235" s="3" t="s">
        <v>68</v>
      </c>
      <c r="AK235" s="48"/>
    </row>
    <row r="236" spans="1:38" s="4" customFormat="1" ht="15">
      <c r="A236" s="60"/>
      <c r="B236" s="52"/>
      <c r="C236" s="388" t="s">
        <v>69</v>
      </c>
      <c r="D236" s="388"/>
      <c r="E236" s="388"/>
      <c r="F236" s="53"/>
      <c r="G236" s="54"/>
      <c r="H236" s="54"/>
      <c r="I236" s="54"/>
      <c r="J236" s="63"/>
      <c r="K236" s="54"/>
      <c r="L236" s="56">
        <v>175.68</v>
      </c>
      <c r="M236" s="54"/>
      <c r="N236" s="77">
        <v>5820.28</v>
      </c>
      <c r="AF236" s="39"/>
      <c r="AG236" s="48"/>
      <c r="AI236" s="3" t="s">
        <v>69</v>
      </c>
      <c r="AK236" s="48"/>
    </row>
    <row r="237" spans="1:38" s="4" customFormat="1" ht="15">
      <c r="A237" s="60"/>
      <c r="B237" s="52" t="s">
        <v>2762</v>
      </c>
      <c r="C237" s="388" t="s">
        <v>2763</v>
      </c>
      <c r="D237" s="388"/>
      <c r="E237" s="388"/>
      <c r="F237" s="53" t="s">
        <v>72</v>
      </c>
      <c r="G237" s="61">
        <v>90</v>
      </c>
      <c r="H237" s="54"/>
      <c r="I237" s="61">
        <v>90</v>
      </c>
      <c r="J237" s="63"/>
      <c r="K237" s="54"/>
      <c r="L237" s="56">
        <v>158.11000000000001</v>
      </c>
      <c r="M237" s="54"/>
      <c r="N237" s="77">
        <v>5238.25</v>
      </c>
      <c r="AF237" s="39"/>
      <c r="AG237" s="48"/>
      <c r="AI237" s="3" t="s">
        <v>2763</v>
      </c>
      <c r="AK237" s="48"/>
    </row>
    <row r="238" spans="1:38" s="4" customFormat="1" ht="15">
      <c r="A238" s="60"/>
      <c r="B238" s="52" t="s">
        <v>2764</v>
      </c>
      <c r="C238" s="388" t="s">
        <v>2765</v>
      </c>
      <c r="D238" s="388"/>
      <c r="E238" s="388"/>
      <c r="F238" s="53" t="s">
        <v>72</v>
      </c>
      <c r="G238" s="61">
        <v>46</v>
      </c>
      <c r="H238" s="54"/>
      <c r="I238" s="61">
        <v>46</v>
      </c>
      <c r="J238" s="63"/>
      <c r="K238" s="54"/>
      <c r="L238" s="56">
        <v>80.81</v>
      </c>
      <c r="M238" s="54"/>
      <c r="N238" s="77">
        <v>2677.33</v>
      </c>
      <c r="AF238" s="39"/>
      <c r="AG238" s="48"/>
      <c r="AI238" s="3" t="s">
        <v>2765</v>
      </c>
      <c r="AK238" s="48"/>
    </row>
    <row r="239" spans="1:38" s="4" customFormat="1" ht="15">
      <c r="A239" s="69"/>
      <c r="B239" s="70"/>
      <c r="C239" s="390" t="s">
        <v>75</v>
      </c>
      <c r="D239" s="390"/>
      <c r="E239" s="390"/>
      <c r="F239" s="42"/>
      <c r="G239" s="43"/>
      <c r="H239" s="43"/>
      <c r="I239" s="43"/>
      <c r="J239" s="46"/>
      <c r="K239" s="43"/>
      <c r="L239" s="71">
        <v>429.36</v>
      </c>
      <c r="M239" s="65"/>
      <c r="N239" s="47"/>
      <c r="AF239" s="39"/>
      <c r="AG239" s="48"/>
      <c r="AK239" s="48" t="s">
        <v>75</v>
      </c>
    </row>
    <row r="240" spans="1:38" s="4" customFormat="1" ht="23.25">
      <c r="A240" s="40" t="s">
        <v>202</v>
      </c>
      <c r="B240" s="41" t="s">
        <v>2824</v>
      </c>
      <c r="C240" s="390" t="s">
        <v>2825</v>
      </c>
      <c r="D240" s="390"/>
      <c r="E240" s="390"/>
      <c r="F240" s="42" t="s">
        <v>174</v>
      </c>
      <c r="G240" s="43">
        <v>36</v>
      </c>
      <c r="H240" s="44">
        <v>1</v>
      </c>
      <c r="I240" s="44">
        <v>36</v>
      </c>
      <c r="J240" s="71">
        <v>245.36</v>
      </c>
      <c r="K240" s="43"/>
      <c r="L240" s="78">
        <v>1041.6199999999999</v>
      </c>
      <c r="M240" s="100">
        <v>8.48</v>
      </c>
      <c r="N240" s="119">
        <v>8832.9599999999991</v>
      </c>
      <c r="AF240" s="39"/>
      <c r="AG240" s="48" t="s">
        <v>2825</v>
      </c>
      <c r="AK240" s="48"/>
    </row>
    <row r="241" spans="1:39" s="4" customFormat="1" ht="15">
      <c r="A241" s="69"/>
      <c r="B241" s="70"/>
      <c r="C241" s="388" t="s">
        <v>2325</v>
      </c>
      <c r="D241" s="388"/>
      <c r="E241" s="388"/>
      <c r="F241" s="388"/>
      <c r="G241" s="388"/>
      <c r="H241" s="388"/>
      <c r="I241" s="388"/>
      <c r="J241" s="388"/>
      <c r="K241" s="388"/>
      <c r="L241" s="388"/>
      <c r="M241" s="388"/>
      <c r="N241" s="391"/>
      <c r="AF241" s="39"/>
      <c r="AG241" s="48"/>
      <c r="AK241" s="48"/>
      <c r="AL241" s="3" t="s">
        <v>2325</v>
      </c>
    </row>
    <row r="242" spans="1:39" s="4" customFormat="1" ht="15">
      <c r="A242" s="69"/>
      <c r="B242" s="70"/>
      <c r="C242" s="390" t="s">
        <v>75</v>
      </c>
      <c r="D242" s="390"/>
      <c r="E242" s="390"/>
      <c r="F242" s="42"/>
      <c r="G242" s="43"/>
      <c r="H242" s="43"/>
      <c r="I242" s="43"/>
      <c r="J242" s="46"/>
      <c r="K242" s="43"/>
      <c r="L242" s="78">
        <v>1041.6199999999999</v>
      </c>
      <c r="M242" s="65"/>
      <c r="N242" s="119">
        <v>8832.9599999999991</v>
      </c>
      <c r="AF242" s="39"/>
      <c r="AG242" s="48"/>
      <c r="AK242" s="48" t="s">
        <v>75</v>
      </c>
    </row>
    <row r="243" spans="1:39" s="4" customFormat="1" ht="22.5">
      <c r="A243" s="40" t="s">
        <v>205</v>
      </c>
      <c r="B243" s="41" t="s">
        <v>2826</v>
      </c>
      <c r="C243" s="390" t="s">
        <v>2827</v>
      </c>
      <c r="D243" s="390"/>
      <c r="E243" s="390"/>
      <c r="F243" s="42" t="s">
        <v>174</v>
      </c>
      <c r="G243" s="43">
        <v>1</v>
      </c>
      <c r="H243" s="44">
        <v>1</v>
      </c>
      <c r="I243" s="44">
        <v>1</v>
      </c>
      <c r="J243" s="71">
        <v>858.33</v>
      </c>
      <c r="K243" s="43"/>
      <c r="L243" s="71">
        <v>101.22</v>
      </c>
      <c r="M243" s="100">
        <v>8.48</v>
      </c>
      <c r="N243" s="121">
        <v>858.33</v>
      </c>
      <c r="AF243" s="39"/>
      <c r="AG243" s="48" t="s">
        <v>2827</v>
      </c>
      <c r="AK243" s="48"/>
    </row>
    <row r="244" spans="1:39" s="4" customFormat="1" ht="15">
      <c r="A244" s="69"/>
      <c r="B244" s="70"/>
      <c r="C244" s="388" t="s">
        <v>2325</v>
      </c>
      <c r="D244" s="388"/>
      <c r="E244" s="388"/>
      <c r="F244" s="388"/>
      <c r="G244" s="388"/>
      <c r="H244" s="388"/>
      <c r="I244" s="388"/>
      <c r="J244" s="388"/>
      <c r="K244" s="388"/>
      <c r="L244" s="388"/>
      <c r="M244" s="388"/>
      <c r="N244" s="391"/>
      <c r="AF244" s="39"/>
      <c r="AG244" s="48"/>
      <c r="AK244" s="48"/>
      <c r="AL244" s="3" t="s">
        <v>2325</v>
      </c>
    </row>
    <row r="245" spans="1:39" s="4" customFormat="1" ht="15">
      <c r="A245" s="69"/>
      <c r="B245" s="70"/>
      <c r="C245" s="390" t="s">
        <v>75</v>
      </c>
      <c r="D245" s="390"/>
      <c r="E245" s="390"/>
      <c r="F245" s="42"/>
      <c r="G245" s="43"/>
      <c r="H245" s="43"/>
      <c r="I245" s="43"/>
      <c r="J245" s="46"/>
      <c r="K245" s="43"/>
      <c r="L245" s="71">
        <v>101.22</v>
      </c>
      <c r="M245" s="65"/>
      <c r="N245" s="121">
        <v>858.33</v>
      </c>
      <c r="AF245" s="39"/>
      <c r="AG245" s="48"/>
      <c r="AK245" s="48" t="s">
        <v>75</v>
      </c>
    </row>
    <row r="246" spans="1:39" s="4" customFormat="1" ht="45.75">
      <c r="A246" s="40" t="s">
        <v>207</v>
      </c>
      <c r="B246" s="41" t="s">
        <v>2364</v>
      </c>
      <c r="C246" s="390" t="s">
        <v>2365</v>
      </c>
      <c r="D246" s="390"/>
      <c r="E246" s="390"/>
      <c r="F246" s="42" t="s">
        <v>693</v>
      </c>
      <c r="G246" s="43">
        <v>2</v>
      </c>
      <c r="H246" s="44">
        <v>1</v>
      </c>
      <c r="I246" s="44">
        <v>2</v>
      </c>
      <c r="J246" s="46"/>
      <c r="K246" s="43"/>
      <c r="L246" s="46"/>
      <c r="M246" s="43"/>
      <c r="N246" s="47"/>
      <c r="AF246" s="39"/>
      <c r="AG246" s="48" t="s">
        <v>2365</v>
      </c>
      <c r="AK246" s="48"/>
    </row>
    <row r="247" spans="1:39" s="4" customFormat="1" ht="15">
      <c r="A247" s="49"/>
      <c r="B247" s="50"/>
      <c r="C247" s="388" t="s">
        <v>2894</v>
      </c>
      <c r="D247" s="388"/>
      <c r="E247" s="388"/>
      <c r="F247" s="388"/>
      <c r="G247" s="388"/>
      <c r="H247" s="388"/>
      <c r="I247" s="388"/>
      <c r="J247" s="388"/>
      <c r="K247" s="388"/>
      <c r="L247" s="388"/>
      <c r="M247" s="388"/>
      <c r="N247" s="391"/>
      <c r="AF247" s="39"/>
      <c r="AG247" s="48"/>
      <c r="AK247" s="48"/>
      <c r="AM247" s="3" t="s">
        <v>2894</v>
      </c>
    </row>
    <row r="248" spans="1:39" s="4" customFormat="1" ht="15">
      <c r="A248" s="51"/>
      <c r="B248" s="52" t="s">
        <v>57</v>
      </c>
      <c r="C248" s="388" t="s">
        <v>82</v>
      </c>
      <c r="D248" s="388"/>
      <c r="E248" s="388"/>
      <c r="F248" s="53"/>
      <c r="G248" s="54"/>
      <c r="H248" s="54"/>
      <c r="I248" s="54"/>
      <c r="J248" s="56">
        <v>139.54</v>
      </c>
      <c r="K248" s="54"/>
      <c r="L248" s="56">
        <v>279.08</v>
      </c>
      <c r="M248" s="58">
        <v>33.130000000000003</v>
      </c>
      <c r="N248" s="77">
        <v>9245.92</v>
      </c>
      <c r="AF248" s="39"/>
      <c r="AG248" s="48"/>
      <c r="AH248" s="3" t="s">
        <v>82</v>
      </c>
      <c r="AK248" s="48"/>
    </row>
    <row r="249" spans="1:39" s="4" customFormat="1" ht="15">
      <c r="A249" s="51"/>
      <c r="B249" s="52" t="s">
        <v>91</v>
      </c>
      <c r="C249" s="388" t="s">
        <v>120</v>
      </c>
      <c r="D249" s="388"/>
      <c r="E249" s="388"/>
      <c r="F249" s="53"/>
      <c r="G249" s="54"/>
      <c r="H249" s="54"/>
      <c r="I249" s="54"/>
      <c r="J249" s="56">
        <v>16.79</v>
      </c>
      <c r="K249" s="54"/>
      <c r="L249" s="56">
        <v>33.58</v>
      </c>
      <c r="M249" s="54"/>
      <c r="N249" s="57"/>
      <c r="AF249" s="39"/>
      <c r="AG249" s="48"/>
      <c r="AH249" s="3" t="s">
        <v>120</v>
      </c>
      <c r="AK249" s="48"/>
    </row>
    <row r="250" spans="1:39" s="4" customFormat="1" ht="15">
      <c r="A250" s="60"/>
      <c r="B250" s="52"/>
      <c r="C250" s="388" t="s">
        <v>83</v>
      </c>
      <c r="D250" s="388"/>
      <c r="E250" s="388"/>
      <c r="F250" s="53" t="s">
        <v>67</v>
      </c>
      <c r="G250" s="74">
        <v>15.2</v>
      </c>
      <c r="H250" s="54"/>
      <c r="I250" s="74">
        <v>30.4</v>
      </c>
      <c r="J250" s="63"/>
      <c r="K250" s="54"/>
      <c r="L250" s="63"/>
      <c r="M250" s="54"/>
      <c r="N250" s="57"/>
      <c r="AF250" s="39"/>
      <c r="AG250" s="48"/>
      <c r="AI250" s="3" t="s">
        <v>83</v>
      </c>
      <c r="AK250" s="48"/>
    </row>
    <row r="251" spans="1:39" s="4" customFormat="1" ht="15">
      <c r="A251" s="51"/>
      <c r="B251" s="52"/>
      <c r="C251" s="392" t="s">
        <v>68</v>
      </c>
      <c r="D251" s="392"/>
      <c r="E251" s="392"/>
      <c r="F251" s="64"/>
      <c r="G251" s="65"/>
      <c r="H251" s="65"/>
      <c r="I251" s="65"/>
      <c r="J251" s="67">
        <v>156.33000000000001</v>
      </c>
      <c r="K251" s="65"/>
      <c r="L251" s="67">
        <v>312.66000000000003</v>
      </c>
      <c r="M251" s="65"/>
      <c r="N251" s="68"/>
      <c r="AF251" s="39"/>
      <c r="AG251" s="48"/>
      <c r="AJ251" s="3" t="s">
        <v>68</v>
      </c>
      <c r="AK251" s="48"/>
    </row>
    <row r="252" spans="1:39" s="4" customFormat="1" ht="15">
      <c r="A252" s="60"/>
      <c r="B252" s="52"/>
      <c r="C252" s="388" t="s">
        <v>69</v>
      </c>
      <c r="D252" s="388"/>
      <c r="E252" s="388"/>
      <c r="F252" s="53"/>
      <c r="G252" s="54"/>
      <c r="H252" s="54"/>
      <c r="I252" s="54"/>
      <c r="J252" s="63"/>
      <c r="K252" s="54"/>
      <c r="L252" s="56">
        <v>279.08</v>
      </c>
      <c r="M252" s="54"/>
      <c r="N252" s="77">
        <v>9245.92</v>
      </c>
      <c r="AF252" s="39"/>
      <c r="AG252" s="48"/>
      <c r="AI252" s="3" t="s">
        <v>69</v>
      </c>
      <c r="AK252" s="48"/>
    </row>
    <row r="253" spans="1:39" s="4" customFormat="1" ht="23.25">
      <c r="A253" s="60"/>
      <c r="B253" s="52" t="s">
        <v>1568</v>
      </c>
      <c r="C253" s="388" t="s">
        <v>1569</v>
      </c>
      <c r="D253" s="388"/>
      <c r="E253" s="388"/>
      <c r="F253" s="53" t="s">
        <v>72</v>
      </c>
      <c r="G253" s="61">
        <v>97</v>
      </c>
      <c r="H253" s="54"/>
      <c r="I253" s="61">
        <v>97</v>
      </c>
      <c r="J253" s="63"/>
      <c r="K253" s="54"/>
      <c r="L253" s="56">
        <v>270.70999999999998</v>
      </c>
      <c r="M253" s="54"/>
      <c r="N253" s="77">
        <v>8968.5400000000009</v>
      </c>
      <c r="AF253" s="39"/>
      <c r="AG253" s="48"/>
      <c r="AI253" s="3" t="s">
        <v>1569</v>
      </c>
      <c r="AK253" s="48"/>
    </row>
    <row r="254" spans="1:39" s="4" customFormat="1" ht="23.25">
      <c r="A254" s="60"/>
      <c r="B254" s="52" t="s">
        <v>1570</v>
      </c>
      <c r="C254" s="388" t="s">
        <v>1571</v>
      </c>
      <c r="D254" s="388"/>
      <c r="E254" s="388"/>
      <c r="F254" s="53" t="s">
        <v>72</v>
      </c>
      <c r="G254" s="61">
        <v>51</v>
      </c>
      <c r="H254" s="54"/>
      <c r="I254" s="61">
        <v>51</v>
      </c>
      <c r="J254" s="63"/>
      <c r="K254" s="54"/>
      <c r="L254" s="56">
        <v>142.33000000000001</v>
      </c>
      <c r="M254" s="54"/>
      <c r="N254" s="77">
        <v>4715.42</v>
      </c>
      <c r="AF254" s="39"/>
      <c r="AG254" s="48"/>
      <c r="AI254" s="3" t="s">
        <v>1571</v>
      </c>
      <c r="AK254" s="48"/>
    </row>
    <row r="255" spans="1:39" s="4" customFormat="1" ht="15">
      <c r="A255" s="69"/>
      <c r="B255" s="70"/>
      <c r="C255" s="390" t="s">
        <v>75</v>
      </c>
      <c r="D255" s="390"/>
      <c r="E255" s="390"/>
      <c r="F255" s="42"/>
      <c r="G255" s="43"/>
      <c r="H255" s="43"/>
      <c r="I255" s="43"/>
      <c r="J255" s="46"/>
      <c r="K255" s="43"/>
      <c r="L255" s="71">
        <v>725.7</v>
      </c>
      <c r="M255" s="65"/>
      <c r="N255" s="47"/>
      <c r="AF255" s="39"/>
      <c r="AG255" s="48"/>
      <c r="AK255" s="48" t="s">
        <v>75</v>
      </c>
    </row>
    <row r="256" spans="1:39" s="4" customFormat="1" ht="34.5">
      <c r="A256" s="40" t="s">
        <v>208</v>
      </c>
      <c r="B256" s="41" t="s">
        <v>2831</v>
      </c>
      <c r="C256" s="390" t="s">
        <v>2832</v>
      </c>
      <c r="D256" s="390"/>
      <c r="E256" s="390"/>
      <c r="F256" s="42" t="s">
        <v>158</v>
      </c>
      <c r="G256" s="43">
        <v>5</v>
      </c>
      <c r="H256" s="44">
        <v>1</v>
      </c>
      <c r="I256" s="44">
        <v>5</v>
      </c>
      <c r="J256" s="71">
        <v>55.8</v>
      </c>
      <c r="K256" s="43"/>
      <c r="L256" s="71">
        <v>279</v>
      </c>
      <c r="M256" s="43"/>
      <c r="N256" s="47"/>
      <c r="AF256" s="39"/>
      <c r="AG256" s="48" t="s">
        <v>2832</v>
      </c>
      <c r="AK256" s="48"/>
    </row>
    <row r="257" spans="1:39" s="4" customFormat="1" ht="15">
      <c r="A257" s="69"/>
      <c r="B257" s="70"/>
      <c r="C257" s="388" t="s">
        <v>1575</v>
      </c>
      <c r="D257" s="388"/>
      <c r="E257" s="388"/>
      <c r="F257" s="388"/>
      <c r="G257" s="388"/>
      <c r="H257" s="388"/>
      <c r="I257" s="388"/>
      <c r="J257" s="388"/>
      <c r="K257" s="388"/>
      <c r="L257" s="388"/>
      <c r="M257" s="388"/>
      <c r="N257" s="391"/>
      <c r="AF257" s="39"/>
      <c r="AG257" s="48"/>
      <c r="AK257" s="48"/>
      <c r="AL257" s="3" t="s">
        <v>1575</v>
      </c>
    </row>
    <row r="258" spans="1:39" s="4" customFormat="1" ht="15">
      <c r="A258" s="49"/>
      <c r="B258" s="50"/>
      <c r="C258" s="388" t="s">
        <v>2895</v>
      </c>
      <c r="D258" s="388"/>
      <c r="E258" s="388"/>
      <c r="F258" s="388"/>
      <c r="G258" s="388"/>
      <c r="H258" s="388"/>
      <c r="I258" s="388"/>
      <c r="J258" s="388"/>
      <c r="K258" s="388"/>
      <c r="L258" s="388"/>
      <c r="M258" s="388"/>
      <c r="N258" s="391"/>
      <c r="AF258" s="39"/>
      <c r="AG258" s="48"/>
      <c r="AK258" s="48"/>
      <c r="AM258" s="3" t="s">
        <v>2895</v>
      </c>
    </row>
    <row r="259" spans="1:39" s="4" customFormat="1" ht="15">
      <c r="A259" s="69"/>
      <c r="B259" s="70"/>
      <c r="C259" s="390" t="s">
        <v>75</v>
      </c>
      <c r="D259" s="390"/>
      <c r="E259" s="390"/>
      <c r="F259" s="42"/>
      <c r="G259" s="43"/>
      <c r="H259" s="43"/>
      <c r="I259" s="43"/>
      <c r="J259" s="46"/>
      <c r="K259" s="43"/>
      <c r="L259" s="71">
        <v>279</v>
      </c>
      <c r="M259" s="65"/>
      <c r="N259" s="47"/>
      <c r="AF259" s="39"/>
      <c r="AG259" s="48"/>
      <c r="AK259" s="48" t="s">
        <v>75</v>
      </c>
    </row>
    <row r="260" spans="1:39" s="4" customFormat="1" ht="34.5">
      <c r="A260" s="40" t="s">
        <v>209</v>
      </c>
      <c r="B260" s="41" t="s">
        <v>2834</v>
      </c>
      <c r="C260" s="390" t="s">
        <v>2835</v>
      </c>
      <c r="D260" s="390"/>
      <c r="E260" s="390"/>
      <c r="F260" s="42" t="s">
        <v>490</v>
      </c>
      <c r="G260" s="43">
        <v>204</v>
      </c>
      <c r="H260" s="44">
        <v>1</v>
      </c>
      <c r="I260" s="44">
        <v>204</v>
      </c>
      <c r="J260" s="71">
        <v>5.0599999999999996</v>
      </c>
      <c r="K260" s="43"/>
      <c r="L260" s="78">
        <v>1032.24</v>
      </c>
      <c r="M260" s="43"/>
      <c r="N260" s="47"/>
      <c r="AF260" s="39"/>
      <c r="AG260" s="48" t="s">
        <v>2835</v>
      </c>
      <c r="AK260" s="48"/>
    </row>
    <row r="261" spans="1:39" s="4" customFormat="1" ht="15">
      <c r="A261" s="69"/>
      <c r="B261" s="70"/>
      <c r="C261" s="388" t="s">
        <v>2325</v>
      </c>
      <c r="D261" s="388"/>
      <c r="E261" s="388"/>
      <c r="F261" s="388"/>
      <c r="G261" s="388"/>
      <c r="H261" s="388"/>
      <c r="I261" s="388"/>
      <c r="J261" s="388"/>
      <c r="K261" s="388"/>
      <c r="L261" s="388"/>
      <c r="M261" s="388"/>
      <c r="N261" s="391"/>
      <c r="AF261" s="39"/>
      <c r="AG261" s="48"/>
      <c r="AK261" s="48"/>
      <c r="AL261" s="3" t="s">
        <v>2325</v>
      </c>
    </row>
    <row r="262" spans="1:39" s="4" customFormat="1" ht="15">
      <c r="A262" s="49"/>
      <c r="B262" s="50"/>
      <c r="C262" s="388" t="s">
        <v>2896</v>
      </c>
      <c r="D262" s="388"/>
      <c r="E262" s="388"/>
      <c r="F262" s="388"/>
      <c r="G262" s="388"/>
      <c r="H262" s="388"/>
      <c r="I262" s="388"/>
      <c r="J262" s="388"/>
      <c r="K262" s="388"/>
      <c r="L262" s="388"/>
      <c r="M262" s="388"/>
      <c r="N262" s="391"/>
      <c r="AF262" s="39"/>
      <c r="AG262" s="48"/>
      <c r="AK262" s="48"/>
      <c r="AM262" s="3" t="s">
        <v>2896</v>
      </c>
    </row>
    <row r="263" spans="1:39" s="4" customFormat="1" ht="15">
      <c r="A263" s="69"/>
      <c r="B263" s="70"/>
      <c r="C263" s="390" t="s">
        <v>75</v>
      </c>
      <c r="D263" s="390"/>
      <c r="E263" s="390"/>
      <c r="F263" s="42"/>
      <c r="G263" s="43"/>
      <c r="H263" s="43"/>
      <c r="I263" s="43"/>
      <c r="J263" s="46"/>
      <c r="K263" s="43"/>
      <c r="L263" s="78">
        <v>1032.24</v>
      </c>
      <c r="M263" s="65"/>
      <c r="N263" s="47"/>
      <c r="AF263" s="39"/>
      <c r="AG263" s="48"/>
      <c r="AK263" s="48" t="s">
        <v>75</v>
      </c>
    </row>
    <row r="264" spans="1:39" s="4" customFormat="1" ht="45.75">
      <c r="A264" s="40" t="s">
        <v>210</v>
      </c>
      <c r="B264" s="41" t="s">
        <v>2837</v>
      </c>
      <c r="C264" s="390" t="s">
        <v>2838</v>
      </c>
      <c r="D264" s="390"/>
      <c r="E264" s="390"/>
      <c r="F264" s="42" t="s">
        <v>693</v>
      </c>
      <c r="G264" s="43">
        <v>1.92</v>
      </c>
      <c r="H264" s="44">
        <v>1</v>
      </c>
      <c r="I264" s="100">
        <v>1.92</v>
      </c>
      <c r="J264" s="46"/>
      <c r="K264" s="43"/>
      <c r="L264" s="46"/>
      <c r="M264" s="43"/>
      <c r="N264" s="47"/>
      <c r="AF264" s="39"/>
      <c r="AG264" s="48" t="s">
        <v>2838</v>
      </c>
      <c r="AK264" s="48"/>
    </row>
    <row r="265" spans="1:39" s="4" customFormat="1" ht="15">
      <c r="A265" s="49"/>
      <c r="B265" s="50"/>
      <c r="C265" s="388" t="s">
        <v>2897</v>
      </c>
      <c r="D265" s="388"/>
      <c r="E265" s="388"/>
      <c r="F265" s="388"/>
      <c r="G265" s="388"/>
      <c r="H265" s="388"/>
      <c r="I265" s="388"/>
      <c r="J265" s="388"/>
      <c r="K265" s="388"/>
      <c r="L265" s="388"/>
      <c r="M265" s="388"/>
      <c r="N265" s="391"/>
      <c r="AF265" s="39"/>
      <c r="AG265" s="48"/>
      <c r="AK265" s="48"/>
      <c r="AM265" s="3" t="s">
        <v>2897</v>
      </c>
    </row>
    <row r="266" spans="1:39" s="4" customFormat="1" ht="15">
      <c r="A266" s="51"/>
      <c r="B266" s="52" t="s">
        <v>57</v>
      </c>
      <c r="C266" s="388" t="s">
        <v>82</v>
      </c>
      <c r="D266" s="388"/>
      <c r="E266" s="388"/>
      <c r="F266" s="53"/>
      <c r="G266" s="54"/>
      <c r="H266" s="54"/>
      <c r="I266" s="54"/>
      <c r="J266" s="56">
        <v>42.21</v>
      </c>
      <c r="K266" s="54"/>
      <c r="L266" s="56">
        <v>81.040000000000006</v>
      </c>
      <c r="M266" s="58">
        <v>33.130000000000003</v>
      </c>
      <c r="N266" s="77">
        <v>2684.86</v>
      </c>
      <c r="AF266" s="39"/>
      <c r="AG266" s="48"/>
      <c r="AH266" s="3" t="s">
        <v>82</v>
      </c>
      <c r="AK266" s="48"/>
    </row>
    <row r="267" spans="1:39" s="4" customFormat="1" ht="15">
      <c r="A267" s="51"/>
      <c r="B267" s="52" t="s">
        <v>62</v>
      </c>
      <c r="C267" s="388" t="s">
        <v>63</v>
      </c>
      <c r="D267" s="388"/>
      <c r="E267" s="388"/>
      <c r="F267" s="53"/>
      <c r="G267" s="54"/>
      <c r="H267" s="54"/>
      <c r="I267" s="54"/>
      <c r="J267" s="56">
        <v>1.81</v>
      </c>
      <c r="K267" s="54"/>
      <c r="L267" s="56">
        <v>3.48</v>
      </c>
      <c r="M267" s="54"/>
      <c r="N267" s="57"/>
      <c r="AF267" s="39"/>
      <c r="AG267" s="48"/>
      <c r="AH267" s="3" t="s">
        <v>63</v>
      </c>
      <c r="AK267" s="48"/>
    </row>
    <row r="268" spans="1:39" s="4" customFormat="1" ht="15">
      <c r="A268" s="51"/>
      <c r="B268" s="52" t="s">
        <v>64</v>
      </c>
      <c r="C268" s="388" t="s">
        <v>65</v>
      </c>
      <c r="D268" s="388"/>
      <c r="E268" s="388"/>
      <c r="F268" s="53"/>
      <c r="G268" s="54"/>
      <c r="H268" s="54"/>
      <c r="I268" s="54"/>
      <c r="J268" s="56">
        <v>0.26</v>
      </c>
      <c r="K268" s="54"/>
      <c r="L268" s="56">
        <v>0.5</v>
      </c>
      <c r="M268" s="58">
        <v>33.130000000000003</v>
      </c>
      <c r="N268" s="59">
        <v>16.57</v>
      </c>
      <c r="AF268" s="39"/>
      <c r="AG268" s="48"/>
      <c r="AH268" s="3" t="s">
        <v>65</v>
      </c>
      <c r="AK268" s="48"/>
    </row>
    <row r="269" spans="1:39" s="4" customFormat="1" ht="15">
      <c r="A269" s="51"/>
      <c r="B269" s="52" t="s">
        <v>91</v>
      </c>
      <c r="C269" s="388" t="s">
        <v>120</v>
      </c>
      <c r="D269" s="388"/>
      <c r="E269" s="388"/>
      <c r="F269" s="53"/>
      <c r="G269" s="54"/>
      <c r="H269" s="54"/>
      <c r="I269" s="54"/>
      <c r="J269" s="56">
        <v>11.27</v>
      </c>
      <c r="K269" s="54"/>
      <c r="L269" s="56">
        <v>21.64</v>
      </c>
      <c r="M269" s="54"/>
      <c r="N269" s="57"/>
      <c r="AF269" s="39"/>
      <c r="AG269" s="48"/>
      <c r="AH269" s="3" t="s">
        <v>120</v>
      </c>
      <c r="AK269" s="48"/>
    </row>
    <row r="270" spans="1:39" s="4" customFormat="1" ht="15">
      <c r="A270" s="60"/>
      <c r="B270" s="52"/>
      <c r="C270" s="388" t="s">
        <v>83</v>
      </c>
      <c r="D270" s="388"/>
      <c r="E270" s="388"/>
      <c r="F270" s="53" t="s">
        <v>67</v>
      </c>
      <c r="G270" s="58">
        <v>4.49</v>
      </c>
      <c r="H270" s="54"/>
      <c r="I270" s="62">
        <v>8.6207999999999991</v>
      </c>
      <c r="J270" s="63"/>
      <c r="K270" s="54"/>
      <c r="L270" s="63"/>
      <c r="M270" s="54"/>
      <c r="N270" s="57"/>
      <c r="AF270" s="39"/>
      <c r="AG270" s="48"/>
      <c r="AI270" s="3" t="s">
        <v>83</v>
      </c>
      <c r="AK270" s="48"/>
    </row>
    <row r="271" spans="1:39" s="4" customFormat="1" ht="15">
      <c r="A271" s="60"/>
      <c r="B271" s="52"/>
      <c r="C271" s="388" t="s">
        <v>66</v>
      </c>
      <c r="D271" s="388"/>
      <c r="E271" s="388"/>
      <c r="F271" s="53" t="s">
        <v>67</v>
      </c>
      <c r="G271" s="58">
        <v>0.02</v>
      </c>
      <c r="H271" s="54"/>
      <c r="I271" s="62">
        <v>3.8399999999999997E-2</v>
      </c>
      <c r="J271" s="63"/>
      <c r="K271" s="54"/>
      <c r="L271" s="63"/>
      <c r="M271" s="54"/>
      <c r="N271" s="57"/>
      <c r="AF271" s="39"/>
      <c r="AG271" s="48"/>
      <c r="AI271" s="3" t="s">
        <v>66</v>
      </c>
      <c r="AK271" s="48"/>
    </row>
    <row r="272" spans="1:39" s="4" customFormat="1" ht="15">
      <c r="A272" s="51"/>
      <c r="B272" s="52"/>
      <c r="C272" s="392" t="s">
        <v>68</v>
      </c>
      <c r="D272" s="392"/>
      <c r="E272" s="392"/>
      <c r="F272" s="64"/>
      <c r="G272" s="65"/>
      <c r="H272" s="65"/>
      <c r="I272" s="65"/>
      <c r="J272" s="67">
        <v>55.29</v>
      </c>
      <c r="K272" s="65"/>
      <c r="L272" s="67">
        <v>106.16</v>
      </c>
      <c r="M272" s="65"/>
      <c r="N272" s="68"/>
      <c r="AF272" s="39"/>
      <c r="AG272" s="48"/>
      <c r="AJ272" s="3" t="s">
        <v>68</v>
      </c>
      <c r="AK272" s="48"/>
    </row>
    <row r="273" spans="1:39" s="4" customFormat="1" ht="15">
      <c r="A273" s="60"/>
      <c r="B273" s="52"/>
      <c r="C273" s="388" t="s">
        <v>69</v>
      </c>
      <c r="D273" s="388"/>
      <c r="E273" s="388"/>
      <c r="F273" s="53"/>
      <c r="G273" s="54"/>
      <c r="H273" s="54"/>
      <c r="I273" s="54"/>
      <c r="J273" s="63"/>
      <c r="K273" s="54"/>
      <c r="L273" s="56">
        <v>81.540000000000006</v>
      </c>
      <c r="M273" s="54"/>
      <c r="N273" s="77">
        <v>2701.43</v>
      </c>
      <c r="AF273" s="39"/>
      <c r="AG273" s="48"/>
      <c r="AI273" s="3" t="s">
        <v>69</v>
      </c>
      <c r="AK273" s="48"/>
    </row>
    <row r="274" spans="1:39" s="4" customFormat="1" ht="23.25">
      <c r="A274" s="60"/>
      <c r="B274" s="52" t="s">
        <v>1568</v>
      </c>
      <c r="C274" s="388" t="s">
        <v>1569</v>
      </c>
      <c r="D274" s="388"/>
      <c r="E274" s="388"/>
      <c r="F274" s="53" t="s">
        <v>72</v>
      </c>
      <c r="G274" s="61">
        <v>97</v>
      </c>
      <c r="H274" s="54"/>
      <c r="I274" s="61">
        <v>97</v>
      </c>
      <c r="J274" s="63"/>
      <c r="K274" s="54"/>
      <c r="L274" s="56">
        <v>79.09</v>
      </c>
      <c r="M274" s="54"/>
      <c r="N274" s="77">
        <v>2620.39</v>
      </c>
      <c r="AF274" s="39"/>
      <c r="AG274" s="48"/>
      <c r="AI274" s="3" t="s">
        <v>1569</v>
      </c>
      <c r="AK274" s="48"/>
    </row>
    <row r="275" spans="1:39" s="4" customFormat="1" ht="23.25">
      <c r="A275" s="60"/>
      <c r="B275" s="52" t="s">
        <v>1570</v>
      </c>
      <c r="C275" s="388" t="s">
        <v>1571</v>
      </c>
      <c r="D275" s="388"/>
      <c r="E275" s="388"/>
      <c r="F275" s="53" t="s">
        <v>72</v>
      </c>
      <c r="G275" s="61">
        <v>51</v>
      </c>
      <c r="H275" s="54"/>
      <c r="I275" s="61">
        <v>51</v>
      </c>
      <c r="J275" s="63"/>
      <c r="K275" s="54"/>
      <c r="L275" s="56">
        <v>41.59</v>
      </c>
      <c r="M275" s="54"/>
      <c r="N275" s="77">
        <v>1377.73</v>
      </c>
      <c r="AF275" s="39"/>
      <c r="AG275" s="48"/>
      <c r="AI275" s="3" t="s">
        <v>1571</v>
      </c>
      <c r="AK275" s="48"/>
    </row>
    <row r="276" spans="1:39" s="4" customFormat="1" ht="15">
      <c r="A276" s="69"/>
      <c r="B276" s="70"/>
      <c r="C276" s="390" t="s">
        <v>75</v>
      </c>
      <c r="D276" s="390"/>
      <c r="E276" s="390"/>
      <c r="F276" s="42"/>
      <c r="G276" s="43"/>
      <c r="H276" s="43"/>
      <c r="I276" s="43"/>
      <c r="J276" s="46"/>
      <c r="K276" s="43"/>
      <c r="L276" s="71">
        <v>226.84</v>
      </c>
      <c r="M276" s="65"/>
      <c r="N276" s="47"/>
      <c r="AF276" s="39"/>
      <c r="AG276" s="48"/>
      <c r="AK276" s="48" t="s">
        <v>75</v>
      </c>
    </row>
    <row r="277" spans="1:39" s="4" customFormat="1" ht="45.75">
      <c r="A277" s="40" t="s">
        <v>211</v>
      </c>
      <c r="B277" s="41" t="s">
        <v>2517</v>
      </c>
      <c r="C277" s="390" t="s">
        <v>2518</v>
      </c>
      <c r="D277" s="390"/>
      <c r="E277" s="390"/>
      <c r="F277" s="42" t="s">
        <v>693</v>
      </c>
      <c r="G277" s="43">
        <v>0.08</v>
      </c>
      <c r="H277" s="44">
        <v>1</v>
      </c>
      <c r="I277" s="100">
        <v>0.08</v>
      </c>
      <c r="J277" s="46"/>
      <c r="K277" s="43"/>
      <c r="L277" s="46"/>
      <c r="M277" s="43"/>
      <c r="N277" s="47"/>
      <c r="AF277" s="39"/>
      <c r="AG277" s="48" t="s">
        <v>2518</v>
      </c>
      <c r="AK277" s="48"/>
    </row>
    <row r="278" spans="1:39" s="4" customFormat="1" ht="15">
      <c r="A278" s="49"/>
      <c r="B278" s="50"/>
      <c r="C278" s="388" t="s">
        <v>2475</v>
      </c>
      <c r="D278" s="388"/>
      <c r="E278" s="388"/>
      <c r="F278" s="388"/>
      <c r="G278" s="388"/>
      <c r="H278" s="388"/>
      <c r="I278" s="388"/>
      <c r="J278" s="388"/>
      <c r="K278" s="388"/>
      <c r="L278" s="388"/>
      <c r="M278" s="388"/>
      <c r="N278" s="391"/>
      <c r="AF278" s="39"/>
      <c r="AG278" s="48"/>
      <c r="AK278" s="48"/>
      <c r="AM278" s="3" t="s">
        <v>2475</v>
      </c>
    </row>
    <row r="279" spans="1:39" s="4" customFormat="1" ht="15">
      <c r="A279" s="51"/>
      <c r="B279" s="52" t="s">
        <v>57</v>
      </c>
      <c r="C279" s="388" t="s">
        <v>82</v>
      </c>
      <c r="D279" s="388"/>
      <c r="E279" s="388"/>
      <c r="F279" s="53"/>
      <c r="G279" s="54"/>
      <c r="H279" s="54"/>
      <c r="I279" s="54"/>
      <c r="J279" s="56">
        <v>59.13</v>
      </c>
      <c r="K279" s="54"/>
      <c r="L279" s="56">
        <v>4.7300000000000004</v>
      </c>
      <c r="M279" s="58">
        <v>33.130000000000003</v>
      </c>
      <c r="N279" s="59">
        <v>156.69999999999999</v>
      </c>
      <c r="AF279" s="39"/>
      <c r="AG279" s="48"/>
      <c r="AH279" s="3" t="s">
        <v>82</v>
      </c>
      <c r="AK279" s="48"/>
    </row>
    <row r="280" spans="1:39" s="4" customFormat="1" ht="15">
      <c r="A280" s="51"/>
      <c r="B280" s="52" t="s">
        <v>62</v>
      </c>
      <c r="C280" s="388" t="s">
        <v>63</v>
      </c>
      <c r="D280" s="388"/>
      <c r="E280" s="388"/>
      <c r="F280" s="53"/>
      <c r="G280" s="54"/>
      <c r="H280" s="54"/>
      <c r="I280" s="54"/>
      <c r="J280" s="56">
        <v>5.43</v>
      </c>
      <c r="K280" s="54"/>
      <c r="L280" s="56">
        <v>0.43</v>
      </c>
      <c r="M280" s="54"/>
      <c r="N280" s="57"/>
      <c r="AF280" s="39"/>
      <c r="AG280" s="48"/>
      <c r="AH280" s="3" t="s">
        <v>63</v>
      </c>
      <c r="AK280" s="48"/>
    </row>
    <row r="281" spans="1:39" s="4" customFormat="1" ht="15">
      <c r="A281" s="51"/>
      <c r="B281" s="52" t="s">
        <v>64</v>
      </c>
      <c r="C281" s="388" t="s">
        <v>65</v>
      </c>
      <c r="D281" s="388"/>
      <c r="E281" s="388"/>
      <c r="F281" s="53"/>
      <c r="G281" s="54"/>
      <c r="H281" s="54"/>
      <c r="I281" s="54"/>
      <c r="J281" s="56">
        <v>0.76</v>
      </c>
      <c r="K281" s="54"/>
      <c r="L281" s="56">
        <v>0.06</v>
      </c>
      <c r="M281" s="58">
        <v>33.130000000000003</v>
      </c>
      <c r="N281" s="59">
        <v>1.99</v>
      </c>
      <c r="AF281" s="39"/>
      <c r="AG281" s="48"/>
      <c r="AH281" s="3" t="s">
        <v>65</v>
      </c>
      <c r="AK281" s="48"/>
    </row>
    <row r="282" spans="1:39" s="4" customFormat="1" ht="15">
      <c r="A282" s="51"/>
      <c r="B282" s="52" t="s">
        <v>91</v>
      </c>
      <c r="C282" s="388" t="s">
        <v>120</v>
      </c>
      <c r="D282" s="388"/>
      <c r="E282" s="388"/>
      <c r="F282" s="53"/>
      <c r="G282" s="54"/>
      <c r="H282" s="54"/>
      <c r="I282" s="54"/>
      <c r="J282" s="56">
        <v>22.69</v>
      </c>
      <c r="K282" s="54"/>
      <c r="L282" s="56">
        <v>1.82</v>
      </c>
      <c r="M282" s="54"/>
      <c r="N282" s="57"/>
      <c r="AF282" s="39"/>
      <c r="AG282" s="48"/>
      <c r="AH282" s="3" t="s">
        <v>120</v>
      </c>
      <c r="AK282" s="48"/>
    </row>
    <row r="283" spans="1:39" s="4" customFormat="1" ht="15">
      <c r="A283" s="60"/>
      <c r="B283" s="52"/>
      <c r="C283" s="388" t="s">
        <v>83</v>
      </c>
      <c r="D283" s="388"/>
      <c r="E283" s="388"/>
      <c r="F283" s="53" t="s">
        <v>67</v>
      </c>
      <c r="G283" s="58">
        <v>6.29</v>
      </c>
      <c r="H283" s="54"/>
      <c r="I283" s="62">
        <v>0.50319999999999998</v>
      </c>
      <c r="J283" s="63"/>
      <c r="K283" s="54"/>
      <c r="L283" s="63"/>
      <c r="M283" s="54"/>
      <c r="N283" s="57"/>
      <c r="AF283" s="39"/>
      <c r="AG283" s="48"/>
      <c r="AI283" s="3" t="s">
        <v>83</v>
      </c>
      <c r="AK283" s="48"/>
    </row>
    <row r="284" spans="1:39" s="4" customFormat="1" ht="15">
      <c r="A284" s="60"/>
      <c r="B284" s="52"/>
      <c r="C284" s="388" t="s">
        <v>66</v>
      </c>
      <c r="D284" s="388"/>
      <c r="E284" s="388"/>
      <c r="F284" s="53" t="s">
        <v>67</v>
      </c>
      <c r="G284" s="58">
        <v>0.06</v>
      </c>
      <c r="H284" s="54"/>
      <c r="I284" s="62">
        <v>4.7999999999999996E-3</v>
      </c>
      <c r="J284" s="63"/>
      <c r="K284" s="54"/>
      <c r="L284" s="63"/>
      <c r="M284" s="54"/>
      <c r="N284" s="57"/>
      <c r="AF284" s="39"/>
      <c r="AG284" s="48"/>
      <c r="AI284" s="3" t="s">
        <v>66</v>
      </c>
      <c r="AK284" s="48"/>
    </row>
    <row r="285" spans="1:39" s="4" customFormat="1" ht="15">
      <c r="A285" s="51"/>
      <c r="B285" s="52"/>
      <c r="C285" s="392" t="s">
        <v>68</v>
      </c>
      <c r="D285" s="392"/>
      <c r="E285" s="392"/>
      <c r="F285" s="64"/>
      <c r="G285" s="65"/>
      <c r="H285" s="65"/>
      <c r="I285" s="65"/>
      <c r="J285" s="67">
        <v>87.25</v>
      </c>
      <c r="K285" s="65"/>
      <c r="L285" s="67">
        <v>6.98</v>
      </c>
      <c r="M285" s="65"/>
      <c r="N285" s="68"/>
      <c r="AF285" s="39"/>
      <c r="AG285" s="48"/>
      <c r="AJ285" s="3" t="s">
        <v>68</v>
      </c>
      <c r="AK285" s="48"/>
    </row>
    <row r="286" spans="1:39" s="4" customFormat="1" ht="15">
      <c r="A286" s="60"/>
      <c r="B286" s="52"/>
      <c r="C286" s="388" t="s">
        <v>69</v>
      </c>
      <c r="D286" s="388"/>
      <c r="E286" s="388"/>
      <c r="F286" s="53"/>
      <c r="G286" s="54"/>
      <c r="H286" s="54"/>
      <c r="I286" s="54"/>
      <c r="J286" s="63"/>
      <c r="K286" s="54"/>
      <c r="L286" s="56">
        <v>4.79</v>
      </c>
      <c r="M286" s="54"/>
      <c r="N286" s="59">
        <v>158.69</v>
      </c>
      <c r="AF286" s="39"/>
      <c r="AG286" s="48"/>
      <c r="AI286" s="3" t="s">
        <v>69</v>
      </c>
      <c r="AK286" s="48"/>
    </row>
    <row r="287" spans="1:39" s="4" customFormat="1" ht="23.25">
      <c r="A287" s="60"/>
      <c r="B287" s="52" t="s">
        <v>1568</v>
      </c>
      <c r="C287" s="388" t="s">
        <v>1569</v>
      </c>
      <c r="D287" s="388"/>
      <c r="E287" s="388"/>
      <c r="F287" s="53" t="s">
        <v>72</v>
      </c>
      <c r="G287" s="61">
        <v>97</v>
      </c>
      <c r="H287" s="54"/>
      <c r="I287" s="61">
        <v>97</v>
      </c>
      <c r="J287" s="63"/>
      <c r="K287" s="54"/>
      <c r="L287" s="56">
        <v>4.6500000000000004</v>
      </c>
      <c r="M287" s="54"/>
      <c r="N287" s="59">
        <v>153.93</v>
      </c>
      <c r="AF287" s="39"/>
      <c r="AG287" s="48"/>
      <c r="AI287" s="3" t="s">
        <v>1569</v>
      </c>
      <c r="AK287" s="48"/>
    </row>
    <row r="288" spans="1:39" s="4" customFormat="1" ht="23.25">
      <c r="A288" s="60"/>
      <c r="B288" s="52" t="s">
        <v>1570</v>
      </c>
      <c r="C288" s="388" t="s">
        <v>1571</v>
      </c>
      <c r="D288" s="388"/>
      <c r="E288" s="388"/>
      <c r="F288" s="53" t="s">
        <v>72</v>
      </c>
      <c r="G288" s="61">
        <v>51</v>
      </c>
      <c r="H288" s="54"/>
      <c r="I288" s="61">
        <v>51</v>
      </c>
      <c r="J288" s="63"/>
      <c r="K288" s="54"/>
      <c r="L288" s="56">
        <v>2.44</v>
      </c>
      <c r="M288" s="54"/>
      <c r="N288" s="59">
        <v>80.930000000000007</v>
      </c>
      <c r="AF288" s="39"/>
      <c r="AG288" s="48"/>
      <c r="AI288" s="3" t="s">
        <v>1571</v>
      </c>
      <c r="AK288" s="48"/>
    </row>
    <row r="289" spans="1:39" s="4" customFormat="1" ht="15">
      <c r="A289" s="69"/>
      <c r="B289" s="70"/>
      <c r="C289" s="390" t="s">
        <v>75</v>
      </c>
      <c r="D289" s="390"/>
      <c r="E289" s="390"/>
      <c r="F289" s="42"/>
      <c r="G289" s="43"/>
      <c r="H289" s="43"/>
      <c r="I289" s="43"/>
      <c r="J289" s="46"/>
      <c r="K289" s="43"/>
      <c r="L289" s="71">
        <v>14.07</v>
      </c>
      <c r="M289" s="65"/>
      <c r="N289" s="47"/>
      <c r="AF289" s="39"/>
      <c r="AG289" s="48"/>
      <c r="AK289" s="48" t="s">
        <v>75</v>
      </c>
    </row>
    <row r="290" spans="1:39" s="4" customFormat="1" ht="57">
      <c r="A290" s="40" t="s">
        <v>220</v>
      </c>
      <c r="B290" s="41" t="s">
        <v>2845</v>
      </c>
      <c r="C290" s="390" t="s">
        <v>2846</v>
      </c>
      <c r="D290" s="390"/>
      <c r="E290" s="390"/>
      <c r="F290" s="42" t="s">
        <v>693</v>
      </c>
      <c r="G290" s="43">
        <v>0.89</v>
      </c>
      <c r="H290" s="44">
        <v>1</v>
      </c>
      <c r="I290" s="100">
        <v>0.89</v>
      </c>
      <c r="J290" s="46"/>
      <c r="K290" s="43"/>
      <c r="L290" s="46"/>
      <c r="M290" s="43"/>
      <c r="N290" s="47"/>
      <c r="AF290" s="39"/>
      <c r="AG290" s="48" t="s">
        <v>2846</v>
      </c>
      <c r="AK290" s="48"/>
    </row>
    <row r="291" spans="1:39" s="4" customFormat="1" ht="15">
      <c r="A291" s="49"/>
      <c r="B291" s="50"/>
      <c r="C291" s="388" t="s">
        <v>2898</v>
      </c>
      <c r="D291" s="388"/>
      <c r="E291" s="388"/>
      <c r="F291" s="388"/>
      <c r="G291" s="388"/>
      <c r="H291" s="388"/>
      <c r="I291" s="388"/>
      <c r="J291" s="388"/>
      <c r="K291" s="388"/>
      <c r="L291" s="388"/>
      <c r="M291" s="388"/>
      <c r="N291" s="391"/>
      <c r="AF291" s="39"/>
      <c r="AG291" s="48"/>
      <c r="AK291" s="48"/>
      <c r="AM291" s="3" t="s">
        <v>2898</v>
      </c>
    </row>
    <row r="292" spans="1:39" s="4" customFormat="1" ht="15">
      <c r="A292" s="51"/>
      <c r="B292" s="52" t="s">
        <v>57</v>
      </c>
      <c r="C292" s="388" t="s">
        <v>82</v>
      </c>
      <c r="D292" s="388"/>
      <c r="E292" s="388"/>
      <c r="F292" s="53"/>
      <c r="G292" s="54"/>
      <c r="H292" s="54"/>
      <c r="I292" s="54"/>
      <c r="J292" s="56">
        <v>17.2</v>
      </c>
      <c r="K292" s="54"/>
      <c r="L292" s="56">
        <v>15.31</v>
      </c>
      <c r="M292" s="58">
        <v>33.130000000000003</v>
      </c>
      <c r="N292" s="59">
        <v>507.22</v>
      </c>
      <c r="AF292" s="39"/>
      <c r="AG292" s="48"/>
      <c r="AH292" s="3" t="s">
        <v>82</v>
      </c>
      <c r="AK292" s="48"/>
    </row>
    <row r="293" spans="1:39" s="4" customFormat="1" ht="15">
      <c r="A293" s="51"/>
      <c r="B293" s="52" t="s">
        <v>62</v>
      </c>
      <c r="C293" s="388" t="s">
        <v>63</v>
      </c>
      <c r="D293" s="388"/>
      <c r="E293" s="388"/>
      <c r="F293" s="53"/>
      <c r="G293" s="54"/>
      <c r="H293" s="54"/>
      <c r="I293" s="54"/>
      <c r="J293" s="56">
        <v>1.81</v>
      </c>
      <c r="K293" s="54"/>
      <c r="L293" s="56">
        <v>1.61</v>
      </c>
      <c r="M293" s="54"/>
      <c r="N293" s="57"/>
      <c r="AF293" s="39"/>
      <c r="AG293" s="48"/>
      <c r="AH293" s="3" t="s">
        <v>63</v>
      </c>
      <c r="AK293" s="48"/>
    </row>
    <row r="294" spans="1:39" s="4" customFormat="1" ht="15">
      <c r="A294" s="51"/>
      <c r="B294" s="52" t="s">
        <v>64</v>
      </c>
      <c r="C294" s="388" t="s">
        <v>65</v>
      </c>
      <c r="D294" s="388"/>
      <c r="E294" s="388"/>
      <c r="F294" s="53"/>
      <c r="G294" s="54"/>
      <c r="H294" s="54"/>
      <c r="I294" s="54"/>
      <c r="J294" s="56">
        <v>0.26</v>
      </c>
      <c r="K294" s="54"/>
      <c r="L294" s="56">
        <v>0.23</v>
      </c>
      <c r="M294" s="58">
        <v>33.130000000000003</v>
      </c>
      <c r="N294" s="59">
        <v>7.62</v>
      </c>
      <c r="AF294" s="39"/>
      <c r="AG294" s="48"/>
      <c r="AH294" s="3" t="s">
        <v>65</v>
      </c>
      <c r="AK294" s="48"/>
    </row>
    <row r="295" spans="1:39" s="4" customFormat="1" ht="15">
      <c r="A295" s="51"/>
      <c r="B295" s="52" t="s">
        <v>91</v>
      </c>
      <c r="C295" s="388" t="s">
        <v>120</v>
      </c>
      <c r="D295" s="388"/>
      <c r="E295" s="388"/>
      <c r="F295" s="53"/>
      <c r="G295" s="54"/>
      <c r="H295" s="54"/>
      <c r="I295" s="54"/>
      <c r="J295" s="56">
        <v>8.31</v>
      </c>
      <c r="K295" s="54"/>
      <c r="L295" s="56">
        <v>7.4</v>
      </c>
      <c r="M295" s="54"/>
      <c r="N295" s="57"/>
      <c r="AF295" s="39"/>
      <c r="AG295" s="48"/>
      <c r="AH295" s="3" t="s">
        <v>120</v>
      </c>
      <c r="AK295" s="48"/>
    </row>
    <row r="296" spans="1:39" s="4" customFormat="1" ht="15">
      <c r="A296" s="60"/>
      <c r="B296" s="52"/>
      <c r="C296" s="388" t="s">
        <v>83</v>
      </c>
      <c r="D296" s="388"/>
      <c r="E296" s="388"/>
      <c r="F296" s="53" t="s">
        <v>67</v>
      </c>
      <c r="G296" s="58">
        <v>1.83</v>
      </c>
      <c r="H296" s="54"/>
      <c r="I296" s="62">
        <v>1.6287</v>
      </c>
      <c r="J296" s="63"/>
      <c r="K296" s="54"/>
      <c r="L296" s="63"/>
      <c r="M296" s="54"/>
      <c r="N296" s="57"/>
      <c r="AF296" s="39"/>
      <c r="AG296" s="48"/>
      <c r="AI296" s="3" t="s">
        <v>83</v>
      </c>
      <c r="AK296" s="48"/>
    </row>
    <row r="297" spans="1:39" s="4" customFormat="1" ht="15">
      <c r="A297" s="60"/>
      <c r="B297" s="52"/>
      <c r="C297" s="388" t="s">
        <v>66</v>
      </c>
      <c r="D297" s="388"/>
      <c r="E297" s="388"/>
      <c r="F297" s="53" t="s">
        <v>67</v>
      </c>
      <c r="G297" s="58">
        <v>0.02</v>
      </c>
      <c r="H297" s="54"/>
      <c r="I297" s="62">
        <v>1.78E-2</v>
      </c>
      <c r="J297" s="63"/>
      <c r="K297" s="54"/>
      <c r="L297" s="63"/>
      <c r="M297" s="54"/>
      <c r="N297" s="57"/>
      <c r="AF297" s="39"/>
      <c r="AG297" s="48"/>
      <c r="AI297" s="3" t="s">
        <v>66</v>
      </c>
      <c r="AK297" s="48"/>
    </row>
    <row r="298" spans="1:39" s="4" customFormat="1" ht="15">
      <c r="A298" s="51"/>
      <c r="B298" s="52"/>
      <c r="C298" s="392" t="s">
        <v>68</v>
      </c>
      <c r="D298" s="392"/>
      <c r="E298" s="392"/>
      <c r="F298" s="64"/>
      <c r="G298" s="65"/>
      <c r="H298" s="65"/>
      <c r="I298" s="65"/>
      <c r="J298" s="67">
        <v>27.32</v>
      </c>
      <c r="K298" s="65"/>
      <c r="L298" s="67">
        <v>24.32</v>
      </c>
      <c r="M298" s="65"/>
      <c r="N298" s="68"/>
      <c r="AF298" s="39"/>
      <c r="AG298" s="48"/>
      <c r="AJ298" s="3" t="s">
        <v>68</v>
      </c>
      <c r="AK298" s="48"/>
    </row>
    <row r="299" spans="1:39" s="4" customFormat="1" ht="15">
      <c r="A299" s="60"/>
      <c r="B299" s="52"/>
      <c r="C299" s="388" t="s">
        <v>69</v>
      </c>
      <c r="D299" s="388"/>
      <c r="E299" s="388"/>
      <c r="F299" s="53"/>
      <c r="G299" s="54"/>
      <c r="H299" s="54"/>
      <c r="I299" s="54"/>
      <c r="J299" s="63"/>
      <c r="K299" s="54"/>
      <c r="L299" s="56">
        <v>15.54</v>
      </c>
      <c r="M299" s="54"/>
      <c r="N299" s="59">
        <v>514.84</v>
      </c>
      <c r="AF299" s="39"/>
      <c r="AG299" s="48"/>
      <c r="AI299" s="3" t="s">
        <v>69</v>
      </c>
      <c r="AK299" s="48"/>
    </row>
    <row r="300" spans="1:39" s="4" customFormat="1" ht="23.25">
      <c r="A300" s="60"/>
      <c r="B300" s="52" t="s">
        <v>1568</v>
      </c>
      <c r="C300" s="388" t="s">
        <v>1569</v>
      </c>
      <c r="D300" s="388"/>
      <c r="E300" s="388"/>
      <c r="F300" s="53" t="s">
        <v>72</v>
      </c>
      <c r="G300" s="61">
        <v>97</v>
      </c>
      <c r="H300" s="54"/>
      <c r="I300" s="61">
        <v>97</v>
      </c>
      <c r="J300" s="63"/>
      <c r="K300" s="54"/>
      <c r="L300" s="56">
        <v>15.07</v>
      </c>
      <c r="M300" s="54"/>
      <c r="N300" s="59">
        <v>499.39</v>
      </c>
      <c r="AF300" s="39"/>
      <c r="AG300" s="48"/>
      <c r="AI300" s="3" t="s">
        <v>1569</v>
      </c>
      <c r="AK300" s="48"/>
    </row>
    <row r="301" spans="1:39" s="4" customFormat="1" ht="23.25">
      <c r="A301" s="60"/>
      <c r="B301" s="52" t="s">
        <v>1570</v>
      </c>
      <c r="C301" s="388" t="s">
        <v>1571</v>
      </c>
      <c r="D301" s="388"/>
      <c r="E301" s="388"/>
      <c r="F301" s="53" t="s">
        <v>72</v>
      </c>
      <c r="G301" s="61">
        <v>51</v>
      </c>
      <c r="H301" s="54"/>
      <c r="I301" s="61">
        <v>51</v>
      </c>
      <c r="J301" s="63"/>
      <c r="K301" s="54"/>
      <c r="L301" s="56">
        <v>7.93</v>
      </c>
      <c r="M301" s="54"/>
      <c r="N301" s="59">
        <v>262.57</v>
      </c>
      <c r="AF301" s="39"/>
      <c r="AG301" s="48"/>
      <c r="AI301" s="3" t="s">
        <v>1571</v>
      </c>
      <c r="AK301" s="48"/>
    </row>
    <row r="302" spans="1:39" s="4" customFormat="1" ht="15">
      <c r="A302" s="69"/>
      <c r="B302" s="70"/>
      <c r="C302" s="390" t="s">
        <v>75</v>
      </c>
      <c r="D302" s="390"/>
      <c r="E302" s="390"/>
      <c r="F302" s="42"/>
      <c r="G302" s="43"/>
      <c r="H302" s="43"/>
      <c r="I302" s="43"/>
      <c r="J302" s="46"/>
      <c r="K302" s="43"/>
      <c r="L302" s="71">
        <v>47.32</v>
      </c>
      <c r="M302" s="65"/>
      <c r="N302" s="47"/>
      <c r="AF302" s="39"/>
      <c r="AG302" s="48"/>
      <c r="AK302" s="48" t="s">
        <v>75</v>
      </c>
    </row>
    <row r="303" spans="1:39" s="4" customFormat="1" ht="23.25">
      <c r="A303" s="40" t="s">
        <v>225</v>
      </c>
      <c r="B303" s="41" t="s">
        <v>2840</v>
      </c>
      <c r="C303" s="390" t="s">
        <v>2841</v>
      </c>
      <c r="D303" s="390"/>
      <c r="E303" s="390"/>
      <c r="F303" s="42" t="s">
        <v>490</v>
      </c>
      <c r="G303" s="43">
        <v>250.92</v>
      </c>
      <c r="H303" s="44">
        <v>1</v>
      </c>
      <c r="I303" s="100">
        <v>250.92</v>
      </c>
      <c r="J303" s="71">
        <v>22.87</v>
      </c>
      <c r="K303" s="43"/>
      <c r="L303" s="71">
        <v>676.71</v>
      </c>
      <c r="M303" s="100">
        <v>8.48</v>
      </c>
      <c r="N303" s="119">
        <v>5738.54</v>
      </c>
      <c r="AF303" s="39"/>
      <c r="AG303" s="48" t="s">
        <v>2841</v>
      </c>
      <c r="AK303" s="48"/>
    </row>
    <row r="304" spans="1:39" s="4" customFormat="1" ht="15">
      <c r="A304" s="69"/>
      <c r="B304" s="70"/>
      <c r="C304" s="388" t="s">
        <v>2325</v>
      </c>
      <c r="D304" s="388"/>
      <c r="E304" s="388"/>
      <c r="F304" s="388"/>
      <c r="G304" s="388"/>
      <c r="H304" s="388"/>
      <c r="I304" s="388"/>
      <c r="J304" s="388"/>
      <c r="K304" s="388"/>
      <c r="L304" s="388"/>
      <c r="M304" s="388"/>
      <c r="N304" s="391"/>
      <c r="AF304" s="39"/>
      <c r="AG304" s="48"/>
      <c r="AK304" s="48"/>
      <c r="AL304" s="3" t="s">
        <v>2325</v>
      </c>
    </row>
    <row r="305" spans="1:39" s="4" customFormat="1" ht="15">
      <c r="A305" s="49"/>
      <c r="B305" s="50"/>
      <c r="C305" s="388" t="s">
        <v>2899</v>
      </c>
      <c r="D305" s="388"/>
      <c r="E305" s="388"/>
      <c r="F305" s="388"/>
      <c r="G305" s="388"/>
      <c r="H305" s="388"/>
      <c r="I305" s="388"/>
      <c r="J305" s="388"/>
      <c r="K305" s="388"/>
      <c r="L305" s="388"/>
      <c r="M305" s="388"/>
      <c r="N305" s="391"/>
      <c r="AF305" s="39"/>
      <c r="AG305" s="48"/>
      <c r="AK305" s="48"/>
      <c r="AM305" s="3" t="s">
        <v>2899</v>
      </c>
    </row>
    <row r="306" spans="1:39" s="4" customFormat="1" ht="15">
      <c r="A306" s="69"/>
      <c r="B306" s="70"/>
      <c r="C306" s="390" t="s">
        <v>75</v>
      </c>
      <c r="D306" s="390"/>
      <c r="E306" s="390"/>
      <c r="F306" s="42"/>
      <c r="G306" s="43"/>
      <c r="H306" s="43"/>
      <c r="I306" s="43"/>
      <c r="J306" s="46"/>
      <c r="K306" s="43"/>
      <c r="L306" s="71">
        <v>676.71</v>
      </c>
      <c r="M306" s="65"/>
      <c r="N306" s="119">
        <v>5738.54</v>
      </c>
      <c r="AF306" s="39"/>
      <c r="AG306" s="48"/>
      <c r="AK306" s="48" t="s">
        <v>75</v>
      </c>
    </row>
    <row r="307" spans="1:39" s="4" customFormat="1" ht="23.25">
      <c r="A307" s="40" t="s">
        <v>230</v>
      </c>
      <c r="B307" s="41" t="s">
        <v>2840</v>
      </c>
      <c r="C307" s="390" t="s">
        <v>2848</v>
      </c>
      <c r="D307" s="390"/>
      <c r="E307" s="390"/>
      <c r="F307" s="42" t="s">
        <v>490</v>
      </c>
      <c r="G307" s="43">
        <v>3.06</v>
      </c>
      <c r="H307" s="44">
        <v>1</v>
      </c>
      <c r="I307" s="100">
        <v>3.06</v>
      </c>
      <c r="J307" s="71">
        <v>41.23</v>
      </c>
      <c r="K307" s="43"/>
      <c r="L307" s="71">
        <v>14.88</v>
      </c>
      <c r="M307" s="100">
        <v>8.48</v>
      </c>
      <c r="N307" s="121">
        <v>126.16</v>
      </c>
      <c r="AF307" s="39"/>
      <c r="AG307" s="48" t="s">
        <v>2848</v>
      </c>
      <c r="AK307" s="48"/>
    </row>
    <row r="308" spans="1:39" s="4" customFormat="1" ht="15">
      <c r="A308" s="69"/>
      <c r="B308" s="70"/>
      <c r="C308" s="388" t="s">
        <v>2325</v>
      </c>
      <c r="D308" s="388"/>
      <c r="E308" s="388"/>
      <c r="F308" s="388"/>
      <c r="G308" s="388"/>
      <c r="H308" s="388"/>
      <c r="I308" s="388"/>
      <c r="J308" s="388"/>
      <c r="K308" s="388"/>
      <c r="L308" s="388"/>
      <c r="M308" s="388"/>
      <c r="N308" s="391"/>
      <c r="AF308" s="39"/>
      <c r="AG308" s="48"/>
      <c r="AK308" s="48"/>
      <c r="AL308" s="3" t="s">
        <v>2325</v>
      </c>
    </row>
    <row r="309" spans="1:39" s="4" customFormat="1" ht="15">
      <c r="A309" s="49"/>
      <c r="B309" s="50"/>
      <c r="C309" s="388" t="s">
        <v>2900</v>
      </c>
      <c r="D309" s="388"/>
      <c r="E309" s="388"/>
      <c r="F309" s="388"/>
      <c r="G309" s="388"/>
      <c r="H309" s="388"/>
      <c r="I309" s="388"/>
      <c r="J309" s="388"/>
      <c r="K309" s="388"/>
      <c r="L309" s="388"/>
      <c r="M309" s="388"/>
      <c r="N309" s="391"/>
      <c r="AF309" s="39"/>
      <c r="AG309" s="48"/>
      <c r="AK309" s="48"/>
      <c r="AM309" s="3" t="s">
        <v>2900</v>
      </c>
    </row>
    <row r="310" spans="1:39" s="4" customFormat="1" ht="15">
      <c r="A310" s="69"/>
      <c r="B310" s="70"/>
      <c r="C310" s="390" t="s">
        <v>75</v>
      </c>
      <c r="D310" s="390"/>
      <c r="E310" s="390"/>
      <c r="F310" s="42"/>
      <c r="G310" s="43"/>
      <c r="H310" s="43"/>
      <c r="I310" s="43"/>
      <c r="J310" s="46"/>
      <c r="K310" s="43"/>
      <c r="L310" s="71">
        <v>14.88</v>
      </c>
      <c r="M310" s="65"/>
      <c r="N310" s="121">
        <v>126.16</v>
      </c>
      <c r="AF310" s="39"/>
      <c r="AG310" s="48"/>
      <c r="AK310" s="48" t="s">
        <v>75</v>
      </c>
    </row>
    <row r="311" spans="1:39" s="4" customFormat="1" ht="23.25">
      <c r="A311" s="40" t="s">
        <v>234</v>
      </c>
      <c r="B311" s="41" t="s">
        <v>2901</v>
      </c>
      <c r="C311" s="390" t="s">
        <v>2843</v>
      </c>
      <c r="D311" s="390"/>
      <c r="E311" s="390"/>
      <c r="F311" s="42" t="s">
        <v>490</v>
      </c>
      <c r="G311" s="43">
        <v>32.64</v>
      </c>
      <c r="H311" s="44">
        <v>1</v>
      </c>
      <c r="I311" s="100">
        <v>32.64</v>
      </c>
      <c r="J311" s="71">
        <v>36.72</v>
      </c>
      <c r="K311" s="43"/>
      <c r="L311" s="71">
        <v>141.34</v>
      </c>
      <c r="M311" s="100">
        <v>8.48</v>
      </c>
      <c r="N311" s="119">
        <v>1198.54</v>
      </c>
      <c r="AF311" s="39"/>
      <c r="AG311" s="48" t="s">
        <v>2843</v>
      </c>
      <c r="AK311" s="48"/>
    </row>
    <row r="312" spans="1:39" s="4" customFormat="1" ht="15">
      <c r="A312" s="69"/>
      <c r="B312" s="70"/>
      <c r="C312" s="388" t="s">
        <v>2325</v>
      </c>
      <c r="D312" s="388"/>
      <c r="E312" s="388"/>
      <c r="F312" s="388"/>
      <c r="G312" s="388"/>
      <c r="H312" s="388"/>
      <c r="I312" s="388"/>
      <c r="J312" s="388"/>
      <c r="K312" s="388"/>
      <c r="L312" s="388"/>
      <c r="M312" s="388"/>
      <c r="N312" s="391"/>
      <c r="AF312" s="39"/>
      <c r="AG312" s="48"/>
      <c r="AK312" s="48"/>
      <c r="AL312" s="3" t="s">
        <v>2325</v>
      </c>
    </row>
    <row r="313" spans="1:39" s="4" customFormat="1" ht="15">
      <c r="A313" s="49"/>
      <c r="B313" s="50"/>
      <c r="C313" s="388" t="s">
        <v>2902</v>
      </c>
      <c r="D313" s="388"/>
      <c r="E313" s="388"/>
      <c r="F313" s="388"/>
      <c r="G313" s="388"/>
      <c r="H313" s="388"/>
      <c r="I313" s="388"/>
      <c r="J313" s="388"/>
      <c r="K313" s="388"/>
      <c r="L313" s="388"/>
      <c r="M313" s="388"/>
      <c r="N313" s="391"/>
      <c r="AF313" s="39"/>
      <c r="AG313" s="48"/>
      <c r="AK313" s="48"/>
      <c r="AM313" s="3" t="s">
        <v>2902</v>
      </c>
    </row>
    <row r="314" spans="1:39" s="4" customFormat="1" ht="15">
      <c r="A314" s="69"/>
      <c r="B314" s="70"/>
      <c r="C314" s="390" t="s">
        <v>75</v>
      </c>
      <c r="D314" s="390"/>
      <c r="E314" s="390"/>
      <c r="F314" s="42"/>
      <c r="G314" s="43"/>
      <c r="H314" s="43"/>
      <c r="I314" s="43"/>
      <c r="J314" s="46"/>
      <c r="K314" s="43"/>
      <c r="L314" s="71">
        <v>141.34</v>
      </c>
      <c r="M314" s="65"/>
      <c r="N314" s="119">
        <v>1198.54</v>
      </c>
      <c r="AF314" s="39"/>
      <c r="AG314" s="48"/>
      <c r="AK314" s="48" t="s">
        <v>75</v>
      </c>
    </row>
    <row r="315" spans="1:39" s="4" customFormat="1" ht="23.25">
      <c r="A315" s="40" t="s">
        <v>238</v>
      </c>
      <c r="B315" s="41" t="s">
        <v>2431</v>
      </c>
      <c r="C315" s="390" t="s">
        <v>2850</v>
      </c>
      <c r="D315" s="390"/>
      <c r="E315" s="390"/>
      <c r="F315" s="42" t="s">
        <v>2406</v>
      </c>
      <c r="G315" s="43">
        <v>8.1600000000000006E-3</v>
      </c>
      <c r="H315" s="44">
        <v>1</v>
      </c>
      <c r="I315" s="102">
        <v>8.1600000000000006E-3</v>
      </c>
      <c r="J315" s="78">
        <v>24712.04</v>
      </c>
      <c r="K315" s="43"/>
      <c r="L315" s="71">
        <v>201.65</v>
      </c>
      <c r="M315" s="43"/>
      <c r="N315" s="47"/>
      <c r="AF315" s="39"/>
      <c r="AG315" s="48" t="s">
        <v>2850</v>
      </c>
      <c r="AK315" s="48"/>
    </row>
    <row r="316" spans="1:39" s="4" customFormat="1" ht="15">
      <c r="A316" s="69"/>
      <c r="B316" s="70"/>
      <c r="C316" s="388" t="s">
        <v>2325</v>
      </c>
      <c r="D316" s="388"/>
      <c r="E316" s="388"/>
      <c r="F316" s="388"/>
      <c r="G316" s="388"/>
      <c r="H316" s="388"/>
      <c r="I316" s="388"/>
      <c r="J316" s="388"/>
      <c r="K316" s="388"/>
      <c r="L316" s="388"/>
      <c r="M316" s="388"/>
      <c r="N316" s="391"/>
      <c r="AF316" s="39"/>
      <c r="AG316" s="48"/>
      <c r="AK316" s="48"/>
      <c r="AL316" s="3" t="s">
        <v>2325</v>
      </c>
    </row>
    <row r="317" spans="1:39" s="4" customFormat="1" ht="15">
      <c r="A317" s="49"/>
      <c r="B317" s="50"/>
      <c r="C317" s="388" t="s">
        <v>2851</v>
      </c>
      <c r="D317" s="388"/>
      <c r="E317" s="388"/>
      <c r="F317" s="388"/>
      <c r="G317" s="388"/>
      <c r="H317" s="388"/>
      <c r="I317" s="388"/>
      <c r="J317" s="388"/>
      <c r="K317" s="388"/>
      <c r="L317" s="388"/>
      <c r="M317" s="388"/>
      <c r="N317" s="391"/>
      <c r="AF317" s="39"/>
      <c r="AG317" s="48"/>
      <c r="AK317" s="48"/>
      <c r="AM317" s="3" t="s">
        <v>2851</v>
      </c>
    </row>
    <row r="318" spans="1:39" s="4" customFormat="1" ht="15">
      <c r="A318" s="69"/>
      <c r="B318" s="70"/>
      <c r="C318" s="390" t="s">
        <v>75</v>
      </c>
      <c r="D318" s="390"/>
      <c r="E318" s="390"/>
      <c r="F318" s="42"/>
      <c r="G318" s="43"/>
      <c r="H318" s="43"/>
      <c r="I318" s="43"/>
      <c r="J318" s="46"/>
      <c r="K318" s="43"/>
      <c r="L318" s="71">
        <v>201.65</v>
      </c>
      <c r="M318" s="65"/>
      <c r="N318" s="47"/>
      <c r="AF318" s="39"/>
      <c r="AG318" s="48"/>
      <c r="AK318" s="48" t="s">
        <v>75</v>
      </c>
    </row>
    <row r="319" spans="1:39" s="4" customFormat="1" ht="34.5">
      <c r="A319" s="40" t="s">
        <v>242</v>
      </c>
      <c r="B319" s="41" t="s">
        <v>2852</v>
      </c>
      <c r="C319" s="390" t="s">
        <v>2853</v>
      </c>
      <c r="D319" s="390"/>
      <c r="E319" s="390"/>
      <c r="F319" s="42" t="s">
        <v>693</v>
      </c>
      <c r="G319" s="43">
        <v>0.05</v>
      </c>
      <c r="H319" s="44">
        <v>1</v>
      </c>
      <c r="I319" s="100">
        <v>0.05</v>
      </c>
      <c r="J319" s="46"/>
      <c r="K319" s="43"/>
      <c r="L319" s="46"/>
      <c r="M319" s="43"/>
      <c r="N319" s="47"/>
      <c r="AF319" s="39"/>
      <c r="AG319" s="48" t="s">
        <v>2853</v>
      </c>
      <c r="AK319" s="48"/>
    </row>
    <row r="320" spans="1:39" s="4" customFormat="1" ht="15">
      <c r="A320" s="49"/>
      <c r="B320" s="50"/>
      <c r="C320" s="388" t="s">
        <v>2376</v>
      </c>
      <c r="D320" s="388"/>
      <c r="E320" s="388"/>
      <c r="F320" s="388"/>
      <c r="G320" s="388"/>
      <c r="H320" s="388"/>
      <c r="I320" s="388"/>
      <c r="J320" s="388"/>
      <c r="K320" s="388"/>
      <c r="L320" s="388"/>
      <c r="M320" s="388"/>
      <c r="N320" s="391"/>
      <c r="AF320" s="39"/>
      <c r="AG320" s="48"/>
      <c r="AK320" s="48"/>
      <c r="AM320" s="3" t="s">
        <v>2376</v>
      </c>
    </row>
    <row r="321" spans="1:39" s="4" customFormat="1" ht="15">
      <c r="A321" s="51"/>
      <c r="B321" s="52" t="s">
        <v>57</v>
      </c>
      <c r="C321" s="388" t="s">
        <v>82</v>
      </c>
      <c r="D321" s="388"/>
      <c r="E321" s="388"/>
      <c r="F321" s="53"/>
      <c r="G321" s="54"/>
      <c r="H321" s="54"/>
      <c r="I321" s="54"/>
      <c r="J321" s="56">
        <v>248.91</v>
      </c>
      <c r="K321" s="54"/>
      <c r="L321" s="56">
        <v>12.45</v>
      </c>
      <c r="M321" s="58">
        <v>33.130000000000003</v>
      </c>
      <c r="N321" s="59">
        <v>412.47</v>
      </c>
      <c r="AF321" s="39"/>
      <c r="AG321" s="48"/>
      <c r="AH321" s="3" t="s">
        <v>82</v>
      </c>
      <c r="AK321" s="48"/>
    </row>
    <row r="322" spans="1:39" s="4" customFormat="1" ht="15">
      <c r="A322" s="51"/>
      <c r="B322" s="52" t="s">
        <v>62</v>
      </c>
      <c r="C322" s="388" t="s">
        <v>63</v>
      </c>
      <c r="D322" s="388"/>
      <c r="E322" s="388"/>
      <c r="F322" s="53"/>
      <c r="G322" s="54"/>
      <c r="H322" s="54"/>
      <c r="I322" s="54"/>
      <c r="J322" s="56">
        <v>112.97</v>
      </c>
      <c r="K322" s="54"/>
      <c r="L322" s="56">
        <v>5.65</v>
      </c>
      <c r="M322" s="54"/>
      <c r="N322" s="57"/>
      <c r="AF322" s="39"/>
      <c r="AG322" s="48"/>
      <c r="AH322" s="3" t="s">
        <v>63</v>
      </c>
      <c r="AK322" s="48"/>
    </row>
    <row r="323" spans="1:39" s="4" customFormat="1" ht="15">
      <c r="A323" s="51"/>
      <c r="B323" s="52" t="s">
        <v>64</v>
      </c>
      <c r="C323" s="388" t="s">
        <v>65</v>
      </c>
      <c r="D323" s="388"/>
      <c r="E323" s="388"/>
      <c r="F323" s="53"/>
      <c r="G323" s="54"/>
      <c r="H323" s="54"/>
      <c r="I323" s="54"/>
      <c r="J323" s="56">
        <v>9.5399999999999991</v>
      </c>
      <c r="K323" s="54"/>
      <c r="L323" s="56">
        <v>0.48</v>
      </c>
      <c r="M323" s="58">
        <v>33.130000000000003</v>
      </c>
      <c r="N323" s="59">
        <v>15.9</v>
      </c>
      <c r="AF323" s="39"/>
      <c r="AG323" s="48"/>
      <c r="AH323" s="3" t="s">
        <v>65</v>
      </c>
      <c r="AK323" s="48"/>
    </row>
    <row r="324" spans="1:39" s="4" customFormat="1" ht="15">
      <c r="A324" s="51"/>
      <c r="B324" s="52" t="s">
        <v>91</v>
      </c>
      <c r="C324" s="388" t="s">
        <v>120</v>
      </c>
      <c r="D324" s="388"/>
      <c r="E324" s="388"/>
      <c r="F324" s="53"/>
      <c r="G324" s="54"/>
      <c r="H324" s="54"/>
      <c r="I324" s="54"/>
      <c r="J324" s="56">
        <v>383.23</v>
      </c>
      <c r="K324" s="54"/>
      <c r="L324" s="56">
        <v>19.16</v>
      </c>
      <c r="M324" s="54"/>
      <c r="N324" s="57"/>
      <c r="AF324" s="39"/>
      <c r="AG324" s="48"/>
      <c r="AH324" s="3" t="s">
        <v>120</v>
      </c>
      <c r="AK324" s="48"/>
    </row>
    <row r="325" spans="1:39" s="4" customFormat="1" ht="15">
      <c r="A325" s="60"/>
      <c r="B325" s="52"/>
      <c r="C325" s="388" t="s">
        <v>83</v>
      </c>
      <c r="D325" s="388"/>
      <c r="E325" s="388"/>
      <c r="F325" s="53" t="s">
        <v>67</v>
      </c>
      <c r="G325" s="58">
        <v>26.48</v>
      </c>
      <c r="H325" s="54"/>
      <c r="I325" s="75">
        <v>1.3240000000000001</v>
      </c>
      <c r="J325" s="63"/>
      <c r="K325" s="54"/>
      <c r="L325" s="63"/>
      <c r="M325" s="54"/>
      <c r="N325" s="57"/>
      <c r="AF325" s="39"/>
      <c r="AG325" s="48"/>
      <c r="AI325" s="3" t="s">
        <v>83</v>
      </c>
      <c r="AK325" s="48"/>
    </row>
    <row r="326" spans="1:39" s="4" customFormat="1" ht="15">
      <c r="A326" s="60"/>
      <c r="B326" s="52"/>
      <c r="C326" s="388" t="s">
        <v>66</v>
      </c>
      <c r="D326" s="388"/>
      <c r="E326" s="388"/>
      <c r="F326" s="53" t="s">
        <v>67</v>
      </c>
      <c r="G326" s="58">
        <v>0.76</v>
      </c>
      <c r="H326" s="54"/>
      <c r="I326" s="75">
        <v>3.7999999999999999E-2</v>
      </c>
      <c r="J326" s="63"/>
      <c r="K326" s="54"/>
      <c r="L326" s="63"/>
      <c r="M326" s="54"/>
      <c r="N326" s="57"/>
      <c r="AF326" s="39"/>
      <c r="AG326" s="48"/>
      <c r="AI326" s="3" t="s">
        <v>66</v>
      </c>
      <c r="AK326" s="48"/>
    </row>
    <row r="327" spans="1:39" s="4" customFormat="1" ht="15">
      <c r="A327" s="51"/>
      <c r="B327" s="52"/>
      <c r="C327" s="392" t="s">
        <v>68</v>
      </c>
      <c r="D327" s="392"/>
      <c r="E327" s="392"/>
      <c r="F327" s="64"/>
      <c r="G327" s="65"/>
      <c r="H327" s="65"/>
      <c r="I327" s="65"/>
      <c r="J327" s="67">
        <v>745.11</v>
      </c>
      <c r="K327" s="65"/>
      <c r="L327" s="67">
        <v>37.26</v>
      </c>
      <c r="M327" s="65"/>
      <c r="N327" s="68"/>
      <c r="AF327" s="39"/>
      <c r="AG327" s="48"/>
      <c r="AJ327" s="3" t="s">
        <v>68</v>
      </c>
      <c r="AK327" s="48"/>
    </row>
    <row r="328" spans="1:39" s="4" customFormat="1" ht="15">
      <c r="A328" s="60"/>
      <c r="B328" s="52"/>
      <c r="C328" s="388" t="s">
        <v>69</v>
      </c>
      <c r="D328" s="388"/>
      <c r="E328" s="388"/>
      <c r="F328" s="53"/>
      <c r="G328" s="54"/>
      <c r="H328" s="54"/>
      <c r="I328" s="54"/>
      <c r="J328" s="63"/>
      <c r="K328" s="54"/>
      <c r="L328" s="56">
        <v>12.93</v>
      </c>
      <c r="M328" s="54"/>
      <c r="N328" s="59">
        <v>428.37</v>
      </c>
      <c r="AF328" s="39"/>
      <c r="AG328" s="48"/>
      <c r="AI328" s="3" t="s">
        <v>69</v>
      </c>
      <c r="AK328" s="48"/>
    </row>
    <row r="329" spans="1:39" s="4" customFormat="1" ht="23.25">
      <c r="A329" s="60"/>
      <c r="B329" s="52" t="s">
        <v>1568</v>
      </c>
      <c r="C329" s="388" t="s">
        <v>1569</v>
      </c>
      <c r="D329" s="388"/>
      <c r="E329" s="388"/>
      <c r="F329" s="53" t="s">
        <v>72</v>
      </c>
      <c r="G329" s="61">
        <v>97</v>
      </c>
      <c r="H329" s="54"/>
      <c r="I329" s="61">
        <v>97</v>
      </c>
      <c r="J329" s="63"/>
      <c r="K329" s="54"/>
      <c r="L329" s="56">
        <v>12.54</v>
      </c>
      <c r="M329" s="54"/>
      <c r="N329" s="59">
        <v>415.52</v>
      </c>
      <c r="AF329" s="39"/>
      <c r="AG329" s="48"/>
      <c r="AI329" s="3" t="s">
        <v>1569</v>
      </c>
      <c r="AK329" s="48"/>
    </row>
    <row r="330" spans="1:39" s="4" customFormat="1" ht="23.25">
      <c r="A330" s="60"/>
      <c r="B330" s="52" t="s">
        <v>1570</v>
      </c>
      <c r="C330" s="388" t="s">
        <v>1571</v>
      </c>
      <c r="D330" s="388"/>
      <c r="E330" s="388"/>
      <c r="F330" s="53" t="s">
        <v>72</v>
      </c>
      <c r="G330" s="61">
        <v>51</v>
      </c>
      <c r="H330" s="54"/>
      <c r="I330" s="61">
        <v>51</v>
      </c>
      <c r="J330" s="63"/>
      <c r="K330" s="54"/>
      <c r="L330" s="56">
        <v>6.59</v>
      </c>
      <c r="M330" s="54"/>
      <c r="N330" s="59">
        <v>218.47</v>
      </c>
      <c r="AF330" s="39"/>
      <c r="AG330" s="48"/>
      <c r="AI330" s="3" t="s">
        <v>1571</v>
      </c>
      <c r="AK330" s="48"/>
    </row>
    <row r="331" spans="1:39" s="4" customFormat="1" ht="15">
      <c r="A331" s="69"/>
      <c r="B331" s="70"/>
      <c r="C331" s="390" t="s">
        <v>75</v>
      </c>
      <c r="D331" s="390"/>
      <c r="E331" s="390"/>
      <c r="F331" s="42"/>
      <c r="G331" s="43"/>
      <c r="H331" s="43"/>
      <c r="I331" s="43"/>
      <c r="J331" s="46"/>
      <c r="K331" s="43"/>
      <c r="L331" s="71">
        <v>56.39</v>
      </c>
      <c r="M331" s="65"/>
      <c r="N331" s="47"/>
      <c r="AF331" s="39"/>
      <c r="AG331" s="48"/>
      <c r="AK331" s="48" t="s">
        <v>75</v>
      </c>
    </row>
    <row r="332" spans="1:39" s="4" customFormat="1" ht="57">
      <c r="A332" s="40" t="s">
        <v>243</v>
      </c>
      <c r="B332" s="41" t="s">
        <v>2854</v>
      </c>
      <c r="C332" s="390" t="s">
        <v>2855</v>
      </c>
      <c r="D332" s="390"/>
      <c r="E332" s="390"/>
      <c r="F332" s="42" t="s">
        <v>490</v>
      </c>
      <c r="G332" s="43">
        <v>5.15</v>
      </c>
      <c r="H332" s="44">
        <v>1</v>
      </c>
      <c r="I332" s="100">
        <v>5.15</v>
      </c>
      <c r="J332" s="71">
        <v>6.34</v>
      </c>
      <c r="K332" s="43"/>
      <c r="L332" s="71">
        <v>32.65</v>
      </c>
      <c r="M332" s="43"/>
      <c r="N332" s="47"/>
      <c r="AF332" s="39"/>
      <c r="AG332" s="48" t="s">
        <v>2855</v>
      </c>
      <c r="AK332" s="48"/>
    </row>
    <row r="333" spans="1:39" s="4" customFormat="1" ht="15">
      <c r="A333" s="69"/>
      <c r="B333" s="70"/>
      <c r="C333" s="388" t="s">
        <v>2325</v>
      </c>
      <c r="D333" s="388"/>
      <c r="E333" s="388"/>
      <c r="F333" s="388"/>
      <c r="G333" s="388"/>
      <c r="H333" s="388"/>
      <c r="I333" s="388"/>
      <c r="J333" s="388"/>
      <c r="K333" s="388"/>
      <c r="L333" s="388"/>
      <c r="M333" s="388"/>
      <c r="N333" s="391"/>
      <c r="AF333" s="39"/>
      <c r="AG333" s="48"/>
      <c r="AK333" s="48"/>
      <c r="AL333" s="3" t="s">
        <v>2325</v>
      </c>
    </row>
    <row r="334" spans="1:39" s="4" customFormat="1" ht="15">
      <c r="A334" s="49"/>
      <c r="B334" s="50"/>
      <c r="C334" s="388" t="s">
        <v>2856</v>
      </c>
      <c r="D334" s="388"/>
      <c r="E334" s="388"/>
      <c r="F334" s="388"/>
      <c r="G334" s="388"/>
      <c r="H334" s="388"/>
      <c r="I334" s="388"/>
      <c r="J334" s="388"/>
      <c r="K334" s="388"/>
      <c r="L334" s="388"/>
      <c r="M334" s="388"/>
      <c r="N334" s="391"/>
      <c r="AF334" s="39"/>
      <c r="AG334" s="48"/>
      <c r="AK334" s="48"/>
      <c r="AM334" s="3" t="s">
        <v>2856</v>
      </c>
    </row>
    <row r="335" spans="1:39" s="4" customFormat="1" ht="15">
      <c r="A335" s="69"/>
      <c r="B335" s="70"/>
      <c r="C335" s="390" t="s">
        <v>75</v>
      </c>
      <c r="D335" s="390"/>
      <c r="E335" s="390"/>
      <c r="F335" s="42"/>
      <c r="G335" s="43"/>
      <c r="H335" s="43"/>
      <c r="I335" s="43"/>
      <c r="J335" s="46"/>
      <c r="K335" s="43"/>
      <c r="L335" s="71">
        <v>32.65</v>
      </c>
      <c r="M335" s="65"/>
      <c r="N335" s="47"/>
      <c r="AF335" s="39"/>
      <c r="AG335" s="48"/>
      <c r="AK335" s="48" t="s">
        <v>75</v>
      </c>
    </row>
    <row r="336" spans="1:39" s="4" customFormat="1" ht="15">
      <c r="A336" s="80"/>
      <c r="B336" s="81"/>
      <c r="C336" s="81"/>
      <c r="D336" s="81"/>
      <c r="E336" s="81"/>
      <c r="F336" s="82"/>
      <c r="G336" s="82"/>
      <c r="H336" s="82"/>
      <c r="I336" s="82"/>
      <c r="J336" s="83"/>
      <c r="K336" s="82"/>
      <c r="L336" s="83"/>
      <c r="M336" s="54"/>
      <c r="N336" s="83"/>
      <c r="AF336" s="39"/>
      <c r="AG336" s="48"/>
      <c r="AK336" s="48"/>
    </row>
    <row r="337" spans="1:41" s="4" customFormat="1" ht="11.25" hidden="1" customHeight="1">
      <c r="B337" s="105"/>
      <c r="C337" s="105"/>
      <c r="D337" s="105"/>
      <c r="E337" s="105"/>
      <c r="F337" s="105"/>
      <c r="G337" s="105"/>
      <c r="H337" s="105"/>
      <c r="I337" s="105"/>
      <c r="J337" s="105"/>
      <c r="K337" s="105"/>
      <c r="L337" s="106"/>
      <c r="M337" s="106"/>
      <c r="N337" s="106"/>
      <c r="R337" s="107"/>
    </row>
    <row r="338" spans="1:41" s="4" customFormat="1" ht="15">
      <c r="A338" s="84"/>
      <c r="B338" s="85"/>
      <c r="C338" s="390" t="s">
        <v>610</v>
      </c>
      <c r="D338" s="390"/>
      <c r="E338" s="390"/>
      <c r="F338" s="390"/>
      <c r="G338" s="390"/>
      <c r="H338" s="390"/>
      <c r="I338" s="390"/>
      <c r="J338" s="390"/>
      <c r="K338" s="390"/>
      <c r="L338" s="86"/>
      <c r="M338" s="87"/>
      <c r="N338" s="88"/>
      <c r="AN338" s="48" t="s">
        <v>610</v>
      </c>
    </row>
    <row r="339" spans="1:41" s="4" customFormat="1" ht="15">
      <c r="A339" s="89"/>
      <c r="B339" s="52"/>
      <c r="C339" s="388" t="s">
        <v>100</v>
      </c>
      <c r="D339" s="388"/>
      <c r="E339" s="388"/>
      <c r="F339" s="388"/>
      <c r="G339" s="388"/>
      <c r="H339" s="388"/>
      <c r="I339" s="388"/>
      <c r="J339" s="388"/>
      <c r="K339" s="388"/>
      <c r="L339" s="90">
        <v>7734.22</v>
      </c>
      <c r="M339" s="91"/>
      <c r="N339" s="92">
        <v>107253.17</v>
      </c>
      <c r="AN339" s="48"/>
      <c r="AO339" s="3" t="s">
        <v>100</v>
      </c>
    </row>
    <row r="340" spans="1:41" s="4" customFormat="1" ht="15">
      <c r="A340" s="89"/>
      <c r="B340" s="52"/>
      <c r="C340" s="388" t="s">
        <v>101</v>
      </c>
      <c r="D340" s="388"/>
      <c r="E340" s="388"/>
      <c r="F340" s="388"/>
      <c r="G340" s="388"/>
      <c r="H340" s="388"/>
      <c r="I340" s="388"/>
      <c r="J340" s="388"/>
      <c r="K340" s="388"/>
      <c r="L340" s="93"/>
      <c r="M340" s="91"/>
      <c r="N340" s="94"/>
      <c r="AN340" s="48"/>
      <c r="AO340" s="3" t="s">
        <v>101</v>
      </c>
    </row>
    <row r="341" spans="1:41" s="4" customFormat="1" ht="15">
      <c r="A341" s="89"/>
      <c r="B341" s="52"/>
      <c r="C341" s="388" t="s">
        <v>102</v>
      </c>
      <c r="D341" s="388"/>
      <c r="E341" s="388"/>
      <c r="F341" s="388"/>
      <c r="G341" s="388"/>
      <c r="H341" s="388"/>
      <c r="I341" s="388"/>
      <c r="J341" s="388"/>
      <c r="K341" s="388"/>
      <c r="L341" s="90">
        <v>1686.44</v>
      </c>
      <c r="M341" s="91"/>
      <c r="N341" s="92">
        <v>55871.76</v>
      </c>
      <c r="AN341" s="48"/>
      <c r="AO341" s="3" t="s">
        <v>102</v>
      </c>
    </row>
    <row r="342" spans="1:41" s="4" customFormat="1" ht="15">
      <c r="A342" s="89"/>
      <c r="B342" s="52"/>
      <c r="C342" s="388" t="s">
        <v>103</v>
      </c>
      <c r="D342" s="388"/>
      <c r="E342" s="388"/>
      <c r="F342" s="388"/>
      <c r="G342" s="388"/>
      <c r="H342" s="388"/>
      <c r="I342" s="388"/>
      <c r="J342" s="388"/>
      <c r="K342" s="388"/>
      <c r="L342" s="95">
        <v>27.11</v>
      </c>
      <c r="M342" s="91"/>
      <c r="N342" s="120">
        <v>326.13</v>
      </c>
      <c r="AN342" s="48"/>
      <c r="AO342" s="3" t="s">
        <v>103</v>
      </c>
    </row>
    <row r="343" spans="1:41" s="4" customFormat="1" ht="15">
      <c r="A343" s="89"/>
      <c r="B343" s="52"/>
      <c r="C343" s="388" t="s">
        <v>104</v>
      </c>
      <c r="D343" s="388"/>
      <c r="E343" s="388"/>
      <c r="F343" s="388"/>
      <c r="G343" s="388"/>
      <c r="H343" s="388"/>
      <c r="I343" s="388"/>
      <c r="J343" s="388"/>
      <c r="K343" s="388"/>
      <c r="L343" s="95">
        <v>3.89</v>
      </c>
      <c r="M343" s="91"/>
      <c r="N343" s="120">
        <v>128.88</v>
      </c>
      <c r="AN343" s="48"/>
      <c r="AO343" s="3" t="s">
        <v>104</v>
      </c>
    </row>
    <row r="344" spans="1:41" s="4" customFormat="1" ht="15">
      <c r="A344" s="89"/>
      <c r="B344" s="52"/>
      <c r="C344" s="388" t="s">
        <v>257</v>
      </c>
      <c r="D344" s="388"/>
      <c r="E344" s="388"/>
      <c r="F344" s="388"/>
      <c r="G344" s="388"/>
      <c r="H344" s="388"/>
      <c r="I344" s="388"/>
      <c r="J344" s="388"/>
      <c r="K344" s="388"/>
      <c r="L344" s="90">
        <v>6020.67</v>
      </c>
      <c r="M344" s="91"/>
      <c r="N344" s="92">
        <v>51055.28</v>
      </c>
      <c r="AN344" s="48"/>
      <c r="AO344" s="3" t="s">
        <v>257</v>
      </c>
    </row>
    <row r="345" spans="1:41" s="4" customFormat="1" ht="15">
      <c r="A345" s="89"/>
      <c r="B345" s="52"/>
      <c r="C345" s="388" t="s">
        <v>1577</v>
      </c>
      <c r="D345" s="388"/>
      <c r="E345" s="388"/>
      <c r="F345" s="388"/>
      <c r="G345" s="388"/>
      <c r="H345" s="388"/>
      <c r="I345" s="388"/>
      <c r="J345" s="388"/>
      <c r="K345" s="388"/>
      <c r="L345" s="90">
        <v>10087.629999999999</v>
      </c>
      <c r="M345" s="91"/>
      <c r="N345" s="92">
        <v>185220.62</v>
      </c>
      <c r="AN345" s="48"/>
      <c r="AO345" s="3" t="s">
        <v>1577</v>
      </c>
    </row>
    <row r="346" spans="1:41" s="4" customFormat="1" ht="15">
      <c r="A346" s="89"/>
      <c r="B346" s="52"/>
      <c r="C346" s="388" t="s">
        <v>101</v>
      </c>
      <c r="D346" s="388"/>
      <c r="E346" s="388"/>
      <c r="F346" s="388"/>
      <c r="G346" s="388"/>
      <c r="H346" s="388"/>
      <c r="I346" s="388"/>
      <c r="J346" s="388"/>
      <c r="K346" s="388"/>
      <c r="L346" s="93"/>
      <c r="M346" s="91"/>
      <c r="N346" s="94"/>
      <c r="AN346" s="48"/>
      <c r="AO346" s="3" t="s">
        <v>101</v>
      </c>
    </row>
    <row r="347" spans="1:41" s="4" customFormat="1" ht="15">
      <c r="A347" s="89"/>
      <c r="B347" s="52"/>
      <c r="C347" s="388" t="s">
        <v>106</v>
      </c>
      <c r="D347" s="388"/>
      <c r="E347" s="388"/>
      <c r="F347" s="388"/>
      <c r="G347" s="388"/>
      <c r="H347" s="388"/>
      <c r="I347" s="388"/>
      <c r="J347" s="388"/>
      <c r="K347" s="388"/>
      <c r="L347" s="90">
        <v>1686.44</v>
      </c>
      <c r="M347" s="91"/>
      <c r="N347" s="92">
        <v>55871.76</v>
      </c>
      <c r="AN347" s="48"/>
      <c r="AO347" s="3" t="s">
        <v>106</v>
      </c>
    </row>
    <row r="348" spans="1:41" s="4" customFormat="1" ht="56.25">
      <c r="A348" s="89"/>
      <c r="B348" s="52" t="s">
        <v>2123</v>
      </c>
      <c r="C348" s="388" t="s">
        <v>107</v>
      </c>
      <c r="D348" s="388"/>
      <c r="E348" s="388"/>
      <c r="F348" s="388"/>
      <c r="G348" s="388"/>
      <c r="H348" s="388"/>
      <c r="I348" s="388"/>
      <c r="J348" s="388"/>
      <c r="K348" s="388"/>
      <c r="L348" s="95">
        <v>27.11</v>
      </c>
      <c r="M348" s="108">
        <v>12.03</v>
      </c>
      <c r="N348" s="120">
        <v>326.13</v>
      </c>
      <c r="AN348" s="48"/>
      <c r="AO348" s="3" t="s">
        <v>107</v>
      </c>
    </row>
    <row r="349" spans="1:41" s="4" customFormat="1" ht="15">
      <c r="A349" s="89"/>
      <c r="B349" s="52"/>
      <c r="C349" s="388" t="s">
        <v>108</v>
      </c>
      <c r="D349" s="388"/>
      <c r="E349" s="388"/>
      <c r="F349" s="388"/>
      <c r="G349" s="388"/>
      <c r="H349" s="388"/>
      <c r="I349" s="388"/>
      <c r="J349" s="388"/>
      <c r="K349" s="388"/>
      <c r="L349" s="95">
        <v>3.89</v>
      </c>
      <c r="M349" s="91"/>
      <c r="N349" s="120">
        <v>128.88</v>
      </c>
      <c r="AN349" s="48"/>
      <c r="AO349" s="3" t="s">
        <v>108</v>
      </c>
    </row>
    <row r="350" spans="1:41" s="4" customFormat="1" ht="56.25">
      <c r="A350" s="89"/>
      <c r="B350" s="52" t="s">
        <v>2123</v>
      </c>
      <c r="C350" s="388" t="s">
        <v>258</v>
      </c>
      <c r="D350" s="388"/>
      <c r="E350" s="388"/>
      <c r="F350" s="388"/>
      <c r="G350" s="388"/>
      <c r="H350" s="388"/>
      <c r="I350" s="388"/>
      <c r="J350" s="388"/>
      <c r="K350" s="388"/>
      <c r="L350" s="90">
        <v>6020.67</v>
      </c>
      <c r="M350" s="108">
        <v>8.48</v>
      </c>
      <c r="N350" s="92">
        <v>51055.28</v>
      </c>
      <c r="AN350" s="48"/>
      <c r="AO350" s="3" t="s">
        <v>258</v>
      </c>
    </row>
    <row r="351" spans="1:41" s="4" customFormat="1" ht="15">
      <c r="A351" s="89"/>
      <c r="B351" s="52"/>
      <c r="C351" s="388" t="s">
        <v>109</v>
      </c>
      <c r="D351" s="388"/>
      <c r="E351" s="388"/>
      <c r="F351" s="388"/>
      <c r="G351" s="388"/>
      <c r="H351" s="388"/>
      <c r="I351" s="388"/>
      <c r="J351" s="388"/>
      <c r="K351" s="388"/>
      <c r="L351" s="90">
        <v>1553.11</v>
      </c>
      <c r="M351" s="91"/>
      <c r="N351" s="92">
        <v>51454.400000000001</v>
      </c>
      <c r="AN351" s="48"/>
      <c r="AO351" s="3" t="s">
        <v>109</v>
      </c>
    </row>
    <row r="352" spans="1:41" s="4" customFormat="1" ht="15">
      <c r="A352" s="89"/>
      <c r="B352" s="52"/>
      <c r="C352" s="388" t="s">
        <v>110</v>
      </c>
      <c r="D352" s="388"/>
      <c r="E352" s="388"/>
      <c r="F352" s="388"/>
      <c r="G352" s="388"/>
      <c r="H352" s="388"/>
      <c r="I352" s="388"/>
      <c r="J352" s="388"/>
      <c r="K352" s="388"/>
      <c r="L352" s="95">
        <v>800.3</v>
      </c>
      <c r="M352" s="91"/>
      <c r="N352" s="92">
        <v>26513.05</v>
      </c>
      <c r="AN352" s="48"/>
      <c r="AO352" s="3" t="s">
        <v>110</v>
      </c>
    </row>
    <row r="353" spans="1:46" s="4" customFormat="1" ht="15">
      <c r="A353" s="89"/>
      <c r="B353" s="52"/>
      <c r="C353" s="388" t="s">
        <v>1672</v>
      </c>
      <c r="D353" s="388"/>
      <c r="E353" s="388"/>
      <c r="F353" s="388"/>
      <c r="G353" s="388"/>
      <c r="H353" s="388"/>
      <c r="I353" s="388"/>
      <c r="J353" s="388"/>
      <c r="K353" s="388"/>
      <c r="L353" s="90">
        <v>48622.080000000002</v>
      </c>
      <c r="M353" s="91"/>
      <c r="N353" s="92">
        <v>288815.15999999997</v>
      </c>
      <c r="AN353" s="48"/>
      <c r="AO353" s="3" t="s">
        <v>1672</v>
      </c>
    </row>
    <row r="354" spans="1:46" s="4" customFormat="1" ht="45">
      <c r="A354" s="89"/>
      <c r="B354" s="52" t="s">
        <v>2048</v>
      </c>
      <c r="C354" s="388" t="s">
        <v>2193</v>
      </c>
      <c r="D354" s="388"/>
      <c r="E354" s="388"/>
      <c r="F354" s="388"/>
      <c r="G354" s="388"/>
      <c r="H354" s="388"/>
      <c r="I354" s="388"/>
      <c r="J354" s="388"/>
      <c r="K354" s="388"/>
      <c r="L354" s="90">
        <v>38788.379999999997</v>
      </c>
      <c r="M354" s="108">
        <v>5.94</v>
      </c>
      <c r="N354" s="92">
        <v>230402.98</v>
      </c>
      <c r="AN354" s="48"/>
      <c r="AO354" s="3" t="s">
        <v>2193</v>
      </c>
    </row>
    <row r="355" spans="1:46" s="4" customFormat="1" ht="45">
      <c r="A355" s="89"/>
      <c r="B355" s="52" t="s">
        <v>2048</v>
      </c>
      <c r="C355" s="388" t="s">
        <v>1673</v>
      </c>
      <c r="D355" s="388"/>
      <c r="E355" s="388"/>
      <c r="F355" s="388"/>
      <c r="G355" s="388"/>
      <c r="H355" s="388"/>
      <c r="I355" s="388"/>
      <c r="J355" s="388"/>
      <c r="K355" s="388"/>
      <c r="L355" s="90">
        <v>9833.7000000000007</v>
      </c>
      <c r="M355" s="108">
        <v>5.94</v>
      </c>
      <c r="N355" s="92">
        <v>58412.18</v>
      </c>
      <c r="AN355" s="48"/>
      <c r="AO355" s="3" t="s">
        <v>1673</v>
      </c>
    </row>
    <row r="356" spans="1:46" s="4" customFormat="1" ht="15">
      <c r="A356" s="89"/>
      <c r="B356" s="52"/>
      <c r="C356" s="388" t="s">
        <v>111</v>
      </c>
      <c r="D356" s="388"/>
      <c r="E356" s="388"/>
      <c r="F356" s="388"/>
      <c r="G356" s="388"/>
      <c r="H356" s="388"/>
      <c r="I356" s="388"/>
      <c r="J356" s="388"/>
      <c r="K356" s="388"/>
      <c r="L356" s="90">
        <v>1690.33</v>
      </c>
      <c r="M356" s="91"/>
      <c r="N356" s="92">
        <v>56000.639999999999</v>
      </c>
      <c r="AN356" s="48"/>
      <c r="AO356" s="3" t="s">
        <v>111</v>
      </c>
    </row>
    <row r="357" spans="1:46" s="4" customFormat="1" ht="15">
      <c r="A357" s="89"/>
      <c r="B357" s="52"/>
      <c r="C357" s="388" t="s">
        <v>112</v>
      </c>
      <c r="D357" s="388"/>
      <c r="E357" s="388"/>
      <c r="F357" s="388"/>
      <c r="G357" s="388"/>
      <c r="H357" s="388"/>
      <c r="I357" s="388"/>
      <c r="J357" s="388"/>
      <c r="K357" s="388"/>
      <c r="L357" s="90">
        <v>1553.11</v>
      </c>
      <c r="M357" s="91"/>
      <c r="N357" s="92">
        <v>51454.400000000001</v>
      </c>
      <c r="AN357" s="48"/>
      <c r="AO357" s="3" t="s">
        <v>112</v>
      </c>
    </row>
    <row r="358" spans="1:46" s="4" customFormat="1" ht="15">
      <c r="A358" s="89"/>
      <c r="B358" s="52"/>
      <c r="C358" s="388" t="s">
        <v>113</v>
      </c>
      <c r="D358" s="388"/>
      <c r="E358" s="388"/>
      <c r="F358" s="388"/>
      <c r="G358" s="388"/>
      <c r="H358" s="388"/>
      <c r="I358" s="388"/>
      <c r="J358" s="388"/>
      <c r="K358" s="388"/>
      <c r="L358" s="95">
        <v>800.3</v>
      </c>
      <c r="M358" s="91"/>
      <c r="N358" s="92">
        <v>26513.05</v>
      </c>
      <c r="AN358" s="48"/>
      <c r="AO358" s="3" t="s">
        <v>113</v>
      </c>
    </row>
    <row r="359" spans="1:46" s="4" customFormat="1" ht="15">
      <c r="A359" s="89"/>
      <c r="B359" s="96"/>
      <c r="C359" s="389" t="s">
        <v>612</v>
      </c>
      <c r="D359" s="389"/>
      <c r="E359" s="389"/>
      <c r="F359" s="389"/>
      <c r="G359" s="389"/>
      <c r="H359" s="389"/>
      <c r="I359" s="389"/>
      <c r="J359" s="389"/>
      <c r="K359" s="389"/>
      <c r="L359" s="97">
        <v>58709.71</v>
      </c>
      <c r="M359" s="98"/>
      <c r="N359" s="99">
        <v>474035.78</v>
      </c>
      <c r="AN359" s="48"/>
      <c r="AP359" s="48" t="s">
        <v>612</v>
      </c>
    </row>
    <row r="360" spans="1:46" s="4" customFormat="1" ht="15">
      <c r="A360" s="89"/>
      <c r="B360" s="52"/>
      <c r="C360" s="388" t="s">
        <v>101</v>
      </c>
      <c r="D360" s="388"/>
      <c r="E360" s="388"/>
      <c r="F360" s="388"/>
      <c r="G360" s="388"/>
      <c r="H360" s="388"/>
      <c r="I360" s="388"/>
      <c r="J360" s="388"/>
      <c r="K360" s="388"/>
      <c r="L360" s="93"/>
      <c r="M360" s="91"/>
      <c r="N360" s="94"/>
      <c r="AN360" s="48"/>
      <c r="AO360" s="3" t="s">
        <v>101</v>
      </c>
      <c r="AP360" s="48"/>
    </row>
    <row r="361" spans="1:46" s="4" customFormat="1" ht="15">
      <c r="A361" s="89"/>
      <c r="B361" s="52"/>
      <c r="C361" s="388" t="s">
        <v>787</v>
      </c>
      <c r="D361" s="388"/>
      <c r="E361" s="388"/>
      <c r="F361" s="388"/>
      <c r="G361" s="388"/>
      <c r="H361" s="388"/>
      <c r="I361" s="388"/>
      <c r="J361" s="388"/>
      <c r="K361" s="388"/>
      <c r="L361" s="90">
        <v>4171.62</v>
      </c>
      <c r="M361" s="91"/>
      <c r="N361" s="92">
        <v>35375.33</v>
      </c>
      <c r="AN361" s="48"/>
      <c r="AO361" s="3" t="s">
        <v>787</v>
      </c>
      <c r="AP361" s="48"/>
    </row>
    <row r="362" spans="1:46" s="4" customFormat="1" ht="15">
      <c r="A362" s="89"/>
      <c r="B362" s="52"/>
      <c r="C362" s="388" t="s">
        <v>1675</v>
      </c>
      <c r="D362" s="388"/>
      <c r="E362" s="388"/>
      <c r="F362" s="388"/>
      <c r="G362" s="388"/>
      <c r="H362" s="388"/>
      <c r="I362" s="388"/>
      <c r="J362" s="388"/>
      <c r="K362" s="388"/>
      <c r="L362" s="90">
        <v>47759.6</v>
      </c>
      <c r="M362" s="91"/>
      <c r="N362" s="92">
        <v>283692.03000000003</v>
      </c>
      <c r="AN362" s="48"/>
      <c r="AO362" s="3" t="s">
        <v>1675</v>
      </c>
      <c r="AP362" s="48"/>
    </row>
    <row r="363" spans="1:46" s="4" customFormat="1" ht="13.5" hidden="1" customHeight="1">
      <c r="B363" s="83"/>
      <c r="C363" s="81"/>
      <c r="D363" s="81"/>
      <c r="E363" s="81"/>
      <c r="F363" s="81"/>
      <c r="G363" s="81"/>
      <c r="H363" s="81"/>
      <c r="I363" s="81"/>
      <c r="J363" s="81"/>
      <c r="K363" s="81"/>
      <c r="L363" s="97"/>
      <c r="M363" s="109"/>
      <c r="N363" s="110"/>
    </row>
    <row r="364" spans="1:46" s="4" customFormat="1" ht="26.25" customHeight="1">
      <c r="A364" s="111"/>
      <c r="B364" s="112"/>
      <c r="C364" s="112"/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</row>
    <row r="365" spans="1:46" s="8" customFormat="1" ht="15">
      <c r="A365" s="6"/>
      <c r="B365" s="113" t="s">
        <v>613</v>
      </c>
      <c r="C365" s="386"/>
      <c r="D365" s="386"/>
      <c r="E365" s="386"/>
      <c r="F365" s="386"/>
      <c r="G365" s="386"/>
      <c r="H365" s="387" t="s">
        <v>2861</v>
      </c>
      <c r="I365" s="387"/>
      <c r="J365" s="387"/>
      <c r="K365" s="387"/>
      <c r="L365" s="387"/>
      <c r="M365" s="4"/>
      <c r="N365" s="4"/>
      <c r="O365" s="4"/>
      <c r="P365" s="4"/>
      <c r="Q365" s="4"/>
      <c r="R365" s="4"/>
      <c r="S365" s="4"/>
      <c r="T365" s="4"/>
      <c r="U365" s="4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 t="s">
        <v>10</v>
      </c>
      <c r="AR365" s="12" t="s">
        <v>2861</v>
      </c>
      <c r="AS365" s="12"/>
      <c r="AT365" s="12"/>
    </row>
    <row r="366" spans="1:46" s="114" customFormat="1" ht="16.5" customHeight="1">
      <c r="A366" s="10"/>
      <c r="B366" s="113"/>
      <c r="C366" s="329" t="s">
        <v>615</v>
      </c>
      <c r="D366" s="329"/>
      <c r="E366" s="329"/>
      <c r="F366" s="329"/>
      <c r="G366" s="329"/>
      <c r="H366" s="329"/>
      <c r="I366" s="329"/>
      <c r="J366" s="329"/>
      <c r="K366" s="329"/>
      <c r="L366" s="329"/>
      <c r="V366" s="115"/>
      <c r="W366" s="115"/>
      <c r="X366" s="115"/>
      <c r="Y366" s="115"/>
      <c r="Z366" s="115"/>
      <c r="AA366" s="115"/>
      <c r="AB366" s="115"/>
      <c r="AC366" s="115"/>
      <c r="AD366" s="115"/>
      <c r="AE366" s="115"/>
      <c r="AF366" s="115"/>
      <c r="AG366" s="115"/>
      <c r="AH366" s="115"/>
      <c r="AI366" s="115"/>
      <c r="AJ366" s="115"/>
      <c r="AK366" s="115"/>
      <c r="AL366" s="115"/>
      <c r="AM366" s="115"/>
      <c r="AN366" s="115"/>
      <c r="AO366" s="115"/>
      <c r="AP366" s="115"/>
      <c r="AQ366" s="115"/>
      <c r="AR366" s="115"/>
      <c r="AS366" s="115"/>
      <c r="AT366" s="115"/>
    </row>
    <row r="367" spans="1:46" s="8" customFormat="1" ht="15">
      <c r="A367" s="6"/>
      <c r="B367" s="113" t="s">
        <v>616</v>
      </c>
      <c r="C367" s="386"/>
      <c r="D367" s="386"/>
      <c r="E367" s="386"/>
      <c r="F367" s="386"/>
      <c r="G367" s="386"/>
      <c r="H367" s="387" t="s">
        <v>617</v>
      </c>
      <c r="I367" s="387"/>
      <c r="J367" s="387"/>
      <c r="K367" s="387"/>
      <c r="L367" s="387"/>
      <c r="M367" s="4"/>
      <c r="N367" s="4"/>
      <c r="O367" s="4"/>
      <c r="P367" s="4"/>
      <c r="Q367" s="4"/>
      <c r="R367" s="4"/>
      <c r="S367" s="4"/>
      <c r="T367" s="4"/>
      <c r="U367" s="4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 t="s">
        <v>10</v>
      </c>
      <c r="AT367" s="12" t="s">
        <v>617</v>
      </c>
    </row>
    <row r="368" spans="1:46" s="114" customFormat="1" ht="16.5" customHeight="1">
      <c r="A368" s="10"/>
      <c r="C368" s="329" t="s">
        <v>615</v>
      </c>
      <c r="D368" s="329"/>
      <c r="E368" s="329"/>
      <c r="F368" s="329"/>
      <c r="G368" s="329"/>
      <c r="H368" s="329"/>
      <c r="I368" s="329"/>
      <c r="J368" s="329"/>
      <c r="K368" s="329"/>
      <c r="L368" s="329"/>
      <c r="V368" s="115"/>
      <c r="W368" s="115"/>
      <c r="X368" s="115"/>
      <c r="Y368" s="115"/>
      <c r="Z368" s="115"/>
      <c r="AA368" s="115"/>
      <c r="AB368" s="115"/>
      <c r="AC368" s="115"/>
      <c r="AD368" s="115"/>
      <c r="AE368" s="115"/>
      <c r="AF368" s="115"/>
      <c r="AG368" s="115"/>
      <c r="AH368" s="115"/>
      <c r="AI368" s="115"/>
      <c r="AJ368" s="115"/>
      <c r="AK368" s="115"/>
      <c r="AL368" s="115"/>
      <c r="AM368" s="115"/>
      <c r="AN368" s="115"/>
      <c r="AO368" s="115"/>
      <c r="AP368" s="115"/>
      <c r="AQ368" s="115"/>
      <c r="AR368" s="115"/>
      <c r="AS368" s="115"/>
      <c r="AT368" s="115"/>
    </row>
    <row r="369" spans="1:46" s="8" customFormat="1" ht="19.5" customHeight="1">
      <c r="A369" s="6"/>
      <c r="C369" s="116"/>
      <c r="D369" s="116"/>
      <c r="E369" s="116"/>
      <c r="F369" s="116"/>
      <c r="G369" s="116"/>
      <c r="H369" s="116"/>
      <c r="I369" s="116"/>
      <c r="J369" s="116"/>
      <c r="K369" s="116"/>
      <c r="L369" s="116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</row>
    <row r="370" spans="1:46" s="4" customFormat="1" ht="22.5" customHeight="1">
      <c r="A370" s="385" t="s">
        <v>618</v>
      </c>
      <c r="B370" s="385"/>
      <c r="C370" s="385"/>
      <c r="D370" s="385"/>
      <c r="E370" s="385"/>
      <c r="F370" s="385"/>
      <c r="G370" s="385"/>
      <c r="H370" s="385"/>
      <c r="I370" s="385"/>
      <c r="J370" s="385"/>
      <c r="K370" s="385"/>
      <c r="L370" s="385"/>
      <c r="M370" s="385"/>
      <c r="N370" s="385"/>
      <c r="O370" s="105"/>
      <c r="P370" s="105"/>
    </row>
    <row r="371" spans="1:46" s="4" customFormat="1" ht="12.75" customHeight="1">
      <c r="A371" s="385" t="s">
        <v>619</v>
      </c>
      <c r="B371" s="385"/>
      <c r="C371" s="385"/>
      <c r="D371" s="385"/>
      <c r="E371" s="385"/>
      <c r="F371" s="385"/>
      <c r="G371" s="385"/>
      <c r="H371" s="385"/>
      <c r="I371" s="385"/>
      <c r="J371" s="385"/>
      <c r="K371" s="385"/>
      <c r="L371" s="385"/>
      <c r="M371" s="385"/>
      <c r="N371" s="385"/>
      <c r="O371" s="105"/>
      <c r="P371" s="105"/>
    </row>
    <row r="372" spans="1:46" s="4" customFormat="1" ht="12.75" customHeight="1">
      <c r="A372" s="385" t="s">
        <v>620</v>
      </c>
      <c r="B372" s="385"/>
      <c r="C372" s="385"/>
      <c r="D372" s="385"/>
      <c r="E372" s="385"/>
      <c r="F372" s="385"/>
      <c r="G372" s="385"/>
      <c r="H372" s="385"/>
      <c r="I372" s="385"/>
      <c r="J372" s="385"/>
      <c r="K372" s="385"/>
      <c r="L372" s="385"/>
      <c r="M372" s="385"/>
      <c r="N372" s="385"/>
      <c r="O372" s="105"/>
      <c r="P372" s="105"/>
    </row>
    <row r="373" spans="1:46" s="4" customFormat="1" ht="19.5" customHeight="1"/>
    <row r="374" spans="1:46" s="4" customFormat="1" ht="15">
      <c r="B374" s="117"/>
      <c r="D374" s="117"/>
      <c r="F374" s="117"/>
    </row>
  </sheetData>
  <mergeCells count="36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N50"/>
    <mergeCell ref="C51:E51"/>
    <mergeCell ref="C62:N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N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E111"/>
    <mergeCell ref="C122:N122"/>
    <mergeCell ref="C123:N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N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N147"/>
    <mergeCell ref="C148:E148"/>
    <mergeCell ref="C149:E149"/>
    <mergeCell ref="C150:E150"/>
    <mergeCell ref="C151:E151"/>
    <mergeCell ref="C162:N162"/>
    <mergeCell ref="C163:N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72:E172"/>
    <mergeCell ref="C173:E173"/>
    <mergeCell ref="C174:E174"/>
    <mergeCell ref="C175:N175"/>
    <mergeCell ref="C176:E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2:E192"/>
    <mergeCell ref="C193:E193"/>
    <mergeCell ref="C194:E194"/>
    <mergeCell ref="C195:E195"/>
    <mergeCell ref="C196:E196"/>
    <mergeCell ref="C187:N187"/>
    <mergeCell ref="C188:E188"/>
    <mergeCell ref="C189:E189"/>
    <mergeCell ref="C190:E190"/>
    <mergeCell ref="C191:E191"/>
    <mergeCell ref="C202:N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2:E212"/>
    <mergeCell ref="C213:E213"/>
    <mergeCell ref="C214:N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N229"/>
    <mergeCell ref="C230:E230"/>
    <mergeCell ref="C231:E231"/>
    <mergeCell ref="C242:E242"/>
    <mergeCell ref="C243:E243"/>
    <mergeCell ref="C244:N244"/>
    <mergeCell ref="C245:E245"/>
    <mergeCell ref="C246:E246"/>
    <mergeCell ref="C237:E237"/>
    <mergeCell ref="C238:E238"/>
    <mergeCell ref="C239:E239"/>
    <mergeCell ref="C240:E240"/>
    <mergeCell ref="C241:N24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82:E282"/>
    <mergeCell ref="C283:E283"/>
    <mergeCell ref="C284:E284"/>
    <mergeCell ref="C285:E285"/>
    <mergeCell ref="C286:E286"/>
    <mergeCell ref="C277:E277"/>
    <mergeCell ref="C278:N278"/>
    <mergeCell ref="C279:E279"/>
    <mergeCell ref="C280:E280"/>
    <mergeCell ref="C281:E28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N291"/>
    <mergeCell ref="C302:E302"/>
    <mergeCell ref="C303:E303"/>
    <mergeCell ref="C304:N304"/>
    <mergeCell ref="C305:N305"/>
    <mergeCell ref="C306:E306"/>
    <mergeCell ref="C297:E297"/>
    <mergeCell ref="C298:E298"/>
    <mergeCell ref="C299:E299"/>
    <mergeCell ref="C300:E300"/>
    <mergeCell ref="C301:E301"/>
    <mergeCell ref="C312:N312"/>
    <mergeCell ref="C313:N313"/>
    <mergeCell ref="C314:E314"/>
    <mergeCell ref="C315:E315"/>
    <mergeCell ref="C316:N316"/>
    <mergeCell ref="C307:E307"/>
    <mergeCell ref="C308:N308"/>
    <mergeCell ref="C309:N309"/>
    <mergeCell ref="C310:E310"/>
    <mergeCell ref="C311:E311"/>
    <mergeCell ref="C322:E322"/>
    <mergeCell ref="C323:E323"/>
    <mergeCell ref="C324:E324"/>
    <mergeCell ref="C325:E325"/>
    <mergeCell ref="C326:E326"/>
    <mergeCell ref="C317:N317"/>
    <mergeCell ref="C318:E318"/>
    <mergeCell ref="C319:E319"/>
    <mergeCell ref="C320:N320"/>
    <mergeCell ref="C321:E321"/>
    <mergeCell ref="C332:E332"/>
    <mergeCell ref="C333:N333"/>
    <mergeCell ref="C334:N334"/>
    <mergeCell ref="C335:E335"/>
    <mergeCell ref="C338:K338"/>
    <mergeCell ref="C327:E327"/>
    <mergeCell ref="C328:E328"/>
    <mergeCell ref="C329:E329"/>
    <mergeCell ref="C330:E330"/>
    <mergeCell ref="C331:E331"/>
    <mergeCell ref="C344:K344"/>
    <mergeCell ref="C345:K345"/>
    <mergeCell ref="C346:K346"/>
    <mergeCell ref="C347:K347"/>
    <mergeCell ref="C348:K348"/>
    <mergeCell ref="C339:K339"/>
    <mergeCell ref="C340:K340"/>
    <mergeCell ref="C341:K341"/>
    <mergeCell ref="C342:K342"/>
    <mergeCell ref="C343:K343"/>
    <mergeCell ref="C354:K354"/>
    <mergeCell ref="C355:K355"/>
    <mergeCell ref="C356:K356"/>
    <mergeCell ref="C357:K357"/>
    <mergeCell ref="C358:K358"/>
    <mergeCell ref="C349:K349"/>
    <mergeCell ref="C350:K350"/>
    <mergeCell ref="C351:K351"/>
    <mergeCell ref="C352:K352"/>
    <mergeCell ref="C353:K353"/>
    <mergeCell ref="A371:N371"/>
    <mergeCell ref="A372:N372"/>
    <mergeCell ref="C366:L366"/>
    <mergeCell ref="C367:G367"/>
    <mergeCell ref="H367:L367"/>
    <mergeCell ref="C368:L368"/>
    <mergeCell ref="A370:N370"/>
    <mergeCell ref="C359:K359"/>
    <mergeCell ref="C360:K360"/>
    <mergeCell ref="C361:K361"/>
    <mergeCell ref="C362:K362"/>
    <mergeCell ref="C365:G365"/>
    <mergeCell ref="H365:L36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7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W509"/>
  <sheetViews>
    <sheetView topLeftCell="A7"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34.85546875" style="3" hidden="1" customWidth="1"/>
    <col min="40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10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1581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>
      <c r="A16" s="410" t="s">
        <v>17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1582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2903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2904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2904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4.45" customHeight="1">
      <c r="A23" s="6" t="s">
        <v>25</v>
      </c>
      <c r="B23" s="407" t="s">
        <v>4623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592.17999999999995</v>
      </c>
      <c r="D28" s="26" t="s">
        <v>2905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19.850000000000001</v>
      </c>
      <c r="D30" s="26" t="s">
        <v>2906</v>
      </c>
      <c r="E30" s="27" t="s">
        <v>31</v>
      </c>
      <c r="G30" s="8" t="s">
        <v>34</v>
      </c>
      <c r="I30" s="8"/>
      <c r="J30" s="8"/>
      <c r="K30" s="8"/>
      <c r="L30" s="25">
        <v>74.78</v>
      </c>
      <c r="M30" s="33" t="s">
        <v>2907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294.91000000000003</v>
      </c>
      <c r="D31" s="34" t="s">
        <v>2908</v>
      </c>
      <c r="E31" s="27" t="s">
        <v>31</v>
      </c>
      <c r="G31" s="8" t="s">
        <v>38</v>
      </c>
      <c r="I31" s="8"/>
      <c r="J31" s="8"/>
      <c r="K31" s="8"/>
      <c r="L31" s="402">
        <v>241.7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277.41000000000003</v>
      </c>
      <c r="D32" s="34" t="s">
        <v>2909</v>
      </c>
      <c r="E32" s="27" t="s">
        <v>31</v>
      </c>
      <c r="G32" s="8" t="s">
        <v>41</v>
      </c>
      <c r="I32" s="8"/>
      <c r="J32" s="8"/>
      <c r="K32" s="8"/>
      <c r="L32" s="402">
        <v>3.54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2689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2689</v>
      </c>
    </row>
    <row r="40" spans="1:37" s="4" customFormat="1" ht="23.25">
      <c r="A40" s="40" t="s">
        <v>57</v>
      </c>
      <c r="B40" s="41" t="s">
        <v>2910</v>
      </c>
      <c r="C40" s="390" t="s">
        <v>2911</v>
      </c>
      <c r="D40" s="390"/>
      <c r="E40" s="390"/>
      <c r="F40" s="42" t="s">
        <v>174</v>
      </c>
      <c r="G40" s="43">
        <v>10</v>
      </c>
      <c r="H40" s="44">
        <v>1</v>
      </c>
      <c r="I40" s="44">
        <v>10</v>
      </c>
      <c r="J40" s="46"/>
      <c r="K40" s="43"/>
      <c r="L40" s="46"/>
      <c r="M40" s="43"/>
      <c r="N40" s="47"/>
      <c r="AF40" s="39"/>
      <c r="AG40" s="48" t="s">
        <v>2911</v>
      </c>
    </row>
    <row r="41" spans="1:37" s="4" customFormat="1" ht="15">
      <c r="A41" s="49"/>
      <c r="B41" s="50"/>
      <c r="C41" s="388" t="s">
        <v>2912</v>
      </c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91"/>
      <c r="AF41" s="39"/>
      <c r="AG41" s="48"/>
      <c r="AH41" s="3" t="s">
        <v>2912</v>
      </c>
    </row>
    <row r="42" spans="1:37" s="4" customFormat="1" ht="15">
      <c r="A42" s="51"/>
      <c r="B42" s="52" t="s">
        <v>57</v>
      </c>
      <c r="C42" s="388" t="s">
        <v>82</v>
      </c>
      <c r="D42" s="388"/>
      <c r="E42" s="388"/>
      <c r="F42" s="53"/>
      <c r="G42" s="54"/>
      <c r="H42" s="54"/>
      <c r="I42" s="54"/>
      <c r="J42" s="56">
        <v>11.01</v>
      </c>
      <c r="K42" s="54"/>
      <c r="L42" s="56">
        <v>110.1</v>
      </c>
      <c r="M42" s="58">
        <v>33.130000000000003</v>
      </c>
      <c r="N42" s="77">
        <v>3647.61</v>
      </c>
      <c r="AF42" s="39"/>
      <c r="AG42" s="48"/>
      <c r="AI42" s="3" t="s">
        <v>82</v>
      </c>
    </row>
    <row r="43" spans="1:37" s="4" customFormat="1" ht="15">
      <c r="A43" s="51"/>
      <c r="B43" s="52" t="s">
        <v>62</v>
      </c>
      <c r="C43" s="388" t="s">
        <v>63</v>
      </c>
      <c r="D43" s="388"/>
      <c r="E43" s="388"/>
      <c r="F43" s="53"/>
      <c r="G43" s="54"/>
      <c r="H43" s="54"/>
      <c r="I43" s="54"/>
      <c r="J43" s="56">
        <v>2.11</v>
      </c>
      <c r="K43" s="54"/>
      <c r="L43" s="56">
        <v>21.1</v>
      </c>
      <c r="M43" s="54"/>
      <c r="N43" s="57"/>
      <c r="AF43" s="39"/>
      <c r="AG43" s="48"/>
      <c r="AI43" s="3" t="s">
        <v>63</v>
      </c>
    </row>
    <row r="44" spans="1:37" s="4" customFormat="1" ht="15">
      <c r="A44" s="51"/>
      <c r="B44" s="52" t="s">
        <v>91</v>
      </c>
      <c r="C44" s="388" t="s">
        <v>120</v>
      </c>
      <c r="D44" s="388"/>
      <c r="E44" s="388"/>
      <c r="F44" s="53"/>
      <c r="G44" s="54"/>
      <c r="H44" s="54"/>
      <c r="I44" s="54"/>
      <c r="J44" s="56">
        <v>2.3199999999999998</v>
      </c>
      <c r="K44" s="54"/>
      <c r="L44" s="56">
        <v>23.2</v>
      </c>
      <c r="M44" s="54"/>
      <c r="N44" s="57"/>
      <c r="AF44" s="39"/>
      <c r="AG44" s="48"/>
      <c r="AI44" s="3" t="s">
        <v>120</v>
      </c>
    </row>
    <row r="45" spans="1:37" s="4" customFormat="1" ht="15">
      <c r="A45" s="60"/>
      <c r="B45" s="52"/>
      <c r="C45" s="388" t="s">
        <v>83</v>
      </c>
      <c r="D45" s="388"/>
      <c r="E45" s="388"/>
      <c r="F45" s="53" t="s">
        <v>67</v>
      </c>
      <c r="G45" s="58">
        <v>1.1100000000000001</v>
      </c>
      <c r="H45" s="54"/>
      <c r="I45" s="74">
        <v>11.1</v>
      </c>
      <c r="J45" s="63"/>
      <c r="K45" s="54"/>
      <c r="L45" s="63"/>
      <c r="M45" s="54"/>
      <c r="N45" s="57"/>
      <c r="AF45" s="39"/>
      <c r="AG45" s="48"/>
      <c r="AJ45" s="3" t="s">
        <v>83</v>
      </c>
    </row>
    <row r="46" spans="1:37" s="4" customFormat="1" ht="15">
      <c r="A46" s="51"/>
      <c r="B46" s="52"/>
      <c r="C46" s="392" t="s">
        <v>68</v>
      </c>
      <c r="D46" s="392"/>
      <c r="E46" s="392"/>
      <c r="F46" s="64"/>
      <c r="G46" s="65"/>
      <c r="H46" s="65"/>
      <c r="I46" s="65"/>
      <c r="J46" s="67">
        <v>15.44</v>
      </c>
      <c r="K46" s="65"/>
      <c r="L46" s="67">
        <v>154.4</v>
      </c>
      <c r="M46" s="65"/>
      <c r="N46" s="68"/>
      <c r="AF46" s="39"/>
      <c r="AG46" s="48"/>
      <c r="AK46" s="3" t="s">
        <v>68</v>
      </c>
    </row>
    <row r="47" spans="1:37" s="4" customFormat="1" ht="15">
      <c r="A47" s="60"/>
      <c r="B47" s="52"/>
      <c r="C47" s="388" t="s">
        <v>69</v>
      </c>
      <c r="D47" s="388"/>
      <c r="E47" s="388"/>
      <c r="F47" s="53"/>
      <c r="G47" s="54"/>
      <c r="H47" s="54"/>
      <c r="I47" s="54"/>
      <c r="J47" s="63"/>
      <c r="K47" s="54"/>
      <c r="L47" s="56">
        <v>110.1</v>
      </c>
      <c r="M47" s="54"/>
      <c r="N47" s="77">
        <v>3647.61</v>
      </c>
      <c r="AF47" s="39"/>
      <c r="AG47" s="48"/>
      <c r="AJ47" s="3" t="s">
        <v>69</v>
      </c>
    </row>
    <row r="48" spans="1:37" s="4" customFormat="1" ht="15">
      <c r="A48" s="60"/>
      <c r="B48" s="52" t="s">
        <v>398</v>
      </c>
      <c r="C48" s="388" t="s">
        <v>399</v>
      </c>
      <c r="D48" s="388"/>
      <c r="E48" s="388"/>
      <c r="F48" s="53" t="s">
        <v>72</v>
      </c>
      <c r="G48" s="61">
        <v>93</v>
      </c>
      <c r="H48" s="54"/>
      <c r="I48" s="61">
        <v>93</v>
      </c>
      <c r="J48" s="63"/>
      <c r="K48" s="54"/>
      <c r="L48" s="56">
        <v>102.39</v>
      </c>
      <c r="M48" s="54"/>
      <c r="N48" s="77">
        <v>3392.28</v>
      </c>
      <c r="AF48" s="39"/>
      <c r="AG48" s="48"/>
      <c r="AJ48" s="3" t="s">
        <v>399</v>
      </c>
    </row>
    <row r="49" spans="1:39" s="4" customFormat="1" ht="15">
      <c r="A49" s="60"/>
      <c r="B49" s="52" t="s">
        <v>400</v>
      </c>
      <c r="C49" s="388" t="s">
        <v>401</v>
      </c>
      <c r="D49" s="388"/>
      <c r="E49" s="388"/>
      <c r="F49" s="53" t="s">
        <v>72</v>
      </c>
      <c r="G49" s="61">
        <v>62</v>
      </c>
      <c r="H49" s="54"/>
      <c r="I49" s="61">
        <v>62</v>
      </c>
      <c r="J49" s="63"/>
      <c r="K49" s="54"/>
      <c r="L49" s="56">
        <v>68.260000000000005</v>
      </c>
      <c r="M49" s="54"/>
      <c r="N49" s="77">
        <v>2261.52</v>
      </c>
      <c r="AF49" s="39"/>
      <c r="AG49" s="48"/>
      <c r="AJ49" s="3" t="s">
        <v>401</v>
      </c>
    </row>
    <row r="50" spans="1:39" s="4" customFormat="1" ht="15">
      <c r="A50" s="69"/>
      <c r="B50" s="70"/>
      <c r="C50" s="390" t="s">
        <v>75</v>
      </c>
      <c r="D50" s="390"/>
      <c r="E50" s="390"/>
      <c r="F50" s="42"/>
      <c r="G50" s="43"/>
      <c r="H50" s="43"/>
      <c r="I50" s="43"/>
      <c r="J50" s="46"/>
      <c r="K50" s="43"/>
      <c r="L50" s="71">
        <v>325.05</v>
      </c>
      <c r="M50" s="65"/>
      <c r="N50" s="47"/>
      <c r="AF50" s="39"/>
      <c r="AG50" s="48"/>
      <c r="AL50" s="48" t="s">
        <v>75</v>
      </c>
    </row>
    <row r="51" spans="1:39" s="4" customFormat="1" ht="23.25">
      <c r="A51" s="40" t="s">
        <v>62</v>
      </c>
      <c r="B51" s="41" t="s">
        <v>2913</v>
      </c>
      <c r="C51" s="390" t="s">
        <v>2914</v>
      </c>
      <c r="D51" s="390"/>
      <c r="E51" s="390"/>
      <c r="F51" s="42" t="s">
        <v>174</v>
      </c>
      <c r="G51" s="43">
        <v>9</v>
      </c>
      <c r="H51" s="44">
        <v>1</v>
      </c>
      <c r="I51" s="44">
        <v>9</v>
      </c>
      <c r="J51" s="71">
        <v>371.2</v>
      </c>
      <c r="K51" s="43"/>
      <c r="L51" s="78">
        <v>3340.8</v>
      </c>
      <c r="M51" s="43"/>
      <c r="N51" s="47"/>
      <c r="AF51" s="39"/>
      <c r="AG51" s="48" t="s">
        <v>2914</v>
      </c>
      <c r="AL51" s="48"/>
    </row>
    <row r="52" spans="1:39" s="4" customFormat="1" ht="15">
      <c r="A52" s="69"/>
      <c r="B52" s="70"/>
      <c r="C52" s="388" t="s">
        <v>2325</v>
      </c>
      <c r="D52" s="388"/>
      <c r="E52" s="388"/>
      <c r="F52" s="388"/>
      <c r="G52" s="388"/>
      <c r="H52" s="388"/>
      <c r="I52" s="388"/>
      <c r="J52" s="388"/>
      <c r="K52" s="388"/>
      <c r="L52" s="388"/>
      <c r="M52" s="388"/>
      <c r="N52" s="391"/>
      <c r="AF52" s="39"/>
      <c r="AG52" s="48"/>
      <c r="AL52" s="48"/>
      <c r="AM52" s="3" t="s">
        <v>2325</v>
      </c>
    </row>
    <row r="53" spans="1:39" s="4" customFormat="1" ht="15">
      <c r="A53" s="69"/>
      <c r="B53" s="70"/>
      <c r="C53" s="390" t="s">
        <v>75</v>
      </c>
      <c r="D53" s="390"/>
      <c r="E53" s="390"/>
      <c r="F53" s="42"/>
      <c r="G53" s="43"/>
      <c r="H53" s="43"/>
      <c r="I53" s="43"/>
      <c r="J53" s="46"/>
      <c r="K53" s="43"/>
      <c r="L53" s="78">
        <v>3340.8</v>
      </c>
      <c r="M53" s="65"/>
      <c r="N53" s="47"/>
      <c r="AF53" s="39"/>
      <c r="AG53" s="48"/>
      <c r="AL53" s="48" t="s">
        <v>75</v>
      </c>
    </row>
    <row r="54" spans="1:39" s="4" customFormat="1" ht="22.5">
      <c r="A54" s="40" t="s">
        <v>64</v>
      </c>
      <c r="B54" s="41" t="s">
        <v>2915</v>
      </c>
      <c r="C54" s="390" t="s">
        <v>2916</v>
      </c>
      <c r="D54" s="390"/>
      <c r="E54" s="390"/>
      <c r="F54" s="42" t="s">
        <v>174</v>
      </c>
      <c r="G54" s="43">
        <v>1</v>
      </c>
      <c r="H54" s="44">
        <v>1</v>
      </c>
      <c r="I54" s="44">
        <v>1</v>
      </c>
      <c r="J54" s="78">
        <v>4712.83</v>
      </c>
      <c r="K54" s="43"/>
      <c r="L54" s="71">
        <v>555.76</v>
      </c>
      <c r="M54" s="100">
        <v>8.48</v>
      </c>
      <c r="N54" s="119">
        <v>4712.83</v>
      </c>
      <c r="AF54" s="39"/>
      <c r="AG54" s="48" t="s">
        <v>2916</v>
      </c>
      <c r="AL54" s="48"/>
    </row>
    <row r="55" spans="1:39" s="4" customFormat="1" ht="15">
      <c r="A55" s="69"/>
      <c r="B55" s="70"/>
      <c r="C55" s="388" t="s">
        <v>2325</v>
      </c>
      <c r="D55" s="388"/>
      <c r="E55" s="388"/>
      <c r="F55" s="388"/>
      <c r="G55" s="388"/>
      <c r="H55" s="388"/>
      <c r="I55" s="388"/>
      <c r="J55" s="388"/>
      <c r="K55" s="388"/>
      <c r="L55" s="388"/>
      <c r="M55" s="388"/>
      <c r="N55" s="391"/>
      <c r="AF55" s="39"/>
      <c r="AG55" s="48"/>
      <c r="AL55" s="48"/>
      <c r="AM55" s="3" t="s">
        <v>2325</v>
      </c>
    </row>
    <row r="56" spans="1:39" s="4" customFormat="1" ht="15">
      <c r="A56" s="69"/>
      <c r="B56" s="70"/>
      <c r="C56" s="390" t="s">
        <v>75</v>
      </c>
      <c r="D56" s="390"/>
      <c r="E56" s="390"/>
      <c r="F56" s="42"/>
      <c r="G56" s="43"/>
      <c r="H56" s="43"/>
      <c r="I56" s="43"/>
      <c r="J56" s="46"/>
      <c r="K56" s="43"/>
      <c r="L56" s="71">
        <v>555.76</v>
      </c>
      <c r="M56" s="65"/>
      <c r="N56" s="119">
        <v>4712.83</v>
      </c>
      <c r="AF56" s="39"/>
      <c r="AG56" s="48"/>
      <c r="AL56" s="48" t="s">
        <v>75</v>
      </c>
    </row>
    <row r="57" spans="1:39" s="4" customFormat="1" ht="34.5">
      <c r="A57" s="40" t="s">
        <v>91</v>
      </c>
      <c r="B57" s="41" t="s">
        <v>2868</v>
      </c>
      <c r="C57" s="390" t="s">
        <v>2869</v>
      </c>
      <c r="D57" s="390"/>
      <c r="E57" s="390"/>
      <c r="F57" s="42" t="s">
        <v>174</v>
      </c>
      <c r="G57" s="43">
        <v>9</v>
      </c>
      <c r="H57" s="44">
        <v>1</v>
      </c>
      <c r="I57" s="44">
        <v>9</v>
      </c>
      <c r="J57" s="46"/>
      <c r="K57" s="43"/>
      <c r="L57" s="46"/>
      <c r="M57" s="43"/>
      <c r="N57" s="47"/>
      <c r="AF57" s="39"/>
      <c r="AG57" s="48" t="s">
        <v>2869</v>
      </c>
      <c r="AL57" s="48"/>
    </row>
    <row r="58" spans="1:39" s="4" customFormat="1" ht="15">
      <c r="A58" s="51"/>
      <c r="B58" s="52" t="s">
        <v>57</v>
      </c>
      <c r="C58" s="388" t="s">
        <v>82</v>
      </c>
      <c r="D58" s="388"/>
      <c r="E58" s="388"/>
      <c r="F58" s="53"/>
      <c r="G58" s="54"/>
      <c r="H58" s="54"/>
      <c r="I58" s="54"/>
      <c r="J58" s="56">
        <v>8.08</v>
      </c>
      <c r="K58" s="54"/>
      <c r="L58" s="56">
        <v>72.72</v>
      </c>
      <c r="M58" s="58">
        <v>33.130000000000003</v>
      </c>
      <c r="N58" s="77">
        <v>2409.21</v>
      </c>
      <c r="AF58" s="39"/>
      <c r="AG58" s="48"/>
      <c r="AI58" s="3" t="s">
        <v>82</v>
      </c>
      <c r="AL58" s="48"/>
    </row>
    <row r="59" spans="1:39" s="4" customFormat="1" ht="15">
      <c r="A59" s="51"/>
      <c r="B59" s="52" t="s">
        <v>91</v>
      </c>
      <c r="C59" s="388" t="s">
        <v>120</v>
      </c>
      <c r="D59" s="388"/>
      <c r="E59" s="388"/>
      <c r="F59" s="53"/>
      <c r="G59" s="54"/>
      <c r="H59" s="54"/>
      <c r="I59" s="54"/>
      <c r="J59" s="56">
        <v>1.88</v>
      </c>
      <c r="K59" s="54"/>
      <c r="L59" s="56">
        <v>16.920000000000002</v>
      </c>
      <c r="M59" s="54"/>
      <c r="N59" s="57"/>
      <c r="AF59" s="39"/>
      <c r="AG59" s="48"/>
      <c r="AI59" s="3" t="s">
        <v>120</v>
      </c>
      <c r="AL59" s="48"/>
    </row>
    <row r="60" spans="1:39" s="4" customFormat="1" ht="15">
      <c r="A60" s="60"/>
      <c r="B60" s="52"/>
      <c r="C60" s="388" t="s">
        <v>83</v>
      </c>
      <c r="D60" s="388"/>
      <c r="E60" s="388"/>
      <c r="F60" s="53" t="s">
        <v>67</v>
      </c>
      <c r="G60" s="58">
        <v>0.84</v>
      </c>
      <c r="H60" s="54"/>
      <c r="I60" s="58">
        <v>7.56</v>
      </c>
      <c r="J60" s="63"/>
      <c r="K60" s="54"/>
      <c r="L60" s="63"/>
      <c r="M60" s="54"/>
      <c r="N60" s="57"/>
      <c r="AF60" s="39"/>
      <c r="AG60" s="48"/>
      <c r="AJ60" s="3" t="s">
        <v>83</v>
      </c>
      <c r="AL60" s="48"/>
    </row>
    <row r="61" spans="1:39" s="4" customFormat="1" ht="15">
      <c r="A61" s="51"/>
      <c r="B61" s="52"/>
      <c r="C61" s="392" t="s">
        <v>68</v>
      </c>
      <c r="D61" s="392"/>
      <c r="E61" s="392"/>
      <c r="F61" s="64"/>
      <c r="G61" s="65"/>
      <c r="H61" s="65"/>
      <c r="I61" s="65"/>
      <c r="J61" s="67">
        <v>9.9600000000000009</v>
      </c>
      <c r="K61" s="65"/>
      <c r="L61" s="67">
        <v>89.64</v>
      </c>
      <c r="M61" s="65"/>
      <c r="N61" s="68"/>
      <c r="AF61" s="39"/>
      <c r="AG61" s="48"/>
      <c r="AK61" s="3" t="s">
        <v>68</v>
      </c>
      <c r="AL61" s="48"/>
    </row>
    <row r="62" spans="1:39" s="4" customFormat="1" ht="15">
      <c r="A62" s="60"/>
      <c r="B62" s="52"/>
      <c r="C62" s="388" t="s">
        <v>69</v>
      </c>
      <c r="D62" s="388"/>
      <c r="E62" s="388"/>
      <c r="F62" s="53"/>
      <c r="G62" s="54"/>
      <c r="H62" s="54"/>
      <c r="I62" s="54"/>
      <c r="J62" s="63"/>
      <c r="K62" s="54"/>
      <c r="L62" s="56">
        <v>72.72</v>
      </c>
      <c r="M62" s="54"/>
      <c r="N62" s="77">
        <v>2409.21</v>
      </c>
      <c r="AF62" s="39"/>
      <c r="AG62" s="48"/>
      <c r="AJ62" s="3" t="s">
        <v>69</v>
      </c>
      <c r="AL62" s="48"/>
    </row>
    <row r="63" spans="1:39" s="4" customFormat="1" ht="15">
      <c r="A63" s="60"/>
      <c r="B63" s="52" t="s">
        <v>2762</v>
      </c>
      <c r="C63" s="388" t="s">
        <v>2763</v>
      </c>
      <c r="D63" s="388"/>
      <c r="E63" s="388"/>
      <c r="F63" s="53" t="s">
        <v>72</v>
      </c>
      <c r="G63" s="61">
        <v>90</v>
      </c>
      <c r="H63" s="54"/>
      <c r="I63" s="61">
        <v>90</v>
      </c>
      <c r="J63" s="63"/>
      <c r="K63" s="54"/>
      <c r="L63" s="56">
        <v>65.45</v>
      </c>
      <c r="M63" s="54"/>
      <c r="N63" s="77">
        <v>2168.29</v>
      </c>
      <c r="AF63" s="39"/>
      <c r="AG63" s="48"/>
      <c r="AJ63" s="3" t="s">
        <v>2763</v>
      </c>
      <c r="AL63" s="48"/>
    </row>
    <row r="64" spans="1:39" s="4" customFormat="1" ht="15">
      <c r="A64" s="60"/>
      <c r="B64" s="52" t="s">
        <v>2764</v>
      </c>
      <c r="C64" s="388" t="s">
        <v>2765</v>
      </c>
      <c r="D64" s="388"/>
      <c r="E64" s="388"/>
      <c r="F64" s="53" t="s">
        <v>72</v>
      </c>
      <c r="G64" s="61">
        <v>46</v>
      </c>
      <c r="H64" s="54"/>
      <c r="I64" s="61">
        <v>46</v>
      </c>
      <c r="J64" s="63"/>
      <c r="K64" s="54"/>
      <c r="L64" s="56">
        <v>33.450000000000003</v>
      </c>
      <c r="M64" s="54"/>
      <c r="N64" s="77">
        <v>1108.24</v>
      </c>
      <c r="AF64" s="39"/>
      <c r="AG64" s="48"/>
      <c r="AJ64" s="3" t="s">
        <v>2765</v>
      </c>
      <c r="AL64" s="48"/>
    </row>
    <row r="65" spans="1:39" s="4" customFormat="1" ht="15">
      <c r="A65" s="69"/>
      <c r="B65" s="70"/>
      <c r="C65" s="390" t="s">
        <v>75</v>
      </c>
      <c r="D65" s="390"/>
      <c r="E65" s="390"/>
      <c r="F65" s="42"/>
      <c r="G65" s="43"/>
      <c r="H65" s="43"/>
      <c r="I65" s="43"/>
      <c r="J65" s="46"/>
      <c r="K65" s="43"/>
      <c r="L65" s="71">
        <v>188.54</v>
      </c>
      <c r="M65" s="65"/>
      <c r="N65" s="47"/>
      <c r="AF65" s="39"/>
      <c r="AG65" s="48"/>
      <c r="AL65" s="48" t="s">
        <v>75</v>
      </c>
    </row>
    <row r="66" spans="1:39" s="4" customFormat="1" ht="23.25">
      <c r="A66" s="40" t="s">
        <v>2199</v>
      </c>
      <c r="B66" s="41" t="s">
        <v>2917</v>
      </c>
      <c r="C66" s="390" t="s">
        <v>2918</v>
      </c>
      <c r="D66" s="390"/>
      <c r="E66" s="390"/>
      <c r="F66" s="42" t="s">
        <v>158</v>
      </c>
      <c r="G66" s="43">
        <v>0.09</v>
      </c>
      <c r="H66" s="44">
        <v>1</v>
      </c>
      <c r="I66" s="100">
        <v>0.09</v>
      </c>
      <c r="J66" s="71">
        <v>784</v>
      </c>
      <c r="K66" s="43"/>
      <c r="L66" s="71">
        <v>70.56</v>
      </c>
      <c r="M66" s="43"/>
      <c r="N66" s="47"/>
      <c r="AF66" s="39"/>
      <c r="AG66" s="48" t="s">
        <v>2918</v>
      </c>
      <c r="AL66" s="48"/>
    </row>
    <row r="67" spans="1:39" s="4" customFormat="1" ht="15">
      <c r="A67" s="69"/>
      <c r="B67" s="70"/>
      <c r="C67" s="388" t="s">
        <v>1602</v>
      </c>
      <c r="D67" s="388"/>
      <c r="E67" s="388"/>
      <c r="F67" s="388"/>
      <c r="G67" s="388"/>
      <c r="H67" s="388"/>
      <c r="I67" s="388"/>
      <c r="J67" s="388"/>
      <c r="K67" s="388"/>
      <c r="L67" s="388"/>
      <c r="M67" s="388"/>
      <c r="N67" s="391"/>
      <c r="AF67" s="39"/>
      <c r="AG67" s="48"/>
      <c r="AL67" s="48"/>
      <c r="AM67" s="3" t="s">
        <v>1602</v>
      </c>
    </row>
    <row r="68" spans="1:39" s="4" customFormat="1" ht="15">
      <c r="A68" s="49"/>
      <c r="B68" s="50"/>
      <c r="C68" s="388" t="s">
        <v>2471</v>
      </c>
      <c r="D68" s="388"/>
      <c r="E68" s="388"/>
      <c r="F68" s="388"/>
      <c r="G68" s="388"/>
      <c r="H68" s="388"/>
      <c r="I68" s="388"/>
      <c r="J68" s="388"/>
      <c r="K68" s="388"/>
      <c r="L68" s="388"/>
      <c r="M68" s="388"/>
      <c r="N68" s="391"/>
      <c r="AF68" s="39"/>
      <c r="AG68" s="48"/>
      <c r="AH68" s="3" t="s">
        <v>2471</v>
      </c>
      <c r="AL68" s="48"/>
    </row>
    <row r="69" spans="1:39" s="4" customFormat="1" ht="15">
      <c r="A69" s="69"/>
      <c r="B69" s="70"/>
      <c r="C69" s="390" t="s">
        <v>75</v>
      </c>
      <c r="D69" s="390"/>
      <c r="E69" s="390"/>
      <c r="F69" s="42"/>
      <c r="G69" s="43"/>
      <c r="H69" s="43"/>
      <c r="I69" s="43"/>
      <c r="J69" s="46"/>
      <c r="K69" s="43"/>
      <c r="L69" s="71">
        <v>70.56</v>
      </c>
      <c r="M69" s="65"/>
      <c r="N69" s="47"/>
      <c r="AF69" s="39"/>
      <c r="AG69" s="48"/>
      <c r="AL69" s="48" t="s">
        <v>75</v>
      </c>
    </row>
    <row r="70" spans="1:39" s="4" customFormat="1" ht="23.25">
      <c r="A70" s="40" t="s">
        <v>116</v>
      </c>
      <c r="B70" s="41" t="s">
        <v>2919</v>
      </c>
      <c r="C70" s="390" t="s">
        <v>2920</v>
      </c>
      <c r="D70" s="390"/>
      <c r="E70" s="390"/>
      <c r="F70" s="42" t="s">
        <v>174</v>
      </c>
      <c r="G70" s="43">
        <v>1</v>
      </c>
      <c r="H70" s="44">
        <v>1</v>
      </c>
      <c r="I70" s="44">
        <v>1</v>
      </c>
      <c r="J70" s="46"/>
      <c r="K70" s="43"/>
      <c r="L70" s="46"/>
      <c r="M70" s="43"/>
      <c r="N70" s="47"/>
      <c r="AF70" s="39"/>
      <c r="AG70" s="48" t="s">
        <v>2920</v>
      </c>
      <c r="AL70" s="48"/>
    </row>
    <row r="71" spans="1:39" s="4" customFormat="1" ht="15">
      <c r="A71" s="51"/>
      <c r="B71" s="52" t="s">
        <v>57</v>
      </c>
      <c r="C71" s="388" t="s">
        <v>82</v>
      </c>
      <c r="D71" s="388"/>
      <c r="E71" s="388"/>
      <c r="F71" s="53"/>
      <c r="G71" s="54"/>
      <c r="H71" s="54"/>
      <c r="I71" s="54"/>
      <c r="J71" s="56">
        <v>9.91</v>
      </c>
      <c r="K71" s="54"/>
      <c r="L71" s="56">
        <v>9.91</v>
      </c>
      <c r="M71" s="58">
        <v>33.130000000000003</v>
      </c>
      <c r="N71" s="59">
        <v>328.32</v>
      </c>
      <c r="AF71" s="39"/>
      <c r="AG71" s="48"/>
      <c r="AI71" s="3" t="s">
        <v>82</v>
      </c>
      <c r="AL71" s="48"/>
    </row>
    <row r="72" spans="1:39" s="4" customFormat="1" ht="15">
      <c r="A72" s="51"/>
      <c r="B72" s="52" t="s">
        <v>62</v>
      </c>
      <c r="C72" s="388" t="s">
        <v>63</v>
      </c>
      <c r="D72" s="388"/>
      <c r="E72" s="388"/>
      <c r="F72" s="53"/>
      <c r="G72" s="54"/>
      <c r="H72" s="54"/>
      <c r="I72" s="54"/>
      <c r="J72" s="56">
        <v>5.43</v>
      </c>
      <c r="K72" s="54"/>
      <c r="L72" s="56">
        <v>5.43</v>
      </c>
      <c r="M72" s="54"/>
      <c r="N72" s="57"/>
      <c r="AF72" s="39"/>
      <c r="AG72" s="48"/>
      <c r="AI72" s="3" t="s">
        <v>63</v>
      </c>
      <c r="AL72" s="48"/>
    </row>
    <row r="73" spans="1:39" s="4" customFormat="1" ht="15">
      <c r="A73" s="51"/>
      <c r="B73" s="52" t="s">
        <v>64</v>
      </c>
      <c r="C73" s="388" t="s">
        <v>65</v>
      </c>
      <c r="D73" s="388"/>
      <c r="E73" s="388"/>
      <c r="F73" s="53"/>
      <c r="G73" s="54"/>
      <c r="H73" s="54"/>
      <c r="I73" s="54"/>
      <c r="J73" s="56">
        <v>0.76</v>
      </c>
      <c r="K73" s="54"/>
      <c r="L73" s="56">
        <v>0.76</v>
      </c>
      <c r="M73" s="58">
        <v>33.130000000000003</v>
      </c>
      <c r="N73" s="59">
        <v>25.18</v>
      </c>
      <c r="AF73" s="39"/>
      <c r="AG73" s="48"/>
      <c r="AI73" s="3" t="s">
        <v>65</v>
      </c>
      <c r="AL73" s="48"/>
    </row>
    <row r="74" spans="1:39" s="4" customFormat="1" ht="15">
      <c r="A74" s="51"/>
      <c r="B74" s="52" t="s">
        <v>91</v>
      </c>
      <c r="C74" s="388" t="s">
        <v>120</v>
      </c>
      <c r="D74" s="388"/>
      <c r="E74" s="388"/>
      <c r="F74" s="53"/>
      <c r="G74" s="54"/>
      <c r="H74" s="54"/>
      <c r="I74" s="54"/>
      <c r="J74" s="56">
        <v>0.56000000000000005</v>
      </c>
      <c r="K74" s="54"/>
      <c r="L74" s="56">
        <v>0.56000000000000005</v>
      </c>
      <c r="M74" s="54"/>
      <c r="N74" s="57"/>
      <c r="AF74" s="39"/>
      <c r="AG74" s="48"/>
      <c r="AI74" s="3" t="s">
        <v>120</v>
      </c>
      <c r="AL74" s="48"/>
    </row>
    <row r="75" spans="1:39" s="4" customFormat="1" ht="15">
      <c r="A75" s="60"/>
      <c r="B75" s="52"/>
      <c r="C75" s="388" t="s">
        <v>83</v>
      </c>
      <c r="D75" s="388"/>
      <c r="E75" s="388"/>
      <c r="F75" s="53" t="s">
        <v>67</v>
      </c>
      <c r="G75" s="58">
        <v>1.03</v>
      </c>
      <c r="H75" s="54"/>
      <c r="I75" s="58">
        <v>1.03</v>
      </c>
      <c r="J75" s="63"/>
      <c r="K75" s="54"/>
      <c r="L75" s="63"/>
      <c r="M75" s="54"/>
      <c r="N75" s="57"/>
      <c r="AF75" s="39"/>
      <c r="AG75" s="48"/>
      <c r="AJ75" s="3" t="s">
        <v>83</v>
      </c>
      <c r="AL75" s="48"/>
    </row>
    <row r="76" spans="1:39" s="4" customFormat="1" ht="15">
      <c r="A76" s="60"/>
      <c r="B76" s="52"/>
      <c r="C76" s="388" t="s">
        <v>66</v>
      </c>
      <c r="D76" s="388"/>
      <c r="E76" s="388"/>
      <c r="F76" s="53" t="s">
        <v>67</v>
      </c>
      <c r="G76" s="58">
        <v>0.06</v>
      </c>
      <c r="H76" s="54"/>
      <c r="I76" s="58">
        <v>0.06</v>
      </c>
      <c r="J76" s="63"/>
      <c r="K76" s="54"/>
      <c r="L76" s="63"/>
      <c r="M76" s="54"/>
      <c r="N76" s="57"/>
      <c r="AF76" s="39"/>
      <c r="AG76" s="48"/>
      <c r="AJ76" s="3" t="s">
        <v>66</v>
      </c>
      <c r="AL76" s="48"/>
    </row>
    <row r="77" spans="1:39" s="4" customFormat="1" ht="15">
      <c r="A77" s="51"/>
      <c r="B77" s="52"/>
      <c r="C77" s="392" t="s">
        <v>68</v>
      </c>
      <c r="D77" s="392"/>
      <c r="E77" s="392"/>
      <c r="F77" s="64"/>
      <c r="G77" s="65"/>
      <c r="H77" s="65"/>
      <c r="I77" s="65"/>
      <c r="J77" s="67">
        <v>15.9</v>
      </c>
      <c r="K77" s="65"/>
      <c r="L77" s="67">
        <v>15.9</v>
      </c>
      <c r="M77" s="65"/>
      <c r="N77" s="68"/>
      <c r="AF77" s="39"/>
      <c r="AG77" s="48"/>
      <c r="AK77" s="3" t="s">
        <v>68</v>
      </c>
      <c r="AL77" s="48"/>
    </row>
    <row r="78" spans="1:39" s="4" customFormat="1" ht="15">
      <c r="A78" s="60"/>
      <c r="B78" s="52"/>
      <c r="C78" s="388" t="s">
        <v>69</v>
      </c>
      <c r="D78" s="388"/>
      <c r="E78" s="388"/>
      <c r="F78" s="53"/>
      <c r="G78" s="54"/>
      <c r="H78" s="54"/>
      <c r="I78" s="54"/>
      <c r="J78" s="63"/>
      <c r="K78" s="54"/>
      <c r="L78" s="56">
        <v>10.67</v>
      </c>
      <c r="M78" s="54"/>
      <c r="N78" s="59">
        <v>353.5</v>
      </c>
      <c r="AF78" s="39"/>
      <c r="AG78" s="48"/>
      <c r="AJ78" s="3" t="s">
        <v>69</v>
      </c>
      <c r="AL78" s="48"/>
    </row>
    <row r="79" spans="1:39" s="4" customFormat="1" ht="23.25">
      <c r="A79" s="60"/>
      <c r="B79" s="52" t="s">
        <v>1568</v>
      </c>
      <c r="C79" s="388" t="s">
        <v>1569</v>
      </c>
      <c r="D79" s="388"/>
      <c r="E79" s="388"/>
      <c r="F79" s="53" t="s">
        <v>72</v>
      </c>
      <c r="G79" s="61">
        <v>97</v>
      </c>
      <c r="H79" s="54"/>
      <c r="I79" s="61">
        <v>97</v>
      </c>
      <c r="J79" s="63"/>
      <c r="K79" s="54"/>
      <c r="L79" s="56">
        <v>10.35</v>
      </c>
      <c r="M79" s="54"/>
      <c r="N79" s="59">
        <v>342.9</v>
      </c>
      <c r="AF79" s="39"/>
      <c r="AG79" s="48"/>
      <c r="AJ79" s="3" t="s">
        <v>1569</v>
      </c>
      <c r="AL79" s="48"/>
    </row>
    <row r="80" spans="1:39" s="4" customFormat="1" ht="23.25">
      <c r="A80" s="60"/>
      <c r="B80" s="52" t="s">
        <v>1570</v>
      </c>
      <c r="C80" s="388" t="s">
        <v>1571</v>
      </c>
      <c r="D80" s="388"/>
      <c r="E80" s="388"/>
      <c r="F80" s="53" t="s">
        <v>72</v>
      </c>
      <c r="G80" s="61">
        <v>51</v>
      </c>
      <c r="H80" s="54"/>
      <c r="I80" s="61">
        <v>51</v>
      </c>
      <c r="J80" s="63"/>
      <c r="K80" s="54"/>
      <c r="L80" s="56">
        <v>5.44</v>
      </c>
      <c r="M80" s="54"/>
      <c r="N80" s="59">
        <v>180.29</v>
      </c>
      <c r="AF80" s="39"/>
      <c r="AG80" s="48"/>
      <c r="AJ80" s="3" t="s">
        <v>1571</v>
      </c>
      <c r="AL80" s="48"/>
    </row>
    <row r="81" spans="1:39" s="4" customFormat="1" ht="15">
      <c r="A81" s="69"/>
      <c r="B81" s="70"/>
      <c r="C81" s="390" t="s">
        <v>75</v>
      </c>
      <c r="D81" s="390"/>
      <c r="E81" s="390"/>
      <c r="F81" s="42"/>
      <c r="G81" s="43"/>
      <c r="H81" s="43"/>
      <c r="I81" s="43"/>
      <c r="J81" s="46"/>
      <c r="K81" s="43"/>
      <c r="L81" s="71">
        <v>31.69</v>
      </c>
      <c r="M81" s="65"/>
      <c r="N81" s="47"/>
      <c r="AF81" s="39"/>
      <c r="AG81" s="48"/>
      <c r="AL81" s="48" t="s">
        <v>75</v>
      </c>
    </row>
    <row r="82" spans="1:39" s="4" customFormat="1" ht="22.5">
      <c r="A82" s="40" t="s">
        <v>2202</v>
      </c>
      <c r="B82" s="41" t="s">
        <v>2921</v>
      </c>
      <c r="C82" s="390" t="s">
        <v>2922</v>
      </c>
      <c r="D82" s="390"/>
      <c r="E82" s="390"/>
      <c r="F82" s="42" t="s">
        <v>174</v>
      </c>
      <c r="G82" s="43">
        <v>1</v>
      </c>
      <c r="H82" s="44">
        <v>1</v>
      </c>
      <c r="I82" s="44">
        <v>1</v>
      </c>
      <c r="J82" s="71">
        <v>136.34</v>
      </c>
      <c r="K82" s="43"/>
      <c r="L82" s="71">
        <v>136.34</v>
      </c>
      <c r="M82" s="43"/>
      <c r="N82" s="47"/>
      <c r="AF82" s="39"/>
      <c r="AG82" s="48" t="s">
        <v>2922</v>
      </c>
      <c r="AL82" s="48"/>
    </row>
    <row r="83" spans="1:39" s="4" customFormat="1" ht="15">
      <c r="A83" s="69"/>
      <c r="B83" s="70"/>
      <c r="C83" s="388" t="s">
        <v>1602</v>
      </c>
      <c r="D83" s="388"/>
      <c r="E83" s="388"/>
      <c r="F83" s="388"/>
      <c r="G83" s="388"/>
      <c r="H83" s="388"/>
      <c r="I83" s="388"/>
      <c r="J83" s="388"/>
      <c r="K83" s="388"/>
      <c r="L83" s="388"/>
      <c r="M83" s="388"/>
      <c r="N83" s="391"/>
      <c r="AF83" s="39"/>
      <c r="AG83" s="48"/>
      <c r="AL83" s="48"/>
      <c r="AM83" s="3" t="s">
        <v>1602</v>
      </c>
    </row>
    <row r="84" spans="1:39" s="4" customFormat="1" ht="15">
      <c r="A84" s="69"/>
      <c r="B84" s="70"/>
      <c r="C84" s="390" t="s">
        <v>75</v>
      </c>
      <c r="D84" s="390"/>
      <c r="E84" s="390"/>
      <c r="F84" s="42"/>
      <c r="G84" s="43"/>
      <c r="H84" s="43"/>
      <c r="I84" s="43"/>
      <c r="J84" s="46"/>
      <c r="K84" s="43"/>
      <c r="L84" s="71">
        <v>136.34</v>
      </c>
      <c r="M84" s="65"/>
      <c r="N84" s="47"/>
      <c r="AF84" s="39"/>
      <c r="AG84" s="48"/>
      <c r="AL84" s="48" t="s">
        <v>75</v>
      </c>
    </row>
    <row r="85" spans="1:39" s="4" customFormat="1" ht="57">
      <c r="A85" s="40" t="s">
        <v>130</v>
      </c>
      <c r="B85" s="41" t="s">
        <v>2923</v>
      </c>
      <c r="C85" s="390" t="s">
        <v>2924</v>
      </c>
      <c r="D85" s="390"/>
      <c r="E85" s="390"/>
      <c r="F85" s="42" t="s">
        <v>174</v>
      </c>
      <c r="G85" s="43">
        <v>28</v>
      </c>
      <c r="H85" s="44">
        <v>1</v>
      </c>
      <c r="I85" s="44">
        <v>28</v>
      </c>
      <c r="J85" s="46"/>
      <c r="K85" s="43"/>
      <c r="L85" s="46"/>
      <c r="M85" s="43"/>
      <c r="N85" s="47"/>
      <c r="AF85" s="39"/>
      <c r="AG85" s="48" t="s">
        <v>2924</v>
      </c>
      <c r="AL85" s="48"/>
    </row>
    <row r="86" spans="1:39" s="4" customFormat="1" ht="15">
      <c r="A86" s="49"/>
      <c r="B86" s="50"/>
      <c r="C86" s="388" t="s">
        <v>2925</v>
      </c>
      <c r="D86" s="388"/>
      <c r="E86" s="388"/>
      <c r="F86" s="388"/>
      <c r="G86" s="388"/>
      <c r="H86" s="388"/>
      <c r="I86" s="388"/>
      <c r="J86" s="388"/>
      <c r="K86" s="388"/>
      <c r="L86" s="388"/>
      <c r="M86" s="388"/>
      <c r="N86" s="391"/>
      <c r="AF86" s="39"/>
      <c r="AG86" s="48"/>
      <c r="AH86" s="3" t="s">
        <v>2925</v>
      </c>
      <c r="AL86" s="48"/>
    </row>
    <row r="87" spans="1:39" s="4" customFormat="1" ht="15">
      <c r="A87" s="51"/>
      <c r="B87" s="52" t="s">
        <v>57</v>
      </c>
      <c r="C87" s="388" t="s">
        <v>82</v>
      </c>
      <c r="D87" s="388"/>
      <c r="E87" s="388"/>
      <c r="F87" s="53"/>
      <c r="G87" s="54"/>
      <c r="H87" s="54"/>
      <c r="I87" s="54"/>
      <c r="J87" s="56">
        <v>9.91</v>
      </c>
      <c r="K87" s="54"/>
      <c r="L87" s="56">
        <v>277.48</v>
      </c>
      <c r="M87" s="58">
        <v>33.130000000000003</v>
      </c>
      <c r="N87" s="77">
        <v>9192.91</v>
      </c>
      <c r="AF87" s="39"/>
      <c r="AG87" s="48"/>
      <c r="AI87" s="3" t="s">
        <v>82</v>
      </c>
      <c r="AL87" s="48"/>
    </row>
    <row r="88" spans="1:39" s="4" customFormat="1" ht="15">
      <c r="A88" s="51"/>
      <c r="B88" s="52" t="s">
        <v>62</v>
      </c>
      <c r="C88" s="388" t="s">
        <v>63</v>
      </c>
      <c r="D88" s="388"/>
      <c r="E88" s="388"/>
      <c r="F88" s="53"/>
      <c r="G88" s="54"/>
      <c r="H88" s="54"/>
      <c r="I88" s="54"/>
      <c r="J88" s="56">
        <v>5.43</v>
      </c>
      <c r="K88" s="54"/>
      <c r="L88" s="56">
        <v>152.04</v>
      </c>
      <c r="M88" s="54"/>
      <c r="N88" s="57"/>
      <c r="AF88" s="39"/>
      <c r="AG88" s="48"/>
      <c r="AI88" s="3" t="s">
        <v>63</v>
      </c>
      <c r="AL88" s="48"/>
    </row>
    <row r="89" spans="1:39" s="4" customFormat="1" ht="15">
      <c r="A89" s="51"/>
      <c r="B89" s="52" t="s">
        <v>64</v>
      </c>
      <c r="C89" s="388" t="s">
        <v>65</v>
      </c>
      <c r="D89" s="388"/>
      <c r="E89" s="388"/>
      <c r="F89" s="53"/>
      <c r="G89" s="54"/>
      <c r="H89" s="54"/>
      <c r="I89" s="54"/>
      <c r="J89" s="56">
        <v>0.76</v>
      </c>
      <c r="K89" s="54"/>
      <c r="L89" s="56">
        <v>21.28</v>
      </c>
      <c r="M89" s="58">
        <v>33.130000000000003</v>
      </c>
      <c r="N89" s="59">
        <v>705.01</v>
      </c>
      <c r="AF89" s="39"/>
      <c r="AG89" s="48"/>
      <c r="AI89" s="3" t="s">
        <v>65</v>
      </c>
      <c r="AL89" s="48"/>
    </row>
    <row r="90" spans="1:39" s="4" customFormat="1" ht="15">
      <c r="A90" s="51"/>
      <c r="B90" s="52" t="s">
        <v>91</v>
      </c>
      <c r="C90" s="388" t="s">
        <v>120</v>
      </c>
      <c r="D90" s="388"/>
      <c r="E90" s="388"/>
      <c r="F90" s="53"/>
      <c r="G90" s="54"/>
      <c r="H90" s="54"/>
      <c r="I90" s="54"/>
      <c r="J90" s="56">
        <v>0.74</v>
      </c>
      <c r="K90" s="54"/>
      <c r="L90" s="56">
        <v>20.72</v>
      </c>
      <c r="M90" s="54"/>
      <c r="N90" s="57"/>
      <c r="AF90" s="39"/>
      <c r="AG90" s="48"/>
      <c r="AI90" s="3" t="s">
        <v>120</v>
      </c>
      <c r="AL90" s="48"/>
    </row>
    <row r="91" spans="1:39" s="4" customFormat="1" ht="15">
      <c r="A91" s="60"/>
      <c r="B91" s="52"/>
      <c r="C91" s="388" t="s">
        <v>83</v>
      </c>
      <c r="D91" s="388"/>
      <c r="E91" s="388"/>
      <c r="F91" s="53" t="s">
        <v>67</v>
      </c>
      <c r="G91" s="58">
        <v>1.03</v>
      </c>
      <c r="H91" s="54"/>
      <c r="I91" s="58">
        <v>28.84</v>
      </c>
      <c r="J91" s="63"/>
      <c r="K91" s="54"/>
      <c r="L91" s="63"/>
      <c r="M91" s="54"/>
      <c r="N91" s="57"/>
      <c r="AF91" s="39"/>
      <c r="AG91" s="48"/>
      <c r="AJ91" s="3" t="s">
        <v>83</v>
      </c>
      <c r="AL91" s="48"/>
    </row>
    <row r="92" spans="1:39" s="4" customFormat="1" ht="15">
      <c r="A92" s="60"/>
      <c r="B92" s="52"/>
      <c r="C92" s="388" t="s">
        <v>66</v>
      </c>
      <c r="D92" s="388"/>
      <c r="E92" s="388"/>
      <c r="F92" s="53" t="s">
        <v>67</v>
      </c>
      <c r="G92" s="58">
        <v>0.06</v>
      </c>
      <c r="H92" s="54"/>
      <c r="I92" s="58">
        <v>1.68</v>
      </c>
      <c r="J92" s="63"/>
      <c r="K92" s="54"/>
      <c r="L92" s="63"/>
      <c r="M92" s="54"/>
      <c r="N92" s="57"/>
      <c r="AF92" s="39"/>
      <c r="AG92" s="48"/>
      <c r="AJ92" s="3" t="s">
        <v>66</v>
      </c>
      <c r="AL92" s="48"/>
    </row>
    <row r="93" spans="1:39" s="4" customFormat="1" ht="15">
      <c r="A93" s="51"/>
      <c r="B93" s="52"/>
      <c r="C93" s="392" t="s">
        <v>68</v>
      </c>
      <c r="D93" s="392"/>
      <c r="E93" s="392"/>
      <c r="F93" s="64"/>
      <c r="G93" s="65"/>
      <c r="H93" s="65"/>
      <c r="I93" s="65"/>
      <c r="J93" s="67">
        <v>16.079999999999998</v>
      </c>
      <c r="K93" s="65"/>
      <c r="L93" s="67">
        <v>450.24</v>
      </c>
      <c r="M93" s="65"/>
      <c r="N93" s="68"/>
      <c r="AF93" s="39"/>
      <c r="AG93" s="48"/>
      <c r="AK93" s="3" t="s">
        <v>68</v>
      </c>
      <c r="AL93" s="48"/>
    </row>
    <row r="94" spans="1:39" s="4" customFormat="1" ht="15">
      <c r="A94" s="60"/>
      <c r="B94" s="52"/>
      <c r="C94" s="388" t="s">
        <v>69</v>
      </c>
      <c r="D94" s="388"/>
      <c r="E94" s="388"/>
      <c r="F94" s="53"/>
      <c r="G94" s="54"/>
      <c r="H94" s="54"/>
      <c r="I94" s="54"/>
      <c r="J94" s="63"/>
      <c r="K94" s="54"/>
      <c r="L94" s="56">
        <v>298.76</v>
      </c>
      <c r="M94" s="54"/>
      <c r="N94" s="77">
        <v>9897.92</v>
      </c>
      <c r="AF94" s="39"/>
      <c r="AG94" s="48"/>
      <c r="AJ94" s="3" t="s">
        <v>69</v>
      </c>
      <c r="AL94" s="48"/>
    </row>
    <row r="95" spans="1:39" s="4" customFormat="1" ht="23.25">
      <c r="A95" s="60"/>
      <c r="B95" s="52" t="s">
        <v>1568</v>
      </c>
      <c r="C95" s="388" t="s">
        <v>1569</v>
      </c>
      <c r="D95" s="388"/>
      <c r="E95" s="388"/>
      <c r="F95" s="53" t="s">
        <v>72</v>
      </c>
      <c r="G95" s="61">
        <v>97</v>
      </c>
      <c r="H95" s="54"/>
      <c r="I95" s="61">
        <v>97</v>
      </c>
      <c r="J95" s="63"/>
      <c r="K95" s="54"/>
      <c r="L95" s="56">
        <v>289.8</v>
      </c>
      <c r="M95" s="54"/>
      <c r="N95" s="77">
        <v>9600.98</v>
      </c>
      <c r="AF95" s="39"/>
      <c r="AG95" s="48"/>
      <c r="AJ95" s="3" t="s">
        <v>1569</v>
      </c>
      <c r="AL95" s="48"/>
    </row>
    <row r="96" spans="1:39" s="4" customFormat="1" ht="23.25">
      <c r="A96" s="60"/>
      <c r="B96" s="52" t="s">
        <v>1570</v>
      </c>
      <c r="C96" s="388" t="s">
        <v>1571</v>
      </c>
      <c r="D96" s="388"/>
      <c r="E96" s="388"/>
      <c r="F96" s="53" t="s">
        <v>72</v>
      </c>
      <c r="G96" s="61">
        <v>51</v>
      </c>
      <c r="H96" s="54"/>
      <c r="I96" s="61">
        <v>51</v>
      </c>
      <c r="J96" s="63"/>
      <c r="K96" s="54"/>
      <c r="L96" s="56">
        <v>152.37</v>
      </c>
      <c r="M96" s="54"/>
      <c r="N96" s="77">
        <v>5047.9399999999996</v>
      </c>
      <c r="AF96" s="39"/>
      <c r="AG96" s="48"/>
      <c r="AJ96" s="3" t="s">
        <v>1571</v>
      </c>
      <c r="AL96" s="48"/>
    </row>
    <row r="97" spans="1:39" s="4" customFormat="1" ht="15">
      <c r="A97" s="69"/>
      <c r="B97" s="70"/>
      <c r="C97" s="390" t="s">
        <v>75</v>
      </c>
      <c r="D97" s="390"/>
      <c r="E97" s="390"/>
      <c r="F97" s="42"/>
      <c r="G97" s="43"/>
      <c r="H97" s="43"/>
      <c r="I97" s="43"/>
      <c r="J97" s="46"/>
      <c r="K97" s="43"/>
      <c r="L97" s="71">
        <v>892.41</v>
      </c>
      <c r="M97" s="65"/>
      <c r="N97" s="47"/>
      <c r="AF97" s="39"/>
      <c r="AG97" s="48"/>
      <c r="AL97" s="48" t="s">
        <v>75</v>
      </c>
    </row>
    <row r="98" spans="1:39" s="4" customFormat="1" ht="23.25">
      <c r="A98" s="40" t="s">
        <v>2205</v>
      </c>
      <c r="B98" s="41" t="s">
        <v>2926</v>
      </c>
      <c r="C98" s="390" t="s">
        <v>2927</v>
      </c>
      <c r="D98" s="390"/>
      <c r="E98" s="390"/>
      <c r="F98" s="42" t="s">
        <v>174</v>
      </c>
      <c r="G98" s="43">
        <v>9</v>
      </c>
      <c r="H98" s="44">
        <v>1</v>
      </c>
      <c r="I98" s="44">
        <v>9</v>
      </c>
      <c r="J98" s="78">
        <v>16055.82</v>
      </c>
      <c r="K98" s="43"/>
      <c r="L98" s="78">
        <v>24327</v>
      </c>
      <c r="M98" s="100">
        <v>5.94</v>
      </c>
      <c r="N98" s="119">
        <v>144502.38</v>
      </c>
      <c r="AF98" s="39"/>
      <c r="AG98" s="48" t="s">
        <v>2927</v>
      </c>
      <c r="AL98" s="48"/>
    </row>
    <row r="99" spans="1:39" s="4" customFormat="1" ht="15">
      <c r="A99" s="69"/>
      <c r="B99" s="70"/>
      <c r="C99" s="388" t="s">
        <v>2189</v>
      </c>
      <c r="D99" s="388"/>
      <c r="E99" s="388"/>
      <c r="F99" s="388"/>
      <c r="G99" s="388"/>
      <c r="H99" s="388"/>
      <c r="I99" s="388"/>
      <c r="J99" s="388"/>
      <c r="K99" s="388"/>
      <c r="L99" s="388"/>
      <c r="M99" s="388"/>
      <c r="N99" s="391"/>
      <c r="AF99" s="39"/>
      <c r="AG99" s="48"/>
      <c r="AL99" s="48"/>
      <c r="AM99" s="3" t="s">
        <v>2189</v>
      </c>
    </row>
    <row r="100" spans="1:39" s="4" customFormat="1" ht="15">
      <c r="A100" s="69"/>
      <c r="B100" s="70"/>
      <c r="C100" s="390" t="s">
        <v>75</v>
      </c>
      <c r="D100" s="390"/>
      <c r="E100" s="390"/>
      <c r="F100" s="42"/>
      <c r="G100" s="43"/>
      <c r="H100" s="43"/>
      <c r="I100" s="43"/>
      <c r="J100" s="46"/>
      <c r="K100" s="43"/>
      <c r="L100" s="78">
        <v>24327</v>
      </c>
      <c r="M100" s="65"/>
      <c r="N100" s="119">
        <v>144502.38</v>
      </c>
      <c r="AF100" s="39"/>
      <c r="AG100" s="48"/>
      <c r="AL100" s="48" t="s">
        <v>75</v>
      </c>
    </row>
    <row r="101" spans="1:39" s="4" customFormat="1" ht="23.25">
      <c r="A101" s="40" t="s">
        <v>2207</v>
      </c>
      <c r="B101" s="41" t="s">
        <v>2928</v>
      </c>
      <c r="C101" s="390" t="s">
        <v>2929</v>
      </c>
      <c r="D101" s="390"/>
      <c r="E101" s="390"/>
      <c r="F101" s="42" t="s">
        <v>808</v>
      </c>
      <c r="G101" s="43">
        <v>0.9</v>
      </c>
      <c r="H101" s="44">
        <v>1</v>
      </c>
      <c r="I101" s="79">
        <v>0.9</v>
      </c>
      <c r="J101" s="78">
        <v>6617.9</v>
      </c>
      <c r="K101" s="43"/>
      <c r="L101" s="78">
        <v>5956.11</v>
      </c>
      <c r="M101" s="43"/>
      <c r="N101" s="47"/>
      <c r="AF101" s="39"/>
      <c r="AG101" s="48" t="s">
        <v>2929</v>
      </c>
      <c r="AL101" s="48"/>
    </row>
    <row r="102" spans="1:39" s="4" customFormat="1" ht="15">
      <c r="A102" s="69"/>
      <c r="B102" s="70"/>
      <c r="C102" s="388" t="s">
        <v>1602</v>
      </c>
      <c r="D102" s="388"/>
      <c r="E102" s="388"/>
      <c r="F102" s="388"/>
      <c r="G102" s="388"/>
      <c r="H102" s="388"/>
      <c r="I102" s="388"/>
      <c r="J102" s="388"/>
      <c r="K102" s="388"/>
      <c r="L102" s="388"/>
      <c r="M102" s="388"/>
      <c r="N102" s="391"/>
      <c r="AF102" s="39"/>
      <c r="AG102" s="48"/>
      <c r="AL102" s="48"/>
      <c r="AM102" s="3" t="s">
        <v>1602</v>
      </c>
    </row>
    <row r="103" spans="1:39" s="4" customFormat="1" ht="15">
      <c r="A103" s="49"/>
      <c r="B103" s="50"/>
      <c r="C103" s="388" t="s">
        <v>2930</v>
      </c>
      <c r="D103" s="388"/>
      <c r="E103" s="388"/>
      <c r="F103" s="388"/>
      <c r="G103" s="388"/>
      <c r="H103" s="388"/>
      <c r="I103" s="388"/>
      <c r="J103" s="388"/>
      <c r="K103" s="388"/>
      <c r="L103" s="388"/>
      <c r="M103" s="388"/>
      <c r="N103" s="391"/>
      <c r="AF103" s="39"/>
      <c r="AG103" s="48"/>
      <c r="AH103" s="3" t="s">
        <v>2930</v>
      </c>
      <c r="AL103" s="48"/>
    </row>
    <row r="104" spans="1:39" s="4" customFormat="1" ht="15">
      <c r="A104" s="69"/>
      <c r="B104" s="70"/>
      <c r="C104" s="390" t="s">
        <v>75</v>
      </c>
      <c r="D104" s="390"/>
      <c r="E104" s="390"/>
      <c r="F104" s="42"/>
      <c r="G104" s="43"/>
      <c r="H104" s="43"/>
      <c r="I104" s="43"/>
      <c r="J104" s="46"/>
      <c r="K104" s="43"/>
      <c r="L104" s="78">
        <v>5956.11</v>
      </c>
      <c r="M104" s="65"/>
      <c r="N104" s="47"/>
      <c r="AF104" s="39"/>
      <c r="AG104" s="48"/>
      <c r="AL104" s="48" t="s">
        <v>75</v>
      </c>
    </row>
    <row r="105" spans="1:39" s="4" customFormat="1" ht="22.5">
      <c r="A105" s="40" t="s">
        <v>2209</v>
      </c>
      <c r="B105" s="41" t="s">
        <v>2931</v>
      </c>
      <c r="C105" s="390" t="s">
        <v>2932</v>
      </c>
      <c r="D105" s="390"/>
      <c r="E105" s="390"/>
      <c r="F105" s="42" t="s">
        <v>174</v>
      </c>
      <c r="G105" s="43">
        <v>9</v>
      </c>
      <c r="H105" s="44">
        <v>1</v>
      </c>
      <c r="I105" s="44">
        <v>9</v>
      </c>
      <c r="J105" s="78">
        <v>1087.5999999999999</v>
      </c>
      <c r="K105" s="43"/>
      <c r="L105" s="78">
        <v>1647.88</v>
      </c>
      <c r="M105" s="100">
        <v>5.94</v>
      </c>
      <c r="N105" s="119">
        <v>9788.4</v>
      </c>
      <c r="AF105" s="39"/>
      <c r="AG105" s="48" t="s">
        <v>2932</v>
      </c>
      <c r="AL105" s="48"/>
    </row>
    <row r="106" spans="1:39" s="4" customFormat="1" ht="15">
      <c r="A106" s="69"/>
      <c r="B106" s="70"/>
      <c r="C106" s="388" t="s">
        <v>2189</v>
      </c>
      <c r="D106" s="388"/>
      <c r="E106" s="388"/>
      <c r="F106" s="388"/>
      <c r="G106" s="388"/>
      <c r="H106" s="388"/>
      <c r="I106" s="388"/>
      <c r="J106" s="388"/>
      <c r="K106" s="388"/>
      <c r="L106" s="388"/>
      <c r="M106" s="388"/>
      <c r="N106" s="391"/>
      <c r="AF106" s="39"/>
      <c r="AG106" s="48"/>
      <c r="AL106" s="48"/>
      <c r="AM106" s="3" t="s">
        <v>2189</v>
      </c>
    </row>
    <row r="107" spans="1:39" s="4" customFormat="1" ht="15">
      <c r="A107" s="69"/>
      <c r="B107" s="70"/>
      <c r="C107" s="390" t="s">
        <v>75</v>
      </c>
      <c r="D107" s="390"/>
      <c r="E107" s="390"/>
      <c r="F107" s="42"/>
      <c r="G107" s="43"/>
      <c r="H107" s="43"/>
      <c r="I107" s="43"/>
      <c r="J107" s="46"/>
      <c r="K107" s="43"/>
      <c r="L107" s="78">
        <v>1647.88</v>
      </c>
      <c r="M107" s="65"/>
      <c r="N107" s="119">
        <v>9788.4</v>
      </c>
      <c r="AF107" s="39"/>
      <c r="AG107" s="48"/>
      <c r="AL107" s="48" t="s">
        <v>75</v>
      </c>
    </row>
    <row r="108" spans="1:39" s="4" customFormat="1" ht="23.25">
      <c r="A108" s="40" t="s">
        <v>2211</v>
      </c>
      <c r="B108" s="41" t="s">
        <v>2933</v>
      </c>
      <c r="C108" s="390" t="s">
        <v>2934</v>
      </c>
      <c r="D108" s="390"/>
      <c r="E108" s="390"/>
      <c r="F108" s="42" t="s">
        <v>174</v>
      </c>
      <c r="G108" s="43">
        <v>1</v>
      </c>
      <c r="H108" s="44">
        <v>1</v>
      </c>
      <c r="I108" s="44">
        <v>1</v>
      </c>
      <c r="J108" s="78">
        <v>3234.18</v>
      </c>
      <c r="K108" s="43"/>
      <c r="L108" s="71">
        <v>544.47</v>
      </c>
      <c r="M108" s="100">
        <v>5.94</v>
      </c>
      <c r="N108" s="119">
        <v>3234.18</v>
      </c>
      <c r="AF108" s="39"/>
      <c r="AG108" s="48" t="s">
        <v>2934</v>
      </c>
      <c r="AL108" s="48"/>
    </row>
    <row r="109" spans="1:39" s="4" customFormat="1" ht="15">
      <c r="A109" s="69"/>
      <c r="B109" s="70"/>
      <c r="C109" s="388" t="s">
        <v>2189</v>
      </c>
      <c r="D109" s="388"/>
      <c r="E109" s="388"/>
      <c r="F109" s="388"/>
      <c r="G109" s="388"/>
      <c r="H109" s="388"/>
      <c r="I109" s="388"/>
      <c r="J109" s="388"/>
      <c r="K109" s="388"/>
      <c r="L109" s="388"/>
      <c r="M109" s="388"/>
      <c r="N109" s="391"/>
      <c r="AF109" s="39"/>
      <c r="AG109" s="48"/>
      <c r="AL109" s="48"/>
      <c r="AM109" s="3" t="s">
        <v>2189</v>
      </c>
    </row>
    <row r="110" spans="1:39" s="4" customFormat="1" ht="15">
      <c r="A110" s="69"/>
      <c r="B110" s="70"/>
      <c r="C110" s="390" t="s">
        <v>75</v>
      </c>
      <c r="D110" s="390"/>
      <c r="E110" s="390"/>
      <c r="F110" s="42"/>
      <c r="G110" s="43"/>
      <c r="H110" s="43"/>
      <c r="I110" s="43"/>
      <c r="J110" s="46"/>
      <c r="K110" s="43"/>
      <c r="L110" s="71">
        <v>544.47</v>
      </c>
      <c r="M110" s="65"/>
      <c r="N110" s="119">
        <v>3234.18</v>
      </c>
      <c r="AF110" s="39"/>
      <c r="AG110" s="48"/>
      <c r="AL110" s="48" t="s">
        <v>75</v>
      </c>
    </row>
    <row r="111" spans="1:39" s="4" customFormat="1" ht="57">
      <c r="A111" s="40" t="s">
        <v>146</v>
      </c>
      <c r="B111" s="41" t="s">
        <v>2923</v>
      </c>
      <c r="C111" s="390" t="s">
        <v>2924</v>
      </c>
      <c r="D111" s="390"/>
      <c r="E111" s="390"/>
      <c r="F111" s="42" t="s">
        <v>174</v>
      </c>
      <c r="G111" s="43">
        <v>1</v>
      </c>
      <c r="H111" s="44">
        <v>1</v>
      </c>
      <c r="I111" s="44">
        <v>1</v>
      </c>
      <c r="J111" s="46"/>
      <c r="K111" s="43"/>
      <c r="L111" s="46"/>
      <c r="M111" s="43"/>
      <c r="N111" s="47"/>
      <c r="AF111" s="39"/>
      <c r="AG111" s="48" t="s">
        <v>2924</v>
      </c>
      <c r="AL111" s="48"/>
    </row>
    <row r="112" spans="1:39" s="4" customFormat="1" ht="15">
      <c r="A112" s="51"/>
      <c r="B112" s="52" t="s">
        <v>57</v>
      </c>
      <c r="C112" s="388" t="s">
        <v>82</v>
      </c>
      <c r="D112" s="388"/>
      <c r="E112" s="388"/>
      <c r="F112" s="53"/>
      <c r="G112" s="54"/>
      <c r="H112" s="54"/>
      <c r="I112" s="54"/>
      <c r="J112" s="56">
        <v>9.91</v>
      </c>
      <c r="K112" s="54"/>
      <c r="L112" s="56">
        <v>9.91</v>
      </c>
      <c r="M112" s="58">
        <v>33.130000000000003</v>
      </c>
      <c r="N112" s="59">
        <v>328.32</v>
      </c>
      <c r="AF112" s="39"/>
      <c r="AG112" s="48"/>
      <c r="AI112" s="3" t="s">
        <v>82</v>
      </c>
      <c r="AL112" s="48"/>
    </row>
    <row r="113" spans="1:39" s="4" customFormat="1" ht="15">
      <c r="A113" s="51"/>
      <c r="B113" s="52" t="s">
        <v>62</v>
      </c>
      <c r="C113" s="388" t="s">
        <v>63</v>
      </c>
      <c r="D113" s="388"/>
      <c r="E113" s="388"/>
      <c r="F113" s="53"/>
      <c r="G113" s="54"/>
      <c r="H113" s="54"/>
      <c r="I113" s="54"/>
      <c r="J113" s="56">
        <v>5.43</v>
      </c>
      <c r="K113" s="54"/>
      <c r="L113" s="56">
        <v>5.43</v>
      </c>
      <c r="M113" s="54"/>
      <c r="N113" s="57"/>
      <c r="AF113" s="39"/>
      <c r="AG113" s="48"/>
      <c r="AI113" s="3" t="s">
        <v>63</v>
      </c>
      <c r="AL113" s="48"/>
    </row>
    <row r="114" spans="1:39" s="4" customFormat="1" ht="15">
      <c r="A114" s="51"/>
      <c r="B114" s="52" t="s">
        <v>64</v>
      </c>
      <c r="C114" s="388" t="s">
        <v>65</v>
      </c>
      <c r="D114" s="388"/>
      <c r="E114" s="388"/>
      <c r="F114" s="53"/>
      <c r="G114" s="54"/>
      <c r="H114" s="54"/>
      <c r="I114" s="54"/>
      <c r="J114" s="56">
        <v>0.76</v>
      </c>
      <c r="K114" s="54"/>
      <c r="L114" s="56">
        <v>0.76</v>
      </c>
      <c r="M114" s="58">
        <v>33.130000000000003</v>
      </c>
      <c r="N114" s="59">
        <v>25.18</v>
      </c>
      <c r="AF114" s="39"/>
      <c r="AG114" s="48"/>
      <c r="AI114" s="3" t="s">
        <v>65</v>
      </c>
      <c r="AL114" s="48"/>
    </row>
    <row r="115" spans="1:39" s="4" customFormat="1" ht="15">
      <c r="A115" s="51"/>
      <c r="B115" s="52" t="s">
        <v>91</v>
      </c>
      <c r="C115" s="388" t="s">
        <v>120</v>
      </c>
      <c r="D115" s="388"/>
      <c r="E115" s="388"/>
      <c r="F115" s="53"/>
      <c r="G115" s="54"/>
      <c r="H115" s="54"/>
      <c r="I115" s="54"/>
      <c r="J115" s="56">
        <v>0.74</v>
      </c>
      <c r="K115" s="54"/>
      <c r="L115" s="56">
        <v>0.74</v>
      </c>
      <c r="M115" s="54"/>
      <c r="N115" s="57"/>
      <c r="AF115" s="39"/>
      <c r="AG115" s="48"/>
      <c r="AI115" s="3" t="s">
        <v>120</v>
      </c>
      <c r="AL115" s="48"/>
    </row>
    <row r="116" spans="1:39" s="4" customFormat="1" ht="15">
      <c r="A116" s="60"/>
      <c r="B116" s="52"/>
      <c r="C116" s="388" t="s">
        <v>83</v>
      </c>
      <c r="D116" s="388"/>
      <c r="E116" s="388"/>
      <c r="F116" s="53" t="s">
        <v>67</v>
      </c>
      <c r="G116" s="58">
        <v>1.03</v>
      </c>
      <c r="H116" s="54"/>
      <c r="I116" s="58">
        <v>1.03</v>
      </c>
      <c r="J116" s="63"/>
      <c r="K116" s="54"/>
      <c r="L116" s="63"/>
      <c r="M116" s="54"/>
      <c r="N116" s="57"/>
      <c r="AF116" s="39"/>
      <c r="AG116" s="48"/>
      <c r="AJ116" s="3" t="s">
        <v>83</v>
      </c>
      <c r="AL116" s="48"/>
    </row>
    <row r="117" spans="1:39" s="4" customFormat="1" ht="15">
      <c r="A117" s="60"/>
      <c r="B117" s="52"/>
      <c r="C117" s="388" t="s">
        <v>66</v>
      </c>
      <c r="D117" s="388"/>
      <c r="E117" s="388"/>
      <c r="F117" s="53" t="s">
        <v>67</v>
      </c>
      <c r="G117" s="58">
        <v>0.06</v>
      </c>
      <c r="H117" s="54"/>
      <c r="I117" s="58">
        <v>0.06</v>
      </c>
      <c r="J117" s="63"/>
      <c r="K117" s="54"/>
      <c r="L117" s="63"/>
      <c r="M117" s="54"/>
      <c r="N117" s="57"/>
      <c r="AF117" s="39"/>
      <c r="AG117" s="48"/>
      <c r="AJ117" s="3" t="s">
        <v>66</v>
      </c>
      <c r="AL117" s="48"/>
    </row>
    <row r="118" spans="1:39" s="4" customFormat="1" ht="15">
      <c r="A118" s="51"/>
      <c r="B118" s="52"/>
      <c r="C118" s="392" t="s">
        <v>68</v>
      </c>
      <c r="D118" s="392"/>
      <c r="E118" s="392"/>
      <c r="F118" s="64"/>
      <c r="G118" s="65"/>
      <c r="H118" s="65"/>
      <c r="I118" s="65"/>
      <c r="J118" s="67">
        <v>16.079999999999998</v>
      </c>
      <c r="K118" s="65"/>
      <c r="L118" s="67">
        <v>16.079999999999998</v>
      </c>
      <c r="M118" s="65"/>
      <c r="N118" s="68"/>
      <c r="AF118" s="39"/>
      <c r="AG118" s="48"/>
      <c r="AK118" s="3" t="s">
        <v>68</v>
      </c>
      <c r="AL118" s="48"/>
    </row>
    <row r="119" spans="1:39" s="4" customFormat="1" ht="15">
      <c r="A119" s="60"/>
      <c r="B119" s="52"/>
      <c r="C119" s="388" t="s">
        <v>69</v>
      </c>
      <c r="D119" s="388"/>
      <c r="E119" s="388"/>
      <c r="F119" s="53"/>
      <c r="G119" s="54"/>
      <c r="H119" s="54"/>
      <c r="I119" s="54"/>
      <c r="J119" s="63"/>
      <c r="K119" s="54"/>
      <c r="L119" s="56">
        <v>10.67</v>
      </c>
      <c r="M119" s="54"/>
      <c r="N119" s="59">
        <v>353.5</v>
      </c>
      <c r="AF119" s="39"/>
      <c r="AG119" s="48"/>
      <c r="AJ119" s="3" t="s">
        <v>69</v>
      </c>
      <c r="AL119" s="48"/>
    </row>
    <row r="120" spans="1:39" s="4" customFormat="1" ht="23.25">
      <c r="A120" s="60"/>
      <c r="B120" s="52" t="s">
        <v>1568</v>
      </c>
      <c r="C120" s="388" t="s">
        <v>1569</v>
      </c>
      <c r="D120" s="388"/>
      <c r="E120" s="388"/>
      <c r="F120" s="53" t="s">
        <v>72</v>
      </c>
      <c r="G120" s="61">
        <v>97</v>
      </c>
      <c r="H120" s="54"/>
      <c r="I120" s="61">
        <v>97</v>
      </c>
      <c r="J120" s="63"/>
      <c r="K120" s="54"/>
      <c r="L120" s="56">
        <v>10.35</v>
      </c>
      <c r="M120" s="54"/>
      <c r="N120" s="59">
        <v>342.9</v>
      </c>
      <c r="AF120" s="39"/>
      <c r="AG120" s="48"/>
      <c r="AJ120" s="3" t="s">
        <v>1569</v>
      </c>
      <c r="AL120" s="48"/>
    </row>
    <row r="121" spans="1:39" s="4" customFormat="1" ht="23.25">
      <c r="A121" s="60"/>
      <c r="B121" s="52" t="s">
        <v>1570</v>
      </c>
      <c r="C121" s="388" t="s">
        <v>1571</v>
      </c>
      <c r="D121" s="388"/>
      <c r="E121" s="388"/>
      <c r="F121" s="53" t="s">
        <v>72</v>
      </c>
      <c r="G121" s="61">
        <v>51</v>
      </c>
      <c r="H121" s="54"/>
      <c r="I121" s="61">
        <v>51</v>
      </c>
      <c r="J121" s="63"/>
      <c r="K121" s="54"/>
      <c r="L121" s="56">
        <v>5.44</v>
      </c>
      <c r="M121" s="54"/>
      <c r="N121" s="59">
        <v>180.29</v>
      </c>
      <c r="AF121" s="39"/>
      <c r="AG121" s="48"/>
      <c r="AJ121" s="3" t="s">
        <v>1571</v>
      </c>
      <c r="AL121" s="48"/>
    </row>
    <row r="122" spans="1:39" s="4" customFormat="1" ht="15">
      <c r="A122" s="69"/>
      <c r="B122" s="70"/>
      <c r="C122" s="390" t="s">
        <v>75</v>
      </c>
      <c r="D122" s="390"/>
      <c r="E122" s="390"/>
      <c r="F122" s="42"/>
      <c r="G122" s="43"/>
      <c r="H122" s="43"/>
      <c r="I122" s="43"/>
      <c r="J122" s="46"/>
      <c r="K122" s="43"/>
      <c r="L122" s="71">
        <v>31.87</v>
      </c>
      <c r="M122" s="65"/>
      <c r="N122" s="47"/>
      <c r="AF122" s="39"/>
      <c r="AG122" s="48"/>
      <c r="AL122" s="48" t="s">
        <v>75</v>
      </c>
    </row>
    <row r="123" spans="1:39" s="4" customFormat="1" ht="34.5">
      <c r="A123" s="40" t="s">
        <v>2215</v>
      </c>
      <c r="B123" s="41" t="s">
        <v>2935</v>
      </c>
      <c r="C123" s="390" t="s">
        <v>2936</v>
      </c>
      <c r="D123" s="390"/>
      <c r="E123" s="390"/>
      <c r="F123" s="42" t="s">
        <v>174</v>
      </c>
      <c r="G123" s="43">
        <v>1</v>
      </c>
      <c r="H123" s="44">
        <v>1</v>
      </c>
      <c r="I123" s="44">
        <v>1</v>
      </c>
      <c r="J123" s="78">
        <v>1315.6</v>
      </c>
      <c r="K123" s="43"/>
      <c r="L123" s="71">
        <v>221.48</v>
      </c>
      <c r="M123" s="100">
        <v>5.94</v>
      </c>
      <c r="N123" s="119">
        <v>1315.6</v>
      </c>
      <c r="AF123" s="39"/>
      <c r="AG123" s="48" t="s">
        <v>2936</v>
      </c>
      <c r="AL123" s="48"/>
    </row>
    <row r="124" spans="1:39" s="4" customFormat="1" ht="15">
      <c r="A124" s="69"/>
      <c r="B124" s="70"/>
      <c r="C124" s="388" t="s">
        <v>2189</v>
      </c>
      <c r="D124" s="388"/>
      <c r="E124" s="388"/>
      <c r="F124" s="388"/>
      <c r="G124" s="388"/>
      <c r="H124" s="388"/>
      <c r="I124" s="388"/>
      <c r="J124" s="388"/>
      <c r="K124" s="388"/>
      <c r="L124" s="388"/>
      <c r="M124" s="388"/>
      <c r="N124" s="391"/>
      <c r="AF124" s="39"/>
      <c r="AG124" s="48"/>
      <c r="AL124" s="48"/>
      <c r="AM124" s="3" t="s">
        <v>2189</v>
      </c>
    </row>
    <row r="125" spans="1:39" s="4" customFormat="1" ht="15">
      <c r="A125" s="69"/>
      <c r="B125" s="70"/>
      <c r="C125" s="390" t="s">
        <v>75</v>
      </c>
      <c r="D125" s="390"/>
      <c r="E125" s="390"/>
      <c r="F125" s="42"/>
      <c r="G125" s="43"/>
      <c r="H125" s="43"/>
      <c r="I125" s="43"/>
      <c r="J125" s="46"/>
      <c r="K125" s="43"/>
      <c r="L125" s="71">
        <v>221.48</v>
      </c>
      <c r="M125" s="65"/>
      <c r="N125" s="119">
        <v>1315.6</v>
      </c>
      <c r="AF125" s="39"/>
      <c r="AG125" s="48"/>
      <c r="AL125" s="48" t="s">
        <v>75</v>
      </c>
    </row>
    <row r="126" spans="1:39" s="4" customFormat="1" ht="23.25">
      <c r="A126" s="40" t="s">
        <v>155</v>
      </c>
      <c r="B126" s="41" t="s">
        <v>2804</v>
      </c>
      <c r="C126" s="390" t="s">
        <v>2805</v>
      </c>
      <c r="D126" s="390"/>
      <c r="E126" s="390"/>
      <c r="F126" s="42" t="s">
        <v>174</v>
      </c>
      <c r="G126" s="43">
        <v>1</v>
      </c>
      <c r="H126" s="44">
        <v>1</v>
      </c>
      <c r="I126" s="44">
        <v>1</v>
      </c>
      <c r="J126" s="46"/>
      <c r="K126" s="43"/>
      <c r="L126" s="46"/>
      <c r="M126" s="43"/>
      <c r="N126" s="47"/>
      <c r="AF126" s="39"/>
      <c r="AG126" s="48" t="s">
        <v>2805</v>
      </c>
      <c r="AL126" s="48"/>
    </row>
    <row r="127" spans="1:39" s="4" customFormat="1" ht="15">
      <c r="A127" s="51"/>
      <c r="B127" s="52" t="s">
        <v>57</v>
      </c>
      <c r="C127" s="388" t="s">
        <v>82</v>
      </c>
      <c r="D127" s="388"/>
      <c r="E127" s="388"/>
      <c r="F127" s="53"/>
      <c r="G127" s="54"/>
      <c r="H127" s="54"/>
      <c r="I127" s="54"/>
      <c r="J127" s="56">
        <v>12.25</v>
      </c>
      <c r="K127" s="54"/>
      <c r="L127" s="56">
        <v>12.25</v>
      </c>
      <c r="M127" s="58">
        <v>33.130000000000003</v>
      </c>
      <c r="N127" s="59">
        <v>405.84</v>
      </c>
      <c r="AF127" s="39"/>
      <c r="AG127" s="48"/>
      <c r="AI127" s="3" t="s">
        <v>82</v>
      </c>
      <c r="AL127" s="48"/>
    </row>
    <row r="128" spans="1:39" s="4" customFormat="1" ht="15">
      <c r="A128" s="51"/>
      <c r="B128" s="52" t="s">
        <v>91</v>
      </c>
      <c r="C128" s="388" t="s">
        <v>120</v>
      </c>
      <c r="D128" s="388"/>
      <c r="E128" s="388"/>
      <c r="F128" s="53"/>
      <c r="G128" s="54"/>
      <c r="H128" s="54"/>
      <c r="I128" s="54"/>
      <c r="J128" s="56">
        <v>3.44</v>
      </c>
      <c r="K128" s="54"/>
      <c r="L128" s="56">
        <v>3.44</v>
      </c>
      <c r="M128" s="54"/>
      <c r="N128" s="57"/>
      <c r="AF128" s="39"/>
      <c r="AG128" s="48"/>
      <c r="AI128" s="3" t="s">
        <v>120</v>
      </c>
      <c r="AL128" s="48"/>
    </row>
    <row r="129" spans="1:39" s="4" customFormat="1" ht="15">
      <c r="A129" s="60"/>
      <c r="B129" s="52"/>
      <c r="C129" s="388" t="s">
        <v>83</v>
      </c>
      <c r="D129" s="388"/>
      <c r="E129" s="388"/>
      <c r="F129" s="53" t="s">
        <v>67</v>
      </c>
      <c r="G129" s="74">
        <v>1.2</v>
      </c>
      <c r="H129" s="54"/>
      <c r="I129" s="74">
        <v>1.2</v>
      </c>
      <c r="J129" s="63"/>
      <c r="K129" s="54"/>
      <c r="L129" s="63"/>
      <c r="M129" s="54"/>
      <c r="N129" s="57"/>
      <c r="AF129" s="39"/>
      <c r="AG129" s="48"/>
      <c r="AJ129" s="3" t="s">
        <v>83</v>
      </c>
      <c r="AL129" s="48"/>
    </row>
    <row r="130" spans="1:39" s="4" customFormat="1" ht="15">
      <c r="A130" s="51"/>
      <c r="B130" s="52"/>
      <c r="C130" s="392" t="s">
        <v>68</v>
      </c>
      <c r="D130" s="392"/>
      <c r="E130" s="392"/>
      <c r="F130" s="64"/>
      <c r="G130" s="65"/>
      <c r="H130" s="65"/>
      <c r="I130" s="65"/>
      <c r="J130" s="67">
        <v>15.69</v>
      </c>
      <c r="K130" s="65"/>
      <c r="L130" s="67">
        <v>15.69</v>
      </c>
      <c r="M130" s="65"/>
      <c r="N130" s="68"/>
      <c r="AF130" s="39"/>
      <c r="AG130" s="48"/>
      <c r="AK130" s="3" t="s">
        <v>68</v>
      </c>
      <c r="AL130" s="48"/>
    </row>
    <row r="131" spans="1:39" s="4" customFormat="1" ht="15">
      <c r="A131" s="60"/>
      <c r="B131" s="52"/>
      <c r="C131" s="388" t="s">
        <v>69</v>
      </c>
      <c r="D131" s="388"/>
      <c r="E131" s="388"/>
      <c r="F131" s="53"/>
      <c r="G131" s="54"/>
      <c r="H131" s="54"/>
      <c r="I131" s="54"/>
      <c r="J131" s="63"/>
      <c r="K131" s="54"/>
      <c r="L131" s="56">
        <v>12.25</v>
      </c>
      <c r="M131" s="54"/>
      <c r="N131" s="59">
        <v>405.84</v>
      </c>
      <c r="AF131" s="39"/>
      <c r="AG131" s="48"/>
      <c r="AJ131" s="3" t="s">
        <v>69</v>
      </c>
      <c r="AL131" s="48"/>
    </row>
    <row r="132" spans="1:39" s="4" customFormat="1" ht="15">
      <c r="A132" s="60"/>
      <c r="B132" s="52" t="s">
        <v>2762</v>
      </c>
      <c r="C132" s="388" t="s">
        <v>2763</v>
      </c>
      <c r="D132" s="388"/>
      <c r="E132" s="388"/>
      <c r="F132" s="53" t="s">
        <v>72</v>
      </c>
      <c r="G132" s="61">
        <v>90</v>
      </c>
      <c r="H132" s="54"/>
      <c r="I132" s="61">
        <v>90</v>
      </c>
      <c r="J132" s="63"/>
      <c r="K132" s="54"/>
      <c r="L132" s="56">
        <v>11.03</v>
      </c>
      <c r="M132" s="54"/>
      <c r="N132" s="59">
        <v>365.26</v>
      </c>
      <c r="AF132" s="39"/>
      <c r="AG132" s="48"/>
      <c r="AJ132" s="3" t="s">
        <v>2763</v>
      </c>
      <c r="AL132" s="48"/>
    </row>
    <row r="133" spans="1:39" s="4" customFormat="1" ht="15">
      <c r="A133" s="60"/>
      <c r="B133" s="52" t="s">
        <v>2764</v>
      </c>
      <c r="C133" s="388" t="s">
        <v>2765</v>
      </c>
      <c r="D133" s="388"/>
      <c r="E133" s="388"/>
      <c r="F133" s="53" t="s">
        <v>72</v>
      </c>
      <c r="G133" s="61">
        <v>46</v>
      </c>
      <c r="H133" s="54"/>
      <c r="I133" s="61">
        <v>46</v>
      </c>
      <c r="J133" s="63"/>
      <c r="K133" s="54"/>
      <c r="L133" s="56">
        <v>5.64</v>
      </c>
      <c r="M133" s="54"/>
      <c r="N133" s="59">
        <v>186.69</v>
      </c>
      <c r="AF133" s="39"/>
      <c r="AG133" s="48"/>
      <c r="AJ133" s="3" t="s">
        <v>2765</v>
      </c>
      <c r="AL133" s="48"/>
    </row>
    <row r="134" spans="1:39" s="4" customFormat="1" ht="15">
      <c r="A134" s="69"/>
      <c r="B134" s="70"/>
      <c r="C134" s="390" t="s">
        <v>75</v>
      </c>
      <c r="D134" s="390"/>
      <c r="E134" s="390"/>
      <c r="F134" s="42"/>
      <c r="G134" s="43"/>
      <c r="H134" s="43"/>
      <c r="I134" s="43"/>
      <c r="J134" s="46"/>
      <c r="K134" s="43"/>
      <c r="L134" s="71">
        <v>32.36</v>
      </c>
      <c r="M134" s="65"/>
      <c r="N134" s="47"/>
      <c r="AF134" s="39"/>
      <c r="AG134" s="48"/>
      <c r="AL134" s="48" t="s">
        <v>75</v>
      </c>
    </row>
    <row r="135" spans="1:39" s="4" customFormat="1" ht="22.5">
      <c r="A135" s="40" t="s">
        <v>2220</v>
      </c>
      <c r="B135" s="41" t="s">
        <v>2881</v>
      </c>
      <c r="C135" s="390" t="s">
        <v>2882</v>
      </c>
      <c r="D135" s="390"/>
      <c r="E135" s="390"/>
      <c r="F135" s="42" t="s">
        <v>174</v>
      </c>
      <c r="G135" s="43">
        <v>1</v>
      </c>
      <c r="H135" s="44">
        <v>1</v>
      </c>
      <c r="I135" s="44">
        <v>1</v>
      </c>
      <c r="J135" s="71">
        <v>794.42</v>
      </c>
      <c r="K135" s="43"/>
      <c r="L135" s="71">
        <v>133.74</v>
      </c>
      <c r="M135" s="100">
        <v>5.94</v>
      </c>
      <c r="N135" s="121">
        <v>794.42</v>
      </c>
      <c r="AF135" s="39"/>
      <c r="AG135" s="48" t="s">
        <v>2882</v>
      </c>
      <c r="AL135" s="48"/>
    </row>
    <row r="136" spans="1:39" s="4" customFormat="1" ht="15">
      <c r="A136" s="69"/>
      <c r="B136" s="70"/>
      <c r="C136" s="388" t="s">
        <v>2189</v>
      </c>
      <c r="D136" s="388"/>
      <c r="E136" s="388"/>
      <c r="F136" s="388"/>
      <c r="G136" s="388"/>
      <c r="H136" s="388"/>
      <c r="I136" s="388"/>
      <c r="J136" s="388"/>
      <c r="K136" s="388"/>
      <c r="L136" s="388"/>
      <c r="M136" s="388"/>
      <c r="N136" s="391"/>
      <c r="AF136" s="39"/>
      <c r="AG136" s="48"/>
      <c r="AL136" s="48"/>
      <c r="AM136" s="3" t="s">
        <v>2189</v>
      </c>
    </row>
    <row r="137" spans="1:39" s="4" customFormat="1" ht="15">
      <c r="A137" s="69"/>
      <c r="B137" s="70"/>
      <c r="C137" s="390" t="s">
        <v>75</v>
      </c>
      <c r="D137" s="390"/>
      <c r="E137" s="390"/>
      <c r="F137" s="42"/>
      <c r="G137" s="43"/>
      <c r="H137" s="43"/>
      <c r="I137" s="43"/>
      <c r="J137" s="46"/>
      <c r="K137" s="43"/>
      <c r="L137" s="71">
        <v>133.74</v>
      </c>
      <c r="M137" s="65"/>
      <c r="N137" s="121">
        <v>794.42</v>
      </c>
      <c r="AF137" s="39"/>
      <c r="AG137" s="48"/>
      <c r="AL137" s="48" t="s">
        <v>75</v>
      </c>
    </row>
    <row r="138" spans="1:39" s="4" customFormat="1" ht="23.25">
      <c r="A138" s="40" t="s">
        <v>168</v>
      </c>
      <c r="B138" s="41" t="s">
        <v>2768</v>
      </c>
      <c r="C138" s="390" t="s">
        <v>2769</v>
      </c>
      <c r="D138" s="390"/>
      <c r="E138" s="390"/>
      <c r="F138" s="42" t="s">
        <v>174</v>
      </c>
      <c r="G138" s="43">
        <v>5</v>
      </c>
      <c r="H138" s="44">
        <v>1</v>
      </c>
      <c r="I138" s="44">
        <v>5</v>
      </c>
      <c r="J138" s="46"/>
      <c r="K138" s="43"/>
      <c r="L138" s="46"/>
      <c r="M138" s="43"/>
      <c r="N138" s="47"/>
      <c r="AF138" s="39"/>
      <c r="AG138" s="48" t="s">
        <v>2769</v>
      </c>
      <c r="AL138" s="48"/>
    </row>
    <row r="139" spans="1:39" s="4" customFormat="1" ht="15">
      <c r="A139" s="51"/>
      <c r="B139" s="52" t="s">
        <v>57</v>
      </c>
      <c r="C139" s="388" t="s">
        <v>82</v>
      </c>
      <c r="D139" s="388"/>
      <c r="E139" s="388"/>
      <c r="F139" s="53"/>
      <c r="G139" s="54"/>
      <c r="H139" s="54"/>
      <c r="I139" s="54"/>
      <c r="J139" s="56">
        <v>24.84</v>
      </c>
      <c r="K139" s="54"/>
      <c r="L139" s="56">
        <v>124.2</v>
      </c>
      <c r="M139" s="58">
        <v>33.130000000000003</v>
      </c>
      <c r="N139" s="77">
        <v>4114.75</v>
      </c>
      <c r="AF139" s="39"/>
      <c r="AG139" s="48"/>
      <c r="AI139" s="3" t="s">
        <v>82</v>
      </c>
      <c r="AL139" s="48"/>
    </row>
    <row r="140" spans="1:39" s="4" customFormat="1" ht="15">
      <c r="A140" s="51"/>
      <c r="B140" s="52" t="s">
        <v>91</v>
      </c>
      <c r="C140" s="388" t="s">
        <v>120</v>
      </c>
      <c r="D140" s="388"/>
      <c r="E140" s="388"/>
      <c r="F140" s="53"/>
      <c r="G140" s="54"/>
      <c r="H140" s="54"/>
      <c r="I140" s="54"/>
      <c r="J140" s="56">
        <v>4.3600000000000003</v>
      </c>
      <c r="K140" s="54"/>
      <c r="L140" s="56">
        <v>21.8</v>
      </c>
      <c r="M140" s="54"/>
      <c r="N140" s="57"/>
      <c r="AF140" s="39"/>
      <c r="AG140" s="48"/>
      <c r="AI140" s="3" t="s">
        <v>120</v>
      </c>
      <c r="AL140" s="48"/>
    </row>
    <row r="141" spans="1:39" s="4" customFormat="1" ht="15">
      <c r="A141" s="60"/>
      <c r="B141" s="52"/>
      <c r="C141" s="388" t="s">
        <v>83</v>
      </c>
      <c r="D141" s="388"/>
      <c r="E141" s="388"/>
      <c r="F141" s="53" t="s">
        <v>67</v>
      </c>
      <c r="G141" s="74">
        <v>2.4</v>
      </c>
      <c r="H141" s="54"/>
      <c r="I141" s="61">
        <v>12</v>
      </c>
      <c r="J141" s="63"/>
      <c r="K141" s="54"/>
      <c r="L141" s="63"/>
      <c r="M141" s="54"/>
      <c r="N141" s="57"/>
      <c r="AF141" s="39"/>
      <c r="AG141" s="48"/>
      <c r="AJ141" s="3" t="s">
        <v>83</v>
      </c>
      <c r="AL141" s="48"/>
    </row>
    <row r="142" spans="1:39" s="4" customFormat="1" ht="15">
      <c r="A142" s="51"/>
      <c r="B142" s="52"/>
      <c r="C142" s="392" t="s">
        <v>68</v>
      </c>
      <c r="D142" s="392"/>
      <c r="E142" s="392"/>
      <c r="F142" s="64"/>
      <c r="G142" s="65"/>
      <c r="H142" s="65"/>
      <c r="I142" s="65"/>
      <c r="J142" s="67">
        <v>29.2</v>
      </c>
      <c r="K142" s="65"/>
      <c r="L142" s="67">
        <v>146</v>
      </c>
      <c r="M142" s="65"/>
      <c r="N142" s="68"/>
      <c r="AF142" s="39"/>
      <c r="AG142" s="48"/>
      <c r="AK142" s="3" t="s">
        <v>68</v>
      </c>
      <c r="AL142" s="48"/>
    </row>
    <row r="143" spans="1:39" s="4" customFormat="1" ht="15">
      <c r="A143" s="60"/>
      <c r="B143" s="52"/>
      <c r="C143" s="388" t="s">
        <v>69</v>
      </c>
      <c r="D143" s="388"/>
      <c r="E143" s="388"/>
      <c r="F143" s="53"/>
      <c r="G143" s="54"/>
      <c r="H143" s="54"/>
      <c r="I143" s="54"/>
      <c r="J143" s="63"/>
      <c r="K143" s="54"/>
      <c r="L143" s="56">
        <v>124.2</v>
      </c>
      <c r="M143" s="54"/>
      <c r="N143" s="77">
        <v>4114.75</v>
      </c>
      <c r="AF143" s="39"/>
      <c r="AG143" s="48"/>
      <c r="AJ143" s="3" t="s">
        <v>69</v>
      </c>
      <c r="AL143" s="48"/>
    </row>
    <row r="144" spans="1:39" s="4" customFormat="1" ht="15">
      <c r="A144" s="60"/>
      <c r="B144" s="52" t="s">
        <v>2762</v>
      </c>
      <c r="C144" s="388" t="s">
        <v>2763</v>
      </c>
      <c r="D144" s="388"/>
      <c r="E144" s="388"/>
      <c r="F144" s="53" t="s">
        <v>72</v>
      </c>
      <c r="G144" s="61">
        <v>90</v>
      </c>
      <c r="H144" s="54"/>
      <c r="I144" s="61">
        <v>90</v>
      </c>
      <c r="J144" s="63"/>
      <c r="K144" s="54"/>
      <c r="L144" s="56">
        <v>111.78</v>
      </c>
      <c r="M144" s="54"/>
      <c r="N144" s="77">
        <v>3703.28</v>
      </c>
      <c r="AF144" s="39"/>
      <c r="AG144" s="48"/>
      <c r="AJ144" s="3" t="s">
        <v>2763</v>
      </c>
      <c r="AL144" s="48"/>
    </row>
    <row r="145" spans="1:39" s="4" customFormat="1" ht="15">
      <c r="A145" s="60"/>
      <c r="B145" s="52" t="s">
        <v>2764</v>
      </c>
      <c r="C145" s="388" t="s">
        <v>2765</v>
      </c>
      <c r="D145" s="388"/>
      <c r="E145" s="388"/>
      <c r="F145" s="53" t="s">
        <v>72</v>
      </c>
      <c r="G145" s="61">
        <v>46</v>
      </c>
      <c r="H145" s="54"/>
      <c r="I145" s="61">
        <v>46</v>
      </c>
      <c r="J145" s="63"/>
      <c r="K145" s="54"/>
      <c r="L145" s="56">
        <v>57.13</v>
      </c>
      <c r="M145" s="54"/>
      <c r="N145" s="77">
        <v>1892.79</v>
      </c>
      <c r="AF145" s="39"/>
      <c r="AG145" s="48"/>
      <c r="AJ145" s="3" t="s">
        <v>2765</v>
      </c>
      <c r="AL145" s="48"/>
    </row>
    <row r="146" spans="1:39" s="4" customFormat="1" ht="15">
      <c r="A146" s="69"/>
      <c r="B146" s="70"/>
      <c r="C146" s="390" t="s">
        <v>75</v>
      </c>
      <c r="D146" s="390"/>
      <c r="E146" s="390"/>
      <c r="F146" s="42"/>
      <c r="G146" s="43"/>
      <c r="H146" s="43"/>
      <c r="I146" s="43"/>
      <c r="J146" s="46"/>
      <c r="K146" s="43"/>
      <c r="L146" s="71">
        <v>314.91000000000003</v>
      </c>
      <c r="M146" s="65"/>
      <c r="N146" s="47"/>
      <c r="AF146" s="39"/>
      <c r="AG146" s="48"/>
      <c r="AL146" s="48" t="s">
        <v>75</v>
      </c>
    </row>
    <row r="147" spans="1:39" s="4" customFormat="1" ht="22.5">
      <c r="A147" s="40" t="s">
        <v>2227</v>
      </c>
      <c r="B147" s="41" t="s">
        <v>2785</v>
      </c>
      <c r="C147" s="390" t="s">
        <v>2937</v>
      </c>
      <c r="D147" s="390"/>
      <c r="E147" s="390"/>
      <c r="F147" s="42" t="s">
        <v>174</v>
      </c>
      <c r="G147" s="43">
        <v>5</v>
      </c>
      <c r="H147" s="44">
        <v>1</v>
      </c>
      <c r="I147" s="44">
        <v>5</v>
      </c>
      <c r="J147" s="78">
        <v>12359.86</v>
      </c>
      <c r="K147" s="43"/>
      <c r="L147" s="78">
        <v>10403.92</v>
      </c>
      <c r="M147" s="100">
        <v>5.94</v>
      </c>
      <c r="N147" s="119">
        <v>61799.3</v>
      </c>
      <c r="AF147" s="39"/>
      <c r="AG147" s="48" t="s">
        <v>2937</v>
      </c>
      <c r="AL147" s="48"/>
    </row>
    <row r="148" spans="1:39" s="4" customFormat="1" ht="15">
      <c r="A148" s="69"/>
      <c r="B148" s="70"/>
      <c r="C148" s="388" t="s">
        <v>1602</v>
      </c>
      <c r="D148" s="388"/>
      <c r="E148" s="388"/>
      <c r="F148" s="388"/>
      <c r="G148" s="388"/>
      <c r="H148" s="388"/>
      <c r="I148" s="388"/>
      <c r="J148" s="388"/>
      <c r="K148" s="388"/>
      <c r="L148" s="388"/>
      <c r="M148" s="388"/>
      <c r="N148" s="391"/>
      <c r="AF148" s="39"/>
      <c r="AG148" s="48"/>
      <c r="AL148" s="48"/>
      <c r="AM148" s="3" t="s">
        <v>1602</v>
      </c>
    </row>
    <row r="149" spans="1:39" s="4" customFormat="1" ht="15">
      <c r="A149" s="69"/>
      <c r="B149" s="70"/>
      <c r="C149" s="390" t="s">
        <v>75</v>
      </c>
      <c r="D149" s="390"/>
      <c r="E149" s="390"/>
      <c r="F149" s="42"/>
      <c r="G149" s="43"/>
      <c r="H149" s="43"/>
      <c r="I149" s="43"/>
      <c r="J149" s="46"/>
      <c r="K149" s="43"/>
      <c r="L149" s="78">
        <v>10403.92</v>
      </c>
      <c r="M149" s="65"/>
      <c r="N149" s="119">
        <v>61799.3</v>
      </c>
      <c r="AF149" s="39"/>
      <c r="AG149" s="48"/>
      <c r="AL149" s="48" t="s">
        <v>75</v>
      </c>
    </row>
    <row r="150" spans="1:39" s="4" customFormat="1" ht="23.25">
      <c r="A150" s="40" t="s">
        <v>2230</v>
      </c>
      <c r="B150" s="41" t="s">
        <v>2806</v>
      </c>
      <c r="C150" s="390" t="s">
        <v>2938</v>
      </c>
      <c r="D150" s="390"/>
      <c r="E150" s="390"/>
      <c r="F150" s="42" t="s">
        <v>174</v>
      </c>
      <c r="G150" s="43">
        <v>10</v>
      </c>
      <c r="H150" s="44">
        <v>1</v>
      </c>
      <c r="I150" s="44">
        <v>10</v>
      </c>
      <c r="J150" s="71">
        <v>16.7</v>
      </c>
      <c r="K150" s="43"/>
      <c r="L150" s="71">
        <v>28.11</v>
      </c>
      <c r="M150" s="100">
        <v>5.94</v>
      </c>
      <c r="N150" s="121">
        <v>167</v>
      </c>
      <c r="AF150" s="39"/>
      <c r="AG150" s="48" t="s">
        <v>2938</v>
      </c>
      <c r="AL150" s="48"/>
    </row>
    <row r="151" spans="1:39" s="4" customFormat="1" ht="15">
      <c r="A151" s="69"/>
      <c r="B151" s="70"/>
      <c r="C151" s="388" t="s">
        <v>1602</v>
      </c>
      <c r="D151" s="388"/>
      <c r="E151" s="388"/>
      <c r="F151" s="388"/>
      <c r="G151" s="388"/>
      <c r="H151" s="388"/>
      <c r="I151" s="388"/>
      <c r="J151" s="388"/>
      <c r="K151" s="388"/>
      <c r="L151" s="388"/>
      <c r="M151" s="388"/>
      <c r="N151" s="391"/>
      <c r="AF151" s="39"/>
      <c r="AG151" s="48"/>
      <c r="AL151" s="48"/>
      <c r="AM151" s="3" t="s">
        <v>1602</v>
      </c>
    </row>
    <row r="152" spans="1:39" s="4" customFormat="1" ht="15">
      <c r="A152" s="69"/>
      <c r="B152" s="70"/>
      <c r="C152" s="390" t="s">
        <v>75</v>
      </c>
      <c r="D152" s="390"/>
      <c r="E152" s="390"/>
      <c r="F152" s="42"/>
      <c r="G152" s="43"/>
      <c r="H152" s="43"/>
      <c r="I152" s="43"/>
      <c r="J152" s="46"/>
      <c r="K152" s="43"/>
      <c r="L152" s="71">
        <v>28.11</v>
      </c>
      <c r="M152" s="65"/>
      <c r="N152" s="121">
        <v>167</v>
      </c>
      <c r="AF152" s="39"/>
      <c r="AG152" s="48"/>
      <c r="AL152" s="48" t="s">
        <v>75</v>
      </c>
    </row>
    <row r="153" spans="1:39" s="4" customFormat="1" ht="23.25">
      <c r="A153" s="40" t="s">
        <v>176</v>
      </c>
      <c r="B153" s="41" t="s">
        <v>2772</v>
      </c>
      <c r="C153" s="390" t="s">
        <v>2773</v>
      </c>
      <c r="D153" s="390"/>
      <c r="E153" s="390"/>
      <c r="F153" s="42" t="s">
        <v>174</v>
      </c>
      <c r="G153" s="43">
        <v>1</v>
      </c>
      <c r="H153" s="44">
        <v>1</v>
      </c>
      <c r="I153" s="44">
        <v>1</v>
      </c>
      <c r="J153" s="46"/>
      <c r="K153" s="43"/>
      <c r="L153" s="46"/>
      <c r="M153" s="43"/>
      <c r="N153" s="47"/>
      <c r="AF153" s="39"/>
      <c r="AG153" s="48" t="s">
        <v>2773</v>
      </c>
      <c r="AL153" s="48"/>
    </row>
    <row r="154" spans="1:39" s="4" customFormat="1" ht="15">
      <c r="A154" s="51"/>
      <c r="B154" s="52" t="s">
        <v>57</v>
      </c>
      <c r="C154" s="388" t="s">
        <v>82</v>
      </c>
      <c r="D154" s="388"/>
      <c r="E154" s="388"/>
      <c r="F154" s="53"/>
      <c r="G154" s="54"/>
      <c r="H154" s="54"/>
      <c r="I154" s="54"/>
      <c r="J154" s="56">
        <v>36.76</v>
      </c>
      <c r="K154" s="54"/>
      <c r="L154" s="56">
        <v>36.76</v>
      </c>
      <c r="M154" s="58">
        <v>33.130000000000003</v>
      </c>
      <c r="N154" s="77">
        <v>1217.8599999999999</v>
      </c>
      <c r="AF154" s="39"/>
      <c r="AG154" s="48"/>
      <c r="AI154" s="3" t="s">
        <v>82</v>
      </c>
      <c r="AL154" s="48"/>
    </row>
    <row r="155" spans="1:39" s="4" customFormat="1" ht="15">
      <c r="A155" s="51"/>
      <c r="B155" s="52" t="s">
        <v>91</v>
      </c>
      <c r="C155" s="388" t="s">
        <v>120</v>
      </c>
      <c r="D155" s="388"/>
      <c r="E155" s="388"/>
      <c r="F155" s="53"/>
      <c r="G155" s="54"/>
      <c r="H155" s="54"/>
      <c r="I155" s="54"/>
      <c r="J155" s="56">
        <v>4.5999999999999996</v>
      </c>
      <c r="K155" s="54"/>
      <c r="L155" s="56">
        <v>4.5999999999999996</v>
      </c>
      <c r="M155" s="54"/>
      <c r="N155" s="57"/>
      <c r="AF155" s="39"/>
      <c r="AG155" s="48"/>
      <c r="AI155" s="3" t="s">
        <v>120</v>
      </c>
      <c r="AL155" s="48"/>
    </row>
    <row r="156" spans="1:39" s="4" customFormat="1" ht="15">
      <c r="A156" s="60"/>
      <c r="B156" s="52"/>
      <c r="C156" s="388" t="s">
        <v>83</v>
      </c>
      <c r="D156" s="388"/>
      <c r="E156" s="388"/>
      <c r="F156" s="53" t="s">
        <v>67</v>
      </c>
      <c r="G156" s="74">
        <v>3.6</v>
      </c>
      <c r="H156" s="54"/>
      <c r="I156" s="74">
        <v>3.6</v>
      </c>
      <c r="J156" s="63"/>
      <c r="K156" s="54"/>
      <c r="L156" s="63"/>
      <c r="M156" s="54"/>
      <c r="N156" s="57"/>
      <c r="AF156" s="39"/>
      <c r="AG156" s="48"/>
      <c r="AJ156" s="3" t="s">
        <v>83</v>
      </c>
      <c r="AL156" s="48"/>
    </row>
    <row r="157" spans="1:39" s="4" customFormat="1" ht="15">
      <c r="A157" s="51"/>
      <c r="B157" s="52"/>
      <c r="C157" s="392" t="s">
        <v>68</v>
      </c>
      <c r="D157" s="392"/>
      <c r="E157" s="392"/>
      <c r="F157" s="64"/>
      <c r="G157" s="65"/>
      <c r="H157" s="65"/>
      <c r="I157" s="65"/>
      <c r="J157" s="67">
        <v>41.36</v>
      </c>
      <c r="K157" s="65"/>
      <c r="L157" s="67">
        <v>41.36</v>
      </c>
      <c r="M157" s="65"/>
      <c r="N157" s="68"/>
      <c r="AF157" s="39"/>
      <c r="AG157" s="48"/>
      <c r="AK157" s="3" t="s">
        <v>68</v>
      </c>
      <c r="AL157" s="48"/>
    </row>
    <row r="158" spans="1:39" s="4" customFormat="1" ht="15">
      <c r="A158" s="60"/>
      <c r="B158" s="52"/>
      <c r="C158" s="388" t="s">
        <v>69</v>
      </c>
      <c r="D158" s="388"/>
      <c r="E158" s="388"/>
      <c r="F158" s="53"/>
      <c r="G158" s="54"/>
      <c r="H158" s="54"/>
      <c r="I158" s="54"/>
      <c r="J158" s="63"/>
      <c r="K158" s="54"/>
      <c r="L158" s="56">
        <v>36.76</v>
      </c>
      <c r="M158" s="54"/>
      <c r="N158" s="77">
        <v>1217.8599999999999</v>
      </c>
      <c r="AF158" s="39"/>
      <c r="AG158" s="48"/>
      <c r="AJ158" s="3" t="s">
        <v>69</v>
      </c>
      <c r="AL158" s="48"/>
    </row>
    <row r="159" spans="1:39" s="4" customFormat="1" ht="15">
      <c r="A159" s="60"/>
      <c r="B159" s="52" t="s">
        <v>2762</v>
      </c>
      <c r="C159" s="388" t="s">
        <v>2763</v>
      </c>
      <c r="D159" s="388"/>
      <c r="E159" s="388"/>
      <c r="F159" s="53" t="s">
        <v>72</v>
      </c>
      <c r="G159" s="61">
        <v>90</v>
      </c>
      <c r="H159" s="54"/>
      <c r="I159" s="61">
        <v>90</v>
      </c>
      <c r="J159" s="63"/>
      <c r="K159" s="54"/>
      <c r="L159" s="56">
        <v>33.08</v>
      </c>
      <c r="M159" s="54"/>
      <c r="N159" s="77">
        <v>1096.07</v>
      </c>
      <c r="AF159" s="39"/>
      <c r="AG159" s="48"/>
      <c r="AJ159" s="3" t="s">
        <v>2763</v>
      </c>
      <c r="AL159" s="48"/>
    </row>
    <row r="160" spans="1:39" s="4" customFormat="1" ht="15">
      <c r="A160" s="60"/>
      <c r="B160" s="52" t="s">
        <v>2764</v>
      </c>
      <c r="C160" s="388" t="s">
        <v>2765</v>
      </c>
      <c r="D160" s="388"/>
      <c r="E160" s="388"/>
      <c r="F160" s="53" t="s">
        <v>72</v>
      </c>
      <c r="G160" s="61">
        <v>46</v>
      </c>
      <c r="H160" s="54"/>
      <c r="I160" s="61">
        <v>46</v>
      </c>
      <c r="J160" s="63"/>
      <c r="K160" s="54"/>
      <c r="L160" s="56">
        <v>16.91</v>
      </c>
      <c r="M160" s="54"/>
      <c r="N160" s="59">
        <v>560.22</v>
      </c>
      <c r="AF160" s="39"/>
      <c r="AG160" s="48"/>
      <c r="AJ160" s="3" t="s">
        <v>2765</v>
      </c>
      <c r="AL160" s="48"/>
    </row>
    <row r="161" spans="1:39" s="4" customFormat="1" ht="15">
      <c r="A161" s="69"/>
      <c r="B161" s="70"/>
      <c r="C161" s="390" t="s">
        <v>75</v>
      </c>
      <c r="D161" s="390"/>
      <c r="E161" s="390"/>
      <c r="F161" s="42"/>
      <c r="G161" s="43"/>
      <c r="H161" s="43"/>
      <c r="I161" s="43"/>
      <c r="J161" s="46"/>
      <c r="K161" s="43"/>
      <c r="L161" s="71">
        <v>91.35</v>
      </c>
      <c r="M161" s="65"/>
      <c r="N161" s="47"/>
      <c r="AF161" s="39"/>
      <c r="AG161" s="48"/>
      <c r="AL161" s="48" t="s">
        <v>75</v>
      </c>
    </row>
    <row r="162" spans="1:39" s="4" customFormat="1" ht="34.5">
      <c r="A162" s="40" t="s">
        <v>2296</v>
      </c>
      <c r="B162" s="41" t="s">
        <v>2939</v>
      </c>
      <c r="C162" s="390" t="s">
        <v>2940</v>
      </c>
      <c r="D162" s="390"/>
      <c r="E162" s="390"/>
      <c r="F162" s="42" t="s">
        <v>174</v>
      </c>
      <c r="G162" s="43">
        <v>1</v>
      </c>
      <c r="H162" s="44">
        <v>1</v>
      </c>
      <c r="I162" s="44">
        <v>1</v>
      </c>
      <c r="J162" s="78">
        <v>17833.46</v>
      </c>
      <c r="K162" s="43"/>
      <c r="L162" s="78">
        <v>3002.27</v>
      </c>
      <c r="M162" s="100">
        <v>5.94</v>
      </c>
      <c r="N162" s="119">
        <v>17833.46</v>
      </c>
      <c r="AF162" s="39"/>
      <c r="AG162" s="48" t="s">
        <v>2940</v>
      </c>
      <c r="AL162" s="48"/>
    </row>
    <row r="163" spans="1:39" s="4" customFormat="1" ht="15">
      <c r="A163" s="69"/>
      <c r="B163" s="70"/>
      <c r="C163" s="388" t="s">
        <v>2189</v>
      </c>
      <c r="D163" s="388"/>
      <c r="E163" s="388"/>
      <c r="F163" s="388"/>
      <c r="G163" s="388"/>
      <c r="H163" s="388"/>
      <c r="I163" s="388"/>
      <c r="J163" s="388"/>
      <c r="K163" s="388"/>
      <c r="L163" s="388"/>
      <c r="M163" s="388"/>
      <c r="N163" s="391"/>
      <c r="AF163" s="39"/>
      <c r="AG163" s="48"/>
      <c r="AL163" s="48"/>
      <c r="AM163" s="3" t="s">
        <v>2189</v>
      </c>
    </row>
    <row r="164" spans="1:39" s="4" customFormat="1" ht="15">
      <c r="A164" s="69"/>
      <c r="B164" s="70"/>
      <c r="C164" s="390" t="s">
        <v>75</v>
      </c>
      <c r="D164" s="390"/>
      <c r="E164" s="390"/>
      <c r="F164" s="42"/>
      <c r="G164" s="43"/>
      <c r="H164" s="43"/>
      <c r="I164" s="43"/>
      <c r="J164" s="46"/>
      <c r="K164" s="43"/>
      <c r="L164" s="78">
        <v>3002.27</v>
      </c>
      <c r="M164" s="65"/>
      <c r="N164" s="119">
        <v>17833.46</v>
      </c>
      <c r="AF164" s="39"/>
      <c r="AG164" s="48"/>
      <c r="AL164" s="48" t="s">
        <v>75</v>
      </c>
    </row>
    <row r="165" spans="1:39" s="4" customFormat="1" ht="23.25">
      <c r="A165" s="40" t="s">
        <v>181</v>
      </c>
      <c r="B165" s="41" t="s">
        <v>2816</v>
      </c>
      <c r="C165" s="390" t="s">
        <v>2817</v>
      </c>
      <c r="D165" s="390"/>
      <c r="E165" s="390"/>
      <c r="F165" s="42" t="s">
        <v>174</v>
      </c>
      <c r="G165" s="43">
        <v>1</v>
      </c>
      <c r="H165" s="44">
        <v>1</v>
      </c>
      <c r="I165" s="44">
        <v>1</v>
      </c>
      <c r="J165" s="46"/>
      <c r="K165" s="43"/>
      <c r="L165" s="46"/>
      <c r="M165" s="43"/>
      <c r="N165" s="47"/>
      <c r="AF165" s="39"/>
      <c r="AG165" s="48" t="s">
        <v>2817</v>
      </c>
      <c r="AL165" s="48"/>
    </row>
    <row r="166" spans="1:39" s="4" customFormat="1" ht="15">
      <c r="A166" s="51"/>
      <c r="B166" s="52" t="s">
        <v>57</v>
      </c>
      <c r="C166" s="388" t="s">
        <v>82</v>
      </c>
      <c r="D166" s="388"/>
      <c r="E166" s="388"/>
      <c r="F166" s="53"/>
      <c r="G166" s="54"/>
      <c r="H166" s="54"/>
      <c r="I166" s="54"/>
      <c r="J166" s="56">
        <v>19.82</v>
      </c>
      <c r="K166" s="54"/>
      <c r="L166" s="56">
        <v>19.82</v>
      </c>
      <c r="M166" s="58">
        <v>33.130000000000003</v>
      </c>
      <c r="N166" s="59">
        <v>656.64</v>
      </c>
      <c r="AF166" s="39"/>
      <c r="AG166" s="48"/>
      <c r="AI166" s="3" t="s">
        <v>82</v>
      </c>
      <c r="AL166" s="48"/>
    </row>
    <row r="167" spans="1:39" s="4" customFormat="1" ht="15">
      <c r="A167" s="51"/>
      <c r="B167" s="52" t="s">
        <v>91</v>
      </c>
      <c r="C167" s="388" t="s">
        <v>120</v>
      </c>
      <c r="D167" s="388"/>
      <c r="E167" s="388"/>
      <c r="F167" s="53"/>
      <c r="G167" s="54"/>
      <c r="H167" s="54"/>
      <c r="I167" s="54"/>
      <c r="J167" s="56">
        <v>20.65</v>
      </c>
      <c r="K167" s="54"/>
      <c r="L167" s="56">
        <v>20.65</v>
      </c>
      <c r="M167" s="54"/>
      <c r="N167" s="57"/>
      <c r="AF167" s="39"/>
      <c r="AG167" s="48"/>
      <c r="AI167" s="3" t="s">
        <v>120</v>
      </c>
      <c r="AL167" s="48"/>
    </row>
    <row r="168" spans="1:39" s="4" customFormat="1" ht="15">
      <c r="A168" s="60"/>
      <c r="B168" s="52"/>
      <c r="C168" s="388" t="s">
        <v>83</v>
      </c>
      <c r="D168" s="388"/>
      <c r="E168" s="388"/>
      <c r="F168" s="53" t="s">
        <v>67</v>
      </c>
      <c r="G168" s="58">
        <v>2.06</v>
      </c>
      <c r="H168" s="54"/>
      <c r="I168" s="58">
        <v>2.06</v>
      </c>
      <c r="J168" s="63"/>
      <c r="K168" s="54"/>
      <c r="L168" s="63"/>
      <c r="M168" s="54"/>
      <c r="N168" s="57"/>
      <c r="AF168" s="39"/>
      <c r="AG168" s="48"/>
      <c r="AJ168" s="3" t="s">
        <v>83</v>
      </c>
      <c r="AL168" s="48"/>
    </row>
    <row r="169" spans="1:39" s="4" customFormat="1" ht="15">
      <c r="A169" s="51"/>
      <c r="B169" s="52"/>
      <c r="C169" s="392" t="s">
        <v>68</v>
      </c>
      <c r="D169" s="392"/>
      <c r="E169" s="392"/>
      <c r="F169" s="64"/>
      <c r="G169" s="65"/>
      <c r="H169" s="65"/>
      <c r="I169" s="65"/>
      <c r="J169" s="67">
        <v>40.47</v>
      </c>
      <c r="K169" s="65"/>
      <c r="L169" s="67">
        <v>40.47</v>
      </c>
      <c r="M169" s="65"/>
      <c r="N169" s="68"/>
      <c r="AF169" s="39"/>
      <c r="AG169" s="48"/>
      <c r="AK169" s="3" t="s">
        <v>68</v>
      </c>
      <c r="AL169" s="48"/>
    </row>
    <row r="170" spans="1:39" s="4" customFormat="1" ht="15">
      <c r="A170" s="60"/>
      <c r="B170" s="52"/>
      <c r="C170" s="388" t="s">
        <v>69</v>
      </c>
      <c r="D170" s="388"/>
      <c r="E170" s="388"/>
      <c r="F170" s="53"/>
      <c r="G170" s="54"/>
      <c r="H170" s="54"/>
      <c r="I170" s="54"/>
      <c r="J170" s="63"/>
      <c r="K170" s="54"/>
      <c r="L170" s="56">
        <v>19.82</v>
      </c>
      <c r="M170" s="54"/>
      <c r="N170" s="59">
        <v>656.64</v>
      </c>
      <c r="AF170" s="39"/>
      <c r="AG170" s="48"/>
      <c r="AJ170" s="3" t="s">
        <v>69</v>
      </c>
      <c r="AL170" s="48"/>
    </row>
    <row r="171" spans="1:39" s="4" customFormat="1" ht="23.25">
      <c r="A171" s="60"/>
      <c r="B171" s="52" t="s">
        <v>1568</v>
      </c>
      <c r="C171" s="388" t="s">
        <v>1569</v>
      </c>
      <c r="D171" s="388"/>
      <c r="E171" s="388"/>
      <c r="F171" s="53" t="s">
        <v>72</v>
      </c>
      <c r="G171" s="61">
        <v>97</v>
      </c>
      <c r="H171" s="54"/>
      <c r="I171" s="61">
        <v>97</v>
      </c>
      <c r="J171" s="63"/>
      <c r="K171" s="54"/>
      <c r="L171" s="56">
        <v>19.23</v>
      </c>
      <c r="M171" s="54"/>
      <c r="N171" s="59">
        <v>636.94000000000005</v>
      </c>
      <c r="AF171" s="39"/>
      <c r="AG171" s="48"/>
      <c r="AJ171" s="3" t="s">
        <v>1569</v>
      </c>
      <c r="AL171" s="48"/>
    </row>
    <row r="172" spans="1:39" s="4" customFormat="1" ht="23.25">
      <c r="A172" s="60"/>
      <c r="B172" s="52" t="s">
        <v>1570</v>
      </c>
      <c r="C172" s="388" t="s">
        <v>1571</v>
      </c>
      <c r="D172" s="388"/>
      <c r="E172" s="388"/>
      <c r="F172" s="53" t="s">
        <v>72</v>
      </c>
      <c r="G172" s="61">
        <v>51</v>
      </c>
      <c r="H172" s="54"/>
      <c r="I172" s="61">
        <v>51</v>
      </c>
      <c r="J172" s="63"/>
      <c r="K172" s="54"/>
      <c r="L172" s="56">
        <v>10.11</v>
      </c>
      <c r="M172" s="54"/>
      <c r="N172" s="59">
        <v>334.89</v>
      </c>
      <c r="AF172" s="39"/>
      <c r="AG172" s="48"/>
      <c r="AJ172" s="3" t="s">
        <v>1571</v>
      </c>
      <c r="AL172" s="48"/>
    </row>
    <row r="173" spans="1:39" s="4" customFormat="1" ht="15">
      <c r="A173" s="69"/>
      <c r="B173" s="70"/>
      <c r="C173" s="390" t="s">
        <v>75</v>
      </c>
      <c r="D173" s="390"/>
      <c r="E173" s="390"/>
      <c r="F173" s="42"/>
      <c r="G173" s="43"/>
      <c r="H173" s="43"/>
      <c r="I173" s="43"/>
      <c r="J173" s="46"/>
      <c r="K173" s="43"/>
      <c r="L173" s="71">
        <v>69.81</v>
      </c>
      <c r="M173" s="65"/>
      <c r="N173" s="47"/>
      <c r="AF173" s="39"/>
      <c r="AG173" s="48"/>
      <c r="AL173" s="48" t="s">
        <v>75</v>
      </c>
    </row>
    <row r="174" spans="1:39" s="4" customFormat="1" ht="23.25">
      <c r="A174" s="40" t="s">
        <v>2102</v>
      </c>
      <c r="B174" s="41" t="s">
        <v>2941</v>
      </c>
      <c r="C174" s="390" t="s">
        <v>2942</v>
      </c>
      <c r="D174" s="390"/>
      <c r="E174" s="390"/>
      <c r="F174" s="42" t="s">
        <v>174</v>
      </c>
      <c r="G174" s="43">
        <v>1</v>
      </c>
      <c r="H174" s="44">
        <v>1</v>
      </c>
      <c r="I174" s="44">
        <v>1</v>
      </c>
      <c r="J174" s="71">
        <v>230.51</v>
      </c>
      <c r="K174" s="43"/>
      <c r="L174" s="71">
        <v>230.51</v>
      </c>
      <c r="M174" s="43"/>
      <c r="N174" s="47"/>
      <c r="AF174" s="39"/>
      <c r="AG174" s="48" t="s">
        <v>2942</v>
      </c>
      <c r="AL174" s="48"/>
    </row>
    <row r="175" spans="1:39" s="4" customFormat="1" ht="15">
      <c r="A175" s="69"/>
      <c r="B175" s="70"/>
      <c r="C175" s="388" t="s">
        <v>1602</v>
      </c>
      <c r="D175" s="388"/>
      <c r="E175" s="388"/>
      <c r="F175" s="388"/>
      <c r="G175" s="388"/>
      <c r="H175" s="388"/>
      <c r="I175" s="388"/>
      <c r="J175" s="388"/>
      <c r="K175" s="388"/>
      <c r="L175" s="388"/>
      <c r="M175" s="388"/>
      <c r="N175" s="391"/>
      <c r="AF175" s="39"/>
      <c r="AG175" s="48"/>
      <c r="AL175" s="48"/>
      <c r="AM175" s="3" t="s">
        <v>1602</v>
      </c>
    </row>
    <row r="176" spans="1:39" s="4" customFormat="1" ht="15">
      <c r="A176" s="69"/>
      <c r="B176" s="70"/>
      <c r="C176" s="390" t="s">
        <v>75</v>
      </c>
      <c r="D176" s="390"/>
      <c r="E176" s="390"/>
      <c r="F176" s="42"/>
      <c r="G176" s="43"/>
      <c r="H176" s="43"/>
      <c r="I176" s="43"/>
      <c r="J176" s="46"/>
      <c r="K176" s="43"/>
      <c r="L176" s="71">
        <v>230.51</v>
      </c>
      <c r="M176" s="65"/>
      <c r="N176" s="47"/>
      <c r="AF176" s="39"/>
      <c r="AG176" s="48"/>
      <c r="AL176" s="48" t="s">
        <v>75</v>
      </c>
    </row>
    <row r="177" spans="1:39" s="4" customFormat="1" ht="15">
      <c r="A177" s="40" t="s">
        <v>185</v>
      </c>
      <c r="B177" s="41" t="s">
        <v>2822</v>
      </c>
      <c r="C177" s="390" t="s">
        <v>2823</v>
      </c>
      <c r="D177" s="390"/>
      <c r="E177" s="390"/>
      <c r="F177" s="42" t="s">
        <v>174</v>
      </c>
      <c r="G177" s="43">
        <v>39</v>
      </c>
      <c r="H177" s="44">
        <v>1</v>
      </c>
      <c r="I177" s="44">
        <v>39</v>
      </c>
      <c r="J177" s="46"/>
      <c r="K177" s="43"/>
      <c r="L177" s="46"/>
      <c r="M177" s="43"/>
      <c r="N177" s="47"/>
      <c r="AF177" s="39"/>
      <c r="AG177" s="48" t="s">
        <v>2823</v>
      </c>
      <c r="AL177" s="48"/>
    </row>
    <row r="178" spans="1:39" s="4" customFormat="1" ht="15">
      <c r="A178" s="49"/>
      <c r="B178" s="50"/>
      <c r="C178" s="388" t="s">
        <v>2943</v>
      </c>
      <c r="D178" s="388"/>
      <c r="E178" s="388"/>
      <c r="F178" s="388"/>
      <c r="G178" s="388"/>
      <c r="H178" s="388"/>
      <c r="I178" s="388"/>
      <c r="J178" s="388"/>
      <c r="K178" s="388"/>
      <c r="L178" s="388"/>
      <c r="M178" s="388"/>
      <c r="N178" s="391"/>
      <c r="AF178" s="39"/>
      <c r="AG178" s="48"/>
      <c r="AH178" s="3" t="s">
        <v>2943</v>
      </c>
      <c r="AL178" s="48"/>
    </row>
    <row r="179" spans="1:39" s="4" customFormat="1" ht="15">
      <c r="A179" s="51"/>
      <c r="B179" s="52" t="s">
        <v>57</v>
      </c>
      <c r="C179" s="388" t="s">
        <v>82</v>
      </c>
      <c r="D179" s="388"/>
      <c r="E179" s="388"/>
      <c r="F179" s="53"/>
      <c r="G179" s="54"/>
      <c r="H179" s="54"/>
      <c r="I179" s="54"/>
      <c r="J179" s="56">
        <v>4.88</v>
      </c>
      <c r="K179" s="54"/>
      <c r="L179" s="56">
        <v>190.32</v>
      </c>
      <c r="M179" s="58">
        <v>33.130000000000003</v>
      </c>
      <c r="N179" s="77">
        <v>6305.3</v>
      </c>
      <c r="AF179" s="39"/>
      <c r="AG179" s="48"/>
      <c r="AI179" s="3" t="s">
        <v>82</v>
      </c>
      <c r="AL179" s="48"/>
    </row>
    <row r="180" spans="1:39" s="4" customFormat="1" ht="15">
      <c r="A180" s="51"/>
      <c r="B180" s="52" t="s">
        <v>91</v>
      </c>
      <c r="C180" s="388" t="s">
        <v>120</v>
      </c>
      <c r="D180" s="388"/>
      <c r="E180" s="388"/>
      <c r="F180" s="53"/>
      <c r="G180" s="54"/>
      <c r="H180" s="54"/>
      <c r="I180" s="54"/>
      <c r="J180" s="56">
        <v>0.41</v>
      </c>
      <c r="K180" s="54"/>
      <c r="L180" s="56">
        <v>15.99</v>
      </c>
      <c r="M180" s="54"/>
      <c r="N180" s="57"/>
      <c r="AF180" s="39"/>
      <c r="AG180" s="48"/>
      <c r="AI180" s="3" t="s">
        <v>120</v>
      </c>
      <c r="AL180" s="48"/>
    </row>
    <row r="181" spans="1:39" s="4" customFormat="1" ht="15">
      <c r="A181" s="60"/>
      <c r="B181" s="52"/>
      <c r="C181" s="388" t="s">
        <v>83</v>
      </c>
      <c r="D181" s="388"/>
      <c r="E181" s="388"/>
      <c r="F181" s="53" t="s">
        <v>67</v>
      </c>
      <c r="G181" s="74">
        <v>0.5</v>
      </c>
      <c r="H181" s="54"/>
      <c r="I181" s="74">
        <v>19.5</v>
      </c>
      <c r="J181" s="63"/>
      <c r="K181" s="54"/>
      <c r="L181" s="63"/>
      <c r="M181" s="54"/>
      <c r="N181" s="57"/>
      <c r="AF181" s="39"/>
      <c r="AG181" s="48"/>
      <c r="AJ181" s="3" t="s">
        <v>83</v>
      </c>
      <c r="AL181" s="48"/>
    </row>
    <row r="182" spans="1:39" s="4" customFormat="1" ht="15">
      <c r="A182" s="51"/>
      <c r="B182" s="52"/>
      <c r="C182" s="392" t="s">
        <v>68</v>
      </c>
      <c r="D182" s="392"/>
      <c r="E182" s="392"/>
      <c r="F182" s="64"/>
      <c r="G182" s="65"/>
      <c r="H182" s="65"/>
      <c r="I182" s="65"/>
      <c r="J182" s="67">
        <v>5.29</v>
      </c>
      <c r="K182" s="65"/>
      <c r="L182" s="67">
        <v>206.31</v>
      </c>
      <c r="M182" s="65"/>
      <c r="N182" s="68"/>
      <c r="AF182" s="39"/>
      <c r="AG182" s="48"/>
      <c r="AK182" s="3" t="s">
        <v>68</v>
      </c>
      <c r="AL182" s="48"/>
    </row>
    <row r="183" spans="1:39" s="4" customFormat="1" ht="15">
      <c r="A183" s="60"/>
      <c r="B183" s="52"/>
      <c r="C183" s="388" t="s">
        <v>69</v>
      </c>
      <c r="D183" s="388"/>
      <c r="E183" s="388"/>
      <c r="F183" s="53"/>
      <c r="G183" s="54"/>
      <c r="H183" s="54"/>
      <c r="I183" s="54"/>
      <c r="J183" s="63"/>
      <c r="K183" s="54"/>
      <c r="L183" s="56">
        <v>190.32</v>
      </c>
      <c r="M183" s="54"/>
      <c r="N183" s="77">
        <v>6305.3</v>
      </c>
      <c r="AF183" s="39"/>
      <c r="AG183" s="48"/>
      <c r="AJ183" s="3" t="s">
        <v>69</v>
      </c>
      <c r="AL183" s="48"/>
    </row>
    <row r="184" spans="1:39" s="4" customFormat="1" ht="15">
      <c r="A184" s="60"/>
      <c r="B184" s="52" t="s">
        <v>2762</v>
      </c>
      <c r="C184" s="388" t="s">
        <v>2763</v>
      </c>
      <c r="D184" s="388"/>
      <c r="E184" s="388"/>
      <c r="F184" s="53" t="s">
        <v>72</v>
      </c>
      <c r="G184" s="61">
        <v>90</v>
      </c>
      <c r="H184" s="54"/>
      <c r="I184" s="61">
        <v>90</v>
      </c>
      <c r="J184" s="63"/>
      <c r="K184" s="54"/>
      <c r="L184" s="56">
        <v>171.29</v>
      </c>
      <c r="M184" s="54"/>
      <c r="N184" s="77">
        <v>5674.77</v>
      </c>
      <c r="AF184" s="39"/>
      <c r="AG184" s="48"/>
      <c r="AJ184" s="3" t="s">
        <v>2763</v>
      </c>
      <c r="AL184" s="48"/>
    </row>
    <row r="185" spans="1:39" s="4" customFormat="1" ht="15">
      <c r="A185" s="60"/>
      <c r="B185" s="52" t="s">
        <v>2764</v>
      </c>
      <c r="C185" s="388" t="s">
        <v>2765</v>
      </c>
      <c r="D185" s="388"/>
      <c r="E185" s="388"/>
      <c r="F185" s="53" t="s">
        <v>72</v>
      </c>
      <c r="G185" s="61">
        <v>46</v>
      </c>
      <c r="H185" s="54"/>
      <c r="I185" s="61">
        <v>46</v>
      </c>
      <c r="J185" s="63"/>
      <c r="K185" s="54"/>
      <c r="L185" s="56">
        <v>87.55</v>
      </c>
      <c r="M185" s="54"/>
      <c r="N185" s="77">
        <v>2900.44</v>
      </c>
      <c r="AF185" s="39"/>
      <c r="AG185" s="48"/>
      <c r="AJ185" s="3" t="s">
        <v>2765</v>
      </c>
      <c r="AL185" s="48"/>
    </row>
    <row r="186" spans="1:39" s="4" customFormat="1" ht="15">
      <c r="A186" s="69"/>
      <c r="B186" s="70"/>
      <c r="C186" s="390" t="s">
        <v>75</v>
      </c>
      <c r="D186" s="390"/>
      <c r="E186" s="390"/>
      <c r="F186" s="42"/>
      <c r="G186" s="43"/>
      <c r="H186" s="43"/>
      <c r="I186" s="43"/>
      <c r="J186" s="46"/>
      <c r="K186" s="43"/>
      <c r="L186" s="71">
        <v>465.15</v>
      </c>
      <c r="M186" s="65"/>
      <c r="N186" s="47"/>
      <c r="AF186" s="39"/>
      <c r="AG186" s="48"/>
      <c r="AL186" s="48" t="s">
        <v>75</v>
      </c>
    </row>
    <row r="187" spans="1:39" s="4" customFormat="1" ht="23.25">
      <c r="A187" s="40" t="s">
        <v>186</v>
      </c>
      <c r="B187" s="41" t="s">
        <v>2824</v>
      </c>
      <c r="C187" s="390" t="s">
        <v>2825</v>
      </c>
      <c r="D187" s="390"/>
      <c r="E187" s="390"/>
      <c r="F187" s="42" t="s">
        <v>174</v>
      </c>
      <c r="G187" s="43">
        <v>27</v>
      </c>
      <c r="H187" s="44">
        <v>1</v>
      </c>
      <c r="I187" s="44">
        <v>27</v>
      </c>
      <c r="J187" s="71">
        <v>245.36</v>
      </c>
      <c r="K187" s="43"/>
      <c r="L187" s="71">
        <v>781.22</v>
      </c>
      <c r="M187" s="100">
        <v>8.48</v>
      </c>
      <c r="N187" s="119">
        <v>6624.72</v>
      </c>
      <c r="AF187" s="39"/>
      <c r="AG187" s="48" t="s">
        <v>2825</v>
      </c>
      <c r="AL187" s="48"/>
    </row>
    <row r="188" spans="1:39" s="4" customFormat="1" ht="15">
      <c r="A188" s="69"/>
      <c r="B188" s="70"/>
      <c r="C188" s="388" t="s">
        <v>2325</v>
      </c>
      <c r="D188" s="388"/>
      <c r="E188" s="388"/>
      <c r="F188" s="388"/>
      <c r="G188" s="388"/>
      <c r="H188" s="388"/>
      <c r="I188" s="388"/>
      <c r="J188" s="388"/>
      <c r="K188" s="388"/>
      <c r="L188" s="388"/>
      <c r="M188" s="388"/>
      <c r="N188" s="391"/>
      <c r="AF188" s="39"/>
      <c r="AG188" s="48"/>
      <c r="AL188" s="48"/>
      <c r="AM188" s="3" t="s">
        <v>2325</v>
      </c>
    </row>
    <row r="189" spans="1:39" s="4" customFormat="1" ht="15">
      <c r="A189" s="69"/>
      <c r="B189" s="70"/>
      <c r="C189" s="390" t="s">
        <v>75</v>
      </c>
      <c r="D189" s="390"/>
      <c r="E189" s="390"/>
      <c r="F189" s="42"/>
      <c r="G189" s="43"/>
      <c r="H189" s="43"/>
      <c r="I189" s="43"/>
      <c r="J189" s="46"/>
      <c r="K189" s="43"/>
      <c r="L189" s="71">
        <v>781.22</v>
      </c>
      <c r="M189" s="65"/>
      <c r="N189" s="119">
        <v>6624.72</v>
      </c>
      <c r="AF189" s="39"/>
      <c r="AG189" s="48"/>
      <c r="AL189" s="48" t="s">
        <v>75</v>
      </c>
    </row>
    <row r="190" spans="1:39" s="4" customFormat="1" ht="23.25">
      <c r="A190" s="40" t="s">
        <v>190</v>
      </c>
      <c r="B190" s="41" t="s">
        <v>2944</v>
      </c>
      <c r="C190" s="390" t="s">
        <v>2945</v>
      </c>
      <c r="D190" s="390"/>
      <c r="E190" s="390"/>
      <c r="F190" s="42" t="s">
        <v>174</v>
      </c>
      <c r="G190" s="43">
        <v>9</v>
      </c>
      <c r="H190" s="44">
        <v>1</v>
      </c>
      <c r="I190" s="44">
        <v>9</v>
      </c>
      <c r="J190" s="71">
        <v>144.11000000000001</v>
      </c>
      <c r="K190" s="43"/>
      <c r="L190" s="71">
        <v>152.94999999999999</v>
      </c>
      <c r="M190" s="100">
        <v>8.48</v>
      </c>
      <c r="N190" s="119">
        <v>1296.99</v>
      </c>
      <c r="AF190" s="39"/>
      <c r="AG190" s="48" t="s">
        <v>2945</v>
      </c>
      <c r="AL190" s="48"/>
    </row>
    <row r="191" spans="1:39" s="4" customFormat="1" ht="15">
      <c r="A191" s="69"/>
      <c r="B191" s="70"/>
      <c r="C191" s="388" t="s">
        <v>2325</v>
      </c>
      <c r="D191" s="388"/>
      <c r="E191" s="388"/>
      <c r="F191" s="388"/>
      <c r="G191" s="388"/>
      <c r="H191" s="388"/>
      <c r="I191" s="388"/>
      <c r="J191" s="388"/>
      <c r="K191" s="388"/>
      <c r="L191" s="388"/>
      <c r="M191" s="388"/>
      <c r="N191" s="391"/>
      <c r="AF191" s="39"/>
      <c r="AG191" s="48"/>
      <c r="AL191" s="48"/>
      <c r="AM191" s="3" t="s">
        <v>2325</v>
      </c>
    </row>
    <row r="192" spans="1:39" s="4" customFormat="1" ht="15">
      <c r="A192" s="69"/>
      <c r="B192" s="70"/>
      <c r="C192" s="390" t="s">
        <v>75</v>
      </c>
      <c r="D192" s="390"/>
      <c r="E192" s="390"/>
      <c r="F192" s="42"/>
      <c r="G192" s="43"/>
      <c r="H192" s="43"/>
      <c r="I192" s="43"/>
      <c r="J192" s="46"/>
      <c r="K192" s="43"/>
      <c r="L192" s="71">
        <v>152.94999999999999</v>
      </c>
      <c r="M192" s="65"/>
      <c r="N192" s="119">
        <v>1296.99</v>
      </c>
      <c r="AF192" s="39"/>
      <c r="AG192" s="48"/>
      <c r="AL192" s="48" t="s">
        <v>75</v>
      </c>
    </row>
    <row r="193" spans="1:39" s="4" customFormat="1" ht="23.25">
      <c r="A193" s="40" t="s">
        <v>191</v>
      </c>
      <c r="B193" s="41" t="s">
        <v>2946</v>
      </c>
      <c r="C193" s="390" t="s">
        <v>2947</v>
      </c>
      <c r="D193" s="390"/>
      <c r="E193" s="390"/>
      <c r="F193" s="42" t="s">
        <v>174</v>
      </c>
      <c r="G193" s="43">
        <v>2</v>
      </c>
      <c r="H193" s="44">
        <v>1</v>
      </c>
      <c r="I193" s="44">
        <v>2</v>
      </c>
      <c r="J193" s="78">
        <v>2911.09</v>
      </c>
      <c r="K193" s="43"/>
      <c r="L193" s="71">
        <v>686.58</v>
      </c>
      <c r="M193" s="100">
        <v>8.48</v>
      </c>
      <c r="N193" s="119">
        <v>5822.18</v>
      </c>
      <c r="AF193" s="39"/>
      <c r="AG193" s="48" t="s">
        <v>2947</v>
      </c>
      <c r="AL193" s="48"/>
    </row>
    <row r="194" spans="1:39" s="4" customFormat="1" ht="15">
      <c r="A194" s="69"/>
      <c r="B194" s="70"/>
      <c r="C194" s="388" t="s">
        <v>2325</v>
      </c>
      <c r="D194" s="388"/>
      <c r="E194" s="388"/>
      <c r="F194" s="388"/>
      <c r="G194" s="388"/>
      <c r="H194" s="388"/>
      <c r="I194" s="388"/>
      <c r="J194" s="388"/>
      <c r="K194" s="388"/>
      <c r="L194" s="388"/>
      <c r="M194" s="388"/>
      <c r="N194" s="391"/>
      <c r="AF194" s="39"/>
      <c r="AG194" s="48"/>
      <c r="AL194" s="48"/>
      <c r="AM194" s="3" t="s">
        <v>2325</v>
      </c>
    </row>
    <row r="195" spans="1:39" s="4" customFormat="1" ht="15">
      <c r="A195" s="69"/>
      <c r="B195" s="70"/>
      <c r="C195" s="390" t="s">
        <v>75</v>
      </c>
      <c r="D195" s="390"/>
      <c r="E195" s="390"/>
      <c r="F195" s="42"/>
      <c r="G195" s="43"/>
      <c r="H195" s="43"/>
      <c r="I195" s="43"/>
      <c r="J195" s="46"/>
      <c r="K195" s="43"/>
      <c r="L195" s="71">
        <v>686.58</v>
      </c>
      <c r="M195" s="65"/>
      <c r="N195" s="119">
        <v>5822.18</v>
      </c>
      <c r="AF195" s="39"/>
      <c r="AG195" s="48"/>
      <c r="AL195" s="48" t="s">
        <v>75</v>
      </c>
    </row>
    <row r="196" spans="1:39" s="4" customFormat="1" ht="23.25">
      <c r="A196" s="40" t="s">
        <v>192</v>
      </c>
      <c r="B196" s="41" t="s">
        <v>2946</v>
      </c>
      <c r="C196" s="390" t="s">
        <v>2948</v>
      </c>
      <c r="D196" s="390"/>
      <c r="E196" s="390"/>
      <c r="F196" s="42" t="s">
        <v>174</v>
      </c>
      <c r="G196" s="43">
        <v>1</v>
      </c>
      <c r="H196" s="44">
        <v>1</v>
      </c>
      <c r="I196" s="44">
        <v>1</v>
      </c>
      <c r="J196" s="78">
        <v>4896.26</v>
      </c>
      <c r="K196" s="43"/>
      <c r="L196" s="71">
        <v>577.39</v>
      </c>
      <c r="M196" s="100">
        <v>8.48</v>
      </c>
      <c r="N196" s="119">
        <v>4896.26</v>
      </c>
      <c r="AF196" s="39"/>
      <c r="AG196" s="48" t="s">
        <v>2948</v>
      </c>
      <c r="AL196" s="48"/>
    </row>
    <row r="197" spans="1:39" s="4" customFormat="1" ht="15">
      <c r="A197" s="69"/>
      <c r="B197" s="70"/>
      <c r="C197" s="388" t="s">
        <v>2325</v>
      </c>
      <c r="D197" s="388"/>
      <c r="E197" s="388"/>
      <c r="F197" s="388"/>
      <c r="G197" s="388"/>
      <c r="H197" s="388"/>
      <c r="I197" s="388"/>
      <c r="J197" s="388"/>
      <c r="K197" s="388"/>
      <c r="L197" s="388"/>
      <c r="M197" s="388"/>
      <c r="N197" s="391"/>
      <c r="AF197" s="39"/>
      <c r="AG197" s="48"/>
      <c r="AL197" s="48"/>
      <c r="AM197" s="3" t="s">
        <v>2325</v>
      </c>
    </row>
    <row r="198" spans="1:39" s="4" customFormat="1" ht="15">
      <c r="A198" s="69"/>
      <c r="B198" s="70"/>
      <c r="C198" s="390" t="s">
        <v>75</v>
      </c>
      <c r="D198" s="390"/>
      <c r="E198" s="390"/>
      <c r="F198" s="42"/>
      <c r="G198" s="43"/>
      <c r="H198" s="43"/>
      <c r="I198" s="43"/>
      <c r="J198" s="46"/>
      <c r="K198" s="43"/>
      <c r="L198" s="71">
        <v>577.39</v>
      </c>
      <c r="M198" s="65"/>
      <c r="N198" s="119">
        <v>4896.26</v>
      </c>
      <c r="AF198" s="39"/>
      <c r="AG198" s="48"/>
      <c r="AL198" s="48" t="s">
        <v>75</v>
      </c>
    </row>
    <row r="199" spans="1:39" s="4" customFormat="1" ht="45.75">
      <c r="A199" s="40" t="s">
        <v>195</v>
      </c>
      <c r="B199" s="41" t="s">
        <v>2609</v>
      </c>
      <c r="C199" s="390" t="s">
        <v>2610</v>
      </c>
      <c r="D199" s="390"/>
      <c r="E199" s="390"/>
      <c r="F199" s="42" t="s">
        <v>174</v>
      </c>
      <c r="G199" s="43">
        <v>1</v>
      </c>
      <c r="H199" s="44">
        <v>1</v>
      </c>
      <c r="I199" s="44">
        <v>1</v>
      </c>
      <c r="J199" s="46"/>
      <c r="K199" s="43"/>
      <c r="L199" s="46"/>
      <c r="M199" s="43"/>
      <c r="N199" s="47"/>
      <c r="AF199" s="39"/>
      <c r="AG199" s="48" t="s">
        <v>2610</v>
      </c>
      <c r="AL199" s="48"/>
    </row>
    <row r="200" spans="1:39" s="4" customFormat="1" ht="15">
      <c r="A200" s="51"/>
      <c r="B200" s="52" t="s">
        <v>57</v>
      </c>
      <c r="C200" s="388" t="s">
        <v>82</v>
      </c>
      <c r="D200" s="388"/>
      <c r="E200" s="388"/>
      <c r="F200" s="53"/>
      <c r="G200" s="54"/>
      <c r="H200" s="54"/>
      <c r="I200" s="54"/>
      <c r="J200" s="56">
        <v>28.2</v>
      </c>
      <c r="K200" s="54"/>
      <c r="L200" s="56">
        <v>28.2</v>
      </c>
      <c r="M200" s="58">
        <v>33.130000000000003</v>
      </c>
      <c r="N200" s="59">
        <v>934.27</v>
      </c>
      <c r="AF200" s="39"/>
      <c r="AG200" s="48"/>
      <c r="AI200" s="3" t="s">
        <v>82</v>
      </c>
      <c r="AL200" s="48"/>
    </row>
    <row r="201" spans="1:39" s="4" customFormat="1" ht="15">
      <c r="A201" s="51"/>
      <c r="B201" s="52" t="s">
        <v>62</v>
      </c>
      <c r="C201" s="388" t="s">
        <v>63</v>
      </c>
      <c r="D201" s="388"/>
      <c r="E201" s="388"/>
      <c r="F201" s="53"/>
      <c r="G201" s="54"/>
      <c r="H201" s="54"/>
      <c r="I201" s="54"/>
      <c r="J201" s="56">
        <v>1.73</v>
      </c>
      <c r="K201" s="54"/>
      <c r="L201" s="56">
        <v>1.73</v>
      </c>
      <c r="M201" s="54"/>
      <c r="N201" s="57"/>
      <c r="AF201" s="39"/>
      <c r="AG201" s="48"/>
      <c r="AI201" s="3" t="s">
        <v>63</v>
      </c>
      <c r="AL201" s="48"/>
    </row>
    <row r="202" spans="1:39" s="4" customFormat="1" ht="15">
      <c r="A202" s="51"/>
      <c r="B202" s="52" t="s">
        <v>91</v>
      </c>
      <c r="C202" s="388" t="s">
        <v>120</v>
      </c>
      <c r="D202" s="388"/>
      <c r="E202" s="388"/>
      <c r="F202" s="53"/>
      <c r="G202" s="54"/>
      <c r="H202" s="54"/>
      <c r="I202" s="54"/>
      <c r="J202" s="56">
        <v>46.45</v>
      </c>
      <c r="K202" s="54"/>
      <c r="L202" s="56">
        <v>46.45</v>
      </c>
      <c r="M202" s="54"/>
      <c r="N202" s="57"/>
      <c r="AF202" s="39"/>
      <c r="AG202" s="48"/>
      <c r="AI202" s="3" t="s">
        <v>120</v>
      </c>
      <c r="AL202" s="48"/>
    </row>
    <row r="203" spans="1:39" s="4" customFormat="1" ht="15">
      <c r="A203" s="60"/>
      <c r="B203" s="52"/>
      <c r="C203" s="388" t="s">
        <v>83</v>
      </c>
      <c r="D203" s="388"/>
      <c r="E203" s="388"/>
      <c r="F203" s="53" t="s">
        <v>67</v>
      </c>
      <c r="G203" s="61">
        <v>3</v>
      </c>
      <c r="H203" s="54"/>
      <c r="I203" s="61">
        <v>3</v>
      </c>
      <c r="J203" s="63"/>
      <c r="K203" s="54"/>
      <c r="L203" s="63"/>
      <c r="M203" s="54"/>
      <c r="N203" s="57"/>
      <c r="AF203" s="39"/>
      <c r="AG203" s="48"/>
      <c r="AJ203" s="3" t="s">
        <v>83</v>
      </c>
      <c r="AL203" s="48"/>
    </row>
    <row r="204" spans="1:39" s="4" customFormat="1" ht="15">
      <c r="A204" s="51"/>
      <c r="B204" s="52"/>
      <c r="C204" s="392" t="s">
        <v>68</v>
      </c>
      <c r="D204" s="392"/>
      <c r="E204" s="392"/>
      <c r="F204" s="64"/>
      <c r="G204" s="65"/>
      <c r="H204" s="65"/>
      <c r="I204" s="65"/>
      <c r="J204" s="67">
        <v>76.38</v>
      </c>
      <c r="K204" s="65"/>
      <c r="L204" s="67">
        <v>76.38</v>
      </c>
      <c r="M204" s="65"/>
      <c r="N204" s="68"/>
      <c r="AF204" s="39"/>
      <c r="AG204" s="48"/>
      <c r="AK204" s="3" t="s">
        <v>68</v>
      </c>
      <c r="AL204" s="48"/>
    </row>
    <row r="205" spans="1:39" s="4" customFormat="1" ht="15">
      <c r="A205" s="60"/>
      <c r="B205" s="52"/>
      <c r="C205" s="388" t="s">
        <v>69</v>
      </c>
      <c r="D205" s="388"/>
      <c r="E205" s="388"/>
      <c r="F205" s="53"/>
      <c r="G205" s="54"/>
      <c r="H205" s="54"/>
      <c r="I205" s="54"/>
      <c r="J205" s="63"/>
      <c r="K205" s="54"/>
      <c r="L205" s="56">
        <v>28.2</v>
      </c>
      <c r="M205" s="54"/>
      <c r="N205" s="59">
        <v>934.27</v>
      </c>
      <c r="AF205" s="39"/>
      <c r="AG205" s="48"/>
      <c r="AJ205" s="3" t="s">
        <v>69</v>
      </c>
      <c r="AL205" s="48"/>
    </row>
    <row r="206" spans="1:39" s="4" customFormat="1" ht="23.25">
      <c r="A206" s="60"/>
      <c r="B206" s="52" t="s">
        <v>1568</v>
      </c>
      <c r="C206" s="388" t="s">
        <v>1569</v>
      </c>
      <c r="D206" s="388"/>
      <c r="E206" s="388"/>
      <c r="F206" s="53" t="s">
        <v>72</v>
      </c>
      <c r="G206" s="61">
        <v>97</v>
      </c>
      <c r="H206" s="54"/>
      <c r="I206" s="61">
        <v>97</v>
      </c>
      <c r="J206" s="63"/>
      <c r="K206" s="54"/>
      <c r="L206" s="56">
        <v>27.35</v>
      </c>
      <c r="M206" s="54"/>
      <c r="N206" s="59">
        <v>906.24</v>
      </c>
      <c r="AF206" s="39"/>
      <c r="AG206" s="48"/>
      <c r="AJ206" s="3" t="s">
        <v>1569</v>
      </c>
      <c r="AL206" s="48"/>
    </row>
    <row r="207" spans="1:39" s="4" customFormat="1" ht="23.25">
      <c r="A207" s="60"/>
      <c r="B207" s="52" t="s">
        <v>1570</v>
      </c>
      <c r="C207" s="388" t="s">
        <v>1571</v>
      </c>
      <c r="D207" s="388"/>
      <c r="E207" s="388"/>
      <c r="F207" s="53" t="s">
        <v>72</v>
      </c>
      <c r="G207" s="61">
        <v>51</v>
      </c>
      <c r="H207" s="54"/>
      <c r="I207" s="61">
        <v>51</v>
      </c>
      <c r="J207" s="63"/>
      <c r="K207" s="54"/>
      <c r="L207" s="56">
        <v>14.38</v>
      </c>
      <c r="M207" s="54"/>
      <c r="N207" s="59">
        <v>476.48</v>
      </c>
      <c r="AF207" s="39"/>
      <c r="AG207" s="48"/>
      <c r="AJ207" s="3" t="s">
        <v>1571</v>
      </c>
      <c r="AL207" s="48"/>
    </row>
    <row r="208" spans="1:39" s="4" customFormat="1" ht="15">
      <c r="A208" s="69"/>
      <c r="B208" s="70"/>
      <c r="C208" s="390" t="s">
        <v>75</v>
      </c>
      <c r="D208" s="390"/>
      <c r="E208" s="390"/>
      <c r="F208" s="42"/>
      <c r="G208" s="43"/>
      <c r="H208" s="43"/>
      <c r="I208" s="43"/>
      <c r="J208" s="46"/>
      <c r="K208" s="43"/>
      <c r="L208" s="71">
        <v>118.11</v>
      </c>
      <c r="M208" s="65"/>
      <c r="N208" s="47"/>
      <c r="AF208" s="39"/>
      <c r="AG208" s="48"/>
      <c r="AL208" s="48" t="s">
        <v>75</v>
      </c>
    </row>
    <row r="209" spans="1:39" s="4" customFormat="1" ht="23.25">
      <c r="A209" s="40" t="s">
        <v>196</v>
      </c>
      <c r="B209" s="41" t="s">
        <v>2949</v>
      </c>
      <c r="C209" s="390" t="s">
        <v>2950</v>
      </c>
      <c r="D209" s="390"/>
      <c r="E209" s="390"/>
      <c r="F209" s="42" t="s">
        <v>174</v>
      </c>
      <c r="G209" s="43">
        <v>1</v>
      </c>
      <c r="H209" s="44">
        <v>1</v>
      </c>
      <c r="I209" s="44">
        <v>1</v>
      </c>
      <c r="J209" s="78">
        <v>3824.41</v>
      </c>
      <c r="K209" s="43"/>
      <c r="L209" s="71">
        <v>450.99</v>
      </c>
      <c r="M209" s="100">
        <v>8.48</v>
      </c>
      <c r="N209" s="119">
        <v>3824.41</v>
      </c>
      <c r="AF209" s="39"/>
      <c r="AG209" s="48" t="s">
        <v>2950</v>
      </c>
      <c r="AL209" s="48"/>
    </row>
    <row r="210" spans="1:39" s="4" customFormat="1" ht="15">
      <c r="A210" s="69"/>
      <c r="B210" s="70"/>
      <c r="C210" s="388" t="s">
        <v>1575</v>
      </c>
      <c r="D210" s="388"/>
      <c r="E210" s="388"/>
      <c r="F210" s="388"/>
      <c r="G210" s="388"/>
      <c r="H210" s="388"/>
      <c r="I210" s="388"/>
      <c r="J210" s="388"/>
      <c r="K210" s="388"/>
      <c r="L210" s="388"/>
      <c r="M210" s="388"/>
      <c r="N210" s="391"/>
      <c r="AF210" s="39"/>
      <c r="AG210" s="48"/>
      <c r="AL210" s="48"/>
      <c r="AM210" s="3" t="s">
        <v>1575</v>
      </c>
    </row>
    <row r="211" spans="1:39" s="4" customFormat="1" ht="15">
      <c r="A211" s="69"/>
      <c r="B211" s="70"/>
      <c r="C211" s="390" t="s">
        <v>75</v>
      </c>
      <c r="D211" s="390"/>
      <c r="E211" s="390"/>
      <c r="F211" s="42"/>
      <c r="G211" s="43"/>
      <c r="H211" s="43"/>
      <c r="I211" s="43"/>
      <c r="J211" s="46"/>
      <c r="K211" s="43"/>
      <c r="L211" s="71">
        <v>450.99</v>
      </c>
      <c r="M211" s="65"/>
      <c r="N211" s="119">
        <v>3824.41</v>
      </c>
      <c r="AF211" s="39"/>
      <c r="AG211" s="48"/>
      <c r="AL211" s="48" t="s">
        <v>75</v>
      </c>
    </row>
    <row r="212" spans="1:39" s="4" customFormat="1" ht="45.75">
      <c r="A212" s="40" t="s">
        <v>200</v>
      </c>
      <c r="B212" s="41" t="s">
        <v>2364</v>
      </c>
      <c r="C212" s="390" t="s">
        <v>2365</v>
      </c>
      <c r="D212" s="390"/>
      <c r="E212" s="390"/>
      <c r="F212" s="42" t="s">
        <v>693</v>
      </c>
      <c r="G212" s="43">
        <v>6</v>
      </c>
      <c r="H212" s="44">
        <v>1</v>
      </c>
      <c r="I212" s="44">
        <v>6</v>
      </c>
      <c r="J212" s="46"/>
      <c r="K212" s="43"/>
      <c r="L212" s="46"/>
      <c r="M212" s="43"/>
      <c r="N212" s="47"/>
      <c r="AF212" s="39"/>
      <c r="AG212" s="48" t="s">
        <v>2365</v>
      </c>
      <c r="AL212" s="48"/>
    </row>
    <row r="213" spans="1:39" s="4" customFormat="1" ht="15">
      <c r="A213" s="49"/>
      <c r="B213" s="50"/>
      <c r="C213" s="388" t="s">
        <v>2951</v>
      </c>
      <c r="D213" s="388"/>
      <c r="E213" s="388"/>
      <c r="F213" s="388"/>
      <c r="G213" s="388"/>
      <c r="H213" s="388"/>
      <c r="I213" s="388"/>
      <c r="J213" s="388"/>
      <c r="K213" s="388"/>
      <c r="L213" s="388"/>
      <c r="M213" s="388"/>
      <c r="N213" s="391"/>
      <c r="AF213" s="39"/>
      <c r="AG213" s="48"/>
      <c r="AH213" s="3" t="s">
        <v>2951</v>
      </c>
      <c r="AL213" s="48"/>
    </row>
    <row r="214" spans="1:39" s="4" customFormat="1" ht="15">
      <c r="A214" s="51"/>
      <c r="B214" s="52" t="s">
        <v>57</v>
      </c>
      <c r="C214" s="388" t="s">
        <v>82</v>
      </c>
      <c r="D214" s="388"/>
      <c r="E214" s="388"/>
      <c r="F214" s="53"/>
      <c r="G214" s="54"/>
      <c r="H214" s="54"/>
      <c r="I214" s="54"/>
      <c r="J214" s="56">
        <v>139.54</v>
      </c>
      <c r="K214" s="54"/>
      <c r="L214" s="56">
        <v>837.24</v>
      </c>
      <c r="M214" s="58">
        <v>33.130000000000003</v>
      </c>
      <c r="N214" s="77">
        <v>27737.759999999998</v>
      </c>
      <c r="AF214" s="39"/>
      <c r="AG214" s="48"/>
      <c r="AI214" s="3" t="s">
        <v>82</v>
      </c>
      <c r="AL214" s="48"/>
    </row>
    <row r="215" spans="1:39" s="4" customFormat="1" ht="15">
      <c r="A215" s="51"/>
      <c r="B215" s="52" t="s">
        <v>91</v>
      </c>
      <c r="C215" s="388" t="s">
        <v>120</v>
      </c>
      <c r="D215" s="388"/>
      <c r="E215" s="388"/>
      <c r="F215" s="53"/>
      <c r="G215" s="54"/>
      <c r="H215" s="54"/>
      <c r="I215" s="54"/>
      <c r="J215" s="56">
        <v>16.79</v>
      </c>
      <c r="K215" s="54"/>
      <c r="L215" s="56">
        <v>100.74</v>
      </c>
      <c r="M215" s="54"/>
      <c r="N215" s="57"/>
      <c r="AF215" s="39"/>
      <c r="AG215" s="48"/>
      <c r="AI215" s="3" t="s">
        <v>120</v>
      </c>
      <c r="AL215" s="48"/>
    </row>
    <row r="216" spans="1:39" s="4" customFormat="1" ht="15">
      <c r="A216" s="60"/>
      <c r="B216" s="52"/>
      <c r="C216" s="388" t="s">
        <v>83</v>
      </c>
      <c r="D216" s="388"/>
      <c r="E216" s="388"/>
      <c r="F216" s="53" t="s">
        <v>67</v>
      </c>
      <c r="G216" s="74">
        <v>15.2</v>
      </c>
      <c r="H216" s="54"/>
      <c r="I216" s="74">
        <v>91.2</v>
      </c>
      <c r="J216" s="63"/>
      <c r="K216" s="54"/>
      <c r="L216" s="63"/>
      <c r="M216" s="54"/>
      <c r="N216" s="57"/>
      <c r="AF216" s="39"/>
      <c r="AG216" s="48"/>
      <c r="AJ216" s="3" t="s">
        <v>83</v>
      </c>
      <c r="AL216" s="48"/>
    </row>
    <row r="217" spans="1:39" s="4" customFormat="1" ht="15">
      <c r="A217" s="51"/>
      <c r="B217" s="52"/>
      <c r="C217" s="392" t="s">
        <v>68</v>
      </c>
      <c r="D217" s="392"/>
      <c r="E217" s="392"/>
      <c r="F217" s="64"/>
      <c r="G217" s="65"/>
      <c r="H217" s="65"/>
      <c r="I217" s="65"/>
      <c r="J217" s="67">
        <v>156.33000000000001</v>
      </c>
      <c r="K217" s="65"/>
      <c r="L217" s="67">
        <v>937.98</v>
      </c>
      <c r="M217" s="65"/>
      <c r="N217" s="68"/>
      <c r="AF217" s="39"/>
      <c r="AG217" s="48"/>
      <c r="AK217" s="3" t="s">
        <v>68</v>
      </c>
      <c r="AL217" s="48"/>
    </row>
    <row r="218" spans="1:39" s="4" customFormat="1" ht="15">
      <c r="A218" s="60"/>
      <c r="B218" s="52"/>
      <c r="C218" s="388" t="s">
        <v>69</v>
      </c>
      <c r="D218" s="388"/>
      <c r="E218" s="388"/>
      <c r="F218" s="53"/>
      <c r="G218" s="54"/>
      <c r="H218" s="54"/>
      <c r="I218" s="54"/>
      <c r="J218" s="63"/>
      <c r="K218" s="54"/>
      <c r="L218" s="56">
        <v>837.24</v>
      </c>
      <c r="M218" s="54"/>
      <c r="N218" s="77">
        <v>27737.759999999998</v>
      </c>
      <c r="AF218" s="39"/>
      <c r="AG218" s="48"/>
      <c r="AJ218" s="3" t="s">
        <v>69</v>
      </c>
      <c r="AL218" s="48"/>
    </row>
    <row r="219" spans="1:39" s="4" customFormat="1" ht="23.25">
      <c r="A219" s="60"/>
      <c r="B219" s="52" t="s">
        <v>1568</v>
      </c>
      <c r="C219" s="388" t="s">
        <v>1569</v>
      </c>
      <c r="D219" s="388"/>
      <c r="E219" s="388"/>
      <c r="F219" s="53" t="s">
        <v>72</v>
      </c>
      <c r="G219" s="61">
        <v>97</v>
      </c>
      <c r="H219" s="54"/>
      <c r="I219" s="61">
        <v>97</v>
      </c>
      <c r="J219" s="63"/>
      <c r="K219" s="54"/>
      <c r="L219" s="56">
        <v>812.12</v>
      </c>
      <c r="M219" s="54"/>
      <c r="N219" s="77">
        <v>26905.63</v>
      </c>
      <c r="AF219" s="39"/>
      <c r="AG219" s="48"/>
      <c r="AJ219" s="3" t="s">
        <v>1569</v>
      </c>
      <c r="AL219" s="48"/>
    </row>
    <row r="220" spans="1:39" s="4" customFormat="1" ht="23.25">
      <c r="A220" s="60"/>
      <c r="B220" s="52" t="s">
        <v>1570</v>
      </c>
      <c r="C220" s="388" t="s">
        <v>1571</v>
      </c>
      <c r="D220" s="388"/>
      <c r="E220" s="388"/>
      <c r="F220" s="53" t="s">
        <v>72</v>
      </c>
      <c r="G220" s="61">
        <v>51</v>
      </c>
      <c r="H220" s="54"/>
      <c r="I220" s="61">
        <v>51</v>
      </c>
      <c r="J220" s="63"/>
      <c r="K220" s="54"/>
      <c r="L220" s="56">
        <v>426.99</v>
      </c>
      <c r="M220" s="54"/>
      <c r="N220" s="77">
        <v>14146.26</v>
      </c>
      <c r="AF220" s="39"/>
      <c r="AG220" s="48"/>
      <c r="AJ220" s="3" t="s">
        <v>1571</v>
      </c>
      <c r="AL220" s="48"/>
    </row>
    <row r="221" spans="1:39" s="4" customFormat="1" ht="15">
      <c r="A221" s="69"/>
      <c r="B221" s="70"/>
      <c r="C221" s="390" t="s">
        <v>75</v>
      </c>
      <c r="D221" s="390"/>
      <c r="E221" s="390"/>
      <c r="F221" s="42"/>
      <c r="G221" s="43"/>
      <c r="H221" s="43"/>
      <c r="I221" s="43"/>
      <c r="J221" s="46"/>
      <c r="K221" s="43"/>
      <c r="L221" s="78">
        <v>2177.09</v>
      </c>
      <c r="M221" s="65"/>
      <c r="N221" s="47"/>
      <c r="AF221" s="39"/>
      <c r="AG221" s="48"/>
      <c r="AL221" s="48" t="s">
        <v>75</v>
      </c>
    </row>
    <row r="222" spans="1:39" s="4" customFormat="1" ht="34.5">
      <c r="A222" s="40" t="s">
        <v>201</v>
      </c>
      <c r="B222" s="41" t="s">
        <v>2831</v>
      </c>
      <c r="C222" s="390" t="s">
        <v>2832</v>
      </c>
      <c r="D222" s="390"/>
      <c r="E222" s="390"/>
      <c r="F222" s="42" t="s">
        <v>158</v>
      </c>
      <c r="G222" s="43">
        <v>15</v>
      </c>
      <c r="H222" s="44">
        <v>1</v>
      </c>
      <c r="I222" s="44">
        <v>15</v>
      </c>
      <c r="J222" s="71">
        <v>55.8</v>
      </c>
      <c r="K222" s="43"/>
      <c r="L222" s="71">
        <v>837</v>
      </c>
      <c r="M222" s="43"/>
      <c r="N222" s="47"/>
      <c r="AF222" s="39"/>
      <c r="AG222" s="48" t="s">
        <v>2832</v>
      </c>
      <c r="AL222" s="48"/>
    </row>
    <row r="223" spans="1:39" s="4" customFormat="1" ht="15">
      <c r="A223" s="69"/>
      <c r="B223" s="70"/>
      <c r="C223" s="388" t="s">
        <v>1575</v>
      </c>
      <c r="D223" s="388"/>
      <c r="E223" s="388"/>
      <c r="F223" s="388"/>
      <c r="G223" s="388"/>
      <c r="H223" s="388"/>
      <c r="I223" s="388"/>
      <c r="J223" s="388"/>
      <c r="K223" s="388"/>
      <c r="L223" s="388"/>
      <c r="M223" s="388"/>
      <c r="N223" s="391"/>
      <c r="AF223" s="39"/>
      <c r="AG223" s="48"/>
      <c r="AL223" s="48"/>
      <c r="AM223" s="3" t="s">
        <v>1575</v>
      </c>
    </row>
    <row r="224" spans="1:39" s="4" customFormat="1" ht="15">
      <c r="A224" s="49"/>
      <c r="B224" s="50"/>
      <c r="C224" s="388" t="s">
        <v>2952</v>
      </c>
      <c r="D224" s="388"/>
      <c r="E224" s="388"/>
      <c r="F224" s="388"/>
      <c r="G224" s="388"/>
      <c r="H224" s="388"/>
      <c r="I224" s="388"/>
      <c r="J224" s="388"/>
      <c r="K224" s="388"/>
      <c r="L224" s="388"/>
      <c r="M224" s="388"/>
      <c r="N224" s="391"/>
      <c r="AF224" s="39"/>
      <c r="AG224" s="48"/>
      <c r="AH224" s="3" t="s">
        <v>2952</v>
      </c>
      <c r="AL224" s="48"/>
    </row>
    <row r="225" spans="1:39" s="4" customFormat="1" ht="15">
      <c r="A225" s="69"/>
      <c r="B225" s="70"/>
      <c r="C225" s="390" t="s">
        <v>75</v>
      </c>
      <c r="D225" s="390"/>
      <c r="E225" s="390"/>
      <c r="F225" s="42"/>
      <c r="G225" s="43"/>
      <c r="H225" s="43"/>
      <c r="I225" s="43"/>
      <c r="J225" s="46"/>
      <c r="K225" s="43"/>
      <c r="L225" s="71">
        <v>837</v>
      </c>
      <c r="M225" s="65"/>
      <c r="N225" s="47"/>
      <c r="AF225" s="39"/>
      <c r="AG225" s="48"/>
      <c r="AL225" s="48" t="s">
        <v>75</v>
      </c>
    </row>
    <row r="226" spans="1:39" s="4" customFormat="1" ht="34.5">
      <c r="A226" s="40" t="s">
        <v>202</v>
      </c>
      <c r="B226" s="41" t="s">
        <v>2834</v>
      </c>
      <c r="C226" s="390" t="s">
        <v>2835</v>
      </c>
      <c r="D226" s="390"/>
      <c r="E226" s="390"/>
      <c r="F226" s="42" t="s">
        <v>490</v>
      </c>
      <c r="G226" s="43">
        <v>612</v>
      </c>
      <c r="H226" s="44">
        <v>1</v>
      </c>
      <c r="I226" s="44">
        <v>612</v>
      </c>
      <c r="J226" s="71">
        <v>5.0599999999999996</v>
      </c>
      <c r="K226" s="43"/>
      <c r="L226" s="78">
        <v>3096.72</v>
      </c>
      <c r="M226" s="43"/>
      <c r="N226" s="47"/>
      <c r="AF226" s="39"/>
      <c r="AG226" s="48" t="s">
        <v>2835</v>
      </c>
      <c r="AL226" s="48"/>
    </row>
    <row r="227" spans="1:39" s="4" customFormat="1" ht="15">
      <c r="A227" s="69"/>
      <c r="B227" s="70"/>
      <c r="C227" s="388" t="s">
        <v>2325</v>
      </c>
      <c r="D227" s="388"/>
      <c r="E227" s="388"/>
      <c r="F227" s="388"/>
      <c r="G227" s="388"/>
      <c r="H227" s="388"/>
      <c r="I227" s="388"/>
      <c r="J227" s="388"/>
      <c r="K227" s="388"/>
      <c r="L227" s="388"/>
      <c r="M227" s="388"/>
      <c r="N227" s="391"/>
      <c r="AF227" s="39"/>
      <c r="AG227" s="48"/>
      <c r="AL227" s="48"/>
      <c r="AM227" s="3" t="s">
        <v>2325</v>
      </c>
    </row>
    <row r="228" spans="1:39" s="4" customFormat="1" ht="15">
      <c r="A228" s="49"/>
      <c r="B228" s="50"/>
      <c r="C228" s="388" t="s">
        <v>2953</v>
      </c>
      <c r="D228" s="388"/>
      <c r="E228" s="388"/>
      <c r="F228" s="388"/>
      <c r="G228" s="388"/>
      <c r="H228" s="388"/>
      <c r="I228" s="388"/>
      <c r="J228" s="388"/>
      <c r="K228" s="388"/>
      <c r="L228" s="388"/>
      <c r="M228" s="388"/>
      <c r="N228" s="391"/>
      <c r="AF228" s="39"/>
      <c r="AG228" s="48"/>
      <c r="AH228" s="3" t="s">
        <v>2953</v>
      </c>
      <c r="AL228" s="48"/>
    </row>
    <row r="229" spans="1:39" s="4" customFormat="1" ht="15">
      <c r="A229" s="69"/>
      <c r="B229" s="70"/>
      <c r="C229" s="390" t="s">
        <v>75</v>
      </c>
      <c r="D229" s="390"/>
      <c r="E229" s="390"/>
      <c r="F229" s="42"/>
      <c r="G229" s="43"/>
      <c r="H229" s="43"/>
      <c r="I229" s="43"/>
      <c r="J229" s="46"/>
      <c r="K229" s="43"/>
      <c r="L229" s="78">
        <v>3096.72</v>
      </c>
      <c r="M229" s="65"/>
      <c r="N229" s="47"/>
      <c r="AF229" s="39"/>
      <c r="AG229" s="48"/>
      <c r="AL229" s="48" t="s">
        <v>75</v>
      </c>
    </row>
    <row r="230" spans="1:39" s="4" customFormat="1" ht="45.75">
      <c r="A230" s="40" t="s">
        <v>205</v>
      </c>
      <c r="B230" s="41" t="s">
        <v>2837</v>
      </c>
      <c r="C230" s="390" t="s">
        <v>2838</v>
      </c>
      <c r="D230" s="390"/>
      <c r="E230" s="390"/>
      <c r="F230" s="42" t="s">
        <v>693</v>
      </c>
      <c r="G230" s="43">
        <v>5.97</v>
      </c>
      <c r="H230" s="44">
        <v>1</v>
      </c>
      <c r="I230" s="100">
        <v>5.97</v>
      </c>
      <c r="J230" s="46"/>
      <c r="K230" s="43"/>
      <c r="L230" s="46"/>
      <c r="M230" s="43"/>
      <c r="N230" s="47"/>
      <c r="AF230" s="39"/>
      <c r="AG230" s="48" t="s">
        <v>2838</v>
      </c>
      <c r="AL230" s="48"/>
    </row>
    <row r="231" spans="1:39" s="4" customFormat="1" ht="15">
      <c r="A231" s="49"/>
      <c r="B231" s="50"/>
      <c r="C231" s="388" t="s">
        <v>2954</v>
      </c>
      <c r="D231" s="388"/>
      <c r="E231" s="388"/>
      <c r="F231" s="388"/>
      <c r="G231" s="388"/>
      <c r="H231" s="388"/>
      <c r="I231" s="388"/>
      <c r="J231" s="388"/>
      <c r="K231" s="388"/>
      <c r="L231" s="388"/>
      <c r="M231" s="388"/>
      <c r="N231" s="391"/>
      <c r="AF231" s="39"/>
      <c r="AG231" s="48"/>
      <c r="AH231" s="3" t="s">
        <v>2954</v>
      </c>
      <c r="AL231" s="48"/>
    </row>
    <row r="232" spans="1:39" s="4" customFormat="1" ht="15">
      <c r="A232" s="51"/>
      <c r="B232" s="52" t="s">
        <v>57</v>
      </c>
      <c r="C232" s="388" t="s">
        <v>82</v>
      </c>
      <c r="D232" s="388"/>
      <c r="E232" s="388"/>
      <c r="F232" s="53"/>
      <c r="G232" s="54"/>
      <c r="H232" s="54"/>
      <c r="I232" s="54"/>
      <c r="J232" s="56">
        <v>42.21</v>
      </c>
      <c r="K232" s="54"/>
      <c r="L232" s="56">
        <v>251.99</v>
      </c>
      <c r="M232" s="58">
        <v>33.130000000000003</v>
      </c>
      <c r="N232" s="77">
        <v>8348.43</v>
      </c>
      <c r="AF232" s="39"/>
      <c r="AG232" s="48"/>
      <c r="AI232" s="3" t="s">
        <v>82</v>
      </c>
      <c r="AL232" s="48"/>
    </row>
    <row r="233" spans="1:39" s="4" customFormat="1" ht="15">
      <c r="A233" s="51"/>
      <c r="B233" s="52" t="s">
        <v>62</v>
      </c>
      <c r="C233" s="388" t="s">
        <v>63</v>
      </c>
      <c r="D233" s="388"/>
      <c r="E233" s="388"/>
      <c r="F233" s="53"/>
      <c r="G233" s="54"/>
      <c r="H233" s="54"/>
      <c r="I233" s="54"/>
      <c r="J233" s="56">
        <v>1.81</v>
      </c>
      <c r="K233" s="54"/>
      <c r="L233" s="56">
        <v>10.81</v>
      </c>
      <c r="M233" s="54"/>
      <c r="N233" s="57"/>
      <c r="AF233" s="39"/>
      <c r="AG233" s="48"/>
      <c r="AI233" s="3" t="s">
        <v>63</v>
      </c>
      <c r="AL233" s="48"/>
    </row>
    <row r="234" spans="1:39" s="4" customFormat="1" ht="15">
      <c r="A234" s="51"/>
      <c r="B234" s="52" t="s">
        <v>64</v>
      </c>
      <c r="C234" s="388" t="s">
        <v>65</v>
      </c>
      <c r="D234" s="388"/>
      <c r="E234" s="388"/>
      <c r="F234" s="53"/>
      <c r="G234" s="54"/>
      <c r="H234" s="54"/>
      <c r="I234" s="54"/>
      <c r="J234" s="56">
        <v>0.26</v>
      </c>
      <c r="K234" s="54"/>
      <c r="L234" s="56">
        <v>1.55</v>
      </c>
      <c r="M234" s="58">
        <v>33.130000000000003</v>
      </c>
      <c r="N234" s="59">
        <v>51.35</v>
      </c>
      <c r="AF234" s="39"/>
      <c r="AG234" s="48"/>
      <c r="AI234" s="3" t="s">
        <v>65</v>
      </c>
      <c r="AL234" s="48"/>
    </row>
    <row r="235" spans="1:39" s="4" customFormat="1" ht="15">
      <c r="A235" s="51"/>
      <c r="B235" s="52" t="s">
        <v>91</v>
      </c>
      <c r="C235" s="388" t="s">
        <v>120</v>
      </c>
      <c r="D235" s="388"/>
      <c r="E235" s="388"/>
      <c r="F235" s="53"/>
      <c r="G235" s="54"/>
      <c r="H235" s="54"/>
      <c r="I235" s="54"/>
      <c r="J235" s="56">
        <v>11.27</v>
      </c>
      <c r="K235" s="54"/>
      <c r="L235" s="56">
        <v>67.28</v>
      </c>
      <c r="M235" s="54"/>
      <c r="N235" s="57"/>
      <c r="AF235" s="39"/>
      <c r="AG235" s="48"/>
      <c r="AI235" s="3" t="s">
        <v>120</v>
      </c>
      <c r="AL235" s="48"/>
    </row>
    <row r="236" spans="1:39" s="4" customFormat="1" ht="15">
      <c r="A236" s="60"/>
      <c r="B236" s="52"/>
      <c r="C236" s="388" t="s">
        <v>83</v>
      </c>
      <c r="D236" s="388"/>
      <c r="E236" s="388"/>
      <c r="F236" s="53" t="s">
        <v>67</v>
      </c>
      <c r="G236" s="58">
        <v>4.49</v>
      </c>
      <c r="H236" s="54"/>
      <c r="I236" s="62">
        <v>26.805299999999999</v>
      </c>
      <c r="J236" s="63"/>
      <c r="K236" s="54"/>
      <c r="L236" s="63"/>
      <c r="M236" s="54"/>
      <c r="N236" s="57"/>
      <c r="AF236" s="39"/>
      <c r="AG236" s="48"/>
      <c r="AJ236" s="3" t="s">
        <v>83</v>
      </c>
      <c r="AL236" s="48"/>
    </row>
    <row r="237" spans="1:39" s="4" customFormat="1" ht="15">
      <c r="A237" s="60"/>
      <c r="B237" s="52"/>
      <c r="C237" s="388" t="s">
        <v>66</v>
      </c>
      <c r="D237" s="388"/>
      <c r="E237" s="388"/>
      <c r="F237" s="53" t="s">
        <v>67</v>
      </c>
      <c r="G237" s="58">
        <v>0.02</v>
      </c>
      <c r="H237" s="54"/>
      <c r="I237" s="62">
        <v>0.11940000000000001</v>
      </c>
      <c r="J237" s="63"/>
      <c r="K237" s="54"/>
      <c r="L237" s="63"/>
      <c r="M237" s="54"/>
      <c r="N237" s="57"/>
      <c r="AF237" s="39"/>
      <c r="AG237" s="48"/>
      <c r="AJ237" s="3" t="s">
        <v>66</v>
      </c>
      <c r="AL237" s="48"/>
    </row>
    <row r="238" spans="1:39" s="4" customFormat="1" ht="15">
      <c r="A238" s="51"/>
      <c r="B238" s="52"/>
      <c r="C238" s="392" t="s">
        <v>68</v>
      </c>
      <c r="D238" s="392"/>
      <c r="E238" s="392"/>
      <c r="F238" s="64"/>
      <c r="G238" s="65"/>
      <c r="H238" s="65"/>
      <c r="I238" s="65"/>
      <c r="J238" s="67">
        <v>55.29</v>
      </c>
      <c r="K238" s="65"/>
      <c r="L238" s="67">
        <v>330.08</v>
      </c>
      <c r="M238" s="65"/>
      <c r="N238" s="68"/>
      <c r="AF238" s="39"/>
      <c r="AG238" s="48"/>
      <c r="AK238" s="3" t="s">
        <v>68</v>
      </c>
      <c r="AL238" s="48"/>
    </row>
    <row r="239" spans="1:39" s="4" customFormat="1" ht="15">
      <c r="A239" s="60"/>
      <c r="B239" s="52"/>
      <c r="C239" s="388" t="s">
        <v>69</v>
      </c>
      <c r="D239" s="388"/>
      <c r="E239" s="388"/>
      <c r="F239" s="53"/>
      <c r="G239" s="54"/>
      <c r="H239" s="54"/>
      <c r="I239" s="54"/>
      <c r="J239" s="63"/>
      <c r="K239" s="54"/>
      <c r="L239" s="56">
        <v>253.54</v>
      </c>
      <c r="M239" s="54"/>
      <c r="N239" s="77">
        <v>8399.7800000000007</v>
      </c>
      <c r="AF239" s="39"/>
      <c r="AG239" s="48"/>
      <c r="AJ239" s="3" t="s">
        <v>69</v>
      </c>
      <c r="AL239" s="48"/>
    </row>
    <row r="240" spans="1:39" s="4" customFormat="1" ht="23.25">
      <c r="A240" s="60"/>
      <c r="B240" s="52" t="s">
        <v>1568</v>
      </c>
      <c r="C240" s="388" t="s">
        <v>1569</v>
      </c>
      <c r="D240" s="388"/>
      <c r="E240" s="388"/>
      <c r="F240" s="53" t="s">
        <v>72</v>
      </c>
      <c r="G240" s="61">
        <v>97</v>
      </c>
      <c r="H240" s="54"/>
      <c r="I240" s="61">
        <v>97</v>
      </c>
      <c r="J240" s="63"/>
      <c r="K240" s="54"/>
      <c r="L240" s="56">
        <v>245.93</v>
      </c>
      <c r="M240" s="54"/>
      <c r="N240" s="77">
        <v>8147.79</v>
      </c>
      <c r="AF240" s="39"/>
      <c r="AG240" s="48"/>
      <c r="AJ240" s="3" t="s">
        <v>1569</v>
      </c>
      <c r="AL240" s="48"/>
    </row>
    <row r="241" spans="1:38" s="4" customFormat="1" ht="23.25">
      <c r="A241" s="60"/>
      <c r="B241" s="52" t="s">
        <v>1570</v>
      </c>
      <c r="C241" s="388" t="s">
        <v>1571</v>
      </c>
      <c r="D241" s="388"/>
      <c r="E241" s="388"/>
      <c r="F241" s="53" t="s">
        <v>72</v>
      </c>
      <c r="G241" s="61">
        <v>51</v>
      </c>
      <c r="H241" s="54"/>
      <c r="I241" s="61">
        <v>51</v>
      </c>
      <c r="J241" s="63"/>
      <c r="K241" s="54"/>
      <c r="L241" s="56">
        <v>129.31</v>
      </c>
      <c r="M241" s="54"/>
      <c r="N241" s="77">
        <v>4283.8900000000003</v>
      </c>
      <c r="AF241" s="39"/>
      <c r="AG241" s="48"/>
      <c r="AJ241" s="3" t="s">
        <v>1571</v>
      </c>
      <c r="AL241" s="48"/>
    </row>
    <row r="242" spans="1:38" s="4" customFormat="1" ht="15">
      <c r="A242" s="69"/>
      <c r="B242" s="70"/>
      <c r="C242" s="390" t="s">
        <v>75</v>
      </c>
      <c r="D242" s="390"/>
      <c r="E242" s="390"/>
      <c r="F242" s="42"/>
      <c r="G242" s="43"/>
      <c r="H242" s="43"/>
      <c r="I242" s="43"/>
      <c r="J242" s="46"/>
      <c r="K242" s="43"/>
      <c r="L242" s="71">
        <v>705.32</v>
      </c>
      <c r="M242" s="65"/>
      <c r="N242" s="47"/>
      <c r="AF242" s="39"/>
      <c r="AG242" s="48"/>
      <c r="AL242" s="48" t="s">
        <v>75</v>
      </c>
    </row>
    <row r="243" spans="1:38" s="4" customFormat="1" ht="45.75">
      <c r="A243" s="40" t="s">
        <v>207</v>
      </c>
      <c r="B243" s="41" t="s">
        <v>2517</v>
      </c>
      <c r="C243" s="390" t="s">
        <v>2518</v>
      </c>
      <c r="D243" s="390"/>
      <c r="E243" s="390"/>
      <c r="F243" s="42" t="s">
        <v>693</v>
      </c>
      <c r="G243" s="43">
        <v>0.03</v>
      </c>
      <c r="H243" s="44">
        <v>1</v>
      </c>
      <c r="I243" s="100">
        <v>0.03</v>
      </c>
      <c r="J243" s="46"/>
      <c r="K243" s="43"/>
      <c r="L243" s="46"/>
      <c r="M243" s="43"/>
      <c r="N243" s="47"/>
      <c r="AF243" s="39"/>
      <c r="AG243" s="48" t="s">
        <v>2518</v>
      </c>
      <c r="AL243" s="48"/>
    </row>
    <row r="244" spans="1:38" s="4" customFormat="1" ht="15">
      <c r="A244" s="49"/>
      <c r="B244" s="50"/>
      <c r="C244" s="388" t="s">
        <v>1495</v>
      </c>
      <c r="D244" s="388"/>
      <c r="E244" s="388"/>
      <c r="F244" s="388"/>
      <c r="G244" s="388"/>
      <c r="H244" s="388"/>
      <c r="I244" s="388"/>
      <c r="J244" s="388"/>
      <c r="K244" s="388"/>
      <c r="L244" s="388"/>
      <c r="M244" s="388"/>
      <c r="N244" s="391"/>
      <c r="AF244" s="39"/>
      <c r="AG244" s="48"/>
      <c r="AH244" s="3" t="s">
        <v>1495</v>
      </c>
      <c r="AL244" s="48"/>
    </row>
    <row r="245" spans="1:38" s="4" customFormat="1" ht="15">
      <c r="A245" s="51"/>
      <c r="B245" s="52" t="s">
        <v>57</v>
      </c>
      <c r="C245" s="388" t="s">
        <v>82</v>
      </c>
      <c r="D245" s="388"/>
      <c r="E245" s="388"/>
      <c r="F245" s="53"/>
      <c r="G245" s="54"/>
      <c r="H245" s="54"/>
      <c r="I245" s="54"/>
      <c r="J245" s="56">
        <v>59.13</v>
      </c>
      <c r="K245" s="54"/>
      <c r="L245" s="56">
        <v>1.77</v>
      </c>
      <c r="M245" s="58">
        <v>33.130000000000003</v>
      </c>
      <c r="N245" s="59">
        <v>58.64</v>
      </c>
      <c r="AF245" s="39"/>
      <c r="AG245" s="48"/>
      <c r="AI245" s="3" t="s">
        <v>82</v>
      </c>
      <c r="AL245" s="48"/>
    </row>
    <row r="246" spans="1:38" s="4" customFormat="1" ht="15">
      <c r="A246" s="51"/>
      <c r="B246" s="52" t="s">
        <v>62</v>
      </c>
      <c r="C246" s="388" t="s">
        <v>63</v>
      </c>
      <c r="D246" s="388"/>
      <c r="E246" s="388"/>
      <c r="F246" s="53"/>
      <c r="G246" s="54"/>
      <c r="H246" s="54"/>
      <c r="I246" s="54"/>
      <c r="J246" s="56">
        <v>5.43</v>
      </c>
      <c r="K246" s="54"/>
      <c r="L246" s="56">
        <v>0.16</v>
      </c>
      <c r="M246" s="54"/>
      <c r="N246" s="57"/>
      <c r="AF246" s="39"/>
      <c r="AG246" s="48"/>
      <c r="AI246" s="3" t="s">
        <v>63</v>
      </c>
      <c r="AL246" s="48"/>
    </row>
    <row r="247" spans="1:38" s="4" customFormat="1" ht="15">
      <c r="A247" s="51"/>
      <c r="B247" s="52" t="s">
        <v>64</v>
      </c>
      <c r="C247" s="388" t="s">
        <v>65</v>
      </c>
      <c r="D247" s="388"/>
      <c r="E247" s="388"/>
      <c r="F247" s="53"/>
      <c r="G247" s="54"/>
      <c r="H247" s="54"/>
      <c r="I247" s="54"/>
      <c r="J247" s="56">
        <v>0.76</v>
      </c>
      <c r="K247" s="54"/>
      <c r="L247" s="56">
        <v>0.02</v>
      </c>
      <c r="M247" s="58">
        <v>33.130000000000003</v>
      </c>
      <c r="N247" s="59">
        <v>0.66</v>
      </c>
      <c r="AF247" s="39"/>
      <c r="AG247" s="48"/>
      <c r="AI247" s="3" t="s">
        <v>65</v>
      </c>
      <c r="AL247" s="48"/>
    </row>
    <row r="248" spans="1:38" s="4" customFormat="1" ht="15">
      <c r="A248" s="51"/>
      <c r="B248" s="52" t="s">
        <v>91</v>
      </c>
      <c r="C248" s="388" t="s">
        <v>120</v>
      </c>
      <c r="D248" s="388"/>
      <c r="E248" s="388"/>
      <c r="F248" s="53"/>
      <c r="G248" s="54"/>
      <c r="H248" s="54"/>
      <c r="I248" s="54"/>
      <c r="J248" s="56">
        <v>22.69</v>
      </c>
      <c r="K248" s="54"/>
      <c r="L248" s="56">
        <v>0.68</v>
      </c>
      <c r="M248" s="54"/>
      <c r="N248" s="57"/>
      <c r="AF248" s="39"/>
      <c r="AG248" s="48"/>
      <c r="AI248" s="3" t="s">
        <v>120</v>
      </c>
      <c r="AL248" s="48"/>
    </row>
    <row r="249" spans="1:38" s="4" customFormat="1" ht="15">
      <c r="A249" s="60"/>
      <c r="B249" s="52"/>
      <c r="C249" s="388" t="s">
        <v>83</v>
      </c>
      <c r="D249" s="388"/>
      <c r="E249" s="388"/>
      <c r="F249" s="53" t="s">
        <v>67</v>
      </c>
      <c r="G249" s="58">
        <v>6.29</v>
      </c>
      <c r="H249" s="54"/>
      <c r="I249" s="62">
        <v>0.18870000000000001</v>
      </c>
      <c r="J249" s="63"/>
      <c r="K249" s="54"/>
      <c r="L249" s="63"/>
      <c r="M249" s="54"/>
      <c r="N249" s="57"/>
      <c r="AF249" s="39"/>
      <c r="AG249" s="48"/>
      <c r="AJ249" s="3" t="s">
        <v>83</v>
      </c>
      <c r="AL249" s="48"/>
    </row>
    <row r="250" spans="1:38" s="4" customFormat="1" ht="15">
      <c r="A250" s="60"/>
      <c r="B250" s="52"/>
      <c r="C250" s="388" t="s">
        <v>66</v>
      </c>
      <c r="D250" s="388"/>
      <c r="E250" s="388"/>
      <c r="F250" s="53" t="s">
        <v>67</v>
      </c>
      <c r="G250" s="58">
        <v>0.06</v>
      </c>
      <c r="H250" s="54"/>
      <c r="I250" s="62">
        <v>1.8E-3</v>
      </c>
      <c r="J250" s="63"/>
      <c r="K250" s="54"/>
      <c r="L250" s="63"/>
      <c r="M250" s="54"/>
      <c r="N250" s="57"/>
      <c r="AF250" s="39"/>
      <c r="AG250" s="48"/>
      <c r="AJ250" s="3" t="s">
        <v>66</v>
      </c>
      <c r="AL250" s="48"/>
    </row>
    <row r="251" spans="1:38" s="4" customFormat="1" ht="15">
      <c r="A251" s="51"/>
      <c r="B251" s="52"/>
      <c r="C251" s="392" t="s">
        <v>68</v>
      </c>
      <c r="D251" s="392"/>
      <c r="E251" s="392"/>
      <c r="F251" s="64"/>
      <c r="G251" s="65"/>
      <c r="H251" s="65"/>
      <c r="I251" s="65"/>
      <c r="J251" s="67">
        <v>87.25</v>
      </c>
      <c r="K251" s="65"/>
      <c r="L251" s="67">
        <v>2.61</v>
      </c>
      <c r="M251" s="65"/>
      <c r="N251" s="68"/>
      <c r="AF251" s="39"/>
      <c r="AG251" s="48"/>
      <c r="AK251" s="3" t="s">
        <v>68</v>
      </c>
      <c r="AL251" s="48"/>
    </row>
    <row r="252" spans="1:38" s="4" customFormat="1" ht="15">
      <c r="A252" s="60"/>
      <c r="B252" s="52"/>
      <c r="C252" s="388" t="s">
        <v>69</v>
      </c>
      <c r="D252" s="388"/>
      <c r="E252" s="388"/>
      <c r="F252" s="53"/>
      <c r="G252" s="54"/>
      <c r="H252" s="54"/>
      <c r="I252" s="54"/>
      <c r="J252" s="63"/>
      <c r="K252" s="54"/>
      <c r="L252" s="56">
        <v>1.79</v>
      </c>
      <c r="M252" s="54"/>
      <c r="N252" s="59">
        <v>59.3</v>
      </c>
      <c r="AF252" s="39"/>
      <c r="AG252" s="48"/>
      <c r="AJ252" s="3" t="s">
        <v>69</v>
      </c>
      <c r="AL252" s="48"/>
    </row>
    <row r="253" spans="1:38" s="4" customFormat="1" ht="23.25">
      <c r="A253" s="60"/>
      <c r="B253" s="52" t="s">
        <v>1568</v>
      </c>
      <c r="C253" s="388" t="s">
        <v>1569</v>
      </c>
      <c r="D253" s="388"/>
      <c r="E253" s="388"/>
      <c r="F253" s="53" t="s">
        <v>72</v>
      </c>
      <c r="G253" s="61">
        <v>97</v>
      </c>
      <c r="H253" s="54"/>
      <c r="I253" s="61">
        <v>97</v>
      </c>
      <c r="J253" s="63"/>
      <c r="K253" s="54"/>
      <c r="L253" s="56">
        <v>1.74</v>
      </c>
      <c r="M253" s="54"/>
      <c r="N253" s="59">
        <v>57.52</v>
      </c>
      <c r="AF253" s="39"/>
      <c r="AG253" s="48"/>
      <c r="AJ253" s="3" t="s">
        <v>1569</v>
      </c>
      <c r="AL253" s="48"/>
    </row>
    <row r="254" spans="1:38" s="4" customFormat="1" ht="23.25">
      <c r="A254" s="60"/>
      <c r="B254" s="52" t="s">
        <v>1570</v>
      </c>
      <c r="C254" s="388" t="s">
        <v>1571</v>
      </c>
      <c r="D254" s="388"/>
      <c r="E254" s="388"/>
      <c r="F254" s="53" t="s">
        <v>72</v>
      </c>
      <c r="G254" s="61">
        <v>51</v>
      </c>
      <c r="H254" s="54"/>
      <c r="I254" s="61">
        <v>51</v>
      </c>
      <c r="J254" s="63"/>
      <c r="K254" s="54"/>
      <c r="L254" s="56">
        <v>0.91</v>
      </c>
      <c r="M254" s="54"/>
      <c r="N254" s="59">
        <v>30.24</v>
      </c>
      <c r="AF254" s="39"/>
      <c r="AG254" s="48"/>
      <c r="AJ254" s="3" t="s">
        <v>1571</v>
      </c>
      <c r="AL254" s="48"/>
    </row>
    <row r="255" spans="1:38" s="4" customFormat="1" ht="15">
      <c r="A255" s="69"/>
      <c r="B255" s="70"/>
      <c r="C255" s="390" t="s">
        <v>75</v>
      </c>
      <c r="D255" s="390"/>
      <c r="E255" s="390"/>
      <c r="F255" s="42"/>
      <c r="G255" s="43"/>
      <c r="H255" s="43"/>
      <c r="I255" s="43"/>
      <c r="J255" s="46"/>
      <c r="K255" s="43"/>
      <c r="L255" s="71">
        <v>5.26</v>
      </c>
      <c r="M255" s="65"/>
      <c r="N255" s="47"/>
      <c r="AF255" s="39"/>
      <c r="AG255" s="48"/>
      <c r="AL255" s="48" t="s">
        <v>75</v>
      </c>
    </row>
    <row r="256" spans="1:38" s="4" customFormat="1" ht="57">
      <c r="A256" s="40" t="s">
        <v>208</v>
      </c>
      <c r="B256" s="41" t="s">
        <v>2845</v>
      </c>
      <c r="C256" s="390" t="s">
        <v>2846</v>
      </c>
      <c r="D256" s="390"/>
      <c r="E256" s="390"/>
      <c r="F256" s="42" t="s">
        <v>693</v>
      </c>
      <c r="G256" s="43">
        <v>1.72</v>
      </c>
      <c r="H256" s="44">
        <v>1</v>
      </c>
      <c r="I256" s="100">
        <v>1.72</v>
      </c>
      <c r="J256" s="46"/>
      <c r="K256" s="43"/>
      <c r="L256" s="46"/>
      <c r="M256" s="43"/>
      <c r="N256" s="47"/>
      <c r="AF256" s="39"/>
      <c r="AG256" s="48" t="s">
        <v>2846</v>
      </c>
      <c r="AL256" s="48"/>
    </row>
    <row r="257" spans="1:39" s="4" customFormat="1" ht="15">
      <c r="A257" s="49"/>
      <c r="B257" s="50"/>
      <c r="C257" s="388" t="s">
        <v>2955</v>
      </c>
      <c r="D257" s="388"/>
      <c r="E257" s="388"/>
      <c r="F257" s="388"/>
      <c r="G257" s="388"/>
      <c r="H257" s="388"/>
      <c r="I257" s="388"/>
      <c r="J257" s="388"/>
      <c r="K257" s="388"/>
      <c r="L257" s="388"/>
      <c r="M257" s="388"/>
      <c r="N257" s="391"/>
      <c r="AF257" s="39"/>
      <c r="AG257" s="48"/>
      <c r="AH257" s="3" t="s">
        <v>2955</v>
      </c>
      <c r="AL257" s="48"/>
    </row>
    <row r="258" spans="1:39" s="4" customFormat="1" ht="15">
      <c r="A258" s="51"/>
      <c r="B258" s="52" t="s">
        <v>57</v>
      </c>
      <c r="C258" s="388" t="s">
        <v>82</v>
      </c>
      <c r="D258" s="388"/>
      <c r="E258" s="388"/>
      <c r="F258" s="53"/>
      <c r="G258" s="54"/>
      <c r="H258" s="54"/>
      <c r="I258" s="54"/>
      <c r="J258" s="56">
        <v>17.2</v>
      </c>
      <c r="K258" s="54"/>
      <c r="L258" s="56">
        <v>29.58</v>
      </c>
      <c r="M258" s="58">
        <v>33.130000000000003</v>
      </c>
      <c r="N258" s="59">
        <v>979.99</v>
      </c>
      <c r="AF258" s="39"/>
      <c r="AG258" s="48"/>
      <c r="AI258" s="3" t="s">
        <v>82</v>
      </c>
      <c r="AL258" s="48"/>
    </row>
    <row r="259" spans="1:39" s="4" customFormat="1" ht="15">
      <c r="A259" s="51"/>
      <c r="B259" s="52" t="s">
        <v>62</v>
      </c>
      <c r="C259" s="388" t="s">
        <v>63</v>
      </c>
      <c r="D259" s="388"/>
      <c r="E259" s="388"/>
      <c r="F259" s="53"/>
      <c r="G259" s="54"/>
      <c r="H259" s="54"/>
      <c r="I259" s="54"/>
      <c r="J259" s="56">
        <v>1.81</v>
      </c>
      <c r="K259" s="54"/>
      <c r="L259" s="56">
        <v>3.11</v>
      </c>
      <c r="M259" s="54"/>
      <c r="N259" s="57"/>
      <c r="AF259" s="39"/>
      <c r="AG259" s="48"/>
      <c r="AI259" s="3" t="s">
        <v>63</v>
      </c>
      <c r="AL259" s="48"/>
    </row>
    <row r="260" spans="1:39" s="4" customFormat="1" ht="15">
      <c r="A260" s="51"/>
      <c r="B260" s="52" t="s">
        <v>64</v>
      </c>
      <c r="C260" s="388" t="s">
        <v>65</v>
      </c>
      <c r="D260" s="388"/>
      <c r="E260" s="388"/>
      <c r="F260" s="53"/>
      <c r="G260" s="54"/>
      <c r="H260" s="54"/>
      <c r="I260" s="54"/>
      <c r="J260" s="56">
        <v>0.26</v>
      </c>
      <c r="K260" s="54"/>
      <c r="L260" s="56">
        <v>0.45</v>
      </c>
      <c r="M260" s="58">
        <v>33.130000000000003</v>
      </c>
      <c r="N260" s="59">
        <v>14.91</v>
      </c>
      <c r="AF260" s="39"/>
      <c r="AG260" s="48"/>
      <c r="AI260" s="3" t="s">
        <v>65</v>
      </c>
      <c r="AL260" s="48"/>
    </row>
    <row r="261" spans="1:39" s="4" customFormat="1" ht="15">
      <c r="A261" s="51"/>
      <c r="B261" s="52" t="s">
        <v>91</v>
      </c>
      <c r="C261" s="388" t="s">
        <v>120</v>
      </c>
      <c r="D261" s="388"/>
      <c r="E261" s="388"/>
      <c r="F261" s="53"/>
      <c r="G261" s="54"/>
      <c r="H261" s="54"/>
      <c r="I261" s="54"/>
      <c r="J261" s="56">
        <v>8.31</v>
      </c>
      <c r="K261" s="54"/>
      <c r="L261" s="56">
        <v>14.29</v>
      </c>
      <c r="M261" s="54"/>
      <c r="N261" s="57"/>
      <c r="AF261" s="39"/>
      <c r="AG261" s="48"/>
      <c r="AI261" s="3" t="s">
        <v>120</v>
      </c>
      <c r="AL261" s="48"/>
    </row>
    <row r="262" spans="1:39" s="4" customFormat="1" ht="15">
      <c r="A262" s="60"/>
      <c r="B262" s="52"/>
      <c r="C262" s="388" t="s">
        <v>83</v>
      </c>
      <c r="D262" s="388"/>
      <c r="E262" s="388"/>
      <c r="F262" s="53" t="s">
        <v>67</v>
      </c>
      <c r="G262" s="58">
        <v>1.83</v>
      </c>
      <c r="H262" s="54"/>
      <c r="I262" s="62">
        <v>3.1476000000000002</v>
      </c>
      <c r="J262" s="63"/>
      <c r="K262" s="54"/>
      <c r="L262" s="63"/>
      <c r="M262" s="54"/>
      <c r="N262" s="57"/>
      <c r="AF262" s="39"/>
      <c r="AG262" s="48"/>
      <c r="AJ262" s="3" t="s">
        <v>83</v>
      </c>
      <c r="AL262" s="48"/>
    </row>
    <row r="263" spans="1:39" s="4" customFormat="1" ht="15">
      <c r="A263" s="60"/>
      <c r="B263" s="52"/>
      <c r="C263" s="388" t="s">
        <v>66</v>
      </c>
      <c r="D263" s="388"/>
      <c r="E263" s="388"/>
      <c r="F263" s="53" t="s">
        <v>67</v>
      </c>
      <c r="G263" s="58">
        <v>0.02</v>
      </c>
      <c r="H263" s="54"/>
      <c r="I263" s="62">
        <v>3.44E-2</v>
      </c>
      <c r="J263" s="63"/>
      <c r="K263" s="54"/>
      <c r="L263" s="63"/>
      <c r="M263" s="54"/>
      <c r="N263" s="57"/>
      <c r="AF263" s="39"/>
      <c r="AG263" s="48"/>
      <c r="AJ263" s="3" t="s">
        <v>66</v>
      </c>
      <c r="AL263" s="48"/>
    </row>
    <row r="264" spans="1:39" s="4" customFormat="1" ht="15">
      <c r="A264" s="51"/>
      <c r="B264" s="52"/>
      <c r="C264" s="392" t="s">
        <v>68</v>
      </c>
      <c r="D264" s="392"/>
      <c r="E264" s="392"/>
      <c r="F264" s="64"/>
      <c r="G264" s="65"/>
      <c r="H264" s="65"/>
      <c r="I264" s="65"/>
      <c r="J264" s="67">
        <v>27.32</v>
      </c>
      <c r="K264" s="65"/>
      <c r="L264" s="67">
        <v>46.98</v>
      </c>
      <c r="M264" s="65"/>
      <c r="N264" s="68"/>
      <c r="AF264" s="39"/>
      <c r="AG264" s="48"/>
      <c r="AK264" s="3" t="s">
        <v>68</v>
      </c>
      <c r="AL264" s="48"/>
    </row>
    <row r="265" spans="1:39" s="4" customFormat="1" ht="15">
      <c r="A265" s="60"/>
      <c r="B265" s="52"/>
      <c r="C265" s="388" t="s">
        <v>69</v>
      </c>
      <c r="D265" s="388"/>
      <c r="E265" s="388"/>
      <c r="F265" s="53"/>
      <c r="G265" s="54"/>
      <c r="H265" s="54"/>
      <c r="I265" s="54"/>
      <c r="J265" s="63"/>
      <c r="K265" s="54"/>
      <c r="L265" s="56">
        <v>30.03</v>
      </c>
      <c r="M265" s="54"/>
      <c r="N265" s="59">
        <v>994.9</v>
      </c>
      <c r="AF265" s="39"/>
      <c r="AG265" s="48"/>
      <c r="AJ265" s="3" t="s">
        <v>69</v>
      </c>
      <c r="AL265" s="48"/>
    </row>
    <row r="266" spans="1:39" s="4" customFormat="1" ht="23.25">
      <c r="A266" s="60"/>
      <c r="B266" s="52" t="s">
        <v>1568</v>
      </c>
      <c r="C266" s="388" t="s">
        <v>1569</v>
      </c>
      <c r="D266" s="388"/>
      <c r="E266" s="388"/>
      <c r="F266" s="53" t="s">
        <v>72</v>
      </c>
      <c r="G266" s="61">
        <v>97</v>
      </c>
      <c r="H266" s="54"/>
      <c r="I266" s="61">
        <v>97</v>
      </c>
      <c r="J266" s="63"/>
      <c r="K266" s="54"/>
      <c r="L266" s="56">
        <v>29.13</v>
      </c>
      <c r="M266" s="54"/>
      <c r="N266" s="59">
        <v>965.05</v>
      </c>
      <c r="AF266" s="39"/>
      <c r="AG266" s="48"/>
      <c r="AJ266" s="3" t="s">
        <v>1569</v>
      </c>
      <c r="AL266" s="48"/>
    </row>
    <row r="267" spans="1:39" s="4" customFormat="1" ht="23.25">
      <c r="A267" s="60"/>
      <c r="B267" s="52" t="s">
        <v>1570</v>
      </c>
      <c r="C267" s="388" t="s">
        <v>1571</v>
      </c>
      <c r="D267" s="388"/>
      <c r="E267" s="388"/>
      <c r="F267" s="53" t="s">
        <v>72</v>
      </c>
      <c r="G267" s="61">
        <v>51</v>
      </c>
      <c r="H267" s="54"/>
      <c r="I267" s="61">
        <v>51</v>
      </c>
      <c r="J267" s="63"/>
      <c r="K267" s="54"/>
      <c r="L267" s="56">
        <v>15.32</v>
      </c>
      <c r="M267" s="54"/>
      <c r="N267" s="59">
        <v>507.4</v>
      </c>
      <c r="AF267" s="39"/>
      <c r="AG267" s="48"/>
      <c r="AJ267" s="3" t="s">
        <v>1571</v>
      </c>
      <c r="AL267" s="48"/>
    </row>
    <row r="268" spans="1:39" s="4" customFormat="1" ht="15">
      <c r="A268" s="69"/>
      <c r="B268" s="70"/>
      <c r="C268" s="390" t="s">
        <v>75</v>
      </c>
      <c r="D268" s="390"/>
      <c r="E268" s="390"/>
      <c r="F268" s="42"/>
      <c r="G268" s="43"/>
      <c r="H268" s="43"/>
      <c r="I268" s="43"/>
      <c r="J268" s="46"/>
      <c r="K268" s="43"/>
      <c r="L268" s="71">
        <v>91.43</v>
      </c>
      <c r="M268" s="65"/>
      <c r="N268" s="47"/>
      <c r="AF268" s="39"/>
      <c r="AG268" s="48"/>
      <c r="AL268" s="48" t="s">
        <v>75</v>
      </c>
    </row>
    <row r="269" spans="1:39" s="4" customFormat="1" ht="23.25">
      <c r="A269" s="40" t="s">
        <v>209</v>
      </c>
      <c r="B269" s="41" t="s">
        <v>2840</v>
      </c>
      <c r="C269" s="390" t="s">
        <v>2841</v>
      </c>
      <c r="D269" s="390"/>
      <c r="E269" s="390"/>
      <c r="F269" s="42" t="s">
        <v>490</v>
      </c>
      <c r="G269" s="43">
        <v>605.88</v>
      </c>
      <c r="H269" s="44">
        <v>1</v>
      </c>
      <c r="I269" s="100">
        <v>605.88</v>
      </c>
      <c r="J269" s="71">
        <v>22.87</v>
      </c>
      <c r="K269" s="43"/>
      <c r="L269" s="78">
        <v>1634.02</v>
      </c>
      <c r="M269" s="100">
        <v>8.48</v>
      </c>
      <c r="N269" s="119">
        <v>13856.48</v>
      </c>
      <c r="AF269" s="39"/>
      <c r="AG269" s="48" t="s">
        <v>2841</v>
      </c>
      <c r="AL269" s="48"/>
    </row>
    <row r="270" spans="1:39" s="4" customFormat="1" ht="15">
      <c r="A270" s="69"/>
      <c r="B270" s="70"/>
      <c r="C270" s="388" t="s">
        <v>2325</v>
      </c>
      <c r="D270" s="388"/>
      <c r="E270" s="388"/>
      <c r="F270" s="388"/>
      <c r="G270" s="388"/>
      <c r="H270" s="388"/>
      <c r="I270" s="388"/>
      <c r="J270" s="388"/>
      <c r="K270" s="388"/>
      <c r="L270" s="388"/>
      <c r="M270" s="388"/>
      <c r="N270" s="391"/>
      <c r="AF270" s="39"/>
      <c r="AG270" s="48"/>
      <c r="AL270" s="48"/>
      <c r="AM270" s="3" t="s">
        <v>2325</v>
      </c>
    </row>
    <row r="271" spans="1:39" s="4" customFormat="1" ht="15">
      <c r="A271" s="49"/>
      <c r="B271" s="50"/>
      <c r="C271" s="388" t="s">
        <v>2956</v>
      </c>
      <c r="D271" s="388"/>
      <c r="E271" s="388"/>
      <c r="F271" s="388"/>
      <c r="G271" s="388"/>
      <c r="H271" s="388"/>
      <c r="I271" s="388"/>
      <c r="J271" s="388"/>
      <c r="K271" s="388"/>
      <c r="L271" s="388"/>
      <c r="M271" s="388"/>
      <c r="N271" s="391"/>
      <c r="AF271" s="39"/>
      <c r="AG271" s="48"/>
      <c r="AH271" s="3" t="s">
        <v>2956</v>
      </c>
      <c r="AL271" s="48"/>
    </row>
    <row r="272" spans="1:39" s="4" customFormat="1" ht="15">
      <c r="A272" s="69"/>
      <c r="B272" s="70"/>
      <c r="C272" s="390" t="s">
        <v>75</v>
      </c>
      <c r="D272" s="390"/>
      <c r="E272" s="390"/>
      <c r="F272" s="42"/>
      <c r="G272" s="43"/>
      <c r="H272" s="43"/>
      <c r="I272" s="43"/>
      <c r="J272" s="46"/>
      <c r="K272" s="43"/>
      <c r="L272" s="78">
        <v>1634.02</v>
      </c>
      <c r="M272" s="65"/>
      <c r="N272" s="119">
        <v>13856.48</v>
      </c>
      <c r="AF272" s="39"/>
      <c r="AG272" s="48"/>
      <c r="AL272" s="48" t="s">
        <v>75</v>
      </c>
    </row>
    <row r="273" spans="1:39" s="4" customFormat="1" ht="23.25">
      <c r="A273" s="40" t="s">
        <v>210</v>
      </c>
      <c r="B273" s="41" t="s">
        <v>2901</v>
      </c>
      <c r="C273" s="390" t="s">
        <v>2843</v>
      </c>
      <c r="D273" s="390"/>
      <c r="E273" s="390"/>
      <c r="F273" s="42" t="s">
        <v>490</v>
      </c>
      <c r="G273" s="43">
        <v>209.1</v>
      </c>
      <c r="H273" s="44">
        <v>1</v>
      </c>
      <c r="I273" s="79">
        <v>209.1</v>
      </c>
      <c r="J273" s="71">
        <v>36.72</v>
      </c>
      <c r="K273" s="43"/>
      <c r="L273" s="71">
        <v>905.44</v>
      </c>
      <c r="M273" s="100">
        <v>8.48</v>
      </c>
      <c r="N273" s="119">
        <v>7678.15</v>
      </c>
      <c r="AF273" s="39"/>
      <c r="AG273" s="48" t="s">
        <v>2843</v>
      </c>
      <c r="AL273" s="48"/>
    </row>
    <row r="274" spans="1:39" s="4" customFormat="1" ht="15">
      <c r="A274" s="69"/>
      <c r="B274" s="70"/>
      <c r="C274" s="388" t="s">
        <v>2325</v>
      </c>
      <c r="D274" s="388"/>
      <c r="E274" s="388"/>
      <c r="F274" s="388"/>
      <c r="G274" s="388"/>
      <c r="H274" s="388"/>
      <c r="I274" s="388"/>
      <c r="J274" s="388"/>
      <c r="K274" s="388"/>
      <c r="L274" s="388"/>
      <c r="M274" s="388"/>
      <c r="N274" s="391"/>
      <c r="AF274" s="39"/>
      <c r="AG274" s="48"/>
      <c r="AL274" s="48"/>
      <c r="AM274" s="3" t="s">
        <v>2325</v>
      </c>
    </row>
    <row r="275" spans="1:39" s="4" customFormat="1" ht="15">
      <c r="A275" s="49"/>
      <c r="B275" s="50"/>
      <c r="C275" s="388" t="s">
        <v>2957</v>
      </c>
      <c r="D275" s="388"/>
      <c r="E275" s="388"/>
      <c r="F275" s="388"/>
      <c r="G275" s="388"/>
      <c r="H275" s="388"/>
      <c r="I275" s="388"/>
      <c r="J275" s="388"/>
      <c r="K275" s="388"/>
      <c r="L275" s="388"/>
      <c r="M275" s="388"/>
      <c r="N275" s="391"/>
      <c r="AF275" s="39"/>
      <c r="AG275" s="48"/>
      <c r="AH275" s="3" t="s">
        <v>2957</v>
      </c>
      <c r="AL275" s="48"/>
    </row>
    <row r="276" spans="1:39" s="4" customFormat="1" ht="15">
      <c r="A276" s="69"/>
      <c r="B276" s="70"/>
      <c r="C276" s="390" t="s">
        <v>75</v>
      </c>
      <c r="D276" s="390"/>
      <c r="E276" s="390"/>
      <c r="F276" s="42"/>
      <c r="G276" s="43"/>
      <c r="H276" s="43"/>
      <c r="I276" s="43"/>
      <c r="J276" s="46"/>
      <c r="K276" s="43"/>
      <c r="L276" s="71">
        <v>905.44</v>
      </c>
      <c r="M276" s="65"/>
      <c r="N276" s="119">
        <v>7678.15</v>
      </c>
      <c r="AF276" s="39"/>
      <c r="AG276" s="48"/>
      <c r="AL276" s="48" t="s">
        <v>75</v>
      </c>
    </row>
    <row r="277" spans="1:39" s="4" customFormat="1" ht="23.25">
      <c r="A277" s="40" t="s">
        <v>211</v>
      </c>
      <c r="B277" s="41" t="s">
        <v>2840</v>
      </c>
      <c r="C277" s="390" t="s">
        <v>2848</v>
      </c>
      <c r="D277" s="390"/>
      <c r="E277" s="390"/>
      <c r="F277" s="42" t="s">
        <v>490</v>
      </c>
      <c r="G277" s="43">
        <v>15.3</v>
      </c>
      <c r="H277" s="44">
        <v>1</v>
      </c>
      <c r="I277" s="79">
        <v>15.3</v>
      </c>
      <c r="J277" s="71">
        <v>41.23</v>
      </c>
      <c r="K277" s="43"/>
      <c r="L277" s="71">
        <v>74.39</v>
      </c>
      <c r="M277" s="100">
        <v>8.48</v>
      </c>
      <c r="N277" s="121">
        <v>630.82000000000005</v>
      </c>
      <c r="AF277" s="39"/>
      <c r="AG277" s="48" t="s">
        <v>2848</v>
      </c>
      <c r="AL277" s="48"/>
    </row>
    <row r="278" spans="1:39" s="4" customFormat="1" ht="15">
      <c r="A278" s="69"/>
      <c r="B278" s="70"/>
      <c r="C278" s="388" t="s">
        <v>2325</v>
      </c>
      <c r="D278" s="388"/>
      <c r="E278" s="388"/>
      <c r="F278" s="388"/>
      <c r="G278" s="388"/>
      <c r="H278" s="388"/>
      <c r="I278" s="388"/>
      <c r="J278" s="388"/>
      <c r="K278" s="388"/>
      <c r="L278" s="388"/>
      <c r="M278" s="388"/>
      <c r="N278" s="391"/>
      <c r="AF278" s="39"/>
      <c r="AG278" s="48"/>
      <c r="AL278" s="48"/>
      <c r="AM278" s="3" t="s">
        <v>2325</v>
      </c>
    </row>
    <row r="279" spans="1:39" s="4" customFormat="1" ht="15">
      <c r="A279" s="49"/>
      <c r="B279" s="50"/>
      <c r="C279" s="388" t="s">
        <v>2958</v>
      </c>
      <c r="D279" s="388"/>
      <c r="E279" s="388"/>
      <c r="F279" s="388"/>
      <c r="G279" s="388"/>
      <c r="H279" s="388"/>
      <c r="I279" s="388"/>
      <c r="J279" s="388"/>
      <c r="K279" s="388"/>
      <c r="L279" s="388"/>
      <c r="M279" s="388"/>
      <c r="N279" s="391"/>
      <c r="AF279" s="39"/>
      <c r="AG279" s="48"/>
      <c r="AH279" s="3" t="s">
        <v>2958</v>
      </c>
      <c r="AL279" s="48"/>
    </row>
    <row r="280" spans="1:39" s="4" customFormat="1" ht="15">
      <c r="A280" s="69"/>
      <c r="B280" s="70"/>
      <c r="C280" s="390" t="s">
        <v>75</v>
      </c>
      <c r="D280" s="390"/>
      <c r="E280" s="390"/>
      <c r="F280" s="42"/>
      <c r="G280" s="43"/>
      <c r="H280" s="43"/>
      <c r="I280" s="43"/>
      <c r="J280" s="46"/>
      <c r="K280" s="43"/>
      <c r="L280" s="71">
        <v>74.39</v>
      </c>
      <c r="M280" s="65"/>
      <c r="N280" s="121">
        <v>630.82000000000005</v>
      </c>
      <c r="AF280" s="39"/>
      <c r="AG280" s="48"/>
      <c r="AL280" s="48" t="s">
        <v>75</v>
      </c>
    </row>
    <row r="281" spans="1:39" s="4" customFormat="1" ht="23.25">
      <c r="A281" s="40" t="s">
        <v>220</v>
      </c>
      <c r="B281" s="41" t="s">
        <v>2431</v>
      </c>
      <c r="C281" s="390" t="s">
        <v>2850</v>
      </c>
      <c r="D281" s="390"/>
      <c r="E281" s="390"/>
      <c r="F281" s="42" t="s">
        <v>2406</v>
      </c>
      <c r="G281" s="43">
        <v>3.0599999999999998E-3</v>
      </c>
      <c r="H281" s="44">
        <v>1</v>
      </c>
      <c r="I281" s="102">
        <v>3.0599999999999998E-3</v>
      </c>
      <c r="J281" s="78">
        <v>24712.04</v>
      </c>
      <c r="K281" s="43"/>
      <c r="L281" s="71">
        <v>75.62</v>
      </c>
      <c r="M281" s="43"/>
      <c r="N281" s="47"/>
      <c r="AF281" s="39"/>
      <c r="AG281" s="48" t="s">
        <v>2850</v>
      </c>
      <c r="AL281" s="48"/>
    </row>
    <row r="282" spans="1:39" s="4" customFormat="1" ht="15">
      <c r="A282" s="69"/>
      <c r="B282" s="70"/>
      <c r="C282" s="388" t="s">
        <v>2325</v>
      </c>
      <c r="D282" s="388"/>
      <c r="E282" s="388"/>
      <c r="F282" s="388"/>
      <c r="G282" s="388"/>
      <c r="H282" s="388"/>
      <c r="I282" s="388"/>
      <c r="J282" s="388"/>
      <c r="K282" s="388"/>
      <c r="L282" s="388"/>
      <c r="M282" s="388"/>
      <c r="N282" s="391"/>
      <c r="AF282" s="39"/>
      <c r="AG282" s="48"/>
      <c r="AL282" s="48"/>
      <c r="AM282" s="3" t="s">
        <v>2325</v>
      </c>
    </row>
    <row r="283" spans="1:39" s="4" customFormat="1" ht="15">
      <c r="A283" s="49"/>
      <c r="B283" s="50"/>
      <c r="C283" s="388" t="s">
        <v>2959</v>
      </c>
      <c r="D283" s="388"/>
      <c r="E283" s="388"/>
      <c r="F283" s="388"/>
      <c r="G283" s="388"/>
      <c r="H283" s="388"/>
      <c r="I283" s="388"/>
      <c r="J283" s="388"/>
      <c r="K283" s="388"/>
      <c r="L283" s="388"/>
      <c r="M283" s="388"/>
      <c r="N283" s="391"/>
      <c r="AF283" s="39"/>
      <c r="AG283" s="48"/>
      <c r="AH283" s="3" t="s">
        <v>2959</v>
      </c>
      <c r="AL283" s="48"/>
    </row>
    <row r="284" spans="1:39" s="4" customFormat="1" ht="15">
      <c r="A284" s="69"/>
      <c r="B284" s="70"/>
      <c r="C284" s="390" t="s">
        <v>75</v>
      </c>
      <c r="D284" s="390"/>
      <c r="E284" s="390"/>
      <c r="F284" s="42"/>
      <c r="G284" s="43"/>
      <c r="H284" s="43"/>
      <c r="I284" s="43"/>
      <c r="J284" s="46"/>
      <c r="K284" s="43"/>
      <c r="L284" s="71">
        <v>75.62</v>
      </c>
      <c r="M284" s="65"/>
      <c r="N284" s="47"/>
      <c r="AF284" s="39"/>
      <c r="AG284" s="48"/>
      <c r="AL284" s="48" t="s">
        <v>75</v>
      </c>
    </row>
    <row r="285" spans="1:39" s="4" customFormat="1" ht="34.5">
      <c r="A285" s="40" t="s">
        <v>225</v>
      </c>
      <c r="B285" s="41" t="s">
        <v>2852</v>
      </c>
      <c r="C285" s="390" t="s">
        <v>2853</v>
      </c>
      <c r="D285" s="390"/>
      <c r="E285" s="390"/>
      <c r="F285" s="42" t="s">
        <v>693</v>
      </c>
      <c r="G285" s="43">
        <v>0.05</v>
      </c>
      <c r="H285" s="44">
        <v>1</v>
      </c>
      <c r="I285" s="100">
        <v>0.05</v>
      </c>
      <c r="J285" s="46"/>
      <c r="K285" s="43"/>
      <c r="L285" s="46"/>
      <c r="M285" s="43"/>
      <c r="N285" s="47"/>
      <c r="AF285" s="39"/>
      <c r="AG285" s="48" t="s">
        <v>2853</v>
      </c>
      <c r="AL285" s="48"/>
    </row>
    <row r="286" spans="1:39" s="4" customFormat="1" ht="15">
      <c r="A286" s="49"/>
      <c r="B286" s="50"/>
      <c r="C286" s="388" t="s">
        <v>2376</v>
      </c>
      <c r="D286" s="388"/>
      <c r="E286" s="388"/>
      <c r="F286" s="388"/>
      <c r="G286" s="388"/>
      <c r="H286" s="388"/>
      <c r="I286" s="388"/>
      <c r="J286" s="388"/>
      <c r="K286" s="388"/>
      <c r="L286" s="388"/>
      <c r="M286" s="388"/>
      <c r="N286" s="391"/>
      <c r="AF286" s="39"/>
      <c r="AG286" s="48"/>
      <c r="AH286" s="3" t="s">
        <v>2376</v>
      </c>
      <c r="AL286" s="48"/>
    </row>
    <row r="287" spans="1:39" s="4" customFormat="1" ht="15">
      <c r="A287" s="51"/>
      <c r="B287" s="52" t="s">
        <v>57</v>
      </c>
      <c r="C287" s="388" t="s">
        <v>82</v>
      </c>
      <c r="D287" s="388"/>
      <c r="E287" s="388"/>
      <c r="F287" s="53"/>
      <c r="G287" s="54"/>
      <c r="H287" s="54"/>
      <c r="I287" s="54"/>
      <c r="J287" s="56">
        <v>248.91</v>
      </c>
      <c r="K287" s="54"/>
      <c r="L287" s="56">
        <v>12.45</v>
      </c>
      <c r="M287" s="58">
        <v>33.130000000000003</v>
      </c>
      <c r="N287" s="59">
        <v>412.47</v>
      </c>
      <c r="AF287" s="39"/>
      <c r="AG287" s="48"/>
      <c r="AI287" s="3" t="s">
        <v>82</v>
      </c>
      <c r="AL287" s="48"/>
    </row>
    <row r="288" spans="1:39" s="4" customFormat="1" ht="15">
      <c r="A288" s="51"/>
      <c r="B288" s="52" t="s">
        <v>62</v>
      </c>
      <c r="C288" s="388" t="s">
        <v>63</v>
      </c>
      <c r="D288" s="388"/>
      <c r="E288" s="388"/>
      <c r="F288" s="53"/>
      <c r="G288" s="54"/>
      <c r="H288" s="54"/>
      <c r="I288" s="54"/>
      <c r="J288" s="56">
        <v>112.97</v>
      </c>
      <c r="K288" s="54"/>
      <c r="L288" s="56">
        <v>5.65</v>
      </c>
      <c r="M288" s="54"/>
      <c r="N288" s="57"/>
      <c r="AF288" s="39"/>
      <c r="AG288" s="48"/>
      <c r="AI288" s="3" t="s">
        <v>63</v>
      </c>
      <c r="AL288" s="48"/>
    </row>
    <row r="289" spans="1:41" s="4" customFormat="1" ht="15">
      <c r="A289" s="51"/>
      <c r="B289" s="52" t="s">
        <v>64</v>
      </c>
      <c r="C289" s="388" t="s">
        <v>65</v>
      </c>
      <c r="D289" s="388"/>
      <c r="E289" s="388"/>
      <c r="F289" s="53"/>
      <c r="G289" s="54"/>
      <c r="H289" s="54"/>
      <c r="I289" s="54"/>
      <c r="J289" s="56">
        <v>9.5399999999999991</v>
      </c>
      <c r="K289" s="54"/>
      <c r="L289" s="56">
        <v>0.48</v>
      </c>
      <c r="M289" s="58">
        <v>33.130000000000003</v>
      </c>
      <c r="N289" s="59">
        <v>15.9</v>
      </c>
      <c r="AF289" s="39"/>
      <c r="AG289" s="48"/>
      <c r="AI289" s="3" t="s">
        <v>65</v>
      </c>
      <c r="AL289" s="48"/>
    </row>
    <row r="290" spans="1:41" s="4" customFormat="1" ht="15">
      <c r="A290" s="51"/>
      <c r="B290" s="52" t="s">
        <v>91</v>
      </c>
      <c r="C290" s="388" t="s">
        <v>120</v>
      </c>
      <c r="D290" s="388"/>
      <c r="E290" s="388"/>
      <c r="F290" s="53"/>
      <c r="G290" s="54"/>
      <c r="H290" s="54"/>
      <c r="I290" s="54"/>
      <c r="J290" s="56">
        <v>383.23</v>
      </c>
      <c r="K290" s="54"/>
      <c r="L290" s="56">
        <v>19.16</v>
      </c>
      <c r="M290" s="54"/>
      <c r="N290" s="57"/>
      <c r="AF290" s="39"/>
      <c r="AG290" s="48"/>
      <c r="AI290" s="3" t="s">
        <v>120</v>
      </c>
      <c r="AL290" s="48"/>
    </row>
    <row r="291" spans="1:41" s="4" customFormat="1" ht="15">
      <c r="A291" s="60"/>
      <c r="B291" s="52"/>
      <c r="C291" s="388" t="s">
        <v>83</v>
      </c>
      <c r="D291" s="388"/>
      <c r="E291" s="388"/>
      <c r="F291" s="53" t="s">
        <v>67</v>
      </c>
      <c r="G291" s="58">
        <v>26.48</v>
      </c>
      <c r="H291" s="54"/>
      <c r="I291" s="75">
        <v>1.3240000000000001</v>
      </c>
      <c r="J291" s="63"/>
      <c r="K291" s="54"/>
      <c r="L291" s="63"/>
      <c r="M291" s="54"/>
      <c r="N291" s="57"/>
      <c r="AF291" s="39"/>
      <c r="AG291" s="48"/>
      <c r="AJ291" s="3" t="s">
        <v>83</v>
      </c>
      <c r="AL291" s="48"/>
    </row>
    <row r="292" spans="1:41" s="4" customFormat="1" ht="15">
      <c r="A292" s="60"/>
      <c r="B292" s="52"/>
      <c r="C292" s="388" t="s">
        <v>66</v>
      </c>
      <c r="D292" s="388"/>
      <c r="E292" s="388"/>
      <c r="F292" s="53" t="s">
        <v>67</v>
      </c>
      <c r="G292" s="58">
        <v>0.76</v>
      </c>
      <c r="H292" s="54"/>
      <c r="I292" s="75">
        <v>3.7999999999999999E-2</v>
      </c>
      <c r="J292" s="63"/>
      <c r="K292" s="54"/>
      <c r="L292" s="63"/>
      <c r="M292" s="54"/>
      <c r="N292" s="57"/>
      <c r="AF292" s="39"/>
      <c r="AG292" s="48"/>
      <c r="AJ292" s="3" t="s">
        <v>66</v>
      </c>
      <c r="AL292" s="48"/>
    </row>
    <row r="293" spans="1:41" s="4" customFormat="1" ht="15">
      <c r="A293" s="51"/>
      <c r="B293" s="52"/>
      <c r="C293" s="392" t="s">
        <v>68</v>
      </c>
      <c r="D293" s="392"/>
      <c r="E293" s="392"/>
      <c r="F293" s="64"/>
      <c r="G293" s="65"/>
      <c r="H293" s="65"/>
      <c r="I293" s="65"/>
      <c r="J293" s="67">
        <v>745.11</v>
      </c>
      <c r="K293" s="65"/>
      <c r="L293" s="67">
        <v>37.26</v>
      </c>
      <c r="M293" s="65"/>
      <c r="N293" s="68"/>
      <c r="AF293" s="39"/>
      <c r="AG293" s="48"/>
      <c r="AK293" s="3" t="s">
        <v>68</v>
      </c>
      <c r="AL293" s="48"/>
    </row>
    <row r="294" spans="1:41" s="4" customFormat="1" ht="15">
      <c r="A294" s="60"/>
      <c r="B294" s="52"/>
      <c r="C294" s="388" t="s">
        <v>69</v>
      </c>
      <c r="D294" s="388"/>
      <c r="E294" s="388"/>
      <c r="F294" s="53"/>
      <c r="G294" s="54"/>
      <c r="H294" s="54"/>
      <c r="I294" s="54"/>
      <c r="J294" s="63"/>
      <c r="K294" s="54"/>
      <c r="L294" s="56">
        <v>12.93</v>
      </c>
      <c r="M294" s="54"/>
      <c r="N294" s="59">
        <v>428.37</v>
      </c>
      <c r="AF294" s="39"/>
      <c r="AG294" s="48"/>
      <c r="AJ294" s="3" t="s">
        <v>69</v>
      </c>
      <c r="AL294" s="48"/>
    </row>
    <row r="295" spans="1:41" s="4" customFormat="1" ht="23.25">
      <c r="A295" s="60"/>
      <c r="B295" s="52" t="s">
        <v>1568</v>
      </c>
      <c r="C295" s="388" t="s">
        <v>1569</v>
      </c>
      <c r="D295" s="388"/>
      <c r="E295" s="388"/>
      <c r="F295" s="53" t="s">
        <v>72</v>
      </c>
      <c r="G295" s="61">
        <v>97</v>
      </c>
      <c r="H295" s="54"/>
      <c r="I295" s="61">
        <v>97</v>
      </c>
      <c r="J295" s="63"/>
      <c r="K295" s="54"/>
      <c r="L295" s="56">
        <v>12.54</v>
      </c>
      <c r="M295" s="54"/>
      <c r="N295" s="59">
        <v>415.52</v>
      </c>
      <c r="AF295" s="39"/>
      <c r="AG295" s="48"/>
      <c r="AJ295" s="3" t="s">
        <v>1569</v>
      </c>
      <c r="AL295" s="48"/>
    </row>
    <row r="296" spans="1:41" s="4" customFormat="1" ht="23.25">
      <c r="A296" s="60"/>
      <c r="B296" s="52" t="s">
        <v>1570</v>
      </c>
      <c r="C296" s="388" t="s">
        <v>1571</v>
      </c>
      <c r="D296" s="388"/>
      <c r="E296" s="388"/>
      <c r="F296" s="53" t="s">
        <v>72</v>
      </c>
      <c r="G296" s="61">
        <v>51</v>
      </c>
      <c r="H296" s="54"/>
      <c r="I296" s="61">
        <v>51</v>
      </c>
      <c r="J296" s="63"/>
      <c r="K296" s="54"/>
      <c r="L296" s="56">
        <v>6.59</v>
      </c>
      <c r="M296" s="54"/>
      <c r="N296" s="59">
        <v>218.47</v>
      </c>
      <c r="AF296" s="39"/>
      <c r="AG296" s="48"/>
      <c r="AJ296" s="3" t="s">
        <v>1571</v>
      </c>
      <c r="AL296" s="48"/>
    </row>
    <row r="297" spans="1:41" s="4" customFormat="1" ht="15">
      <c r="A297" s="69"/>
      <c r="B297" s="70"/>
      <c r="C297" s="390" t="s">
        <v>75</v>
      </c>
      <c r="D297" s="390"/>
      <c r="E297" s="390"/>
      <c r="F297" s="42"/>
      <c r="G297" s="43"/>
      <c r="H297" s="43"/>
      <c r="I297" s="43"/>
      <c r="J297" s="46"/>
      <c r="K297" s="43"/>
      <c r="L297" s="71">
        <v>56.39</v>
      </c>
      <c r="M297" s="65"/>
      <c r="N297" s="47"/>
      <c r="AF297" s="39"/>
      <c r="AG297" s="48"/>
      <c r="AL297" s="48" t="s">
        <v>75</v>
      </c>
    </row>
    <row r="298" spans="1:41" s="4" customFormat="1" ht="57">
      <c r="A298" s="40" t="s">
        <v>230</v>
      </c>
      <c r="B298" s="41" t="s">
        <v>2854</v>
      </c>
      <c r="C298" s="390" t="s">
        <v>2855</v>
      </c>
      <c r="D298" s="390"/>
      <c r="E298" s="390"/>
      <c r="F298" s="42" t="s">
        <v>490</v>
      </c>
      <c r="G298" s="43">
        <v>5.15</v>
      </c>
      <c r="H298" s="44">
        <v>1</v>
      </c>
      <c r="I298" s="100">
        <v>5.15</v>
      </c>
      <c r="J298" s="71">
        <v>6.34</v>
      </c>
      <c r="K298" s="43"/>
      <c r="L298" s="71">
        <v>32.65</v>
      </c>
      <c r="M298" s="43"/>
      <c r="N298" s="47"/>
      <c r="AF298" s="39"/>
      <c r="AG298" s="48" t="s">
        <v>2855</v>
      </c>
      <c r="AL298" s="48"/>
    </row>
    <row r="299" spans="1:41" s="4" customFormat="1" ht="15">
      <c r="A299" s="69"/>
      <c r="B299" s="70"/>
      <c r="C299" s="388" t="s">
        <v>2325</v>
      </c>
      <c r="D299" s="388"/>
      <c r="E299" s="388"/>
      <c r="F299" s="388"/>
      <c r="G299" s="388"/>
      <c r="H299" s="388"/>
      <c r="I299" s="388"/>
      <c r="J299" s="388"/>
      <c r="K299" s="388"/>
      <c r="L299" s="388"/>
      <c r="M299" s="388"/>
      <c r="N299" s="391"/>
      <c r="AF299" s="39"/>
      <c r="AG299" s="48"/>
      <c r="AL299" s="48"/>
      <c r="AM299" s="3" t="s">
        <v>2325</v>
      </c>
    </row>
    <row r="300" spans="1:41" s="4" customFormat="1" ht="15">
      <c r="A300" s="49"/>
      <c r="B300" s="50"/>
      <c r="C300" s="388" t="s">
        <v>2856</v>
      </c>
      <c r="D300" s="388"/>
      <c r="E300" s="388"/>
      <c r="F300" s="388"/>
      <c r="G300" s="388"/>
      <c r="H300" s="388"/>
      <c r="I300" s="388"/>
      <c r="J300" s="388"/>
      <c r="K300" s="388"/>
      <c r="L300" s="388"/>
      <c r="M300" s="388"/>
      <c r="N300" s="391"/>
      <c r="AF300" s="39"/>
      <c r="AG300" s="48"/>
      <c r="AH300" s="3" t="s">
        <v>2856</v>
      </c>
      <c r="AL300" s="48"/>
    </row>
    <row r="301" spans="1:41" s="4" customFormat="1" ht="15">
      <c r="A301" s="69"/>
      <c r="B301" s="70"/>
      <c r="C301" s="390" t="s">
        <v>75</v>
      </c>
      <c r="D301" s="390"/>
      <c r="E301" s="390"/>
      <c r="F301" s="42"/>
      <c r="G301" s="43"/>
      <c r="H301" s="43"/>
      <c r="I301" s="43"/>
      <c r="J301" s="46"/>
      <c r="K301" s="43"/>
      <c r="L301" s="71">
        <v>32.65</v>
      </c>
      <c r="M301" s="65"/>
      <c r="N301" s="47"/>
      <c r="AF301" s="39"/>
      <c r="AG301" s="48"/>
      <c r="AL301" s="48" t="s">
        <v>75</v>
      </c>
    </row>
    <row r="302" spans="1:41" s="4" customFormat="1" ht="15">
      <c r="A302" s="80"/>
      <c r="B302" s="81"/>
      <c r="C302" s="81"/>
      <c r="D302" s="81"/>
      <c r="E302" s="81"/>
      <c r="F302" s="82"/>
      <c r="G302" s="82"/>
      <c r="H302" s="82"/>
      <c r="I302" s="82"/>
      <c r="J302" s="83"/>
      <c r="K302" s="82"/>
      <c r="L302" s="83"/>
      <c r="M302" s="54"/>
      <c r="N302" s="83"/>
      <c r="AF302" s="39"/>
      <c r="AG302" s="48"/>
      <c r="AL302" s="48"/>
    </row>
    <row r="303" spans="1:41" s="4" customFormat="1" ht="15">
      <c r="A303" s="84"/>
      <c r="B303" s="85"/>
      <c r="C303" s="390" t="s">
        <v>2739</v>
      </c>
      <c r="D303" s="390"/>
      <c r="E303" s="390"/>
      <c r="F303" s="390"/>
      <c r="G303" s="390"/>
      <c r="H303" s="390"/>
      <c r="I303" s="390"/>
      <c r="J303" s="390"/>
      <c r="K303" s="390"/>
      <c r="L303" s="86"/>
      <c r="M303" s="87"/>
      <c r="N303" s="88"/>
      <c r="AF303" s="39"/>
      <c r="AG303" s="48"/>
      <c r="AL303" s="48"/>
      <c r="AN303" s="48" t="s">
        <v>2739</v>
      </c>
    </row>
    <row r="304" spans="1:41" s="4" customFormat="1" ht="15">
      <c r="A304" s="89"/>
      <c r="B304" s="52"/>
      <c r="C304" s="388" t="s">
        <v>100</v>
      </c>
      <c r="D304" s="388"/>
      <c r="E304" s="388"/>
      <c r="F304" s="388"/>
      <c r="G304" s="388"/>
      <c r="H304" s="388"/>
      <c r="I304" s="388"/>
      <c r="J304" s="388"/>
      <c r="K304" s="388"/>
      <c r="L304" s="90">
        <v>15808.91</v>
      </c>
      <c r="M304" s="91"/>
      <c r="N304" s="92">
        <v>184697.8</v>
      </c>
      <c r="AF304" s="39"/>
      <c r="AG304" s="48"/>
      <c r="AL304" s="48"/>
      <c r="AN304" s="48"/>
      <c r="AO304" s="3" t="s">
        <v>100</v>
      </c>
    </row>
    <row r="305" spans="1:41" s="4" customFormat="1" ht="15">
      <c r="A305" s="89"/>
      <c r="B305" s="52"/>
      <c r="C305" s="388" t="s">
        <v>101</v>
      </c>
      <c r="D305" s="388"/>
      <c r="E305" s="388"/>
      <c r="F305" s="388"/>
      <c r="G305" s="388"/>
      <c r="H305" s="388"/>
      <c r="I305" s="388"/>
      <c r="J305" s="388"/>
      <c r="K305" s="388"/>
      <c r="L305" s="93"/>
      <c r="M305" s="91"/>
      <c r="N305" s="94"/>
      <c r="AF305" s="39"/>
      <c r="AG305" s="48"/>
      <c r="AL305" s="48"/>
      <c r="AN305" s="48"/>
      <c r="AO305" s="3" t="s">
        <v>101</v>
      </c>
    </row>
    <row r="306" spans="1:41" s="4" customFormat="1" ht="15">
      <c r="A306" s="89"/>
      <c r="B306" s="52"/>
      <c r="C306" s="388" t="s">
        <v>102</v>
      </c>
      <c r="D306" s="388"/>
      <c r="E306" s="388"/>
      <c r="F306" s="388"/>
      <c r="G306" s="388"/>
      <c r="H306" s="388"/>
      <c r="I306" s="388"/>
      <c r="J306" s="388"/>
      <c r="K306" s="388"/>
      <c r="L306" s="90">
        <v>2024.7</v>
      </c>
      <c r="M306" s="91"/>
      <c r="N306" s="92">
        <v>67078.320000000007</v>
      </c>
      <c r="AF306" s="39"/>
      <c r="AG306" s="48"/>
      <c r="AL306" s="48"/>
      <c r="AN306" s="48"/>
      <c r="AO306" s="3" t="s">
        <v>102</v>
      </c>
    </row>
    <row r="307" spans="1:41" s="4" customFormat="1" ht="15">
      <c r="A307" s="89"/>
      <c r="B307" s="52"/>
      <c r="C307" s="388" t="s">
        <v>103</v>
      </c>
      <c r="D307" s="388"/>
      <c r="E307" s="388"/>
      <c r="F307" s="388"/>
      <c r="G307" s="388"/>
      <c r="H307" s="388"/>
      <c r="I307" s="388"/>
      <c r="J307" s="388"/>
      <c r="K307" s="388"/>
      <c r="L307" s="95">
        <v>205.46</v>
      </c>
      <c r="M307" s="91"/>
      <c r="N307" s="92">
        <v>2471.6799999999998</v>
      </c>
      <c r="AF307" s="39"/>
      <c r="AG307" s="48"/>
      <c r="AL307" s="48"/>
      <c r="AN307" s="48"/>
      <c r="AO307" s="3" t="s">
        <v>103</v>
      </c>
    </row>
    <row r="308" spans="1:41" s="4" customFormat="1" ht="15">
      <c r="A308" s="89"/>
      <c r="B308" s="52"/>
      <c r="C308" s="388" t="s">
        <v>104</v>
      </c>
      <c r="D308" s="388"/>
      <c r="E308" s="388"/>
      <c r="F308" s="388"/>
      <c r="G308" s="388"/>
      <c r="H308" s="388"/>
      <c r="I308" s="388"/>
      <c r="J308" s="388"/>
      <c r="K308" s="388"/>
      <c r="L308" s="95">
        <v>25.3</v>
      </c>
      <c r="M308" s="91"/>
      <c r="N308" s="120">
        <v>838.19</v>
      </c>
      <c r="AF308" s="39"/>
      <c r="AG308" s="48"/>
      <c r="AL308" s="48"/>
      <c r="AN308" s="48"/>
      <c r="AO308" s="3" t="s">
        <v>104</v>
      </c>
    </row>
    <row r="309" spans="1:41" s="4" customFormat="1" ht="15">
      <c r="A309" s="89"/>
      <c r="B309" s="52"/>
      <c r="C309" s="388" t="s">
        <v>257</v>
      </c>
      <c r="D309" s="388"/>
      <c r="E309" s="388"/>
      <c r="F309" s="388"/>
      <c r="G309" s="388"/>
      <c r="H309" s="388"/>
      <c r="I309" s="388"/>
      <c r="J309" s="388"/>
      <c r="K309" s="388"/>
      <c r="L309" s="90">
        <v>13578.75</v>
      </c>
      <c r="M309" s="91"/>
      <c r="N309" s="92">
        <v>115147.8</v>
      </c>
      <c r="AF309" s="39"/>
      <c r="AG309" s="48"/>
      <c r="AL309" s="48"/>
      <c r="AN309" s="48"/>
      <c r="AO309" s="3" t="s">
        <v>257</v>
      </c>
    </row>
    <row r="310" spans="1:41" s="4" customFormat="1" ht="15">
      <c r="A310" s="89"/>
      <c r="B310" s="52"/>
      <c r="C310" s="388" t="s">
        <v>105</v>
      </c>
      <c r="D310" s="388"/>
      <c r="E310" s="388"/>
      <c r="F310" s="388"/>
      <c r="G310" s="388"/>
      <c r="H310" s="388"/>
      <c r="I310" s="388"/>
      <c r="J310" s="388"/>
      <c r="K310" s="388"/>
      <c r="L310" s="95">
        <v>325.05</v>
      </c>
      <c r="M310" s="91"/>
      <c r="N310" s="92">
        <v>9751.98</v>
      </c>
      <c r="AF310" s="39"/>
      <c r="AG310" s="48"/>
      <c r="AL310" s="48"/>
      <c r="AN310" s="48"/>
      <c r="AO310" s="3" t="s">
        <v>105</v>
      </c>
    </row>
    <row r="311" spans="1:41" s="4" customFormat="1" ht="15">
      <c r="A311" s="89"/>
      <c r="B311" s="52"/>
      <c r="C311" s="388" t="s">
        <v>101</v>
      </c>
      <c r="D311" s="388"/>
      <c r="E311" s="388"/>
      <c r="F311" s="388"/>
      <c r="G311" s="388"/>
      <c r="H311" s="388"/>
      <c r="I311" s="388"/>
      <c r="J311" s="388"/>
      <c r="K311" s="388"/>
      <c r="L311" s="93"/>
      <c r="M311" s="91"/>
      <c r="N311" s="94"/>
      <c r="AF311" s="39"/>
      <c r="AG311" s="48"/>
      <c r="AL311" s="48"/>
      <c r="AN311" s="48"/>
      <c r="AO311" s="3" t="s">
        <v>101</v>
      </c>
    </row>
    <row r="312" spans="1:41" s="4" customFormat="1" ht="15">
      <c r="A312" s="89"/>
      <c r="B312" s="52"/>
      <c r="C312" s="388" t="s">
        <v>106</v>
      </c>
      <c r="D312" s="388"/>
      <c r="E312" s="388"/>
      <c r="F312" s="388"/>
      <c r="G312" s="388"/>
      <c r="H312" s="388"/>
      <c r="I312" s="388"/>
      <c r="J312" s="388"/>
      <c r="K312" s="388"/>
      <c r="L312" s="95">
        <v>110.1</v>
      </c>
      <c r="M312" s="91"/>
      <c r="N312" s="92">
        <v>3647.61</v>
      </c>
      <c r="AF312" s="39"/>
      <c r="AG312" s="48"/>
      <c r="AL312" s="48"/>
      <c r="AN312" s="48"/>
      <c r="AO312" s="3" t="s">
        <v>106</v>
      </c>
    </row>
    <row r="313" spans="1:41" s="4" customFormat="1" ht="15">
      <c r="A313" s="89"/>
      <c r="B313" s="52"/>
      <c r="C313" s="388" t="s">
        <v>107</v>
      </c>
      <c r="D313" s="388"/>
      <c r="E313" s="388"/>
      <c r="F313" s="388"/>
      <c r="G313" s="388"/>
      <c r="H313" s="388"/>
      <c r="I313" s="388"/>
      <c r="J313" s="388"/>
      <c r="K313" s="388"/>
      <c r="L313" s="95">
        <v>21.1</v>
      </c>
      <c r="M313" s="91"/>
      <c r="N313" s="94"/>
      <c r="AF313" s="39"/>
      <c r="AG313" s="48"/>
      <c r="AL313" s="48"/>
      <c r="AN313" s="48"/>
      <c r="AO313" s="3" t="s">
        <v>107</v>
      </c>
    </row>
    <row r="314" spans="1:41" s="4" customFormat="1" ht="15">
      <c r="A314" s="89"/>
      <c r="B314" s="52"/>
      <c r="C314" s="388" t="s">
        <v>258</v>
      </c>
      <c r="D314" s="388"/>
      <c r="E314" s="388"/>
      <c r="F314" s="388"/>
      <c r="G314" s="388"/>
      <c r="H314" s="388"/>
      <c r="I314" s="388"/>
      <c r="J314" s="388"/>
      <c r="K314" s="388"/>
      <c r="L314" s="95">
        <v>23.2</v>
      </c>
      <c r="M314" s="91"/>
      <c r="N314" s="94"/>
      <c r="AF314" s="39"/>
      <c r="AG314" s="48"/>
      <c r="AL314" s="48"/>
      <c r="AN314" s="48"/>
      <c r="AO314" s="3" t="s">
        <v>258</v>
      </c>
    </row>
    <row r="315" spans="1:41" s="4" customFormat="1" ht="15">
      <c r="A315" s="89"/>
      <c r="B315" s="52"/>
      <c r="C315" s="388" t="s">
        <v>109</v>
      </c>
      <c r="D315" s="388"/>
      <c r="E315" s="388"/>
      <c r="F315" s="388"/>
      <c r="G315" s="388"/>
      <c r="H315" s="388"/>
      <c r="I315" s="388"/>
      <c r="J315" s="388"/>
      <c r="K315" s="388"/>
      <c r="L315" s="95">
        <v>102.39</v>
      </c>
      <c r="M315" s="91"/>
      <c r="N315" s="92">
        <v>3392.28</v>
      </c>
      <c r="AF315" s="39"/>
      <c r="AG315" s="48"/>
      <c r="AL315" s="48"/>
      <c r="AN315" s="48"/>
      <c r="AO315" s="3" t="s">
        <v>109</v>
      </c>
    </row>
    <row r="316" spans="1:41" s="4" customFormat="1" ht="15">
      <c r="A316" s="89"/>
      <c r="B316" s="52"/>
      <c r="C316" s="388" t="s">
        <v>110</v>
      </c>
      <c r="D316" s="388"/>
      <c r="E316" s="388"/>
      <c r="F316" s="388"/>
      <c r="G316" s="388"/>
      <c r="H316" s="388"/>
      <c r="I316" s="388"/>
      <c r="J316" s="388"/>
      <c r="K316" s="388"/>
      <c r="L316" s="95">
        <v>68.260000000000005</v>
      </c>
      <c r="M316" s="91"/>
      <c r="N316" s="92">
        <v>2261.52</v>
      </c>
      <c r="AF316" s="39"/>
      <c r="AG316" s="48"/>
      <c r="AL316" s="48"/>
      <c r="AN316" s="48"/>
      <c r="AO316" s="3" t="s">
        <v>110</v>
      </c>
    </row>
    <row r="317" spans="1:41" s="4" customFormat="1" ht="15">
      <c r="A317" s="89"/>
      <c r="B317" s="52"/>
      <c r="C317" s="388" t="s">
        <v>1577</v>
      </c>
      <c r="D317" s="388"/>
      <c r="E317" s="388"/>
      <c r="F317" s="388"/>
      <c r="G317" s="388"/>
      <c r="H317" s="388"/>
      <c r="I317" s="388"/>
      <c r="J317" s="388"/>
      <c r="K317" s="388"/>
      <c r="L317" s="90">
        <v>18473.22</v>
      </c>
      <c r="M317" s="91"/>
      <c r="N317" s="92">
        <v>273983.28999999998</v>
      </c>
      <c r="AF317" s="39"/>
      <c r="AG317" s="48"/>
      <c r="AL317" s="48"/>
      <c r="AN317" s="48"/>
      <c r="AO317" s="3" t="s">
        <v>1577</v>
      </c>
    </row>
    <row r="318" spans="1:41" s="4" customFormat="1" ht="15">
      <c r="A318" s="89"/>
      <c r="B318" s="52"/>
      <c r="C318" s="388" t="s">
        <v>101</v>
      </c>
      <c r="D318" s="388"/>
      <c r="E318" s="388"/>
      <c r="F318" s="388"/>
      <c r="G318" s="388"/>
      <c r="H318" s="388"/>
      <c r="I318" s="388"/>
      <c r="J318" s="388"/>
      <c r="K318" s="388"/>
      <c r="L318" s="93"/>
      <c r="M318" s="91"/>
      <c r="N318" s="94"/>
      <c r="AF318" s="39"/>
      <c r="AG318" s="48"/>
      <c r="AL318" s="48"/>
      <c r="AN318" s="48"/>
      <c r="AO318" s="3" t="s">
        <v>101</v>
      </c>
    </row>
    <row r="319" spans="1:41" s="4" customFormat="1" ht="15">
      <c r="A319" s="89"/>
      <c r="B319" s="52"/>
      <c r="C319" s="388" t="s">
        <v>106</v>
      </c>
      <c r="D319" s="388"/>
      <c r="E319" s="388"/>
      <c r="F319" s="388"/>
      <c r="G319" s="388"/>
      <c r="H319" s="388"/>
      <c r="I319" s="388"/>
      <c r="J319" s="388"/>
      <c r="K319" s="388"/>
      <c r="L319" s="90">
        <v>1914.6</v>
      </c>
      <c r="M319" s="91"/>
      <c r="N319" s="92">
        <v>63430.71</v>
      </c>
      <c r="AF319" s="39"/>
      <c r="AG319" s="48"/>
      <c r="AL319" s="48"/>
      <c r="AN319" s="48"/>
      <c r="AO319" s="3" t="s">
        <v>106</v>
      </c>
    </row>
    <row r="320" spans="1:41" s="4" customFormat="1" ht="15">
      <c r="A320" s="89"/>
      <c r="B320" s="52"/>
      <c r="C320" s="388" t="s">
        <v>107</v>
      </c>
      <c r="D320" s="388"/>
      <c r="E320" s="388"/>
      <c r="F320" s="388"/>
      <c r="G320" s="388"/>
      <c r="H320" s="388"/>
      <c r="I320" s="388"/>
      <c r="J320" s="388"/>
      <c r="K320" s="388"/>
      <c r="L320" s="95">
        <v>184.36</v>
      </c>
      <c r="M320" s="91"/>
      <c r="N320" s="94"/>
      <c r="AF320" s="39"/>
      <c r="AG320" s="48"/>
      <c r="AL320" s="48"/>
      <c r="AN320" s="48"/>
      <c r="AO320" s="3" t="s">
        <v>107</v>
      </c>
    </row>
    <row r="321" spans="1:42" s="4" customFormat="1" ht="15">
      <c r="A321" s="89"/>
      <c r="B321" s="52"/>
      <c r="C321" s="388" t="s">
        <v>108</v>
      </c>
      <c r="D321" s="388"/>
      <c r="E321" s="388"/>
      <c r="F321" s="388"/>
      <c r="G321" s="388"/>
      <c r="H321" s="388"/>
      <c r="I321" s="388"/>
      <c r="J321" s="388"/>
      <c r="K321" s="388"/>
      <c r="L321" s="95">
        <v>25.3</v>
      </c>
      <c r="M321" s="91"/>
      <c r="N321" s="120">
        <v>838.19</v>
      </c>
      <c r="AF321" s="39"/>
      <c r="AG321" s="48"/>
      <c r="AL321" s="48"/>
      <c r="AN321" s="48"/>
      <c r="AO321" s="3" t="s">
        <v>108</v>
      </c>
    </row>
    <row r="322" spans="1:42" s="4" customFormat="1" ht="15">
      <c r="A322" s="89"/>
      <c r="B322" s="52"/>
      <c r="C322" s="388" t="s">
        <v>258</v>
      </c>
      <c r="D322" s="388"/>
      <c r="E322" s="388"/>
      <c r="F322" s="388"/>
      <c r="G322" s="388"/>
      <c r="H322" s="388"/>
      <c r="I322" s="388"/>
      <c r="J322" s="388"/>
      <c r="K322" s="388"/>
      <c r="L322" s="90">
        <v>13555.55</v>
      </c>
      <c r="M322" s="91"/>
      <c r="N322" s="94"/>
      <c r="AF322" s="39"/>
      <c r="AG322" s="48"/>
      <c r="AL322" s="48"/>
      <c r="AN322" s="48"/>
      <c r="AO322" s="3" t="s">
        <v>258</v>
      </c>
    </row>
    <row r="323" spans="1:42" s="4" customFormat="1" ht="15">
      <c r="A323" s="89"/>
      <c r="B323" s="52"/>
      <c r="C323" s="388" t="s">
        <v>109</v>
      </c>
      <c r="D323" s="388"/>
      <c r="E323" s="388"/>
      <c r="F323" s="388"/>
      <c r="G323" s="388"/>
      <c r="H323" s="388"/>
      <c r="I323" s="388"/>
      <c r="J323" s="388"/>
      <c r="K323" s="388"/>
      <c r="L323" s="90">
        <v>1851.17</v>
      </c>
      <c r="M323" s="91"/>
      <c r="N323" s="92">
        <v>61329.14</v>
      </c>
      <c r="AF323" s="39"/>
      <c r="AG323" s="48"/>
      <c r="AL323" s="48"/>
      <c r="AN323" s="48"/>
      <c r="AO323" s="3" t="s">
        <v>109</v>
      </c>
    </row>
    <row r="324" spans="1:42" s="4" customFormat="1" ht="15">
      <c r="A324" s="89"/>
      <c r="B324" s="52"/>
      <c r="C324" s="388" t="s">
        <v>110</v>
      </c>
      <c r="D324" s="388"/>
      <c r="E324" s="388"/>
      <c r="F324" s="388"/>
      <c r="G324" s="388"/>
      <c r="H324" s="388"/>
      <c r="I324" s="388"/>
      <c r="J324" s="388"/>
      <c r="K324" s="388"/>
      <c r="L324" s="95">
        <v>967.54</v>
      </c>
      <c r="M324" s="91"/>
      <c r="N324" s="92">
        <v>32054.53</v>
      </c>
      <c r="AF324" s="39"/>
      <c r="AG324" s="48"/>
      <c r="AL324" s="48"/>
      <c r="AN324" s="48"/>
      <c r="AO324" s="3" t="s">
        <v>110</v>
      </c>
    </row>
    <row r="325" spans="1:42" s="4" customFormat="1" ht="15">
      <c r="A325" s="89"/>
      <c r="B325" s="52"/>
      <c r="C325" s="388" t="s">
        <v>1672</v>
      </c>
      <c r="D325" s="388"/>
      <c r="E325" s="388"/>
      <c r="F325" s="388"/>
      <c r="G325" s="388"/>
      <c r="H325" s="388"/>
      <c r="I325" s="388"/>
      <c r="J325" s="388"/>
      <c r="K325" s="388"/>
      <c r="L325" s="90">
        <v>46702.39</v>
      </c>
      <c r="M325" s="91"/>
      <c r="N325" s="92">
        <v>277412.2</v>
      </c>
      <c r="AF325" s="39"/>
      <c r="AG325" s="48"/>
      <c r="AL325" s="48"/>
      <c r="AN325" s="48"/>
      <c r="AO325" s="3" t="s">
        <v>1672</v>
      </c>
    </row>
    <row r="326" spans="1:42" s="4" customFormat="1" ht="15">
      <c r="A326" s="89"/>
      <c r="B326" s="52"/>
      <c r="C326" s="388" t="s">
        <v>2193</v>
      </c>
      <c r="D326" s="388"/>
      <c r="E326" s="388"/>
      <c r="F326" s="388"/>
      <c r="G326" s="388"/>
      <c r="H326" s="388"/>
      <c r="I326" s="388"/>
      <c r="J326" s="388"/>
      <c r="K326" s="388"/>
      <c r="L326" s="90">
        <v>29876.84</v>
      </c>
      <c r="M326" s="91"/>
      <c r="N326" s="94"/>
      <c r="AF326" s="39"/>
      <c r="AG326" s="48"/>
      <c r="AL326" s="48"/>
      <c r="AN326" s="48"/>
      <c r="AO326" s="3" t="s">
        <v>2193</v>
      </c>
    </row>
    <row r="327" spans="1:42" s="4" customFormat="1" ht="15">
      <c r="A327" s="89"/>
      <c r="B327" s="52"/>
      <c r="C327" s="388" t="s">
        <v>1673</v>
      </c>
      <c r="D327" s="388"/>
      <c r="E327" s="388"/>
      <c r="F327" s="388"/>
      <c r="G327" s="388"/>
      <c r="H327" s="388"/>
      <c r="I327" s="388"/>
      <c r="J327" s="388"/>
      <c r="K327" s="388"/>
      <c r="L327" s="90">
        <v>16825.55</v>
      </c>
      <c r="M327" s="91"/>
      <c r="N327" s="94"/>
      <c r="AF327" s="39"/>
      <c r="AG327" s="48"/>
      <c r="AL327" s="48"/>
      <c r="AN327" s="48"/>
      <c r="AO327" s="3" t="s">
        <v>1673</v>
      </c>
    </row>
    <row r="328" spans="1:42" s="4" customFormat="1" ht="15">
      <c r="A328" s="89"/>
      <c r="B328" s="52"/>
      <c r="C328" s="388" t="s">
        <v>111</v>
      </c>
      <c r="D328" s="388"/>
      <c r="E328" s="388"/>
      <c r="F328" s="388"/>
      <c r="G328" s="388"/>
      <c r="H328" s="388"/>
      <c r="I328" s="388"/>
      <c r="J328" s="388"/>
      <c r="K328" s="388"/>
      <c r="L328" s="90">
        <v>2050</v>
      </c>
      <c r="M328" s="91"/>
      <c r="N328" s="92">
        <v>67916.509999999995</v>
      </c>
      <c r="AF328" s="39"/>
      <c r="AG328" s="48"/>
      <c r="AL328" s="48"/>
      <c r="AN328" s="48"/>
      <c r="AO328" s="3" t="s">
        <v>111</v>
      </c>
    </row>
    <row r="329" spans="1:42" s="4" customFormat="1" ht="15">
      <c r="A329" s="89"/>
      <c r="B329" s="52"/>
      <c r="C329" s="388" t="s">
        <v>112</v>
      </c>
      <c r="D329" s="388"/>
      <c r="E329" s="388"/>
      <c r="F329" s="388"/>
      <c r="G329" s="388"/>
      <c r="H329" s="388"/>
      <c r="I329" s="388"/>
      <c r="J329" s="388"/>
      <c r="K329" s="388"/>
      <c r="L329" s="90">
        <v>1953.56</v>
      </c>
      <c r="M329" s="91"/>
      <c r="N329" s="92">
        <v>64721.42</v>
      </c>
      <c r="AF329" s="39"/>
      <c r="AG329" s="48"/>
      <c r="AL329" s="48"/>
      <c r="AN329" s="48"/>
      <c r="AO329" s="3" t="s">
        <v>112</v>
      </c>
    </row>
    <row r="330" spans="1:42" s="4" customFormat="1" ht="15">
      <c r="A330" s="89"/>
      <c r="B330" s="52"/>
      <c r="C330" s="388" t="s">
        <v>113</v>
      </c>
      <c r="D330" s="388"/>
      <c r="E330" s="388"/>
      <c r="F330" s="388"/>
      <c r="G330" s="388"/>
      <c r="H330" s="388"/>
      <c r="I330" s="388"/>
      <c r="J330" s="388"/>
      <c r="K330" s="388"/>
      <c r="L330" s="90">
        <v>1035.8</v>
      </c>
      <c r="M330" s="91"/>
      <c r="N330" s="92">
        <v>34316.050000000003</v>
      </c>
      <c r="AF330" s="39"/>
      <c r="AG330" s="48"/>
      <c r="AL330" s="48"/>
      <c r="AN330" s="48"/>
      <c r="AO330" s="3" t="s">
        <v>113</v>
      </c>
    </row>
    <row r="331" spans="1:42" s="4" customFormat="1" ht="15">
      <c r="A331" s="89"/>
      <c r="B331" s="96"/>
      <c r="C331" s="389" t="s">
        <v>2740</v>
      </c>
      <c r="D331" s="389"/>
      <c r="E331" s="389"/>
      <c r="F331" s="389"/>
      <c r="G331" s="389"/>
      <c r="H331" s="389"/>
      <c r="I331" s="389"/>
      <c r="J331" s="389"/>
      <c r="K331" s="389"/>
      <c r="L331" s="97">
        <v>65500.66</v>
      </c>
      <c r="M331" s="98"/>
      <c r="N331" s="99">
        <v>561147.47</v>
      </c>
      <c r="AF331" s="39"/>
      <c r="AG331" s="48"/>
      <c r="AL331" s="48"/>
      <c r="AN331" s="48"/>
      <c r="AP331" s="48" t="s">
        <v>2740</v>
      </c>
    </row>
    <row r="332" spans="1:42" s="4" customFormat="1" ht="15">
      <c r="A332" s="89"/>
      <c r="B332" s="52"/>
      <c r="C332" s="388" t="s">
        <v>101</v>
      </c>
      <c r="D332" s="388"/>
      <c r="E332" s="388"/>
      <c r="F332" s="388"/>
      <c r="G332" s="388"/>
      <c r="H332" s="388"/>
      <c r="I332" s="388"/>
      <c r="J332" s="388"/>
      <c r="K332" s="388"/>
      <c r="L332" s="93"/>
      <c r="M332" s="91"/>
      <c r="N332" s="94"/>
      <c r="AF332" s="39"/>
      <c r="AG332" s="48"/>
      <c r="AL332" s="48"/>
      <c r="AN332" s="48"/>
      <c r="AO332" s="3" t="s">
        <v>101</v>
      </c>
      <c r="AP332" s="48"/>
    </row>
    <row r="333" spans="1:42" s="4" customFormat="1" ht="15">
      <c r="A333" s="89"/>
      <c r="B333" s="52"/>
      <c r="C333" s="388" t="s">
        <v>787</v>
      </c>
      <c r="D333" s="388"/>
      <c r="E333" s="388"/>
      <c r="F333" s="388"/>
      <c r="G333" s="388"/>
      <c r="H333" s="388"/>
      <c r="I333" s="388"/>
      <c r="J333" s="388"/>
      <c r="K333" s="388"/>
      <c r="L333" s="90">
        <v>5818.74</v>
      </c>
      <c r="M333" s="91"/>
      <c r="N333" s="92">
        <v>49342.84</v>
      </c>
      <c r="AF333" s="39"/>
      <c r="AG333" s="48"/>
      <c r="AL333" s="48"/>
      <c r="AN333" s="48"/>
      <c r="AO333" s="3" t="s">
        <v>787</v>
      </c>
      <c r="AP333" s="48"/>
    </row>
    <row r="334" spans="1:42" s="4" customFormat="1" ht="15">
      <c r="A334" s="89"/>
      <c r="B334" s="52"/>
      <c r="C334" s="388" t="s">
        <v>1675</v>
      </c>
      <c r="D334" s="388"/>
      <c r="E334" s="388"/>
      <c r="F334" s="388"/>
      <c r="G334" s="388"/>
      <c r="H334" s="388"/>
      <c r="I334" s="388"/>
      <c r="J334" s="388"/>
      <c r="K334" s="388"/>
      <c r="L334" s="90">
        <v>40308.870000000003</v>
      </c>
      <c r="M334" s="91"/>
      <c r="N334" s="92">
        <v>239434.74</v>
      </c>
      <c r="AF334" s="39"/>
      <c r="AG334" s="48"/>
      <c r="AL334" s="48"/>
      <c r="AN334" s="48"/>
      <c r="AO334" s="3" t="s">
        <v>1675</v>
      </c>
      <c r="AP334" s="48"/>
    </row>
    <row r="335" spans="1:42" s="4" customFormat="1" ht="15">
      <c r="A335" s="397" t="s">
        <v>2960</v>
      </c>
      <c r="B335" s="398"/>
      <c r="C335" s="398"/>
      <c r="D335" s="398"/>
      <c r="E335" s="398"/>
      <c r="F335" s="398"/>
      <c r="G335" s="398"/>
      <c r="H335" s="398"/>
      <c r="I335" s="398"/>
      <c r="J335" s="398"/>
      <c r="K335" s="398"/>
      <c r="L335" s="398"/>
      <c r="M335" s="398"/>
      <c r="N335" s="399"/>
      <c r="AF335" s="39" t="s">
        <v>2960</v>
      </c>
      <c r="AG335" s="48"/>
      <c r="AL335" s="48"/>
      <c r="AN335" s="48"/>
      <c r="AP335" s="48"/>
    </row>
    <row r="336" spans="1:42" s="4" customFormat="1" ht="34.5">
      <c r="A336" s="40" t="s">
        <v>234</v>
      </c>
      <c r="B336" s="41" t="s">
        <v>2545</v>
      </c>
      <c r="C336" s="390" t="s">
        <v>2546</v>
      </c>
      <c r="D336" s="390"/>
      <c r="E336" s="390"/>
      <c r="F336" s="42" t="s">
        <v>78</v>
      </c>
      <c r="G336" s="43">
        <v>8.1000000000000003E-2</v>
      </c>
      <c r="H336" s="44">
        <v>1</v>
      </c>
      <c r="I336" s="72">
        <v>8.1000000000000003E-2</v>
      </c>
      <c r="J336" s="46"/>
      <c r="K336" s="43"/>
      <c r="L336" s="46"/>
      <c r="M336" s="43"/>
      <c r="N336" s="47"/>
      <c r="AF336" s="39"/>
      <c r="AG336" s="48" t="s">
        <v>2546</v>
      </c>
      <c r="AL336" s="48"/>
      <c r="AN336" s="48"/>
      <c r="AP336" s="48"/>
    </row>
    <row r="337" spans="1:42" s="4" customFormat="1" ht="15">
      <c r="A337" s="49"/>
      <c r="B337" s="50"/>
      <c r="C337" s="388" t="s">
        <v>2961</v>
      </c>
      <c r="D337" s="388"/>
      <c r="E337" s="388"/>
      <c r="F337" s="388"/>
      <c r="G337" s="388"/>
      <c r="H337" s="388"/>
      <c r="I337" s="388"/>
      <c r="J337" s="388"/>
      <c r="K337" s="388"/>
      <c r="L337" s="388"/>
      <c r="M337" s="388"/>
      <c r="N337" s="391"/>
      <c r="AF337" s="39"/>
      <c r="AG337" s="48"/>
      <c r="AH337" s="3" t="s">
        <v>2961</v>
      </c>
      <c r="AL337" s="48"/>
      <c r="AN337" s="48"/>
      <c r="AP337" s="48"/>
    </row>
    <row r="338" spans="1:42" s="4" customFormat="1" ht="15">
      <c r="A338" s="51"/>
      <c r="B338" s="52" t="s">
        <v>57</v>
      </c>
      <c r="C338" s="388" t="s">
        <v>82</v>
      </c>
      <c r="D338" s="388"/>
      <c r="E338" s="388"/>
      <c r="F338" s="53"/>
      <c r="G338" s="54"/>
      <c r="H338" s="54"/>
      <c r="I338" s="54"/>
      <c r="J338" s="55">
        <v>1201.2</v>
      </c>
      <c r="K338" s="54"/>
      <c r="L338" s="56">
        <v>97.3</v>
      </c>
      <c r="M338" s="58">
        <v>33.130000000000003</v>
      </c>
      <c r="N338" s="77">
        <v>3223.55</v>
      </c>
      <c r="AF338" s="39"/>
      <c r="AG338" s="48"/>
      <c r="AI338" s="3" t="s">
        <v>82</v>
      </c>
      <c r="AL338" s="48"/>
      <c r="AN338" s="48"/>
      <c r="AP338" s="48"/>
    </row>
    <row r="339" spans="1:42" s="4" customFormat="1" ht="15">
      <c r="A339" s="60"/>
      <c r="B339" s="52"/>
      <c r="C339" s="388" t="s">
        <v>83</v>
      </c>
      <c r="D339" s="388"/>
      <c r="E339" s="388"/>
      <c r="F339" s="53" t="s">
        <v>67</v>
      </c>
      <c r="G339" s="61">
        <v>154</v>
      </c>
      <c r="H339" s="54"/>
      <c r="I339" s="75">
        <v>12.474</v>
      </c>
      <c r="J339" s="63"/>
      <c r="K339" s="54"/>
      <c r="L339" s="63"/>
      <c r="M339" s="54"/>
      <c r="N339" s="57"/>
      <c r="AF339" s="39"/>
      <c r="AG339" s="48"/>
      <c r="AJ339" s="3" t="s">
        <v>83</v>
      </c>
      <c r="AL339" s="48"/>
      <c r="AN339" s="48"/>
      <c r="AP339" s="48"/>
    </row>
    <row r="340" spans="1:42" s="4" customFormat="1" ht="15">
      <c r="A340" s="51"/>
      <c r="B340" s="52"/>
      <c r="C340" s="392" t="s">
        <v>68</v>
      </c>
      <c r="D340" s="392"/>
      <c r="E340" s="392"/>
      <c r="F340" s="64"/>
      <c r="G340" s="65"/>
      <c r="H340" s="65"/>
      <c r="I340" s="65"/>
      <c r="J340" s="66">
        <v>1201.2</v>
      </c>
      <c r="K340" s="65"/>
      <c r="L340" s="67">
        <v>97.3</v>
      </c>
      <c r="M340" s="65"/>
      <c r="N340" s="68"/>
      <c r="AF340" s="39"/>
      <c r="AG340" s="48"/>
      <c r="AK340" s="3" t="s">
        <v>68</v>
      </c>
      <c r="AL340" s="48"/>
      <c r="AN340" s="48"/>
      <c r="AP340" s="48"/>
    </row>
    <row r="341" spans="1:42" s="4" customFormat="1" ht="15">
      <c r="A341" s="60"/>
      <c r="B341" s="52"/>
      <c r="C341" s="388" t="s">
        <v>69</v>
      </c>
      <c r="D341" s="388"/>
      <c r="E341" s="388"/>
      <c r="F341" s="53"/>
      <c r="G341" s="54"/>
      <c r="H341" s="54"/>
      <c r="I341" s="54"/>
      <c r="J341" s="63"/>
      <c r="K341" s="54"/>
      <c r="L341" s="56">
        <v>97.3</v>
      </c>
      <c r="M341" s="54"/>
      <c r="N341" s="77">
        <v>3223.55</v>
      </c>
      <c r="AF341" s="39"/>
      <c r="AG341" s="48"/>
      <c r="AJ341" s="3" t="s">
        <v>69</v>
      </c>
      <c r="AL341" s="48"/>
      <c r="AN341" s="48"/>
      <c r="AP341" s="48"/>
    </row>
    <row r="342" spans="1:42" s="4" customFormat="1" ht="23.25">
      <c r="A342" s="60"/>
      <c r="B342" s="52" t="s">
        <v>84</v>
      </c>
      <c r="C342" s="388" t="s">
        <v>85</v>
      </c>
      <c r="D342" s="388"/>
      <c r="E342" s="388"/>
      <c r="F342" s="53" t="s">
        <v>72</v>
      </c>
      <c r="G342" s="61">
        <v>89</v>
      </c>
      <c r="H342" s="54"/>
      <c r="I342" s="61">
        <v>89</v>
      </c>
      <c r="J342" s="63"/>
      <c r="K342" s="54"/>
      <c r="L342" s="56">
        <v>86.6</v>
      </c>
      <c r="M342" s="54"/>
      <c r="N342" s="77">
        <v>2868.96</v>
      </c>
      <c r="AF342" s="39"/>
      <c r="AG342" s="48"/>
      <c r="AJ342" s="3" t="s">
        <v>85</v>
      </c>
      <c r="AL342" s="48"/>
      <c r="AN342" s="48"/>
      <c r="AP342" s="48"/>
    </row>
    <row r="343" spans="1:42" s="4" customFormat="1" ht="23.25">
      <c r="A343" s="60"/>
      <c r="B343" s="52" t="s">
        <v>86</v>
      </c>
      <c r="C343" s="388" t="s">
        <v>87</v>
      </c>
      <c r="D343" s="388"/>
      <c r="E343" s="388"/>
      <c r="F343" s="53" t="s">
        <v>72</v>
      </c>
      <c r="G343" s="61">
        <v>40</v>
      </c>
      <c r="H343" s="54"/>
      <c r="I343" s="61">
        <v>40</v>
      </c>
      <c r="J343" s="63"/>
      <c r="K343" s="54"/>
      <c r="L343" s="56">
        <v>38.92</v>
      </c>
      <c r="M343" s="54"/>
      <c r="N343" s="77">
        <v>1289.42</v>
      </c>
      <c r="AF343" s="39"/>
      <c r="AG343" s="48"/>
      <c r="AJ343" s="3" t="s">
        <v>87</v>
      </c>
      <c r="AL343" s="48"/>
      <c r="AN343" s="48"/>
      <c r="AP343" s="48"/>
    </row>
    <row r="344" spans="1:42" s="4" customFormat="1" ht="15">
      <c r="A344" s="69"/>
      <c r="B344" s="70"/>
      <c r="C344" s="390" t="s">
        <v>75</v>
      </c>
      <c r="D344" s="390"/>
      <c r="E344" s="390"/>
      <c r="F344" s="42"/>
      <c r="G344" s="43"/>
      <c r="H344" s="43"/>
      <c r="I344" s="43"/>
      <c r="J344" s="46"/>
      <c r="K344" s="43"/>
      <c r="L344" s="71">
        <v>222.82</v>
      </c>
      <c r="M344" s="65"/>
      <c r="N344" s="47"/>
      <c r="AF344" s="39"/>
      <c r="AG344" s="48"/>
      <c r="AL344" s="48" t="s">
        <v>75</v>
      </c>
      <c r="AN344" s="48"/>
      <c r="AP344" s="48"/>
    </row>
    <row r="345" spans="1:42" s="4" customFormat="1" ht="23.25">
      <c r="A345" s="40" t="s">
        <v>238</v>
      </c>
      <c r="B345" s="41" t="s">
        <v>96</v>
      </c>
      <c r="C345" s="390" t="s">
        <v>97</v>
      </c>
      <c r="D345" s="390"/>
      <c r="E345" s="390"/>
      <c r="F345" s="42" t="s">
        <v>78</v>
      </c>
      <c r="G345" s="43">
        <v>5.3999999999999999E-2</v>
      </c>
      <c r="H345" s="44">
        <v>1</v>
      </c>
      <c r="I345" s="72">
        <v>5.3999999999999999E-2</v>
      </c>
      <c r="J345" s="46"/>
      <c r="K345" s="43"/>
      <c r="L345" s="46"/>
      <c r="M345" s="43"/>
      <c r="N345" s="47"/>
      <c r="AF345" s="39"/>
      <c r="AG345" s="48" t="s">
        <v>97</v>
      </c>
      <c r="AL345" s="48"/>
      <c r="AN345" s="48"/>
      <c r="AP345" s="48"/>
    </row>
    <row r="346" spans="1:42" s="4" customFormat="1" ht="15">
      <c r="A346" s="49"/>
      <c r="B346" s="50"/>
      <c r="C346" s="388" t="s">
        <v>2962</v>
      </c>
      <c r="D346" s="388"/>
      <c r="E346" s="388"/>
      <c r="F346" s="388"/>
      <c r="G346" s="388"/>
      <c r="H346" s="388"/>
      <c r="I346" s="388"/>
      <c r="J346" s="388"/>
      <c r="K346" s="388"/>
      <c r="L346" s="388"/>
      <c r="M346" s="388"/>
      <c r="N346" s="391"/>
      <c r="AF346" s="39"/>
      <c r="AG346" s="48"/>
      <c r="AH346" s="3" t="s">
        <v>2962</v>
      </c>
      <c r="AL346" s="48"/>
      <c r="AN346" s="48"/>
      <c r="AP346" s="48"/>
    </row>
    <row r="347" spans="1:42" s="4" customFormat="1" ht="15">
      <c r="A347" s="51"/>
      <c r="B347" s="52" t="s">
        <v>57</v>
      </c>
      <c r="C347" s="388" t="s">
        <v>82</v>
      </c>
      <c r="D347" s="388"/>
      <c r="E347" s="388"/>
      <c r="F347" s="53"/>
      <c r="G347" s="54"/>
      <c r="H347" s="54"/>
      <c r="I347" s="54"/>
      <c r="J347" s="56">
        <v>663.75</v>
      </c>
      <c r="K347" s="54"/>
      <c r="L347" s="56">
        <v>35.840000000000003</v>
      </c>
      <c r="M347" s="58">
        <v>33.130000000000003</v>
      </c>
      <c r="N347" s="77">
        <v>1187.3800000000001</v>
      </c>
      <c r="AF347" s="39"/>
      <c r="AG347" s="48"/>
      <c r="AI347" s="3" t="s">
        <v>82</v>
      </c>
      <c r="AL347" s="48"/>
      <c r="AN347" s="48"/>
      <c r="AP347" s="48"/>
    </row>
    <row r="348" spans="1:42" s="4" customFormat="1" ht="15">
      <c r="A348" s="60"/>
      <c r="B348" s="52"/>
      <c r="C348" s="388" t="s">
        <v>83</v>
      </c>
      <c r="D348" s="388"/>
      <c r="E348" s="388"/>
      <c r="F348" s="53" t="s">
        <v>67</v>
      </c>
      <c r="G348" s="74">
        <v>88.5</v>
      </c>
      <c r="H348" s="54"/>
      <c r="I348" s="75">
        <v>4.7789999999999999</v>
      </c>
      <c r="J348" s="63"/>
      <c r="K348" s="54"/>
      <c r="L348" s="63"/>
      <c r="M348" s="54"/>
      <c r="N348" s="57"/>
      <c r="AF348" s="39"/>
      <c r="AG348" s="48"/>
      <c r="AJ348" s="3" t="s">
        <v>83</v>
      </c>
      <c r="AL348" s="48"/>
      <c r="AN348" s="48"/>
      <c r="AP348" s="48"/>
    </row>
    <row r="349" spans="1:42" s="4" customFormat="1" ht="15">
      <c r="A349" s="51"/>
      <c r="B349" s="52"/>
      <c r="C349" s="392" t="s">
        <v>68</v>
      </c>
      <c r="D349" s="392"/>
      <c r="E349" s="392"/>
      <c r="F349" s="64"/>
      <c r="G349" s="65"/>
      <c r="H349" s="65"/>
      <c r="I349" s="65"/>
      <c r="J349" s="67">
        <v>663.75</v>
      </c>
      <c r="K349" s="65"/>
      <c r="L349" s="67">
        <v>35.840000000000003</v>
      </c>
      <c r="M349" s="65"/>
      <c r="N349" s="68"/>
      <c r="AF349" s="39"/>
      <c r="AG349" s="48"/>
      <c r="AK349" s="3" t="s">
        <v>68</v>
      </c>
      <c r="AL349" s="48"/>
      <c r="AN349" s="48"/>
      <c r="AP349" s="48"/>
    </row>
    <row r="350" spans="1:42" s="4" customFormat="1" ht="15">
      <c r="A350" s="60"/>
      <c r="B350" s="52"/>
      <c r="C350" s="388" t="s">
        <v>69</v>
      </c>
      <c r="D350" s="388"/>
      <c r="E350" s="388"/>
      <c r="F350" s="53"/>
      <c r="G350" s="54"/>
      <c r="H350" s="54"/>
      <c r="I350" s="54"/>
      <c r="J350" s="63"/>
      <c r="K350" s="54"/>
      <c r="L350" s="56">
        <v>35.840000000000003</v>
      </c>
      <c r="M350" s="54"/>
      <c r="N350" s="77">
        <v>1187.3800000000001</v>
      </c>
      <c r="AF350" s="39"/>
      <c r="AG350" s="48"/>
      <c r="AJ350" s="3" t="s">
        <v>69</v>
      </c>
      <c r="AL350" s="48"/>
      <c r="AN350" s="48"/>
      <c r="AP350" s="48"/>
    </row>
    <row r="351" spans="1:42" s="4" customFormat="1" ht="23.25">
      <c r="A351" s="60"/>
      <c r="B351" s="52" t="s">
        <v>84</v>
      </c>
      <c r="C351" s="388" t="s">
        <v>85</v>
      </c>
      <c r="D351" s="388"/>
      <c r="E351" s="388"/>
      <c r="F351" s="53" t="s">
        <v>72</v>
      </c>
      <c r="G351" s="61">
        <v>89</v>
      </c>
      <c r="H351" s="54"/>
      <c r="I351" s="61">
        <v>89</v>
      </c>
      <c r="J351" s="63"/>
      <c r="K351" s="54"/>
      <c r="L351" s="56">
        <v>31.9</v>
      </c>
      <c r="M351" s="54"/>
      <c r="N351" s="77">
        <v>1056.77</v>
      </c>
      <c r="AF351" s="39"/>
      <c r="AG351" s="48"/>
      <c r="AJ351" s="3" t="s">
        <v>85</v>
      </c>
      <c r="AL351" s="48"/>
      <c r="AN351" s="48"/>
      <c r="AP351" s="48"/>
    </row>
    <row r="352" spans="1:42" s="4" customFormat="1" ht="23.25">
      <c r="A352" s="60"/>
      <c r="B352" s="52" t="s">
        <v>86</v>
      </c>
      <c r="C352" s="388" t="s">
        <v>87</v>
      </c>
      <c r="D352" s="388"/>
      <c r="E352" s="388"/>
      <c r="F352" s="53" t="s">
        <v>72</v>
      </c>
      <c r="G352" s="61">
        <v>40</v>
      </c>
      <c r="H352" s="54"/>
      <c r="I352" s="61">
        <v>40</v>
      </c>
      <c r="J352" s="63"/>
      <c r="K352" s="54"/>
      <c r="L352" s="56">
        <v>14.34</v>
      </c>
      <c r="M352" s="54"/>
      <c r="N352" s="59">
        <v>474.95</v>
      </c>
      <c r="AF352" s="39"/>
      <c r="AG352" s="48"/>
      <c r="AJ352" s="3" t="s">
        <v>87</v>
      </c>
      <c r="AL352" s="48"/>
      <c r="AN352" s="48"/>
      <c r="AP352" s="48"/>
    </row>
    <row r="353" spans="1:42" s="4" customFormat="1" ht="15">
      <c r="A353" s="69"/>
      <c r="B353" s="70"/>
      <c r="C353" s="390" t="s">
        <v>75</v>
      </c>
      <c r="D353" s="390"/>
      <c r="E353" s="390"/>
      <c r="F353" s="42"/>
      <c r="G353" s="43"/>
      <c r="H353" s="43"/>
      <c r="I353" s="43"/>
      <c r="J353" s="46"/>
      <c r="K353" s="43"/>
      <c r="L353" s="71">
        <v>82.08</v>
      </c>
      <c r="M353" s="65"/>
      <c r="N353" s="47"/>
      <c r="AF353" s="39"/>
      <c r="AG353" s="48"/>
      <c r="AL353" s="48" t="s">
        <v>75</v>
      </c>
      <c r="AN353" s="48"/>
      <c r="AP353" s="48"/>
    </row>
    <row r="354" spans="1:42" s="4" customFormat="1" ht="23.25">
      <c r="A354" s="40" t="s">
        <v>242</v>
      </c>
      <c r="B354" s="41" t="s">
        <v>2963</v>
      </c>
      <c r="C354" s="390" t="s">
        <v>2964</v>
      </c>
      <c r="D354" s="390"/>
      <c r="E354" s="390"/>
      <c r="F354" s="42" t="s">
        <v>693</v>
      </c>
      <c r="G354" s="43">
        <v>0.35</v>
      </c>
      <c r="H354" s="44">
        <v>1</v>
      </c>
      <c r="I354" s="100">
        <v>0.35</v>
      </c>
      <c r="J354" s="46"/>
      <c r="K354" s="43"/>
      <c r="L354" s="46"/>
      <c r="M354" s="43"/>
      <c r="N354" s="47"/>
      <c r="AF354" s="39"/>
      <c r="AG354" s="48" t="s">
        <v>2964</v>
      </c>
      <c r="AL354" s="48"/>
      <c r="AN354" s="48"/>
      <c r="AP354" s="48"/>
    </row>
    <row r="355" spans="1:42" s="4" customFormat="1" ht="15">
      <c r="A355" s="49"/>
      <c r="B355" s="50"/>
      <c r="C355" s="388" t="s">
        <v>2965</v>
      </c>
      <c r="D355" s="388"/>
      <c r="E355" s="388"/>
      <c r="F355" s="388"/>
      <c r="G355" s="388"/>
      <c r="H355" s="388"/>
      <c r="I355" s="388"/>
      <c r="J355" s="388"/>
      <c r="K355" s="388"/>
      <c r="L355" s="388"/>
      <c r="M355" s="388"/>
      <c r="N355" s="391"/>
      <c r="AF355" s="39"/>
      <c r="AG355" s="48"/>
      <c r="AH355" s="3" t="s">
        <v>2965</v>
      </c>
      <c r="AL355" s="48"/>
      <c r="AN355" s="48"/>
      <c r="AP355" s="48"/>
    </row>
    <row r="356" spans="1:42" s="4" customFormat="1" ht="15">
      <c r="A356" s="51"/>
      <c r="B356" s="52" t="s">
        <v>57</v>
      </c>
      <c r="C356" s="388" t="s">
        <v>82</v>
      </c>
      <c r="D356" s="388"/>
      <c r="E356" s="388"/>
      <c r="F356" s="53"/>
      <c r="G356" s="54"/>
      <c r="H356" s="54"/>
      <c r="I356" s="54"/>
      <c r="J356" s="56">
        <v>49.82</v>
      </c>
      <c r="K356" s="54"/>
      <c r="L356" s="56">
        <v>17.440000000000001</v>
      </c>
      <c r="M356" s="58">
        <v>33.130000000000003</v>
      </c>
      <c r="N356" s="59">
        <v>577.79</v>
      </c>
      <c r="AF356" s="39"/>
      <c r="AG356" s="48"/>
      <c r="AI356" s="3" t="s">
        <v>82</v>
      </c>
      <c r="AL356" s="48"/>
      <c r="AN356" s="48"/>
      <c r="AP356" s="48"/>
    </row>
    <row r="357" spans="1:42" s="4" customFormat="1" ht="15">
      <c r="A357" s="51"/>
      <c r="B357" s="52" t="s">
        <v>62</v>
      </c>
      <c r="C357" s="388" t="s">
        <v>63</v>
      </c>
      <c r="D357" s="388"/>
      <c r="E357" s="388"/>
      <c r="F357" s="53"/>
      <c r="G357" s="54"/>
      <c r="H357" s="54"/>
      <c r="I357" s="54"/>
      <c r="J357" s="56">
        <v>256.27</v>
      </c>
      <c r="K357" s="54"/>
      <c r="L357" s="56">
        <v>89.69</v>
      </c>
      <c r="M357" s="54"/>
      <c r="N357" s="57"/>
      <c r="AF357" s="39"/>
      <c r="AG357" s="48"/>
      <c r="AI357" s="3" t="s">
        <v>63</v>
      </c>
      <c r="AL357" s="48"/>
      <c r="AN357" s="48"/>
      <c r="AP357" s="48"/>
    </row>
    <row r="358" spans="1:42" s="4" customFormat="1" ht="15">
      <c r="A358" s="51"/>
      <c r="B358" s="52" t="s">
        <v>64</v>
      </c>
      <c r="C358" s="388" t="s">
        <v>65</v>
      </c>
      <c r="D358" s="388"/>
      <c r="E358" s="388"/>
      <c r="F358" s="53"/>
      <c r="G358" s="54"/>
      <c r="H358" s="54"/>
      <c r="I358" s="54"/>
      <c r="J358" s="56">
        <v>45.24</v>
      </c>
      <c r="K358" s="54"/>
      <c r="L358" s="56">
        <v>15.83</v>
      </c>
      <c r="M358" s="58">
        <v>33.130000000000003</v>
      </c>
      <c r="N358" s="59">
        <v>524.45000000000005</v>
      </c>
      <c r="AF358" s="39"/>
      <c r="AG358" s="48"/>
      <c r="AI358" s="3" t="s">
        <v>65</v>
      </c>
      <c r="AL358" s="48"/>
      <c r="AN358" s="48"/>
      <c r="AP358" s="48"/>
    </row>
    <row r="359" spans="1:42" s="4" customFormat="1" ht="15">
      <c r="A359" s="51"/>
      <c r="B359" s="52" t="s">
        <v>91</v>
      </c>
      <c r="C359" s="388" t="s">
        <v>120</v>
      </c>
      <c r="D359" s="388"/>
      <c r="E359" s="388"/>
      <c r="F359" s="53"/>
      <c r="G359" s="54"/>
      <c r="H359" s="54"/>
      <c r="I359" s="54"/>
      <c r="J359" s="56">
        <v>1</v>
      </c>
      <c r="K359" s="54"/>
      <c r="L359" s="56">
        <v>0.35</v>
      </c>
      <c r="M359" s="54"/>
      <c r="N359" s="57"/>
      <c r="AF359" s="39"/>
      <c r="AG359" s="48"/>
      <c r="AI359" s="3" t="s">
        <v>120</v>
      </c>
      <c r="AL359" s="48"/>
      <c r="AN359" s="48"/>
      <c r="AP359" s="48"/>
    </row>
    <row r="360" spans="1:42" s="4" customFormat="1" ht="15">
      <c r="A360" s="60"/>
      <c r="B360" s="52"/>
      <c r="C360" s="388" t="s">
        <v>83</v>
      </c>
      <c r="D360" s="388"/>
      <c r="E360" s="388"/>
      <c r="F360" s="53" t="s">
        <v>67</v>
      </c>
      <c r="G360" s="74">
        <v>5.3</v>
      </c>
      <c r="H360" s="54"/>
      <c r="I360" s="75">
        <v>1.855</v>
      </c>
      <c r="J360" s="63"/>
      <c r="K360" s="54"/>
      <c r="L360" s="63"/>
      <c r="M360" s="54"/>
      <c r="N360" s="57"/>
      <c r="AF360" s="39"/>
      <c r="AG360" s="48"/>
      <c r="AJ360" s="3" t="s">
        <v>83</v>
      </c>
      <c r="AL360" s="48"/>
      <c r="AN360" s="48"/>
      <c r="AP360" s="48"/>
    </row>
    <row r="361" spans="1:42" s="4" customFormat="1" ht="15">
      <c r="A361" s="60"/>
      <c r="B361" s="52"/>
      <c r="C361" s="388" t="s">
        <v>66</v>
      </c>
      <c r="D361" s="388"/>
      <c r="E361" s="388"/>
      <c r="F361" s="53" t="s">
        <v>67</v>
      </c>
      <c r="G361" s="74">
        <v>3.9</v>
      </c>
      <c r="H361" s="54"/>
      <c r="I361" s="75">
        <v>1.365</v>
      </c>
      <c r="J361" s="63"/>
      <c r="K361" s="54"/>
      <c r="L361" s="63"/>
      <c r="M361" s="54"/>
      <c r="N361" s="57"/>
      <c r="AF361" s="39"/>
      <c r="AG361" s="48"/>
      <c r="AJ361" s="3" t="s">
        <v>66</v>
      </c>
      <c r="AL361" s="48"/>
      <c r="AN361" s="48"/>
      <c r="AP361" s="48"/>
    </row>
    <row r="362" spans="1:42" s="4" customFormat="1" ht="15">
      <c r="A362" s="51"/>
      <c r="B362" s="52"/>
      <c r="C362" s="392" t="s">
        <v>68</v>
      </c>
      <c r="D362" s="392"/>
      <c r="E362" s="392"/>
      <c r="F362" s="64"/>
      <c r="G362" s="65"/>
      <c r="H362" s="65"/>
      <c r="I362" s="65"/>
      <c r="J362" s="67">
        <v>307.08999999999997</v>
      </c>
      <c r="K362" s="65"/>
      <c r="L362" s="67">
        <v>107.48</v>
      </c>
      <c r="M362" s="65"/>
      <c r="N362" s="68"/>
      <c r="AF362" s="39"/>
      <c r="AG362" s="48"/>
      <c r="AK362" s="3" t="s">
        <v>68</v>
      </c>
      <c r="AL362" s="48"/>
      <c r="AN362" s="48"/>
      <c r="AP362" s="48"/>
    </row>
    <row r="363" spans="1:42" s="4" customFormat="1" ht="15">
      <c r="A363" s="60"/>
      <c r="B363" s="52"/>
      <c r="C363" s="388" t="s">
        <v>69</v>
      </c>
      <c r="D363" s="388"/>
      <c r="E363" s="388"/>
      <c r="F363" s="53"/>
      <c r="G363" s="54"/>
      <c r="H363" s="54"/>
      <c r="I363" s="54"/>
      <c r="J363" s="63"/>
      <c r="K363" s="54"/>
      <c r="L363" s="56">
        <v>33.270000000000003</v>
      </c>
      <c r="M363" s="54"/>
      <c r="N363" s="77">
        <v>1102.24</v>
      </c>
      <c r="AF363" s="39"/>
      <c r="AG363" s="48"/>
      <c r="AJ363" s="3" t="s">
        <v>69</v>
      </c>
      <c r="AL363" s="48"/>
      <c r="AN363" s="48"/>
      <c r="AP363" s="48"/>
    </row>
    <row r="364" spans="1:42" s="4" customFormat="1" ht="23.25">
      <c r="A364" s="60"/>
      <c r="B364" s="52" t="s">
        <v>1568</v>
      </c>
      <c r="C364" s="388" t="s">
        <v>1569</v>
      </c>
      <c r="D364" s="388"/>
      <c r="E364" s="388"/>
      <c r="F364" s="53" t="s">
        <v>72</v>
      </c>
      <c r="G364" s="61">
        <v>97</v>
      </c>
      <c r="H364" s="54"/>
      <c r="I364" s="61">
        <v>97</v>
      </c>
      <c r="J364" s="63"/>
      <c r="K364" s="54"/>
      <c r="L364" s="56">
        <v>32.270000000000003</v>
      </c>
      <c r="M364" s="54"/>
      <c r="N364" s="77">
        <v>1069.17</v>
      </c>
      <c r="AF364" s="39"/>
      <c r="AG364" s="48"/>
      <c r="AJ364" s="3" t="s">
        <v>1569</v>
      </c>
      <c r="AL364" s="48"/>
      <c r="AN364" s="48"/>
      <c r="AP364" s="48"/>
    </row>
    <row r="365" spans="1:42" s="4" customFormat="1" ht="23.25">
      <c r="A365" s="60"/>
      <c r="B365" s="52" t="s">
        <v>1570</v>
      </c>
      <c r="C365" s="388" t="s">
        <v>1571</v>
      </c>
      <c r="D365" s="388"/>
      <c r="E365" s="388"/>
      <c r="F365" s="53" t="s">
        <v>72</v>
      </c>
      <c r="G365" s="61">
        <v>51</v>
      </c>
      <c r="H365" s="54"/>
      <c r="I365" s="61">
        <v>51</v>
      </c>
      <c r="J365" s="63"/>
      <c r="K365" s="54"/>
      <c r="L365" s="56">
        <v>16.97</v>
      </c>
      <c r="M365" s="54"/>
      <c r="N365" s="59">
        <v>562.14</v>
      </c>
      <c r="AF365" s="39"/>
      <c r="AG365" s="48"/>
      <c r="AJ365" s="3" t="s">
        <v>1571</v>
      </c>
      <c r="AL365" s="48"/>
      <c r="AN365" s="48"/>
      <c r="AP365" s="48"/>
    </row>
    <row r="366" spans="1:42" s="4" customFormat="1" ht="15">
      <c r="A366" s="69"/>
      <c r="B366" s="70"/>
      <c r="C366" s="390" t="s">
        <v>75</v>
      </c>
      <c r="D366" s="390"/>
      <c r="E366" s="390"/>
      <c r="F366" s="42"/>
      <c r="G366" s="43"/>
      <c r="H366" s="43"/>
      <c r="I366" s="43"/>
      <c r="J366" s="46"/>
      <c r="K366" s="43"/>
      <c r="L366" s="71">
        <v>156.72</v>
      </c>
      <c r="M366" s="65"/>
      <c r="N366" s="47"/>
      <c r="AF366" s="39"/>
      <c r="AG366" s="48"/>
      <c r="AL366" s="48" t="s">
        <v>75</v>
      </c>
      <c r="AN366" s="48"/>
      <c r="AP366" s="48"/>
    </row>
    <row r="367" spans="1:42" s="4" customFormat="1" ht="34.5">
      <c r="A367" s="40" t="s">
        <v>243</v>
      </c>
      <c r="B367" s="41" t="s">
        <v>2966</v>
      </c>
      <c r="C367" s="390" t="s">
        <v>2967</v>
      </c>
      <c r="D367" s="390"/>
      <c r="E367" s="390"/>
      <c r="F367" s="42" t="s">
        <v>128</v>
      </c>
      <c r="G367" s="43">
        <v>2.7</v>
      </c>
      <c r="H367" s="44">
        <v>1</v>
      </c>
      <c r="I367" s="79">
        <v>2.7</v>
      </c>
      <c r="J367" s="71">
        <v>55.26</v>
      </c>
      <c r="K367" s="43"/>
      <c r="L367" s="71">
        <v>149.19999999999999</v>
      </c>
      <c r="M367" s="43"/>
      <c r="N367" s="47"/>
      <c r="AF367" s="39"/>
      <c r="AG367" s="48" t="s">
        <v>2967</v>
      </c>
      <c r="AL367" s="48"/>
      <c r="AN367" s="48"/>
      <c r="AP367" s="48"/>
    </row>
    <row r="368" spans="1:42" s="4" customFormat="1" ht="15">
      <c r="A368" s="69"/>
      <c r="B368" s="70"/>
      <c r="C368" s="388" t="s">
        <v>1575</v>
      </c>
      <c r="D368" s="388"/>
      <c r="E368" s="388"/>
      <c r="F368" s="388"/>
      <c r="G368" s="388"/>
      <c r="H368" s="388"/>
      <c r="I368" s="388"/>
      <c r="J368" s="388"/>
      <c r="K368" s="388"/>
      <c r="L368" s="388"/>
      <c r="M368" s="388"/>
      <c r="N368" s="391"/>
      <c r="AF368" s="39"/>
      <c r="AG368" s="48"/>
      <c r="AL368" s="48"/>
      <c r="AM368" s="3" t="s">
        <v>1575</v>
      </c>
      <c r="AN368" s="48"/>
      <c r="AP368" s="48"/>
    </row>
    <row r="369" spans="1:42" s="4" customFormat="1" ht="15">
      <c r="A369" s="49"/>
      <c r="B369" s="50"/>
      <c r="C369" s="388" t="s">
        <v>2968</v>
      </c>
      <c r="D369" s="388"/>
      <c r="E369" s="388"/>
      <c r="F369" s="388"/>
      <c r="G369" s="388"/>
      <c r="H369" s="388"/>
      <c r="I369" s="388"/>
      <c r="J369" s="388"/>
      <c r="K369" s="388"/>
      <c r="L369" s="388"/>
      <c r="M369" s="388"/>
      <c r="N369" s="391"/>
      <c r="AF369" s="39"/>
      <c r="AG369" s="48"/>
      <c r="AH369" s="3" t="s">
        <v>2968</v>
      </c>
      <c r="AL369" s="48"/>
      <c r="AN369" s="48"/>
      <c r="AP369" s="48"/>
    </row>
    <row r="370" spans="1:42" s="4" customFormat="1" ht="15">
      <c r="A370" s="69"/>
      <c r="B370" s="70"/>
      <c r="C370" s="390" t="s">
        <v>75</v>
      </c>
      <c r="D370" s="390"/>
      <c r="E370" s="390"/>
      <c r="F370" s="42"/>
      <c r="G370" s="43"/>
      <c r="H370" s="43"/>
      <c r="I370" s="43"/>
      <c r="J370" s="46"/>
      <c r="K370" s="43"/>
      <c r="L370" s="71">
        <v>149.19999999999999</v>
      </c>
      <c r="M370" s="65"/>
      <c r="N370" s="47"/>
      <c r="AF370" s="39"/>
      <c r="AG370" s="48"/>
      <c r="AL370" s="48" t="s">
        <v>75</v>
      </c>
      <c r="AN370" s="48"/>
      <c r="AP370" s="48"/>
    </row>
    <row r="371" spans="1:42" s="4" customFormat="1" ht="23.25">
      <c r="A371" s="40" t="s">
        <v>246</v>
      </c>
      <c r="B371" s="41" t="s">
        <v>2969</v>
      </c>
      <c r="C371" s="390" t="s">
        <v>2970</v>
      </c>
      <c r="D371" s="390"/>
      <c r="E371" s="390"/>
      <c r="F371" s="42" t="s">
        <v>693</v>
      </c>
      <c r="G371" s="43">
        <v>0.35</v>
      </c>
      <c r="H371" s="44">
        <v>1</v>
      </c>
      <c r="I371" s="100">
        <v>0.35</v>
      </c>
      <c r="J371" s="46"/>
      <c r="K371" s="43"/>
      <c r="L371" s="46"/>
      <c r="M371" s="43"/>
      <c r="N371" s="47"/>
      <c r="AF371" s="39"/>
      <c r="AG371" s="48" t="s">
        <v>2970</v>
      </c>
      <c r="AL371" s="48"/>
      <c r="AN371" s="48"/>
      <c r="AP371" s="48"/>
    </row>
    <row r="372" spans="1:42" s="4" customFormat="1" ht="15">
      <c r="A372" s="49"/>
      <c r="B372" s="50"/>
      <c r="C372" s="388" t="s">
        <v>2965</v>
      </c>
      <c r="D372" s="388"/>
      <c r="E372" s="388"/>
      <c r="F372" s="388"/>
      <c r="G372" s="388"/>
      <c r="H372" s="388"/>
      <c r="I372" s="388"/>
      <c r="J372" s="388"/>
      <c r="K372" s="388"/>
      <c r="L372" s="388"/>
      <c r="M372" s="388"/>
      <c r="N372" s="391"/>
      <c r="AF372" s="39"/>
      <c r="AG372" s="48"/>
      <c r="AH372" s="3" t="s">
        <v>2965</v>
      </c>
      <c r="AL372" s="48"/>
      <c r="AN372" s="48"/>
      <c r="AP372" s="48"/>
    </row>
    <row r="373" spans="1:42" s="4" customFormat="1" ht="15">
      <c r="A373" s="51"/>
      <c r="B373" s="52" t="s">
        <v>57</v>
      </c>
      <c r="C373" s="388" t="s">
        <v>82</v>
      </c>
      <c r="D373" s="388"/>
      <c r="E373" s="388"/>
      <c r="F373" s="53"/>
      <c r="G373" s="54"/>
      <c r="H373" s="54"/>
      <c r="I373" s="54"/>
      <c r="J373" s="56">
        <v>33.950000000000003</v>
      </c>
      <c r="K373" s="54"/>
      <c r="L373" s="56">
        <v>11.88</v>
      </c>
      <c r="M373" s="58">
        <v>33.130000000000003</v>
      </c>
      <c r="N373" s="59">
        <v>393.58</v>
      </c>
      <c r="AF373" s="39"/>
      <c r="AG373" s="48"/>
      <c r="AI373" s="3" t="s">
        <v>82</v>
      </c>
      <c r="AL373" s="48"/>
      <c r="AN373" s="48"/>
      <c r="AP373" s="48"/>
    </row>
    <row r="374" spans="1:42" s="4" customFormat="1" ht="15">
      <c r="A374" s="51"/>
      <c r="B374" s="52" t="s">
        <v>62</v>
      </c>
      <c r="C374" s="388" t="s">
        <v>63</v>
      </c>
      <c r="D374" s="388"/>
      <c r="E374" s="388"/>
      <c r="F374" s="53"/>
      <c r="G374" s="54"/>
      <c r="H374" s="54"/>
      <c r="I374" s="54"/>
      <c r="J374" s="56">
        <v>1.31</v>
      </c>
      <c r="K374" s="54"/>
      <c r="L374" s="56">
        <v>0.46</v>
      </c>
      <c r="M374" s="54"/>
      <c r="N374" s="57"/>
      <c r="AF374" s="39"/>
      <c r="AG374" s="48"/>
      <c r="AI374" s="3" t="s">
        <v>63</v>
      </c>
      <c r="AL374" s="48"/>
      <c r="AN374" s="48"/>
      <c r="AP374" s="48"/>
    </row>
    <row r="375" spans="1:42" s="4" customFormat="1" ht="15">
      <c r="A375" s="51"/>
      <c r="B375" s="52" t="s">
        <v>64</v>
      </c>
      <c r="C375" s="388" t="s">
        <v>65</v>
      </c>
      <c r="D375" s="388"/>
      <c r="E375" s="388"/>
      <c r="F375" s="53"/>
      <c r="G375" s="54"/>
      <c r="H375" s="54"/>
      <c r="I375" s="54"/>
      <c r="J375" s="56">
        <v>0.23</v>
      </c>
      <c r="K375" s="54"/>
      <c r="L375" s="56">
        <v>0.08</v>
      </c>
      <c r="M375" s="58">
        <v>33.130000000000003</v>
      </c>
      <c r="N375" s="59">
        <v>2.65</v>
      </c>
      <c r="AF375" s="39"/>
      <c r="AG375" s="48"/>
      <c r="AI375" s="3" t="s">
        <v>65</v>
      </c>
      <c r="AL375" s="48"/>
      <c r="AN375" s="48"/>
      <c r="AP375" s="48"/>
    </row>
    <row r="376" spans="1:42" s="4" customFormat="1" ht="15">
      <c r="A376" s="51"/>
      <c r="B376" s="52" t="s">
        <v>91</v>
      </c>
      <c r="C376" s="388" t="s">
        <v>120</v>
      </c>
      <c r="D376" s="388"/>
      <c r="E376" s="388"/>
      <c r="F376" s="53"/>
      <c r="G376" s="54"/>
      <c r="H376" s="54"/>
      <c r="I376" s="54"/>
      <c r="J376" s="56">
        <v>0.68</v>
      </c>
      <c r="K376" s="54"/>
      <c r="L376" s="56">
        <v>0.24</v>
      </c>
      <c r="M376" s="54"/>
      <c r="N376" s="57"/>
      <c r="AF376" s="39"/>
      <c r="AG376" s="48"/>
      <c r="AI376" s="3" t="s">
        <v>120</v>
      </c>
      <c r="AL376" s="48"/>
      <c r="AN376" s="48"/>
      <c r="AP376" s="48"/>
    </row>
    <row r="377" spans="1:42" s="4" customFormat="1" ht="15">
      <c r="A377" s="60"/>
      <c r="B377" s="52"/>
      <c r="C377" s="388" t="s">
        <v>83</v>
      </c>
      <c r="D377" s="388"/>
      <c r="E377" s="388"/>
      <c r="F377" s="53" t="s">
        <v>67</v>
      </c>
      <c r="G377" s="58">
        <v>4.42</v>
      </c>
      <c r="H377" s="54"/>
      <c r="I377" s="75">
        <v>1.5469999999999999</v>
      </c>
      <c r="J377" s="63"/>
      <c r="K377" s="54"/>
      <c r="L377" s="63"/>
      <c r="M377" s="54"/>
      <c r="N377" s="57"/>
      <c r="AF377" s="39"/>
      <c r="AG377" s="48"/>
      <c r="AJ377" s="3" t="s">
        <v>83</v>
      </c>
      <c r="AL377" s="48"/>
      <c r="AN377" s="48"/>
      <c r="AP377" s="48"/>
    </row>
    <row r="378" spans="1:42" s="4" customFormat="1" ht="15">
      <c r="A378" s="60"/>
      <c r="B378" s="52"/>
      <c r="C378" s="388" t="s">
        <v>66</v>
      </c>
      <c r="D378" s="388"/>
      <c r="E378" s="388"/>
      <c r="F378" s="53" t="s">
        <v>67</v>
      </c>
      <c r="G378" s="58">
        <v>0.02</v>
      </c>
      <c r="H378" s="54"/>
      <c r="I378" s="75">
        <v>7.0000000000000001E-3</v>
      </c>
      <c r="J378" s="63"/>
      <c r="K378" s="54"/>
      <c r="L378" s="63"/>
      <c r="M378" s="54"/>
      <c r="N378" s="57"/>
      <c r="AF378" s="39"/>
      <c r="AG378" s="48"/>
      <c r="AJ378" s="3" t="s">
        <v>66</v>
      </c>
      <c r="AL378" s="48"/>
      <c r="AN378" s="48"/>
      <c r="AP378" s="48"/>
    </row>
    <row r="379" spans="1:42" s="4" customFormat="1" ht="15">
      <c r="A379" s="51"/>
      <c r="B379" s="52"/>
      <c r="C379" s="392" t="s">
        <v>68</v>
      </c>
      <c r="D379" s="392"/>
      <c r="E379" s="392"/>
      <c r="F379" s="64"/>
      <c r="G379" s="65"/>
      <c r="H379" s="65"/>
      <c r="I379" s="65"/>
      <c r="J379" s="67">
        <v>35.94</v>
      </c>
      <c r="K379" s="65"/>
      <c r="L379" s="67">
        <v>12.58</v>
      </c>
      <c r="M379" s="65"/>
      <c r="N379" s="68"/>
      <c r="AF379" s="39"/>
      <c r="AG379" s="48"/>
      <c r="AK379" s="3" t="s">
        <v>68</v>
      </c>
      <c r="AL379" s="48"/>
      <c r="AN379" s="48"/>
      <c r="AP379" s="48"/>
    </row>
    <row r="380" spans="1:42" s="4" customFormat="1" ht="15">
      <c r="A380" s="60"/>
      <c r="B380" s="52"/>
      <c r="C380" s="388" t="s">
        <v>69</v>
      </c>
      <c r="D380" s="388"/>
      <c r="E380" s="388"/>
      <c r="F380" s="53"/>
      <c r="G380" s="54"/>
      <c r="H380" s="54"/>
      <c r="I380" s="54"/>
      <c r="J380" s="63"/>
      <c r="K380" s="54"/>
      <c r="L380" s="56">
        <v>11.96</v>
      </c>
      <c r="M380" s="54"/>
      <c r="N380" s="59">
        <v>396.23</v>
      </c>
      <c r="AF380" s="39"/>
      <c r="AG380" s="48"/>
      <c r="AJ380" s="3" t="s">
        <v>69</v>
      </c>
      <c r="AL380" s="48"/>
      <c r="AN380" s="48"/>
      <c r="AP380" s="48"/>
    </row>
    <row r="381" spans="1:42" s="4" customFormat="1" ht="23.25">
      <c r="A381" s="60"/>
      <c r="B381" s="52" t="s">
        <v>1568</v>
      </c>
      <c r="C381" s="388" t="s">
        <v>1569</v>
      </c>
      <c r="D381" s="388"/>
      <c r="E381" s="388"/>
      <c r="F381" s="53" t="s">
        <v>72</v>
      </c>
      <c r="G381" s="61">
        <v>97</v>
      </c>
      <c r="H381" s="54"/>
      <c r="I381" s="61">
        <v>97</v>
      </c>
      <c r="J381" s="63"/>
      <c r="K381" s="54"/>
      <c r="L381" s="56">
        <v>11.6</v>
      </c>
      <c r="M381" s="54"/>
      <c r="N381" s="59">
        <v>384.34</v>
      </c>
      <c r="AF381" s="39"/>
      <c r="AG381" s="48"/>
      <c r="AJ381" s="3" t="s">
        <v>1569</v>
      </c>
      <c r="AL381" s="48"/>
      <c r="AN381" s="48"/>
      <c r="AP381" s="48"/>
    </row>
    <row r="382" spans="1:42" s="4" customFormat="1" ht="23.25">
      <c r="A382" s="60"/>
      <c r="B382" s="52" t="s">
        <v>1570</v>
      </c>
      <c r="C382" s="388" t="s">
        <v>1571</v>
      </c>
      <c r="D382" s="388"/>
      <c r="E382" s="388"/>
      <c r="F382" s="53" t="s">
        <v>72</v>
      </c>
      <c r="G382" s="61">
        <v>51</v>
      </c>
      <c r="H382" s="54"/>
      <c r="I382" s="61">
        <v>51</v>
      </c>
      <c r="J382" s="63"/>
      <c r="K382" s="54"/>
      <c r="L382" s="56">
        <v>6.1</v>
      </c>
      <c r="M382" s="54"/>
      <c r="N382" s="59">
        <v>202.08</v>
      </c>
      <c r="AF382" s="39"/>
      <c r="AG382" s="48"/>
      <c r="AJ382" s="3" t="s">
        <v>1571</v>
      </c>
      <c r="AL382" s="48"/>
      <c r="AN382" s="48"/>
      <c r="AP382" s="48"/>
    </row>
    <row r="383" spans="1:42" s="4" customFormat="1" ht="15">
      <c r="A383" s="69"/>
      <c r="B383" s="70"/>
      <c r="C383" s="390" t="s">
        <v>75</v>
      </c>
      <c r="D383" s="390"/>
      <c r="E383" s="390"/>
      <c r="F383" s="42"/>
      <c r="G383" s="43"/>
      <c r="H383" s="43"/>
      <c r="I383" s="43"/>
      <c r="J383" s="46"/>
      <c r="K383" s="43"/>
      <c r="L383" s="71">
        <v>30.28</v>
      </c>
      <c r="M383" s="65"/>
      <c r="N383" s="47"/>
      <c r="AF383" s="39"/>
      <c r="AG383" s="48"/>
      <c r="AL383" s="48" t="s">
        <v>75</v>
      </c>
      <c r="AN383" s="48"/>
      <c r="AP383" s="48"/>
    </row>
    <row r="384" spans="1:42" s="4" customFormat="1" ht="57">
      <c r="A384" s="40" t="s">
        <v>247</v>
      </c>
      <c r="B384" s="41" t="s">
        <v>2971</v>
      </c>
      <c r="C384" s="390" t="s">
        <v>2972</v>
      </c>
      <c r="D384" s="390"/>
      <c r="E384" s="390"/>
      <c r="F384" s="42" t="s">
        <v>490</v>
      </c>
      <c r="G384" s="43">
        <v>35.700000000000003</v>
      </c>
      <c r="H384" s="44">
        <v>1</v>
      </c>
      <c r="I384" s="79">
        <v>35.700000000000003</v>
      </c>
      <c r="J384" s="71">
        <v>24.89</v>
      </c>
      <c r="K384" s="43"/>
      <c r="L384" s="71">
        <v>888.57</v>
      </c>
      <c r="M384" s="43"/>
      <c r="N384" s="47"/>
      <c r="AF384" s="39"/>
      <c r="AG384" s="48" t="s">
        <v>2972</v>
      </c>
      <c r="AL384" s="48"/>
      <c r="AN384" s="48"/>
      <c r="AP384" s="48"/>
    </row>
    <row r="385" spans="1:42" s="4" customFormat="1" ht="15">
      <c r="A385" s="69"/>
      <c r="B385" s="70"/>
      <c r="C385" s="388" t="s">
        <v>1575</v>
      </c>
      <c r="D385" s="388"/>
      <c r="E385" s="388"/>
      <c r="F385" s="388"/>
      <c r="G385" s="388"/>
      <c r="H385" s="388"/>
      <c r="I385" s="388"/>
      <c r="J385" s="388"/>
      <c r="K385" s="388"/>
      <c r="L385" s="388"/>
      <c r="M385" s="388"/>
      <c r="N385" s="391"/>
      <c r="AF385" s="39"/>
      <c r="AG385" s="48"/>
      <c r="AL385" s="48"/>
      <c r="AM385" s="3" t="s">
        <v>1575</v>
      </c>
      <c r="AN385" s="48"/>
      <c r="AP385" s="48"/>
    </row>
    <row r="386" spans="1:42" s="4" customFormat="1" ht="15">
      <c r="A386" s="49"/>
      <c r="B386" s="50"/>
      <c r="C386" s="388" t="s">
        <v>2708</v>
      </c>
      <c r="D386" s="388"/>
      <c r="E386" s="388"/>
      <c r="F386" s="388"/>
      <c r="G386" s="388"/>
      <c r="H386" s="388"/>
      <c r="I386" s="388"/>
      <c r="J386" s="388"/>
      <c r="K386" s="388"/>
      <c r="L386" s="388"/>
      <c r="M386" s="388"/>
      <c r="N386" s="391"/>
      <c r="AF386" s="39"/>
      <c r="AG386" s="48"/>
      <c r="AH386" s="3" t="s">
        <v>2708</v>
      </c>
      <c r="AL386" s="48"/>
      <c r="AN386" s="48"/>
      <c r="AP386" s="48"/>
    </row>
    <row r="387" spans="1:42" s="4" customFormat="1" ht="15">
      <c r="A387" s="69"/>
      <c r="B387" s="70"/>
      <c r="C387" s="390" t="s">
        <v>75</v>
      </c>
      <c r="D387" s="390"/>
      <c r="E387" s="390"/>
      <c r="F387" s="42"/>
      <c r="G387" s="43"/>
      <c r="H387" s="43"/>
      <c r="I387" s="43"/>
      <c r="J387" s="46"/>
      <c r="K387" s="43"/>
      <c r="L387" s="71">
        <v>888.57</v>
      </c>
      <c r="M387" s="65"/>
      <c r="N387" s="47"/>
      <c r="AF387" s="39"/>
      <c r="AG387" s="48"/>
      <c r="AL387" s="48" t="s">
        <v>75</v>
      </c>
      <c r="AN387" s="48"/>
      <c r="AP387" s="48"/>
    </row>
    <row r="388" spans="1:42" s="4" customFormat="1" ht="45.75">
      <c r="A388" s="40" t="s">
        <v>255</v>
      </c>
      <c r="B388" s="41" t="s">
        <v>2973</v>
      </c>
      <c r="C388" s="390" t="s">
        <v>2974</v>
      </c>
      <c r="D388" s="390"/>
      <c r="E388" s="390"/>
      <c r="F388" s="42" t="s">
        <v>174</v>
      </c>
      <c r="G388" s="43">
        <v>2</v>
      </c>
      <c r="H388" s="44">
        <v>1</v>
      </c>
      <c r="I388" s="44">
        <v>2</v>
      </c>
      <c r="J388" s="46"/>
      <c r="K388" s="43"/>
      <c r="L388" s="46"/>
      <c r="M388" s="43"/>
      <c r="N388" s="47"/>
      <c r="AF388" s="39"/>
      <c r="AG388" s="48" t="s">
        <v>2974</v>
      </c>
      <c r="AL388" s="48"/>
      <c r="AN388" s="48"/>
      <c r="AP388" s="48"/>
    </row>
    <row r="389" spans="1:42" s="4" customFormat="1" ht="15">
      <c r="A389" s="51"/>
      <c r="B389" s="52" t="s">
        <v>57</v>
      </c>
      <c r="C389" s="388" t="s">
        <v>82</v>
      </c>
      <c r="D389" s="388"/>
      <c r="E389" s="388"/>
      <c r="F389" s="53"/>
      <c r="G389" s="54"/>
      <c r="H389" s="54"/>
      <c r="I389" s="54"/>
      <c r="J389" s="56">
        <v>3.57</v>
      </c>
      <c r="K389" s="54"/>
      <c r="L389" s="56">
        <v>7.14</v>
      </c>
      <c r="M389" s="58">
        <v>33.130000000000003</v>
      </c>
      <c r="N389" s="59">
        <v>236.55</v>
      </c>
      <c r="AF389" s="39"/>
      <c r="AG389" s="48"/>
      <c r="AI389" s="3" t="s">
        <v>82</v>
      </c>
      <c r="AL389" s="48"/>
      <c r="AN389" s="48"/>
      <c r="AP389" s="48"/>
    </row>
    <row r="390" spans="1:42" s="4" customFormat="1" ht="15">
      <c r="A390" s="51"/>
      <c r="B390" s="52" t="s">
        <v>91</v>
      </c>
      <c r="C390" s="388" t="s">
        <v>120</v>
      </c>
      <c r="D390" s="388"/>
      <c r="E390" s="388"/>
      <c r="F390" s="53"/>
      <c r="G390" s="54"/>
      <c r="H390" s="54"/>
      <c r="I390" s="54"/>
      <c r="J390" s="56">
        <v>15.07</v>
      </c>
      <c r="K390" s="54"/>
      <c r="L390" s="56">
        <v>30.14</v>
      </c>
      <c r="M390" s="54"/>
      <c r="N390" s="57"/>
      <c r="AF390" s="39"/>
      <c r="AG390" s="48"/>
      <c r="AI390" s="3" t="s">
        <v>120</v>
      </c>
      <c r="AL390" s="48"/>
      <c r="AN390" s="48"/>
      <c r="AP390" s="48"/>
    </row>
    <row r="391" spans="1:42" s="4" customFormat="1" ht="15">
      <c r="A391" s="60"/>
      <c r="B391" s="52"/>
      <c r="C391" s="388" t="s">
        <v>83</v>
      </c>
      <c r="D391" s="388"/>
      <c r="E391" s="388"/>
      <c r="F391" s="53" t="s">
        <v>67</v>
      </c>
      <c r="G391" s="58">
        <v>0.38</v>
      </c>
      <c r="H391" s="54"/>
      <c r="I391" s="58">
        <v>0.76</v>
      </c>
      <c r="J391" s="63"/>
      <c r="K391" s="54"/>
      <c r="L391" s="63"/>
      <c r="M391" s="54"/>
      <c r="N391" s="57"/>
      <c r="AF391" s="39"/>
      <c r="AG391" s="48"/>
      <c r="AJ391" s="3" t="s">
        <v>83</v>
      </c>
      <c r="AL391" s="48"/>
      <c r="AN391" s="48"/>
      <c r="AP391" s="48"/>
    </row>
    <row r="392" spans="1:42" s="4" customFormat="1" ht="15">
      <c r="A392" s="51"/>
      <c r="B392" s="52"/>
      <c r="C392" s="392" t="s">
        <v>68</v>
      </c>
      <c r="D392" s="392"/>
      <c r="E392" s="392"/>
      <c r="F392" s="64"/>
      <c r="G392" s="65"/>
      <c r="H392" s="65"/>
      <c r="I392" s="65"/>
      <c r="J392" s="67">
        <v>18.64</v>
      </c>
      <c r="K392" s="65"/>
      <c r="L392" s="67">
        <v>37.28</v>
      </c>
      <c r="M392" s="65"/>
      <c r="N392" s="68"/>
      <c r="AF392" s="39"/>
      <c r="AG392" s="48"/>
      <c r="AK392" s="3" t="s">
        <v>68</v>
      </c>
      <c r="AL392" s="48"/>
      <c r="AN392" s="48"/>
      <c r="AP392" s="48"/>
    </row>
    <row r="393" spans="1:42" s="4" customFormat="1" ht="15">
      <c r="A393" s="60"/>
      <c r="B393" s="52"/>
      <c r="C393" s="388" t="s">
        <v>69</v>
      </c>
      <c r="D393" s="388"/>
      <c r="E393" s="388"/>
      <c r="F393" s="53"/>
      <c r="G393" s="54"/>
      <c r="H393" s="54"/>
      <c r="I393" s="54"/>
      <c r="J393" s="63"/>
      <c r="K393" s="54"/>
      <c r="L393" s="56">
        <v>7.14</v>
      </c>
      <c r="M393" s="54"/>
      <c r="N393" s="59">
        <v>236.55</v>
      </c>
      <c r="AF393" s="39"/>
      <c r="AG393" s="48"/>
      <c r="AJ393" s="3" t="s">
        <v>69</v>
      </c>
      <c r="AL393" s="48"/>
      <c r="AN393" s="48"/>
      <c r="AP393" s="48"/>
    </row>
    <row r="394" spans="1:42" s="4" customFormat="1" ht="23.25">
      <c r="A394" s="60"/>
      <c r="B394" s="52" t="s">
        <v>1568</v>
      </c>
      <c r="C394" s="388" t="s">
        <v>1569</v>
      </c>
      <c r="D394" s="388"/>
      <c r="E394" s="388"/>
      <c r="F394" s="53" t="s">
        <v>72</v>
      </c>
      <c r="G394" s="61">
        <v>97</v>
      </c>
      <c r="H394" s="54"/>
      <c r="I394" s="61">
        <v>97</v>
      </c>
      <c r="J394" s="63"/>
      <c r="K394" s="54"/>
      <c r="L394" s="56">
        <v>6.93</v>
      </c>
      <c r="M394" s="54"/>
      <c r="N394" s="59">
        <v>229.45</v>
      </c>
      <c r="AF394" s="39"/>
      <c r="AG394" s="48"/>
      <c r="AJ394" s="3" t="s">
        <v>1569</v>
      </c>
      <c r="AL394" s="48"/>
      <c r="AN394" s="48"/>
      <c r="AP394" s="48"/>
    </row>
    <row r="395" spans="1:42" s="4" customFormat="1" ht="23.25">
      <c r="A395" s="60"/>
      <c r="B395" s="52" t="s">
        <v>1570</v>
      </c>
      <c r="C395" s="388" t="s">
        <v>1571</v>
      </c>
      <c r="D395" s="388"/>
      <c r="E395" s="388"/>
      <c r="F395" s="53" t="s">
        <v>72</v>
      </c>
      <c r="G395" s="61">
        <v>51</v>
      </c>
      <c r="H395" s="54"/>
      <c r="I395" s="61">
        <v>51</v>
      </c>
      <c r="J395" s="63"/>
      <c r="K395" s="54"/>
      <c r="L395" s="56">
        <v>3.64</v>
      </c>
      <c r="M395" s="54"/>
      <c r="N395" s="59">
        <v>120.64</v>
      </c>
      <c r="AF395" s="39"/>
      <c r="AG395" s="48"/>
      <c r="AJ395" s="3" t="s">
        <v>1571</v>
      </c>
      <c r="AL395" s="48"/>
      <c r="AN395" s="48"/>
      <c r="AP395" s="48"/>
    </row>
    <row r="396" spans="1:42" s="4" customFormat="1" ht="15">
      <c r="A396" s="69"/>
      <c r="B396" s="70"/>
      <c r="C396" s="390" t="s">
        <v>75</v>
      </c>
      <c r="D396" s="390"/>
      <c r="E396" s="390"/>
      <c r="F396" s="42"/>
      <c r="G396" s="43"/>
      <c r="H396" s="43"/>
      <c r="I396" s="43"/>
      <c r="J396" s="46"/>
      <c r="K396" s="43"/>
      <c r="L396" s="71">
        <v>47.85</v>
      </c>
      <c r="M396" s="65"/>
      <c r="N396" s="47"/>
      <c r="AF396" s="39"/>
      <c r="AG396" s="48"/>
      <c r="AL396" s="48" t="s">
        <v>75</v>
      </c>
      <c r="AN396" s="48"/>
      <c r="AP396" s="48"/>
    </row>
    <row r="397" spans="1:42" s="4" customFormat="1" ht="23.25">
      <c r="A397" s="40" t="s">
        <v>262</v>
      </c>
      <c r="B397" s="41" t="s">
        <v>2398</v>
      </c>
      <c r="C397" s="390" t="s">
        <v>2399</v>
      </c>
      <c r="D397" s="390"/>
      <c r="E397" s="390"/>
      <c r="F397" s="42" t="s">
        <v>693</v>
      </c>
      <c r="G397" s="43">
        <v>0.35</v>
      </c>
      <c r="H397" s="44">
        <v>1</v>
      </c>
      <c r="I397" s="100">
        <v>0.35</v>
      </c>
      <c r="J397" s="46"/>
      <c r="K397" s="43"/>
      <c r="L397" s="46"/>
      <c r="M397" s="43"/>
      <c r="N397" s="47"/>
      <c r="AF397" s="39"/>
      <c r="AG397" s="48" t="s">
        <v>2399</v>
      </c>
      <c r="AL397" s="48"/>
      <c r="AN397" s="48"/>
      <c r="AP397" s="48"/>
    </row>
    <row r="398" spans="1:42" s="4" customFormat="1" ht="15">
      <c r="A398" s="49"/>
      <c r="B398" s="50"/>
      <c r="C398" s="388" t="s">
        <v>2965</v>
      </c>
      <c r="D398" s="388"/>
      <c r="E398" s="388"/>
      <c r="F398" s="388"/>
      <c r="G398" s="388"/>
      <c r="H398" s="388"/>
      <c r="I398" s="388"/>
      <c r="J398" s="388"/>
      <c r="K398" s="388"/>
      <c r="L398" s="388"/>
      <c r="M398" s="388"/>
      <c r="N398" s="391"/>
      <c r="AF398" s="39"/>
      <c r="AG398" s="48"/>
      <c r="AH398" s="3" t="s">
        <v>2965</v>
      </c>
      <c r="AL398" s="48"/>
      <c r="AN398" s="48"/>
      <c r="AP398" s="48"/>
    </row>
    <row r="399" spans="1:42" s="4" customFormat="1" ht="15">
      <c r="A399" s="51"/>
      <c r="B399" s="52" t="s">
        <v>57</v>
      </c>
      <c r="C399" s="388" t="s">
        <v>82</v>
      </c>
      <c r="D399" s="388"/>
      <c r="E399" s="388"/>
      <c r="F399" s="53"/>
      <c r="G399" s="54"/>
      <c r="H399" s="54"/>
      <c r="I399" s="54"/>
      <c r="J399" s="56">
        <v>93.25</v>
      </c>
      <c r="K399" s="54"/>
      <c r="L399" s="56">
        <v>32.64</v>
      </c>
      <c r="M399" s="58">
        <v>33.130000000000003</v>
      </c>
      <c r="N399" s="77">
        <v>1081.3599999999999</v>
      </c>
      <c r="AF399" s="39"/>
      <c r="AG399" s="48"/>
      <c r="AI399" s="3" t="s">
        <v>82</v>
      </c>
      <c r="AL399" s="48"/>
      <c r="AN399" s="48"/>
      <c r="AP399" s="48"/>
    </row>
    <row r="400" spans="1:42" s="4" customFormat="1" ht="15">
      <c r="A400" s="51"/>
      <c r="B400" s="52" t="s">
        <v>62</v>
      </c>
      <c r="C400" s="388" t="s">
        <v>63</v>
      </c>
      <c r="D400" s="388"/>
      <c r="E400" s="388"/>
      <c r="F400" s="53"/>
      <c r="G400" s="54"/>
      <c r="H400" s="54"/>
      <c r="I400" s="54"/>
      <c r="J400" s="56">
        <v>46.25</v>
      </c>
      <c r="K400" s="54"/>
      <c r="L400" s="56">
        <v>16.190000000000001</v>
      </c>
      <c r="M400" s="54"/>
      <c r="N400" s="57"/>
      <c r="AF400" s="39"/>
      <c r="AG400" s="48"/>
      <c r="AI400" s="3" t="s">
        <v>63</v>
      </c>
      <c r="AL400" s="48"/>
      <c r="AN400" s="48"/>
      <c r="AP400" s="48"/>
    </row>
    <row r="401" spans="1:42" s="4" customFormat="1" ht="15">
      <c r="A401" s="51"/>
      <c r="B401" s="52" t="s">
        <v>64</v>
      </c>
      <c r="C401" s="388" t="s">
        <v>65</v>
      </c>
      <c r="D401" s="388"/>
      <c r="E401" s="388"/>
      <c r="F401" s="53"/>
      <c r="G401" s="54"/>
      <c r="H401" s="54"/>
      <c r="I401" s="54"/>
      <c r="J401" s="56">
        <v>5.0199999999999996</v>
      </c>
      <c r="K401" s="54"/>
      <c r="L401" s="56">
        <v>1.76</v>
      </c>
      <c r="M401" s="58">
        <v>33.130000000000003</v>
      </c>
      <c r="N401" s="59">
        <v>58.31</v>
      </c>
      <c r="AF401" s="39"/>
      <c r="AG401" s="48"/>
      <c r="AI401" s="3" t="s">
        <v>65</v>
      </c>
      <c r="AL401" s="48"/>
      <c r="AN401" s="48"/>
      <c r="AP401" s="48"/>
    </row>
    <row r="402" spans="1:42" s="4" customFormat="1" ht="15">
      <c r="A402" s="51"/>
      <c r="B402" s="52" t="s">
        <v>91</v>
      </c>
      <c r="C402" s="388" t="s">
        <v>120</v>
      </c>
      <c r="D402" s="388"/>
      <c r="E402" s="388"/>
      <c r="F402" s="53"/>
      <c r="G402" s="54"/>
      <c r="H402" s="54"/>
      <c r="I402" s="54"/>
      <c r="J402" s="56">
        <v>37.03</v>
      </c>
      <c r="K402" s="54"/>
      <c r="L402" s="56">
        <v>12.96</v>
      </c>
      <c r="M402" s="54"/>
      <c r="N402" s="57"/>
      <c r="AF402" s="39"/>
      <c r="AG402" s="48"/>
      <c r="AI402" s="3" t="s">
        <v>120</v>
      </c>
      <c r="AL402" s="48"/>
      <c r="AN402" s="48"/>
      <c r="AP402" s="48"/>
    </row>
    <row r="403" spans="1:42" s="4" customFormat="1" ht="15">
      <c r="A403" s="60"/>
      <c r="B403" s="52"/>
      <c r="C403" s="388" t="s">
        <v>83</v>
      </c>
      <c r="D403" s="388"/>
      <c r="E403" s="388"/>
      <c r="F403" s="53" t="s">
        <v>67</v>
      </c>
      <c r="G403" s="58">
        <v>9.92</v>
      </c>
      <c r="H403" s="54"/>
      <c r="I403" s="75">
        <v>3.472</v>
      </c>
      <c r="J403" s="63"/>
      <c r="K403" s="54"/>
      <c r="L403" s="63"/>
      <c r="M403" s="54"/>
      <c r="N403" s="57"/>
      <c r="AF403" s="39"/>
      <c r="AG403" s="48"/>
      <c r="AJ403" s="3" t="s">
        <v>83</v>
      </c>
      <c r="AL403" s="48"/>
      <c r="AN403" s="48"/>
      <c r="AP403" s="48"/>
    </row>
    <row r="404" spans="1:42" s="4" customFormat="1" ht="15">
      <c r="A404" s="60"/>
      <c r="B404" s="52"/>
      <c r="C404" s="388" t="s">
        <v>66</v>
      </c>
      <c r="D404" s="388"/>
      <c r="E404" s="388"/>
      <c r="F404" s="53" t="s">
        <v>67</v>
      </c>
      <c r="G404" s="74">
        <v>0.4</v>
      </c>
      <c r="H404" s="54"/>
      <c r="I404" s="58">
        <v>0.14000000000000001</v>
      </c>
      <c r="J404" s="63"/>
      <c r="K404" s="54"/>
      <c r="L404" s="63"/>
      <c r="M404" s="54"/>
      <c r="N404" s="57"/>
      <c r="AF404" s="39"/>
      <c r="AG404" s="48"/>
      <c r="AJ404" s="3" t="s">
        <v>66</v>
      </c>
      <c r="AL404" s="48"/>
      <c r="AN404" s="48"/>
      <c r="AP404" s="48"/>
    </row>
    <row r="405" spans="1:42" s="4" customFormat="1" ht="15">
      <c r="A405" s="51"/>
      <c r="B405" s="52"/>
      <c r="C405" s="392" t="s">
        <v>68</v>
      </c>
      <c r="D405" s="392"/>
      <c r="E405" s="392"/>
      <c r="F405" s="64"/>
      <c r="G405" s="65"/>
      <c r="H405" s="65"/>
      <c r="I405" s="65"/>
      <c r="J405" s="67">
        <v>176.53</v>
      </c>
      <c r="K405" s="65"/>
      <c r="L405" s="67">
        <v>61.79</v>
      </c>
      <c r="M405" s="65"/>
      <c r="N405" s="68"/>
      <c r="AF405" s="39"/>
      <c r="AG405" s="48"/>
      <c r="AK405" s="3" t="s">
        <v>68</v>
      </c>
      <c r="AL405" s="48"/>
      <c r="AN405" s="48"/>
      <c r="AP405" s="48"/>
    </row>
    <row r="406" spans="1:42" s="4" customFormat="1" ht="15">
      <c r="A406" s="60"/>
      <c r="B406" s="52"/>
      <c r="C406" s="388" t="s">
        <v>69</v>
      </c>
      <c r="D406" s="388"/>
      <c r="E406" s="388"/>
      <c r="F406" s="53"/>
      <c r="G406" s="54"/>
      <c r="H406" s="54"/>
      <c r="I406" s="54"/>
      <c r="J406" s="63"/>
      <c r="K406" s="54"/>
      <c r="L406" s="56">
        <v>34.4</v>
      </c>
      <c r="M406" s="54"/>
      <c r="N406" s="77">
        <v>1139.67</v>
      </c>
      <c r="AF406" s="39"/>
      <c r="AG406" s="48"/>
      <c r="AJ406" s="3" t="s">
        <v>69</v>
      </c>
      <c r="AL406" s="48"/>
      <c r="AN406" s="48"/>
      <c r="AP406" s="48"/>
    </row>
    <row r="407" spans="1:42" s="4" customFormat="1" ht="23.25">
      <c r="A407" s="60"/>
      <c r="B407" s="52" t="s">
        <v>1568</v>
      </c>
      <c r="C407" s="388" t="s">
        <v>1569</v>
      </c>
      <c r="D407" s="388"/>
      <c r="E407" s="388"/>
      <c r="F407" s="53" t="s">
        <v>72</v>
      </c>
      <c r="G407" s="61">
        <v>97</v>
      </c>
      <c r="H407" s="54"/>
      <c r="I407" s="61">
        <v>97</v>
      </c>
      <c r="J407" s="63"/>
      <c r="K407" s="54"/>
      <c r="L407" s="56">
        <v>33.369999999999997</v>
      </c>
      <c r="M407" s="54"/>
      <c r="N407" s="77">
        <v>1105.48</v>
      </c>
      <c r="AF407" s="39"/>
      <c r="AG407" s="48"/>
      <c r="AJ407" s="3" t="s">
        <v>1569</v>
      </c>
      <c r="AL407" s="48"/>
      <c r="AN407" s="48"/>
      <c r="AP407" s="48"/>
    </row>
    <row r="408" spans="1:42" s="4" customFormat="1" ht="23.25">
      <c r="A408" s="60"/>
      <c r="B408" s="52" t="s">
        <v>1570</v>
      </c>
      <c r="C408" s="388" t="s">
        <v>1571</v>
      </c>
      <c r="D408" s="388"/>
      <c r="E408" s="388"/>
      <c r="F408" s="53" t="s">
        <v>72</v>
      </c>
      <c r="G408" s="61">
        <v>51</v>
      </c>
      <c r="H408" s="54"/>
      <c r="I408" s="61">
        <v>51</v>
      </c>
      <c r="J408" s="63"/>
      <c r="K408" s="54"/>
      <c r="L408" s="56">
        <v>17.54</v>
      </c>
      <c r="M408" s="54"/>
      <c r="N408" s="59">
        <v>581.23</v>
      </c>
      <c r="AF408" s="39"/>
      <c r="AG408" s="48"/>
      <c r="AJ408" s="3" t="s">
        <v>1571</v>
      </c>
      <c r="AL408" s="48"/>
      <c r="AN408" s="48"/>
      <c r="AP408" s="48"/>
    </row>
    <row r="409" spans="1:42" s="4" customFormat="1" ht="15">
      <c r="A409" s="69"/>
      <c r="B409" s="70"/>
      <c r="C409" s="390" t="s">
        <v>75</v>
      </c>
      <c r="D409" s="390"/>
      <c r="E409" s="390"/>
      <c r="F409" s="42"/>
      <c r="G409" s="43"/>
      <c r="H409" s="43"/>
      <c r="I409" s="43"/>
      <c r="J409" s="46"/>
      <c r="K409" s="43"/>
      <c r="L409" s="71">
        <v>112.7</v>
      </c>
      <c r="M409" s="65"/>
      <c r="N409" s="47"/>
      <c r="AF409" s="39"/>
      <c r="AG409" s="48"/>
      <c r="AL409" s="48" t="s">
        <v>75</v>
      </c>
      <c r="AN409" s="48"/>
      <c r="AP409" s="48"/>
    </row>
    <row r="410" spans="1:42" s="4" customFormat="1" ht="23.25">
      <c r="A410" s="40" t="s">
        <v>266</v>
      </c>
      <c r="B410" s="41" t="s">
        <v>2975</v>
      </c>
      <c r="C410" s="390" t="s">
        <v>2976</v>
      </c>
      <c r="D410" s="390"/>
      <c r="E410" s="390"/>
      <c r="F410" s="42" t="s">
        <v>693</v>
      </c>
      <c r="G410" s="43">
        <v>0.1</v>
      </c>
      <c r="H410" s="44">
        <v>1</v>
      </c>
      <c r="I410" s="79">
        <v>0.1</v>
      </c>
      <c r="J410" s="46"/>
      <c r="K410" s="43"/>
      <c r="L410" s="46"/>
      <c r="M410" s="43"/>
      <c r="N410" s="47"/>
      <c r="AF410" s="39"/>
      <c r="AG410" s="48" t="s">
        <v>2976</v>
      </c>
      <c r="AL410" s="48"/>
      <c r="AN410" s="48"/>
      <c r="AP410" s="48"/>
    </row>
    <row r="411" spans="1:42" s="4" customFormat="1" ht="15">
      <c r="A411" s="49"/>
      <c r="B411" s="50"/>
      <c r="C411" s="388" t="s">
        <v>1640</v>
      </c>
      <c r="D411" s="388"/>
      <c r="E411" s="388"/>
      <c r="F411" s="388"/>
      <c r="G411" s="388"/>
      <c r="H411" s="388"/>
      <c r="I411" s="388"/>
      <c r="J411" s="388"/>
      <c r="K411" s="388"/>
      <c r="L411" s="388"/>
      <c r="M411" s="388"/>
      <c r="N411" s="391"/>
      <c r="AF411" s="39"/>
      <c r="AG411" s="48"/>
      <c r="AH411" s="3" t="s">
        <v>1640</v>
      </c>
      <c r="AL411" s="48"/>
      <c r="AN411" s="48"/>
      <c r="AP411" s="48"/>
    </row>
    <row r="412" spans="1:42" s="4" customFormat="1" ht="15">
      <c r="A412" s="51"/>
      <c r="B412" s="52" t="s">
        <v>57</v>
      </c>
      <c r="C412" s="388" t="s">
        <v>82</v>
      </c>
      <c r="D412" s="388"/>
      <c r="E412" s="388"/>
      <c r="F412" s="53"/>
      <c r="G412" s="54"/>
      <c r="H412" s="54"/>
      <c r="I412" s="54"/>
      <c r="J412" s="56">
        <v>260.94</v>
      </c>
      <c r="K412" s="54"/>
      <c r="L412" s="56">
        <v>26.09</v>
      </c>
      <c r="M412" s="58">
        <v>33.130000000000003</v>
      </c>
      <c r="N412" s="59">
        <v>864.36</v>
      </c>
      <c r="AF412" s="39"/>
      <c r="AG412" s="48"/>
      <c r="AI412" s="3" t="s">
        <v>82</v>
      </c>
      <c r="AL412" s="48"/>
      <c r="AN412" s="48"/>
      <c r="AP412" s="48"/>
    </row>
    <row r="413" spans="1:42" s="4" customFormat="1" ht="15">
      <c r="A413" s="51"/>
      <c r="B413" s="52" t="s">
        <v>62</v>
      </c>
      <c r="C413" s="388" t="s">
        <v>63</v>
      </c>
      <c r="D413" s="388"/>
      <c r="E413" s="388"/>
      <c r="F413" s="53"/>
      <c r="G413" s="54"/>
      <c r="H413" s="54"/>
      <c r="I413" s="54"/>
      <c r="J413" s="56">
        <v>148.59</v>
      </c>
      <c r="K413" s="54"/>
      <c r="L413" s="56">
        <v>14.86</v>
      </c>
      <c r="M413" s="54"/>
      <c r="N413" s="57"/>
      <c r="AF413" s="39"/>
      <c r="AG413" s="48"/>
      <c r="AI413" s="3" t="s">
        <v>63</v>
      </c>
      <c r="AL413" s="48"/>
      <c r="AN413" s="48"/>
      <c r="AP413" s="48"/>
    </row>
    <row r="414" spans="1:42" s="4" customFormat="1" ht="15">
      <c r="A414" s="51"/>
      <c r="B414" s="52" t="s">
        <v>64</v>
      </c>
      <c r="C414" s="388" t="s">
        <v>65</v>
      </c>
      <c r="D414" s="388"/>
      <c r="E414" s="388"/>
      <c r="F414" s="53"/>
      <c r="G414" s="54"/>
      <c r="H414" s="54"/>
      <c r="I414" s="54"/>
      <c r="J414" s="56">
        <v>4.5199999999999996</v>
      </c>
      <c r="K414" s="54"/>
      <c r="L414" s="56">
        <v>0.45</v>
      </c>
      <c r="M414" s="58">
        <v>33.130000000000003</v>
      </c>
      <c r="N414" s="59">
        <v>14.91</v>
      </c>
      <c r="AF414" s="39"/>
      <c r="AG414" s="48"/>
      <c r="AI414" s="3" t="s">
        <v>65</v>
      </c>
      <c r="AL414" s="48"/>
      <c r="AN414" s="48"/>
      <c r="AP414" s="48"/>
    </row>
    <row r="415" spans="1:42" s="4" customFormat="1" ht="15">
      <c r="A415" s="51"/>
      <c r="B415" s="52" t="s">
        <v>91</v>
      </c>
      <c r="C415" s="388" t="s">
        <v>120</v>
      </c>
      <c r="D415" s="388"/>
      <c r="E415" s="388"/>
      <c r="F415" s="53"/>
      <c r="G415" s="54"/>
      <c r="H415" s="54"/>
      <c r="I415" s="54"/>
      <c r="J415" s="56">
        <v>600.62</v>
      </c>
      <c r="K415" s="54"/>
      <c r="L415" s="56">
        <v>60.06</v>
      </c>
      <c r="M415" s="54"/>
      <c r="N415" s="57"/>
      <c r="AF415" s="39"/>
      <c r="AG415" s="48"/>
      <c r="AI415" s="3" t="s">
        <v>120</v>
      </c>
      <c r="AL415" s="48"/>
      <c r="AN415" s="48"/>
      <c r="AP415" s="48"/>
    </row>
    <row r="416" spans="1:42" s="4" customFormat="1" ht="15">
      <c r="A416" s="60"/>
      <c r="B416" s="52"/>
      <c r="C416" s="388" t="s">
        <v>83</v>
      </c>
      <c r="D416" s="388"/>
      <c r="E416" s="388"/>
      <c r="F416" s="53" t="s">
        <v>67</v>
      </c>
      <c r="G416" s="58">
        <v>27.76</v>
      </c>
      <c r="H416" s="54"/>
      <c r="I416" s="75">
        <v>2.7759999999999998</v>
      </c>
      <c r="J416" s="63"/>
      <c r="K416" s="54"/>
      <c r="L416" s="63"/>
      <c r="M416" s="54"/>
      <c r="N416" s="57"/>
      <c r="AF416" s="39"/>
      <c r="AG416" s="48"/>
      <c r="AJ416" s="3" t="s">
        <v>83</v>
      </c>
      <c r="AL416" s="48"/>
      <c r="AN416" s="48"/>
      <c r="AP416" s="48"/>
    </row>
    <row r="417" spans="1:42" s="4" customFormat="1" ht="15">
      <c r="A417" s="60"/>
      <c r="B417" s="52"/>
      <c r="C417" s="388" t="s">
        <v>66</v>
      </c>
      <c r="D417" s="388"/>
      <c r="E417" s="388"/>
      <c r="F417" s="53" t="s">
        <v>67</v>
      </c>
      <c r="G417" s="58">
        <v>0.36</v>
      </c>
      <c r="H417" s="54"/>
      <c r="I417" s="75">
        <v>3.5999999999999997E-2</v>
      </c>
      <c r="J417" s="63"/>
      <c r="K417" s="54"/>
      <c r="L417" s="63"/>
      <c r="M417" s="54"/>
      <c r="N417" s="57"/>
      <c r="AF417" s="39"/>
      <c r="AG417" s="48"/>
      <c r="AJ417" s="3" t="s">
        <v>66</v>
      </c>
      <c r="AL417" s="48"/>
      <c r="AN417" s="48"/>
      <c r="AP417" s="48"/>
    </row>
    <row r="418" spans="1:42" s="4" customFormat="1" ht="15">
      <c r="A418" s="51"/>
      <c r="B418" s="52"/>
      <c r="C418" s="392" t="s">
        <v>68</v>
      </c>
      <c r="D418" s="392"/>
      <c r="E418" s="392"/>
      <c r="F418" s="64"/>
      <c r="G418" s="65"/>
      <c r="H418" s="65"/>
      <c r="I418" s="65"/>
      <c r="J418" s="66">
        <v>1010.15</v>
      </c>
      <c r="K418" s="65"/>
      <c r="L418" s="67">
        <v>101.01</v>
      </c>
      <c r="M418" s="65"/>
      <c r="N418" s="68"/>
      <c r="AF418" s="39"/>
      <c r="AG418" s="48"/>
      <c r="AK418" s="3" t="s">
        <v>68</v>
      </c>
      <c r="AL418" s="48"/>
      <c r="AN418" s="48"/>
      <c r="AP418" s="48"/>
    </row>
    <row r="419" spans="1:42" s="4" customFormat="1" ht="15">
      <c r="A419" s="60"/>
      <c r="B419" s="52"/>
      <c r="C419" s="388" t="s">
        <v>69</v>
      </c>
      <c r="D419" s="388"/>
      <c r="E419" s="388"/>
      <c r="F419" s="53"/>
      <c r="G419" s="54"/>
      <c r="H419" s="54"/>
      <c r="I419" s="54"/>
      <c r="J419" s="63"/>
      <c r="K419" s="54"/>
      <c r="L419" s="56">
        <v>26.54</v>
      </c>
      <c r="M419" s="54"/>
      <c r="N419" s="59">
        <v>879.27</v>
      </c>
      <c r="AF419" s="39"/>
      <c r="AG419" s="48"/>
      <c r="AJ419" s="3" t="s">
        <v>69</v>
      </c>
      <c r="AL419" s="48"/>
      <c r="AN419" s="48"/>
      <c r="AP419" s="48"/>
    </row>
    <row r="420" spans="1:42" s="4" customFormat="1" ht="23.25">
      <c r="A420" s="60"/>
      <c r="B420" s="52" t="s">
        <v>1568</v>
      </c>
      <c r="C420" s="388" t="s">
        <v>1569</v>
      </c>
      <c r="D420" s="388"/>
      <c r="E420" s="388"/>
      <c r="F420" s="53" t="s">
        <v>72</v>
      </c>
      <c r="G420" s="61">
        <v>97</v>
      </c>
      <c r="H420" s="54"/>
      <c r="I420" s="61">
        <v>97</v>
      </c>
      <c r="J420" s="63"/>
      <c r="K420" s="54"/>
      <c r="L420" s="56">
        <v>25.74</v>
      </c>
      <c r="M420" s="54"/>
      <c r="N420" s="59">
        <v>852.89</v>
      </c>
      <c r="AF420" s="39"/>
      <c r="AG420" s="48"/>
      <c r="AJ420" s="3" t="s">
        <v>1569</v>
      </c>
      <c r="AL420" s="48"/>
      <c r="AN420" s="48"/>
      <c r="AP420" s="48"/>
    </row>
    <row r="421" spans="1:42" s="4" customFormat="1" ht="23.25">
      <c r="A421" s="60"/>
      <c r="B421" s="52" t="s">
        <v>1570</v>
      </c>
      <c r="C421" s="388" t="s">
        <v>1571</v>
      </c>
      <c r="D421" s="388"/>
      <c r="E421" s="388"/>
      <c r="F421" s="53" t="s">
        <v>72</v>
      </c>
      <c r="G421" s="61">
        <v>51</v>
      </c>
      <c r="H421" s="54"/>
      <c r="I421" s="61">
        <v>51</v>
      </c>
      <c r="J421" s="63"/>
      <c r="K421" s="54"/>
      <c r="L421" s="56">
        <v>13.54</v>
      </c>
      <c r="M421" s="54"/>
      <c r="N421" s="59">
        <v>448.43</v>
      </c>
      <c r="AF421" s="39"/>
      <c r="AG421" s="48"/>
      <c r="AJ421" s="3" t="s">
        <v>1571</v>
      </c>
      <c r="AL421" s="48"/>
      <c r="AN421" s="48"/>
      <c r="AP421" s="48"/>
    </row>
    <row r="422" spans="1:42" s="4" customFormat="1" ht="15">
      <c r="A422" s="69"/>
      <c r="B422" s="70"/>
      <c r="C422" s="390" t="s">
        <v>75</v>
      </c>
      <c r="D422" s="390"/>
      <c r="E422" s="390"/>
      <c r="F422" s="42"/>
      <c r="G422" s="43"/>
      <c r="H422" s="43"/>
      <c r="I422" s="43"/>
      <c r="J422" s="46"/>
      <c r="K422" s="43"/>
      <c r="L422" s="71">
        <v>140.29</v>
      </c>
      <c r="M422" s="65"/>
      <c r="N422" s="47"/>
      <c r="AF422" s="39"/>
      <c r="AG422" s="48"/>
      <c r="AL422" s="48" t="s">
        <v>75</v>
      </c>
      <c r="AN422" s="48"/>
      <c r="AP422" s="48"/>
    </row>
    <row r="423" spans="1:42" s="4" customFormat="1" ht="45.75">
      <c r="A423" s="40" t="s">
        <v>270</v>
      </c>
      <c r="B423" s="41" t="s">
        <v>2977</v>
      </c>
      <c r="C423" s="390" t="s">
        <v>2978</v>
      </c>
      <c r="D423" s="390"/>
      <c r="E423" s="390"/>
      <c r="F423" s="42" t="s">
        <v>490</v>
      </c>
      <c r="G423" s="43">
        <v>10.3</v>
      </c>
      <c r="H423" s="44">
        <v>1</v>
      </c>
      <c r="I423" s="79">
        <v>10.3</v>
      </c>
      <c r="J423" s="71">
        <v>8.2799999999999994</v>
      </c>
      <c r="K423" s="43"/>
      <c r="L423" s="71">
        <v>85.28</v>
      </c>
      <c r="M423" s="43"/>
      <c r="N423" s="47"/>
      <c r="AF423" s="39"/>
      <c r="AG423" s="48" t="s">
        <v>2978</v>
      </c>
      <c r="AL423" s="48"/>
      <c r="AN423" s="48"/>
      <c r="AP423" s="48"/>
    </row>
    <row r="424" spans="1:42" s="4" customFormat="1" ht="15">
      <c r="A424" s="69"/>
      <c r="B424" s="70"/>
      <c r="C424" s="388" t="s">
        <v>1575</v>
      </c>
      <c r="D424" s="388"/>
      <c r="E424" s="388"/>
      <c r="F424" s="388"/>
      <c r="G424" s="388"/>
      <c r="H424" s="388"/>
      <c r="I424" s="388"/>
      <c r="J424" s="388"/>
      <c r="K424" s="388"/>
      <c r="L424" s="388"/>
      <c r="M424" s="388"/>
      <c r="N424" s="391"/>
      <c r="AF424" s="39"/>
      <c r="AG424" s="48"/>
      <c r="AL424" s="48"/>
      <c r="AM424" s="3" t="s">
        <v>1575</v>
      </c>
      <c r="AN424" s="48"/>
      <c r="AP424" s="48"/>
    </row>
    <row r="425" spans="1:42" s="4" customFormat="1" ht="15">
      <c r="A425" s="49"/>
      <c r="B425" s="50"/>
      <c r="C425" s="388" t="s">
        <v>2355</v>
      </c>
      <c r="D425" s="388"/>
      <c r="E425" s="388"/>
      <c r="F425" s="388"/>
      <c r="G425" s="388"/>
      <c r="H425" s="388"/>
      <c r="I425" s="388"/>
      <c r="J425" s="388"/>
      <c r="K425" s="388"/>
      <c r="L425" s="388"/>
      <c r="M425" s="388"/>
      <c r="N425" s="391"/>
      <c r="AF425" s="39"/>
      <c r="AG425" s="48"/>
      <c r="AH425" s="3" t="s">
        <v>2355</v>
      </c>
      <c r="AL425" s="48"/>
      <c r="AN425" s="48"/>
      <c r="AP425" s="48"/>
    </row>
    <row r="426" spans="1:42" s="4" customFormat="1" ht="15">
      <c r="A426" s="69"/>
      <c r="B426" s="70"/>
      <c r="C426" s="390" t="s">
        <v>75</v>
      </c>
      <c r="D426" s="390"/>
      <c r="E426" s="390"/>
      <c r="F426" s="42"/>
      <c r="G426" s="43"/>
      <c r="H426" s="43"/>
      <c r="I426" s="43"/>
      <c r="J426" s="46"/>
      <c r="K426" s="43"/>
      <c r="L426" s="71">
        <v>85.28</v>
      </c>
      <c r="M426" s="65"/>
      <c r="N426" s="47"/>
      <c r="AF426" s="39"/>
      <c r="AG426" s="48"/>
      <c r="AL426" s="48" t="s">
        <v>75</v>
      </c>
      <c r="AN426" s="48"/>
      <c r="AP426" s="48"/>
    </row>
    <row r="427" spans="1:42" s="4" customFormat="1" ht="45.75">
      <c r="A427" s="40" t="s">
        <v>273</v>
      </c>
      <c r="B427" s="41" t="s">
        <v>2837</v>
      </c>
      <c r="C427" s="390" t="s">
        <v>2838</v>
      </c>
      <c r="D427" s="390"/>
      <c r="E427" s="390"/>
      <c r="F427" s="42" t="s">
        <v>693</v>
      </c>
      <c r="G427" s="43">
        <v>0.1</v>
      </c>
      <c r="H427" s="44">
        <v>1</v>
      </c>
      <c r="I427" s="79">
        <v>0.1</v>
      </c>
      <c r="J427" s="46"/>
      <c r="K427" s="43"/>
      <c r="L427" s="46"/>
      <c r="M427" s="43"/>
      <c r="N427" s="47"/>
      <c r="AF427" s="39"/>
      <c r="AG427" s="48" t="s">
        <v>2838</v>
      </c>
      <c r="AL427" s="48"/>
      <c r="AN427" s="48"/>
      <c r="AP427" s="48"/>
    </row>
    <row r="428" spans="1:42" s="4" customFormat="1" ht="15">
      <c r="A428" s="49"/>
      <c r="B428" s="50"/>
      <c r="C428" s="388" t="s">
        <v>1640</v>
      </c>
      <c r="D428" s="388"/>
      <c r="E428" s="388"/>
      <c r="F428" s="388"/>
      <c r="G428" s="388"/>
      <c r="H428" s="388"/>
      <c r="I428" s="388"/>
      <c r="J428" s="388"/>
      <c r="K428" s="388"/>
      <c r="L428" s="388"/>
      <c r="M428" s="388"/>
      <c r="N428" s="391"/>
      <c r="AF428" s="39"/>
      <c r="AG428" s="48"/>
      <c r="AH428" s="3" t="s">
        <v>1640</v>
      </c>
      <c r="AL428" s="48"/>
      <c r="AN428" s="48"/>
      <c r="AP428" s="48"/>
    </row>
    <row r="429" spans="1:42" s="4" customFormat="1" ht="15">
      <c r="A429" s="51"/>
      <c r="B429" s="52" t="s">
        <v>57</v>
      </c>
      <c r="C429" s="388" t="s">
        <v>82</v>
      </c>
      <c r="D429" s="388"/>
      <c r="E429" s="388"/>
      <c r="F429" s="53"/>
      <c r="G429" s="54"/>
      <c r="H429" s="54"/>
      <c r="I429" s="54"/>
      <c r="J429" s="56">
        <v>42.21</v>
      </c>
      <c r="K429" s="54"/>
      <c r="L429" s="56">
        <v>4.22</v>
      </c>
      <c r="M429" s="58">
        <v>33.130000000000003</v>
      </c>
      <c r="N429" s="59">
        <v>139.81</v>
      </c>
      <c r="AF429" s="39"/>
      <c r="AG429" s="48"/>
      <c r="AI429" s="3" t="s">
        <v>82</v>
      </c>
      <c r="AL429" s="48"/>
      <c r="AN429" s="48"/>
      <c r="AP429" s="48"/>
    </row>
    <row r="430" spans="1:42" s="4" customFormat="1" ht="15">
      <c r="A430" s="51"/>
      <c r="B430" s="52" t="s">
        <v>62</v>
      </c>
      <c r="C430" s="388" t="s">
        <v>63</v>
      </c>
      <c r="D430" s="388"/>
      <c r="E430" s="388"/>
      <c r="F430" s="53"/>
      <c r="G430" s="54"/>
      <c r="H430" s="54"/>
      <c r="I430" s="54"/>
      <c r="J430" s="56">
        <v>1.81</v>
      </c>
      <c r="K430" s="54"/>
      <c r="L430" s="56">
        <v>0.18</v>
      </c>
      <c r="M430" s="54"/>
      <c r="N430" s="57"/>
      <c r="AF430" s="39"/>
      <c r="AG430" s="48"/>
      <c r="AI430" s="3" t="s">
        <v>63</v>
      </c>
      <c r="AL430" s="48"/>
      <c r="AN430" s="48"/>
      <c r="AP430" s="48"/>
    </row>
    <row r="431" spans="1:42" s="4" customFormat="1" ht="15">
      <c r="A431" s="51"/>
      <c r="B431" s="52" t="s">
        <v>64</v>
      </c>
      <c r="C431" s="388" t="s">
        <v>65</v>
      </c>
      <c r="D431" s="388"/>
      <c r="E431" s="388"/>
      <c r="F431" s="53"/>
      <c r="G431" s="54"/>
      <c r="H431" s="54"/>
      <c r="I431" s="54"/>
      <c r="J431" s="56">
        <v>0.26</v>
      </c>
      <c r="K431" s="54"/>
      <c r="L431" s="56">
        <v>0.03</v>
      </c>
      <c r="M431" s="58">
        <v>33.130000000000003</v>
      </c>
      <c r="N431" s="59">
        <v>0.99</v>
      </c>
      <c r="AF431" s="39"/>
      <c r="AG431" s="48"/>
      <c r="AI431" s="3" t="s">
        <v>65</v>
      </c>
      <c r="AL431" s="48"/>
      <c r="AN431" s="48"/>
      <c r="AP431" s="48"/>
    </row>
    <row r="432" spans="1:42" s="4" customFormat="1" ht="15">
      <c r="A432" s="51"/>
      <c r="B432" s="52" t="s">
        <v>91</v>
      </c>
      <c r="C432" s="388" t="s">
        <v>120</v>
      </c>
      <c r="D432" s="388"/>
      <c r="E432" s="388"/>
      <c r="F432" s="53"/>
      <c r="G432" s="54"/>
      <c r="H432" s="54"/>
      <c r="I432" s="54"/>
      <c r="J432" s="56">
        <v>11.27</v>
      </c>
      <c r="K432" s="54"/>
      <c r="L432" s="56">
        <v>1.1299999999999999</v>
      </c>
      <c r="M432" s="54"/>
      <c r="N432" s="57"/>
      <c r="AF432" s="39"/>
      <c r="AG432" s="48"/>
      <c r="AI432" s="3" t="s">
        <v>120</v>
      </c>
      <c r="AL432" s="48"/>
      <c r="AN432" s="48"/>
      <c r="AP432" s="48"/>
    </row>
    <row r="433" spans="1:42" s="4" customFormat="1" ht="15">
      <c r="A433" s="60"/>
      <c r="B433" s="52"/>
      <c r="C433" s="388" t="s">
        <v>83</v>
      </c>
      <c r="D433" s="388"/>
      <c r="E433" s="388"/>
      <c r="F433" s="53" t="s">
        <v>67</v>
      </c>
      <c r="G433" s="58">
        <v>4.49</v>
      </c>
      <c r="H433" s="54"/>
      <c r="I433" s="75">
        <v>0.44900000000000001</v>
      </c>
      <c r="J433" s="63"/>
      <c r="K433" s="54"/>
      <c r="L433" s="63"/>
      <c r="M433" s="54"/>
      <c r="N433" s="57"/>
      <c r="AF433" s="39"/>
      <c r="AG433" s="48"/>
      <c r="AJ433" s="3" t="s">
        <v>83</v>
      </c>
      <c r="AL433" s="48"/>
      <c r="AN433" s="48"/>
      <c r="AP433" s="48"/>
    </row>
    <row r="434" spans="1:42" s="4" customFormat="1" ht="15">
      <c r="A434" s="60"/>
      <c r="B434" s="52"/>
      <c r="C434" s="388" t="s">
        <v>66</v>
      </c>
      <c r="D434" s="388"/>
      <c r="E434" s="388"/>
      <c r="F434" s="53" t="s">
        <v>67</v>
      </c>
      <c r="G434" s="58">
        <v>0.02</v>
      </c>
      <c r="H434" s="54"/>
      <c r="I434" s="75">
        <v>2E-3</v>
      </c>
      <c r="J434" s="63"/>
      <c r="K434" s="54"/>
      <c r="L434" s="63"/>
      <c r="M434" s="54"/>
      <c r="N434" s="57"/>
      <c r="AF434" s="39"/>
      <c r="AG434" s="48"/>
      <c r="AJ434" s="3" t="s">
        <v>66</v>
      </c>
      <c r="AL434" s="48"/>
      <c r="AN434" s="48"/>
      <c r="AP434" s="48"/>
    </row>
    <row r="435" spans="1:42" s="4" customFormat="1" ht="15">
      <c r="A435" s="51"/>
      <c r="B435" s="52"/>
      <c r="C435" s="392" t="s">
        <v>68</v>
      </c>
      <c r="D435" s="392"/>
      <c r="E435" s="392"/>
      <c r="F435" s="64"/>
      <c r="G435" s="65"/>
      <c r="H435" s="65"/>
      <c r="I435" s="65"/>
      <c r="J435" s="67">
        <v>55.29</v>
      </c>
      <c r="K435" s="65"/>
      <c r="L435" s="67">
        <v>5.53</v>
      </c>
      <c r="M435" s="65"/>
      <c r="N435" s="68"/>
      <c r="AF435" s="39"/>
      <c r="AG435" s="48"/>
      <c r="AK435" s="3" t="s">
        <v>68</v>
      </c>
      <c r="AL435" s="48"/>
      <c r="AN435" s="48"/>
      <c r="AP435" s="48"/>
    </row>
    <row r="436" spans="1:42" s="4" customFormat="1" ht="15">
      <c r="A436" s="60"/>
      <c r="B436" s="52"/>
      <c r="C436" s="388" t="s">
        <v>69</v>
      </c>
      <c r="D436" s="388"/>
      <c r="E436" s="388"/>
      <c r="F436" s="53"/>
      <c r="G436" s="54"/>
      <c r="H436" s="54"/>
      <c r="I436" s="54"/>
      <c r="J436" s="63"/>
      <c r="K436" s="54"/>
      <c r="L436" s="56">
        <v>4.25</v>
      </c>
      <c r="M436" s="54"/>
      <c r="N436" s="59">
        <v>140.80000000000001</v>
      </c>
      <c r="AF436" s="39"/>
      <c r="AG436" s="48"/>
      <c r="AJ436" s="3" t="s">
        <v>69</v>
      </c>
      <c r="AL436" s="48"/>
      <c r="AN436" s="48"/>
      <c r="AP436" s="48"/>
    </row>
    <row r="437" spans="1:42" s="4" customFormat="1" ht="23.25">
      <c r="A437" s="60"/>
      <c r="B437" s="52" t="s">
        <v>1568</v>
      </c>
      <c r="C437" s="388" t="s">
        <v>1569</v>
      </c>
      <c r="D437" s="388"/>
      <c r="E437" s="388"/>
      <c r="F437" s="53" t="s">
        <v>72</v>
      </c>
      <c r="G437" s="61">
        <v>97</v>
      </c>
      <c r="H437" s="54"/>
      <c r="I437" s="61">
        <v>97</v>
      </c>
      <c r="J437" s="63"/>
      <c r="K437" s="54"/>
      <c r="L437" s="56">
        <v>4.12</v>
      </c>
      <c r="M437" s="54"/>
      <c r="N437" s="59">
        <v>136.58000000000001</v>
      </c>
      <c r="AF437" s="39"/>
      <c r="AG437" s="48"/>
      <c r="AJ437" s="3" t="s">
        <v>1569</v>
      </c>
      <c r="AL437" s="48"/>
      <c r="AN437" s="48"/>
      <c r="AP437" s="48"/>
    </row>
    <row r="438" spans="1:42" s="4" customFormat="1" ht="23.25">
      <c r="A438" s="60"/>
      <c r="B438" s="52" t="s">
        <v>1570</v>
      </c>
      <c r="C438" s="388" t="s">
        <v>1571</v>
      </c>
      <c r="D438" s="388"/>
      <c r="E438" s="388"/>
      <c r="F438" s="53" t="s">
        <v>72</v>
      </c>
      <c r="G438" s="61">
        <v>51</v>
      </c>
      <c r="H438" s="54"/>
      <c r="I438" s="61">
        <v>51</v>
      </c>
      <c r="J438" s="63"/>
      <c r="K438" s="54"/>
      <c r="L438" s="56">
        <v>2.17</v>
      </c>
      <c r="M438" s="54"/>
      <c r="N438" s="59">
        <v>71.81</v>
      </c>
      <c r="AF438" s="39"/>
      <c r="AG438" s="48"/>
      <c r="AJ438" s="3" t="s">
        <v>1571</v>
      </c>
      <c r="AL438" s="48"/>
      <c r="AN438" s="48"/>
      <c r="AP438" s="48"/>
    </row>
    <row r="439" spans="1:42" s="4" customFormat="1" ht="15">
      <c r="A439" s="69"/>
      <c r="B439" s="70"/>
      <c r="C439" s="390" t="s">
        <v>75</v>
      </c>
      <c r="D439" s="390"/>
      <c r="E439" s="390"/>
      <c r="F439" s="42"/>
      <c r="G439" s="43"/>
      <c r="H439" s="43"/>
      <c r="I439" s="43"/>
      <c r="J439" s="46"/>
      <c r="K439" s="43"/>
      <c r="L439" s="71">
        <v>11.82</v>
      </c>
      <c r="M439" s="65"/>
      <c r="N439" s="47"/>
      <c r="AF439" s="39"/>
      <c r="AG439" s="48"/>
      <c r="AL439" s="48" t="s">
        <v>75</v>
      </c>
      <c r="AN439" s="48"/>
      <c r="AP439" s="48"/>
    </row>
    <row r="440" spans="1:42" s="4" customFormat="1" ht="15">
      <c r="A440" s="80"/>
      <c r="B440" s="81"/>
      <c r="C440" s="81"/>
      <c r="D440" s="81"/>
      <c r="E440" s="81"/>
      <c r="F440" s="82"/>
      <c r="G440" s="82"/>
      <c r="H440" s="82"/>
      <c r="I440" s="82"/>
      <c r="J440" s="83"/>
      <c r="K440" s="82"/>
      <c r="L440" s="83"/>
      <c r="M440" s="54"/>
      <c r="N440" s="83"/>
      <c r="AF440" s="39"/>
      <c r="AG440" s="48"/>
      <c r="AL440" s="48"/>
      <c r="AN440" s="48"/>
      <c r="AP440" s="48"/>
    </row>
    <row r="441" spans="1:42" s="4" customFormat="1" ht="15">
      <c r="A441" s="84"/>
      <c r="B441" s="85"/>
      <c r="C441" s="390" t="s">
        <v>2979</v>
      </c>
      <c r="D441" s="390"/>
      <c r="E441" s="390"/>
      <c r="F441" s="390"/>
      <c r="G441" s="390"/>
      <c r="H441" s="390"/>
      <c r="I441" s="390"/>
      <c r="J441" s="390"/>
      <c r="K441" s="390"/>
      <c r="L441" s="86"/>
      <c r="M441" s="87"/>
      <c r="N441" s="88"/>
      <c r="AF441" s="39"/>
      <c r="AG441" s="48"/>
      <c r="AL441" s="48"/>
      <c r="AN441" s="48" t="s">
        <v>2979</v>
      </c>
      <c r="AP441" s="48"/>
    </row>
    <row r="442" spans="1:42" s="4" customFormat="1" ht="15">
      <c r="A442" s="89"/>
      <c r="B442" s="52"/>
      <c r="C442" s="388" t="s">
        <v>100</v>
      </c>
      <c r="D442" s="388"/>
      <c r="E442" s="388"/>
      <c r="F442" s="388"/>
      <c r="G442" s="388"/>
      <c r="H442" s="388"/>
      <c r="I442" s="388"/>
      <c r="J442" s="388"/>
      <c r="K442" s="388"/>
      <c r="L442" s="90">
        <v>1581.86</v>
      </c>
      <c r="M442" s="91"/>
      <c r="N442" s="92">
        <v>19577.43</v>
      </c>
      <c r="AF442" s="39"/>
      <c r="AG442" s="48"/>
      <c r="AL442" s="48"/>
      <c r="AN442" s="48"/>
      <c r="AO442" s="3" t="s">
        <v>100</v>
      </c>
      <c r="AP442" s="48"/>
    </row>
    <row r="443" spans="1:42" s="4" customFormat="1" ht="15">
      <c r="A443" s="89"/>
      <c r="B443" s="52"/>
      <c r="C443" s="388" t="s">
        <v>101</v>
      </c>
      <c r="D443" s="388"/>
      <c r="E443" s="388"/>
      <c r="F443" s="388"/>
      <c r="G443" s="388"/>
      <c r="H443" s="388"/>
      <c r="I443" s="388"/>
      <c r="J443" s="388"/>
      <c r="K443" s="388"/>
      <c r="L443" s="93"/>
      <c r="M443" s="91"/>
      <c r="N443" s="94"/>
      <c r="AF443" s="39"/>
      <c r="AG443" s="48"/>
      <c r="AL443" s="48"/>
      <c r="AN443" s="48"/>
      <c r="AO443" s="3" t="s">
        <v>101</v>
      </c>
      <c r="AP443" s="48"/>
    </row>
    <row r="444" spans="1:42" s="4" customFormat="1" ht="15">
      <c r="A444" s="89"/>
      <c r="B444" s="52"/>
      <c r="C444" s="388" t="s">
        <v>102</v>
      </c>
      <c r="D444" s="388"/>
      <c r="E444" s="388"/>
      <c r="F444" s="388"/>
      <c r="G444" s="388"/>
      <c r="H444" s="388"/>
      <c r="I444" s="388"/>
      <c r="J444" s="388"/>
      <c r="K444" s="388"/>
      <c r="L444" s="95">
        <v>232.55</v>
      </c>
      <c r="M444" s="91"/>
      <c r="N444" s="92">
        <v>7704.38</v>
      </c>
      <c r="AF444" s="39"/>
      <c r="AG444" s="48"/>
      <c r="AL444" s="48"/>
      <c r="AN444" s="48"/>
      <c r="AO444" s="3" t="s">
        <v>102</v>
      </c>
      <c r="AP444" s="48"/>
    </row>
    <row r="445" spans="1:42" s="4" customFormat="1" ht="15">
      <c r="A445" s="89"/>
      <c r="B445" s="52"/>
      <c r="C445" s="388" t="s">
        <v>103</v>
      </c>
      <c r="D445" s="388"/>
      <c r="E445" s="388"/>
      <c r="F445" s="388"/>
      <c r="G445" s="388"/>
      <c r="H445" s="388"/>
      <c r="I445" s="388"/>
      <c r="J445" s="388"/>
      <c r="K445" s="388"/>
      <c r="L445" s="95">
        <v>121.38</v>
      </c>
      <c r="M445" s="91"/>
      <c r="N445" s="92">
        <v>1460.2</v>
      </c>
      <c r="AF445" s="39"/>
      <c r="AG445" s="48"/>
      <c r="AL445" s="48"/>
      <c r="AN445" s="48"/>
      <c r="AO445" s="3" t="s">
        <v>103</v>
      </c>
      <c r="AP445" s="48"/>
    </row>
    <row r="446" spans="1:42" s="4" customFormat="1" ht="15">
      <c r="A446" s="89"/>
      <c r="B446" s="52"/>
      <c r="C446" s="388" t="s">
        <v>104</v>
      </c>
      <c r="D446" s="388"/>
      <c r="E446" s="388"/>
      <c r="F446" s="388"/>
      <c r="G446" s="388"/>
      <c r="H446" s="388"/>
      <c r="I446" s="388"/>
      <c r="J446" s="388"/>
      <c r="K446" s="388"/>
      <c r="L446" s="95">
        <v>18.149999999999999</v>
      </c>
      <c r="M446" s="91"/>
      <c r="N446" s="120">
        <v>601.30999999999995</v>
      </c>
      <c r="AF446" s="39"/>
      <c r="AG446" s="48"/>
      <c r="AL446" s="48"/>
      <c r="AN446" s="48"/>
      <c r="AO446" s="3" t="s">
        <v>104</v>
      </c>
      <c r="AP446" s="48"/>
    </row>
    <row r="447" spans="1:42" s="4" customFormat="1" ht="15">
      <c r="A447" s="89"/>
      <c r="B447" s="52"/>
      <c r="C447" s="388" t="s">
        <v>257</v>
      </c>
      <c r="D447" s="388"/>
      <c r="E447" s="388"/>
      <c r="F447" s="388"/>
      <c r="G447" s="388"/>
      <c r="H447" s="388"/>
      <c r="I447" s="388"/>
      <c r="J447" s="388"/>
      <c r="K447" s="388"/>
      <c r="L447" s="90">
        <v>1227.93</v>
      </c>
      <c r="M447" s="91"/>
      <c r="N447" s="92">
        <v>10412.85</v>
      </c>
      <c r="AF447" s="39"/>
      <c r="AG447" s="48"/>
      <c r="AL447" s="48"/>
      <c r="AN447" s="48"/>
      <c r="AO447" s="3" t="s">
        <v>257</v>
      </c>
      <c r="AP447" s="48"/>
    </row>
    <row r="448" spans="1:42" s="4" customFormat="1" ht="15">
      <c r="A448" s="89"/>
      <c r="B448" s="52"/>
      <c r="C448" s="388" t="s">
        <v>105</v>
      </c>
      <c r="D448" s="388"/>
      <c r="E448" s="388"/>
      <c r="F448" s="388"/>
      <c r="G448" s="388"/>
      <c r="H448" s="388"/>
      <c r="I448" s="388"/>
      <c r="J448" s="388"/>
      <c r="K448" s="388"/>
      <c r="L448" s="95">
        <v>304.89999999999998</v>
      </c>
      <c r="M448" s="91"/>
      <c r="N448" s="92">
        <v>10101.030000000001</v>
      </c>
      <c r="AF448" s="39"/>
      <c r="AG448" s="48"/>
      <c r="AL448" s="48"/>
      <c r="AN448" s="48"/>
      <c r="AO448" s="3" t="s">
        <v>105</v>
      </c>
      <c r="AP448" s="48"/>
    </row>
    <row r="449" spans="1:42" s="4" customFormat="1" ht="15">
      <c r="A449" s="89"/>
      <c r="B449" s="52"/>
      <c r="C449" s="388" t="s">
        <v>101</v>
      </c>
      <c r="D449" s="388"/>
      <c r="E449" s="388"/>
      <c r="F449" s="388"/>
      <c r="G449" s="388"/>
      <c r="H449" s="388"/>
      <c r="I449" s="388"/>
      <c r="J449" s="388"/>
      <c r="K449" s="388"/>
      <c r="L449" s="93"/>
      <c r="M449" s="91"/>
      <c r="N449" s="94"/>
      <c r="AF449" s="39"/>
      <c r="AG449" s="48"/>
      <c r="AL449" s="48"/>
      <c r="AN449" s="48"/>
      <c r="AO449" s="3" t="s">
        <v>101</v>
      </c>
      <c r="AP449" s="48"/>
    </row>
    <row r="450" spans="1:42" s="4" customFormat="1" ht="15">
      <c r="A450" s="89"/>
      <c r="B450" s="52"/>
      <c r="C450" s="388" t="s">
        <v>106</v>
      </c>
      <c r="D450" s="388"/>
      <c r="E450" s="388"/>
      <c r="F450" s="388"/>
      <c r="G450" s="388"/>
      <c r="H450" s="388"/>
      <c r="I450" s="388"/>
      <c r="J450" s="388"/>
      <c r="K450" s="388"/>
      <c r="L450" s="95">
        <v>133.13999999999999</v>
      </c>
      <c r="M450" s="91"/>
      <c r="N450" s="92">
        <v>4410.93</v>
      </c>
      <c r="AF450" s="39"/>
      <c r="AG450" s="48"/>
      <c r="AL450" s="48"/>
      <c r="AN450" s="48"/>
      <c r="AO450" s="3" t="s">
        <v>106</v>
      </c>
      <c r="AP450" s="48"/>
    </row>
    <row r="451" spans="1:42" s="4" customFormat="1" ht="15">
      <c r="A451" s="89"/>
      <c r="B451" s="52"/>
      <c r="C451" s="388" t="s">
        <v>109</v>
      </c>
      <c r="D451" s="388"/>
      <c r="E451" s="388"/>
      <c r="F451" s="388"/>
      <c r="G451" s="388"/>
      <c r="H451" s="388"/>
      <c r="I451" s="388"/>
      <c r="J451" s="388"/>
      <c r="K451" s="388"/>
      <c r="L451" s="95">
        <v>118.5</v>
      </c>
      <c r="M451" s="91"/>
      <c r="N451" s="92">
        <v>3925.73</v>
      </c>
      <c r="AF451" s="39"/>
      <c r="AG451" s="48"/>
      <c r="AL451" s="48"/>
      <c r="AN451" s="48"/>
      <c r="AO451" s="3" t="s">
        <v>109</v>
      </c>
      <c r="AP451" s="48"/>
    </row>
    <row r="452" spans="1:42" s="4" customFormat="1" ht="15">
      <c r="A452" s="89"/>
      <c r="B452" s="52"/>
      <c r="C452" s="388" t="s">
        <v>110</v>
      </c>
      <c r="D452" s="388"/>
      <c r="E452" s="388"/>
      <c r="F452" s="388"/>
      <c r="G452" s="388"/>
      <c r="H452" s="388"/>
      <c r="I452" s="388"/>
      <c r="J452" s="388"/>
      <c r="K452" s="388"/>
      <c r="L452" s="95">
        <v>53.26</v>
      </c>
      <c r="M452" s="91"/>
      <c r="N452" s="92">
        <v>1764.37</v>
      </c>
      <c r="AF452" s="39"/>
      <c r="AG452" s="48"/>
      <c r="AL452" s="48"/>
      <c r="AN452" s="48"/>
      <c r="AO452" s="3" t="s">
        <v>110</v>
      </c>
      <c r="AP452" s="48"/>
    </row>
    <row r="453" spans="1:42" s="4" customFormat="1" ht="15">
      <c r="A453" s="89"/>
      <c r="B453" s="52"/>
      <c r="C453" s="388" t="s">
        <v>1577</v>
      </c>
      <c r="D453" s="388"/>
      <c r="E453" s="388"/>
      <c r="F453" s="388"/>
      <c r="G453" s="388"/>
      <c r="H453" s="388"/>
      <c r="I453" s="388"/>
      <c r="J453" s="388"/>
      <c r="K453" s="388"/>
      <c r="L453" s="90">
        <v>1622.71</v>
      </c>
      <c r="M453" s="91"/>
      <c r="N453" s="92">
        <v>20930.740000000002</v>
      </c>
      <c r="AF453" s="39"/>
      <c r="AG453" s="48"/>
      <c r="AL453" s="48"/>
      <c r="AN453" s="48"/>
      <c r="AO453" s="3" t="s">
        <v>1577</v>
      </c>
      <c r="AP453" s="48"/>
    </row>
    <row r="454" spans="1:42" s="4" customFormat="1" ht="15">
      <c r="A454" s="89"/>
      <c r="B454" s="52"/>
      <c r="C454" s="388" t="s">
        <v>101</v>
      </c>
      <c r="D454" s="388"/>
      <c r="E454" s="388"/>
      <c r="F454" s="388"/>
      <c r="G454" s="388"/>
      <c r="H454" s="388"/>
      <c r="I454" s="388"/>
      <c r="J454" s="388"/>
      <c r="K454" s="388"/>
      <c r="L454" s="93"/>
      <c r="M454" s="91"/>
      <c r="N454" s="94"/>
      <c r="AF454" s="39"/>
      <c r="AG454" s="48"/>
      <c r="AL454" s="48"/>
      <c r="AN454" s="48"/>
      <c r="AO454" s="3" t="s">
        <v>101</v>
      </c>
      <c r="AP454" s="48"/>
    </row>
    <row r="455" spans="1:42" s="4" customFormat="1" ht="15">
      <c r="A455" s="89"/>
      <c r="B455" s="52"/>
      <c r="C455" s="388" t="s">
        <v>106</v>
      </c>
      <c r="D455" s="388"/>
      <c r="E455" s="388"/>
      <c r="F455" s="388"/>
      <c r="G455" s="388"/>
      <c r="H455" s="388"/>
      <c r="I455" s="388"/>
      <c r="J455" s="388"/>
      <c r="K455" s="388"/>
      <c r="L455" s="95">
        <v>99.41</v>
      </c>
      <c r="M455" s="91"/>
      <c r="N455" s="92">
        <v>3293.45</v>
      </c>
      <c r="AF455" s="39"/>
      <c r="AG455" s="48"/>
      <c r="AL455" s="48"/>
      <c r="AN455" s="48"/>
      <c r="AO455" s="3" t="s">
        <v>106</v>
      </c>
      <c r="AP455" s="48"/>
    </row>
    <row r="456" spans="1:42" s="4" customFormat="1" ht="15">
      <c r="A456" s="89"/>
      <c r="B456" s="52"/>
      <c r="C456" s="388" t="s">
        <v>107</v>
      </c>
      <c r="D456" s="388"/>
      <c r="E456" s="388"/>
      <c r="F456" s="388"/>
      <c r="G456" s="388"/>
      <c r="H456" s="388"/>
      <c r="I456" s="388"/>
      <c r="J456" s="388"/>
      <c r="K456" s="388"/>
      <c r="L456" s="95">
        <v>121.38</v>
      </c>
      <c r="M456" s="91"/>
      <c r="N456" s="94"/>
      <c r="AF456" s="39"/>
      <c r="AG456" s="48"/>
      <c r="AL456" s="48"/>
      <c r="AN456" s="48"/>
      <c r="AO456" s="3" t="s">
        <v>107</v>
      </c>
      <c r="AP456" s="48"/>
    </row>
    <row r="457" spans="1:42" s="4" customFormat="1" ht="15">
      <c r="A457" s="89"/>
      <c r="B457" s="52"/>
      <c r="C457" s="388" t="s">
        <v>108</v>
      </c>
      <c r="D457" s="388"/>
      <c r="E457" s="388"/>
      <c r="F457" s="388"/>
      <c r="G457" s="388"/>
      <c r="H457" s="388"/>
      <c r="I457" s="388"/>
      <c r="J457" s="388"/>
      <c r="K457" s="388"/>
      <c r="L457" s="95">
        <v>18.149999999999999</v>
      </c>
      <c r="M457" s="91"/>
      <c r="N457" s="120">
        <v>601.30999999999995</v>
      </c>
      <c r="AF457" s="39"/>
      <c r="AG457" s="48"/>
      <c r="AL457" s="48"/>
      <c r="AN457" s="48"/>
      <c r="AO457" s="3" t="s">
        <v>108</v>
      </c>
      <c r="AP457" s="48"/>
    </row>
    <row r="458" spans="1:42" s="4" customFormat="1" ht="15">
      <c r="A458" s="89"/>
      <c r="B458" s="52"/>
      <c r="C458" s="388" t="s">
        <v>258</v>
      </c>
      <c r="D458" s="388"/>
      <c r="E458" s="388"/>
      <c r="F458" s="388"/>
      <c r="G458" s="388"/>
      <c r="H458" s="388"/>
      <c r="I458" s="388"/>
      <c r="J458" s="388"/>
      <c r="K458" s="388"/>
      <c r="L458" s="90">
        <v>1227.93</v>
      </c>
      <c r="M458" s="91"/>
      <c r="N458" s="94"/>
      <c r="AF458" s="39"/>
      <c r="AG458" s="48"/>
      <c r="AL458" s="48"/>
      <c r="AN458" s="48"/>
      <c r="AO458" s="3" t="s">
        <v>258</v>
      </c>
      <c r="AP458" s="48"/>
    </row>
    <row r="459" spans="1:42" s="4" customFormat="1" ht="15">
      <c r="A459" s="89"/>
      <c r="B459" s="52"/>
      <c r="C459" s="388" t="s">
        <v>109</v>
      </c>
      <c r="D459" s="388"/>
      <c r="E459" s="388"/>
      <c r="F459" s="388"/>
      <c r="G459" s="388"/>
      <c r="H459" s="388"/>
      <c r="I459" s="388"/>
      <c r="J459" s="388"/>
      <c r="K459" s="388"/>
      <c r="L459" s="95">
        <v>114.03</v>
      </c>
      <c r="M459" s="91"/>
      <c r="N459" s="92">
        <v>3777.91</v>
      </c>
      <c r="AF459" s="39"/>
      <c r="AG459" s="48"/>
      <c r="AL459" s="48"/>
      <c r="AN459" s="48"/>
      <c r="AO459" s="3" t="s">
        <v>109</v>
      </c>
      <c r="AP459" s="48"/>
    </row>
    <row r="460" spans="1:42" s="4" customFormat="1" ht="15">
      <c r="A460" s="89"/>
      <c r="B460" s="52"/>
      <c r="C460" s="388" t="s">
        <v>110</v>
      </c>
      <c r="D460" s="388"/>
      <c r="E460" s="388"/>
      <c r="F460" s="388"/>
      <c r="G460" s="388"/>
      <c r="H460" s="388"/>
      <c r="I460" s="388"/>
      <c r="J460" s="388"/>
      <c r="K460" s="388"/>
      <c r="L460" s="95">
        <v>59.96</v>
      </c>
      <c r="M460" s="91"/>
      <c r="N460" s="92">
        <v>1986.33</v>
      </c>
      <c r="AF460" s="39"/>
      <c r="AG460" s="48"/>
      <c r="AL460" s="48"/>
      <c r="AN460" s="48"/>
      <c r="AO460" s="3" t="s">
        <v>110</v>
      </c>
      <c r="AP460" s="48"/>
    </row>
    <row r="461" spans="1:42" s="4" customFormat="1" ht="15">
      <c r="A461" s="89"/>
      <c r="B461" s="52"/>
      <c r="C461" s="388" t="s">
        <v>111</v>
      </c>
      <c r="D461" s="388"/>
      <c r="E461" s="388"/>
      <c r="F461" s="388"/>
      <c r="G461" s="388"/>
      <c r="H461" s="388"/>
      <c r="I461" s="388"/>
      <c r="J461" s="388"/>
      <c r="K461" s="388"/>
      <c r="L461" s="95">
        <v>250.7</v>
      </c>
      <c r="M461" s="91"/>
      <c r="N461" s="92">
        <v>8305.69</v>
      </c>
      <c r="AF461" s="39"/>
      <c r="AG461" s="48"/>
      <c r="AL461" s="48"/>
      <c r="AN461" s="48"/>
      <c r="AO461" s="3" t="s">
        <v>111</v>
      </c>
      <c r="AP461" s="48"/>
    </row>
    <row r="462" spans="1:42" s="4" customFormat="1" ht="15">
      <c r="A462" s="89"/>
      <c r="B462" s="52"/>
      <c r="C462" s="388" t="s">
        <v>112</v>
      </c>
      <c r="D462" s="388"/>
      <c r="E462" s="388"/>
      <c r="F462" s="388"/>
      <c r="G462" s="388"/>
      <c r="H462" s="388"/>
      <c r="I462" s="388"/>
      <c r="J462" s="388"/>
      <c r="K462" s="388"/>
      <c r="L462" s="95">
        <v>232.53</v>
      </c>
      <c r="M462" s="91"/>
      <c r="N462" s="92">
        <v>7703.64</v>
      </c>
      <c r="AF462" s="39"/>
      <c r="AG462" s="48"/>
      <c r="AL462" s="48"/>
      <c r="AN462" s="48"/>
      <c r="AO462" s="3" t="s">
        <v>112</v>
      </c>
      <c r="AP462" s="48"/>
    </row>
    <row r="463" spans="1:42" s="4" customFormat="1" ht="15">
      <c r="A463" s="89"/>
      <c r="B463" s="52"/>
      <c r="C463" s="388" t="s">
        <v>113</v>
      </c>
      <c r="D463" s="388"/>
      <c r="E463" s="388"/>
      <c r="F463" s="388"/>
      <c r="G463" s="388"/>
      <c r="H463" s="388"/>
      <c r="I463" s="388"/>
      <c r="J463" s="388"/>
      <c r="K463" s="388"/>
      <c r="L463" s="95">
        <v>113.22</v>
      </c>
      <c r="M463" s="91"/>
      <c r="N463" s="92">
        <v>3750.7</v>
      </c>
      <c r="AF463" s="39"/>
      <c r="AG463" s="48"/>
      <c r="AL463" s="48"/>
      <c r="AN463" s="48"/>
      <c r="AO463" s="3" t="s">
        <v>113</v>
      </c>
      <c r="AP463" s="48"/>
    </row>
    <row r="464" spans="1:42" s="4" customFormat="1" ht="15">
      <c r="A464" s="89"/>
      <c r="B464" s="96"/>
      <c r="C464" s="389" t="s">
        <v>2980</v>
      </c>
      <c r="D464" s="389"/>
      <c r="E464" s="389"/>
      <c r="F464" s="389"/>
      <c r="G464" s="389"/>
      <c r="H464" s="389"/>
      <c r="I464" s="389"/>
      <c r="J464" s="389"/>
      <c r="K464" s="389"/>
      <c r="L464" s="97">
        <v>1927.61</v>
      </c>
      <c r="M464" s="98"/>
      <c r="N464" s="99">
        <v>31031.77</v>
      </c>
      <c r="AF464" s="39"/>
      <c r="AG464" s="48"/>
      <c r="AL464" s="48"/>
      <c r="AN464" s="48"/>
      <c r="AP464" s="48" t="s">
        <v>2980</v>
      </c>
    </row>
    <row r="465" spans="1:44" s="4" customFormat="1" ht="11.25" hidden="1" customHeight="1">
      <c r="B465" s="105"/>
      <c r="C465" s="105"/>
      <c r="D465" s="105"/>
      <c r="E465" s="105"/>
      <c r="F465" s="105"/>
      <c r="G465" s="105"/>
      <c r="H465" s="105"/>
      <c r="I465" s="105"/>
      <c r="J465" s="105"/>
      <c r="K465" s="105"/>
      <c r="L465" s="106"/>
      <c r="M465" s="106"/>
      <c r="N465" s="106"/>
      <c r="R465" s="107"/>
    </row>
    <row r="466" spans="1:44" s="4" customFormat="1" ht="15">
      <c r="A466" s="84"/>
      <c r="B466" s="85"/>
      <c r="C466" s="390" t="s">
        <v>610</v>
      </c>
      <c r="D466" s="390"/>
      <c r="E466" s="390"/>
      <c r="F466" s="390"/>
      <c r="G466" s="390"/>
      <c r="H466" s="390"/>
      <c r="I466" s="390"/>
      <c r="J466" s="390"/>
      <c r="K466" s="390"/>
      <c r="L466" s="86"/>
      <c r="M466" s="87"/>
      <c r="N466" s="88"/>
      <c r="AQ466" s="48" t="s">
        <v>610</v>
      </c>
    </row>
    <row r="467" spans="1:44" s="4" customFormat="1" ht="15">
      <c r="A467" s="89"/>
      <c r="B467" s="52"/>
      <c r="C467" s="388" t="s">
        <v>100</v>
      </c>
      <c r="D467" s="388"/>
      <c r="E467" s="388"/>
      <c r="F467" s="388"/>
      <c r="G467" s="388"/>
      <c r="H467" s="388"/>
      <c r="I467" s="388"/>
      <c r="J467" s="388"/>
      <c r="K467" s="388"/>
      <c r="L467" s="90">
        <v>17390.77</v>
      </c>
      <c r="M467" s="91"/>
      <c r="N467" s="92">
        <v>204275.23</v>
      </c>
      <c r="AQ467" s="48"/>
      <c r="AR467" s="3" t="s">
        <v>100</v>
      </c>
    </row>
    <row r="468" spans="1:44" s="4" customFormat="1" ht="15">
      <c r="A468" s="89"/>
      <c r="B468" s="52"/>
      <c r="C468" s="388" t="s">
        <v>101</v>
      </c>
      <c r="D468" s="388"/>
      <c r="E468" s="388"/>
      <c r="F468" s="388"/>
      <c r="G468" s="388"/>
      <c r="H468" s="388"/>
      <c r="I468" s="388"/>
      <c r="J468" s="388"/>
      <c r="K468" s="388"/>
      <c r="L468" s="93"/>
      <c r="M468" s="91"/>
      <c r="N468" s="94"/>
      <c r="AQ468" s="48"/>
      <c r="AR468" s="3" t="s">
        <v>101</v>
      </c>
    </row>
    <row r="469" spans="1:44" s="4" customFormat="1" ht="15">
      <c r="A469" s="89"/>
      <c r="B469" s="52"/>
      <c r="C469" s="388" t="s">
        <v>102</v>
      </c>
      <c r="D469" s="388"/>
      <c r="E469" s="388"/>
      <c r="F469" s="388"/>
      <c r="G469" s="388"/>
      <c r="H469" s="388"/>
      <c r="I469" s="388"/>
      <c r="J469" s="388"/>
      <c r="K469" s="388"/>
      <c r="L469" s="90">
        <v>2257.25</v>
      </c>
      <c r="M469" s="91"/>
      <c r="N469" s="92">
        <v>74782.7</v>
      </c>
      <c r="AQ469" s="48"/>
      <c r="AR469" s="3" t="s">
        <v>102</v>
      </c>
    </row>
    <row r="470" spans="1:44" s="4" customFormat="1" ht="15">
      <c r="A470" s="89"/>
      <c r="B470" s="52"/>
      <c r="C470" s="388" t="s">
        <v>103</v>
      </c>
      <c r="D470" s="388"/>
      <c r="E470" s="388"/>
      <c r="F470" s="388"/>
      <c r="G470" s="388"/>
      <c r="H470" s="388"/>
      <c r="I470" s="388"/>
      <c r="J470" s="388"/>
      <c r="K470" s="388"/>
      <c r="L470" s="95">
        <v>326.83999999999997</v>
      </c>
      <c r="M470" s="91"/>
      <c r="N470" s="92">
        <v>3931.88</v>
      </c>
      <c r="AQ470" s="48"/>
      <c r="AR470" s="3" t="s">
        <v>103</v>
      </c>
    </row>
    <row r="471" spans="1:44" s="4" customFormat="1" ht="15">
      <c r="A471" s="89"/>
      <c r="B471" s="52"/>
      <c r="C471" s="388" t="s">
        <v>104</v>
      </c>
      <c r="D471" s="388"/>
      <c r="E471" s="388"/>
      <c r="F471" s="388"/>
      <c r="G471" s="388"/>
      <c r="H471" s="388"/>
      <c r="I471" s="388"/>
      <c r="J471" s="388"/>
      <c r="K471" s="388"/>
      <c r="L471" s="95">
        <v>43.45</v>
      </c>
      <c r="M471" s="91"/>
      <c r="N471" s="92">
        <v>1439.5</v>
      </c>
      <c r="AQ471" s="48"/>
      <c r="AR471" s="3" t="s">
        <v>104</v>
      </c>
    </row>
    <row r="472" spans="1:44" s="4" customFormat="1" ht="15">
      <c r="A472" s="89"/>
      <c r="B472" s="52"/>
      <c r="C472" s="388" t="s">
        <v>257</v>
      </c>
      <c r="D472" s="388"/>
      <c r="E472" s="388"/>
      <c r="F472" s="388"/>
      <c r="G472" s="388"/>
      <c r="H472" s="388"/>
      <c r="I472" s="388"/>
      <c r="J472" s="388"/>
      <c r="K472" s="388"/>
      <c r="L472" s="90">
        <v>14806.68</v>
      </c>
      <c r="M472" s="91"/>
      <c r="N472" s="92">
        <v>125560.65</v>
      </c>
      <c r="AQ472" s="48"/>
      <c r="AR472" s="3" t="s">
        <v>257</v>
      </c>
    </row>
    <row r="473" spans="1:44" s="4" customFormat="1" ht="15">
      <c r="A473" s="89"/>
      <c r="B473" s="52"/>
      <c r="C473" s="388" t="s">
        <v>105</v>
      </c>
      <c r="D473" s="388"/>
      <c r="E473" s="388"/>
      <c r="F473" s="388"/>
      <c r="G473" s="388"/>
      <c r="H473" s="388"/>
      <c r="I473" s="388"/>
      <c r="J473" s="388"/>
      <c r="K473" s="388"/>
      <c r="L473" s="95">
        <v>629.95000000000005</v>
      </c>
      <c r="M473" s="91"/>
      <c r="N473" s="92">
        <v>19853.009999999998</v>
      </c>
      <c r="AQ473" s="48"/>
      <c r="AR473" s="3" t="s">
        <v>105</v>
      </c>
    </row>
    <row r="474" spans="1:44" s="4" customFormat="1" ht="15">
      <c r="A474" s="89"/>
      <c r="B474" s="52"/>
      <c r="C474" s="388" t="s">
        <v>101</v>
      </c>
      <c r="D474" s="388"/>
      <c r="E474" s="388"/>
      <c r="F474" s="388"/>
      <c r="G474" s="388"/>
      <c r="H474" s="388"/>
      <c r="I474" s="388"/>
      <c r="J474" s="388"/>
      <c r="K474" s="388"/>
      <c r="L474" s="93"/>
      <c r="M474" s="91"/>
      <c r="N474" s="94"/>
      <c r="AQ474" s="48"/>
      <c r="AR474" s="3" t="s">
        <v>101</v>
      </c>
    </row>
    <row r="475" spans="1:44" s="4" customFormat="1" ht="15">
      <c r="A475" s="89"/>
      <c r="B475" s="52"/>
      <c r="C475" s="388" t="s">
        <v>106</v>
      </c>
      <c r="D475" s="388"/>
      <c r="E475" s="388"/>
      <c r="F475" s="388"/>
      <c r="G475" s="388"/>
      <c r="H475" s="388"/>
      <c r="I475" s="388"/>
      <c r="J475" s="388"/>
      <c r="K475" s="388"/>
      <c r="L475" s="95">
        <v>243.24</v>
      </c>
      <c r="M475" s="91"/>
      <c r="N475" s="92">
        <v>8058.54</v>
      </c>
      <c r="AQ475" s="48"/>
      <c r="AR475" s="3" t="s">
        <v>106</v>
      </c>
    </row>
    <row r="476" spans="1:44" s="4" customFormat="1" ht="56.25">
      <c r="A476" s="89"/>
      <c r="B476" s="52" t="s">
        <v>2123</v>
      </c>
      <c r="C476" s="388" t="s">
        <v>107</v>
      </c>
      <c r="D476" s="388"/>
      <c r="E476" s="388"/>
      <c r="F476" s="388"/>
      <c r="G476" s="388"/>
      <c r="H476" s="388"/>
      <c r="I476" s="388"/>
      <c r="J476" s="388"/>
      <c r="K476" s="388"/>
      <c r="L476" s="95">
        <v>21.1</v>
      </c>
      <c r="M476" s="108">
        <v>12.03</v>
      </c>
      <c r="N476" s="120">
        <v>253.83</v>
      </c>
      <c r="AQ476" s="48"/>
      <c r="AR476" s="3" t="s">
        <v>107</v>
      </c>
    </row>
    <row r="477" spans="1:44" s="4" customFormat="1" ht="56.25">
      <c r="A477" s="89"/>
      <c r="B477" s="52" t="s">
        <v>2123</v>
      </c>
      <c r="C477" s="388" t="s">
        <v>258</v>
      </c>
      <c r="D477" s="388"/>
      <c r="E477" s="388"/>
      <c r="F477" s="388"/>
      <c r="G477" s="388"/>
      <c r="H477" s="388"/>
      <c r="I477" s="388"/>
      <c r="J477" s="388"/>
      <c r="K477" s="388"/>
      <c r="L477" s="95">
        <v>23.2</v>
      </c>
      <c r="M477" s="108">
        <v>8.48</v>
      </c>
      <c r="N477" s="120">
        <v>196.74</v>
      </c>
      <c r="AQ477" s="48"/>
      <c r="AR477" s="3" t="s">
        <v>258</v>
      </c>
    </row>
    <row r="478" spans="1:44" s="4" customFormat="1" ht="15">
      <c r="A478" s="89"/>
      <c r="B478" s="52"/>
      <c r="C478" s="388" t="s">
        <v>109</v>
      </c>
      <c r="D478" s="388"/>
      <c r="E478" s="388"/>
      <c r="F478" s="388"/>
      <c r="G478" s="388"/>
      <c r="H478" s="388"/>
      <c r="I478" s="388"/>
      <c r="J478" s="388"/>
      <c r="K478" s="388"/>
      <c r="L478" s="95">
        <v>220.89</v>
      </c>
      <c r="M478" s="91"/>
      <c r="N478" s="92">
        <v>7318.01</v>
      </c>
      <c r="AQ478" s="48"/>
      <c r="AR478" s="3" t="s">
        <v>109</v>
      </c>
    </row>
    <row r="479" spans="1:44" s="4" customFormat="1" ht="15">
      <c r="A479" s="89"/>
      <c r="B479" s="52"/>
      <c r="C479" s="388" t="s">
        <v>110</v>
      </c>
      <c r="D479" s="388"/>
      <c r="E479" s="388"/>
      <c r="F479" s="388"/>
      <c r="G479" s="388"/>
      <c r="H479" s="388"/>
      <c r="I479" s="388"/>
      <c r="J479" s="388"/>
      <c r="K479" s="388"/>
      <c r="L479" s="95">
        <v>121.52</v>
      </c>
      <c r="M479" s="91"/>
      <c r="N479" s="92">
        <v>4025.89</v>
      </c>
      <c r="AQ479" s="48"/>
      <c r="AR479" s="3" t="s">
        <v>110</v>
      </c>
    </row>
    <row r="480" spans="1:44" s="4" customFormat="1" ht="15">
      <c r="A480" s="89"/>
      <c r="B480" s="52"/>
      <c r="C480" s="388" t="s">
        <v>1577</v>
      </c>
      <c r="D480" s="388"/>
      <c r="E480" s="388"/>
      <c r="F480" s="388"/>
      <c r="G480" s="388"/>
      <c r="H480" s="388"/>
      <c r="I480" s="388"/>
      <c r="J480" s="388"/>
      <c r="K480" s="388"/>
      <c r="L480" s="90">
        <v>20095.93</v>
      </c>
      <c r="M480" s="91"/>
      <c r="N480" s="92">
        <v>294914.03000000003</v>
      </c>
      <c r="AQ480" s="48"/>
      <c r="AR480" s="3" t="s">
        <v>1577</v>
      </c>
    </row>
    <row r="481" spans="1:45" s="4" customFormat="1" ht="15">
      <c r="A481" s="89"/>
      <c r="B481" s="52"/>
      <c r="C481" s="388" t="s">
        <v>101</v>
      </c>
      <c r="D481" s="388"/>
      <c r="E481" s="388"/>
      <c r="F481" s="388"/>
      <c r="G481" s="388"/>
      <c r="H481" s="388"/>
      <c r="I481" s="388"/>
      <c r="J481" s="388"/>
      <c r="K481" s="388"/>
      <c r="L481" s="93"/>
      <c r="M481" s="91"/>
      <c r="N481" s="94"/>
      <c r="AQ481" s="48"/>
      <c r="AR481" s="3" t="s">
        <v>101</v>
      </c>
    </row>
    <row r="482" spans="1:45" s="4" customFormat="1" ht="15">
      <c r="A482" s="89"/>
      <c r="B482" s="52"/>
      <c r="C482" s="388" t="s">
        <v>106</v>
      </c>
      <c r="D482" s="388"/>
      <c r="E482" s="388"/>
      <c r="F482" s="388"/>
      <c r="G482" s="388"/>
      <c r="H482" s="388"/>
      <c r="I482" s="388"/>
      <c r="J482" s="388"/>
      <c r="K482" s="388"/>
      <c r="L482" s="90">
        <v>2014.01</v>
      </c>
      <c r="M482" s="91"/>
      <c r="N482" s="92">
        <v>66724.160000000003</v>
      </c>
      <c r="AQ482" s="48"/>
      <c r="AR482" s="3" t="s">
        <v>106</v>
      </c>
    </row>
    <row r="483" spans="1:45" s="4" customFormat="1" ht="56.25">
      <c r="A483" s="89"/>
      <c r="B483" s="52" t="s">
        <v>2123</v>
      </c>
      <c r="C483" s="388" t="s">
        <v>107</v>
      </c>
      <c r="D483" s="388"/>
      <c r="E483" s="388"/>
      <c r="F483" s="388"/>
      <c r="G483" s="388"/>
      <c r="H483" s="388"/>
      <c r="I483" s="388"/>
      <c r="J483" s="388"/>
      <c r="K483" s="388"/>
      <c r="L483" s="95">
        <v>305.74</v>
      </c>
      <c r="M483" s="108">
        <v>12.03</v>
      </c>
      <c r="N483" s="92">
        <v>3678.05</v>
      </c>
      <c r="AQ483" s="48"/>
      <c r="AR483" s="3" t="s">
        <v>107</v>
      </c>
    </row>
    <row r="484" spans="1:45" s="4" customFormat="1" ht="15">
      <c r="A484" s="89"/>
      <c r="B484" s="52"/>
      <c r="C484" s="388" t="s">
        <v>108</v>
      </c>
      <c r="D484" s="388"/>
      <c r="E484" s="388"/>
      <c r="F484" s="388"/>
      <c r="G484" s="388"/>
      <c r="H484" s="388"/>
      <c r="I484" s="388"/>
      <c r="J484" s="388"/>
      <c r="K484" s="388"/>
      <c r="L484" s="95">
        <v>43.45</v>
      </c>
      <c r="M484" s="91"/>
      <c r="N484" s="92">
        <v>1439.5</v>
      </c>
      <c r="AQ484" s="48"/>
      <c r="AR484" s="3" t="s">
        <v>108</v>
      </c>
    </row>
    <row r="485" spans="1:45" s="4" customFormat="1" ht="56.25">
      <c r="A485" s="89"/>
      <c r="B485" s="52" t="s">
        <v>2123</v>
      </c>
      <c r="C485" s="388" t="s">
        <v>258</v>
      </c>
      <c r="D485" s="388"/>
      <c r="E485" s="388"/>
      <c r="F485" s="388"/>
      <c r="G485" s="388"/>
      <c r="H485" s="388"/>
      <c r="I485" s="388"/>
      <c r="J485" s="388"/>
      <c r="K485" s="388"/>
      <c r="L485" s="90">
        <v>14783.48</v>
      </c>
      <c r="M485" s="108">
        <v>8.48</v>
      </c>
      <c r="N485" s="92">
        <v>125363.91</v>
      </c>
      <c r="AQ485" s="48"/>
      <c r="AR485" s="3" t="s">
        <v>258</v>
      </c>
    </row>
    <row r="486" spans="1:45" s="4" customFormat="1" ht="15">
      <c r="A486" s="89"/>
      <c r="B486" s="52"/>
      <c r="C486" s="388" t="s">
        <v>109</v>
      </c>
      <c r="D486" s="388"/>
      <c r="E486" s="388"/>
      <c r="F486" s="388"/>
      <c r="G486" s="388"/>
      <c r="H486" s="388"/>
      <c r="I486" s="388"/>
      <c r="J486" s="388"/>
      <c r="K486" s="388"/>
      <c r="L486" s="90">
        <v>1965.2</v>
      </c>
      <c r="M486" s="91"/>
      <c r="N486" s="92">
        <v>65107.05</v>
      </c>
      <c r="AQ486" s="48"/>
      <c r="AR486" s="3" t="s">
        <v>109</v>
      </c>
    </row>
    <row r="487" spans="1:45" s="4" customFormat="1" ht="15">
      <c r="A487" s="89"/>
      <c r="B487" s="52"/>
      <c r="C487" s="388" t="s">
        <v>110</v>
      </c>
      <c r="D487" s="388"/>
      <c r="E487" s="388"/>
      <c r="F487" s="388"/>
      <c r="G487" s="388"/>
      <c r="H487" s="388"/>
      <c r="I487" s="388"/>
      <c r="J487" s="388"/>
      <c r="K487" s="388"/>
      <c r="L487" s="90">
        <v>1027.5</v>
      </c>
      <c r="M487" s="91"/>
      <c r="N487" s="92">
        <v>34040.86</v>
      </c>
      <c r="AQ487" s="48"/>
      <c r="AR487" s="3" t="s">
        <v>110</v>
      </c>
    </row>
    <row r="488" spans="1:45" s="4" customFormat="1" ht="15">
      <c r="A488" s="89"/>
      <c r="B488" s="52"/>
      <c r="C488" s="388" t="s">
        <v>1672</v>
      </c>
      <c r="D488" s="388"/>
      <c r="E488" s="388"/>
      <c r="F488" s="388"/>
      <c r="G488" s="388"/>
      <c r="H488" s="388"/>
      <c r="I488" s="388"/>
      <c r="J488" s="388"/>
      <c r="K488" s="388"/>
      <c r="L488" s="90">
        <v>46702.39</v>
      </c>
      <c r="M488" s="91"/>
      <c r="N488" s="92">
        <v>277412.2</v>
      </c>
      <c r="AQ488" s="48"/>
      <c r="AR488" s="3" t="s">
        <v>1672</v>
      </c>
    </row>
    <row r="489" spans="1:45" s="4" customFormat="1" ht="45">
      <c r="A489" s="89"/>
      <c r="B489" s="52" t="s">
        <v>2048</v>
      </c>
      <c r="C489" s="388" t="s">
        <v>2193</v>
      </c>
      <c r="D489" s="388"/>
      <c r="E489" s="388"/>
      <c r="F489" s="388"/>
      <c r="G489" s="388"/>
      <c r="H489" s="388"/>
      <c r="I489" s="388"/>
      <c r="J489" s="388"/>
      <c r="K489" s="388"/>
      <c r="L489" s="90">
        <v>29876.84</v>
      </c>
      <c r="M489" s="108">
        <v>5.94</v>
      </c>
      <c r="N489" s="92">
        <v>177468.43</v>
      </c>
      <c r="AQ489" s="48"/>
      <c r="AR489" s="3" t="s">
        <v>2193</v>
      </c>
    </row>
    <row r="490" spans="1:45" s="4" customFormat="1" ht="45">
      <c r="A490" s="89"/>
      <c r="B490" s="52" t="s">
        <v>2048</v>
      </c>
      <c r="C490" s="388" t="s">
        <v>1673</v>
      </c>
      <c r="D490" s="388"/>
      <c r="E490" s="388"/>
      <c r="F490" s="388"/>
      <c r="G490" s="388"/>
      <c r="H490" s="388"/>
      <c r="I490" s="388"/>
      <c r="J490" s="388"/>
      <c r="K490" s="388"/>
      <c r="L490" s="90">
        <v>16825.55</v>
      </c>
      <c r="M490" s="108">
        <v>5.94</v>
      </c>
      <c r="N490" s="92">
        <v>99943.77</v>
      </c>
      <c r="AQ490" s="48"/>
      <c r="AR490" s="3" t="s">
        <v>1673</v>
      </c>
    </row>
    <row r="491" spans="1:45" s="4" customFormat="1" ht="15">
      <c r="A491" s="89"/>
      <c r="B491" s="52"/>
      <c r="C491" s="388" t="s">
        <v>111</v>
      </c>
      <c r="D491" s="388"/>
      <c r="E491" s="388"/>
      <c r="F491" s="388"/>
      <c r="G491" s="388"/>
      <c r="H491" s="388"/>
      <c r="I491" s="388"/>
      <c r="J491" s="388"/>
      <c r="K491" s="388"/>
      <c r="L491" s="90">
        <v>2300.6999999999998</v>
      </c>
      <c r="M491" s="91"/>
      <c r="N491" s="92">
        <v>76222.2</v>
      </c>
      <c r="AQ491" s="48"/>
      <c r="AR491" s="3" t="s">
        <v>111</v>
      </c>
    </row>
    <row r="492" spans="1:45" s="4" customFormat="1" ht="15">
      <c r="A492" s="89"/>
      <c r="B492" s="52"/>
      <c r="C492" s="388" t="s">
        <v>112</v>
      </c>
      <c r="D492" s="388"/>
      <c r="E492" s="388"/>
      <c r="F492" s="388"/>
      <c r="G492" s="388"/>
      <c r="H492" s="388"/>
      <c r="I492" s="388"/>
      <c r="J492" s="388"/>
      <c r="K492" s="388"/>
      <c r="L492" s="90">
        <v>2186.09</v>
      </c>
      <c r="M492" s="91"/>
      <c r="N492" s="92">
        <v>72425.06</v>
      </c>
      <c r="AQ492" s="48"/>
      <c r="AR492" s="3" t="s">
        <v>112</v>
      </c>
    </row>
    <row r="493" spans="1:45" s="4" customFormat="1" ht="15">
      <c r="A493" s="89"/>
      <c r="B493" s="52"/>
      <c r="C493" s="388" t="s">
        <v>113</v>
      </c>
      <c r="D493" s="388"/>
      <c r="E493" s="388"/>
      <c r="F493" s="388"/>
      <c r="G493" s="388"/>
      <c r="H493" s="388"/>
      <c r="I493" s="388"/>
      <c r="J493" s="388"/>
      <c r="K493" s="388"/>
      <c r="L493" s="90">
        <v>1149.02</v>
      </c>
      <c r="M493" s="91"/>
      <c r="N493" s="92">
        <v>38066.75</v>
      </c>
      <c r="AQ493" s="48"/>
      <c r="AR493" s="3" t="s">
        <v>113</v>
      </c>
    </row>
    <row r="494" spans="1:45" s="4" customFormat="1" ht="15">
      <c r="A494" s="89"/>
      <c r="B494" s="96"/>
      <c r="C494" s="389" t="s">
        <v>612</v>
      </c>
      <c r="D494" s="389"/>
      <c r="E494" s="389"/>
      <c r="F494" s="389"/>
      <c r="G494" s="389"/>
      <c r="H494" s="389"/>
      <c r="I494" s="389"/>
      <c r="J494" s="389"/>
      <c r="K494" s="389"/>
      <c r="L494" s="97">
        <v>67428.27</v>
      </c>
      <c r="M494" s="98"/>
      <c r="N494" s="99">
        <v>592179.24</v>
      </c>
      <c r="AQ494" s="48"/>
      <c r="AS494" s="48" t="s">
        <v>612</v>
      </c>
    </row>
    <row r="495" spans="1:45" s="4" customFormat="1" ht="15">
      <c r="A495" s="89"/>
      <c r="B495" s="52"/>
      <c r="C495" s="388" t="s">
        <v>101</v>
      </c>
      <c r="D495" s="388"/>
      <c r="E495" s="388"/>
      <c r="F495" s="388"/>
      <c r="G495" s="388"/>
      <c r="H495" s="388"/>
      <c r="I495" s="388"/>
      <c r="J495" s="388"/>
      <c r="K495" s="388"/>
      <c r="L495" s="93"/>
      <c r="M495" s="91"/>
      <c r="N495" s="94"/>
      <c r="AQ495" s="48"/>
      <c r="AR495" s="3" t="s">
        <v>101</v>
      </c>
      <c r="AS495" s="48"/>
    </row>
    <row r="496" spans="1:45" s="4" customFormat="1" ht="15">
      <c r="A496" s="89"/>
      <c r="B496" s="52"/>
      <c r="C496" s="388" t="s">
        <v>787</v>
      </c>
      <c r="D496" s="388"/>
      <c r="E496" s="388"/>
      <c r="F496" s="388"/>
      <c r="G496" s="388"/>
      <c r="H496" s="388"/>
      <c r="I496" s="388"/>
      <c r="J496" s="388"/>
      <c r="K496" s="388"/>
      <c r="L496" s="90">
        <v>5818.74</v>
      </c>
      <c r="M496" s="91"/>
      <c r="N496" s="92">
        <v>49342.84</v>
      </c>
      <c r="AQ496" s="48"/>
      <c r="AR496" s="3" t="s">
        <v>787</v>
      </c>
      <c r="AS496" s="48"/>
    </row>
    <row r="497" spans="1:49" s="4" customFormat="1" ht="15">
      <c r="A497" s="89"/>
      <c r="B497" s="52"/>
      <c r="C497" s="388" t="s">
        <v>1675</v>
      </c>
      <c r="D497" s="388"/>
      <c r="E497" s="388"/>
      <c r="F497" s="388"/>
      <c r="G497" s="388"/>
      <c r="H497" s="388"/>
      <c r="I497" s="388"/>
      <c r="J497" s="388"/>
      <c r="K497" s="388"/>
      <c r="L497" s="90">
        <v>40308.870000000003</v>
      </c>
      <c r="M497" s="91"/>
      <c r="N497" s="92">
        <v>239434.74</v>
      </c>
      <c r="AQ497" s="48"/>
      <c r="AR497" s="3" t="s">
        <v>1675</v>
      </c>
      <c r="AS497" s="48"/>
    </row>
    <row r="498" spans="1:49" s="4" customFormat="1" ht="13.5" hidden="1" customHeight="1">
      <c r="B498" s="83"/>
      <c r="C498" s="81"/>
      <c r="D498" s="81"/>
      <c r="E498" s="81"/>
      <c r="F498" s="81"/>
      <c r="G498" s="81"/>
      <c r="H498" s="81"/>
      <c r="I498" s="81"/>
      <c r="J498" s="81"/>
      <c r="K498" s="81"/>
      <c r="L498" s="97"/>
      <c r="M498" s="109"/>
      <c r="N498" s="110"/>
    </row>
    <row r="499" spans="1:49" s="4" customFormat="1" ht="26.25" customHeight="1">
      <c r="A499" s="111"/>
      <c r="B499" s="112"/>
      <c r="C499" s="112"/>
      <c r="D499" s="112"/>
      <c r="E499" s="112"/>
      <c r="F499" s="112"/>
      <c r="G499" s="112"/>
      <c r="H499" s="112"/>
      <c r="I499" s="112"/>
      <c r="J499" s="112"/>
      <c r="K499" s="112"/>
      <c r="L499" s="112"/>
      <c r="M499" s="112"/>
      <c r="N499" s="112"/>
    </row>
    <row r="500" spans="1:49" s="8" customFormat="1" ht="15">
      <c r="A500" s="6"/>
      <c r="B500" s="113" t="s">
        <v>613</v>
      </c>
      <c r="C500" s="386"/>
      <c r="D500" s="386"/>
      <c r="E500" s="386"/>
      <c r="F500" s="386"/>
      <c r="G500" s="386"/>
      <c r="H500" s="387" t="s">
        <v>2861</v>
      </c>
      <c r="I500" s="387"/>
      <c r="J500" s="387"/>
      <c r="K500" s="387"/>
      <c r="L500" s="387"/>
      <c r="M500" s="4"/>
      <c r="N500" s="4"/>
      <c r="O500" s="4"/>
      <c r="P500" s="4"/>
      <c r="Q500" s="4"/>
      <c r="R500" s="4"/>
      <c r="S500" s="4"/>
      <c r="T500" s="4"/>
      <c r="U500" s="4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 t="s">
        <v>10</v>
      </c>
      <c r="AU500" s="12" t="s">
        <v>2861</v>
      </c>
      <c r="AV500" s="12"/>
      <c r="AW500" s="12"/>
    </row>
    <row r="501" spans="1:49" s="114" customFormat="1" ht="16.5" customHeight="1">
      <c r="A501" s="10"/>
      <c r="B501" s="113"/>
      <c r="C501" s="329" t="s">
        <v>615</v>
      </c>
      <c r="D501" s="329"/>
      <c r="E501" s="329"/>
      <c r="F501" s="329"/>
      <c r="G501" s="329"/>
      <c r="H501" s="329"/>
      <c r="I501" s="329"/>
      <c r="J501" s="329"/>
      <c r="K501" s="329"/>
      <c r="L501" s="329"/>
      <c r="V501" s="115"/>
      <c r="W501" s="115"/>
      <c r="X501" s="115"/>
      <c r="Y501" s="115"/>
      <c r="Z501" s="115"/>
      <c r="AA501" s="115"/>
      <c r="AB501" s="115"/>
      <c r="AC501" s="115"/>
      <c r="AD501" s="115"/>
      <c r="AE501" s="115"/>
      <c r="AF501" s="115"/>
      <c r="AG501" s="115"/>
      <c r="AH501" s="115"/>
      <c r="AI501" s="115"/>
      <c r="AJ501" s="115"/>
      <c r="AK501" s="115"/>
      <c r="AL501" s="115"/>
      <c r="AM501" s="115"/>
      <c r="AN501" s="115"/>
      <c r="AO501" s="115"/>
      <c r="AP501" s="115"/>
      <c r="AQ501" s="115"/>
      <c r="AR501" s="115"/>
      <c r="AS501" s="115"/>
      <c r="AT501" s="115"/>
      <c r="AU501" s="115"/>
      <c r="AV501" s="115"/>
      <c r="AW501" s="115"/>
    </row>
    <row r="502" spans="1:49" s="8" customFormat="1" ht="15">
      <c r="A502" s="6"/>
      <c r="B502" s="113" t="s">
        <v>616</v>
      </c>
      <c r="C502" s="386"/>
      <c r="D502" s="386"/>
      <c r="E502" s="386"/>
      <c r="F502" s="386"/>
      <c r="G502" s="386"/>
      <c r="H502" s="387" t="s">
        <v>617</v>
      </c>
      <c r="I502" s="387"/>
      <c r="J502" s="387"/>
      <c r="K502" s="387"/>
      <c r="L502" s="387"/>
      <c r="M502" s="4"/>
      <c r="N502" s="4"/>
      <c r="O502" s="4"/>
      <c r="P502" s="4"/>
      <c r="Q502" s="4"/>
      <c r="R502" s="4"/>
      <c r="S502" s="4"/>
      <c r="T502" s="4"/>
      <c r="U502" s="4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 t="s">
        <v>10</v>
      </c>
      <c r="AW502" s="12" t="s">
        <v>617</v>
      </c>
    </row>
    <row r="503" spans="1:49" s="114" customFormat="1" ht="16.5" customHeight="1">
      <c r="A503" s="10"/>
      <c r="C503" s="329" t="s">
        <v>615</v>
      </c>
      <c r="D503" s="329"/>
      <c r="E503" s="329"/>
      <c r="F503" s="329"/>
      <c r="G503" s="329"/>
      <c r="H503" s="329"/>
      <c r="I503" s="329"/>
      <c r="J503" s="329"/>
      <c r="K503" s="329"/>
      <c r="L503" s="329"/>
      <c r="V503" s="115"/>
      <c r="W503" s="115"/>
      <c r="X503" s="115"/>
      <c r="Y503" s="115"/>
      <c r="Z503" s="115"/>
      <c r="AA503" s="115"/>
      <c r="AB503" s="115"/>
      <c r="AC503" s="115"/>
      <c r="AD503" s="115"/>
      <c r="AE503" s="115"/>
      <c r="AF503" s="115"/>
      <c r="AG503" s="115"/>
      <c r="AH503" s="115"/>
      <c r="AI503" s="115"/>
      <c r="AJ503" s="115"/>
      <c r="AK503" s="115"/>
      <c r="AL503" s="115"/>
      <c r="AM503" s="115"/>
      <c r="AN503" s="115"/>
      <c r="AO503" s="115"/>
      <c r="AP503" s="115"/>
      <c r="AQ503" s="115"/>
      <c r="AR503" s="115"/>
      <c r="AS503" s="115"/>
      <c r="AT503" s="115"/>
      <c r="AU503" s="115"/>
      <c r="AV503" s="115"/>
      <c r="AW503" s="115"/>
    </row>
    <row r="504" spans="1:49" s="8" customFormat="1" ht="19.5" customHeight="1">
      <c r="A504" s="6"/>
      <c r="C504" s="116"/>
      <c r="D504" s="116"/>
      <c r="E504" s="116"/>
      <c r="F504" s="116"/>
      <c r="G504" s="116"/>
      <c r="H504" s="116"/>
      <c r="I504" s="116"/>
      <c r="J504" s="116"/>
      <c r="K504" s="116"/>
      <c r="L504" s="116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</row>
    <row r="505" spans="1:49" s="4" customFormat="1" ht="22.5" customHeight="1">
      <c r="A505" s="385" t="s">
        <v>618</v>
      </c>
      <c r="B505" s="385"/>
      <c r="C505" s="385"/>
      <c r="D505" s="385"/>
      <c r="E505" s="385"/>
      <c r="F505" s="385"/>
      <c r="G505" s="385"/>
      <c r="H505" s="385"/>
      <c r="I505" s="385"/>
      <c r="J505" s="385"/>
      <c r="K505" s="385"/>
      <c r="L505" s="385"/>
      <c r="M505" s="385"/>
      <c r="N505" s="385"/>
      <c r="O505" s="105"/>
      <c r="P505" s="105"/>
    </row>
    <row r="506" spans="1:49" s="4" customFormat="1" ht="12.75" customHeight="1">
      <c r="A506" s="385" t="s">
        <v>619</v>
      </c>
      <c r="B506" s="385"/>
      <c r="C506" s="385"/>
      <c r="D506" s="385"/>
      <c r="E506" s="385"/>
      <c r="F506" s="385"/>
      <c r="G506" s="385"/>
      <c r="H506" s="385"/>
      <c r="I506" s="385"/>
      <c r="J506" s="385"/>
      <c r="K506" s="385"/>
      <c r="L506" s="385"/>
      <c r="M506" s="385"/>
      <c r="N506" s="385"/>
      <c r="O506" s="105"/>
      <c r="P506" s="105"/>
    </row>
    <row r="507" spans="1:49" s="4" customFormat="1" ht="12.75" customHeight="1">
      <c r="A507" s="385" t="s">
        <v>620</v>
      </c>
      <c r="B507" s="385"/>
      <c r="C507" s="385"/>
      <c r="D507" s="385"/>
      <c r="E507" s="385"/>
      <c r="F507" s="385"/>
      <c r="G507" s="385"/>
      <c r="H507" s="385"/>
      <c r="I507" s="385"/>
      <c r="J507" s="385"/>
      <c r="K507" s="385"/>
      <c r="L507" s="385"/>
      <c r="M507" s="385"/>
      <c r="N507" s="385"/>
      <c r="O507" s="105"/>
      <c r="P507" s="105"/>
    </row>
    <row r="508" spans="1:49" s="4" customFormat="1" ht="19.5" customHeight="1"/>
    <row r="509" spans="1:49" s="4" customFormat="1" ht="15">
      <c r="B509" s="117"/>
      <c r="D509" s="117"/>
      <c r="F509" s="117"/>
    </row>
  </sheetData>
  <mergeCells count="49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N52"/>
    <mergeCell ref="C53:E53"/>
    <mergeCell ref="C54:E54"/>
    <mergeCell ref="C55:N55"/>
    <mergeCell ref="C56:E56"/>
    <mergeCell ref="C67:N67"/>
    <mergeCell ref="C68:N68"/>
    <mergeCell ref="C69:E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N83"/>
    <mergeCell ref="C84:E84"/>
    <mergeCell ref="C85:E85"/>
    <mergeCell ref="C86:N8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E96"/>
    <mergeCell ref="C107:E107"/>
    <mergeCell ref="C108:E108"/>
    <mergeCell ref="C109:N109"/>
    <mergeCell ref="C110:E110"/>
    <mergeCell ref="C111:E111"/>
    <mergeCell ref="C102:N102"/>
    <mergeCell ref="C103:N103"/>
    <mergeCell ref="C104:E104"/>
    <mergeCell ref="C105:E105"/>
    <mergeCell ref="C106:N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E125"/>
    <mergeCell ref="C126:E12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N136"/>
    <mergeCell ref="C147:E147"/>
    <mergeCell ref="C148:N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67:E167"/>
    <mergeCell ref="C168:E168"/>
    <mergeCell ref="C169:E169"/>
    <mergeCell ref="C170:E170"/>
    <mergeCell ref="C171:E171"/>
    <mergeCell ref="C162:E162"/>
    <mergeCell ref="C163:N163"/>
    <mergeCell ref="C164:E164"/>
    <mergeCell ref="C165:E165"/>
    <mergeCell ref="C166:E166"/>
    <mergeCell ref="C177:E177"/>
    <mergeCell ref="C178:N178"/>
    <mergeCell ref="C179:E179"/>
    <mergeCell ref="C180:E180"/>
    <mergeCell ref="C181:E181"/>
    <mergeCell ref="C172:E172"/>
    <mergeCell ref="C173:E173"/>
    <mergeCell ref="C174:E174"/>
    <mergeCell ref="C175:N175"/>
    <mergeCell ref="C176:E176"/>
    <mergeCell ref="C187:E187"/>
    <mergeCell ref="C188:N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197:N197"/>
    <mergeCell ref="C198:E198"/>
    <mergeCell ref="C199:E199"/>
    <mergeCell ref="C200:E200"/>
    <mergeCell ref="C201:E201"/>
    <mergeCell ref="C192:E192"/>
    <mergeCell ref="C193:E193"/>
    <mergeCell ref="C194:N194"/>
    <mergeCell ref="C195:E195"/>
    <mergeCell ref="C196:E196"/>
    <mergeCell ref="C207:E207"/>
    <mergeCell ref="C208:E208"/>
    <mergeCell ref="C209:E209"/>
    <mergeCell ref="C210:N210"/>
    <mergeCell ref="C211:E211"/>
    <mergeCell ref="C202:E202"/>
    <mergeCell ref="C203:E203"/>
    <mergeCell ref="C204:E204"/>
    <mergeCell ref="C205:E205"/>
    <mergeCell ref="C206:E206"/>
    <mergeCell ref="C217:E217"/>
    <mergeCell ref="C218:E218"/>
    <mergeCell ref="C219:E219"/>
    <mergeCell ref="C220:E220"/>
    <mergeCell ref="C221:E221"/>
    <mergeCell ref="C212:E212"/>
    <mergeCell ref="C213:N213"/>
    <mergeCell ref="C214:E214"/>
    <mergeCell ref="C215:E215"/>
    <mergeCell ref="C216:E216"/>
    <mergeCell ref="C227:N227"/>
    <mergeCell ref="C228:N228"/>
    <mergeCell ref="C229:E229"/>
    <mergeCell ref="C230:E230"/>
    <mergeCell ref="C231:N231"/>
    <mergeCell ref="C222:E222"/>
    <mergeCell ref="C223:N223"/>
    <mergeCell ref="C224:N224"/>
    <mergeCell ref="C225:E225"/>
    <mergeCell ref="C226:E22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47:E247"/>
    <mergeCell ref="C248:E248"/>
    <mergeCell ref="C249:E249"/>
    <mergeCell ref="C250:E250"/>
    <mergeCell ref="C251:E251"/>
    <mergeCell ref="C242:E242"/>
    <mergeCell ref="C243:E243"/>
    <mergeCell ref="C244:N244"/>
    <mergeCell ref="C245:E245"/>
    <mergeCell ref="C246:E246"/>
    <mergeCell ref="C257:N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77:E277"/>
    <mergeCell ref="C278:N278"/>
    <mergeCell ref="C279:N279"/>
    <mergeCell ref="C280:E280"/>
    <mergeCell ref="C281:E281"/>
    <mergeCell ref="C272:E272"/>
    <mergeCell ref="C273:E273"/>
    <mergeCell ref="C274:N274"/>
    <mergeCell ref="C275:N275"/>
    <mergeCell ref="C276:E276"/>
    <mergeCell ref="C287:E287"/>
    <mergeCell ref="C288:E288"/>
    <mergeCell ref="C289:E289"/>
    <mergeCell ref="C290:E290"/>
    <mergeCell ref="C291:E291"/>
    <mergeCell ref="C282:N282"/>
    <mergeCell ref="C283:N283"/>
    <mergeCell ref="C284:E284"/>
    <mergeCell ref="C285:E285"/>
    <mergeCell ref="C286:N286"/>
    <mergeCell ref="C297:E297"/>
    <mergeCell ref="C298:E298"/>
    <mergeCell ref="C299:N299"/>
    <mergeCell ref="C300:N300"/>
    <mergeCell ref="C301:E301"/>
    <mergeCell ref="C292:E292"/>
    <mergeCell ref="C293:E293"/>
    <mergeCell ref="C294:E294"/>
    <mergeCell ref="C295:E295"/>
    <mergeCell ref="C296:E296"/>
    <mergeCell ref="C308:K308"/>
    <mergeCell ref="C309:K309"/>
    <mergeCell ref="C310:K310"/>
    <mergeCell ref="C311:K311"/>
    <mergeCell ref="C312:K312"/>
    <mergeCell ref="C303:K303"/>
    <mergeCell ref="C304:K304"/>
    <mergeCell ref="C305:K305"/>
    <mergeCell ref="C306:K306"/>
    <mergeCell ref="C307:K307"/>
    <mergeCell ref="C318:K318"/>
    <mergeCell ref="C319:K319"/>
    <mergeCell ref="C320:K320"/>
    <mergeCell ref="C321:K321"/>
    <mergeCell ref="C322:K322"/>
    <mergeCell ref="C313:K313"/>
    <mergeCell ref="C314:K314"/>
    <mergeCell ref="C315:K315"/>
    <mergeCell ref="C316:K316"/>
    <mergeCell ref="C317:K317"/>
    <mergeCell ref="C328:K328"/>
    <mergeCell ref="C329:K329"/>
    <mergeCell ref="C330:K330"/>
    <mergeCell ref="C331:K331"/>
    <mergeCell ref="C332:K332"/>
    <mergeCell ref="C323:K323"/>
    <mergeCell ref="C324:K324"/>
    <mergeCell ref="C325:K325"/>
    <mergeCell ref="C326:K326"/>
    <mergeCell ref="C327:K327"/>
    <mergeCell ref="C338:E338"/>
    <mergeCell ref="C339:E339"/>
    <mergeCell ref="C340:E340"/>
    <mergeCell ref="C341:E341"/>
    <mergeCell ref="C342:E342"/>
    <mergeCell ref="C333:K333"/>
    <mergeCell ref="C334:K334"/>
    <mergeCell ref="A335:N335"/>
    <mergeCell ref="C336:E336"/>
    <mergeCell ref="C337:N33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N346"/>
    <mergeCell ref="C347:E347"/>
    <mergeCell ref="C358:E358"/>
    <mergeCell ref="C359:E359"/>
    <mergeCell ref="C360:E360"/>
    <mergeCell ref="C361:E361"/>
    <mergeCell ref="C362:E362"/>
    <mergeCell ref="C353:E353"/>
    <mergeCell ref="C354:E354"/>
    <mergeCell ref="C355:N355"/>
    <mergeCell ref="C356:E356"/>
    <mergeCell ref="C357:E357"/>
    <mergeCell ref="C368:N368"/>
    <mergeCell ref="C369:N369"/>
    <mergeCell ref="C370:E370"/>
    <mergeCell ref="C371:E371"/>
    <mergeCell ref="C372:N372"/>
    <mergeCell ref="C363:E363"/>
    <mergeCell ref="C364:E364"/>
    <mergeCell ref="C365:E365"/>
    <mergeCell ref="C366:E366"/>
    <mergeCell ref="C367:E36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88:E388"/>
    <mergeCell ref="C389:E389"/>
    <mergeCell ref="C390:E390"/>
    <mergeCell ref="C391:E391"/>
    <mergeCell ref="C392:E392"/>
    <mergeCell ref="C383:E383"/>
    <mergeCell ref="C384:E384"/>
    <mergeCell ref="C385:N385"/>
    <mergeCell ref="C386:N386"/>
    <mergeCell ref="C387:E387"/>
    <mergeCell ref="C398:N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408:E408"/>
    <mergeCell ref="C409:E409"/>
    <mergeCell ref="C410:E410"/>
    <mergeCell ref="C411:N411"/>
    <mergeCell ref="C412:E412"/>
    <mergeCell ref="C403:E403"/>
    <mergeCell ref="C404:E404"/>
    <mergeCell ref="C405:E405"/>
    <mergeCell ref="C406:E406"/>
    <mergeCell ref="C407:E40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28:N428"/>
    <mergeCell ref="C429:E429"/>
    <mergeCell ref="C430:E430"/>
    <mergeCell ref="C431:E431"/>
    <mergeCell ref="C432:E432"/>
    <mergeCell ref="C423:E423"/>
    <mergeCell ref="C424:N424"/>
    <mergeCell ref="C425:N425"/>
    <mergeCell ref="C426:E426"/>
    <mergeCell ref="C427:E427"/>
    <mergeCell ref="C438:E438"/>
    <mergeCell ref="C439:E439"/>
    <mergeCell ref="C441:K441"/>
    <mergeCell ref="C442:K442"/>
    <mergeCell ref="C443:K443"/>
    <mergeCell ref="C433:E433"/>
    <mergeCell ref="C434:E434"/>
    <mergeCell ref="C435:E435"/>
    <mergeCell ref="C436:E436"/>
    <mergeCell ref="C437:E437"/>
    <mergeCell ref="C449:K449"/>
    <mergeCell ref="C450:K450"/>
    <mergeCell ref="C451:K451"/>
    <mergeCell ref="C452:K452"/>
    <mergeCell ref="C453:K453"/>
    <mergeCell ref="C444:K444"/>
    <mergeCell ref="C445:K445"/>
    <mergeCell ref="C446:K446"/>
    <mergeCell ref="C447:K447"/>
    <mergeCell ref="C448:K448"/>
    <mergeCell ref="C459:K459"/>
    <mergeCell ref="C460:K460"/>
    <mergeCell ref="C461:K461"/>
    <mergeCell ref="C462:K462"/>
    <mergeCell ref="C463:K463"/>
    <mergeCell ref="C454:K454"/>
    <mergeCell ref="C455:K455"/>
    <mergeCell ref="C456:K456"/>
    <mergeCell ref="C457:K457"/>
    <mergeCell ref="C458:K458"/>
    <mergeCell ref="C470:K470"/>
    <mergeCell ref="C471:K471"/>
    <mergeCell ref="C472:K472"/>
    <mergeCell ref="C473:K473"/>
    <mergeCell ref="C474:K474"/>
    <mergeCell ref="C464:K464"/>
    <mergeCell ref="C466:K466"/>
    <mergeCell ref="C467:K467"/>
    <mergeCell ref="C468:K468"/>
    <mergeCell ref="C469:K469"/>
    <mergeCell ref="C480:K480"/>
    <mergeCell ref="C481:K481"/>
    <mergeCell ref="C482:K482"/>
    <mergeCell ref="C483:K483"/>
    <mergeCell ref="C484:K484"/>
    <mergeCell ref="C475:K475"/>
    <mergeCell ref="C476:K476"/>
    <mergeCell ref="C477:K477"/>
    <mergeCell ref="C478:K478"/>
    <mergeCell ref="C479:K479"/>
    <mergeCell ref="C490:K490"/>
    <mergeCell ref="C491:K491"/>
    <mergeCell ref="C492:K492"/>
    <mergeCell ref="C493:K493"/>
    <mergeCell ref="C494:K494"/>
    <mergeCell ref="C485:K485"/>
    <mergeCell ref="C486:K486"/>
    <mergeCell ref="C487:K487"/>
    <mergeCell ref="C488:K488"/>
    <mergeCell ref="C489:K489"/>
    <mergeCell ref="A506:N506"/>
    <mergeCell ref="A507:N507"/>
    <mergeCell ref="C501:L501"/>
    <mergeCell ref="C502:G502"/>
    <mergeCell ref="H502:L502"/>
    <mergeCell ref="C503:L503"/>
    <mergeCell ref="A505:N505"/>
    <mergeCell ref="C495:K495"/>
    <mergeCell ref="C496:K496"/>
    <mergeCell ref="C497:K497"/>
    <mergeCell ref="C500:G500"/>
    <mergeCell ref="H500:L50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50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255"/>
  <sheetViews>
    <sheetView topLeftCell="A10"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40" width="134.85546875" style="3" hidden="1" customWidth="1"/>
    <col min="41" max="41" width="164.140625" style="3" hidden="1" customWidth="1"/>
    <col min="42" max="44" width="101.140625" style="3" hidden="1" customWidth="1"/>
    <col min="45" max="45" width="58.7109375" style="3" hidden="1" customWidth="1"/>
    <col min="46" max="46" width="55.28515625" style="3" hidden="1" customWidth="1"/>
    <col min="47" max="47" width="58.7109375" style="3" hidden="1" customWidth="1"/>
    <col min="48" max="48" width="55.28515625" style="3" hidden="1" customWidth="1"/>
    <col min="49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2981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customHeight="1">
      <c r="A16" s="410" t="s">
        <v>17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2981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2982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2983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2983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5" customHeight="1">
      <c r="A23" s="6" t="s">
        <v>25</v>
      </c>
      <c r="B23" s="407" t="s">
        <v>4624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80619.13</v>
      </c>
      <c r="D28" s="26" t="s">
        <v>2984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0</v>
      </c>
      <c r="D30" s="26" t="s">
        <v>37</v>
      </c>
      <c r="E30" s="27" t="s">
        <v>31</v>
      </c>
      <c r="G30" s="8" t="s">
        <v>34</v>
      </c>
      <c r="I30" s="8"/>
      <c r="J30" s="8"/>
      <c r="K30" s="8"/>
      <c r="L30" s="25">
        <v>33.08</v>
      </c>
      <c r="M30" s="33" t="s">
        <v>2985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82.13</v>
      </c>
      <c r="D31" s="34" t="s">
        <v>2986</v>
      </c>
      <c r="E31" s="27" t="s">
        <v>31</v>
      </c>
      <c r="G31" s="8" t="s">
        <v>38</v>
      </c>
      <c r="I31" s="8"/>
      <c r="J31" s="8"/>
      <c r="K31" s="8"/>
      <c r="L31" s="402">
        <v>112.58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80537.009999999995</v>
      </c>
      <c r="D32" s="34" t="s">
        <v>2987</v>
      </c>
      <c r="E32" s="27" t="s">
        <v>31</v>
      </c>
      <c r="G32" s="8" t="s">
        <v>41</v>
      </c>
      <c r="I32" s="8"/>
      <c r="J32" s="8"/>
      <c r="K32" s="8"/>
      <c r="L32" s="402">
        <v>1.22</v>
      </c>
      <c r="M32" s="402"/>
      <c r="N32" s="27" t="s">
        <v>39</v>
      </c>
    </row>
    <row r="33" spans="1:36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6" s="4" customFormat="1" ht="7.5" customHeight="1">
      <c r="A34" s="35"/>
    </row>
    <row r="35" spans="1:36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6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6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6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6" s="4" customFormat="1" ht="15">
      <c r="A39" s="397" t="s">
        <v>2988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2988</v>
      </c>
    </row>
    <row r="40" spans="1:36" s="4" customFormat="1" ht="23.25">
      <c r="A40" s="40" t="s">
        <v>57</v>
      </c>
      <c r="B40" s="41" t="s">
        <v>2989</v>
      </c>
      <c r="C40" s="390" t="s">
        <v>2990</v>
      </c>
      <c r="D40" s="390"/>
      <c r="E40" s="390"/>
      <c r="F40" s="42" t="s">
        <v>174</v>
      </c>
      <c r="G40" s="43">
        <v>1</v>
      </c>
      <c r="H40" s="44">
        <v>1</v>
      </c>
      <c r="I40" s="44">
        <v>1</v>
      </c>
      <c r="J40" s="46"/>
      <c r="K40" s="43"/>
      <c r="L40" s="46"/>
      <c r="M40" s="43"/>
      <c r="N40" s="47"/>
      <c r="AF40" s="39"/>
      <c r="AG40" s="48" t="s">
        <v>2990</v>
      </c>
    </row>
    <row r="41" spans="1:36" s="4" customFormat="1" ht="15">
      <c r="A41" s="51"/>
      <c r="B41" s="52" t="s">
        <v>57</v>
      </c>
      <c r="C41" s="388" t="s">
        <v>82</v>
      </c>
      <c r="D41" s="388"/>
      <c r="E41" s="388"/>
      <c r="F41" s="53"/>
      <c r="G41" s="54"/>
      <c r="H41" s="54"/>
      <c r="I41" s="54"/>
      <c r="J41" s="56">
        <v>69.95</v>
      </c>
      <c r="K41" s="54"/>
      <c r="L41" s="56">
        <v>69.95</v>
      </c>
      <c r="M41" s="58">
        <v>33.130000000000003</v>
      </c>
      <c r="N41" s="77">
        <v>2317.44</v>
      </c>
      <c r="AF41" s="39"/>
      <c r="AG41" s="48"/>
      <c r="AH41" s="3" t="s">
        <v>82</v>
      </c>
    </row>
    <row r="42" spans="1:36" s="4" customFormat="1" ht="15">
      <c r="A42" s="51"/>
      <c r="B42" s="52" t="s">
        <v>62</v>
      </c>
      <c r="C42" s="388" t="s">
        <v>63</v>
      </c>
      <c r="D42" s="388"/>
      <c r="E42" s="388"/>
      <c r="F42" s="53"/>
      <c r="G42" s="54"/>
      <c r="H42" s="54"/>
      <c r="I42" s="54"/>
      <c r="J42" s="56">
        <v>31.96</v>
      </c>
      <c r="K42" s="54"/>
      <c r="L42" s="56">
        <v>31.96</v>
      </c>
      <c r="M42" s="54"/>
      <c r="N42" s="57"/>
      <c r="AF42" s="39"/>
      <c r="AG42" s="48"/>
      <c r="AH42" s="3" t="s">
        <v>63</v>
      </c>
    </row>
    <row r="43" spans="1:36" s="4" customFormat="1" ht="15">
      <c r="A43" s="51"/>
      <c r="B43" s="52" t="s">
        <v>64</v>
      </c>
      <c r="C43" s="388" t="s">
        <v>65</v>
      </c>
      <c r="D43" s="388"/>
      <c r="E43" s="388"/>
      <c r="F43" s="53"/>
      <c r="G43" s="54"/>
      <c r="H43" s="54"/>
      <c r="I43" s="54"/>
      <c r="J43" s="56">
        <v>3.32</v>
      </c>
      <c r="K43" s="54"/>
      <c r="L43" s="56">
        <v>3.32</v>
      </c>
      <c r="M43" s="58">
        <v>33.130000000000003</v>
      </c>
      <c r="N43" s="59">
        <v>109.99</v>
      </c>
      <c r="AF43" s="39"/>
      <c r="AG43" s="48"/>
      <c r="AH43" s="3" t="s">
        <v>65</v>
      </c>
    </row>
    <row r="44" spans="1:36" s="4" customFormat="1" ht="15">
      <c r="A44" s="51"/>
      <c r="B44" s="52" t="s">
        <v>91</v>
      </c>
      <c r="C44" s="388" t="s">
        <v>120</v>
      </c>
      <c r="D44" s="388"/>
      <c r="E44" s="388"/>
      <c r="F44" s="53"/>
      <c r="G44" s="54"/>
      <c r="H44" s="54"/>
      <c r="I44" s="54"/>
      <c r="J44" s="56">
        <v>45.17</v>
      </c>
      <c r="K44" s="54"/>
      <c r="L44" s="56">
        <v>45.17</v>
      </c>
      <c r="M44" s="54"/>
      <c r="N44" s="57"/>
      <c r="AF44" s="39"/>
      <c r="AG44" s="48"/>
      <c r="AH44" s="3" t="s">
        <v>120</v>
      </c>
    </row>
    <row r="45" spans="1:36" s="4" customFormat="1" ht="15">
      <c r="A45" s="60"/>
      <c r="B45" s="52"/>
      <c r="C45" s="388" t="s">
        <v>83</v>
      </c>
      <c r="D45" s="388"/>
      <c r="E45" s="388"/>
      <c r="F45" s="53" t="s">
        <v>67</v>
      </c>
      <c r="G45" s="74">
        <v>8.1999999999999993</v>
      </c>
      <c r="H45" s="54"/>
      <c r="I45" s="74">
        <v>8.1999999999999993</v>
      </c>
      <c r="J45" s="63"/>
      <c r="K45" s="54"/>
      <c r="L45" s="63"/>
      <c r="M45" s="54"/>
      <c r="N45" s="57"/>
      <c r="AF45" s="39"/>
      <c r="AG45" s="48"/>
      <c r="AI45" s="3" t="s">
        <v>83</v>
      </c>
    </row>
    <row r="46" spans="1:36" s="4" customFormat="1" ht="15">
      <c r="A46" s="60"/>
      <c r="B46" s="52"/>
      <c r="C46" s="388" t="s">
        <v>66</v>
      </c>
      <c r="D46" s="388"/>
      <c r="E46" s="388"/>
      <c r="F46" s="53" t="s">
        <v>67</v>
      </c>
      <c r="G46" s="58">
        <v>0.33</v>
      </c>
      <c r="H46" s="54"/>
      <c r="I46" s="58">
        <v>0.33</v>
      </c>
      <c r="J46" s="63"/>
      <c r="K46" s="54"/>
      <c r="L46" s="63"/>
      <c r="M46" s="54"/>
      <c r="N46" s="57"/>
      <c r="AF46" s="39"/>
      <c r="AG46" s="48"/>
      <c r="AI46" s="3" t="s">
        <v>66</v>
      </c>
    </row>
    <row r="47" spans="1:36" s="4" customFormat="1" ht="15">
      <c r="A47" s="51"/>
      <c r="B47" s="52"/>
      <c r="C47" s="392" t="s">
        <v>68</v>
      </c>
      <c r="D47" s="392"/>
      <c r="E47" s="392"/>
      <c r="F47" s="64"/>
      <c r="G47" s="65"/>
      <c r="H47" s="65"/>
      <c r="I47" s="65"/>
      <c r="J47" s="67">
        <v>147.08000000000001</v>
      </c>
      <c r="K47" s="65"/>
      <c r="L47" s="67">
        <v>147.08000000000001</v>
      </c>
      <c r="M47" s="65"/>
      <c r="N47" s="68"/>
      <c r="AF47" s="39"/>
      <c r="AG47" s="48"/>
      <c r="AJ47" s="3" t="s">
        <v>68</v>
      </c>
    </row>
    <row r="48" spans="1:36" s="4" customFormat="1" ht="15">
      <c r="A48" s="60"/>
      <c r="B48" s="52"/>
      <c r="C48" s="388" t="s">
        <v>69</v>
      </c>
      <c r="D48" s="388"/>
      <c r="E48" s="388"/>
      <c r="F48" s="53"/>
      <c r="G48" s="54"/>
      <c r="H48" s="54"/>
      <c r="I48" s="54"/>
      <c r="J48" s="63"/>
      <c r="K48" s="54"/>
      <c r="L48" s="56">
        <v>73.27</v>
      </c>
      <c r="M48" s="54"/>
      <c r="N48" s="77">
        <v>2427.4299999999998</v>
      </c>
      <c r="AF48" s="39"/>
      <c r="AG48" s="48"/>
      <c r="AI48" s="3" t="s">
        <v>69</v>
      </c>
    </row>
    <row r="49" spans="1:39" s="4" customFormat="1" ht="15">
      <c r="A49" s="60"/>
      <c r="B49" s="52" t="s">
        <v>2762</v>
      </c>
      <c r="C49" s="388" t="s">
        <v>2763</v>
      </c>
      <c r="D49" s="388"/>
      <c r="E49" s="388"/>
      <c r="F49" s="53" t="s">
        <v>72</v>
      </c>
      <c r="G49" s="61">
        <v>90</v>
      </c>
      <c r="H49" s="54"/>
      <c r="I49" s="61">
        <v>90</v>
      </c>
      <c r="J49" s="63"/>
      <c r="K49" s="54"/>
      <c r="L49" s="56">
        <v>65.94</v>
      </c>
      <c r="M49" s="54"/>
      <c r="N49" s="77">
        <v>2184.69</v>
      </c>
      <c r="AF49" s="39"/>
      <c r="AG49" s="48"/>
      <c r="AI49" s="3" t="s">
        <v>2763</v>
      </c>
    </row>
    <row r="50" spans="1:39" s="4" customFormat="1" ht="15">
      <c r="A50" s="60"/>
      <c r="B50" s="52" t="s">
        <v>2764</v>
      </c>
      <c r="C50" s="388" t="s">
        <v>2765</v>
      </c>
      <c r="D50" s="388"/>
      <c r="E50" s="388"/>
      <c r="F50" s="53" t="s">
        <v>72</v>
      </c>
      <c r="G50" s="61">
        <v>46</v>
      </c>
      <c r="H50" s="54"/>
      <c r="I50" s="61">
        <v>46</v>
      </c>
      <c r="J50" s="63"/>
      <c r="K50" s="54"/>
      <c r="L50" s="56">
        <v>33.700000000000003</v>
      </c>
      <c r="M50" s="54"/>
      <c r="N50" s="77">
        <v>1116.6199999999999</v>
      </c>
      <c r="AF50" s="39"/>
      <c r="AG50" s="48"/>
      <c r="AI50" s="3" t="s">
        <v>2765</v>
      </c>
    </row>
    <row r="51" spans="1:39" s="4" customFormat="1" ht="15">
      <c r="A51" s="69"/>
      <c r="B51" s="70"/>
      <c r="C51" s="390" t="s">
        <v>75</v>
      </c>
      <c r="D51" s="390"/>
      <c r="E51" s="390"/>
      <c r="F51" s="42"/>
      <c r="G51" s="43"/>
      <c r="H51" s="43"/>
      <c r="I51" s="43"/>
      <c r="J51" s="46"/>
      <c r="K51" s="43"/>
      <c r="L51" s="71">
        <v>246.72</v>
      </c>
      <c r="M51" s="65"/>
      <c r="N51" s="47"/>
      <c r="AF51" s="39"/>
      <c r="AG51" s="48"/>
      <c r="AK51" s="48" t="s">
        <v>75</v>
      </c>
    </row>
    <row r="52" spans="1:39" s="4" customFormat="1" ht="45.75">
      <c r="A52" s="40" t="s">
        <v>1599</v>
      </c>
      <c r="B52" s="41" t="s">
        <v>2991</v>
      </c>
      <c r="C52" s="390" t="s">
        <v>2992</v>
      </c>
      <c r="D52" s="390"/>
      <c r="E52" s="390"/>
      <c r="F52" s="42" t="s">
        <v>174</v>
      </c>
      <c r="G52" s="43">
        <v>1</v>
      </c>
      <c r="H52" s="44">
        <v>1</v>
      </c>
      <c r="I52" s="44">
        <v>1</v>
      </c>
      <c r="J52" s="78">
        <v>1993049.67</v>
      </c>
      <c r="K52" s="43"/>
      <c r="L52" s="78">
        <v>335530.25</v>
      </c>
      <c r="M52" s="100">
        <v>5.94</v>
      </c>
      <c r="N52" s="119">
        <v>1993049.67</v>
      </c>
      <c r="AF52" s="39"/>
      <c r="AG52" s="48" t="s">
        <v>2992</v>
      </c>
      <c r="AK52" s="48"/>
    </row>
    <row r="53" spans="1:39" s="4" customFormat="1" ht="15">
      <c r="A53" s="69"/>
      <c r="B53" s="70"/>
      <c r="C53" s="388" t="s">
        <v>2189</v>
      </c>
      <c r="D53" s="388"/>
      <c r="E53" s="388"/>
      <c r="F53" s="388"/>
      <c r="G53" s="388"/>
      <c r="H53" s="388"/>
      <c r="I53" s="388"/>
      <c r="J53" s="388"/>
      <c r="K53" s="388"/>
      <c r="L53" s="388"/>
      <c r="M53" s="388"/>
      <c r="N53" s="391"/>
      <c r="AF53" s="39"/>
      <c r="AG53" s="48"/>
      <c r="AK53" s="48"/>
      <c r="AL53" s="3" t="s">
        <v>2189</v>
      </c>
    </row>
    <row r="54" spans="1:39" s="4" customFormat="1" ht="15">
      <c r="A54" s="49"/>
      <c r="B54" s="50"/>
      <c r="C54" s="388" t="s">
        <v>2993</v>
      </c>
      <c r="D54" s="388"/>
      <c r="E54" s="388"/>
      <c r="F54" s="388"/>
      <c r="G54" s="388"/>
      <c r="H54" s="388"/>
      <c r="I54" s="388"/>
      <c r="J54" s="388"/>
      <c r="K54" s="388"/>
      <c r="L54" s="388"/>
      <c r="M54" s="388"/>
      <c r="N54" s="391"/>
      <c r="AF54" s="39"/>
      <c r="AG54" s="48"/>
      <c r="AK54" s="48"/>
      <c r="AM54" s="3" t="s">
        <v>2993</v>
      </c>
    </row>
    <row r="55" spans="1:39" s="4" customFormat="1" ht="15">
      <c r="A55" s="69"/>
      <c r="B55" s="70"/>
      <c r="C55" s="390" t="s">
        <v>75</v>
      </c>
      <c r="D55" s="390"/>
      <c r="E55" s="390"/>
      <c r="F55" s="42"/>
      <c r="G55" s="43"/>
      <c r="H55" s="43"/>
      <c r="I55" s="43"/>
      <c r="J55" s="46"/>
      <c r="K55" s="43"/>
      <c r="L55" s="78">
        <v>335530.25</v>
      </c>
      <c r="M55" s="65"/>
      <c r="N55" s="119">
        <v>1993049.67</v>
      </c>
      <c r="AF55" s="39"/>
      <c r="AG55" s="48"/>
      <c r="AK55" s="48" t="s">
        <v>75</v>
      </c>
    </row>
    <row r="56" spans="1:39" s="4" customFormat="1" ht="23.25">
      <c r="A56" s="40" t="s">
        <v>64</v>
      </c>
      <c r="B56" s="41" t="s">
        <v>2994</v>
      </c>
      <c r="C56" s="390" t="s">
        <v>2995</v>
      </c>
      <c r="D56" s="390"/>
      <c r="E56" s="390"/>
      <c r="F56" s="42" t="s">
        <v>174</v>
      </c>
      <c r="G56" s="43">
        <v>1</v>
      </c>
      <c r="H56" s="44">
        <v>1</v>
      </c>
      <c r="I56" s="44">
        <v>1</v>
      </c>
      <c r="J56" s="46"/>
      <c r="K56" s="43"/>
      <c r="L56" s="46"/>
      <c r="M56" s="43"/>
      <c r="N56" s="47"/>
      <c r="AF56" s="39"/>
      <c r="AG56" s="48" t="s">
        <v>2995</v>
      </c>
      <c r="AK56" s="48"/>
    </row>
    <row r="57" spans="1:39" s="4" customFormat="1" ht="15">
      <c r="A57" s="51"/>
      <c r="B57" s="52" t="s">
        <v>57</v>
      </c>
      <c r="C57" s="388" t="s">
        <v>82</v>
      </c>
      <c r="D57" s="388"/>
      <c r="E57" s="388"/>
      <c r="F57" s="53"/>
      <c r="G57" s="54"/>
      <c r="H57" s="54"/>
      <c r="I57" s="54"/>
      <c r="J57" s="56">
        <v>26.7</v>
      </c>
      <c r="K57" s="54"/>
      <c r="L57" s="56">
        <v>26.7</v>
      </c>
      <c r="M57" s="58">
        <v>33.130000000000003</v>
      </c>
      <c r="N57" s="59">
        <v>884.57</v>
      </c>
      <c r="AF57" s="39"/>
      <c r="AG57" s="48"/>
      <c r="AH57" s="3" t="s">
        <v>82</v>
      </c>
      <c r="AK57" s="48"/>
    </row>
    <row r="58" spans="1:39" s="4" customFormat="1" ht="15">
      <c r="A58" s="51"/>
      <c r="B58" s="52" t="s">
        <v>62</v>
      </c>
      <c r="C58" s="388" t="s">
        <v>63</v>
      </c>
      <c r="D58" s="388"/>
      <c r="E58" s="388"/>
      <c r="F58" s="53"/>
      <c r="G58" s="54"/>
      <c r="H58" s="54"/>
      <c r="I58" s="54"/>
      <c r="J58" s="56">
        <v>1.31</v>
      </c>
      <c r="K58" s="54"/>
      <c r="L58" s="56">
        <v>1.31</v>
      </c>
      <c r="M58" s="54"/>
      <c r="N58" s="57"/>
      <c r="AF58" s="39"/>
      <c r="AG58" s="48"/>
      <c r="AH58" s="3" t="s">
        <v>63</v>
      </c>
      <c r="AK58" s="48"/>
    </row>
    <row r="59" spans="1:39" s="4" customFormat="1" ht="15">
      <c r="A59" s="51"/>
      <c r="B59" s="52" t="s">
        <v>64</v>
      </c>
      <c r="C59" s="388" t="s">
        <v>65</v>
      </c>
      <c r="D59" s="388"/>
      <c r="E59" s="388"/>
      <c r="F59" s="53"/>
      <c r="G59" s="54"/>
      <c r="H59" s="54"/>
      <c r="I59" s="54"/>
      <c r="J59" s="56">
        <v>0.23</v>
      </c>
      <c r="K59" s="54"/>
      <c r="L59" s="56">
        <v>0.23</v>
      </c>
      <c r="M59" s="58">
        <v>33.130000000000003</v>
      </c>
      <c r="N59" s="59">
        <v>7.62</v>
      </c>
      <c r="AF59" s="39"/>
      <c r="AG59" s="48"/>
      <c r="AH59" s="3" t="s">
        <v>65</v>
      </c>
      <c r="AK59" s="48"/>
    </row>
    <row r="60" spans="1:39" s="4" customFormat="1" ht="15">
      <c r="A60" s="51"/>
      <c r="B60" s="52" t="s">
        <v>91</v>
      </c>
      <c r="C60" s="388" t="s">
        <v>120</v>
      </c>
      <c r="D60" s="388"/>
      <c r="E60" s="388"/>
      <c r="F60" s="53"/>
      <c r="G60" s="54"/>
      <c r="H60" s="54"/>
      <c r="I60" s="54"/>
      <c r="J60" s="56">
        <v>0.53</v>
      </c>
      <c r="K60" s="54"/>
      <c r="L60" s="56">
        <v>0.53</v>
      </c>
      <c r="M60" s="54"/>
      <c r="N60" s="57"/>
      <c r="AF60" s="39"/>
      <c r="AG60" s="48"/>
      <c r="AH60" s="3" t="s">
        <v>120</v>
      </c>
      <c r="AK60" s="48"/>
    </row>
    <row r="61" spans="1:39" s="4" customFormat="1" ht="15">
      <c r="A61" s="60"/>
      <c r="B61" s="52"/>
      <c r="C61" s="388" t="s">
        <v>83</v>
      </c>
      <c r="D61" s="388"/>
      <c r="E61" s="388"/>
      <c r="F61" s="53" t="s">
        <v>67</v>
      </c>
      <c r="G61" s="58">
        <v>3.09</v>
      </c>
      <c r="H61" s="54"/>
      <c r="I61" s="58">
        <v>3.09</v>
      </c>
      <c r="J61" s="63"/>
      <c r="K61" s="54"/>
      <c r="L61" s="63"/>
      <c r="M61" s="54"/>
      <c r="N61" s="57"/>
      <c r="AF61" s="39"/>
      <c r="AG61" s="48"/>
      <c r="AI61" s="3" t="s">
        <v>83</v>
      </c>
      <c r="AK61" s="48"/>
    </row>
    <row r="62" spans="1:39" s="4" customFormat="1" ht="15">
      <c r="A62" s="60"/>
      <c r="B62" s="52"/>
      <c r="C62" s="388" t="s">
        <v>66</v>
      </c>
      <c r="D62" s="388"/>
      <c r="E62" s="388"/>
      <c r="F62" s="53" t="s">
        <v>67</v>
      </c>
      <c r="G62" s="58">
        <v>0.02</v>
      </c>
      <c r="H62" s="54"/>
      <c r="I62" s="58">
        <v>0.02</v>
      </c>
      <c r="J62" s="63"/>
      <c r="K62" s="54"/>
      <c r="L62" s="63"/>
      <c r="M62" s="54"/>
      <c r="N62" s="57"/>
      <c r="AF62" s="39"/>
      <c r="AG62" s="48"/>
      <c r="AI62" s="3" t="s">
        <v>66</v>
      </c>
      <c r="AK62" s="48"/>
    </row>
    <row r="63" spans="1:39" s="4" customFormat="1" ht="15">
      <c r="A63" s="51"/>
      <c r="B63" s="52"/>
      <c r="C63" s="392" t="s">
        <v>68</v>
      </c>
      <c r="D63" s="392"/>
      <c r="E63" s="392"/>
      <c r="F63" s="64"/>
      <c r="G63" s="65"/>
      <c r="H63" s="65"/>
      <c r="I63" s="65"/>
      <c r="J63" s="67">
        <v>28.54</v>
      </c>
      <c r="K63" s="65"/>
      <c r="L63" s="67">
        <v>28.54</v>
      </c>
      <c r="M63" s="65"/>
      <c r="N63" s="68"/>
      <c r="AF63" s="39"/>
      <c r="AG63" s="48"/>
      <c r="AJ63" s="3" t="s">
        <v>68</v>
      </c>
      <c r="AK63" s="48"/>
    </row>
    <row r="64" spans="1:39" s="4" customFormat="1" ht="15">
      <c r="A64" s="60"/>
      <c r="B64" s="52"/>
      <c r="C64" s="388" t="s">
        <v>69</v>
      </c>
      <c r="D64" s="388"/>
      <c r="E64" s="388"/>
      <c r="F64" s="53"/>
      <c r="G64" s="54"/>
      <c r="H64" s="54"/>
      <c r="I64" s="54"/>
      <c r="J64" s="63"/>
      <c r="K64" s="54"/>
      <c r="L64" s="56">
        <v>26.93</v>
      </c>
      <c r="M64" s="54"/>
      <c r="N64" s="59">
        <v>892.19</v>
      </c>
      <c r="AF64" s="39"/>
      <c r="AG64" s="48"/>
      <c r="AI64" s="3" t="s">
        <v>69</v>
      </c>
      <c r="AK64" s="48"/>
    </row>
    <row r="65" spans="1:39" s="4" customFormat="1" ht="23.25">
      <c r="A65" s="60"/>
      <c r="B65" s="52" t="s">
        <v>1784</v>
      </c>
      <c r="C65" s="388" t="s">
        <v>1785</v>
      </c>
      <c r="D65" s="388"/>
      <c r="E65" s="388"/>
      <c r="F65" s="53" t="s">
        <v>72</v>
      </c>
      <c r="G65" s="61">
        <v>90</v>
      </c>
      <c r="H65" s="54"/>
      <c r="I65" s="61">
        <v>90</v>
      </c>
      <c r="J65" s="63"/>
      <c r="K65" s="54"/>
      <c r="L65" s="56">
        <v>24.24</v>
      </c>
      <c r="M65" s="54"/>
      <c r="N65" s="59">
        <v>802.97</v>
      </c>
      <c r="AF65" s="39"/>
      <c r="AG65" s="48"/>
      <c r="AI65" s="3" t="s">
        <v>1785</v>
      </c>
      <c r="AK65" s="48"/>
    </row>
    <row r="66" spans="1:39" s="4" customFormat="1" ht="23.25">
      <c r="A66" s="60"/>
      <c r="B66" s="52" t="s">
        <v>1786</v>
      </c>
      <c r="C66" s="388" t="s">
        <v>1787</v>
      </c>
      <c r="D66" s="388"/>
      <c r="E66" s="388"/>
      <c r="F66" s="53" t="s">
        <v>72</v>
      </c>
      <c r="G66" s="61">
        <v>46</v>
      </c>
      <c r="H66" s="54"/>
      <c r="I66" s="61">
        <v>46</v>
      </c>
      <c r="J66" s="63"/>
      <c r="K66" s="54"/>
      <c r="L66" s="56">
        <v>12.39</v>
      </c>
      <c r="M66" s="54"/>
      <c r="N66" s="59">
        <v>410.41</v>
      </c>
      <c r="AF66" s="39"/>
      <c r="AG66" s="48"/>
      <c r="AI66" s="3" t="s">
        <v>1787</v>
      </c>
      <c r="AK66" s="48"/>
    </row>
    <row r="67" spans="1:39" s="4" customFormat="1" ht="15">
      <c r="A67" s="69"/>
      <c r="B67" s="70"/>
      <c r="C67" s="390" t="s">
        <v>75</v>
      </c>
      <c r="D67" s="390"/>
      <c r="E67" s="390"/>
      <c r="F67" s="42"/>
      <c r="G67" s="43"/>
      <c r="H67" s="43"/>
      <c r="I67" s="43"/>
      <c r="J67" s="46"/>
      <c r="K67" s="43"/>
      <c r="L67" s="71">
        <v>65.17</v>
      </c>
      <c r="M67" s="65"/>
      <c r="N67" s="47"/>
      <c r="AF67" s="39"/>
      <c r="AG67" s="48"/>
      <c r="AK67" s="48" t="s">
        <v>75</v>
      </c>
    </row>
    <row r="68" spans="1:39" s="4" customFormat="1" ht="34.5">
      <c r="A68" s="40" t="s">
        <v>1604</v>
      </c>
      <c r="B68" s="41" t="s">
        <v>2991</v>
      </c>
      <c r="C68" s="390" t="s">
        <v>2996</v>
      </c>
      <c r="D68" s="390"/>
      <c r="E68" s="390"/>
      <c r="F68" s="42" t="s">
        <v>174</v>
      </c>
      <c r="G68" s="43">
        <v>1</v>
      </c>
      <c r="H68" s="44">
        <v>1</v>
      </c>
      <c r="I68" s="44">
        <v>1</v>
      </c>
      <c r="J68" s="78">
        <v>7038645.5300000003</v>
      </c>
      <c r="K68" s="43"/>
      <c r="L68" s="78">
        <v>1184957.1599999999</v>
      </c>
      <c r="M68" s="100">
        <v>5.94</v>
      </c>
      <c r="N68" s="119">
        <v>7038645.5300000003</v>
      </c>
      <c r="AF68" s="39"/>
      <c r="AG68" s="48" t="s">
        <v>2996</v>
      </c>
      <c r="AK68" s="48"/>
    </row>
    <row r="69" spans="1:39" s="4" customFormat="1" ht="15">
      <c r="A69" s="69"/>
      <c r="B69" s="70"/>
      <c r="C69" s="388" t="s">
        <v>2189</v>
      </c>
      <c r="D69" s="388"/>
      <c r="E69" s="388"/>
      <c r="F69" s="388"/>
      <c r="G69" s="388"/>
      <c r="H69" s="388"/>
      <c r="I69" s="388"/>
      <c r="J69" s="388"/>
      <c r="K69" s="388"/>
      <c r="L69" s="388"/>
      <c r="M69" s="388"/>
      <c r="N69" s="391"/>
      <c r="AF69" s="39"/>
      <c r="AG69" s="48"/>
      <c r="AK69" s="48"/>
      <c r="AL69" s="3" t="s">
        <v>2189</v>
      </c>
    </row>
    <row r="70" spans="1:39" s="4" customFormat="1" ht="15">
      <c r="A70" s="49"/>
      <c r="B70" s="50"/>
      <c r="C70" s="388" t="s">
        <v>2997</v>
      </c>
      <c r="D70" s="388"/>
      <c r="E70" s="388"/>
      <c r="F70" s="388"/>
      <c r="G70" s="388"/>
      <c r="H70" s="388"/>
      <c r="I70" s="388"/>
      <c r="J70" s="388"/>
      <c r="K70" s="388"/>
      <c r="L70" s="388"/>
      <c r="M70" s="388"/>
      <c r="N70" s="391"/>
      <c r="AF70" s="39"/>
      <c r="AG70" s="48"/>
      <c r="AK70" s="48"/>
      <c r="AM70" s="3" t="s">
        <v>2997</v>
      </c>
    </row>
    <row r="71" spans="1:39" s="4" customFormat="1" ht="15">
      <c r="A71" s="69"/>
      <c r="B71" s="70"/>
      <c r="C71" s="390" t="s">
        <v>75</v>
      </c>
      <c r="D71" s="390"/>
      <c r="E71" s="390"/>
      <c r="F71" s="42"/>
      <c r="G71" s="43"/>
      <c r="H71" s="43"/>
      <c r="I71" s="43"/>
      <c r="J71" s="46"/>
      <c r="K71" s="43"/>
      <c r="L71" s="78">
        <v>1184957.1599999999</v>
      </c>
      <c r="M71" s="65"/>
      <c r="N71" s="119">
        <v>7038645.5300000003</v>
      </c>
      <c r="AF71" s="39"/>
      <c r="AG71" s="48"/>
      <c r="AK71" s="48" t="s">
        <v>75</v>
      </c>
    </row>
    <row r="72" spans="1:39" s="4" customFormat="1" ht="23.25">
      <c r="A72" s="40" t="s">
        <v>95</v>
      </c>
      <c r="B72" s="41" t="s">
        <v>2994</v>
      </c>
      <c r="C72" s="390" t="s">
        <v>2995</v>
      </c>
      <c r="D72" s="390"/>
      <c r="E72" s="390"/>
      <c r="F72" s="42" t="s">
        <v>174</v>
      </c>
      <c r="G72" s="43">
        <v>2</v>
      </c>
      <c r="H72" s="44">
        <v>1</v>
      </c>
      <c r="I72" s="44">
        <v>2</v>
      </c>
      <c r="J72" s="46"/>
      <c r="K72" s="43"/>
      <c r="L72" s="46"/>
      <c r="M72" s="43"/>
      <c r="N72" s="47"/>
      <c r="AF72" s="39"/>
      <c r="AG72" s="48" t="s">
        <v>2995</v>
      </c>
      <c r="AK72" s="48"/>
    </row>
    <row r="73" spans="1:39" s="4" customFormat="1" ht="15">
      <c r="A73" s="51"/>
      <c r="B73" s="52" t="s">
        <v>57</v>
      </c>
      <c r="C73" s="388" t="s">
        <v>82</v>
      </c>
      <c r="D73" s="388"/>
      <c r="E73" s="388"/>
      <c r="F73" s="53"/>
      <c r="G73" s="54"/>
      <c r="H73" s="54"/>
      <c r="I73" s="54"/>
      <c r="J73" s="56">
        <v>26.7</v>
      </c>
      <c r="K73" s="54"/>
      <c r="L73" s="56">
        <v>53.4</v>
      </c>
      <c r="M73" s="58">
        <v>33.130000000000003</v>
      </c>
      <c r="N73" s="77">
        <v>1769.14</v>
      </c>
      <c r="AF73" s="39"/>
      <c r="AG73" s="48"/>
      <c r="AH73" s="3" t="s">
        <v>82</v>
      </c>
      <c r="AK73" s="48"/>
    </row>
    <row r="74" spans="1:39" s="4" customFormat="1" ht="15">
      <c r="A74" s="51"/>
      <c r="B74" s="52" t="s">
        <v>62</v>
      </c>
      <c r="C74" s="388" t="s">
        <v>63</v>
      </c>
      <c r="D74" s="388"/>
      <c r="E74" s="388"/>
      <c r="F74" s="53"/>
      <c r="G74" s="54"/>
      <c r="H74" s="54"/>
      <c r="I74" s="54"/>
      <c r="J74" s="56">
        <v>1.31</v>
      </c>
      <c r="K74" s="54"/>
      <c r="L74" s="56">
        <v>2.62</v>
      </c>
      <c r="M74" s="54"/>
      <c r="N74" s="57"/>
      <c r="AF74" s="39"/>
      <c r="AG74" s="48"/>
      <c r="AH74" s="3" t="s">
        <v>63</v>
      </c>
      <c r="AK74" s="48"/>
    </row>
    <row r="75" spans="1:39" s="4" customFormat="1" ht="15">
      <c r="A75" s="51"/>
      <c r="B75" s="52" t="s">
        <v>64</v>
      </c>
      <c r="C75" s="388" t="s">
        <v>65</v>
      </c>
      <c r="D75" s="388"/>
      <c r="E75" s="388"/>
      <c r="F75" s="53"/>
      <c r="G75" s="54"/>
      <c r="H75" s="54"/>
      <c r="I75" s="54"/>
      <c r="J75" s="56">
        <v>0.23</v>
      </c>
      <c r="K75" s="54"/>
      <c r="L75" s="56">
        <v>0.46</v>
      </c>
      <c r="M75" s="58">
        <v>33.130000000000003</v>
      </c>
      <c r="N75" s="59">
        <v>15.24</v>
      </c>
      <c r="AF75" s="39"/>
      <c r="AG75" s="48"/>
      <c r="AH75" s="3" t="s">
        <v>65</v>
      </c>
      <c r="AK75" s="48"/>
    </row>
    <row r="76" spans="1:39" s="4" customFormat="1" ht="15">
      <c r="A76" s="51"/>
      <c r="B76" s="52" t="s">
        <v>91</v>
      </c>
      <c r="C76" s="388" t="s">
        <v>120</v>
      </c>
      <c r="D76" s="388"/>
      <c r="E76" s="388"/>
      <c r="F76" s="53"/>
      <c r="G76" s="54"/>
      <c r="H76" s="54"/>
      <c r="I76" s="54"/>
      <c r="J76" s="56">
        <v>0.53</v>
      </c>
      <c r="K76" s="54"/>
      <c r="L76" s="56">
        <v>1.06</v>
      </c>
      <c r="M76" s="54"/>
      <c r="N76" s="57"/>
      <c r="AF76" s="39"/>
      <c r="AG76" s="48"/>
      <c r="AH76" s="3" t="s">
        <v>120</v>
      </c>
      <c r="AK76" s="48"/>
    </row>
    <row r="77" spans="1:39" s="4" customFormat="1" ht="15">
      <c r="A77" s="60"/>
      <c r="B77" s="52"/>
      <c r="C77" s="388" t="s">
        <v>83</v>
      </c>
      <c r="D77" s="388"/>
      <c r="E77" s="388"/>
      <c r="F77" s="53" t="s">
        <v>67</v>
      </c>
      <c r="G77" s="58">
        <v>3.09</v>
      </c>
      <c r="H77" s="54"/>
      <c r="I77" s="58">
        <v>6.18</v>
      </c>
      <c r="J77" s="63"/>
      <c r="K77" s="54"/>
      <c r="L77" s="63"/>
      <c r="M77" s="54"/>
      <c r="N77" s="57"/>
      <c r="AF77" s="39"/>
      <c r="AG77" s="48"/>
      <c r="AI77" s="3" t="s">
        <v>83</v>
      </c>
      <c r="AK77" s="48"/>
    </row>
    <row r="78" spans="1:39" s="4" customFormat="1" ht="15">
      <c r="A78" s="60"/>
      <c r="B78" s="52"/>
      <c r="C78" s="388" t="s">
        <v>66</v>
      </c>
      <c r="D78" s="388"/>
      <c r="E78" s="388"/>
      <c r="F78" s="53" t="s">
        <v>67</v>
      </c>
      <c r="G78" s="58">
        <v>0.02</v>
      </c>
      <c r="H78" s="54"/>
      <c r="I78" s="58">
        <v>0.04</v>
      </c>
      <c r="J78" s="63"/>
      <c r="K78" s="54"/>
      <c r="L78" s="63"/>
      <c r="M78" s="54"/>
      <c r="N78" s="57"/>
      <c r="AF78" s="39"/>
      <c r="AG78" s="48"/>
      <c r="AI78" s="3" t="s">
        <v>66</v>
      </c>
      <c r="AK78" s="48"/>
    </row>
    <row r="79" spans="1:39" s="4" customFormat="1" ht="15">
      <c r="A79" s="51"/>
      <c r="B79" s="52"/>
      <c r="C79" s="392" t="s">
        <v>68</v>
      </c>
      <c r="D79" s="392"/>
      <c r="E79" s="392"/>
      <c r="F79" s="64"/>
      <c r="G79" s="65"/>
      <c r="H79" s="65"/>
      <c r="I79" s="65"/>
      <c r="J79" s="67">
        <v>28.54</v>
      </c>
      <c r="K79" s="65"/>
      <c r="L79" s="67">
        <v>57.08</v>
      </c>
      <c r="M79" s="65"/>
      <c r="N79" s="68"/>
      <c r="AF79" s="39"/>
      <c r="AG79" s="48"/>
      <c r="AJ79" s="3" t="s">
        <v>68</v>
      </c>
      <c r="AK79" s="48"/>
    </row>
    <row r="80" spans="1:39" s="4" customFormat="1" ht="15">
      <c r="A80" s="60"/>
      <c r="B80" s="52"/>
      <c r="C80" s="388" t="s">
        <v>69</v>
      </c>
      <c r="D80" s="388"/>
      <c r="E80" s="388"/>
      <c r="F80" s="53"/>
      <c r="G80" s="54"/>
      <c r="H80" s="54"/>
      <c r="I80" s="54"/>
      <c r="J80" s="63"/>
      <c r="K80" s="54"/>
      <c r="L80" s="56">
        <v>53.86</v>
      </c>
      <c r="M80" s="54"/>
      <c r="N80" s="77">
        <v>1784.38</v>
      </c>
      <c r="AF80" s="39"/>
      <c r="AG80" s="48"/>
      <c r="AI80" s="3" t="s">
        <v>69</v>
      </c>
      <c r="AK80" s="48"/>
    </row>
    <row r="81" spans="1:40" s="4" customFormat="1" ht="23.25">
      <c r="A81" s="60"/>
      <c r="B81" s="52" t="s">
        <v>1784</v>
      </c>
      <c r="C81" s="388" t="s">
        <v>1785</v>
      </c>
      <c r="D81" s="388"/>
      <c r="E81" s="388"/>
      <c r="F81" s="53" t="s">
        <v>72</v>
      </c>
      <c r="G81" s="61">
        <v>90</v>
      </c>
      <c r="H81" s="54"/>
      <c r="I81" s="61">
        <v>90</v>
      </c>
      <c r="J81" s="63"/>
      <c r="K81" s="54"/>
      <c r="L81" s="56">
        <v>48.47</v>
      </c>
      <c r="M81" s="54"/>
      <c r="N81" s="77">
        <v>1605.94</v>
      </c>
      <c r="AF81" s="39"/>
      <c r="AG81" s="48"/>
      <c r="AI81" s="3" t="s">
        <v>1785</v>
      </c>
      <c r="AK81" s="48"/>
    </row>
    <row r="82" spans="1:40" s="4" customFormat="1" ht="23.25">
      <c r="A82" s="60"/>
      <c r="B82" s="52" t="s">
        <v>1786</v>
      </c>
      <c r="C82" s="388" t="s">
        <v>1787</v>
      </c>
      <c r="D82" s="388"/>
      <c r="E82" s="388"/>
      <c r="F82" s="53" t="s">
        <v>72</v>
      </c>
      <c r="G82" s="61">
        <v>46</v>
      </c>
      <c r="H82" s="54"/>
      <c r="I82" s="61">
        <v>46</v>
      </c>
      <c r="J82" s="63"/>
      <c r="K82" s="54"/>
      <c r="L82" s="56">
        <v>24.78</v>
      </c>
      <c r="M82" s="54"/>
      <c r="N82" s="59">
        <v>820.81</v>
      </c>
      <c r="AF82" s="39"/>
      <c r="AG82" s="48"/>
      <c r="AI82" s="3" t="s">
        <v>1787</v>
      </c>
      <c r="AK82" s="48"/>
    </row>
    <row r="83" spans="1:40" s="4" customFormat="1" ht="15">
      <c r="A83" s="69"/>
      <c r="B83" s="70"/>
      <c r="C83" s="390" t="s">
        <v>75</v>
      </c>
      <c r="D83" s="390"/>
      <c r="E83" s="390"/>
      <c r="F83" s="42"/>
      <c r="G83" s="43"/>
      <c r="H83" s="43"/>
      <c r="I83" s="43"/>
      <c r="J83" s="46"/>
      <c r="K83" s="43"/>
      <c r="L83" s="71">
        <v>130.33000000000001</v>
      </c>
      <c r="M83" s="65"/>
      <c r="N83" s="47"/>
      <c r="AF83" s="39"/>
      <c r="AG83" s="48"/>
      <c r="AK83" s="48" t="s">
        <v>75</v>
      </c>
    </row>
    <row r="84" spans="1:40" s="4" customFormat="1" ht="23.25">
      <c r="A84" s="40" t="s">
        <v>1608</v>
      </c>
      <c r="B84" s="41" t="s">
        <v>2991</v>
      </c>
      <c r="C84" s="390" t="s">
        <v>2998</v>
      </c>
      <c r="D84" s="390"/>
      <c r="E84" s="390"/>
      <c r="F84" s="42" t="s">
        <v>174</v>
      </c>
      <c r="G84" s="43">
        <v>2</v>
      </c>
      <c r="H84" s="44">
        <v>1</v>
      </c>
      <c r="I84" s="44">
        <v>2</v>
      </c>
      <c r="J84" s="78">
        <v>3490033.8</v>
      </c>
      <c r="K84" s="43"/>
      <c r="L84" s="78">
        <v>1175095.56</v>
      </c>
      <c r="M84" s="100">
        <v>5.94</v>
      </c>
      <c r="N84" s="119">
        <v>6980067.5999999996</v>
      </c>
      <c r="AF84" s="39"/>
      <c r="AG84" s="48" t="s">
        <v>2998</v>
      </c>
      <c r="AK84" s="48"/>
    </row>
    <row r="85" spans="1:40" s="4" customFormat="1" ht="15">
      <c r="A85" s="69"/>
      <c r="B85" s="70"/>
      <c r="C85" s="388" t="s">
        <v>2189</v>
      </c>
      <c r="D85" s="388"/>
      <c r="E85" s="388"/>
      <c r="F85" s="388"/>
      <c r="G85" s="388"/>
      <c r="H85" s="388"/>
      <c r="I85" s="388"/>
      <c r="J85" s="388"/>
      <c r="K85" s="388"/>
      <c r="L85" s="388"/>
      <c r="M85" s="388"/>
      <c r="N85" s="391"/>
      <c r="AF85" s="39"/>
      <c r="AG85" s="48"/>
      <c r="AK85" s="48"/>
      <c r="AL85" s="3" t="s">
        <v>2189</v>
      </c>
    </row>
    <row r="86" spans="1:40" s="4" customFormat="1" ht="15">
      <c r="A86" s="49"/>
      <c r="B86" s="50"/>
      <c r="C86" s="388" t="s">
        <v>2999</v>
      </c>
      <c r="D86" s="388"/>
      <c r="E86" s="388"/>
      <c r="F86" s="388"/>
      <c r="G86" s="388"/>
      <c r="H86" s="388"/>
      <c r="I86" s="388"/>
      <c r="J86" s="388"/>
      <c r="K86" s="388"/>
      <c r="L86" s="388"/>
      <c r="M86" s="388"/>
      <c r="N86" s="391"/>
      <c r="AF86" s="39"/>
      <c r="AG86" s="48"/>
      <c r="AK86" s="48"/>
      <c r="AM86" s="3" t="s">
        <v>2999</v>
      </c>
    </row>
    <row r="87" spans="1:40" s="4" customFormat="1" ht="15">
      <c r="A87" s="69"/>
      <c r="B87" s="70"/>
      <c r="C87" s="390" t="s">
        <v>75</v>
      </c>
      <c r="D87" s="390"/>
      <c r="E87" s="390"/>
      <c r="F87" s="42"/>
      <c r="G87" s="43"/>
      <c r="H87" s="43"/>
      <c r="I87" s="43"/>
      <c r="J87" s="46"/>
      <c r="K87" s="43"/>
      <c r="L87" s="78">
        <v>1175095.56</v>
      </c>
      <c r="M87" s="65"/>
      <c r="N87" s="119">
        <v>6980067.5999999996</v>
      </c>
      <c r="AF87" s="39"/>
      <c r="AG87" s="48"/>
      <c r="AK87" s="48" t="s">
        <v>75</v>
      </c>
    </row>
    <row r="88" spans="1:40" s="4" customFormat="1" ht="23.25">
      <c r="A88" s="40" t="s">
        <v>125</v>
      </c>
      <c r="B88" s="41" t="s">
        <v>3000</v>
      </c>
      <c r="C88" s="390" t="s">
        <v>3001</v>
      </c>
      <c r="D88" s="390"/>
      <c r="E88" s="390"/>
      <c r="F88" s="42" t="s">
        <v>174</v>
      </c>
      <c r="G88" s="43">
        <v>4</v>
      </c>
      <c r="H88" s="44">
        <v>1</v>
      </c>
      <c r="I88" s="44">
        <v>4</v>
      </c>
      <c r="J88" s="46"/>
      <c r="K88" s="43"/>
      <c r="L88" s="46"/>
      <c r="M88" s="43"/>
      <c r="N88" s="47"/>
      <c r="AF88" s="39"/>
      <c r="AG88" s="48" t="s">
        <v>3001</v>
      </c>
      <c r="AK88" s="48"/>
    </row>
    <row r="89" spans="1:40" s="4" customFormat="1" ht="15">
      <c r="A89" s="49"/>
      <c r="B89" s="50"/>
      <c r="C89" s="388" t="s">
        <v>3002</v>
      </c>
      <c r="D89" s="388"/>
      <c r="E89" s="388"/>
      <c r="F89" s="388"/>
      <c r="G89" s="388"/>
      <c r="H89" s="388"/>
      <c r="I89" s="388"/>
      <c r="J89" s="388"/>
      <c r="K89" s="388"/>
      <c r="L89" s="388"/>
      <c r="M89" s="388"/>
      <c r="N89" s="391"/>
      <c r="AF89" s="39"/>
      <c r="AG89" s="48"/>
      <c r="AK89" s="48"/>
      <c r="AN89" s="3" t="s">
        <v>3002</v>
      </c>
    </row>
    <row r="90" spans="1:40" s="4" customFormat="1" ht="15">
      <c r="A90" s="51"/>
      <c r="B90" s="52" t="s">
        <v>57</v>
      </c>
      <c r="C90" s="388" t="s">
        <v>82</v>
      </c>
      <c r="D90" s="388"/>
      <c r="E90" s="388"/>
      <c r="F90" s="53"/>
      <c r="G90" s="54"/>
      <c r="H90" s="54"/>
      <c r="I90" s="54"/>
      <c r="J90" s="56">
        <v>17.8</v>
      </c>
      <c r="K90" s="54"/>
      <c r="L90" s="56">
        <v>71.2</v>
      </c>
      <c r="M90" s="58">
        <v>33.130000000000003</v>
      </c>
      <c r="N90" s="77">
        <v>2358.86</v>
      </c>
      <c r="AF90" s="39"/>
      <c r="AG90" s="48"/>
      <c r="AH90" s="3" t="s">
        <v>82</v>
      </c>
      <c r="AK90" s="48"/>
    </row>
    <row r="91" spans="1:40" s="4" customFormat="1" ht="15">
      <c r="A91" s="51"/>
      <c r="B91" s="52" t="s">
        <v>62</v>
      </c>
      <c r="C91" s="388" t="s">
        <v>63</v>
      </c>
      <c r="D91" s="388"/>
      <c r="E91" s="388"/>
      <c r="F91" s="53"/>
      <c r="G91" s="54"/>
      <c r="H91" s="54"/>
      <c r="I91" s="54"/>
      <c r="J91" s="56">
        <v>0.66</v>
      </c>
      <c r="K91" s="54"/>
      <c r="L91" s="56">
        <v>2.64</v>
      </c>
      <c r="M91" s="54"/>
      <c r="N91" s="57"/>
      <c r="AF91" s="39"/>
      <c r="AG91" s="48"/>
      <c r="AH91" s="3" t="s">
        <v>63</v>
      </c>
      <c r="AK91" s="48"/>
    </row>
    <row r="92" spans="1:40" s="4" customFormat="1" ht="15">
      <c r="A92" s="51"/>
      <c r="B92" s="52" t="s">
        <v>64</v>
      </c>
      <c r="C92" s="388" t="s">
        <v>65</v>
      </c>
      <c r="D92" s="388"/>
      <c r="E92" s="388"/>
      <c r="F92" s="53"/>
      <c r="G92" s="54"/>
      <c r="H92" s="54"/>
      <c r="I92" s="54"/>
      <c r="J92" s="56">
        <v>0.12</v>
      </c>
      <c r="K92" s="54"/>
      <c r="L92" s="56">
        <v>0.48</v>
      </c>
      <c r="M92" s="58">
        <v>33.130000000000003</v>
      </c>
      <c r="N92" s="59">
        <v>15.9</v>
      </c>
      <c r="AF92" s="39"/>
      <c r="AG92" s="48"/>
      <c r="AH92" s="3" t="s">
        <v>65</v>
      </c>
      <c r="AK92" s="48"/>
    </row>
    <row r="93" spans="1:40" s="4" customFormat="1" ht="15">
      <c r="A93" s="51"/>
      <c r="B93" s="52" t="s">
        <v>91</v>
      </c>
      <c r="C93" s="388" t="s">
        <v>120</v>
      </c>
      <c r="D93" s="388"/>
      <c r="E93" s="388"/>
      <c r="F93" s="53"/>
      <c r="G93" s="54"/>
      <c r="H93" s="54"/>
      <c r="I93" s="54"/>
      <c r="J93" s="56">
        <v>0.36</v>
      </c>
      <c r="K93" s="54"/>
      <c r="L93" s="56">
        <v>1.44</v>
      </c>
      <c r="M93" s="54"/>
      <c r="N93" s="57"/>
      <c r="AF93" s="39"/>
      <c r="AG93" s="48"/>
      <c r="AH93" s="3" t="s">
        <v>120</v>
      </c>
      <c r="AK93" s="48"/>
    </row>
    <row r="94" spans="1:40" s="4" customFormat="1" ht="15">
      <c r="A94" s="60"/>
      <c r="B94" s="52"/>
      <c r="C94" s="388" t="s">
        <v>83</v>
      </c>
      <c r="D94" s="388"/>
      <c r="E94" s="388"/>
      <c r="F94" s="53" t="s">
        <v>67</v>
      </c>
      <c r="G94" s="58">
        <v>2.06</v>
      </c>
      <c r="H94" s="54"/>
      <c r="I94" s="58">
        <v>8.24</v>
      </c>
      <c r="J94" s="63"/>
      <c r="K94" s="54"/>
      <c r="L94" s="63"/>
      <c r="M94" s="54"/>
      <c r="N94" s="57"/>
      <c r="AF94" s="39"/>
      <c r="AG94" s="48"/>
      <c r="AI94" s="3" t="s">
        <v>83</v>
      </c>
      <c r="AK94" s="48"/>
    </row>
    <row r="95" spans="1:40" s="4" customFormat="1" ht="15">
      <c r="A95" s="60"/>
      <c r="B95" s="52"/>
      <c r="C95" s="388" t="s">
        <v>66</v>
      </c>
      <c r="D95" s="388"/>
      <c r="E95" s="388"/>
      <c r="F95" s="53" t="s">
        <v>67</v>
      </c>
      <c r="G95" s="58">
        <v>0.01</v>
      </c>
      <c r="H95" s="54"/>
      <c r="I95" s="58">
        <v>0.04</v>
      </c>
      <c r="J95" s="63"/>
      <c r="K95" s="54"/>
      <c r="L95" s="63"/>
      <c r="M95" s="54"/>
      <c r="N95" s="57"/>
      <c r="AF95" s="39"/>
      <c r="AG95" s="48"/>
      <c r="AI95" s="3" t="s">
        <v>66</v>
      </c>
      <c r="AK95" s="48"/>
    </row>
    <row r="96" spans="1:40" s="4" customFormat="1" ht="15">
      <c r="A96" s="51"/>
      <c r="B96" s="52"/>
      <c r="C96" s="392" t="s">
        <v>68</v>
      </c>
      <c r="D96" s="392"/>
      <c r="E96" s="392"/>
      <c r="F96" s="64"/>
      <c r="G96" s="65"/>
      <c r="H96" s="65"/>
      <c r="I96" s="65"/>
      <c r="J96" s="67">
        <v>18.82</v>
      </c>
      <c r="K96" s="65"/>
      <c r="L96" s="67">
        <v>75.28</v>
      </c>
      <c r="M96" s="65"/>
      <c r="N96" s="68"/>
      <c r="AF96" s="39"/>
      <c r="AG96" s="48"/>
      <c r="AJ96" s="3" t="s">
        <v>68</v>
      </c>
      <c r="AK96" s="48"/>
    </row>
    <row r="97" spans="1:39" s="4" customFormat="1" ht="15">
      <c r="A97" s="60"/>
      <c r="B97" s="52"/>
      <c r="C97" s="388" t="s">
        <v>69</v>
      </c>
      <c r="D97" s="388"/>
      <c r="E97" s="388"/>
      <c r="F97" s="53"/>
      <c r="G97" s="54"/>
      <c r="H97" s="54"/>
      <c r="I97" s="54"/>
      <c r="J97" s="63"/>
      <c r="K97" s="54"/>
      <c r="L97" s="56">
        <v>71.680000000000007</v>
      </c>
      <c r="M97" s="54"/>
      <c r="N97" s="77">
        <v>2374.7600000000002</v>
      </c>
      <c r="AF97" s="39"/>
      <c r="AG97" s="48"/>
      <c r="AI97" s="3" t="s">
        <v>69</v>
      </c>
      <c r="AK97" s="48"/>
    </row>
    <row r="98" spans="1:39" s="4" customFormat="1" ht="23.25">
      <c r="A98" s="60"/>
      <c r="B98" s="52" t="s">
        <v>1784</v>
      </c>
      <c r="C98" s="388" t="s">
        <v>1785</v>
      </c>
      <c r="D98" s="388"/>
      <c r="E98" s="388"/>
      <c r="F98" s="53" t="s">
        <v>72</v>
      </c>
      <c r="G98" s="61">
        <v>90</v>
      </c>
      <c r="H98" s="54"/>
      <c r="I98" s="61">
        <v>90</v>
      </c>
      <c r="J98" s="63"/>
      <c r="K98" s="54"/>
      <c r="L98" s="56">
        <v>64.510000000000005</v>
      </c>
      <c r="M98" s="54"/>
      <c r="N98" s="77">
        <v>2137.2800000000002</v>
      </c>
      <c r="AF98" s="39"/>
      <c r="AG98" s="48"/>
      <c r="AI98" s="3" t="s">
        <v>1785</v>
      </c>
      <c r="AK98" s="48"/>
    </row>
    <row r="99" spans="1:39" s="4" customFormat="1" ht="23.25">
      <c r="A99" s="60"/>
      <c r="B99" s="52" t="s">
        <v>1786</v>
      </c>
      <c r="C99" s="388" t="s">
        <v>1787</v>
      </c>
      <c r="D99" s="388"/>
      <c r="E99" s="388"/>
      <c r="F99" s="53" t="s">
        <v>72</v>
      </c>
      <c r="G99" s="61">
        <v>46</v>
      </c>
      <c r="H99" s="54"/>
      <c r="I99" s="61">
        <v>46</v>
      </c>
      <c r="J99" s="63"/>
      <c r="K99" s="54"/>
      <c r="L99" s="56">
        <v>32.97</v>
      </c>
      <c r="M99" s="54"/>
      <c r="N99" s="77">
        <v>1092.3900000000001</v>
      </c>
      <c r="AF99" s="39"/>
      <c r="AG99" s="48"/>
      <c r="AI99" s="3" t="s">
        <v>1787</v>
      </c>
      <c r="AK99" s="48"/>
    </row>
    <row r="100" spans="1:39" s="4" customFormat="1" ht="15">
      <c r="A100" s="69"/>
      <c r="B100" s="70"/>
      <c r="C100" s="390" t="s">
        <v>75</v>
      </c>
      <c r="D100" s="390"/>
      <c r="E100" s="390"/>
      <c r="F100" s="42"/>
      <c r="G100" s="43"/>
      <c r="H100" s="43"/>
      <c r="I100" s="43"/>
      <c r="J100" s="46"/>
      <c r="K100" s="43"/>
      <c r="L100" s="71">
        <v>172.76</v>
      </c>
      <c r="M100" s="65"/>
      <c r="N100" s="47"/>
      <c r="AF100" s="39"/>
      <c r="AG100" s="48"/>
      <c r="AK100" s="48" t="s">
        <v>75</v>
      </c>
    </row>
    <row r="101" spans="1:39" s="4" customFormat="1" ht="22.5">
      <c r="A101" s="40" t="s">
        <v>1613</v>
      </c>
      <c r="B101" s="41" t="s">
        <v>2991</v>
      </c>
      <c r="C101" s="390" t="s">
        <v>3003</v>
      </c>
      <c r="D101" s="390"/>
      <c r="E101" s="390"/>
      <c r="F101" s="42" t="s">
        <v>174</v>
      </c>
      <c r="G101" s="43">
        <v>1</v>
      </c>
      <c r="H101" s="44">
        <v>1</v>
      </c>
      <c r="I101" s="44">
        <v>1</v>
      </c>
      <c r="J101" s="78">
        <v>195012.4</v>
      </c>
      <c r="K101" s="43"/>
      <c r="L101" s="78">
        <v>32830.370000000003</v>
      </c>
      <c r="M101" s="100">
        <v>5.94</v>
      </c>
      <c r="N101" s="119">
        <v>195012.4</v>
      </c>
      <c r="AF101" s="39"/>
      <c r="AG101" s="48" t="s">
        <v>3003</v>
      </c>
      <c r="AK101" s="48"/>
    </row>
    <row r="102" spans="1:39" s="4" customFormat="1" ht="15">
      <c r="A102" s="69"/>
      <c r="B102" s="70"/>
      <c r="C102" s="388" t="s">
        <v>2189</v>
      </c>
      <c r="D102" s="388"/>
      <c r="E102" s="388"/>
      <c r="F102" s="388"/>
      <c r="G102" s="388"/>
      <c r="H102" s="388"/>
      <c r="I102" s="388"/>
      <c r="J102" s="388"/>
      <c r="K102" s="388"/>
      <c r="L102" s="388"/>
      <c r="M102" s="388"/>
      <c r="N102" s="391"/>
      <c r="AF102" s="39"/>
      <c r="AG102" s="48"/>
      <c r="AK102" s="48"/>
      <c r="AL102" s="3" t="s">
        <v>2189</v>
      </c>
    </row>
    <row r="103" spans="1:39" s="4" customFormat="1" ht="15">
      <c r="A103" s="49"/>
      <c r="B103" s="50"/>
      <c r="C103" s="388" t="s">
        <v>3004</v>
      </c>
      <c r="D103" s="388"/>
      <c r="E103" s="388"/>
      <c r="F103" s="388"/>
      <c r="G103" s="388"/>
      <c r="H103" s="388"/>
      <c r="I103" s="388"/>
      <c r="J103" s="388"/>
      <c r="K103" s="388"/>
      <c r="L103" s="388"/>
      <c r="M103" s="388"/>
      <c r="N103" s="391"/>
      <c r="AF103" s="39"/>
      <c r="AG103" s="48"/>
      <c r="AK103" s="48"/>
      <c r="AM103" s="3" t="s">
        <v>3004</v>
      </c>
    </row>
    <row r="104" spans="1:39" s="4" customFormat="1" ht="15">
      <c r="A104" s="69"/>
      <c r="B104" s="70"/>
      <c r="C104" s="390" t="s">
        <v>75</v>
      </c>
      <c r="D104" s="390"/>
      <c r="E104" s="390"/>
      <c r="F104" s="42"/>
      <c r="G104" s="43"/>
      <c r="H104" s="43"/>
      <c r="I104" s="43"/>
      <c r="J104" s="46"/>
      <c r="K104" s="43"/>
      <c r="L104" s="78">
        <v>32830.370000000003</v>
      </c>
      <c r="M104" s="65"/>
      <c r="N104" s="119">
        <v>195012.4</v>
      </c>
      <c r="AF104" s="39"/>
      <c r="AG104" s="48"/>
      <c r="AK104" s="48" t="s">
        <v>75</v>
      </c>
    </row>
    <row r="105" spans="1:39" s="4" customFormat="1" ht="22.5">
      <c r="A105" s="40" t="s">
        <v>2205</v>
      </c>
      <c r="B105" s="41" t="s">
        <v>2991</v>
      </c>
      <c r="C105" s="390" t="s">
        <v>3005</v>
      </c>
      <c r="D105" s="390"/>
      <c r="E105" s="390"/>
      <c r="F105" s="42" t="s">
        <v>174</v>
      </c>
      <c r="G105" s="43">
        <v>1</v>
      </c>
      <c r="H105" s="44">
        <v>1</v>
      </c>
      <c r="I105" s="44">
        <v>1</v>
      </c>
      <c r="J105" s="78">
        <v>136620</v>
      </c>
      <c r="K105" s="43"/>
      <c r="L105" s="78">
        <v>23000</v>
      </c>
      <c r="M105" s="100">
        <v>5.94</v>
      </c>
      <c r="N105" s="119">
        <v>136620</v>
      </c>
      <c r="AF105" s="39"/>
      <c r="AG105" s="48" t="s">
        <v>3005</v>
      </c>
      <c r="AK105" s="48"/>
    </row>
    <row r="106" spans="1:39" s="4" customFormat="1" ht="15">
      <c r="A106" s="69"/>
      <c r="B106" s="70"/>
      <c r="C106" s="388" t="s">
        <v>2189</v>
      </c>
      <c r="D106" s="388"/>
      <c r="E106" s="388"/>
      <c r="F106" s="388"/>
      <c r="G106" s="388"/>
      <c r="H106" s="388"/>
      <c r="I106" s="388"/>
      <c r="J106" s="388"/>
      <c r="K106" s="388"/>
      <c r="L106" s="388"/>
      <c r="M106" s="388"/>
      <c r="N106" s="391"/>
      <c r="AF106" s="39"/>
      <c r="AG106" s="48"/>
      <c r="AK106" s="48"/>
      <c r="AL106" s="3" t="s">
        <v>2189</v>
      </c>
    </row>
    <row r="107" spans="1:39" s="4" customFormat="1" ht="15">
      <c r="A107" s="49"/>
      <c r="B107" s="50"/>
      <c r="C107" s="388" t="s">
        <v>3006</v>
      </c>
      <c r="D107" s="388"/>
      <c r="E107" s="388"/>
      <c r="F107" s="388"/>
      <c r="G107" s="388"/>
      <c r="H107" s="388"/>
      <c r="I107" s="388"/>
      <c r="J107" s="388"/>
      <c r="K107" s="388"/>
      <c r="L107" s="388"/>
      <c r="M107" s="388"/>
      <c r="N107" s="391"/>
      <c r="AF107" s="39"/>
      <c r="AG107" s="48"/>
      <c r="AK107" s="48"/>
      <c r="AM107" s="3" t="s">
        <v>3006</v>
      </c>
    </row>
    <row r="108" spans="1:39" s="4" customFormat="1" ht="15">
      <c r="A108" s="69"/>
      <c r="B108" s="70"/>
      <c r="C108" s="390" t="s">
        <v>75</v>
      </c>
      <c r="D108" s="390"/>
      <c r="E108" s="390"/>
      <c r="F108" s="42"/>
      <c r="G108" s="43"/>
      <c r="H108" s="43"/>
      <c r="I108" s="43"/>
      <c r="J108" s="46"/>
      <c r="K108" s="43"/>
      <c r="L108" s="78">
        <v>23000</v>
      </c>
      <c r="M108" s="65"/>
      <c r="N108" s="119">
        <v>136620</v>
      </c>
      <c r="AF108" s="39"/>
      <c r="AG108" s="48"/>
      <c r="AK108" s="48" t="s">
        <v>75</v>
      </c>
    </row>
    <row r="109" spans="1:39" s="4" customFormat="1" ht="23.25">
      <c r="A109" s="40" t="s">
        <v>2207</v>
      </c>
      <c r="B109" s="41" t="s">
        <v>2991</v>
      </c>
      <c r="C109" s="390" t="s">
        <v>3007</v>
      </c>
      <c r="D109" s="390"/>
      <c r="E109" s="390"/>
      <c r="F109" s="42" t="s">
        <v>174</v>
      </c>
      <c r="G109" s="43">
        <v>2</v>
      </c>
      <c r="H109" s="44">
        <v>1</v>
      </c>
      <c r="I109" s="44">
        <v>2</v>
      </c>
      <c r="J109" s="78">
        <v>3367936</v>
      </c>
      <c r="K109" s="43"/>
      <c r="L109" s="78">
        <v>1133985.19</v>
      </c>
      <c r="M109" s="100">
        <v>5.94</v>
      </c>
      <c r="N109" s="119">
        <v>6735872</v>
      </c>
      <c r="AF109" s="39"/>
      <c r="AG109" s="48" t="s">
        <v>3007</v>
      </c>
      <c r="AK109" s="48"/>
    </row>
    <row r="110" spans="1:39" s="4" customFormat="1" ht="15">
      <c r="A110" s="69"/>
      <c r="B110" s="70"/>
      <c r="C110" s="388" t="s">
        <v>2189</v>
      </c>
      <c r="D110" s="388"/>
      <c r="E110" s="388"/>
      <c r="F110" s="388"/>
      <c r="G110" s="388"/>
      <c r="H110" s="388"/>
      <c r="I110" s="388"/>
      <c r="J110" s="388"/>
      <c r="K110" s="388"/>
      <c r="L110" s="388"/>
      <c r="M110" s="388"/>
      <c r="N110" s="391"/>
      <c r="AF110" s="39"/>
      <c r="AG110" s="48"/>
      <c r="AK110" s="48"/>
      <c r="AL110" s="3" t="s">
        <v>2189</v>
      </c>
    </row>
    <row r="111" spans="1:39" s="4" customFormat="1" ht="15">
      <c r="A111" s="49"/>
      <c r="B111" s="50"/>
      <c r="C111" s="388" t="s">
        <v>3008</v>
      </c>
      <c r="D111" s="388"/>
      <c r="E111" s="388"/>
      <c r="F111" s="388"/>
      <c r="G111" s="388"/>
      <c r="H111" s="388"/>
      <c r="I111" s="388"/>
      <c r="J111" s="388"/>
      <c r="K111" s="388"/>
      <c r="L111" s="388"/>
      <c r="M111" s="388"/>
      <c r="N111" s="391"/>
      <c r="AF111" s="39"/>
      <c r="AG111" s="48"/>
      <c r="AK111" s="48"/>
      <c r="AM111" s="3" t="s">
        <v>3008</v>
      </c>
    </row>
    <row r="112" spans="1:39" s="4" customFormat="1" ht="15">
      <c r="A112" s="69"/>
      <c r="B112" s="70"/>
      <c r="C112" s="390" t="s">
        <v>75</v>
      </c>
      <c r="D112" s="390"/>
      <c r="E112" s="390"/>
      <c r="F112" s="42"/>
      <c r="G112" s="43"/>
      <c r="H112" s="43"/>
      <c r="I112" s="43"/>
      <c r="J112" s="46"/>
      <c r="K112" s="43"/>
      <c r="L112" s="78">
        <v>1133985.19</v>
      </c>
      <c r="M112" s="65"/>
      <c r="N112" s="119">
        <v>6735872</v>
      </c>
      <c r="AF112" s="39"/>
      <c r="AG112" s="48"/>
      <c r="AK112" s="48" t="s">
        <v>75</v>
      </c>
    </row>
    <row r="113" spans="1:39" s="4" customFormat="1" ht="23.25">
      <c r="A113" s="40" t="s">
        <v>141</v>
      </c>
      <c r="B113" s="41" t="s">
        <v>3000</v>
      </c>
      <c r="C113" s="390" t="s">
        <v>3001</v>
      </c>
      <c r="D113" s="390"/>
      <c r="E113" s="390"/>
      <c r="F113" s="42" t="s">
        <v>174</v>
      </c>
      <c r="G113" s="43">
        <v>1</v>
      </c>
      <c r="H113" s="44">
        <v>1</v>
      </c>
      <c r="I113" s="44">
        <v>1</v>
      </c>
      <c r="J113" s="46"/>
      <c r="K113" s="43"/>
      <c r="L113" s="46"/>
      <c r="M113" s="43"/>
      <c r="N113" s="47"/>
      <c r="AF113" s="39"/>
      <c r="AG113" s="48" t="s">
        <v>3001</v>
      </c>
      <c r="AK113" s="48"/>
    </row>
    <row r="114" spans="1:39" s="4" customFormat="1" ht="15">
      <c r="A114" s="51"/>
      <c r="B114" s="52" t="s">
        <v>57</v>
      </c>
      <c r="C114" s="388" t="s">
        <v>82</v>
      </c>
      <c r="D114" s="388"/>
      <c r="E114" s="388"/>
      <c r="F114" s="53"/>
      <c r="G114" s="54"/>
      <c r="H114" s="54"/>
      <c r="I114" s="54"/>
      <c r="J114" s="56">
        <v>17.8</v>
      </c>
      <c r="K114" s="54"/>
      <c r="L114" s="56">
        <v>17.8</v>
      </c>
      <c r="M114" s="58">
        <v>33.130000000000003</v>
      </c>
      <c r="N114" s="59">
        <v>589.71</v>
      </c>
      <c r="AF114" s="39"/>
      <c r="AG114" s="48"/>
      <c r="AH114" s="3" t="s">
        <v>82</v>
      </c>
      <c r="AK114" s="48"/>
    </row>
    <row r="115" spans="1:39" s="4" customFormat="1" ht="15">
      <c r="A115" s="51"/>
      <c r="B115" s="52" t="s">
        <v>62</v>
      </c>
      <c r="C115" s="388" t="s">
        <v>63</v>
      </c>
      <c r="D115" s="388"/>
      <c r="E115" s="388"/>
      <c r="F115" s="53"/>
      <c r="G115" s="54"/>
      <c r="H115" s="54"/>
      <c r="I115" s="54"/>
      <c r="J115" s="56">
        <v>0.66</v>
      </c>
      <c r="K115" s="54"/>
      <c r="L115" s="56">
        <v>0.66</v>
      </c>
      <c r="M115" s="54"/>
      <c r="N115" s="57"/>
      <c r="AF115" s="39"/>
      <c r="AG115" s="48"/>
      <c r="AH115" s="3" t="s">
        <v>63</v>
      </c>
      <c r="AK115" s="48"/>
    </row>
    <row r="116" spans="1:39" s="4" customFormat="1" ht="15">
      <c r="A116" s="51"/>
      <c r="B116" s="52" t="s">
        <v>64</v>
      </c>
      <c r="C116" s="388" t="s">
        <v>65</v>
      </c>
      <c r="D116" s="388"/>
      <c r="E116" s="388"/>
      <c r="F116" s="53"/>
      <c r="G116" s="54"/>
      <c r="H116" s="54"/>
      <c r="I116" s="54"/>
      <c r="J116" s="56">
        <v>0.12</v>
      </c>
      <c r="K116" s="54"/>
      <c r="L116" s="56">
        <v>0.12</v>
      </c>
      <c r="M116" s="58">
        <v>33.130000000000003</v>
      </c>
      <c r="N116" s="59">
        <v>3.98</v>
      </c>
      <c r="AF116" s="39"/>
      <c r="AG116" s="48"/>
      <c r="AH116" s="3" t="s">
        <v>65</v>
      </c>
      <c r="AK116" s="48"/>
    </row>
    <row r="117" spans="1:39" s="4" customFormat="1" ht="15">
      <c r="A117" s="51"/>
      <c r="B117" s="52" t="s">
        <v>91</v>
      </c>
      <c r="C117" s="388" t="s">
        <v>120</v>
      </c>
      <c r="D117" s="388"/>
      <c r="E117" s="388"/>
      <c r="F117" s="53"/>
      <c r="G117" s="54"/>
      <c r="H117" s="54"/>
      <c r="I117" s="54"/>
      <c r="J117" s="56">
        <v>0.36</v>
      </c>
      <c r="K117" s="54"/>
      <c r="L117" s="56">
        <v>0.36</v>
      </c>
      <c r="M117" s="54"/>
      <c r="N117" s="57"/>
      <c r="AF117" s="39"/>
      <c r="AG117" s="48"/>
      <c r="AH117" s="3" t="s">
        <v>120</v>
      </c>
      <c r="AK117" s="48"/>
    </row>
    <row r="118" spans="1:39" s="4" customFormat="1" ht="15">
      <c r="A118" s="60"/>
      <c r="B118" s="52"/>
      <c r="C118" s="388" t="s">
        <v>83</v>
      </c>
      <c r="D118" s="388"/>
      <c r="E118" s="388"/>
      <c r="F118" s="53" t="s">
        <v>67</v>
      </c>
      <c r="G118" s="58">
        <v>2.06</v>
      </c>
      <c r="H118" s="54"/>
      <c r="I118" s="58">
        <v>2.06</v>
      </c>
      <c r="J118" s="63"/>
      <c r="K118" s="54"/>
      <c r="L118" s="63"/>
      <c r="M118" s="54"/>
      <c r="N118" s="57"/>
      <c r="AF118" s="39"/>
      <c r="AG118" s="48"/>
      <c r="AI118" s="3" t="s">
        <v>83</v>
      </c>
      <c r="AK118" s="48"/>
    </row>
    <row r="119" spans="1:39" s="4" customFormat="1" ht="15">
      <c r="A119" s="60"/>
      <c r="B119" s="52"/>
      <c r="C119" s="388" t="s">
        <v>66</v>
      </c>
      <c r="D119" s="388"/>
      <c r="E119" s="388"/>
      <c r="F119" s="53" t="s">
        <v>67</v>
      </c>
      <c r="G119" s="58">
        <v>0.01</v>
      </c>
      <c r="H119" s="54"/>
      <c r="I119" s="58">
        <v>0.01</v>
      </c>
      <c r="J119" s="63"/>
      <c r="K119" s="54"/>
      <c r="L119" s="63"/>
      <c r="M119" s="54"/>
      <c r="N119" s="57"/>
      <c r="AF119" s="39"/>
      <c r="AG119" s="48"/>
      <c r="AI119" s="3" t="s">
        <v>66</v>
      </c>
      <c r="AK119" s="48"/>
    </row>
    <row r="120" spans="1:39" s="4" customFormat="1" ht="15">
      <c r="A120" s="51"/>
      <c r="B120" s="52"/>
      <c r="C120" s="392" t="s">
        <v>68</v>
      </c>
      <c r="D120" s="392"/>
      <c r="E120" s="392"/>
      <c r="F120" s="64"/>
      <c r="G120" s="65"/>
      <c r="H120" s="65"/>
      <c r="I120" s="65"/>
      <c r="J120" s="67">
        <v>18.82</v>
      </c>
      <c r="K120" s="65"/>
      <c r="L120" s="67">
        <v>18.82</v>
      </c>
      <c r="M120" s="65"/>
      <c r="N120" s="68"/>
      <c r="AF120" s="39"/>
      <c r="AG120" s="48"/>
      <c r="AJ120" s="3" t="s">
        <v>68</v>
      </c>
      <c r="AK120" s="48"/>
    </row>
    <row r="121" spans="1:39" s="4" customFormat="1" ht="15">
      <c r="A121" s="60"/>
      <c r="B121" s="52"/>
      <c r="C121" s="388" t="s">
        <v>69</v>
      </c>
      <c r="D121" s="388"/>
      <c r="E121" s="388"/>
      <c r="F121" s="53"/>
      <c r="G121" s="54"/>
      <c r="H121" s="54"/>
      <c r="I121" s="54"/>
      <c r="J121" s="63"/>
      <c r="K121" s="54"/>
      <c r="L121" s="56">
        <v>17.920000000000002</v>
      </c>
      <c r="M121" s="54"/>
      <c r="N121" s="59">
        <v>593.69000000000005</v>
      </c>
      <c r="AF121" s="39"/>
      <c r="AG121" s="48"/>
      <c r="AI121" s="3" t="s">
        <v>69</v>
      </c>
      <c r="AK121" s="48"/>
    </row>
    <row r="122" spans="1:39" s="4" customFormat="1" ht="23.25">
      <c r="A122" s="60"/>
      <c r="B122" s="52" t="s">
        <v>1784</v>
      </c>
      <c r="C122" s="388" t="s">
        <v>1785</v>
      </c>
      <c r="D122" s="388"/>
      <c r="E122" s="388"/>
      <c r="F122" s="53" t="s">
        <v>72</v>
      </c>
      <c r="G122" s="61">
        <v>90</v>
      </c>
      <c r="H122" s="54"/>
      <c r="I122" s="61">
        <v>90</v>
      </c>
      <c r="J122" s="63"/>
      <c r="K122" s="54"/>
      <c r="L122" s="56">
        <v>16.13</v>
      </c>
      <c r="M122" s="54"/>
      <c r="N122" s="59">
        <v>534.32000000000005</v>
      </c>
      <c r="AF122" s="39"/>
      <c r="AG122" s="48"/>
      <c r="AI122" s="3" t="s">
        <v>1785</v>
      </c>
      <c r="AK122" s="48"/>
    </row>
    <row r="123" spans="1:39" s="4" customFormat="1" ht="23.25">
      <c r="A123" s="60"/>
      <c r="B123" s="52" t="s">
        <v>1786</v>
      </c>
      <c r="C123" s="388" t="s">
        <v>1787</v>
      </c>
      <c r="D123" s="388"/>
      <c r="E123" s="388"/>
      <c r="F123" s="53" t="s">
        <v>72</v>
      </c>
      <c r="G123" s="61">
        <v>46</v>
      </c>
      <c r="H123" s="54"/>
      <c r="I123" s="61">
        <v>46</v>
      </c>
      <c r="J123" s="63"/>
      <c r="K123" s="54"/>
      <c r="L123" s="56">
        <v>8.24</v>
      </c>
      <c r="M123" s="54"/>
      <c r="N123" s="59">
        <v>273.10000000000002</v>
      </c>
      <c r="AF123" s="39"/>
      <c r="AG123" s="48"/>
      <c r="AI123" s="3" t="s">
        <v>1787</v>
      </c>
      <c r="AK123" s="48"/>
    </row>
    <row r="124" spans="1:39" s="4" customFormat="1" ht="15">
      <c r="A124" s="69"/>
      <c r="B124" s="70"/>
      <c r="C124" s="390" t="s">
        <v>75</v>
      </c>
      <c r="D124" s="390"/>
      <c r="E124" s="390"/>
      <c r="F124" s="42"/>
      <c r="G124" s="43"/>
      <c r="H124" s="43"/>
      <c r="I124" s="43"/>
      <c r="J124" s="46"/>
      <c r="K124" s="43"/>
      <c r="L124" s="71">
        <v>43.19</v>
      </c>
      <c r="M124" s="65"/>
      <c r="N124" s="47"/>
      <c r="AF124" s="39"/>
      <c r="AG124" s="48"/>
      <c r="AK124" s="48" t="s">
        <v>75</v>
      </c>
    </row>
    <row r="125" spans="1:39" s="4" customFormat="1" ht="23.25">
      <c r="A125" s="40" t="s">
        <v>2211</v>
      </c>
      <c r="B125" s="41" t="s">
        <v>2991</v>
      </c>
      <c r="C125" s="390" t="s">
        <v>3009</v>
      </c>
      <c r="D125" s="390"/>
      <c r="E125" s="390"/>
      <c r="F125" s="42" t="s">
        <v>174</v>
      </c>
      <c r="G125" s="43">
        <v>1</v>
      </c>
      <c r="H125" s="44">
        <v>1</v>
      </c>
      <c r="I125" s="44">
        <v>1</v>
      </c>
      <c r="J125" s="78">
        <v>201084.4</v>
      </c>
      <c r="K125" s="43"/>
      <c r="L125" s="78">
        <v>33852.589999999997</v>
      </c>
      <c r="M125" s="100">
        <v>5.94</v>
      </c>
      <c r="N125" s="119">
        <v>201084.4</v>
      </c>
      <c r="AF125" s="39"/>
      <c r="AG125" s="48" t="s">
        <v>3009</v>
      </c>
      <c r="AK125" s="48"/>
    </row>
    <row r="126" spans="1:39" s="4" customFormat="1" ht="15">
      <c r="A126" s="69"/>
      <c r="B126" s="70"/>
      <c r="C126" s="388" t="s">
        <v>2189</v>
      </c>
      <c r="D126" s="388"/>
      <c r="E126" s="388"/>
      <c r="F126" s="388"/>
      <c r="G126" s="388"/>
      <c r="H126" s="388"/>
      <c r="I126" s="388"/>
      <c r="J126" s="388"/>
      <c r="K126" s="388"/>
      <c r="L126" s="388"/>
      <c r="M126" s="388"/>
      <c r="N126" s="391"/>
      <c r="AF126" s="39"/>
      <c r="AG126" s="48"/>
      <c r="AK126" s="48"/>
      <c r="AL126" s="3" t="s">
        <v>2189</v>
      </c>
    </row>
    <row r="127" spans="1:39" s="4" customFormat="1" ht="15">
      <c r="A127" s="49"/>
      <c r="B127" s="50"/>
      <c r="C127" s="388" t="s">
        <v>3010</v>
      </c>
      <c r="D127" s="388"/>
      <c r="E127" s="388"/>
      <c r="F127" s="388"/>
      <c r="G127" s="388"/>
      <c r="H127" s="388"/>
      <c r="I127" s="388"/>
      <c r="J127" s="388"/>
      <c r="K127" s="388"/>
      <c r="L127" s="388"/>
      <c r="M127" s="388"/>
      <c r="N127" s="391"/>
      <c r="AF127" s="39"/>
      <c r="AG127" s="48"/>
      <c r="AK127" s="48"/>
      <c r="AM127" s="3" t="s">
        <v>3010</v>
      </c>
    </row>
    <row r="128" spans="1:39" s="4" customFormat="1" ht="15">
      <c r="A128" s="69"/>
      <c r="B128" s="70"/>
      <c r="C128" s="390" t="s">
        <v>75</v>
      </c>
      <c r="D128" s="390"/>
      <c r="E128" s="390"/>
      <c r="F128" s="42"/>
      <c r="G128" s="43"/>
      <c r="H128" s="43"/>
      <c r="I128" s="43"/>
      <c r="J128" s="46"/>
      <c r="K128" s="43"/>
      <c r="L128" s="78">
        <v>33852.589999999997</v>
      </c>
      <c r="M128" s="65"/>
      <c r="N128" s="119">
        <v>201084.4</v>
      </c>
      <c r="AF128" s="39"/>
      <c r="AG128" s="48"/>
      <c r="AK128" s="48" t="s">
        <v>75</v>
      </c>
    </row>
    <row r="129" spans="1:40" s="4" customFormat="1" ht="23.25">
      <c r="A129" s="40" t="s">
        <v>146</v>
      </c>
      <c r="B129" s="41" t="s">
        <v>2742</v>
      </c>
      <c r="C129" s="390" t="s">
        <v>2743</v>
      </c>
      <c r="D129" s="390"/>
      <c r="E129" s="390"/>
      <c r="F129" s="42" t="s">
        <v>174</v>
      </c>
      <c r="G129" s="43">
        <v>34</v>
      </c>
      <c r="H129" s="44">
        <v>1</v>
      </c>
      <c r="I129" s="44">
        <v>34</v>
      </c>
      <c r="J129" s="46"/>
      <c r="K129" s="43"/>
      <c r="L129" s="46"/>
      <c r="M129" s="43"/>
      <c r="N129" s="47"/>
      <c r="AF129" s="39"/>
      <c r="AG129" s="48" t="s">
        <v>2743</v>
      </c>
      <c r="AK129" s="48"/>
    </row>
    <row r="130" spans="1:40" s="4" customFormat="1" ht="15">
      <c r="A130" s="49"/>
      <c r="B130" s="50"/>
      <c r="C130" s="388" t="s">
        <v>3011</v>
      </c>
      <c r="D130" s="388"/>
      <c r="E130" s="388"/>
      <c r="F130" s="388"/>
      <c r="G130" s="388"/>
      <c r="H130" s="388"/>
      <c r="I130" s="388"/>
      <c r="J130" s="388"/>
      <c r="K130" s="388"/>
      <c r="L130" s="388"/>
      <c r="M130" s="388"/>
      <c r="N130" s="391"/>
      <c r="AF130" s="39"/>
      <c r="AG130" s="48"/>
      <c r="AK130" s="48"/>
      <c r="AN130" s="3" t="s">
        <v>3011</v>
      </c>
    </row>
    <row r="131" spans="1:40" s="4" customFormat="1" ht="15">
      <c r="A131" s="51"/>
      <c r="B131" s="52" t="s">
        <v>57</v>
      </c>
      <c r="C131" s="388" t="s">
        <v>82</v>
      </c>
      <c r="D131" s="388"/>
      <c r="E131" s="388"/>
      <c r="F131" s="53"/>
      <c r="G131" s="54"/>
      <c r="H131" s="54"/>
      <c r="I131" s="54"/>
      <c r="J131" s="56">
        <v>8.9</v>
      </c>
      <c r="K131" s="54"/>
      <c r="L131" s="56">
        <v>302.60000000000002</v>
      </c>
      <c r="M131" s="58">
        <v>33.130000000000003</v>
      </c>
      <c r="N131" s="77">
        <v>10025.14</v>
      </c>
      <c r="AF131" s="39"/>
      <c r="AG131" s="48"/>
      <c r="AH131" s="3" t="s">
        <v>82</v>
      </c>
      <c r="AK131" s="48"/>
    </row>
    <row r="132" spans="1:40" s="4" customFormat="1" ht="15">
      <c r="A132" s="51"/>
      <c r="B132" s="52" t="s">
        <v>62</v>
      </c>
      <c r="C132" s="388" t="s">
        <v>63</v>
      </c>
      <c r="D132" s="388"/>
      <c r="E132" s="388"/>
      <c r="F132" s="53"/>
      <c r="G132" s="54"/>
      <c r="H132" s="54"/>
      <c r="I132" s="54"/>
      <c r="J132" s="56">
        <v>0.66</v>
      </c>
      <c r="K132" s="54"/>
      <c r="L132" s="56">
        <v>22.44</v>
      </c>
      <c r="M132" s="54"/>
      <c r="N132" s="57"/>
      <c r="AF132" s="39"/>
      <c r="AG132" s="48"/>
      <c r="AH132" s="3" t="s">
        <v>63</v>
      </c>
      <c r="AK132" s="48"/>
    </row>
    <row r="133" spans="1:40" s="4" customFormat="1" ht="15">
      <c r="A133" s="51"/>
      <c r="B133" s="52" t="s">
        <v>64</v>
      </c>
      <c r="C133" s="388" t="s">
        <v>65</v>
      </c>
      <c r="D133" s="388"/>
      <c r="E133" s="388"/>
      <c r="F133" s="53"/>
      <c r="G133" s="54"/>
      <c r="H133" s="54"/>
      <c r="I133" s="54"/>
      <c r="J133" s="56">
        <v>0.12</v>
      </c>
      <c r="K133" s="54"/>
      <c r="L133" s="56">
        <v>4.08</v>
      </c>
      <c r="M133" s="58">
        <v>33.130000000000003</v>
      </c>
      <c r="N133" s="59">
        <v>135.16999999999999</v>
      </c>
      <c r="AF133" s="39"/>
      <c r="AG133" s="48"/>
      <c r="AH133" s="3" t="s">
        <v>65</v>
      </c>
      <c r="AK133" s="48"/>
    </row>
    <row r="134" spans="1:40" s="4" customFormat="1" ht="15">
      <c r="A134" s="51"/>
      <c r="B134" s="52" t="s">
        <v>91</v>
      </c>
      <c r="C134" s="388" t="s">
        <v>120</v>
      </c>
      <c r="D134" s="388"/>
      <c r="E134" s="388"/>
      <c r="F134" s="53"/>
      <c r="G134" s="54"/>
      <c r="H134" s="54"/>
      <c r="I134" s="54"/>
      <c r="J134" s="56">
        <v>0.18</v>
      </c>
      <c r="K134" s="54"/>
      <c r="L134" s="56">
        <v>6.12</v>
      </c>
      <c r="M134" s="54"/>
      <c r="N134" s="57"/>
      <c r="AF134" s="39"/>
      <c r="AG134" s="48"/>
      <c r="AH134" s="3" t="s">
        <v>120</v>
      </c>
      <c r="AK134" s="48"/>
    </row>
    <row r="135" spans="1:40" s="4" customFormat="1" ht="15">
      <c r="A135" s="60"/>
      <c r="B135" s="52"/>
      <c r="C135" s="388" t="s">
        <v>83</v>
      </c>
      <c r="D135" s="388"/>
      <c r="E135" s="388"/>
      <c r="F135" s="53" t="s">
        <v>67</v>
      </c>
      <c r="G135" s="58">
        <v>1.03</v>
      </c>
      <c r="H135" s="54"/>
      <c r="I135" s="58">
        <v>35.020000000000003</v>
      </c>
      <c r="J135" s="63"/>
      <c r="K135" s="54"/>
      <c r="L135" s="63"/>
      <c r="M135" s="54"/>
      <c r="N135" s="57"/>
      <c r="AF135" s="39"/>
      <c r="AG135" s="48"/>
      <c r="AI135" s="3" t="s">
        <v>83</v>
      </c>
      <c r="AK135" s="48"/>
    </row>
    <row r="136" spans="1:40" s="4" customFormat="1" ht="15">
      <c r="A136" s="60"/>
      <c r="B136" s="52"/>
      <c r="C136" s="388" t="s">
        <v>66</v>
      </c>
      <c r="D136" s="388"/>
      <c r="E136" s="388"/>
      <c r="F136" s="53" t="s">
        <v>67</v>
      </c>
      <c r="G136" s="58">
        <v>0.01</v>
      </c>
      <c r="H136" s="54"/>
      <c r="I136" s="58">
        <v>0.34</v>
      </c>
      <c r="J136" s="63"/>
      <c r="K136" s="54"/>
      <c r="L136" s="63"/>
      <c r="M136" s="54"/>
      <c r="N136" s="57"/>
      <c r="AF136" s="39"/>
      <c r="AG136" s="48"/>
      <c r="AI136" s="3" t="s">
        <v>66</v>
      </c>
      <c r="AK136" s="48"/>
    </row>
    <row r="137" spans="1:40" s="4" customFormat="1" ht="15">
      <c r="A137" s="51"/>
      <c r="B137" s="52"/>
      <c r="C137" s="392" t="s">
        <v>68</v>
      </c>
      <c r="D137" s="392"/>
      <c r="E137" s="392"/>
      <c r="F137" s="64"/>
      <c r="G137" s="65"/>
      <c r="H137" s="65"/>
      <c r="I137" s="65"/>
      <c r="J137" s="67">
        <v>9.74</v>
      </c>
      <c r="K137" s="65"/>
      <c r="L137" s="67">
        <v>331.16</v>
      </c>
      <c r="M137" s="65"/>
      <c r="N137" s="68"/>
      <c r="AF137" s="39"/>
      <c r="AG137" s="48"/>
      <c r="AJ137" s="3" t="s">
        <v>68</v>
      </c>
      <c r="AK137" s="48"/>
    </row>
    <row r="138" spans="1:40" s="4" customFormat="1" ht="15">
      <c r="A138" s="60"/>
      <c r="B138" s="52"/>
      <c r="C138" s="388" t="s">
        <v>69</v>
      </c>
      <c r="D138" s="388"/>
      <c r="E138" s="388"/>
      <c r="F138" s="53"/>
      <c r="G138" s="54"/>
      <c r="H138" s="54"/>
      <c r="I138" s="54"/>
      <c r="J138" s="63"/>
      <c r="K138" s="54"/>
      <c r="L138" s="56">
        <v>306.68</v>
      </c>
      <c r="M138" s="54"/>
      <c r="N138" s="77">
        <v>10160.31</v>
      </c>
      <c r="AF138" s="39"/>
      <c r="AG138" s="48"/>
      <c r="AI138" s="3" t="s">
        <v>69</v>
      </c>
      <c r="AK138" s="48"/>
    </row>
    <row r="139" spans="1:40" s="4" customFormat="1" ht="23.25">
      <c r="A139" s="60"/>
      <c r="B139" s="52" t="s">
        <v>1784</v>
      </c>
      <c r="C139" s="388" t="s">
        <v>1785</v>
      </c>
      <c r="D139" s="388"/>
      <c r="E139" s="388"/>
      <c r="F139" s="53" t="s">
        <v>72</v>
      </c>
      <c r="G139" s="61">
        <v>90</v>
      </c>
      <c r="H139" s="54"/>
      <c r="I139" s="61">
        <v>90</v>
      </c>
      <c r="J139" s="63"/>
      <c r="K139" s="54"/>
      <c r="L139" s="56">
        <v>276.01</v>
      </c>
      <c r="M139" s="54"/>
      <c r="N139" s="77">
        <v>9144.2800000000007</v>
      </c>
      <c r="AF139" s="39"/>
      <c r="AG139" s="48"/>
      <c r="AI139" s="3" t="s">
        <v>1785</v>
      </c>
      <c r="AK139" s="48"/>
    </row>
    <row r="140" spans="1:40" s="4" customFormat="1" ht="23.25">
      <c r="A140" s="60"/>
      <c r="B140" s="52" t="s">
        <v>1786</v>
      </c>
      <c r="C140" s="388" t="s">
        <v>1787</v>
      </c>
      <c r="D140" s="388"/>
      <c r="E140" s="388"/>
      <c r="F140" s="53" t="s">
        <v>72</v>
      </c>
      <c r="G140" s="61">
        <v>46</v>
      </c>
      <c r="H140" s="54"/>
      <c r="I140" s="61">
        <v>46</v>
      </c>
      <c r="J140" s="63"/>
      <c r="K140" s="54"/>
      <c r="L140" s="56">
        <v>141.07</v>
      </c>
      <c r="M140" s="54"/>
      <c r="N140" s="77">
        <v>4673.74</v>
      </c>
      <c r="AF140" s="39"/>
      <c r="AG140" s="48"/>
      <c r="AI140" s="3" t="s">
        <v>1787</v>
      </c>
      <c r="AK140" s="48"/>
    </row>
    <row r="141" spans="1:40" s="4" customFormat="1" ht="15">
      <c r="A141" s="69"/>
      <c r="B141" s="70"/>
      <c r="C141" s="390" t="s">
        <v>75</v>
      </c>
      <c r="D141" s="390"/>
      <c r="E141" s="390"/>
      <c r="F141" s="42"/>
      <c r="G141" s="43"/>
      <c r="H141" s="43"/>
      <c r="I141" s="43"/>
      <c r="J141" s="46"/>
      <c r="K141" s="43"/>
      <c r="L141" s="71">
        <v>748.24</v>
      </c>
      <c r="M141" s="65"/>
      <c r="N141" s="47"/>
      <c r="AF141" s="39"/>
      <c r="AG141" s="48"/>
      <c r="AK141" s="48" t="s">
        <v>75</v>
      </c>
    </row>
    <row r="142" spans="1:40" s="4" customFormat="1" ht="23.25">
      <c r="A142" s="40" t="s">
        <v>2215</v>
      </c>
      <c r="B142" s="41" t="s">
        <v>2991</v>
      </c>
      <c r="C142" s="390" t="s">
        <v>3012</v>
      </c>
      <c r="D142" s="390"/>
      <c r="E142" s="390"/>
      <c r="F142" s="42" t="s">
        <v>174</v>
      </c>
      <c r="G142" s="43">
        <v>30</v>
      </c>
      <c r="H142" s="44">
        <v>1</v>
      </c>
      <c r="I142" s="44">
        <v>30</v>
      </c>
      <c r="J142" s="78">
        <v>12953.6</v>
      </c>
      <c r="K142" s="43"/>
      <c r="L142" s="78">
        <v>65422.22</v>
      </c>
      <c r="M142" s="100">
        <v>5.94</v>
      </c>
      <c r="N142" s="119">
        <v>388608</v>
      </c>
      <c r="AF142" s="39"/>
      <c r="AG142" s="48" t="s">
        <v>3012</v>
      </c>
      <c r="AK142" s="48"/>
    </row>
    <row r="143" spans="1:40" s="4" customFormat="1" ht="15">
      <c r="A143" s="69"/>
      <c r="B143" s="70"/>
      <c r="C143" s="388" t="s">
        <v>2189</v>
      </c>
      <c r="D143" s="388"/>
      <c r="E143" s="388"/>
      <c r="F143" s="388"/>
      <c r="G143" s="388"/>
      <c r="H143" s="388"/>
      <c r="I143" s="388"/>
      <c r="J143" s="388"/>
      <c r="K143" s="388"/>
      <c r="L143" s="388"/>
      <c r="M143" s="388"/>
      <c r="N143" s="391"/>
      <c r="AF143" s="39"/>
      <c r="AG143" s="48"/>
      <c r="AK143" s="48"/>
      <c r="AL143" s="3" t="s">
        <v>2189</v>
      </c>
    </row>
    <row r="144" spans="1:40" s="4" customFormat="1" ht="15">
      <c r="A144" s="49"/>
      <c r="B144" s="50"/>
      <c r="C144" s="388" t="s">
        <v>3013</v>
      </c>
      <c r="D144" s="388"/>
      <c r="E144" s="388"/>
      <c r="F144" s="388"/>
      <c r="G144" s="388"/>
      <c r="H144" s="388"/>
      <c r="I144" s="388"/>
      <c r="J144" s="388"/>
      <c r="K144" s="388"/>
      <c r="L144" s="388"/>
      <c r="M144" s="388"/>
      <c r="N144" s="391"/>
      <c r="AF144" s="39"/>
      <c r="AG144" s="48"/>
      <c r="AK144" s="48"/>
      <c r="AM144" s="3" t="s">
        <v>3013</v>
      </c>
    </row>
    <row r="145" spans="1:39" s="4" customFormat="1" ht="15">
      <c r="A145" s="69"/>
      <c r="B145" s="70"/>
      <c r="C145" s="390" t="s">
        <v>75</v>
      </c>
      <c r="D145" s="390"/>
      <c r="E145" s="390"/>
      <c r="F145" s="42"/>
      <c r="G145" s="43"/>
      <c r="H145" s="43"/>
      <c r="I145" s="43"/>
      <c r="J145" s="46"/>
      <c r="K145" s="43"/>
      <c r="L145" s="78">
        <v>65422.22</v>
      </c>
      <c r="M145" s="65"/>
      <c r="N145" s="119">
        <v>388608</v>
      </c>
      <c r="AF145" s="39"/>
      <c r="AG145" s="48"/>
      <c r="AK145" s="48" t="s">
        <v>75</v>
      </c>
    </row>
    <row r="146" spans="1:39" s="4" customFormat="1" ht="23.25">
      <c r="A146" s="40" t="s">
        <v>2217</v>
      </c>
      <c r="B146" s="41" t="s">
        <v>2991</v>
      </c>
      <c r="C146" s="390" t="s">
        <v>3014</v>
      </c>
      <c r="D146" s="390"/>
      <c r="E146" s="390"/>
      <c r="F146" s="42" t="s">
        <v>174</v>
      </c>
      <c r="G146" s="43">
        <v>4</v>
      </c>
      <c r="H146" s="44">
        <v>1</v>
      </c>
      <c r="I146" s="44">
        <v>4</v>
      </c>
      <c r="J146" s="78">
        <v>70941.2</v>
      </c>
      <c r="K146" s="43"/>
      <c r="L146" s="78">
        <v>47771.85</v>
      </c>
      <c r="M146" s="100">
        <v>5.94</v>
      </c>
      <c r="N146" s="119">
        <v>283764.8</v>
      </c>
      <c r="AF146" s="39"/>
      <c r="AG146" s="48" t="s">
        <v>3014</v>
      </c>
      <c r="AK146" s="48"/>
    </row>
    <row r="147" spans="1:39" s="4" customFormat="1" ht="15">
      <c r="A147" s="69"/>
      <c r="B147" s="70"/>
      <c r="C147" s="388" t="s">
        <v>2189</v>
      </c>
      <c r="D147" s="388"/>
      <c r="E147" s="388"/>
      <c r="F147" s="388"/>
      <c r="G147" s="388"/>
      <c r="H147" s="388"/>
      <c r="I147" s="388"/>
      <c r="J147" s="388"/>
      <c r="K147" s="388"/>
      <c r="L147" s="388"/>
      <c r="M147" s="388"/>
      <c r="N147" s="391"/>
      <c r="AF147" s="39"/>
      <c r="AG147" s="48"/>
      <c r="AK147" s="48"/>
      <c r="AL147" s="3" t="s">
        <v>2189</v>
      </c>
    </row>
    <row r="148" spans="1:39" s="4" customFormat="1" ht="15">
      <c r="A148" s="49"/>
      <c r="B148" s="50"/>
      <c r="C148" s="388" t="s">
        <v>3015</v>
      </c>
      <c r="D148" s="388"/>
      <c r="E148" s="388"/>
      <c r="F148" s="388"/>
      <c r="G148" s="388"/>
      <c r="H148" s="388"/>
      <c r="I148" s="388"/>
      <c r="J148" s="388"/>
      <c r="K148" s="388"/>
      <c r="L148" s="388"/>
      <c r="M148" s="388"/>
      <c r="N148" s="391"/>
      <c r="AF148" s="39"/>
      <c r="AG148" s="48"/>
      <c r="AK148" s="48"/>
      <c r="AM148" s="3" t="s">
        <v>3015</v>
      </c>
    </row>
    <row r="149" spans="1:39" s="4" customFormat="1" ht="15">
      <c r="A149" s="69"/>
      <c r="B149" s="70"/>
      <c r="C149" s="390" t="s">
        <v>75</v>
      </c>
      <c r="D149" s="390"/>
      <c r="E149" s="390"/>
      <c r="F149" s="42"/>
      <c r="G149" s="43"/>
      <c r="H149" s="43"/>
      <c r="I149" s="43"/>
      <c r="J149" s="46"/>
      <c r="K149" s="43"/>
      <c r="L149" s="78">
        <v>47771.85</v>
      </c>
      <c r="M149" s="65"/>
      <c r="N149" s="119">
        <v>283764.8</v>
      </c>
      <c r="AF149" s="39"/>
      <c r="AG149" s="48"/>
      <c r="AK149" s="48" t="s">
        <v>75</v>
      </c>
    </row>
    <row r="150" spans="1:39" s="4" customFormat="1" ht="23.25">
      <c r="A150" s="40" t="s">
        <v>164</v>
      </c>
      <c r="B150" s="41" t="s">
        <v>2742</v>
      </c>
      <c r="C150" s="390" t="s">
        <v>2743</v>
      </c>
      <c r="D150" s="390"/>
      <c r="E150" s="390"/>
      <c r="F150" s="42" t="s">
        <v>174</v>
      </c>
      <c r="G150" s="43">
        <v>10</v>
      </c>
      <c r="H150" s="44">
        <v>1</v>
      </c>
      <c r="I150" s="44">
        <v>10</v>
      </c>
      <c r="J150" s="46"/>
      <c r="K150" s="43"/>
      <c r="L150" s="46"/>
      <c r="M150" s="43"/>
      <c r="N150" s="47"/>
      <c r="AF150" s="39"/>
      <c r="AG150" s="48" t="s">
        <v>2743</v>
      </c>
      <c r="AK150" s="48"/>
    </row>
    <row r="151" spans="1:39" s="4" customFormat="1" ht="15">
      <c r="A151" s="51"/>
      <c r="B151" s="52" t="s">
        <v>57</v>
      </c>
      <c r="C151" s="388" t="s">
        <v>82</v>
      </c>
      <c r="D151" s="388"/>
      <c r="E151" s="388"/>
      <c r="F151" s="53"/>
      <c r="G151" s="54"/>
      <c r="H151" s="54"/>
      <c r="I151" s="54"/>
      <c r="J151" s="56">
        <v>8.9</v>
      </c>
      <c r="K151" s="54"/>
      <c r="L151" s="56">
        <v>89</v>
      </c>
      <c r="M151" s="58">
        <v>33.130000000000003</v>
      </c>
      <c r="N151" s="77">
        <v>2948.57</v>
      </c>
      <c r="AF151" s="39"/>
      <c r="AG151" s="48"/>
      <c r="AH151" s="3" t="s">
        <v>82</v>
      </c>
      <c r="AK151" s="48"/>
    </row>
    <row r="152" spans="1:39" s="4" customFormat="1" ht="15">
      <c r="A152" s="51"/>
      <c r="B152" s="52" t="s">
        <v>62</v>
      </c>
      <c r="C152" s="388" t="s">
        <v>63</v>
      </c>
      <c r="D152" s="388"/>
      <c r="E152" s="388"/>
      <c r="F152" s="53"/>
      <c r="G152" s="54"/>
      <c r="H152" s="54"/>
      <c r="I152" s="54"/>
      <c r="J152" s="56">
        <v>0.66</v>
      </c>
      <c r="K152" s="54"/>
      <c r="L152" s="56">
        <v>6.6</v>
      </c>
      <c r="M152" s="54"/>
      <c r="N152" s="57"/>
      <c r="AF152" s="39"/>
      <c r="AG152" s="48"/>
      <c r="AH152" s="3" t="s">
        <v>63</v>
      </c>
      <c r="AK152" s="48"/>
    </row>
    <row r="153" spans="1:39" s="4" customFormat="1" ht="15">
      <c r="A153" s="51"/>
      <c r="B153" s="52" t="s">
        <v>64</v>
      </c>
      <c r="C153" s="388" t="s">
        <v>65</v>
      </c>
      <c r="D153" s="388"/>
      <c r="E153" s="388"/>
      <c r="F153" s="53"/>
      <c r="G153" s="54"/>
      <c r="H153" s="54"/>
      <c r="I153" s="54"/>
      <c r="J153" s="56">
        <v>0.12</v>
      </c>
      <c r="K153" s="54"/>
      <c r="L153" s="56">
        <v>1.2</v>
      </c>
      <c r="M153" s="58">
        <v>33.130000000000003</v>
      </c>
      <c r="N153" s="59">
        <v>39.76</v>
      </c>
      <c r="AF153" s="39"/>
      <c r="AG153" s="48"/>
      <c r="AH153" s="3" t="s">
        <v>65</v>
      </c>
      <c r="AK153" s="48"/>
    </row>
    <row r="154" spans="1:39" s="4" customFormat="1" ht="15">
      <c r="A154" s="51"/>
      <c r="B154" s="52" t="s">
        <v>91</v>
      </c>
      <c r="C154" s="388" t="s">
        <v>120</v>
      </c>
      <c r="D154" s="388"/>
      <c r="E154" s="388"/>
      <c r="F154" s="53"/>
      <c r="G154" s="54"/>
      <c r="H154" s="54"/>
      <c r="I154" s="54"/>
      <c r="J154" s="56">
        <v>0.18</v>
      </c>
      <c r="K154" s="54"/>
      <c r="L154" s="56">
        <v>1.8</v>
      </c>
      <c r="M154" s="54"/>
      <c r="N154" s="57"/>
      <c r="AF154" s="39"/>
      <c r="AG154" s="48"/>
      <c r="AH154" s="3" t="s">
        <v>120</v>
      </c>
      <c r="AK154" s="48"/>
    </row>
    <row r="155" spans="1:39" s="4" customFormat="1" ht="15">
      <c r="A155" s="60"/>
      <c r="B155" s="52"/>
      <c r="C155" s="388" t="s">
        <v>83</v>
      </c>
      <c r="D155" s="388"/>
      <c r="E155" s="388"/>
      <c r="F155" s="53" t="s">
        <v>67</v>
      </c>
      <c r="G155" s="58">
        <v>1.03</v>
      </c>
      <c r="H155" s="54"/>
      <c r="I155" s="74">
        <v>10.3</v>
      </c>
      <c r="J155" s="63"/>
      <c r="K155" s="54"/>
      <c r="L155" s="63"/>
      <c r="M155" s="54"/>
      <c r="N155" s="57"/>
      <c r="AF155" s="39"/>
      <c r="AG155" s="48"/>
      <c r="AI155" s="3" t="s">
        <v>83</v>
      </c>
      <c r="AK155" s="48"/>
    </row>
    <row r="156" spans="1:39" s="4" customFormat="1" ht="15">
      <c r="A156" s="60"/>
      <c r="B156" s="52"/>
      <c r="C156" s="388" t="s">
        <v>66</v>
      </c>
      <c r="D156" s="388"/>
      <c r="E156" s="388"/>
      <c r="F156" s="53" t="s">
        <v>67</v>
      </c>
      <c r="G156" s="58">
        <v>0.01</v>
      </c>
      <c r="H156" s="54"/>
      <c r="I156" s="74">
        <v>0.1</v>
      </c>
      <c r="J156" s="63"/>
      <c r="K156" s="54"/>
      <c r="L156" s="63"/>
      <c r="M156" s="54"/>
      <c r="N156" s="57"/>
      <c r="AF156" s="39"/>
      <c r="AG156" s="48"/>
      <c r="AI156" s="3" t="s">
        <v>66</v>
      </c>
      <c r="AK156" s="48"/>
    </row>
    <row r="157" spans="1:39" s="4" customFormat="1" ht="15">
      <c r="A157" s="51"/>
      <c r="B157" s="52"/>
      <c r="C157" s="392" t="s">
        <v>68</v>
      </c>
      <c r="D157" s="392"/>
      <c r="E157" s="392"/>
      <c r="F157" s="64"/>
      <c r="G157" s="65"/>
      <c r="H157" s="65"/>
      <c r="I157" s="65"/>
      <c r="J157" s="67">
        <v>9.74</v>
      </c>
      <c r="K157" s="65"/>
      <c r="L157" s="67">
        <v>97.4</v>
      </c>
      <c r="M157" s="65"/>
      <c r="N157" s="68"/>
      <c r="AF157" s="39"/>
      <c r="AG157" s="48"/>
      <c r="AJ157" s="3" t="s">
        <v>68</v>
      </c>
      <c r="AK157" s="48"/>
    </row>
    <row r="158" spans="1:39" s="4" customFormat="1" ht="15">
      <c r="A158" s="60"/>
      <c r="B158" s="52"/>
      <c r="C158" s="388" t="s">
        <v>69</v>
      </c>
      <c r="D158" s="388"/>
      <c r="E158" s="388"/>
      <c r="F158" s="53"/>
      <c r="G158" s="54"/>
      <c r="H158" s="54"/>
      <c r="I158" s="54"/>
      <c r="J158" s="63"/>
      <c r="K158" s="54"/>
      <c r="L158" s="56">
        <v>90.2</v>
      </c>
      <c r="M158" s="54"/>
      <c r="N158" s="77">
        <v>2988.33</v>
      </c>
      <c r="AF158" s="39"/>
      <c r="AG158" s="48"/>
      <c r="AI158" s="3" t="s">
        <v>69</v>
      </c>
      <c r="AK158" s="48"/>
    </row>
    <row r="159" spans="1:39" s="4" customFormat="1" ht="23.25">
      <c r="A159" s="60"/>
      <c r="B159" s="52" t="s">
        <v>1784</v>
      </c>
      <c r="C159" s="388" t="s">
        <v>1785</v>
      </c>
      <c r="D159" s="388"/>
      <c r="E159" s="388"/>
      <c r="F159" s="53" t="s">
        <v>72</v>
      </c>
      <c r="G159" s="61">
        <v>90</v>
      </c>
      <c r="H159" s="54"/>
      <c r="I159" s="61">
        <v>90</v>
      </c>
      <c r="J159" s="63"/>
      <c r="K159" s="54"/>
      <c r="L159" s="56">
        <v>81.180000000000007</v>
      </c>
      <c r="M159" s="54"/>
      <c r="N159" s="77">
        <v>2689.5</v>
      </c>
      <c r="AF159" s="39"/>
      <c r="AG159" s="48"/>
      <c r="AI159" s="3" t="s">
        <v>1785</v>
      </c>
      <c r="AK159" s="48"/>
    </row>
    <row r="160" spans="1:39" s="4" customFormat="1" ht="23.25">
      <c r="A160" s="60"/>
      <c r="B160" s="52" t="s">
        <v>1786</v>
      </c>
      <c r="C160" s="388" t="s">
        <v>1787</v>
      </c>
      <c r="D160" s="388"/>
      <c r="E160" s="388"/>
      <c r="F160" s="53" t="s">
        <v>72</v>
      </c>
      <c r="G160" s="61">
        <v>46</v>
      </c>
      <c r="H160" s="54"/>
      <c r="I160" s="61">
        <v>46</v>
      </c>
      <c r="J160" s="63"/>
      <c r="K160" s="54"/>
      <c r="L160" s="56">
        <v>41.49</v>
      </c>
      <c r="M160" s="54"/>
      <c r="N160" s="77">
        <v>1374.63</v>
      </c>
      <c r="AF160" s="39"/>
      <c r="AG160" s="48"/>
      <c r="AI160" s="3" t="s">
        <v>1787</v>
      </c>
      <c r="AK160" s="48"/>
    </row>
    <row r="161" spans="1:39" s="4" customFormat="1" ht="15">
      <c r="A161" s="69"/>
      <c r="B161" s="70"/>
      <c r="C161" s="390" t="s">
        <v>75</v>
      </c>
      <c r="D161" s="390"/>
      <c r="E161" s="390"/>
      <c r="F161" s="42"/>
      <c r="G161" s="43"/>
      <c r="H161" s="43"/>
      <c r="I161" s="43"/>
      <c r="J161" s="46"/>
      <c r="K161" s="43"/>
      <c r="L161" s="71">
        <v>220.07</v>
      </c>
      <c r="M161" s="65"/>
      <c r="N161" s="47"/>
      <c r="AF161" s="39"/>
      <c r="AG161" s="48"/>
      <c r="AK161" s="48" t="s">
        <v>75</v>
      </c>
    </row>
    <row r="162" spans="1:39" s="4" customFormat="1" ht="23.25">
      <c r="A162" s="40" t="s">
        <v>2225</v>
      </c>
      <c r="B162" s="41" t="s">
        <v>2991</v>
      </c>
      <c r="C162" s="390" t="s">
        <v>3016</v>
      </c>
      <c r="D162" s="390"/>
      <c r="E162" s="390"/>
      <c r="F162" s="42" t="s">
        <v>174</v>
      </c>
      <c r="G162" s="43">
        <v>10</v>
      </c>
      <c r="H162" s="44">
        <v>1</v>
      </c>
      <c r="I162" s="44">
        <v>10</v>
      </c>
      <c r="J162" s="78">
        <v>41390.800000000003</v>
      </c>
      <c r="K162" s="43"/>
      <c r="L162" s="78">
        <v>69681.48</v>
      </c>
      <c r="M162" s="100">
        <v>5.94</v>
      </c>
      <c r="N162" s="119">
        <v>413908</v>
      </c>
      <c r="AF162" s="39"/>
      <c r="AG162" s="48" t="s">
        <v>3016</v>
      </c>
      <c r="AK162" s="48"/>
    </row>
    <row r="163" spans="1:39" s="4" customFormat="1" ht="15">
      <c r="A163" s="69"/>
      <c r="B163" s="70"/>
      <c r="C163" s="388" t="s">
        <v>2189</v>
      </c>
      <c r="D163" s="388"/>
      <c r="E163" s="388"/>
      <c r="F163" s="388"/>
      <c r="G163" s="388"/>
      <c r="H163" s="388"/>
      <c r="I163" s="388"/>
      <c r="J163" s="388"/>
      <c r="K163" s="388"/>
      <c r="L163" s="388"/>
      <c r="M163" s="388"/>
      <c r="N163" s="391"/>
      <c r="AF163" s="39"/>
      <c r="AG163" s="48"/>
      <c r="AK163" s="48"/>
      <c r="AL163" s="3" t="s">
        <v>2189</v>
      </c>
    </row>
    <row r="164" spans="1:39" s="4" customFormat="1" ht="15">
      <c r="A164" s="49"/>
      <c r="B164" s="50"/>
      <c r="C164" s="388" t="s">
        <v>3017</v>
      </c>
      <c r="D164" s="388"/>
      <c r="E164" s="388"/>
      <c r="F164" s="388"/>
      <c r="G164" s="388"/>
      <c r="H164" s="388"/>
      <c r="I164" s="388"/>
      <c r="J164" s="388"/>
      <c r="K164" s="388"/>
      <c r="L164" s="388"/>
      <c r="M164" s="388"/>
      <c r="N164" s="391"/>
      <c r="AF164" s="39"/>
      <c r="AG164" s="48"/>
      <c r="AK164" s="48"/>
      <c r="AM164" s="3" t="s">
        <v>3017</v>
      </c>
    </row>
    <row r="165" spans="1:39" s="4" customFormat="1" ht="15">
      <c r="A165" s="69"/>
      <c r="B165" s="70"/>
      <c r="C165" s="390" t="s">
        <v>75</v>
      </c>
      <c r="D165" s="390"/>
      <c r="E165" s="390"/>
      <c r="F165" s="42"/>
      <c r="G165" s="43"/>
      <c r="H165" s="43"/>
      <c r="I165" s="43"/>
      <c r="J165" s="46"/>
      <c r="K165" s="43"/>
      <c r="L165" s="78">
        <v>69681.48</v>
      </c>
      <c r="M165" s="65"/>
      <c r="N165" s="119">
        <v>413908</v>
      </c>
      <c r="AF165" s="39"/>
      <c r="AG165" s="48"/>
      <c r="AK165" s="48" t="s">
        <v>75</v>
      </c>
    </row>
    <row r="166" spans="1:39" s="4" customFormat="1" ht="23.25">
      <c r="A166" s="40" t="s">
        <v>171</v>
      </c>
      <c r="B166" s="41" t="s">
        <v>3018</v>
      </c>
      <c r="C166" s="390" t="s">
        <v>3019</v>
      </c>
      <c r="D166" s="390"/>
      <c r="E166" s="390"/>
      <c r="F166" s="42" t="s">
        <v>174</v>
      </c>
      <c r="G166" s="43">
        <v>4</v>
      </c>
      <c r="H166" s="44">
        <v>1</v>
      </c>
      <c r="I166" s="44">
        <v>4</v>
      </c>
      <c r="J166" s="46"/>
      <c r="K166" s="43"/>
      <c r="L166" s="46"/>
      <c r="M166" s="43"/>
      <c r="N166" s="47"/>
      <c r="AF166" s="39"/>
      <c r="AG166" s="48" t="s">
        <v>3019</v>
      </c>
      <c r="AK166" s="48"/>
    </row>
    <row r="167" spans="1:39" s="4" customFormat="1" ht="15">
      <c r="A167" s="51"/>
      <c r="B167" s="52" t="s">
        <v>57</v>
      </c>
      <c r="C167" s="388" t="s">
        <v>82</v>
      </c>
      <c r="D167" s="388"/>
      <c r="E167" s="388"/>
      <c r="F167" s="53"/>
      <c r="G167" s="54"/>
      <c r="H167" s="54"/>
      <c r="I167" s="54"/>
      <c r="J167" s="56">
        <v>17.91</v>
      </c>
      <c r="K167" s="54"/>
      <c r="L167" s="56">
        <v>71.64</v>
      </c>
      <c r="M167" s="58">
        <v>33.130000000000003</v>
      </c>
      <c r="N167" s="77">
        <v>2373.4299999999998</v>
      </c>
      <c r="AF167" s="39"/>
      <c r="AG167" s="48"/>
      <c r="AH167" s="3" t="s">
        <v>82</v>
      </c>
      <c r="AK167" s="48"/>
    </row>
    <row r="168" spans="1:39" s="4" customFormat="1" ht="15">
      <c r="A168" s="51"/>
      <c r="B168" s="52" t="s">
        <v>62</v>
      </c>
      <c r="C168" s="388" t="s">
        <v>63</v>
      </c>
      <c r="D168" s="388"/>
      <c r="E168" s="388"/>
      <c r="F168" s="53"/>
      <c r="G168" s="54"/>
      <c r="H168" s="54"/>
      <c r="I168" s="54"/>
      <c r="J168" s="56">
        <v>7.2</v>
      </c>
      <c r="K168" s="54"/>
      <c r="L168" s="56">
        <v>28.8</v>
      </c>
      <c r="M168" s="54"/>
      <c r="N168" s="57"/>
      <c r="AF168" s="39"/>
      <c r="AG168" s="48"/>
      <c r="AH168" s="3" t="s">
        <v>63</v>
      </c>
      <c r="AK168" s="48"/>
    </row>
    <row r="169" spans="1:39" s="4" customFormat="1" ht="15">
      <c r="A169" s="51"/>
      <c r="B169" s="52" t="s">
        <v>64</v>
      </c>
      <c r="C169" s="388" t="s">
        <v>65</v>
      </c>
      <c r="D169" s="388"/>
      <c r="E169" s="388"/>
      <c r="F169" s="53"/>
      <c r="G169" s="54"/>
      <c r="H169" s="54"/>
      <c r="I169" s="54"/>
      <c r="J169" s="56">
        <v>0.8</v>
      </c>
      <c r="K169" s="54"/>
      <c r="L169" s="56">
        <v>3.2</v>
      </c>
      <c r="M169" s="58">
        <v>33.130000000000003</v>
      </c>
      <c r="N169" s="59">
        <v>106.02</v>
      </c>
      <c r="AF169" s="39"/>
      <c r="AG169" s="48"/>
      <c r="AH169" s="3" t="s">
        <v>65</v>
      </c>
      <c r="AK169" s="48"/>
    </row>
    <row r="170" spans="1:39" s="4" customFormat="1" ht="15">
      <c r="A170" s="51"/>
      <c r="B170" s="52" t="s">
        <v>91</v>
      </c>
      <c r="C170" s="388" t="s">
        <v>120</v>
      </c>
      <c r="D170" s="388"/>
      <c r="E170" s="388"/>
      <c r="F170" s="53"/>
      <c r="G170" s="54"/>
      <c r="H170" s="54"/>
      <c r="I170" s="54"/>
      <c r="J170" s="56">
        <v>0.36</v>
      </c>
      <c r="K170" s="54"/>
      <c r="L170" s="56">
        <v>1.44</v>
      </c>
      <c r="M170" s="54"/>
      <c r="N170" s="57"/>
      <c r="AF170" s="39"/>
      <c r="AG170" s="48"/>
      <c r="AH170" s="3" t="s">
        <v>120</v>
      </c>
      <c r="AK170" s="48"/>
    </row>
    <row r="171" spans="1:39" s="4" customFormat="1" ht="15">
      <c r="A171" s="60"/>
      <c r="B171" s="52"/>
      <c r="C171" s="388" t="s">
        <v>83</v>
      </c>
      <c r="D171" s="388"/>
      <c r="E171" s="388"/>
      <c r="F171" s="53" t="s">
        <v>67</v>
      </c>
      <c r="G171" s="74">
        <v>2.1</v>
      </c>
      <c r="H171" s="54"/>
      <c r="I171" s="74">
        <v>8.4</v>
      </c>
      <c r="J171" s="63"/>
      <c r="K171" s="54"/>
      <c r="L171" s="63"/>
      <c r="M171" s="54"/>
      <c r="N171" s="57"/>
      <c r="AF171" s="39"/>
      <c r="AG171" s="48"/>
      <c r="AI171" s="3" t="s">
        <v>83</v>
      </c>
      <c r="AK171" s="48"/>
    </row>
    <row r="172" spans="1:39" s="4" customFormat="1" ht="15">
      <c r="A172" s="60"/>
      <c r="B172" s="52"/>
      <c r="C172" s="388" t="s">
        <v>66</v>
      </c>
      <c r="D172" s="388"/>
      <c r="E172" s="388"/>
      <c r="F172" s="53" t="s">
        <v>67</v>
      </c>
      <c r="G172" s="58">
        <v>0.08</v>
      </c>
      <c r="H172" s="54"/>
      <c r="I172" s="58">
        <v>0.32</v>
      </c>
      <c r="J172" s="63"/>
      <c r="K172" s="54"/>
      <c r="L172" s="63"/>
      <c r="M172" s="54"/>
      <c r="N172" s="57"/>
      <c r="AF172" s="39"/>
      <c r="AG172" s="48"/>
      <c r="AI172" s="3" t="s">
        <v>66</v>
      </c>
      <c r="AK172" s="48"/>
    </row>
    <row r="173" spans="1:39" s="4" customFormat="1" ht="15">
      <c r="A173" s="51"/>
      <c r="B173" s="52"/>
      <c r="C173" s="392" t="s">
        <v>68</v>
      </c>
      <c r="D173" s="392"/>
      <c r="E173" s="392"/>
      <c r="F173" s="64"/>
      <c r="G173" s="65"/>
      <c r="H173" s="65"/>
      <c r="I173" s="65"/>
      <c r="J173" s="67">
        <v>25.47</v>
      </c>
      <c r="K173" s="65"/>
      <c r="L173" s="67">
        <v>101.88</v>
      </c>
      <c r="M173" s="65"/>
      <c r="N173" s="68"/>
      <c r="AF173" s="39"/>
      <c r="AG173" s="48"/>
      <c r="AJ173" s="3" t="s">
        <v>68</v>
      </c>
      <c r="AK173" s="48"/>
    </row>
    <row r="174" spans="1:39" s="4" customFormat="1" ht="15">
      <c r="A174" s="60"/>
      <c r="B174" s="52"/>
      <c r="C174" s="388" t="s">
        <v>69</v>
      </c>
      <c r="D174" s="388"/>
      <c r="E174" s="388"/>
      <c r="F174" s="53"/>
      <c r="G174" s="54"/>
      <c r="H174" s="54"/>
      <c r="I174" s="54"/>
      <c r="J174" s="63"/>
      <c r="K174" s="54"/>
      <c r="L174" s="56">
        <v>74.84</v>
      </c>
      <c r="M174" s="54"/>
      <c r="N174" s="77">
        <v>2479.4499999999998</v>
      </c>
      <c r="AF174" s="39"/>
      <c r="AG174" s="48"/>
      <c r="AI174" s="3" t="s">
        <v>69</v>
      </c>
      <c r="AK174" s="48"/>
    </row>
    <row r="175" spans="1:39" s="4" customFormat="1" ht="15">
      <c r="A175" s="60"/>
      <c r="B175" s="52" t="s">
        <v>2762</v>
      </c>
      <c r="C175" s="388" t="s">
        <v>2763</v>
      </c>
      <c r="D175" s="388"/>
      <c r="E175" s="388"/>
      <c r="F175" s="53" t="s">
        <v>72</v>
      </c>
      <c r="G175" s="61">
        <v>90</v>
      </c>
      <c r="H175" s="54"/>
      <c r="I175" s="61">
        <v>90</v>
      </c>
      <c r="J175" s="63"/>
      <c r="K175" s="54"/>
      <c r="L175" s="56">
        <v>67.36</v>
      </c>
      <c r="M175" s="54"/>
      <c r="N175" s="77">
        <v>2231.5100000000002</v>
      </c>
      <c r="AF175" s="39"/>
      <c r="AG175" s="48"/>
      <c r="AI175" s="3" t="s">
        <v>2763</v>
      </c>
      <c r="AK175" s="48"/>
    </row>
    <row r="176" spans="1:39" s="4" customFormat="1" ht="15">
      <c r="A176" s="60"/>
      <c r="B176" s="52" t="s">
        <v>2764</v>
      </c>
      <c r="C176" s="388" t="s">
        <v>2765</v>
      </c>
      <c r="D176" s="388"/>
      <c r="E176" s="388"/>
      <c r="F176" s="53" t="s">
        <v>72</v>
      </c>
      <c r="G176" s="61">
        <v>46</v>
      </c>
      <c r="H176" s="54"/>
      <c r="I176" s="61">
        <v>46</v>
      </c>
      <c r="J176" s="63"/>
      <c r="K176" s="54"/>
      <c r="L176" s="56">
        <v>34.43</v>
      </c>
      <c r="M176" s="54"/>
      <c r="N176" s="77">
        <v>1140.55</v>
      </c>
      <c r="AF176" s="39"/>
      <c r="AG176" s="48"/>
      <c r="AI176" s="3" t="s">
        <v>2765</v>
      </c>
      <c r="AK176" s="48"/>
    </row>
    <row r="177" spans="1:39" s="4" customFormat="1" ht="15">
      <c r="A177" s="69"/>
      <c r="B177" s="70"/>
      <c r="C177" s="390" t="s">
        <v>75</v>
      </c>
      <c r="D177" s="390"/>
      <c r="E177" s="390"/>
      <c r="F177" s="42"/>
      <c r="G177" s="43"/>
      <c r="H177" s="43"/>
      <c r="I177" s="43"/>
      <c r="J177" s="46"/>
      <c r="K177" s="43"/>
      <c r="L177" s="71">
        <v>203.67</v>
      </c>
      <c r="M177" s="65"/>
      <c r="N177" s="47"/>
      <c r="AF177" s="39"/>
      <c r="AG177" s="48"/>
      <c r="AK177" s="48" t="s">
        <v>75</v>
      </c>
    </row>
    <row r="178" spans="1:39" s="4" customFormat="1" ht="23.25">
      <c r="A178" s="40" t="s">
        <v>2230</v>
      </c>
      <c r="B178" s="41" t="s">
        <v>2991</v>
      </c>
      <c r="C178" s="390" t="s">
        <v>3020</v>
      </c>
      <c r="D178" s="390"/>
      <c r="E178" s="390"/>
      <c r="F178" s="42" t="s">
        <v>174</v>
      </c>
      <c r="G178" s="43">
        <v>4</v>
      </c>
      <c r="H178" s="44">
        <v>1</v>
      </c>
      <c r="I178" s="44">
        <v>4</v>
      </c>
      <c r="J178" s="78">
        <v>136620</v>
      </c>
      <c r="K178" s="43"/>
      <c r="L178" s="78">
        <v>92000</v>
      </c>
      <c r="M178" s="100">
        <v>5.94</v>
      </c>
      <c r="N178" s="119">
        <v>546480</v>
      </c>
      <c r="AF178" s="39"/>
      <c r="AG178" s="48" t="s">
        <v>3020</v>
      </c>
      <c r="AK178" s="48"/>
    </row>
    <row r="179" spans="1:39" s="4" customFormat="1" ht="15">
      <c r="A179" s="69"/>
      <c r="B179" s="70"/>
      <c r="C179" s="388" t="s">
        <v>2189</v>
      </c>
      <c r="D179" s="388"/>
      <c r="E179" s="388"/>
      <c r="F179" s="388"/>
      <c r="G179" s="388"/>
      <c r="H179" s="388"/>
      <c r="I179" s="388"/>
      <c r="J179" s="388"/>
      <c r="K179" s="388"/>
      <c r="L179" s="388"/>
      <c r="M179" s="388"/>
      <c r="N179" s="391"/>
      <c r="AF179" s="39"/>
      <c r="AG179" s="48"/>
      <c r="AK179" s="48"/>
      <c r="AL179" s="3" t="s">
        <v>2189</v>
      </c>
    </row>
    <row r="180" spans="1:39" s="4" customFormat="1" ht="15">
      <c r="A180" s="49"/>
      <c r="B180" s="50"/>
      <c r="C180" s="388" t="s">
        <v>3006</v>
      </c>
      <c r="D180" s="388"/>
      <c r="E180" s="388"/>
      <c r="F180" s="388"/>
      <c r="G180" s="388"/>
      <c r="H180" s="388"/>
      <c r="I180" s="388"/>
      <c r="J180" s="388"/>
      <c r="K180" s="388"/>
      <c r="L180" s="388"/>
      <c r="M180" s="388"/>
      <c r="N180" s="391"/>
      <c r="AF180" s="39"/>
      <c r="AG180" s="48"/>
      <c r="AK180" s="48"/>
      <c r="AM180" s="3" t="s">
        <v>3006</v>
      </c>
    </row>
    <row r="181" spans="1:39" s="4" customFormat="1" ht="15">
      <c r="A181" s="69"/>
      <c r="B181" s="70"/>
      <c r="C181" s="390" t="s">
        <v>75</v>
      </c>
      <c r="D181" s="390"/>
      <c r="E181" s="390"/>
      <c r="F181" s="42"/>
      <c r="G181" s="43"/>
      <c r="H181" s="43"/>
      <c r="I181" s="43"/>
      <c r="J181" s="46"/>
      <c r="K181" s="43"/>
      <c r="L181" s="78">
        <v>92000</v>
      </c>
      <c r="M181" s="65"/>
      <c r="N181" s="119">
        <v>546480</v>
      </c>
      <c r="AF181" s="39"/>
      <c r="AG181" s="48"/>
      <c r="AK181" s="48" t="s">
        <v>75</v>
      </c>
    </row>
    <row r="182" spans="1:39" s="4" customFormat="1" ht="34.5">
      <c r="A182" s="40" t="s">
        <v>176</v>
      </c>
      <c r="B182" s="41" t="s">
        <v>3021</v>
      </c>
      <c r="C182" s="390" t="s">
        <v>3022</v>
      </c>
      <c r="D182" s="390"/>
      <c r="E182" s="390"/>
      <c r="F182" s="42" t="s">
        <v>174</v>
      </c>
      <c r="G182" s="43">
        <v>1</v>
      </c>
      <c r="H182" s="44">
        <v>1</v>
      </c>
      <c r="I182" s="44">
        <v>1</v>
      </c>
      <c r="J182" s="46"/>
      <c r="K182" s="43"/>
      <c r="L182" s="46"/>
      <c r="M182" s="43"/>
      <c r="N182" s="47"/>
      <c r="AF182" s="39"/>
      <c r="AG182" s="48" t="s">
        <v>3022</v>
      </c>
      <c r="AK182" s="48"/>
    </row>
    <row r="183" spans="1:39" s="4" customFormat="1" ht="15">
      <c r="A183" s="51"/>
      <c r="B183" s="52" t="s">
        <v>57</v>
      </c>
      <c r="C183" s="388" t="s">
        <v>82</v>
      </c>
      <c r="D183" s="388"/>
      <c r="E183" s="388"/>
      <c r="F183" s="53"/>
      <c r="G183" s="54"/>
      <c r="H183" s="54"/>
      <c r="I183" s="54"/>
      <c r="J183" s="56">
        <v>269.36</v>
      </c>
      <c r="K183" s="54"/>
      <c r="L183" s="56">
        <v>269.36</v>
      </c>
      <c r="M183" s="58">
        <v>33.130000000000003</v>
      </c>
      <c r="N183" s="77">
        <v>8923.9</v>
      </c>
      <c r="AF183" s="39"/>
      <c r="AG183" s="48"/>
      <c r="AH183" s="3" t="s">
        <v>82</v>
      </c>
      <c r="AK183" s="48"/>
    </row>
    <row r="184" spans="1:39" s="4" customFormat="1" ht="15">
      <c r="A184" s="51"/>
      <c r="B184" s="52" t="s">
        <v>91</v>
      </c>
      <c r="C184" s="388" t="s">
        <v>120</v>
      </c>
      <c r="D184" s="388"/>
      <c r="E184" s="388"/>
      <c r="F184" s="53"/>
      <c r="G184" s="54"/>
      <c r="H184" s="54"/>
      <c r="I184" s="54"/>
      <c r="J184" s="56">
        <v>85.05</v>
      </c>
      <c r="K184" s="54"/>
      <c r="L184" s="56">
        <v>85.05</v>
      </c>
      <c r="M184" s="54"/>
      <c r="N184" s="57"/>
      <c r="AF184" s="39"/>
      <c r="AG184" s="48"/>
      <c r="AH184" s="3" t="s">
        <v>120</v>
      </c>
      <c r="AK184" s="48"/>
    </row>
    <row r="185" spans="1:39" s="4" customFormat="1" ht="15">
      <c r="A185" s="60"/>
      <c r="B185" s="52"/>
      <c r="C185" s="388" t="s">
        <v>83</v>
      </c>
      <c r="D185" s="388"/>
      <c r="E185" s="388"/>
      <c r="F185" s="53" t="s">
        <v>67</v>
      </c>
      <c r="G185" s="61">
        <v>28</v>
      </c>
      <c r="H185" s="54"/>
      <c r="I185" s="61">
        <v>28</v>
      </c>
      <c r="J185" s="63"/>
      <c r="K185" s="54"/>
      <c r="L185" s="63"/>
      <c r="M185" s="54"/>
      <c r="N185" s="57"/>
      <c r="AF185" s="39"/>
      <c r="AG185" s="48"/>
      <c r="AI185" s="3" t="s">
        <v>83</v>
      </c>
      <c r="AK185" s="48"/>
    </row>
    <row r="186" spans="1:39" s="4" customFormat="1" ht="15">
      <c r="A186" s="51"/>
      <c r="B186" s="52"/>
      <c r="C186" s="392" t="s">
        <v>68</v>
      </c>
      <c r="D186" s="392"/>
      <c r="E186" s="392"/>
      <c r="F186" s="64"/>
      <c r="G186" s="65"/>
      <c r="H186" s="65"/>
      <c r="I186" s="65"/>
      <c r="J186" s="67">
        <v>354.41</v>
      </c>
      <c r="K186" s="65"/>
      <c r="L186" s="67">
        <v>354.41</v>
      </c>
      <c r="M186" s="65"/>
      <c r="N186" s="68"/>
      <c r="AF186" s="39"/>
      <c r="AG186" s="48"/>
      <c r="AJ186" s="3" t="s">
        <v>68</v>
      </c>
      <c r="AK186" s="48"/>
    </row>
    <row r="187" spans="1:39" s="4" customFormat="1" ht="15">
      <c r="A187" s="60"/>
      <c r="B187" s="52"/>
      <c r="C187" s="388" t="s">
        <v>69</v>
      </c>
      <c r="D187" s="388"/>
      <c r="E187" s="388"/>
      <c r="F187" s="53"/>
      <c r="G187" s="54"/>
      <c r="H187" s="54"/>
      <c r="I187" s="54"/>
      <c r="J187" s="63"/>
      <c r="K187" s="54"/>
      <c r="L187" s="56">
        <v>269.36</v>
      </c>
      <c r="M187" s="54"/>
      <c r="N187" s="77">
        <v>8923.9</v>
      </c>
      <c r="AF187" s="39"/>
      <c r="AG187" s="48"/>
      <c r="AI187" s="3" t="s">
        <v>69</v>
      </c>
      <c r="AK187" s="48"/>
    </row>
    <row r="188" spans="1:39" s="4" customFormat="1" ht="23.25">
      <c r="A188" s="60"/>
      <c r="B188" s="52" t="s">
        <v>2791</v>
      </c>
      <c r="C188" s="388" t="s">
        <v>2792</v>
      </c>
      <c r="D188" s="388"/>
      <c r="E188" s="388"/>
      <c r="F188" s="53" t="s">
        <v>72</v>
      </c>
      <c r="G188" s="61">
        <v>95</v>
      </c>
      <c r="H188" s="54"/>
      <c r="I188" s="61">
        <v>95</v>
      </c>
      <c r="J188" s="63"/>
      <c r="K188" s="54"/>
      <c r="L188" s="56">
        <v>255.89</v>
      </c>
      <c r="M188" s="54"/>
      <c r="N188" s="77">
        <v>8477.7099999999991</v>
      </c>
      <c r="AF188" s="39"/>
      <c r="AG188" s="48"/>
      <c r="AI188" s="3" t="s">
        <v>2792</v>
      </c>
      <c r="AK188" s="48"/>
    </row>
    <row r="189" spans="1:39" s="4" customFormat="1" ht="23.25">
      <c r="A189" s="60"/>
      <c r="B189" s="52" t="s">
        <v>2793</v>
      </c>
      <c r="C189" s="388" t="s">
        <v>2794</v>
      </c>
      <c r="D189" s="388"/>
      <c r="E189" s="388"/>
      <c r="F189" s="53" t="s">
        <v>72</v>
      </c>
      <c r="G189" s="61">
        <v>53</v>
      </c>
      <c r="H189" s="54"/>
      <c r="I189" s="61">
        <v>53</v>
      </c>
      <c r="J189" s="63"/>
      <c r="K189" s="54"/>
      <c r="L189" s="56">
        <v>142.76</v>
      </c>
      <c r="M189" s="54"/>
      <c r="N189" s="77">
        <v>4729.67</v>
      </c>
      <c r="AF189" s="39"/>
      <c r="AG189" s="48"/>
      <c r="AI189" s="3" t="s">
        <v>2794</v>
      </c>
      <c r="AK189" s="48"/>
    </row>
    <row r="190" spans="1:39" s="4" customFormat="1" ht="15">
      <c r="A190" s="69"/>
      <c r="B190" s="70"/>
      <c r="C190" s="390" t="s">
        <v>75</v>
      </c>
      <c r="D190" s="390"/>
      <c r="E190" s="390"/>
      <c r="F190" s="42"/>
      <c r="G190" s="43"/>
      <c r="H190" s="43"/>
      <c r="I190" s="43"/>
      <c r="J190" s="46"/>
      <c r="K190" s="43"/>
      <c r="L190" s="71">
        <v>753.06</v>
      </c>
      <c r="M190" s="65"/>
      <c r="N190" s="47"/>
      <c r="AF190" s="39"/>
      <c r="AG190" s="48"/>
      <c r="AK190" s="48" t="s">
        <v>75</v>
      </c>
    </row>
    <row r="191" spans="1:39" s="4" customFormat="1" ht="23.25">
      <c r="A191" s="40" t="s">
        <v>2296</v>
      </c>
      <c r="B191" s="41" t="s">
        <v>2991</v>
      </c>
      <c r="C191" s="390" t="s">
        <v>3023</v>
      </c>
      <c r="D191" s="390"/>
      <c r="E191" s="390"/>
      <c r="F191" s="42" t="s">
        <v>174</v>
      </c>
      <c r="G191" s="43">
        <v>1</v>
      </c>
      <c r="H191" s="44">
        <v>1</v>
      </c>
      <c r="I191" s="44">
        <v>1</v>
      </c>
      <c r="J191" s="78">
        <v>13813.8</v>
      </c>
      <c r="K191" s="43"/>
      <c r="L191" s="78">
        <v>2325.56</v>
      </c>
      <c r="M191" s="100">
        <v>5.94</v>
      </c>
      <c r="N191" s="119">
        <v>13813.8</v>
      </c>
      <c r="AF191" s="39"/>
      <c r="AG191" s="48" t="s">
        <v>3023</v>
      </c>
      <c r="AK191" s="48"/>
    </row>
    <row r="192" spans="1:39" s="4" customFormat="1" ht="15">
      <c r="A192" s="69"/>
      <c r="B192" s="70"/>
      <c r="C192" s="388" t="s">
        <v>2189</v>
      </c>
      <c r="D192" s="388"/>
      <c r="E192" s="388"/>
      <c r="F192" s="388"/>
      <c r="G192" s="388"/>
      <c r="H192" s="388"/>
      <c r="I192" s="388"/>
      <c r="J192" s="388"/>
      <c r="K192" s="388"/>
      <c r="L192" s="388"/>
      <c r="M192" s="388"/>
      <c r="N192" s="391"/>
      <c r="AF192" s="39"/>
      <c r="AG192" s="48"/>
      <c r="AK192" s="48"/>
      <c r="AL192" s="3" t="s">
        <v>2189</v>
      </c>
    </row>
    <row r="193" spans="1:39" s="4" customFormat="1" ht="15">
      <c r="A193" s="49"/>
      <c r="B193" s="50"/>
      <c r="C193" s="388" t="s">
        <v>3024</v>
      </c>
      <c r="D193" s="388"/>
      <c r="E193" s="388"/>
      <c r="F193" s="388"/>
      <c r="G193" s="388"/>
      <c r="H193" s="388"/>
      <c r="I193" s="388"/>
      <c r="J193" s="388"/>
      <c r="K193" s="388"/>
      <c r="L193" s="388"/>
      <c r="M193" s="388"/>
      <c r="N193" s="391"/>
      <c r="AF193" s="39"/>
      <c r="AG193" s="48"/>
      <c r="AK193" s="48"/>
      <c r="AM193" s="3" t="s">
        <v>3024</v>
      </c>
    </row>
    <row r="194" spans="1:39" s="4" customFormat="1" ht="15">
      <c r="A194" s="69"/>
      <c r="B194" s="70"/>
      <c r="C194" s="390" t="s">
        <v>75</v>
      </c>
      <c r="D194" s="390"/>
      <c r="E194" s="390"/>
      <c r="F194" s="42"/>
      <c r="G194" s="43"/>
      <c r="H194" s="43"/>
      <c r="I194" s="43"/>
      <c r="J194" s="46"/>
      <c r="K194" s="43"/>
      <c r="L194" s="78">
        <v>2325.56</v>
      </c>
      <c r="M194" s="65"/>
      <c r="N194" s="119">
        <v>13813.8</v>
      </c>
      <c r="AF194" s="39"/>
      <c r="AG194" s="48"/>
      <c r="AK194" s="48" t="s">
        <v>75</v>
      </c>
    </row>
    <row r="195" spans="1:39" s="4" customFormat="1" ht="23.25">
      <c r="A195" s="40" t="s">
        <v>181</v>
      </c>
      <c r="B195" s="41" t="s">
        <v>2994</v>
      </c>
      <c r="C195" s="390" t="s">
        <v>2995</v>
      </c>
      <c r="D195" s="390"/>
      <c r="E195" s="390"/>
      <c r="F195" s="42" t="s">
        <v>174</v>
      </c>
      <c r="G195" s="43">
        <v>1</v>
      </c>
      <c r="H195" s="44">
        <v>1</v>
      </c>
      <c r="I195" s="44">
        <v>1</v>
      </c>
      <c r="J195" s="46"/>
      <c r="K195" s="43"/>
      <c r="L195" s="46"/>
      <c r="M195" s="43"/>
      <c r="N195" s="47"/>
      <c r="AF195" s="39"/>
      <c r="AG195" s="48" t="s">
        <v>2995</v>
      </c>
      <c r="AK195" s="48"/>
    </row>
    <row r="196" spans="1:39" s="4" customFormat="1" ht="15">
      <c r="A196" s="51"/>
      <c r="B196" s="52" t="s">
        <v>57</v>
      </c>
      <c r="C196" s="388" t="s">
        <v>82</v>
      </c>
      <c r="D196" s="388"/>
      <c r="E196" s="388"/>
      <c r="F196" s="53"/>
      <c r="G196" s="54"/>
      <c r="H196" s="54"/>
      <c r="I196" s="54"/>
      <c r="J196" s="56">
        <v>26.7</v>
      </c>
      <c r="K196" s="54"/>
      <c r="L196" s="56">
        <v>26.7</v>
      </c>
      <c r="M196" s="58">
        <v>33.130000000000003</v>
      </c>
      <c r="N196" s="59">
        <v>884.57</v>
      </c>
      <c r="AF196" s="39"/>
      <c r="AG196" s="48"/>
      <c r="AH196" s="3" t="s">
        <v>82</v>
      </c>
      <c r="AK196" s="48"/>
    </row>
    <row r="197" spans="1:39" s="4" customFormat="1" ht="15">
      <c r="A197" s="51"/>
      <c r="B197" s="52" t="s">
        <v>62</v>
      </c>
      <c r="C197" s="388" t="s">
        <v>63</v>
      </c>
      <c r="D197" s="388"/>
      <c r="E197" s="388"/>
      <c r="F197" s="53"/>
      <c r="G197" s="54"/>
      <c r="H197" s="54"/>
      <c r="I197" s="54"/>
      <c r="J197" s="56">
        <v>1.31</v>
      </c>
      <c r="K197" s="54"/>
      <c r="L197" s="56">
        <v>1.31</v>
      </c>
      <c r="M197" s="54"/>
      <c r="N197" s="57"/>
      <c r="AF197" s="39"/>
      <c r="AG197" s="48"/>
      <c r="AH197" s="3" t="s">
        <v>63</v>
      </c>
      <c r="AK197" s="48"/>
    </row>
    <row r="198" spans="1:39" s="4" customFormat="1" ht="15">
      <c r="A198" s="51"/>
      <c r="B198" s="52" t="s">
        <v>64</v>
      </c>
      <c r="C198" s="388" t="s">
        <v>65</v>
      </c>
      <c r="D198" s="388"/>
      <c r="E198" s="388"/>
      <c r="F198" s="53"/>
      <c r="G198" s="54"/>
      <c r="H198" s="54"/>
      <c r="I198" s="54"/>
      <c r="J198" s="56">
        <v>0.23</v>
      </c>
      <c r="K198" s="54"/>
      <c r="L198" s="56">
        <v>0.23</v>
      </c>
      <c r="M198" s="58">
        <v>33.130000000000003</v>
      </c>
      <c r="N198" s="59">
        <v>7.62</v>
      </c>
      <c r="AF198" s="39"/>
      <c r="AG198" s="48"/>
      <c r="AH198" s="3" t="s">
        <v>65</v>
      </c>
      <c r="AK198" s="48"/>
    </row>
    <row r="199" spans="1:39" s="4" customFormat="1" ht="15">
      <c r="A199" s="51"/>
      <c r="B199" s="52" t="s">
        <v>91</v>
      </c>
      <c r="C199" s="388" t="s">
        <v>120</v>
      </c>
      <c r="D199" s="388"/>
      <c r="E199" s="388"/>
      <c r="F199" s="53"/>
      <c r="G199" s="54"/>
      <c r="H199" s="54"/>
      <c r="I199" s="54"/>
      <c r="J199" s="56">
        <v>0.53</v>
      </c>
      <c r="K199" s="54"/>
      <c r="L199" s="56">
        <v>0.53</v>
      </c>
      <c r="M199" s="54"/>
      <c r="N199" s="57"/>
      <c r="AF199" s="39"/>
      <c r="AG199" s="48"/>
      <c r="AH199" s="3" t="s">
        <v>120</v>
      </c>
      <c r="AK199" s="48"/>
    </row>
    <row r="200" spans="1:39" s="4" customFormat="1" ht="15">
      <c r="A200" s="60"/>
      <c r="B200" s="52"/>
      <c r="C200" s="388" t="s">
        <v>83</v>
      </c>
      <c r="D200" s="388"/>
      <c r="E200" s="388"/>
      <c r="F200" s="53" t="s">
        <v>67</v>
      </c>
      <c r="G200" s="58">
        <v>3.09</v>
      </c>
      <c r="H200" s="54"/>
      <c r="I200" s="58">
        <v>3.09</v>
      </c>
      <c r="J200" s="63"/>
      <c r="K200" s="54"/>
      <c r="L200" s="63"/>
      <c r="M200" s="54"/>
      <c r="N200" s="57"/>
      <c r="AF200" s="39"/>
      <c r="AG200" s="48"/>
      <c r="AI200" s="3" t="s">
        <v>83</v>
      </c>
      <c r="AK200" s="48"/>
    </row>
    <row r="201" spans="1:39" s="4" customFormat="1" ht="15">
      <c r="A201" s="60"/>
      <c r="B201" s="52"/>
      <c r="C201" s="388" t="s">
        <v>66</v>
      </c>
      <c r="D201" s="388"/>
      <c r="E201" s="388"/>
      <c r="F201" s="53" t="s">
        <v>67</v>
      </c>
      <c r="G201" s="58">
        <v>0.02</v>
      </c>
      <c r="H201" s="54"/>
      <c r="I201" s="58">
        <v>0.02</v>
      </c>
      <c r="J201" s="63"/>
      <c r="K201" s="54"/>
      <c r="L201" s="63"/>
      <c r="M201" s="54"/>
      <c r="N201" s="57"/>
      <c r="AF201" s="39"/>
      <c r="AG201" s="48"/>
      <c r="AI201" s="3" t="s">
        <v>66</v>
      </c>
      <c r="AK201" s="48"/>
    </row>
    <row r="202" spans="1:39" s="4" customFormat="1" ht="15">
      <c r="A202" s="51"/>
      <c r="B202" s="52"/>
      <c r="C202" s="392" t="s">
        <v>68</v>
      </c>
      <c r="D202" s="392"/>
      <c r="E202" s="392"/>
      <c r="F202" s="64"/>
      <c r="G202" s="65"/>
      <c r="H202" s="65"/>
      <c r="I202" s="65"/>
      <c r="J202" s="67">
        <v>28.54</v>
      </c>
      <c r="K202" s="65"/>
      <c r="L202" s="67">
        <v>28.54</v>
      </c>
      <c r="M202" s="65"/>
      <c r="N202" s="68"/>
      <c r="AF202" s="39"/>
      <c r="AG202" s="48"/>
      <c r="AJ202" s="3" t="s">
        <v>68</v>
      </c>
      <c r="AK202" s="48"/>
    </row>
    <row r="203" spans="1:39" s="4" customFormat="1" ht="15">
      <c r="A203" s="60"/>
      <c r="B203" s="52"/>
      <c r="C203" s="388" t="s">
        <v>69</v>
      </c>
      <c r="D203" s="388"/>
      <c r="E203" s="388"/>
      <c r="F203" s="53"/>
      <c r="G203" s="54"/>
      <c r="H203" s="54"/>
      <c r="I203" s="54"/>
      <c r="J203" s="63"/>
      <c r="K203" s="54"/>
      <c r="L203" s="56">
        <v>26.93</v>
      </c>
      <c r="M203" s="54"/>
      <c r="N203" s="59">
        <v>892.19</v>
      </c>
      <c r="AF203" s="39"/>
      <c r="AG203" s="48"/>
      <c r="AI203" s="3" t="s">
        <v>69</v>
      </c>
      <c r="AK203" s="48"/>
    </row>
    <row r="204" spans="1:39" s="4" customFormat="1" ht="23.25">
      <c r="A204" s="60"/>
      <c r="B204" s="52" t="s">
        <v>1784</v>
      </c>
      <c r="C204" s="388" t="s">
        <v>1785</v>
      </c>
      <c r="D204" s="388"/>
      <c r="E204" s="388"/>
      <c r="F204" s="53" t="s">
        <v>72</v>
      </c>
      <c r="G204" s="61">
        <v>90</v>
      </c>
      <c r="H204" s="54"/>
      <c r="I204" s="61">
        <v>90</v>
      </c>
      <c r="J204" s="63"/>
      <c r="K204" s="54"/>
      <c r="L204" s="56">
        <v>24.24</v>
      </c>
      <c r="M204" s="54"/>
      <c r="N204" s="59">
        <v>802.97</v>
      </c>
      <c r="AF204" s="39"/>
      <c r="AG204" s="48"/>
      <c r="AI204" s="3" t="s">
        <v>1785</v>
      </c>
      <c r="AK204" s="48"/>
    </row>
    <row r="205" spans="1:39" s="4" customFormat="1" ht="23.25">
      <c r="A205" s="60"/>
      <c r="B205" s="52" t="s">
        <v>1786</v>
      </c>
      <c r="C205" s="388" t="s">
        <v>1787</v>
      </c>
      <c r="D205" s="388"/>
      <c r="E205" s="388"/>
      <c r="F205" s="53" t="s">
        <v>72</v>
      </c>
      <c r="G205" s="61">
        <v>46</v>
      </c>
      <c r="H205" s="54"/>
      <c r="I205" s="61">
        <v>46</v>
      </c>
      <c r="J205" s="63"/>
      <c r="K205" s="54"/>
      <c r="L205" s="56">
        <v>12.39</v>
      </c>
      <c r="M205" s="54"/>
      <c r="N205" s="59">
        <v>410.41</v>
      </c>
      <c r="AF205" s="39"/>
      <c r="AG205" s="48"/>
      <c r="AI205" s="3" t="s">
        <v>1787</v>
      </c>
      <c r="AK205" s="48"/>
    </row>
    <row r="206" spans="1:39" s="4" customFormat="1" ht="15">
      <c r="A206" s="69"/>
      <c r="B206" s="70"/>
      <c r="C206" s="390" t="s">
        <v>75</v>
      </c>
      <c r="D206" s="390"/>
      <c r="E206" s="390"/>
      <c r="F206" s="42"/>
      <c r="G206" s="43"/>
      <c r="H206" s="43"/>
      <c r="I206" s="43"/>
      <c r="J206" s="46"/>
      <c r="K206" s="43"/>
      <c r="L206" s="71">
        <v>65.17</v>
      </c>
      <c r="M206" s="65"/>
      <c r="N206" s="47"/>
      <c r="AF206" s="39"/>
      <c r="AG206" s="48"/>
      <c r="AK206" s="48" t="s">
        <v>75</v>
      </c>
    </row>
    <row r="207" spans="1:39" s="4" customFormat="1" ht="22.5">
      <c r="A207" s="40" t="s">
        <v>2102</v>
      </c>
      <c r="B207" s="41" t="s">
        <v>2991</v>
      </c>
      <c r="C207" s="390" t="s">
        <v>3025</v>
      </c>
      <c r="D207" s="390"/>
      <c r="E207" s="390"/>
      <c r="F207" s="42" t="s">
        <v>174</v>
      </c>
      <c r="G207" s="43">
        <v>1</v>
      </c>
      <c r="H207" s="44">
        <v>1</v>
      </c>
      <c r="I207" s="44">
        <v>1</v>
      </c>
      <c r="J207" s="78">
        <v>12235080</v>
      </c>
      <c r="K207" s="43"/>
      <c r="L207" s="78">
        <v>2059777.78</v>
      </c>
      <c r="M207" s="100">
        <v>5.94</v>
      </c>
      <c r="N207" s="119">
        <v>12235080</v>
      </c>
      <c r="AF207" s="39"/>
      <c r="AG207" s="48" t="s">
        <v>3025</v>
      </c>
      <c r="AK207" s="48"/>
    </row>
    <row r="208" spans="1:39" s="4" customFormat="1" ht="15">
      <c r="A208" s="69"/>
      <c r="B208" s="70"/>
      <c r="C208" s="388" t="s">
        <v>2189</v>
      </c>
      <c r="D208" s="388"/>
      <c r="E208" s="388"/>
      <c r="F208" s="388"/>
      <c r="G208" s="388"/>
      <c r="H208" s="388"/>
      <c r="I208" s="388"/>
      <c r="J208" s="388"/>
      <c r="K208" s="388"/>
      <c r="L208" s="388"/>
      <c r="M208" s="388"/>
      <c r="N208" s="391"/>
      <c r="AF208" s="39"/>
      <c r="AG208" s="48"/>
      <c r="AK208" s="48"/>
      <c r="AL208" s="3" t="s">
        <v>2189</v>
      </c>
    </row>
    <row r="209" spans="1:43" s="4" customFormat="1" ht="15">
      <c r="A209" s="49"/>
      <c r="B209" s="50"/>
      <c r="C209" s="388" t="s">
        <v>3026</v>
      </c>
      <c r="D209" s="388"/>
      <c r="E209" s="388"/>
      <c r="F209" s="388"/>
      <c r="G209" s="388"/>
      <c r="H209" s="388"/>
      <c r="I209" s="388"/>
      <c r="J209" s="388"/>
      <c r="K209" s="388"/>
      <c r="L209" s="388"/>
      <c r="M209" s="388"/>
      <c r="N209" s="391"/>
      <c r="AF209" s="39"/>
      <c r="AG209" s="48"/>
      <c r="AK209" s="48"/>
      <c r="AM209" s="3" t="s">
        <v>3026</v>
      </c>
    </row>
    <row r="210" spans="1:43" s="4" customFormat="1" ht="15">
      <c r="A210" s="69"/>
      <c r="B210" s="70"/>
      <c r="C210" s="390" t="s">
        <v>75</v>
      </c>
      <c r="D210" s="390"/>
      <c r="E210" s="390"/>
      <c r="F210" s="42"/>
      <c r="G210" s="43"/>
      <c r="H210" s="43"/>
      <c r="I210" s="43"/>
      <c r="J210" s="46"/>
      <c r="K210" s="43"/>
      <c r="L210" s="78">
        <v>2059777.78</v>
      </c>
      <c r="M210" s="65"/>
      <c r="N210" s="119">
        <v>12235080</v>
      </c>
      <c r="AF210" s="39"/>
      <c r="AG210" s="48"/>
      <c r="AK210" s="48" t="s">
        <v>75</v>
      </c>
    </row>
    <row r="211" spans="1:43" s="4" customFormat="1" ht="15">
      <c r="A211" s="393" t="s">
        <v>3027</v>
      </c>
      <c r="B211" s="394"/>
      <c r="C211" s="394"/>
      <c r="D211" s="394"/>
      <c r="E211" s="394"/>
      <c r="F211" s="394"/>
      <c r="G211" s="394"/>
      <c r="H211" s="394"/>
      <c r="I211" s="394"/>
      <c r="J211" s="394"/>
      <c r="K211" s="394"/>
      <c r="L211" s="394"/>
      <c r="M211" s="394"/>
      <c r="N211" s="395"/>
      <c r="AF211" s="39"/>
      <c r="AG211" s="48"/>
      <c r="AK211" s="48"/>
      <c r="AO211" s="48" t="s">
        <v>3027</v>
      </c>
    </row>
    <row r="212" spans="1:43" s="4" customFormat="1" ht="22.5">
      <c r="A212" s="40" t="s">
        <v>2301</v>
      </c>
      <c r="B212" s="41" t="s">
        <v>2991</v>
      </c>
      <c r="C212" s="390" t="s">
        <v>3028</v>
      </c>
      <c r="D212" s="390"/>
      <c r="E212" s="390"/>
      <c r="F212" s="42" t="s">
        <v>174</v>
      </c>
      <c r="G212" s="43">
        <v>1</v>
      </c>
      <c r="H212" s="44">
        <v>1</v>
      </c>
      <c r="I212" s="44">
        <v>1</v>
      </c>
      <c r="J212" s="78">
        <v>30500000</v>
      </c>
      <c r="K212" s="43"/>
      <c r="L212" s="78">
        <v>5134680.13</v>
      </c>
      <c r="M212" s="100">
        <v>5.94</v>
      </c>
      <c r="N212" s="119">
        <v>30500000</v>
      </c>
      <c r="AF212" s="39"/>
      <c r="AG212" s="48" t="s">
        <v>3028</v>
      </c>
      <c r="AK212" s="48"/>
      <c r="AO212" s="48"/>
    </row>
    <row r="213" spans="1:43" s="4" customFormat="1" ht="15">
      <c r="A213" s="69"/>
      <c r="B213" s="70"/>
      <c r="C213" s="388" t="s">
        <v>2189</v>
      </c>
      <c r="D213" s="388"/>
      <c r="E213" s="388"/>
      <c r="F213" s="388"/>
      <c r="G213" s="388"/>
      <c r="H213" s="388"/>
      <c r="I213" s="388"/>
      <c r="J213" s="388"/>
      <c r="K213" s="388"/>
      <c r="L213" s="388"/>
      <c r="M213" s="388"/>
      <c r="N213" s="391"/>
      <c r="AF213" s="39"/>
      <c r="AG213" s="48"/>
      <c r="AK213" s="48"/>
      <c r="AL213" s="3" t="s">
        <v>2189</v>
      </c>
      <c r="AO213" s="48"/>
    </row>
    <row r="214" spans="1:43" s="4" customFormat="1" ht="15">
      <c r="A214" s="49"/>
      <c r="B214" s="50"/>
      <c r="C214" s="388" t="s">
        <v>3029</v>
      </c>
      <c r="D214" s="388"/>
      <c r="E214" s="388"/>
      <c r="F214" s="388"/>
      <c r="G214" s="388"/>
      <c r="H214" s="388"/>
      <c r="I214" s="388"/>
      <c r="J214" s="388"/>
      <c r="K214" s="388"/>
      <c r="L214" s="388"/>
      <c r="M214" s="388"/>
      <c r="N214" s="391"/>
      <c r="AF214" s="39"/>
      <c r="AG214" s="48"/>
      <c r="AK214" s="48"/>
      <c r="AM214" s="3" t="s">
        <v>3029</v>
      </c>
      <c r="AO214" s="48"/>
    </row>
    <row r="215" spans="1:43" s="4" customFormat="1" ht="15">
      <c r="A215" s="69"/>
      <c r="B215" s="70"/>
      <c r="C215" s="390" t="s">
        <v>75</v>
      </c>
      <c r="D215" s="390"/>
      <c r="E215" s="390"/>
      <c r="F215" s="42"/>
      <c r="G215" s="43"/>
      <c r="H215" s="43"/>
      <c r="I215" s="43"/>
      <c r="J215" s="46"/>
      <c r="K215" s="43"/>
      <c r="L215" s="78">
        <v>5134680.13</v>
      </c>
      <c r="M215" s="65"/>
      <c r="N215" s="119">
        <v>30500000</v>
      </c>
      <c r="AF215" s="39"/>
      <c r="AG215" s="48"/>
      <c r="AK215" s="48" t="s">
        <v>75</v>
      </c>
      <c r="AO215" s="48"/>
    </row>
    <row r="216" spans="1:43" s="4" customFormat="1" ht="22.5">
      <c r="A216" s="40" t="s">
        <v>2103</v>
      </c>
      <c r="B216" s="41" t="s">
        <v>2991</v>
      </c>
      <c r="C216" s="390" t="s">
        <v>3030</v>
      </c>
      <c r="D216" s="390"/>
      <c r="E216" s="390"/>
      <c r="F216" s="42" t="s">
        <v>174</v>
      </c>
      <c r="G216" s="43">
        <v>1</v>
      </c>
      <c r="H216" s="44">
        <v>1</v>
      </c>
      <c r="I216" s="44">
        <v>1</v>
      </c>
      <c r="J216" s="78">
        <v>12875000</v>
      </c>
      <c r="K216" s="43"/>
      <c r="L216" s="78">
        <v>2167508.42</v>
      </c>
      <c r="M216" s="100">
        <v>5.94</v>
      </c>
      <c r="N216" s="119">
        <v>12875000</v>
      </c>
      <c r="AF216" s="39"/>
      <c r="AG216" s="48" t="s">
        <v>3030</v>
      </c>
      <c r="AK216" s="48"/>
      <c r="AO216" s="48"/>
    </row>
    <row r="217" spans="1:43" s="4" customFormat="1" ht="15">
      <c r="A217" s="69"/>
      <c r="B217" s="70"/>
      <c r="C217" s="388" t="s">
        <v>2189</v>
      </c>
      <c r="D217" s="388"/>
      <c r="E217" s="388"/>
      <c r="F217" s="388"/>
      <c r="G217" s="388"/>
      <c r="H217" s="388"/>
      <c r="I217" s="388"/>
      <c r="J217" s="388"/>
      <c r="K217" s="388"/>
      <c r="L217" s="388"/>
      <c r="M217" s="388"/>
      <c r="N217" s="391"/>
      <c r="AF217" s="39"/>
      <c r="AG217" s="48"/>
      <c r="AK217" s="48"/>
      <c r="AL217" s="3" t="s">
        <v>2189</v>
      </c>
      <c r="AO217" s="48"/>
    </row>
    <row r="218" spans="1:43" s="4" customFormat="1" ht="15">
      <c r="A218" s="49"/>
      <c r="B218" s="50"/>
      <c r="C218" s="388" t="s">
        <v>3031</v>
      </c>
      <c r="D218" s="388"/>
      <c r="E218" s="388"/>
      <c r="F218" s="388"/>
      <c r="G218" s="388"/>
      <c r="H218" s="388"/>
      <c r="I218" s="388"/>
      <c r="J218" s="388"/>
      <c r="K218" s="388"/>
      <c r="L218" s="388"/>
      <c r="M218" s="388"/>
      <c r="N218" s="391"/>
      <c r="AF218" s="39"/>
      <c r="AG218" s="48"/>
      <c r="AK218" s="48"/>
      <c r="AM218" s="3" t="s">
        <v>3031</v>
      </c>
      <c r="AO218" s="48"/>
    </row>
    <row r="219" spans="1:43" s="4" customFormat="1" ht="15">
      <c r="A219" s="69"/>
      <c r="B219" s="70"/>
      <c r="C219" s="390" t="s">
        <v>75</v>
      </c>
      <c r="D219" s="390"/>
      <c r="E219" s="390"/>
      <c r="F219" s="42"/>
      <c r="G219" s="43"/>
      <c r="H219" s="43"/>
      <c r="I219" s="43"/>
      <c r="J219" s="46"/>
      <c r="K219" s="43"/>
      <c r="L219" s="78">
        <v>2167508.42</v>
      </c>
      <c r="M219" s="65"/>
      <c r="N219" s="119">
        <v>12875000</v>
      </c>
      <c r="AF219" s="39"/>
      <c r="AG219" s="48"/>
      <c r="AK219" s="48" t="s">
        <v>75</v>
      </c>
      <c r="AO219" s="48"/>
    </row>
    <row r="220" spans="1:43" s="4" customFormat="1" ht="15">
      <c r="A220" s="80"/>
      <c r="B220" s="81"/>
      <c r="C220" s="81"/>
      <c r="D220" s="81"/>
      <c r="E220" s="81"/>
      <c r="F220" s="82"/>
      <c r="G220" s="82"/>
      <c r="H220" s="82"/>
      <c r="I220" s="82"/>
      <c r="J220" s="83"/>
      <c r="K220" s="82"/>
      <c r="L220" s="83"/>
      <c r="M220" s="54"/>
      <c r="N220" s="83"/>
      <c r="AF220" s="39"/>
      <c r="AG220" s="48"/>
      <c r="AK220" s="48"/>
      <c r="AO220" s="48"/>
    </row>
    <row r="221" spans="1:43" s="4" customFormat="1" ht="11.25" hidden="1" customHeight="1">
      <c r="B221" s="105"/>
      <c r="C221" s="105"/>
      <c r="D221" s="105"/>
      <c r="E221" s="105"/>
      <c r="F221" s="105"/>
      <c r="G221" s="105"/>
      <c r="H221" s="105"/>
      <c r="I221" s="105"/>
      <c r="J221" s="105"/>
      <c r="K221" s="105"/>
      <c r="L221" s="106"/>
      <c r="M221" s="106"/>
      <c r="N221" s="106"/>
      <c r="R221" s="107"/>
    </row>
    <row r="222" spans="1:43" s="4" customFormat="1" ht="15">
      <c r="A222" s="84"/>
      <c r="B222" s="85"/>
      <c r="C222" s="390" t="s">
        <v>610</v>
      </c>
      <c r="D222" s="390"/>
      <c r="E222" s="390"/>
      <c r="F222" s="390"/>
      <c r="G222" s="390"/>
      <c r="H222" s="390"/>
      <c r="I222" s="390"/>
      <c r="J222" s="390"/>
      <c r="K222" s="390"/>
      <c r="L222" s="86"/>
      <c r="M222" s="87"/>
      <c r="N222" s="88"/>
      <c r="AP222" s="48" t="s">
        <v>610</v>
      </c>
    </row>
    <row r="223" spans="1:43" s="4" customFormat="1" ht="15">
      <c r="A223" s="89"/>
      <c r="B223" s="52"/>
      <c r="C223" s="388" t="s">
        <v>100</v>
      </c>
      <c r="D223" s="388"/>
      <c r="E223" s="388"/>
      <c r="F223" s="388"/>
      <c r="G223" s="388"/>
      <c r="H223" s="388"/>
      <c r="I223" s="388"/>
      <c r="J223" s="388"/>
      <c r="K223" s="388"/>
      <c r="L223" s="90">
        <v>1240.19</v>
      </c>
      <c r="M223" s="91"/>
      <c r="N223" s="92">
        <v>35475.24</v>
      </c>
      <c r="AP223" s="48"/>
      <c r="AQ223" s="3" t="s">
        <v>100</v>
      </c>
    </row>
    <row r="224" spans="1:43" s="4" customFormat="1" ht="15">
      <c r="A224" s="89"/>
      <c r="B224" s="52"/>
      <c r="C224" s="388" t="s">
        <v>101</v>
      </c>
      <c r="D224" s="388"/>
      <c r="E224" s="388"/>
      <c r="F224" s="388"/>
      <c r="G224" s="388"/>
      <c r="H224" s="388"/>
      <c r="I224" s="388"/>
      <c r="J224" s="388"/>
      <c r="K224" s="388"/>
      <c r="L224" s="93"/>
      <c r="M224" s="91"/>
      <c r="N224" s="94"/>
      <c r="AP224" s="48"/>
      <c r="AQ224" s="3" t="s">
        <v>101</v>
      </c>
    </row>
    <row r="225" spans="1:43" s="4" customFormat="1" ht="15">
      <c r="A225" s="89"/>
      <c r="B225" s="52"/>
      <c r="C225" s="388" t="s">
        <v>102</v>
      </c>
      <c r="D225" s="388"/>
      <c r="E225" s="388"/>
      <c r="F225" s="388"/>
      <c r="G225" s="388"/>
      <c r="H225" s="388"/>
      <c r="I225" s="388"/>
      <c r="J225" s="388"/>
      <c r="K225" s="388"/>
      <c r="L225" s="95">
        <v>998.35</v>
      </c>
      <c r="M225" s="91"/>
      <c r="N225" s="92">
        <v>33075.33</v>
      </c>
      <c r="AP225" s="48"/>
      <c r="AQ225" s="3" t="s">
        <v>102</v>
      </c>
    </row>
    <row r="226" spans="1:43" s="4" customFormat="1" ht="15">
      <c r="A226" s="89"/>
      <c r="B226" s="52"/>
      <c r="C226" s="388" t="s">
        <v>103</v>
      </c>
      <c r="D226" s="388"/>
      <c r="E226" s="388"/>
      <c r="F226" s="388"/>
      <c r="G226" s="388"/>
      <c r="H226" s="388"/>
      <c r="I226" s="388"/>
      <c r="J226" s="388"/>
      <c r="K226" s="388"/>
      <c r="L226" s="95">
        <v>98.34</v>
      </c>
      <c r="M226" s="91"/>
      <c r="N226" s="92">
        <v>1183.03</v>
      </c>
      <c r="AP226" s="48"/>
      <c r="AQ226" s="3" t="s">
        <v>103</v>
      </c>
    </row>
    <row r="227" spans="1:43" s="4" customFormat="1" ht="15">
      <c r="A227" s="89"/>
      <c r="B227" s="52"/>
      <c r="C227" s="388" t="s">
        <v>104</v>
      </c>
      <c r="D227" s="388"/>
      <c r="E227" s="388"/>
      <c r="F227" s="388"/>
      <c r="G227" s="388"/>
      <c r="H227" s="388"/>
      <c r="I227" s="388"/>
      <c r="J227" s="388"/>
      <c r="K227" s="388"/>
      <c r="L227" s="95">
        <v>13.32</v>
      </c>
      <c r="M227" s="91"/>
      <c r="N227" s="120">
        <v>441.3</v>
      </c>
      <c r="AP227" s="48"/>
      <c r="AQ227" s="3" t="s">
        <v>104</v>
      </c>
    </row>
    <row r="228" spans="1:43" s="4" customFormat="1" ht="15">
      <c r="A228" s="89"/>
      <c r="B228" s="52"/>
      <c r="C228" s="388" t="s">
        <v>257</v>
      </c>
      <c r="D228" s="388"/>
      <c r="E228" s="388"/>
      <c r="F228" s="388"/>
      <c r="G228" s="388"/>
      <c r="H228" s="388"/>
      <c r="I228" s="388"/>
      <c r="J228" s="388"/>
      <c r="K228" s="388"/>
      <c r="L228" s="95">
        <v>143.5</v>
      </c>
      <c r="M228" s="91"/>
      <c r="N228" s="92">
        <v>1216.8800000000001</v>
      </c>
      <c r="AP228" s="48"/>
      <c r="AQ228" s="3" t="s">
        <v>257</v>
      </c>
    </row>
    <row r="229" spans="1:43" s="4" customFormat="1" ht="15">
      <c r="A229" s="89"/>
      <c r="B229" s="52"/>
      <c r="C229" s="388" t="s">
        <v>1577</v>
      </c>
      <c r="D229" s="388"/>
      <c r="E229" s="388"/>
      <c r="F229" s="388"/>
      <c r="G229" s="388"/>
      <c r="H229" s="388"/>
      <c r="I229" s="388"/>
      <c r="J229" s="388"/>
      <c r="K229" s="388"/>
      <c r="L229" s="90">
        <v>2648.38</v>
      </c>
      <c r="M229" s="91"/>
      <c r="N229" s="92">
        <v>82128.740000000005</v>
      </c>
      <c r="AP229" s="48"/>
      <c r="AQ229" s="3" t="s">
        <v>1577</v>
      </c>
    </row>
    <row r="230" spans="1:43" s="4" customFormat="1" ht="15">
      <c r="A230" s="89"/>
      <c r="B230" s="52"/>
      <c r="C230" s="388" t="s">
        <v>101</v>
      </c>
      <c r="D230" s="388"/>
      <c r="E230" s="388"/>
      <c r="F230" s="388"/>
      <c r="G230" s="388"/>
      <c r="H230" s="388"/>
      <c r="I230" s="388"/>
      <c r="J230" s="388"/>
      <c r="K230" s="388"/>
      <c r="L230" s="93"/>
      <c r="M230" s="91"/>
      <c r="N230" s="94"/>
      <c r="AP230" s="48"/>
      <c r="AQ230" s="3" t="s">
        <v>101</v>
      </c>
    </row>
    <row r="231" spans="1:43" s="4" customFormat="1" ht="15">
      <c r="A231" s="89"/>
      <c r="B231" s="52"/>
      <c r="C231" s="388" t="s">
        <v>106</v>
      </c>
      <c r="D231" s="388"/>
      <c r="E231" s="388"/>
      <c r="F231" s="388"/>
      <c r="G231" s="388"/>
      <c r="H231" s="388"/>
      <c r="I231" s="388"/>
      <c r="J231" s="388"/>
      <c r="K231" s="388"/>
      <c r="L231" s="95">
        <v>998.35</v>
      </c>
      <c r="M231" s="91"/>
      <c r="N231" s="92">
        <v>33075.33</v>
      </c>
      <c r="AP231" s="48"/>
      <c r="AQ231" s="3" t="s">
        <v>106</v>
      </c>
    </row>
    <row r="232" spans="1:43" s="4" customFormat="1" ht="56.25">
      <c r="A232" s="89"/>
      <c r="B232" s="52" t="s">
        <v>2123</v>
      </c>
      <c r="C232" s="388" t="s">
        <v>107</v>
      </c>
      <c r="D232" s="388"/>
      <c r="E232" s="388"/>
      <c r="F232" s="388"/>
      <c r="G232" s="388"/>
      <c r="H232" s="388"/>
      <c r="I232" s="388"/>
      <c r="J232" s="388"/>
      <c r="K232" s="388"/>
      <c r="L232" s="95">
        <v>98.34</v>
      </c>
      <c r="M232" s="108">
        <v>12.03</v>
      </c>
      <c r="N232" s="92">
        <v>1183.03</v>
      </c>
      <c r="AP232" s="48"/>
      <c r="AQ232" s="3" t="s">
        <v>107</v>
      </c>
    </row>
    <row r="233" spans="1:43" s="4" customFormat="1" ht="15">
      <c r="A233" s="89"/>
      <c r="B233" s="52"/>
      <c r="C233" s="388" t="s">
        <v>108</v>
      </c>
      <c r="D233" s="388"/>
      <c r="E233" s="388"/>
      <c r="F233" s="388"/>
      <c r="G233" s="388"/>
      <c r="H233" s="388"/>
      <c r="I233" s="388"/>
      <c r="J233" s="388"/>
      <c r="K233" s="388"/>
      <c r="L233" s="95">
        <v>13.32</v>
      </c>
      <c r="M233" s="91"/>
      <c r="N233" s="120">
        <v>441.3</v>
      </c>
      <c r="AP233" s="48"/>
      <c r="AQ233" s="3" t="s">
        <v>108</v>
      </c>
    </row>
    <row r="234" spans="1:43" s="4" customFormat="1" ht="56.25">
      <c r="A234" s="89"/>
      <c r="B234" s="52" t="s">
        <v>2123</v>
      </c>
      <c r="C234" s="388" t="s">
        <v>258</v>
      </c>
      <c r="D234" s="388"/>
      <c r="E234" s="388"/>
      <c r="F234" s="388"/>
      <c r="G234" s="388"/>
      <c r="H234" s="388"/>
      <c r="I234" s="388"/>
      <c r="J234" s="388"/>
      <c r="K234" s="388"/>
      <c r="L234" s="95">
        <v>143.5</v>
      </c>
      <c r="M234" s="108">
        <v>8.48</v>
      </c>
      <c r="N234" s="92">
        <v>1216.8800000000001</v>
      </c>
      <c r="AP234" s="48"/>
      <c r="AQ234" s="3" t="s">
        <v>258</v>
      </c>
    </row>
    <row r="235" spans="1:43" s="4" customFormat="1" ht="15">
      <c r="A235" s="89"/>
      <c r="B235" s="52"/>
      <c r="C235" s="388" t="s">
        <v>109</v>
      </c>
      <c r="D235" s="388"/>
      <c r="E235" s="388"/>
      <c r="F235" s="388"/>
      <c r="G235" s="388"/>
      <c r="H235" s="388"/>
      <c r="I235" s="388"/>
      <c r="J235" s="388"/>
      <c r="K235" s="388"/>
      <c r="L235" s="95">
        <v>923.97</v>
      </c>
      <c r="M235" s="91"/>
      <c r="N235" s="92">
        <v>30611.17</v>
      </c>
      <c r="AP235" s="48"/>
      <c r="AQ235" s="3" t="s">
        <v>109</v>
      </c>
    </row>
    <row r="236" spans="1:43" s="4" customFormat="1" ht="15">
      <c r="A236" s="89"/>
      <c r="B236" s="52"/>
      <c r="C236" s="388" t="s">
        <v>110</v>
      </c>
      <c r="D236" s="388"/>
      <c r="E236" s="388"/>
      <c r="F236" s="388"/>
      <c r="G236" s="388"/>
      <c r="H236" s="388"/>
      <c r="I236" s="388"/>
      <c r="J236" s="388"/>
      <c r="K236" s="388"/>
      <c r="L236" s="95">
        <v>484.22</v>
      </c>
      <c r="M236" s="91"/>
      <c r="N236" s="92">
        <v>16042.33</v>
      </c>
      <c r="AP236" s="48"/>
      <c r="AQ236" s="3" t="s">
        <v>110</v>
      </c>
    </row>
    <row r="237" spans="1:43" s="4" customFormat="1" ht="45">
      <c r="A237" s="89"/>
      <c r="B237" s="52" t="s">
        <v>2048</v>
      </c>
      <c r="C237" s="388" t="s">
        <v>1672</v>
      </c>
      <c r="D237" s="388"/>
      <c r="E237" s="388"/>
      <c r="F237" s="388"/>
      <c r="G237" s="388"/>
      <c r="H237" s="388"/>
      <c r="I237" s="388"/>
      <c r="J237" s="388"/>
      <c r="K237" s="388"/>
      <c r="L237" s="90">
        <v>13558418.560000001</v>
      </c>
      <c r="M237" s="108">
        <v>5.94</v>
      </c>
      <c r="N237" s="92">
        <v>80537006.25</v>
      </c>
      <c r="AP237" s="48"/>
      <c r="AQ237" s="3" t="s">
        <v>1672</v>
      </c>
    </row>
    <row r="238" spans="1:43" s="4" customFormat="1" ht="15">
      <c r="A238" s="89"/>
      <c r="B238" s="52"/>
      <c r="C238" s="388" t="s">
        <v>111</v>
      </c>
      <c r="D238" s="388"/>
      <c r="E238" s="388"/>
      <c r="F238" s="388"/>
      <c r="G238" s="388"/>
      <c r="H238" s="388"/>
      <c r="I238" s="388"/>
      <c r="J238" s="388"/>
      <c r="K238" s="388"/>
      <c r="L238" s="90">
        <v>1011.67</v>
      </c>
      <c r="M238" s="91"/>
      <c r="N238" s="92">
        <v>33516.629999999997</v>
      </c>
      <c r="AP238" s="48"/>
      <c r="AQ238" s="3" t="s">
        <v>111</v>
      </c>
    </row>
    <row r="239" spans="1:43" s="4" customFormat="1" ht="15">
      <c r="A239" s="89"/>
      <c r="B239" s="52"/>
      <c r="C239" s="388" t="s">
        <v>112</v>
      </c>
      <c r="D239" s="388"/>
      <c r="E239" s="388"/>
      <c r="F239" s="388"/>
      <c r="G239" s="388"/>
      <c r="H239" s="388"/>
      <c r="I239" s="388"/>
      <c r="J239" s="388"/>
      <c r="K239" s="388"/>
      <c r="L239" s="95">
        <v>923.97</v>
      </c>
      <c r="M239" s="91"/>
      <c r="N239" s="92">
        <v>30611.17</v>
      </c>
      <c r="AP239" s="48"/>
      <c r="AQ239" s="3" t="s">
        <v>112</v>
      </c>
    </row>
    <row r="240" spans="1:43" s="4" customFormat="1" ht="15">
      <c r="A240" s="89"/>
      <c r="B240" s="52"/>
      <c r="C240" s="388" t="s">
        <v>113</v>
      </c>
      <c r="D240" s="388"/>
      <c r="E240" s="388"/>
      <c r="F240" s="388"/>
      <c r="G240" s="388"/>
      <c r="H240" s="388"/>
      <c r="I240" s="388"/>
      <c r="J240" s="388"/>
      <c r="K240" s="388"/>
      <c r="L240" s="95">
        <v>484.22</v>
      </c>
      <c r="M240" s="91"/>
      <c r="N240" s="92">
        <v>16042.33</v>
      </c>
      <c r="AP240" s="48"/>
      <c r="AQ240" s="3" t="s">
        <v>113</v>
      </c>
    </row>
    <row r="241" spans="1:48" s="4" customFormat="1" ht="15">
      <c r="A241" s="89"/>
      <c r="B241" s="96"/>
      <c r="C241" s="389" t="s">
        <v>612</v>
      </c>
      <c r="D241" s="389"/>
      <c r="E241" s="389"/>
      <c r="F241" s="389"/>
      <c r="G241" s="389"/>
      <c r="H241" s="389"/>
      <c r="I241" s="389"/>
      <c r="J241" s="389"/>
      <c r="K241" s="389"/>
      <c r="L241" s="97">
        <v>13561066.939999999</v>
      </c>
      <c r="M241" s="98"/>
      <c r="N241" s="99">
        <v>80619134.989999995</v>
      </c>
      <c r="AP241" s="48"/>
      <c r="AR241" s="48" t="s">
        <v>612</v>
      </c>
    </row>
    <row r="242" spans="1:48" s="4" customFormat="1" ht="15">
      <c r="A242" s="89"/>
      <c r="B242" s="52"/>
      <c r="C242" s="388" t="s">
        <v>101</v>
      </c>
      <c r="D242" s="388"/>
      <c r="E242" s="388"/>
      <c r="F242" s="388"/>
      <c r="G242" s="388"/>
      <c r="H242" s="388"/>
      <c r="I242" s="388"/>
      <c r="J242" s="388"/>
      <c r="K242" s="388"/>
      <c r="L242" s="93"/>
      <c r="M242" s="91"/>
      <c r="N242" s="94"/>
      <c r="AP242" s="48"/>
      <c r="AQ242" s="3" t="s">
        <v>101</v>
      </c>
      <c r="AR242" s="48"/>
    </row>
    <row r="243" spans="1:48" s="4" customFormat="1" ht="15">
      <c r="A243" s="89"/>
      <c r="B243" s="52"/>
      <c r="C243" s="388" t="s">
        <v>1675</v>
      </c>
      <c r="D243" s="388"/>
      <c r="E243" s="388"/>
      <c r="F243" s="388"/>
      <c r="G243" s="388"/>
      <c r="H243" s="388"/>
      <c r="I243" s="388"/>
      <c r="J243" s="388"/>
      <c r="K243" s="388"/>
      <c r="L243" s="90">
        <v>13558418.560000001</v>
      </c>
      <c r="M243" s="91"/>
      <c r="N243" s="92">
        <v>80537006.200000003</v>
      </c>
      <c r="AP243" s="48"/>
      <c r="AQ243" s="3" t="s">
        <v>1675</v>
      </c>
      <c r="AR243" s="48"/>
    </row>
    <row r="244" spans="1:48" s="4" customFormat="1" ht="13.5" hidden="1" customHeight="1">
      <c r="B244" s="83"/>
      <c r="C244" s="81"/>
      <c r="D244" s="81"/>
      <c r="E244" s="81"/>
      <c r="F244" s="81"/>
      <c r="G244" s="81"/>
      <c r="H244" s="81"/>
      <c r="I244" s="81"/>
      <c r="J244" s="81"/>
      <c r="K244" s="81"/>
      <c r="L244" s="97"/>
      <c r="M244" s="109"/>
      <c r="N244" s="110"/>
    </row>
    <row r="245" spans="1:48" s="4" customFormat="1" ht="26.25" customHeight="1">
      <c r="A245" s="1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</row>
    <row r="246" spans="1:48" s="8" customFormat="1" ht="15">
      <c r="A246" s="6"/>
      <c r="B246" s="113" t="s">
        <v>613</v>
      </c>
      <c r="C246" s="386"/>
      <c r="D246" s="386"/>
      <c r="E246" s="386"/>
      <c r="F246" s="386"/>
      <c r="G246" s="386"/>
      <c r="H246" s="387"/>
      <c r="I246" s="387"/>
      <c r="J246" s="387"/>
      <c r="K246" s="387"/>
      <c r="L246" s="387"/>
      <c r="M246" s="4"/>
      <c r="N246" s="4"/>
      <c r="O246" s="4"/>
      <c r="P246" s="4"/>
      <c r="Q246" s="4"/>
      <c r="R246" s="4"/>
      <c r="S246" s="4"/>
      <c r="T246" s="4"/>
      <c r="U246" s="4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 t="s">
        <v>10</v>
      </c>
      <c r="AT246" s="12" t="s">
        <v>10</v>
      </c>
      <c r="AU246" s="12"/>
      <c r="AV246" s="12"/>
    </row>
    <row r="247" spans="1:48" s="114" customFormat="1" ht="16.5" customHeight="1">
      <c r="A247" s="10"/>
      <c r="B247" s="113"/>
      <c r="C247" s="329" t="s">
        <v>615</v>
      </c>
      <c r="D247" s="329"/>
      <c r="E247" s="329"/>
      <c r="F247" s="329"/>
      <c r="G247" s="329"/>
      <c r="H247" s="329"/>
      <c r="I247" s="329"/>
      <c r="J247" s="329"/>
      <c r="K247" s="329"/>
      <c r="L247" s="329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  <c r="AH247" s="115"/>
      <c r="AI247" s="115"/>
      <c r="AJ247" s="115"/>
      <c r="AK247" s="115"/>
      <c r="AL247" s="115"/>
      <c r="AM247" s="115"/>
      <c r="AN247" s="115"/>
      <c r="AO247" s="115"/>
      <c r="AP247" s="115"/>
      <c r="AQ247" s="115"/>
      <c r="AR247" s="115"/>
      <c r="AS247" s="115"/>
      <c r="AT247" s="115"/>
      <c r="AU247" s="115"/>
      <c r="AV247" s="115"/>
    </row>
    <row r="248" spans="1:48" s="8" customFormat="1" ht="15">
      <c r="A248" s="6"/>
      <c r="B248" s="113" t="s">
        <v>616</v>
      </c>
      <c r="C248" s="386"/>
      <c r="D248" s="386"/>
      <c r="E248" s="386"/>
      <c r="F248" s="386"/>
      <c r="G248" s="386"/>
      <c r="H248" s="387"/>
      <c r="I248" s="387"/>
      <c r="J248" s="387"/>
      <c r="K248" s="387"/>
      <c r="L248" s="387"/>
      <c r="M248" s="4"/>
      <c r="N248" s="4"/>
      <c r="O248" s="4"/>
      <c r="P248" s="4"/>
      <c r="Q248" s="4"/>
      <c r="R248" s="4"/>
      <c r="S248" s="4"/>
      <c r="T248" s="4"/>
      <c r="U248" s="4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 t="s">
        <v>10</v>
      </c>
      <c r="AV248" s="12" t="s">
        <v>10</v>
      </c>
    </row>
    <row r="249" spans="1:48" s="114" customFormat="1" ht="16.5" customHeight="1">
      <c r="A249" s="10"/>
      <c r="C249" s="329" t="s">
        <v>615</v>
      </c>
      <c r="D249" s="329"/>
      <c r="E249" s="329"/>
      <c r="F249" s="329"/>
      <c r="G249" s="329"/>
      <c r="H249" s="329"/>
      <c r="I249" s="329"/>
      <c r="J249" s="329"/>
      <c r="K249" s="329"/>
      <c r="L249" s="329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  <c r="AH249" s="115"/>
      <c r="AI249" s="115"/>
      <c r="AJ249" s="115"/>
      <c r="AK249" s="115"/>
      <c r="AL249" s="115"/>
      <c r="AM249" s="115"/>
      <c r="AN249" s="115"/>
      <c r="AO249" s="115"/>
      <c r="AP249" s="115"/>
      <c r="AQ249" s="115"/>
      <c r="AR249" s="115"/>
      <c r="AS249" s="115"/>
      <c r="AT249" s="115"/>
      <c r="AU249" s="115"/>
      <c r="AV249" s="115"/>
    </row>
    <row r="250" spans="1:48" s="8" customFormat="1" ht="19.5" customHeight="1">
      <c r="A250" s="6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</row>
    <row r="251" spans="1:48" s="4" customFormat="1" ht="22.5" customHeight="1">
      <c r="A251" s="385" t="s">
        <v>618</v>
      </c>
      <c r="B251" s="385"/>
      <c r="C251" s="385"/>
      <c r="D251" s="385"/>
      <c r="E251" s="385"/>
      <c r="F251" s="385"/>
      <c r="G251" s="385"/>
      <c r="H251" s="385"/>
      <c r="I251" s="385"/>
      <c r="J251" s="385"/>
      <c r="K251" s="385"/>
      <c r="L251" s="385"/>
      <c r="M251" s="385"/>
      <c r="N251" s="385"/>
      <c r="O251" s="105"/>
      <c r="P251" s="105"/>
    </row>
    <row r="252" spans="1:48" s="4" customFormat="1" ht="12.75" customHeight="1">
      <c r="A252" s="385" t="s">
        <v>619</v>
      </c>
      <c r="B252" s="385"/>
      <c r="C252" s="385"/>
      <c r="D252" s="385"/>
      <c r="E252" s="385"/>
      <c r="F252" s="385"/>
      <c r="G252" s="385"/>
      <c r="H252" s="385"/>
      <c r="I252" s="385"/>
      <c r="J252" s="385"/>
      <c r="K252" s="385"/>
      <c r="L252" s="385"/>
      <c r="M252" s="385"/>
      <c r="N252" s="385"/>
      <c r="O252" s="105"/>
      <c r="P252" s="105"/>
    </row>
    <row r="253" spans="1:48" s="4" customFormat="1" ht="12.75" customHeight="1">
      <c r="A253" s="385" t="s">
        <v>620</v>
      </c>
      <c r="B253" s="385"/>
      <c r="C253" s="385"/>
      <c r="D253" s="385"/>
      <c r="E253" s="385"/>
      <c r="F253" s="385"/>
      <c r="G253" s="385"/>
      <c r="H253" s="385"/>
      <c r="I253" s="385"/>
      <c r="J253" s="385"/>
      <c r="K253" s="385"/>
      <c r="L253" s="385"/>
      <c r="M253" s="385"/>
      <c r="N253" s="385"/>
      <c r="O253" s="105"/>
      <c r="P253" s="105"/>
    </row>
    <row r="254" spans="1:48" s="4" customFormat="1" ht="19.5" customHeight="1"/>
    <row r="255" spans="1:48" s="4" customFormat="1" ht="15">
      <c r="B255" s="117"/>
      <c r="D255" s="117"/>
      <c r="F255" s="117"/>
    </row>
  </sheetData>
  <mergeCells count="24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N89"/>
    <mergeCell ref="C90:E90"/>
    <mergeCell ref="C91:E91"/>
    <mergeCell ref="C82:E82"/>
    <mergeCell ref="C83:E83"/>
    <mergeCell ref="C84:E84"/>
    <mergeCell ref="C85:N85"/>
    <mergeCell ref="C86:N8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107:N107"/>
    <mergeCell ref="C108:E108"/>
    <mergeCell ref="C109:E109"/>
    <mergeCell ref="C110:N110"/>
    <mergeCell ref="C111:N111"/>
    <mergeCell ref="C102:N102"/>
    <mergeCell ref="C103:N103"/>
    <mergeCell ref="C104:E104"/>
    <mergeCell ref="C105:E105"/>
    <mergeCell ref="C106:N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N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C126:N12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47:N147"/>
    <mergeCell ref="C148:N148"/>
    <mergeCell ref="C149:E149"/>
    <mergeCell ref="C150:E150"/>
    <mergeCell ref="C151:E151"/>
    <mergeCell ref="C142:E142"/>
    <mergeCell ref="C143:N143"/>
    <mergeCell ref="C144:N144"/>
    <mergeCell ref="C145:E145"/>
    <mergeCell ref="C146:E14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67:E167"/>
    <mergeCell ref="C168:E168"/>
    <mergeCell ref="C169:E169"/>
    <mergeCell ref="C170:E170"/>
    <mergeCell ref="C171:E171"/>
    <mergeCell ref="C162:E162"/>
    <mergeCell ref="C163:N163"/>
    <mergeCell ref="C164:N164"/>
    <mergeCell ref="C165:E165"/>
    <mergeCell ref="C166:E166"/>
    <mergeCell ref="C177:E177"/>
    <mergeCell ref="C178:E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207:E207"/>
    <mergeCell ref="C208:N208"/>
    <mergeCell ref="C209:N209"/>
    <mergeCell ref="C210:E210"/>
    <mergeCell ref="A211:N211"/>
    <mergeCell ref="C202:E202"/>
    <mergeCell ref="C203:E203"/>
    <mergeCell ref="C204:E204"/>
    <mergeCell ref="C205:E205"/>
    <mergeCell ref="C206:E206"/>
    <mergeCell ref="C217:N217"/>
    <mergeCell ref="C218:N218"/>
    <mergeCell ref="C219:E219"/>
    <mergeCell ref="C222:K222"/>
    <mergeCell ref="C223:K223"/>
    <mergeCell ref="C212:E212"/>
    <mergeCell ref="C213:N213"/>
    <mergeCell ref="C214:N214"/>
    <mergeCell ref="C215:E215"/>
    <mergeCell ref="C216:E216"/>
    <mergeCell ref="C229:K229"/>
    <mergeCell ref="C230:K230"/>
    <mergeCell ref="C231:K231"/>
    <mergeCell ref="C232:K232"/>
    <mergeCell ref="C233:K233"/>
    <mergeCell ref="C224:K224"/>
    <mergeCell ref="C225:K225"/>
    <mergeCell ref="C226:K226"/>
    <mergeCell ref="C227:K227"/>
    <mergeCell ref="C228:K22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49:L249"/>
    <mergeCell ref="A251:N251"/>
    <mergeCell ref="A252:N252"/>
    <mergeCell ref="A253:N253"/>
    <mergeCell ref="C246:G246"/>
    <mergeCell ref="H246:L246"/>
    <mergeCell ref="C247:L247"/>
    <mergeCell ref="C248:G248"/>
    <mergeCell ref="H248:L24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5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208"/>
  <sheetViews>
    <sheetView topLeftCell="A11"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41" width="134.85546875" style="3" hidden="1" customWidth="1"/>
    <col min="42" max="44" width="101.140625" style="3" hidden="1" customWidth="1"/>
    <col min="45" max="45" width="58.7109375" style="3" hidden="1" customWidth="1"/>
    <col min="46" max="46" width="55.28515625" style="3" hidden="1" customWidth="1"/>
    <col min="47" max="47" width="58.7109375" style="3" hidden="1" customWidth="1"/>
    <col min="48" max="48" width="55.28515625" style="3" hidden="1" customWidth="1"/>
    <col min="49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2981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7.25" customHeight="1">
      <c r="A16" s="410" t="s">
        <v>17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2981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3032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3033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3033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3.9" customHeight="1">
      <c r="A23" s="6" t="s">
        <v>25</v>
      </c>
      <c r="B23" s="407" t="s">
        <v>4625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6434.22</v>
      </c>
      <c r="D28" s="26" t="s">
        <v>3034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0</v>
      </c>
      <c r="D30" s="26" t="s">
        <v>37</v>
      </c>
      <c r="E30" s="27" t="s">
        <v>31</v>
      </c>
      <c r="G30" s="8" t="s">
        <v>34</v>
      </c>
      <c r="I30" s="8"/>
      <c r="J30" s="8"/>
      <c r="K30" s="8"/>
      <c r="L30" s="25">
        <v>44.65</v>
      </c>
      <c r="M30" s="33" t="s">
        <v>3035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127.55</v>
      </c>
      <c r="D31" s="34" t="s">
        <v>3036</v>
      </c>
      <c r="E31" s="27" t="s">
        <v>31</v>
      </c>
      <c r="G31" s="8" t="s">
        <v>38</v>
      </c>
      <c r="I31" s="8"/>
      <c r="J31" s="8"/>
      <c r="K31" s="8"/>
      <c r="L31" s="402">
        <v>146.61000000000001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6306.67</v>
      </c>
      <c r="D32" s="34" t="s">
        <v>3037</v>
      </c>
      <c r="E32" s="27" t="s">
        <v>31</v>
      </c>
      <c r="G32" s="8" t="s">
        <v>41</v>
      </c>
      <c r="I32" s="8"/>
      <c r="J32" s="8"/>
      <c r="K32" s="8"/>
      <c r="L32" s="402">
        <v>11.31</v>
      </c>
      <c r="M32" s="402"/>
      <c r="N32" s="27" t="s">
        <v>39</v>
      </c>
    </row>
    <row r="33" spans="1:36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6" s="4" customFormat="1" ht="7.5" customHeight="1">
      <c r="A34" s="35"/>
    </row>
    <row r="35" spans="1:36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6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6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6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6" s="4" customFormat="1" ht="15">
      <c r="A39" s="397" t="s">
        <v>2988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2988</v>
      </c>
    </row>
    <row r="40" spans="1:36" s="4" customFormat="1" ht="15">
      <c r="A40" s="40" t="s">
        <v>57</v>
      </c>
      <c r="B40" s="41" t="s">
        <v>3038</v>
      </c>
      <c r="C40" s="390" t="s">
        <v>3039</v>
      </c>
      <c r="D40" s="390"/>
      <c r="E40" s="390"/>
      <c r="F40" s="42" t="s">
        <v>174</v>
      </c>
      <c r="G40" s="43">
        <v>12</v>
      </c>
      <c r="H40" s="44">
        <v>1</v>
      </c>
      <c r="I40" s="44">
        <v>12</v>
      </c>
      <c r="J40" s="46"/>
      <c r="K40" s="43"/>
      <c r="L40" s="46"/>
      <c r="M40" s="43"/>
      <c r="N40" s="47"/>
      <c r="AF40" s="39"/>
      <c r="AG40" s="48" t="s">
        <v>3039</v>
      </c>
    </row>
    <row r="41" spans="1:36" s="4" customFormat="1" ht="15">
      <c r="A41" s="51"/>
      <c r="B41" s="52" t="s">
        <v>57</v>
      </c>
      <c r="C41" s="388" t="s">
        <v>82</v>
      </c>
      <c r="D41" s="388"/>
      <c r="E41" s="388"/>
      <c r="F41" s="53"/>
      <c r="G41" s="54"/>
      <c r="H41" s="54"/>
      <c r="I41" s="54"/>
      <c r="J41" s="56">
        <v>86.12</v>
      </c>
      <c r="K41" s="54"/>
      <c r="L41" s="55">
        <v>1033.44</v>
      </c>
      <c r="M41" s="58">
        <v>33.130000000000003</v>
      </c>
      <c r="N41" s="77">
        <v>34237.870000000003</v>
      </c>
      <c r="AF41" s="39"/>
      <c r="AG41" s="48"/>
      <c r="AH41" s="3" t="s">
        <v>82</v>
      </c>
    </row>
    <row r="42" spans="1:36" s="4" customFormat="1" ht="15">
      <c r="A42" s="51"/>
      <c r="B42" s="52" t="s">
        <v>62</v>
      </c>
      <c r="C42" s="388" t="s">
        <v>63</v>
      </c>
      <c r="D42" s="388"/>
      <c r="E42" s="388"/>
      <c r="F42" s="53"/>
      <c r="G42" s="54"/>
      <c r="H42" s="54"/>
      <c r="I42" s="54"/>
      <c r="J42" s="56">
        <v>74.930000000000007</v>
      </c>
      <c r="K42" s="54"/>
      <c r="L42" s="56">
        <v>899.16</v>
      </c>
      <c r="M42" s="54"/>
      <c r="N42" s="57"/>
      <c r="AF42" s="39"/>
      <c r="AG42" s="48"/>
      <c r="AH42" s="3" t="s">
        <v>63</v>
      </c>
    </row>
    <row r="43" spans="1:36" s="4" customFormat="1" ht="15">
      <c r="A43" s="51"/>
      <c r="B43" s="52" t="s">
        <v>64</v>
      </c>
      <c r="C43" s="388" t="s">
        <v>65</v>
      </c>
      <c r="D43" s="388"/>
      <c r="E43" s="388"/>
      <c r="F43" s="53"/>
      <c r="G43" s="54"/>
      <c r="H43" s="54"/>
      <c r="I43" s="54"/>
      <c r="J43" s="56">
        <v>10.38</v>
      </c>
      <c r="K43" s="54"/>
      <c r="L43" s="56">
        <v>124.56</v>
      </c>
      <c r="M43" s="58">
        <v>33.130000000000003</v>
      </c>
      <c r="N43" s="77">
        <v>4126.67</v>
      </c>
      <c r="AF43" s="39"/>
      <c r="AG43" s="48"/>
      <c r="AH43" s="3" t="s">
        <v>65</v>
      </c>
    </row>
    <row r="44" spans="1:36" s="4" customFormat="1" ht="15">
      <c r="A44" s="51"/>
      <c r="B44" s="52" t="s">
        <v>91</v>
      </c>
      <c r="C44" s="388" t="s">
        <v>120</v>
      </c>
      <c r="D44" s="388"/>
      <c r="E44" s="388"/>
      <c r="F44" s="53"/>
      <c r="G44" s="54"/>
      <c r="H44" s="54"/>
      <c r="I44" s="54"/>
      <c r="J44" s="56">
        <v>27.66</v>
      </c>
      <c r="K44" s="54"/>
      <c r="L44" s="56">
        <v>331.92</v>
      </c>
      <c r="M44" s="54"/>
      <c r="N44" s="57"/>
      <c r="AF44" s="39"/>
      <c r="AG44" s="48"/>
      <c r="AH44" s="3" t="s">
        <v>120</v>
      </c>
    </row>
    <row r="45" spans="1:36" s="4" customFormat="1" ht="15">
      <c r="A45" s="60"/>
      <c r="B45" s="52"/>
      <c r="C45" s="388" t="s">
        <v>83</v>
      </c>
      <c r="D45" s="388"/>
      <c r="E45" s="388"/>
      <c r="F45" s="53" t="s">
        <v>67</v>
      </c>
      <c r="G45" s="58">
        <v>9.27</v>
      </c>
      <c r="H45" s="54"/>
      <c r="I45" s="58">
        <v>111.24</v>
      </c>
      <c r="J45" s="63"/>
      <c r="K45" s="54"/>
      <c r="L45" s="63"/>
      <c r="M45" s="54"/>
      <c r="N45" s="57"/>
      <c r="AF45" s="39"/>
      <c r="AG45" s="48"/>
      <c r="AI45" s="3" t="s">
        <v>83</v>
      </c>
    </row>
    <row r="46" spans="1:36" s="4" customFormat="1" ht="15">
      <c r="A46" s="60"/>
      <c r="B46" s="52"/>
      <c r="C46" s="388" t="s">
        <v>66</v>
      </c>
      <c r="D46" s="388"/>
      <c r="E46" s="388"/>
      <c r="F46" s="53" t="s">
        <v>67</v>
      </c>
      <c r="G46" s="58">
        <v>0.83</v>
      </c>
      <c r="H46" s="54"/>
      <c r="I46" s="58">
        <v>9.9600000000000009</v>
      </c>
      <c r="J46" s="63"/>
      <c r="K46" s="54"/>
      <c r="L46" s="63"/>
      <c r="M46" s="54"/>
      <c r="N46" s="57"/>
      <c r="AF46" s="39"/>
      <c r="AG46" s="48"/>
      <c r="AI46" s="3" t="s">
        <v>66</v>
      </c>
    </row>
    <row r="47" spans="1:36" s="4" customFormat="1" ht="15">
      <c r="A47" s="51"/>
      <c r="B47" s="52"/>
      <c r="C47" s="392" t="s">
        <v>68</v>
      </c>
      <c r="D47" s="392"/>
      <c r="E47" s="392"/>
      <c r="F47" s="64"/>
      <c r="G47" s="65"/>
      <c r="H47" s="65"/>
      <c r="I47" s="65"/>
      <c r="J47" s="67">
        <v>188.71</v>
      </c>
      <c r="K47" s="65"/>
      <c r="L47" s="66">
        <v>2264.52</v>
      </c>
      <c r="M47" s="65"/>
      <c r="N47" s="68"/>
      <c r="AF47" s="39"/>
      <c r="AG47" s="48"/>
      <c r="AJ47" s="3" t="s">
        <v>68</v>
      </c>
    </row>
    <row r="48" spans="1:36" s="4" customFormat="1" ht="15">
      <c r="A48" s="60"/>
      <c r="B48" s="52"/>
      <c r="C48" s="388" t="s">
        <v>69</v>
      </c>
      <c r="D48" s="388"/>
      <c r="E48" s="388"/>
      <c r="F48" s="53"/>
      <c r="G48" s="54"/>
      <c r="H48" s="54"/>
      <c r="I48" s="54"/>
      <c r="J48" s="63"/>
      <c r="K48" s="54"/>
      <c r="L48" s="55">
        <v>1158</v>
      </c>
      <c r="M48" s="54"/>
      <c r="N48" s="77">
        <v>38364.54</v>
      </c>
      <c r="AF48" s="39"/>
      <c r="AG48" s="48"/>
      <c r="AI48" s="3" t="s">
        <v>69</v>
      </c>
    </row>
    <row r="49" spans="1:39" s="4" customFormat="1" ht="23.25">
      <c r="A49" s="60"/>
      <c r="B49" s="52" t="s">
        <v>1784</v>
      </c>
      <c r="C49" s="388" t="s">
        <v>1785</v>
      </c>
      <c r="D49" s="388"/>
      <c r="E49" s="388"/>
      <c r="F49" s="53" t="s">
        <v>72</v>
      </c>
      <c r="G49" s="61">
        <v>90</v>
      </c>
      <c r="H49" s="54"/>
      <c r="I49" s="61">
        <v>90</v>
      </c>
      <c r="J49" s="63"/>
      <c r="K49" s="54"/>
      <c r="L49" s="55">
        <v>1042.2</v>
      </c>
      <c r="M49" s="54"/>
      <c r="N49" s="77">
        <v>34528.089999999997</v>
      </c>
      <c r="AF49" s="39"/>
      <c r="AG49" s="48"/>
      <c r="AI49" s="3" t="s">
        <v>1785</v>
      </c>
    </row>
    <row r="50" spans="1:39" s="4" customFormat="1" ht="23.25">
      <c r="A50" s="60"/>
      <c r="B50" s="52" t="s">
        <v>1786</v>
      </c>
      <c r="C50" s="388" t="s">
        <v>1787</v>
      </c>
      <c r="D50" s="388"/>
      <c r="E50" s="388"/>
      <c r="F50" s="53" t="s">
        <v>72</v>
      </c>
      <c r="G50" s="61">
        <v>46</v>
      </c>
      <c r="H50" s="54"/>
      <c r="I50" s="61">
        <v>46</v>
      </c>
      <c r="J50" s="63"/>
      <c r="K50" s="54"/>
      <c r="L50" s="56">
        <v>532.67999999999995</v>
      </c>
      <c r="M50" s="54"/>
      <c r="N50" s="77">
        <v>17647.689999999999</v>
      </c>
      <c r="AF50" s="39"/>
      <c r="AG50" s="48"/>
      <c r="AI50" s="3" t="s">
        <v>1787</v>
      </c>
    </row>
    <row r="51" spans="1:39" s="4" customFormat="1" ht="15">
      <c r="A51" s="69"/>
      <c r="B51" s="70"/>
      <c r="C51" s="390" t="s">
        <v>75</v>
      </c>
      <c r="D51" s="390"/>
      <c r="E51" s="390"/>
      <c r="F51" s="42"/>
      <c r="G51" s="43"/>
      <c r="H51" s="43"/>
      <c r="I51" s="43"/>
      <c r="J51" s="46"/>
      <c r="K51" s="43"/>
      <c r="L51" s="78">
        <v>3839.4</v>
      </c>
      <c r="M51" s="65"/>
      <c r="N51" s="47"/>
      <c r="AF51" s="39"/>
      <c r="AG51" s="48"/>
      <c r="AK51" s="48" t="s">
        <v>75</v>
      </c>
    </row>
    <row r="52" spans="1:39" s="4" customFormat="1" ht="45.75">
      <c r="A52" s="40" t="s">
        <v>1599</v>
      </c>
      <c r="B52" s="41" t="s">
        <v>2991</v>
      </c>
      <c r="C52" s="390" t="s">
        <v>3040</v>
      </c>
      <c r="D52" s="390"/>
      <c r="E52" s="390"/>
      <c r="F52" s="42" t="s">
        <v>174</v>
      </c>
      <c r="G52" s="43">
        <v>12</v>
      </c>
      <c r="H52" s="44">
        <v>1</v>
      </c>
      <c r="I52" s="44">
        <v>12</v>
      </c>
      <c r="J52" s="78">
        <v>63623.38</v>
      </c>
      <c r="K52" s="43"/>
      <c r="L52" s="78">
        <v>128532.08</v>
      </c>
      <c r="M52" s="100">
        <v>5.94</v>
      </c>
      <c r="N52" s="119">
        <v>763480.56</v>
      </c>
      <c r="AF52" s="39"/>
      <c r="AG52" s="48" t="s">
        <v>3040</v>
      </c>
      <c r="AK52" s="48"/>
    </row>
    <row r="53" spans="1:39" s="4" customFormat="1" ht="15">
      <c r="A53" s="69"/>
      <c r="B53" s="70"/>
      <c r="C53" s="388" t="s">
        <v>2189</v>
      </c>
      <c r="D53" s="388"/>
      <c r="E53" s="388"/>
      <c r="F53" s="388"/>
      <c r="G53" s="388"/>
      <c r="H53" s="388"/>
      <c r="I53" s="388"/>
      <c r="J53" s="388"/>
      <c r="K53" s="388"/>
      <c r="L53" s="388"/>
      <c r="M53" s="388"/>
      <c r="N53" s="391"/>
      <c r="AF53" s="39"/>
      <c r="AG53" s="48"/>
      <c r="AK53" s="48"/>
      <c r="AL53" s="3" t="s">
        <v>2189</v>
      </c>
    </row>
    <row r="54" spans="1:39" s="4" customFormat="1" ht="15">
      <c r="A54" s="49"/>
      <c r="B54" s="50"/>
      <c r="C54" s="388" t="s">
        <v>3041</v>
      </c>
      <c r="D54" s="388"/>
      <c r="E54" s="388"/>
      <c r="F54" s="388"/>
      <c r="G54" s="388"/>
      <c r="H54" s="388"/>
      <c r="I54" s="388"/>
      <c r="J54" s="388"/>
      <c r="K54" s="388"/>
      <c r="L54" s="388"/>
      <c r="M54" s="388"/>
      <c r="N54" s="391"/>
      <c r="AF54" s="39"/>
      <c r="AG54" s="48"/>
      <c r="AK54" s="48"/>
      <c r="AM54" s="3" t="s">
        <v>3041</v>
      </c>
    </row>
    <row r="55" spans="1:39" s="4" customFormat="1" ht="15">
      <c r="A55" s="69"/>
      <c r="B55" s="70"/>
      <c r="C55" s="390" t="s">
        <v>75</v>
      </c>
      <c r="D55" s="390"/>
      <c r="E55" s="390"/>
      <c r="F55" s="42"/>
      <c r="G55" s="43"/>
      <c r="H55" s="43"/>
      <c r="I55" s="43"/>
      <c r="J55" s="46"/>
      <c r="K55" s="43"/>
      <c r="L55" s="78">
        <v>128532.08</v>
      </c>
      <c r="M55" s="65"/>
      <c r="N55" s="119">
        <v>763480.56</v>
      </c>
      <c r="AF55" s="39"/>
      <c r="AG55" s="48"/>
      <c r="AK55" s="48" t="s">
        <v>75</v>
      </c>
    </row>
    <row r="56" spans="1:39" s="4" customFormat="1" ht="23.25">
      <c r="A56" s="40" t="s">
        <v>64</v>
      </c>
      <c r="B56" s="41" t="s">
        <v>3018</v>
      </c>
      <c r="C56" s="390" t="s">
        <v>3019</v>
      </c>
      <c r="D56" s="390"/>
      <c r="E56" s="390"/>
      <c r="F56" s="42" t="s">
        <v>174</v>
      </c>
      <c r="G56" s="43">
        <v>1</v>
      </c>
      <c r="H56" s="44">
        <v>1</v>
      </c>
      <c r="I56" s="44">
        <v>1</v>
      </c>
      <c r="J56" s="46"/>
      <c r="K56" s="43"/>
      <c r="L56" s="46"/>
      <c r="M56" s="43"/>
      <c r="N56" s="47"/>
      <c r="AF56" s="39"/>
      <c r="AG56" s="48" t="s">
        <v>3019</v>
      </c>
      <c r="AK56" s="48"/>
    </row>
    <row r="57" spans="1:39" s="4" customFormat="1" ht="15">
      <c r="A57" s="51"/>
      <c r="B57" s="52" t="s">
        <v>57</v>
      </c>
      <c r="C57" s="388" t="s">
        <v>82</v>
      </c>
      <c r="D57" s="388"/>
      <c r="E57" s="388"/>
      <c r="F57" s="53"/>
      <c r="G57" s="54"/>
      <c r="H57" s="54"/>
      <c r="I57" s="54"/>
      <c r="J57" s="56">
        <v>17.91</v>
      </c>
      <c r="K57" s="54"/>
      <c r="L57" s="56">
        <v>17.91</v>
      </c>
      <c r="M57" s="58">
        <v>33.130000000000003</v>
      </c>
      <c r="N57" s="59">
        <v>593.36</v>
      </c>
      <c r="AF57" s="39"/>
      <c r="AG57" s="48"/>
      <c r="AH57" s="3" t="s">
        <v>82</v>
      </c>
      <c r="AK57" s="48"/>
    </row>
    <row r="58" spans="1:39" s="4" customFormat="1" ht="15">
      <c r="A58" s="51"/>
      <c r="B58" s="52" t="s">
        <v>62</v>
      </c>
      <c r="C58" s="388" t="s">
        <v>63</v>
      </c>
      <c r="D58" s="388"/>
      <c r="E58" s="388"/>
      <c r="F58" s="53"/>
      <c r="G58" s="54"/>
      <c r="H58" s="54"/>
      <c r="I58" s="54"/>
      <c r="J58" s="56">
        <v>7.2</v>
      </c>
      <c r="K58" s="54"/>
      <c r="L58" s="56">
        <v>7.2</v>
      </c>
      <c r="M58" s="54"/>
      <c r="N58" s="57"/>
      <c r="AF58" s="39"/>
      <c r="AG58" s="48"/>
      <c r="AH58" s="3" t="s">
        <v>63</v>
      </c>
      <c r="AK58" s="48"/>
    </row>
    <row r="59" spans="1:39" s="4" customFormat="1" ht="15">
      <c r="A59" s="51"/>
      <c r="B59" s="52" t="s">
        <v>64</v>
      </c>
      <c r="C59" s="388" t="s">
        <v>65</v>
      </c>
      <c r="D59" s="388"/>
      <c r="E59" s="388"/>
      <c r="F59" s="53"/>
      <c r="G59" s="54"/>
      <c r="H59" s="54"/>
      <c r="I59" s="54"/>
      <c r="J59" s="56">
        <v>0.8</v>
      </c>
      <c r="K59" s="54"/>
      <c r="L59" s="56">
        <v>0.8</v>
      </c>
      <c r="M59" s="58">
        <v>33.130000000000003</v>
      </c>
      <c r="N59" s="59">
        <v>26.5</v>
      </c>
      <c r="AF59" s="39"/>
      <c r="AG59" s="48"/>
      <c r="AH59" s="3" t="s">
        <v>65</v>
      </c>
      <c r="AK59" s="48"/>
    </row>
    <row r="60" spans="1:39" s="4" customFormat="1" ht="15">
      <c r="A60" s="51"/>
      <c r="B60" s="52" t="s">
        <v>91</v>
      </c>
      <c r="C60" s="388" t="s">
        <v>120</v>
      </c>
      <c r="D60" s="388"/>
      <c r="E60" s="388"/>
      <c r="F60" s="53"/>
      <c r="G60" s="54"/>
      <c r="H60" s="54"/>
      <c r="I60" s="54"/>
      <c r="J60" s="56">
        <v>0.36</v>
      </c>
      <c r="K60" s="54"/>
      <c r="L60" s="56">
        <v>0.36</v>
      </c>
      <c r="M60" s="54"/>
      <c r="N60" s="57"/>
      <c r="AF60" s="39"/>
      <c r="AG60" s="48"/>
      <c r="AH60" s="3" t="s">
        <v>120</v>
      </c>
      <c r="AK60" s="48"/>
    </row>
    <row r="61" spans="1:39" s="4" customFormat="1" ht="15">
      <c r="A61" s="60"/>
      <c r="B61" s="52"/>
      <c r="C61" s="388" t="s">
        <v>83</v>
      </c>
      <c r="D61" s="388"/>
      <c r="E61" s="388"/>
      <c r="F61" s="53" t="s">
        <v>67</v>
      </c>
      <c r="G61" s="74">
        <v>2.1</v>
      </c>
      <c r="H61" s="54"/>
      <c r="I61" s="74">
        <v>2.1</v>
      </c>
      <c r="J61" s="63"/>
      <c r="K61" s="54"/>
      <c r="L61" s="63"/>
      <c r="M61" s="54"/>
      <c r="N61" s="57"/>
      <c r="AF61" s="39"/>
      <c r="AG61" s="48"/>
      <c r="AI61" s="3" t="s">
        <v>83</v>
      </c>
      <c r="AK61" s="48"/>
    </row>
    <row r="62" spans="1:39" s="4" customFormat="1" ht="15">
      <c r="A62" s="60"/>
      <c r="B62" s="52"/>
      <c r="C62" s="388" t="s">
        <v>66</v>
      </c>
      <c r="D62" s="388"/>
      <c r="E62" s="388"/>
      <c r="F62" s="53" t="s">
        <v>67</v>
      </c>
      <c r="G62" s="58">
        <v>0.08</v>
      </c>
      <c r="H62" s="54"/>
      <c r="I62" s="58">
        <v>0.08</v>
      </c>
      <c r="J62" s="63"/>
      <c r="K62" s="54"/>
      <c r="L62" s="63"/>
      <c r="M62" s="54"/>
      <c r="N62" s="57"/>
      <c r="AF62" s="39"/>
      <c r="AG62" s="48"/>
      <c r="AI62" s="3" t="s">
        <v>66</v>
      </c>
      <c r="AK62" s="48"/>
    </row>
    <row r="63" spans="1:39" s="4" customFormat="1" ht="15">
      <c r="A63" s="51"/>
      <c r="B63" s="52"/>
      <c r="C63" s="392" t="s">
        <v>68</v>
      </c>
      <c r="D63" s="392"/>
      <c r="E63" s="392"/>
      <c r="F63" s="64"/>
      <c r="G63" s="65"/>
      <c r="H63" s="65"/>
      <c r="I63" s="65"/>
      <c r="J63" s="67">
        <v>25.47</v>
      </c>
      <c r="K63" s="65"/>
      <c r="L63" s="67">
        <v>25.47</v>
      </c>
      <c r="M63" s="65"/>
      <c r="N63" s="68"/>
      <c r="AF63" s="39"/>
      <c r="AG63" s="48"/>
      <c r="AJ63" s="3" t="s">
        <v>68</v>
      </c>
      <c r="AK63" s="48"/>
    </row>
    <row r="64" spans="1:39" s="4" customFormat="1" ht="15">
      <c r="A64" s="60"/>
      <c r="B64" s="52"/>
      <c r="C64" s="388" t="s">
        <v>69</v>
      </c>
      <c r="D64" s="388"/>
      <c r="E64" s="388"/>
      <c r="F64" s="53"/>
      <c r="G64" s="54"/>
      <c r="H64" s="54"/>
      <c r="I64" s="54"/>
      <c r="J64" s="63"/>
      <c r="K64" s="54"/>
      <c r="L64" s="56">
        <v>18.71</v>
      </c>
      <c r="M64" s="54"/>
      <c r="N64" s="59">
        <v>619.86</v>
      </c>
      <c r="AF64" s="39"/>
      <c r="AG64" s="48"/>
      <c r="AI64" s="3" t="s">
        <v>69</v>
      </c>
      <c r="AK64" s="48"/>
    </row>
    <row r="65" spans="1:39" s="4" customFormat="1" ht="15">
      <c r="A65" s="60"/>
      <c r="B65" s="52" t="s">
        <v>2762</v>
      </c>
      <c r="C65" s="388" t="s">
        <v>2763</v>
      </c>
      <c r="D65" s="388"/>
      <c r="E65" s="388"/>
      <c r="F65" s="53" t="s">
        <v>72</v>
      </c>
      <c r="G65" s="61">
        <v>90</v>
      </c>
      <c r="H65" s="54"/>
      <c r="I65" s="61">
        <v>90</v>
      </c>
      <c r="J65" s="63"/>
      <c r="K65" s="54"/>
      <c r="L65" s="56">
        <v>16.84</v>
      </c>
      <c r="M65" s="54"/>
      <c r="N65" s="59">
        <v>557.87</v>
      </c>
      <c r="AF65" s="39"/>
      <c r="AG65" s="48"/>
      <c r="AI65" s="3" t="s">
        <v>2763</v>
      </c>
      <c r="AK65" s="48"/>
    </row>
    <row r="66" spans="1:39" s="4" customFormat="1" ht="15">
      <c r="A66" s="60"/>
      <c r="B66" s="52" t="s">
        <v>2764</v>
      </c>
      <c r="C66" s="388" t="s">
        <v>2765</v>
      </c>
      <c r="D66" s="388"/>
      <c r="E66" s="388"/>
      <c r="F66" s="53" t="s">
        <v>72</v>
      </c>
      <c r="G66" s="61">
        <v>46</v>
      </c>
      <c r="H66" s="54"/>
      <c r="I66" s="61">
        <v>46</v>
      </c>
      <c r="J66" s="63"/>
      <c r="K66" s="54"/>
      <c r="L66" s="56">
        <v>8.61</v>
      </c>
      <c r="M66" s="54"/>
      <c r="N66" s="59">
        <v>285.14</v>
      </c>
      <c r="AF66" s="39"/>
      <c r="AG66" s="48"/>
      <c r="AI66" s="3" t="s">
        <v>2765</v>
      </c>
      <c r="AK66" s="48"/>
    </row>
    <row r="67" spans="1:39" s="4" customFormat="1" ht="15">
      <c r="A67" s="69"/>
      <c r="B67" s="70"/>
      <c r="C67" s="390" t="s">
        <v>75</v>
      </c>
      <c r="D67" s="390"/>
      <c r="E67" s="390"/>
      <c r="F67" s="42"/>
      <c r="G67" s="43"/>
      <c r="H67" s="43"/>
      <c r="I67" s="43"/>
      <c r="J67" s="46"/>
      <c r="K67" s="43"/>
      <c r="L67" s="71">
        <v>50.92</v>
      </c>
      <c r="M67" s="65"/>
      <c r="N67" s="47"/>
      <c r="AF67" s="39"/>
      <c r="AG67" s="48"/>
      <c r="AK67" s="48" t="s">
        <v>75</v>
      </c>
    </row>
    <row r="68" spans="1:39" s="4" customFormat="1" ht="23.25">
      <c r="A68" s="40" t="s">
        <v>1604</v>
      </c>
      <c r="B68" s="41" t="s">
        <v>2991</v>
      </c>
      <c r="C68" s="390" t="s">
        <v>3042</v>
      </c>
      <c r="D68" s="390"/>
      <c r="E68" s="390"/>
      <c r="F68" s="42" t="s">
        <v>174</v>
      </c>
      <c r="G68" s="43">
        <v>1</v>
      </c>
      <c r="H68" s="44">
        <v>1</v>
      </c>
      <c r="I68" s="44">
        <v>1</v>
      </c>
      <c r="J68" s="78">
        <v>50425.4</v>
      </c>
      <c r="K68" s="43"/>
      <c r="L68" s="78">
        <v>8489.1200000000008</v>
      </c>
      <c r="M68" s="100">
        <v>5.94</v>
      </c>
      <c r="N68" s="119">
        <v>50425.4</v>
      </c>
      <c r="AF68" s="39"/>
      <c r="AG68" s="48" t="s">
        <v>3042</v>
      </c>
      <c r="AK68" s="48"/>
    </row>
    <row r="69" spans="1:39" s="4" customFormat="1" ht="15">
      <c r="A69" s="69"/>
      <c r="B69" s="70"/>
      <c r="C69" s="388" t="s">
        <v>2189</v>
      </c>
      <c r="D69" s="388"/>
      <c r="E69" s="388"/>
      <c r="F69" s="388"/>
      <c r="G69" s="388"/>
      <c r="H69" s="388"/>
      <c r="I69" s="388"/>
      <c r="J69" s="388"/>
      <c r="K69" s="388"/>
      <c r="L69" s="388"/>
      <c r="M69" s="388"/>
      <c r="N69" s="391"/>
      <c r="AF69" s="39"/>
      <c r="AG69" s="48"/>
      <c r="AK69" s="48"/>
      <c r="AL69" s="3" t="s">
        <v>2189</v>
      </c>
    </row>
    <row r="70" spans="1:39" s="4" customFormat="1" ht="15">
      <c r="A70" s="49"/>
      <c r="B70" s="50"/>
      <c r="C70" s="388" t="s">
        <v>3043</v>
      </c>
      <c r="D70" s="388"/>
      <c r="E70" s="388"/>
      <c r="F70" s="388"/>
      <c r="G70" s="388"/>
      <c r="H70" s="388"/>
      <c r="I70" s="388"/>
      <c r="J70" s="388"/>
      <c r="K70" s="388"/>
      <c r="L70" s="388"/>
      <c r="M70" s="388"/>
      <c r="N70" s="391"/>
      <c r="AF70" s="39"/>
      <c r="AG70" s="48"/>
      <c r="AK70" s="48"/>
      <c r="AM70" s="3" t="s">
        <v>3043</v>
      </c>
    </row>
    <row r="71" spans="1:39" s="4" customFormat="1" ht="15">
      <c r="A71" s="69"/>
      <c r="B71" s="70"/>
      <c r="C71" s="390" t="s">
        <v>75</v>
      </c>
      <c r="D71" s="390"/>
      <c r="E71" s="390"/>
      <c r="F71" s="42"/>
      <c r="G71" s="43"/>
      <c r="H71" s="43"/>
      <c r="I71" s="43"/>
      <c r="J71" s="46"/>
      <c r="K71" s="43"/>
      <c r="L71" s="78">
        <v>8489.1200000000008</v>
      </c>
      <c r="M71" s="65"/>
      <c r="N71" s="119">
        <v>50425.4</v>
      </c>
      <c r="AF71" s="39"/>
      <c r="AG71" s="48"/>
      <c r="AK71" s="48" t="s">
        <v>75</v>
      </c>
    </row>
    <row r="72" spans="1:39" s="4" customFormat="1" ht="23.25">
      <c r="A72" s="40" t="s">
        <v>95</v>
      </c>
      <c r="B72" s="41" t="s">
        <v>2742</v>
      </c>
      <c r="C72" s="390" t="s">
        <v>2743</v>
      </c>
      <c r="D72" s="390"/>
      <c r="E72" s="390"/>
      <c r="F72" s="42" t="s">
        <v>174</v>
      </c>
      <c r="G72" s="43">
        <v>12</v>
      </c>
      <c r="H72" s="44">
        <v>1</v>
      </c>
      <c r="I72" s="44">
        <v>12</v>
      </c>
      <c r="J72" s="46"/>
      <c r="K72" s="43"/>
      <c r="L72" s="46"/>
      <c r="M72" s="43"/>
      <c r="N72" s="47"/>
      <c r="AF72" s="39"/>
      <c r="AG72" s="48" t="s">
        <v>2743</v>
      </c>
      <c r="AK72" s="48"/>
    </row>
    <row r="73" spans="1:39" s="4" customFormat="1" ht="15">
      <c r="A73" s="51"/>
      <c r="B73" s="52" t="s">
        <v>57</v>
      </c>
      <c r="C73" s="388" t="s">
        <v>82</v>
      </c>
      <c r="D73" s="388"/>
      <c r="E73" s="388"/>
      <c r="F73" s="53"/>
      <c r="G73" s="54"/>
      <c r="H73" s="54"/>
      <c r="I73" s="54"/>
      <c r="J73" s="56">
        <v>8.9</v>
      </c>
      <c r="K73" s="54"/>
      <c r="L73" s="56">
        <v>106.8</v>
      </c>
      <c r="M73" s="58">
        <v>33.130000000000003</v>
      </c>
      <c r="N73" s="77">
        <v>3538.28</v>
      </c>
      <c r="AF73" s="39"/>
      <c r="AG73" s="48"/>
      <c r="AH73" s="3" t="s">
        <v>82</v>
      </c>
      <c r="AK73" s="48"/>
    </row>
    <row r="74" spans="1:39" s="4" customFormat="1" ht="15">
      <c r="A74" s="51"/>
      <c r="B74" s="52" t="s">
        <v>62</v>
      </c>
      <c r="C74" s="388" t="s">
        <v>63</v>
      </c>
      <c r="D74" s="388"/>
      <c r="E74" s="388"/>
      <c r="F74" s="53"/>
      <c r="G74" s="54"/>
      <c r="H74" s="54"/>
      <c r="I74" s="54"/>
      <c r="J74" s="56">
        <v>0.66</v>
      </c>
      <c r="K74" s="54"/>
      <c r="L74" s="56">
        <v>7.92</v>
      </c>
      <c r="M74" s="54"/>
      <c r="N74" s="57"/>
      <c r="AF74" s="39"/>
      <c r="AG74" s="48"/>
      <c r="AH74" s="3" t="s">
        <v>63</v>
      </c>
      <c r="AK74" s="48"/>
    </row>
    <row r="75" spans="1:39" s="4" customFormat="1" ht="15">
      <c r="A75" s="51"/>
      <c r="B75" s="52" t="s">
        <v>64</v>
      </c>
      <c r="C75" s="388" t="s">
        <v>65</v>
      </c>
      <c r="D75" s="388"/>
      <c r="E75" s="388"/>
      <c r="F75" s="53"/>
      <c r="G75" s="54"/>
      <c r="H75" s="54"/>
      <c r="I75" s="54"/>
      <c r="J75" s="56">
        <v>0.12</v>
      </c>
      <c r="K75" s="54"/>
      <c r="L75" s="56">
        <v>1.44</v>
      </c>
      <c r="M75" s="58">
        <v>33.130000000000003</v>
      </c>
      <c r="N75" s="59">
        <v>47.71</v>
      </c>
      <c r="AF75" s="39"/>
      <c r="AG75" s="48"/>
      <c r="AH75" s="3" t="s">
        <v>65</v>
      </c>
      <c r="AK75" s="48"/>
    </row>
    <row r="76" spans="1:39" s="4" customFormat="1" ht="15">
      <c r="A76" s="51"/>
      <c r="B76" s="52" t="s">
        <v>91</v>
      </c>
      <c r="C76" s="388" t="s">
        <v>120</v>
      </c>
      <c r="D76" s="388"/>
      <c r="E76" s="388"/>
      <c r="F76" s="53"/>
      <c r="G76" s="54"/>
      <c r="H76" s="54"/>
      <c r="I76" s="54"/>
      <c r="J76" s="56">
        <v>0.18</v>
      </c>
      <c r="K76" s="54"/>
      <c r="L76" s="56">
        <v>2.16</v>
      </c>
      <c r="M76" s="54"/>
      <c r="N76" s="57"/>
      <c r="AF76" s="39"/>
      <c r="AG76" s="48"/>
      <c r="AH76" s="3" t="s">
        <v>120</v>
      </c>
      <c r="AK76" s="48"/>
    </row>
    <row r="77" spans="1:39" s="4" customFormat="1" ht="15">
      <c r="A77" s="60"/>
      <c r="B77" s="52"/>
      <c r="C77" s="388" t="s">
        <v>83</v>
      </c>
      <c r="D77" s="388"/>
      <c r="E77" s="388"/>
      <c r="F77" s="53" t="s">
        <v>67</v>
      </c>
      <c r="G77" s="58">
        <v>1.03</v>
      </c>
      <c r="H77" s="54"/>
      <c r="I77" s="58">
        <v>12.36</v>
      </c>
      <c r="J77" s="63"/>
      <c r="K77" s="54"/>
      <c r="L77" s="63"/>
      <c r="M77" s="54"/>
      <c r="N77" s="57"/>
      <c r="AF77" s="39"/>
      <c r="AG77" s="48"/>
      <c r="AI77" s="3" t="s">
        <v>83</v>
      </c>
      <c r="AK77" s="48"/>
    </row>
    <row r="78" spans="1:39" s="4" customFormat="1" ht="15">
      <c r="A78" s="60"/>
      <c r="B78" s="52"/>
      <c r="C78" s="388" t="s">
        <v>66</v>
      </c>
      <c r="D78" s="388"/>
      <c r="E78" s="388"/>
      <c r="F78" s="53" t="s">
        <v>67</v>
      </c>
      <c r="G78" s="58">
        <v>0.01</v>
      </c>
      <c r="H78" s="54"/>
      <c r="I78" s="58">
        <v>0.12</v>
      </c>
      <c r="J78" s="63"/>
      <c r="K78" s="54"/>
      <c r="L78" s="63"/>
      <c r="M78" s="54"/>
      <c r="N78" s="57"/>
      <c r="AF78" s="39"/>
      <c r="AG78" s="48"/>
      <c r="AI78" s="3" t="s">
        <v>66</v>
      </c>
      <c r="AK78" s="48"/>
    </row>
    <row r="79" spans="1:39" s="4" customFormat="1" ht="15">
      <c r="A79" s="51"/>
      <c r="B79" s="52"/>
      <c r="C79" s="392" t="s">
        <v>68</v>
      </c>
      <c r="D79" s="392"/>
      <c r="E79" s="392"/>
      <c r="F79" s="64"/>
      <c r="G79" s="65"/>
      <c r="H79" s="65"/>
      <c r="I79" s="65"/>
      <c r="J79" s="67">
        <v>9.74</v>
      </c>
      <c r="K79" s="65"/>
      <c r="L79" s="67">
        <v>116.88</v>
      </c>
      <c r="M79" s="65"/>
      <c r="N79" s="68"/>
      <c r="AF79" s="39"/>
      <c r="AG79" s="48"/>
      <c r="AJ79" s="3" t="s">
        <v>68</v>
      </c>
      <c r="AK79" s="48"/>
    </row>
    <row r="80" spans="1:39" s="4" customFormat="1" ht="15">
      <c r="A80" s="60"/>
      <c r="B80" s="52"/>
      <c r="C80" s="388" t="s">
        <v>69</v>
      </c>
      <c r="D80" s="388"/>
      <c r="E80" s="388"/>
      <c r="F80" s="53"/>
      <c r="G80" s="54"/>
      <c r="H80" s="54"/>
      <c r="I80" s="54"/>
      <c r="J80" s="63"/>
      <c r="K80" s="54"/>
      <c r="L80" s="56">
        <v>108.24</v>
      </c>
      <c r="M80" s="54"/>
      <c r="N80" s="77">
        <v>3585.99</v>
      </c>
      <c r="AF80" s="39"/>
      <c r="AG80" s="48"/>
      <c r="AI80" s="3" t="s">
        <v>69</v>
      </c>
      <c r="AK80" s="48"/>
    </row>
    <row r="81" spans="1:40" s="4" customFormat="1" ht="23.25">
      <c r="A81" s="60"/>
      <c r="B81" s="52" t="s">
        <v>1784</v>
      </c>
      <c r="C81" s="388" t="s">
        <v>1785</v>
      </c>
      <c r="D81" s="388"/>
      <c r="E81" s="388"/>
      <c r="F81" s="53" t="s">
        <v>72</v>
      </c>
      <c r="G81" s="61">
        <v>90</v>
      </c>
      <c r="H81" s="54"/>
      <c r="I81" s="61">
        <v>90</v>
      </c>
      <c r="J81" s="63"/>
      <c r="K81" s="54"/>
      <c r="L81" s="56">
        <v>97.42</v>
      </c>
      <c r="M81" s="54"/>
      <c r="N81" s="77">
        <v>3227.39</v>
      </c>
      <c r="AF81" s="39"/>
      <c r="AG81" s="48"/>
      <c r="AI81" s="3" t="s">
        <v>1785</v>
      </c>
      <c r="AK81" s="48"/>
    </row>
    <row r="82" spans="1:40" s="4" customFormat="1" ht="23.25">
      <c r="A82" s="60"/>
      <c r="B82" s="52" t="s">
        <v>1786</v>
      </c>
      <c r="C82" s="388" t="s">
        <v>1787</v>
      </c>
      <c r="D82" s="388"/>
      <c r="E82" s="388"/>
      <c r="F82" s="53" t="s">
        <v>72</v>
      </c>
      <c r="G82" s="61">
        <v>46</v>
      </c>
      <c r="H82" s="54"/>
      <c r="I82" s="61">
        <v>46</v>
      </c>
      <c r="J82" s="63"/>
      <c r="K82" s="54"/>
      <c r="L82" s="56">
        <v>49.79</v>
      </c>
      <c r="M82" s="54"/>
      <c r="N82" s="77">
        <v>1649.56</v>
      </c>
      <c r="AF82" s="39"/>
      <c r="AG82" s="48"/>
      <c r="AI82" s="3" t="s">
        <v>1787</v>
      </c>
      <c r="AK82" s="48"/>
    </row>
    <row r="83" spans="1:40" s="4" customFormat="1" ht="15">
      <c r="A83" s="69"/>
      <c r="B83" s="70"/>
      <c r="C83" s="390" t="s">
        <v>75</v>
      </c>
      <c r="D83" s="390"/>
      <c r="E83" s="390"/>
      <c r="F83" s="42"/>
      <c r="G83" s="43"/>
      <c r="H83" s="43"/>
      <c r="I83" s="43"/>
      <c r="J83" s="46"/>
      <c r="K83" s="43"/>
      <c r="L83" s="71">
        <v>264.08999999999997</v>
      </c>
      <c r="M83" s="65"/>
      <c r="N83" s="47"/>
      <c r="AF83" s="39"/>
      <c r="AG83" s="48"/>
      <c r="AK83" s="48" t="s">
        <v>75</v>
      </c>
    </row>
    <row r="84" spans="1:40" s="4" customFormat="1" ht="22.5">
      <c r="A84" s="40" t="s">
        <v>1608</v>
      </c>
      <c r="B84" s="41" t="s">
        <v>2991</v>
      </c>
      <c r="C84" s="390" t="s">
        <v>3044</v>
      </c>
      <c r="D84" s="390"/>
      <c r="E84" s="390"/>
      <c r="F84" s="42" t="s">
        <v>174</v>
      </c>
      <c r="G84" s="43">
        <v>12</v>
      </c>
      <c r="H84" s="44">
        <v>1</v>
      </c>
      <c r="I84" s="44">
        <v>12</v>
      </c>
      <c r="J84" s="78">
        <v>111070.82</v>
      </c>
      <c r="K84" s="43"/>
      <c r="L84" s="78">
        <v>224385.49</v>
      </c>
      <c r="M84" s="100">
        <v>5.94</v>
      </c>
      <c r="N84" s="119">
        <v>1332849.8400000001</v>
      </c>
      <c r="AF84" s="39"/>
      <c r="AG84" s="48" t="s">
        <v>3044</v>
      </c>
      <c r="AK84" s="48"/>
    </row>
    <row r="85" spans="1:40" s="4" customFormat="1" ht="15">
      <c r="A85" s="69"/>
      <c r="B85" s="70"/>
      <c r="C85" s="388" t="s">
        <v>2189</v>
      </c>
      <c r="D85" s="388"/>
      <c r="E85" s="388"/>
      <c r="F85" s="388"/>
      <c r="G85" s="388"/>
      <c r="H85" s="388"/>
      <c r="I85" s="388"/>
      <c r="J85" s="388"/>
      <c r="K85" s="388"/>
      <c r="L85" s="388"/>
      <c r="M85" s="388"/>
      <c r="N85" s="391"/>
      <c r="AF85" s="39"/>
      <c r="AG85" s="48"/>
      <c r="AK85" s="48"/>
      <c r="AL85" s="3" t="s">
        <v>2189</v>
      </c>
    </row>
    <row r="86" spans="1:40" s="4" customFormat="1" ht="15">
      <c r="A86" s="49"/>
      <c r="B86" s="50"/>
      <c r="C86" s="388" t="s">
        <v>3045</v>
      </c>
      <c r="D86" s="388"/>
      <c r="E86" s="388"/>
      <c r="F86" s="388"/>
      <c r="G86" s="388"/>
      <c r="H86" s="388"/>
      <c r="I86" s="388"/>
      <c r="J86" s="388"/>
      <c r="K86" s="388"/>
      <c r="L86" s="388"/>
      <c r="M86" s="388"/>
      <c r="N86" s="391"/>
      <c r="AF86" s="39"/>
      <c r="AG86" s="48"/>
      <c r="AK86" s="48"/>
      <c r="AM86" s="3" t="s">
        <v>3045</v>
      </c>
    </row>
    <row r="87" spans="1:40" s="4" customFormat="1" ht="15">
      <c r="A87" s="69"/>
      <c r="B87" s="70"/>
      <c r="C87" s="390" t="s">
        <v>75</v>
      </c>
      <c r="D87" s="390"/>
      <c r="E87" s="390"/>
      <c r="F87" s="42"/>
      <c r="G87" s="43"/>
      <c r="H87" s="43"/>
      <c r="I87" s="43"/>
      <c r="J87" s="46"/>
      <c r="K87" s="43"/>
      <c r="L87" s="78">
        <v>224385.49</v>
      </c>
      <c r="M87" s="65"/>
      <c r="N87" s="119">
        <v>1332849.8400000001</v>
      </c>
      <c r="AF87" s="39"/>
      <c r="AG87" s="48"/>
      <c r="AK87" s="48" t="s">
        <v>75</v>
      </c>
    </row>
    <row r="88" spans="1:40" s="4" customFormat="1" ht="33.75">
      <c r="A88" s="40" t="s">
        <v>125</v>
      </c>
      <c r="B88" s="41" t="s">
        <v>3046</v>
      </c>
      <c r="C88" s="390" t="s">
        <v>3047</v>
      </c>
      <c r="D88" s="390"/>
      <c r="E88" s="390"/>
      <c r="F88" s="42" t="s">
        <v>3048</v>
      </c>
      <c r="G88" s="43">
        <v>0.12</v>
      </c>
      <c r="H88" s="44">
        <v>1</v>
      </c>
      <c r="I88" s="100">
        <v>0.12</v>
      </c>
      <c r="J88" s="46"/>
      <c r="K88" s="43"/>
      <c r="L88" s="46"/>
      <c r="M88" s="43"/>
      <c r="N88" s="47"/>
      <c r="AF88" s="39"/>
      <c r="AG88" s="48" t="s">
        <v>3047</v>
      </c>
      <c r="AK88" s="48"/>
    </row>
    <row r="89" spans="1:40" s="4" customFormat="1" ht="15">
      <c r="A89" s="49"/>
      <c r="B89" s="50"/>
      <c r="C89" s="388" t="s">
        <v>3049</v>
      </c>
      <c r="D89" s="388"/>
      <c r="E89" s="388"/>
      <c r="F89" s="388"/>
      <c r="G89" s="388"/>
      <c r="H89" s="388"/>
      <c r="I89" s="388"/>
      <c r="J89" s="388"/>
      <c r="K89" s="388"/>
      <c r="L89" s="388"/>
      <c r="M89" s="388"/>
      <c r="N89" s="391"/>
      <c r="AF89" s="39"/>
      <c r="AG89" s="48"/>
      <c r="AK89" s="48"/>
      <c r="AN89" s="3" t="s">
        <v>3049</v>
      </c>
    </row>
    <row r="90" spans="1:40" s="4" customFormat="1" ht="15">
      <c r="A90" s="51"/>
      <c r="B90" s="52" t="s">
        <v>57</v>
      </c>
      <c r="C90" s="388" t="s">
        <v>82</v>
      </c>
      <c r="D90" s="388"/>
      <c r="E90" s="388"/>
      <c r="F90" s="53"/>
      <c r="G90" s="54"/>
      <c r="H90" s="54"/>
      <c r="I90" s="54"/>
      <c r="J90" s="56">
        <v>230.88</v>
      </c>
      <c r="K90" s="54"/>
      <c r="L90" s="56">
        <v>27.71</v>
      </c>
      <c r="M90" s="58">
        <v>33.130000000000003</v>
      </c>
      <c r="N90" s="59">
        <v>918.03</v>
      </c>
      <c r="AF90" s="39"/>
      <c r="AG90" s="48"/>
      <c r="AH90" s="3" t="s">
        <v>82</v>
      </c>
      <c r="AK90" s="48"/>
    </row>
    <row r="91" spans="1:40" s="4" customFormat="1" ht="15">
      <c r="A91" s="51"/>
      <c r="B91" s="52" t="s">
        <v>91</v>
      </c>
      <c r="C91" s="388" t="s">
        <v>120</v>
      </c>
      <c r="D91" s="388"/>
      <c r="E91" s="388"/>
      <c r="F91" s="53"/>
      <c r="G91" s="54"/>
      <c r="H91" s="54"/>
      <c r="I91" s="54"/>
      <c r="J91" s="56">
        <v>4.62</v>
      </c>
      <c r="K91" s="54"/>
      <c r="L91" s="56">
        <v>0.55000000000000004</v>
      </c>
      <c r="M91" s="54"/>
      <c r="N91" s="57"/>
      <c r="AF91" s="39"/>
      <c r="AG91" s="48"/>
      <c r="AH91" s="3" t="s">
        <v>120</v>
      </c>
      <c r="AK91" s="48"/>
    </row>
    <row r="92" spans="1:40" s="4" customFormat="1" ht="15">
      <c r="A92" s="60"/>
      <c r="B92" s="52"/>
      <c r="C92" s="388" t="s">
        <v>83</v>
      </c>
      <c r="D92" s="388"/>
      <c r="E92" s="388"/>
      <c r="F92" s="53" t="s">
        <v>67</v>
      </c>
      <c r="G92" s="61">
        <v>24</v>
      </c>
      <c r="H92" s="54"/>
      <c r="I92" s="58">
        <v>2.88</v>
      </c>
      <c r="J92" s="63"/>
      <c r="K92" s="54"/>
      <c r="L92" s="63"/>
      <c r="M92" s="54"/>
      <c r="N92" s="57"/>
      <c r="AF92" s="39"/>
      <c r="AG92" s="48"/>
      <c r="AI92" s="3" t="s">
        <v>83</v>
      </c>
      <c r="AK92" s="48"/>
    </row>
    <row r="93" spans="1:40" s="4" customFormat="1" ht="15">
      <c r="A93" s="51"/>
      <c r="B93" s="52"/>
      <c r="C93" s="392" t="s">
        <v>68</v>
      </c>
      <c r="D93" s="392"/>
      <c r="E93" s="392"/>
      <c r="F93" s="64"/>
      <c r="G93" s="65"/>
      <c r="H93" s="65"/>
      <c r="I93" s="65"/>
      <c r="J93" s="67">
        <v>235.5</v>
      </c>
      <c r="K93" s="65"/>
      <c r="L93" s="67">
        <v>28.26</v>
      </c>
      <c r="M93" s="65"/>
      <c r="N93" s="68"/>
      <c r="AF93" s="39"/>
      <c r="AG93" s="48"/>
      <c r="AJ93" s="3" t="s">
        <v>68</v>
      </c>
      <c r="AK93" s="48"/>
    </row>
    <row r="94" spans="1:40" s="4" customFormat="1" ht="15">
      <c r="A94" s="60"/>
      <c r="B94" s="52"/>
      <c r="C94" s="388" t="s">
        <v>69</v>
      </c>
      <c r="D94" s="388"/>
      <c r="E94" s="388"/>
      <c r="F94" s="53"/>
      <c r="G94" s="54"/>
      <c r="H94" s="54"/>
      <c r="I94" s="54"/>
      <c r="J94" s="63"/>
      <c r="K94" s="54"/>
      <c r="L94" s="56">
        <v>27.71</v>
      </c>
      <c r="M94" s="54"/>
      <c r="N94" s="59">
        <v>918.03</v>
      </c>
      <c r="AF94" s="39"/>
      <c r="AG94" s="48"/>
      <c r="AI94" s="3" t="s">
        <v>69</v>
      </c>
      <c r="AK94" s="48"/>
    </row>
    <row r="95" spans="1:40" s="4" customFormat="1" ht="15">
      <c r="A95" s="60"/>
      <c r="B95" s="52" t="s">
        <v>2762</v>
      </c>
      <c r="C95" s="388" t="s">
        <v>2763</v>
      </c>
      <c r="D95" s="388"/>
      <c r="E95" s="388"/>
      <c r="F95" s="53" t="s">
        <v>72</v>
      </c>
      <c r="G95" s="61">
        <v>90</v>
      </c>
      <c r="H95" s="54"/>
      <c r="I95" s="61">
        <v>90</v>
      </c>
      <c r="J95" s="63"/>
      <c r="K95" s="54"/>
      <c r="L95" s="56">
        <v>24.94</v>
      </c>
      <c r="M95" s="54"/>
      <c r="N95" s="59">
        <v>826.23</v>
      </c>
      <c r="AF95" s="39"/>
      <c r="AG95" s="48"/>
      <c r="AI95" s="3" t="s">
        <v>2763</v>
      </c>
      <c r="AK95" s="48"/>
    </row>
    <row r="96" spans="1:40" s="4" customFormat="1" ht="15">
      <c r="A96" s="60"/>
      <c r="B96" s="52" t="s">
        <v>2764</v>
      </c>
      <c r="C96" s="388" t="s">
        <v>2765</v>
      </c>
      <c r="D96" s="388"/>
      <c r="E96" s="388"/>
      <c r="F96" s="53" t="s">
        <v>72</v>
      </c>
      <c r="G96" s="61">
        <v>46</v>
      </c>
      <c r="H96" s="54"/>
      <c r="I96" s="61">
        <v>46</v>
      </c>
      <c r="J96" s="63"/>
      <c r="K96" s="54"/>
      <c r="L96" s="56">
        <v>12.75</v>
      </c>
      <c r="M96" s="54"/>
      <c r="N96" s="59">
        <v>422.29</v>
      </c>
      <c r="AF96" s="39"/>
      <c r="AG96" s="48"/>
      <c r="AI96" s="3" t="s">
        <v>2765</v>
      </c>
      <c r="AK96" s="48"/>
    </row>
    <row r="97" spans="1:40" s="4" customFormat="1" ht="15">
      <c r="A97" s="69"/>
      <c r="B97" s="70"/>
      <c r="C97" s="390" t="s">
        <v>75</v>
      </c>
      <c r="D97" s="390"/>
      <c r="E97" s="390"/>
      <c r="F97" s="42"/>
      <c r="G97" s="43"/>
      <c r="H97" s="43"/>
      <c r="I97" s="43"/>
      <c r="J97" s="46"/>
      <c r="K97" s="43"/>
      <c r="L97" s="71">
        <v>65.95</v>
      </c>
      <c r="M97" s="65"/>
      <c r="N97" s="47"/>
      <c r="AF97" s="39"/>
      <c r="AG97" s="48"/>
      <c r="AK97" s="48" t="s">
        <v>75</v>
      </c>
    </row>
    <row r="98" spans="1:40" s="4" customFormat="1" ht="22.5">
      <c r="A98" s="40" t="s">
        <v>1613</v>
      </c>
      <c r="B98" s="41" t="s">
        <v>2991</v>
      </c>
      <c r="C98" s="390" t="s">
        <v>3050</v>
      </c>
      <c r="D98" s="390"/>
      <c r="E98" s="390"/>
      <c r="F98" s="42" t="s">
        <v>174</v>
      </c>
      <c r="G98" s="43">
        <v>12</v>
      </c>
      <c r="H98" s="44">
        <v>1</v>
      </c>
      <c r="I98" s="44">
        <v>12</v>
      </c>
      <c r="J98" s="78">
        <v>3332.7</v>
      </c>
      <c r="K98" s="43"/>
      <c r="L98" s="78">
        <v>6732.73</v>
      </c>
      <c r="M98" s="100">
        <v>5.94</v>
      </c>
      <c r="N98" s="119">
        <v>39992.400000000001</v>
      </c>
      <c r="AF98" s="39"/>
      <c r="AG98" s="48" t="s">
        <v>3050</v>
      </c>
      <c r="AK98" s="48"/>
    </row>
    <row r="99" spans="1:40" s="4" customFormat="1" ht="15">
      <c r="A99" s="69"/>
      <c r="B99" s="70"/>
      <c r="C99" s="388" t="s">
        <v>2189</v>
      </c>
      <c r="D99" s="388"/>
      <c r="E99" s="388"/>
      <c r="F99" s="388"/>
      <c r="G99" s="388"/>
      <c r="H99" s="388"/>
      <c r="I99" s="388"/>
      <c r="J99" s="388"/>
      <c r="K99" s="388"/>
      <c r="L99" s="388"/>
      <c r="M99" s="388"/>
      <c r="N99" s="391"/>
      <c r="AF99" s="39"/>
      <c r="AG99" s="48"/>
      <c r="AK99" s="48"/>
      <c r="AL99" s="3" t="s">
        <v>2189</v>
      </c>
    </row>
    <row r="100" spans="1:40" s="4" customFormat="1" ht="15">
      <c r="A100" s="49"/>
      <c r="B100" s="50"/>
      <c r="C100" s="388" t="s">
        <v>3051</v>
      </c>
      <c r="D100" s="388"/>
      <c r="E100" s="388"/>
      <c r="F100" s="388"/>
      <c r="G100" s="388"/>
      <c r="H100" s="388"/>
      <c r="I100" s="388"/>
      <c r="J100" s="388"/>
      <c r="K100" s="388"/>
      <c r="L100" s="388"/>
      <c r="M100" s="388"/>
      <c r="N100" s="391"/>
      <c r="AF100" s="39"/>
      <c r="AG100" s="48"/>
      <c r="AK100" s="48"/>
      <c r="AM100" s="3" t="s">
        <v>3051</v>
      </c>
    </row>
    <row r="101" spans="1:40" s="4" customFormat="1" ht="15">
      <c r="A101" s="69"/>
      <c r="B101" s="70"/>
      <c r="C101" s="390" t="s">
        <v>75</v>
      </c>
      <c r="D101" s="390"/>
      <c r="E101" s="390"/>
      <c r="F101" s="42"/>
      <c r="G101" s="43"/>
      <c r="H101" s="43"/>
      <c r="I101" s="43"/>
      <c r="J101" s="46"/>
      <c r="K101" s="43"/>
      <c r="L101" s="78">
        <v>6732.73</v>
      </c>
      <c r="M101" s="65"/>
      <c r="N101" s="119">
        <v>39992.400000000001</v>
      </c>
      <c r="AF101" s="39"/>
      <c r="AG101" s="48"/>
      <c r="AK101" s="48" t="s">
        <v>75</v>
      </c>
    </row>
    <row r="102" spans="1:40" s="4" customFormat="1" ht="15">
      <c r="A102" s="40" t="s">
        <v>134</v>
      </c>
      <c r="B102" s="41" t="s">
        <v>2887</v>
      </c>
      <c r="C102" s="390" t="s">
        <v>2888</v>
      </c>
      <c r="D102" s="390"/>
      <c r="E102" s="390"/>
      <c r="F102" s="42" t="s">
        <v>174</v>
      </c>
      <c r="G102" s="43">
        <v>6</v>
      </c>
      <c r="H102" s="44">
        <v>1</v>
      </c>
      <c r="I102" s="44">
        <v>6</v>
      </c>
      <c r="J102" s="46"/>
      <c r="K102" s="43"/>
      <c r="L102" s="46"/>
      <c r="M102" s="43"/>
      <c r="N102" s="47"/>
      <c r="AF102" s="39"/>
      <c r="AG102" s="48" t="s">
        <v>2888</v>
      </c>
      <c r="AK102" s="48"/>
    </row>
    <row r="103" spans="1:40" s="4" customFormat="1" ht="15">
      <c r="A103" s="49"/>
      <c r="B103" s="50"/>
      <c r="C103" s="388" t="s">
        <v>3052</v>
      </c>
      <c r="D103" s="388"/>
      <c r="E103" s="388"/>
      <c r="F103" s="388"/>
      <c r="G103" s="388"/>
      <c r="H103" s="388"/>
      <c r="I103" s="388"/>
      <c r="J103" s="388"/>
      <c r="K103" s="388"/>
      <c r="L103" s="388"/>
      <c r="M103" s="388"/>
      <c r="N103" s="391"/>
      <c r="AF103" s="39"/>
      <c r="AG103" s="48"/>
      <c r="AK103" s="48"/>
      <c r="AN103" s="3" t="s">
        <v>3052</v>
      </c>
    </row>
    <row r="104" spans="1:40" s="4" customFormat="1" ht="15">
      <c r="A104" s="51"/>
      <c r="B104" s="52" t="s">
        <v>57</v>
      </c>
      <c r="C104" s="388" t="s">
        <v>82</v>
      </c>
      <c r="D104" s="388"/>
      <c r="E104" s="388"/>
      <c r="F104" s="53"/>
      <c r="G104" s="54"/>
      <c r="H104" s="54"/>
      <c r="I104" s="54"/>
      <c r="J104" s="56">
        <v>8.7899999999999991</v>
      </c>
      <c r="K104" s="54"/>
      <c r="L104" s="56">
        <v>52.74</v>
      </c>
      <c r="M104" s="58">
        <v>33.130000000000003</v>
      </c>
      <c r="N104" s="77">
        <v>1747.28</v>
      </c>
      <c r="AF104" s="39"/>
      <c r="AG104" s="48"/>
      <c r="AH104" s="3" t="s">
        <v>82</v>
      </c>
      <c r="AK104" s="48"/>
    </row>
    <row r="105" spans="1:40" s="4" customFormat="1" ht="15">
      <c r="A105" s="51"/>
      <c r="B105" s="52" t="s">
        <v>62</v>
      </c>
      <c r="C105" s="388" t="s">
        <v>63</v>
      </c>
      <c r="D105" s="388"/>
      <c r="E105" s="388"/>
      <c r="F105" s="53"/>
      <c r="G105" s="54"/>
      <c r="H105" s="54"/>
      <c r="I105" s="54"/>
      <c r="J105" s="56">
        <v>10.51</v>
      </c>
      <c r="K105" s="54"/>
      <c r="L105" s="56">
        <v>63.06</v>
      </c>
      <c r="M105" s="54"/>
      <c r="N105" s="57"/>
      <c r="AF105" s="39"/>
      <c r="AG105" s="48"/>
      <c r="AH105" s="3" t="s">
        <v>63</v>
      </c>
      <c r="AK105" s="48"/>
    </row>
    <row r="106" spans="1:40" s="4" customFormat="1" ht="15">
      <c r="A106" s="51"/>
      <c r="B106" s="52" t="s">
        <v>64</v>
      </c>
      <c r="C106" s="388" t="s">
        <v>65</v>
      </c>
      <c r="D106" s="388"/>
      <c r="E106" s="388"/>
      <c r="F106" s="53"/>
      <c r="G106" s="54"/>
      <c r="H106" s="54"/>
      <c r="I106" s="54"/>
      <c r="J106" s="56">
        <v>1.86</v>
      </c>
      <c r="K106" s="54"/>
      <c r="L106" s="56">
        <v>11.16</v>
      </c>
      <c r="M106" s="58">
        <v>33.130000000000003</v>
      </c>
      <c r="N106" s="59">
        <v>369.73</v>
      </c>
      <c r="AF106" s="39"/>
      <c r="AG106" s="48"/>
      <c r="AH106" s="3" t="s">
        <v>65</v>
      </c>
      <c r="AK106" s="48"/>
    </row>
    <row r="107" spans="1:40" s="4" customFormat="1" ht="15">
      <c r="A107" s="51"/>
      <c r="B107" s="52" t="s">
        <v>91</v>
      </c>
      <c r="C107" s="388" t="s">
        <v>120</v>
      </c>
      <c r="D107" s="388"/>
      <c r="E107" s="388"/>
      <c r="F107" s="53"/>
      <c r="G107" s="54"/>
      <c r="H107" s="54"/>
      <c r="I107" s="54"/>
      <c r="J107" s="56">
        <v>0.18</v>
      </c>
      <c r="K107" s="54"/>
      <c r="L107" s="56">
        <v>1.08</v>
      </c>
      <c r="M107" s="54"/>
      <c r="N107" s="57"/>
      <c r="AF107" s="39"/>
      <c r="AG107" s="48"/>
      <c r="AH107" s="3" t="s">
        <v>120</v>
      </c>
      <c r="AK107" s="48"/>
    </row>
    <row r="108" spans="1:40" s="4" customFormat="1" ht="15">
      <c r="A108" s="60"/>
      <c r="B108" s="52"/>
      <c r="C108" s="388" t="s">
        <v>83</v>
      </c>
      <c r="D108" s="388"/>
      <c r="E108" s="388"/>
      <c r="F108" s="53" t="s">
        <v>67</v>
      </c>
      <c r="G108" s="58">
        <v>1.03</v>
      </c>
      <c r="H108" s="54"/>
      <c r="I108" s="58">
        <v>6.18</v>
      </c>
      <c r="J108" s="63"/>
      <c r="K108" s="54"/>
      <c r="L108" s="63"/>
      <c r="M108" s="54"/>
      <c r="N108" s="57"/>
      <c r="AF108" s="39"/>
      <c r="AG108" s="48"/>
      <c r="AI108" s="3" t="s">
        <v>83</v>
      </c>
      <c r="AK108" s="48"/>
    </row>
    <row r="109" spans="1:40" s="4" customFormat="1" ht="15">
      <c r="A109" s="60"/>
      <c r="B109" s="52"/>
      <c r="C109" s="388" t="s">
        <v>66</v>
      </c>
      <c r="D109" s="388"/>
      <c r="E109" s="388"/>
      <c r="F109" s="53" t="s">
        <v>67</v>
      </c>
      <c r="G109" s="58">
        <v>0.16</v>
      </c>
      <c r="H109" s="54"/>
      <c r="I109" s="58">
        <v>0.96</v>
      </c>
      <c r="J109" s="63"/>
      <c r="K109" s="54"/>
      <c r="L109" s="63"/>
      <c r="M109" s="54"/>
      <c r="N109" s="57"/>
      <c r="AF109" s="39"/>
      <c r="AG109" s="48"/>
      <c r="AI109" s="3" t="s">
        <v>66</v>
      </c>
      <c r="AK109" s="48"/>
    </row>
    <row r="110" spans="1:40" s="4" customFormat="1" ht="15">
      <c r="A110" s="51"/>
      <c r="B110" s="52"/>
      <c r="C110" s="392" t="s">
        <v>68</v>
      </c>
      <c r="D110" s="392"/>
      <c r="E110" s="392"/>
      <c r="F110" s="64"/>
      <c r="G110" s="65"/>
      <c r="H110" s="65"/>
      <c r="I110" s="65"/>
      <c r="J110" s="67">
        <v>19.48</v>
      </c>
      <c r="K110" s="65"/>
      <c r="L110" s="67">
        <v>116.88</v>
      </c>
      <c r="M110" s="65"/>
      <c r="N110" s="68"/>
      <c r="AF110" s="39"/>
      <c r="AG110" s="48"/>
      <c r="AJ110" s="3" t="s">
        <v>68</v>
      </c>
      <c r="AK110" s="48"/>
    </row>
    <row r="111" spans="1:40" s="4" customFormat="1" ht="15">
      <c r="A111" s="60"/>
      <c r="B111" s="52"/>
      <c r="C111" s="388" t="s">
        <v>69</v>
      </c>
      <c r="D111" s="388"/>
      <c r="E111" s="388"/>
      <c r="F111" s="53"/>
      <c r="G111" s="54"/>
      <c r="H111" s="54"/>
      <c r="I111" s="54"/>
      <c r="J111" s="63"/>
      <c r="K111" s="54"/>
      <c r="L111" s="56">
        <v>63.9</v>
      </c>
      <c r="M111" s="54"/>
      <c r="N111" s="77">
        <v>2117.0100000000002</v>
      </c>
      <c r="AF111" s="39"/>
      <c r="AG111" s="48"/>
      <c r="AI111" s="3" t="s">
        <v>69</v>
      </c>
      <c r="AK111" s="48"/>
    </row>
    <row r="112" spans="1:40" s="4" customFormat="1" ht="23.25">
      <c r="A112" s="60"/>
      <c r="B112" s="52" t="s">
        <v>1784</v>
      </c>
      <c r="C112" s="388" t="s">
        <v>1785</v>
      </c>
      <c r="D112" s="388"/>
      <c r="E112" s="388"/>
      <c r="F112" s="53" t="s">
        <v>72</v>
      </c>
      <c r="G112" s="61">
        <v>90</v>
      </c>
      <c r="H112" s="54"/>
      <c r="I112" s="61">
        <v>90</v>
      </c>
      <c r="J112" s="63"/>
      <c r="K112" s="54"/>
      <c r="L112" s="56">
        <v>57.51</v>
      </c>
      <c r="M112" s="54"/>
      <c r="N112" s="77">
        <v>1905.31</v>
      </c>
      <c r="AF112" s="39"/>
      <c r="AG112" s="48"/>
      <c r="AI112" s="3" t="s">
        <v>1785</v>
      </c>
      <c r="AK112" s="48"/>
    </row>
    <row r="113" spans="1:40" s="4" customFormat="1" ht="23.25">
      <c r="A113" s="60"/>
      <c r="B113" s="52" t="s">
        <v>1786</v>
      </c>
      <c r="C113" s="388" t="s">
        <v>1787</v>
      </c>
      <c r="D113" s="388"/>
      <c r="E113" s="388"/>
      <c r="F113" s="53" t="s">
        <v>72</v>
      </c>
      <c r="G113" s="61">
        <v>46</v>
      </c>
      <c r="H113" s="54"/>
      <c r="I113" s="61">
        <v>46</v>
      </c>
      <c r="J113" s="63"/>
      <c r="K113" s="54"/>
      <c r="L113" s="56">
        <v>29.39</v>
      </c>
      <c r="M113" s="54"/>
      <c r="N113" s="59">
        <v>973.82</v>
      </c>
      <c r="AF113" s="39"/>
      <c r="AG113" s="48"/>
      <c r="AI113" s="3" t="s">
        <v>1787</v>
      </c>
      <c r="AK113" s="48"/>
    </row>
    <row r="114" spans="1:40" s="4" customFormat="1" ht="15">
      <c r="A114" s="69"/>
      <c r="B114" s="70"/>
      <c r="C114" s="390" t="s">
        <v>75</v>
      </c>
      <c r="D114" s="390"/>
      <c r="E114" s="390"/>
      <c r="F114" s="42"/>
      <c r="G114" s="43"/>
      <c r="H114" s="43"/>
      <c r="I114" s="43"/>
      <c r="J114" s="46"/>
      <c r="K114" s="43"/>
      <c r="L114" s="71">
        <v>203.78</v>
      </c>
      <c r="M114" s="65"/>
      <c r="N114" s="47"/>
      <c r="AF114" s="39"/>
      <c r="AG114" s="48"/>
      <c r="AK114" s="48" t="s">
        <v>75</v>
      </c>
    </row>
    <row r="115" spans="1:40" s="4" customFormat="1" ht="34.5">
      <c r="A115" s="40" t="s">
        <v>2207</v>
      </c>
      <c r="B115" s="41" t="s">
        <v>2991</v>
      </c>
      <c r="C115" s="390" t="s">
        <v>3053</v>
      </c>
      <c r="D115" s="390"/>
      <c r="E115" s="390"/>
      <c r="F115" s="42" t="s">
        <v>174</v>
      </c>
      <c r="G115" s="43">
        <v>6</v>
      </c>
      <c r="H115" s="44">
        <v>1</v>
      </c>
      <c r="I115" s="44">
        <v>6</v>
      </c>
      <c r="J115" s="78">
        <v>134343</v>
      </c>
      <c r="K115" s="43"/>
      <c r="L115" s="78">
        <v>135700</v>
      </c>
      <c r="M115" s="100">
        <v>5.94</v>
      </c>
      <c r="N115" s="119">
        <v>806058</v>
      </c>
      <c r="AF115" s="39"/>
      <c r="AG115" s="48" t="s">
        <v>3053</v>
      </c>
      <c r="AK115" s="48"/>
    </row>
    <row r="116" spans="1:40" s="4" customFormat="1" ht="15">
      <c r="A116" s="69"/>
      <c r="B116" s="70"/>
      <c r="C116" s="388" t="s">
        <v>2189</v>
      </c>
      <c r="D116" s="388"/>
      <c r="E116" s="388"/>
      <c r="F116" s="388"/>
      <c r="G116" s="388"/>
      <c r="H116" s="388"/>
      <c r="I116" s="388"/>
      <c r="J116" s="388"/>
      <c r="K116" s="388"/>
      <c r="L116" s="388"/>
      <c r="M116" s="388"/>
      <c r="N116" s="391"/>
      <c r="AF116" s="39"/>
      <c r="AG116" s="48"/>
      <c r="AK116" s="48"/>
      <c r="AL116" s="3" t="s">
        <v>2189</v>
      </c>
    </row>
    <row r="117" spans="1:40" s="4" customFormat="1" ht="15">
      <c r="A117" s="49"/>
      <c r="B117" s="50"/>
      <c r="C117" s="388" t="s">
        <v>3052</v>
      </c>
      <c r="D117" s="388"/>
      <c r="E117" s="388"/>
      <c r="F117" s="388"/>
      <c r="G117" s="388"/>
      <c r="H117" s="388"/>
      <c r="I117" s="388"/>
      <c r="J117" s="388"/>
      <c r="K117" s="388"/>
      <c r="L117" s="388"/>
      <c r="M117" s="388"/>
      <c r="N117" s="391"/>
      <c r="AF117" s="39"/>
      <c r="AG117" s="48"/>
      <c r="AK117" s="48"/>
      <c r="AN117" s="3" t="s">
        <v>3052</v>
      </c>
    </row>
    <row r="118" spans="1:40" s="4" customFormat="1" ht="15">
      <c r="A118" s="49"/>
      <c r="B118" s="50"/>
      <c r="C118" s="388" t="s">
        <v>3054</v>
      </c>
      <c r="D118" s="388"/>
      <c r="E118" s="388"/>
      <c r="F118" s="388"/>
      <c r="G118" s="388"/>
      <c r="H118" s="388"/>
      <c r="I118" s="388"/>
      <c r="J118" s="388"/>
      <c r="K118" s="388"/>
      <c r="L118" s="388"/>
      <c r="M118" s="388"/>
      <c r="N118" s="391"/>
      <c r="AF118" s="39"/>
      <c r="AG118" s="48"/>
      <c r="AK118" s="48"/>
      <c r="AM118" s="3" t="s">
        <v>3054</v>
      </c>
    </row>
    <row r="119" spans="1:40" s="4" customFormat="1" ht="15">
      <c r="A119" s="69"/>
      <c r="B119" s="70"/>
      <c r="C119" s="390" t="s">
        <v>75</v>
      </c>
      <c r="D119" s="390"/>
      <c r="E119" s="390"/>
      <c r="F119" s="42"/>
      <c r="G119" s="43"/>
      <c r="H119" s="43"/>
      <c r="I119" s="43"/>
      <c r="J119" s="46"/>
      <c r="K119" s="43"/>
      <c r="L119" s="78">
        <v>135700</v>
      </c>
      <c r="M119" s="65"/>
      <c r="N119" s="119">
        <v>806058</v>
      </c>
      <c r="AF119" s="39"/>
      <c r="AG119" s="48"/>
      <c r="AK119" s="48" t="s">
        <v>75</v>
      </c>
    </row>
    <row r="120" spans="1:40" s="4" customFormat="1" ht="23.25">
      <c r="A120" s="40" t="s">
        <v>141</v>
      </c>
      <c r="B120" s="41" t="s">
        <v>2994</v>
      </c>
      <c r="C120" s="390" t="s">
        <v>2995</v>
      </c>
      <c r="D120" s="390"/>
      <c r="E120" s="390"/>
      <c r="F120" s="42" t="s">
        <v>174</v>
      </c>
      <c r="G120" s="43">
        <v>1</v>
      </c>
      <c r="H120" s="44">
        <v>1</v>
      </c>
      <c r="I120" s="44">
        <v>1</v>
      </c>
      <c r="J120" s="46"/>
      <c r="K120" s="43"/>
      <c r="L120" s="46"/>
      <c r="M120" s="43"/>
      <c r="N120" s="47"/>
      <c r="AF120" s="39"/>
      <c r="AG120" s="48" t="s">
        <v>2995</v>
      </c>
      <c r="AK120" s="48"/>
    </row>
    <row r="121" spans="1:40" s="4" customFormat="1" ht="15">
      <c r="A121" s="51"/>
      <c r="B121" s="52" t="s">
        <v>57</v>
      </c>
      <c r="C121" s="388" t="s">
        <v>82</v>
      </c>
      <c r="D121" s="388"/>
      <c r="E121" s="388"/>
      <c r="F121" s="53"/>
      <c r="G121" s="54"/>
      <c r="H121" s="54"/>
      <c r="I121" s="54"/>
      <c r="J121" s="56">
        <v>26.7</v>
      </c>
      <c r="K121" s="54"/>
      <c r="L121" s="56">
        <v>26.7</v>
      </c>
      <c r="M121" s="58">
        <v>33.130000000000003</v>
      </c>
      <c r="N121" s="59">
        <v>884.57</v>
      </c>
      <c r="AF121" s="39"/>
      <c r="AG121" s="48"/>
      <c r="AH121" s="3" t="s">
        <v>82</v>
      </c>
      <c r="AK121" s="48"/>
    </row>
    <row r="122" spans="1:40" s="4" customFormat="1" ht="15">
      <c r="A122" s="51"/>
      <c r="B122" s="52" t="s">
        <v>62</v>
      </c>
      <c r="C122" s="388" t="s">
        <v>63</v>
      </c>
      <c r="D122" s="388"/>
      <c r="E122" s="388"/>
      <c r="F122" s="53"/>
      <c r="G122" s="54"/>
      <c r="H122" s="54"/>
      <c r="I122" s="54"/>
      <c r="J122" s="56">
        <v>1.31</v>
      </c>
      <c r="K122" s="54"/>
      <c r="L122" s="56">
        <v>1.31</v>
      </c>
      <c r="M122" s="54"/>
      <c r="N122" s="57"/>
      <c r="AF122" s="39"/>
      <c r="AG122" s="48"/>
      <c r="AH122" s="3" t="s">
        <v>63</v>
      </c>
      <c r="AK122" s="48"/>
    </row>
    <row r="123" spans="1:40" s="4" customFormat="1" ht="15">
      <c r="A123" s="51"/>
      <c r="B123" s="52" t="s">
        <v>64</v>
      </c>
      <c r="C123" s="388" t="s">
        <v>65</v>
      </c>
      <c r="D123" s="388"/>
      <c r="E123" s="388"/>
      <c r="F123" s="53"/>
      <c r="G123" s="54"/>
      <c r="H123" s="54"/>
      <c r="I123" s="54"/>
      <c r="J123" s="56">
        <v>0.23</v>
      </c>
      <c r="K123" s="54"/>
      <c r="L123" s="56">
        <v>0.23</v>
      </c>
      <c r="M123" s="58">
        <v>33.130000000000003</v>
      </c>
      <c r="N123" s="59">
        <v>7.62</v>
      </c>
      <c r="AF123" s="39"/>
      <c r="AG123" s="48"/>
      <c r="AH123" s="3" t="s">
        <v>65</v>
      </c>
      <c r="AK123" s="48"/>
    </row>
    <row r="124" spans="1:40" s="4" customFormat="1" ht="15">
      <c r="A124" s="51"/>
      <c r="B124" s="52" t="s">
        <v>91</v>
      </c>
      <c r="C124" s="388" t="s">
        <v>120</v>
      </c>
      <c r="D124" s="388"/>
      <c r="E124" s="388"/>
      <c r="F124" s="53"/>
      <c r="G124" s="54"/>
      <c r="H124" s="54"/>
      <c r="I124" s="54"/>
      <c r="J124" s="56">
        <v>0.53</v>
      </c>
      <c r="K124" s="54"/>
      <c r="L124" s="56">
        <v>0.53</v>
      </c>
      <c r="M124" s="54"/>
      <c r="N124" s="57"/>
      <c r="AF124" s="39"/>
      <c r="AG124" s="48"/>
      <c r="AH124" s="3" t="s">
        <v>120</v>
      </c>
      <c r="AK124" s="48"/>
    </row>
    <row r="125" spans="1:40" s="4" customFormat="1" ht="15">
      <c r="A125" s="60"/>
      <c r="B125" s="52"/>
      <c r="C125" s="388" t="s">
        <v>83</v>
      </c>
      <c r="D125" s="388"/>
      <c r="E125" s="388"/>
      <c r="F125" s="53" t="s">
        <v>67</v>
      </c>
      <c r="G125" s="58">
        <v>3.09</v>
      </c>
      <c r="H125" s="54"/>
      <c r="I125" s="58">
        <v>3.09</v>
      </c>
      <c r="J125" s="63"/>
      <c r="K125" s="54"/>
      <c r="L125" s="63"/>
      <c r="M125" s="54"/>
      <c r="N125" s="57"/>
      <c r="AF125" s="39"/>
      <c r="AG125" s="48"/>
      <c r="AI125" s="3" t="s">
        <v>83</v>
      </c>
      <c r="AK125" s="48"/>
    </row>
    <row r="126" spans="1:40" s="4" customFormat="1" ht="15">
      <c r="A126" s="60"/>
      <c r="B126" s="52"/>
      <c r="C126" s="388" t="s">
        <v>66</v>
      </c>
      <c r="D126" s="388"/>
      <c r="E126" s="388"/>
      <c r="F126" s="53" t="s">
        <v>67</v>
      </c>
      <c r="G126" s="58">
        <v>0.02</v>
      </c>
      <c r="H126" s="54"/>
      <c r="I126" s="58">
        <v>0.02</v>
      </c>
      <c r="J126" s="63"/>
      <c r="K126" s="54"/>
      <c r="L126" s="63"/>
      <c r="M126" s="54"/>
      <c r="N126" s="57"/>
      <c r="AF126" s="39"/>
      <c r="AG126" s="48"/>
      <c r="AI126" s="3" t="s">
        <v>66</v>
      </c>
      <c r="AK126" s="48"/>
    </row>
    <row r="127" spans="1:40" s="4" customFormat="1" ht="15">
      <c r="A127" s="51"/>
      <c r="B127" s="52"/>
      <c r="C127" s="392" t="s">
        <v>68</v>
      </c>
      <c r="D127" s="392"/>
      <c r="E127" s="392"/>
      <c r="F127" s="64"/>
      <c r="G127" s="65"/>
      <c r="H127" s="65"/>
      <c r="I127" s="65"/>
      <c r="J127" s="67">
        <v>28.54</v>
      </c>
      <c r="K127" s="65"/>
      <c r="L127" s="67">
        <v>28.54</v>
      </c>
      <c r="M127" s="65"/>
      <c r="N127" s="68"/>
      <c r="AF127" s="39"/>
      <c r="AG127" s="48"/>
      <c r="AJ127" s="3" t="s">
        <v>68</v>
      </c>
      <c r="AK127" s="48"/>
    </row>
    <row r="128" spans="1:40" s="4" customFormat="1" ht="15">
      <c r="A128" s="60"/>
      <c r="B128" s="52"/>
      <c r="C128" s="388" t="s">
        <v>69</v>
      </c>
      <c r="D128" s="388"/>
      <c r="E128" s="388"/>
      <c r="F128" s="53"/>
      <c r="G128" s="54"/>
      <c r="H128" s="54"/>
      <c r="I128" s="54"/>
      <c r="J128" s="63"/>
      <c r="K128" s="54"/>
      <c r="L128" s="56">
        <v>26.93</v>
      </c>
      <c r="M128" s="54"/>
      <c r="N128" s="59">
        <v>892.19</v>
      </c>
      <c r="AF128" s="39"/>
      <c r="AG128" s="48"/>
      <c r="AI128" s="3" t="s">
        <v>69</v>
      </c>
      <c r="AK128" s="48"/>
    </row>
    <row r="129" spans="1:40" s="4" customFormat="1" ht="23.25">
      <c r="A129" s="60"/>
      <c r="B129" s="52" t="s">
        <v>1784</v>
      </c>
      <c r="C129" s="388" t="s">
        <v>1785</v>
      </c>
      <c r="D129" s="388"/>
      <c r="E129" s="388"/>
      <c r="F129" s="53" t="s">
        <v>72</v>
      </c>
      <c r="G129" s="61">
        <v>90</v>
      </c>
      <c r="H129" s="54"/>
      <c r="I129" s="61">
        <v>90</v>
      </c>
      <c r="J129" s="63"/>
      <c r="K129" s="54"/>
      <c r="L129" s="56">
        <v>24.24</v>
      </c>
      <c r="M129" s="54"/>
      <c r="N129" s="59">
        <v>802.97</v>
      </c>
      <c r="AF129" s="39"/>
      <c r="AG129" s="48"/>
      <c r="AI129" s="3" t="s">
        <v>1785</v>
      </c>
      <c r="AK129" s="48"/>
    </row>
    <row r="130" spans="1:40" s="4" customFormat="1" ht="23.25">
      <c r="A130" s="60"/>
      <c r="B130" s="52" t="s">
        <v>1786</v>
      </c>
      <c r="C130" s="388" t="s">
        <v>1787</v>
      </c>
      <c r="D130" s="388"/>
      <c r="E130" s="388"/>
      <c r="F130" s="53" t="s">
        <v>72</v>
      </c>
      <c r="G130" s="61">
        <v>46</v>
      </c>
      <c r="H130" s="54"/>
      <c r="I130" s="61">
        <v>46</v>
      </c>
      <c r="J130" s="63"/>
      <c r="K130" s="54"/>
      <c r="L130" s="56">
        <v>12.39</v>
      </c>
      <c r="M130" s="54"/>
      <c r="N130" s="59">
        <v>410.41</v>
      </c>
      <c r="AF130" s="39"/>
      <c r="AG130" s="48"/>
      <c r="AI130" s="3" t="s">
        <v>1787</v>
      </c>
      <c r="AK130" s="48"/>
    </row>
    <row r="131" spans="1:40" s="4" customFormat="1" ht="15">
      <c r="A131" s="69"/>
      <c r="B131" s="70"/>
      <c r="C131" s="390" t="s">
        <v>75</v>
      </c>
      <c r="D131" s="390"/>
      <c r="E131" s="390"/>
      <c r="F131" s="42"/>
      <c r="G131" s="43"/>
      <c r="H131" s="43"/>
      <c r="I131" s="43"/>
      <c r="J131" s="46"/>
      <c r="K131" s="43"/>
      <c r="L131" s="71">
        <v>65.17</v>
      </c>
      <c r="M131" s="65"/>
      <c r="N131" s="47"/>
      <c r="AF131" s="39"/>
      <c r="AG131" s="48"/>
      <c r="AK131" s="48" t="s">
        <v>75</v>
      </c>
    </row>
    <row r="132" spans="1:40" s="4" customFormat="1" ht="22.5">
      <c r="A132" s="40" t="s">
        <v>2211</v>
      </c>
      <c r="B132" s="41" t="s">
        <v>2991</v>
      </c>
      <c r="C132" s="390" t="s">
        <v>3055</v>
      </c>
      <c r="D132" s="390"/>
      <c r="E132" s="390"/>
      <c r="F132" s="42" t="s">
        <v>174</v>
      </c>
      <c r="G132" s="43">
        <v>1</v>
      </c>
      <c r="H132" s="44">
        <v>1</v>
      </c>
      <c r="I132" s="44">
        <v>1</v>
      </c>
      <c r="J132" s="78">
        <v>565195.93000000005</v>
      </c>
      <c r="K132" s="43"/>
      <c r="L132" s="78">
        <v>95150.83</v>
      </c>
      <c r="M132" s="100">
        <v>5.94</v>
      </c>
      <c r="N132" s="119">
        <v>565195.93000000005</v>
      </c>
      <c r="AF132" s="39"/>
      <c r="AG132" s="48" t="s">
        <v>3055</v>
      </c>
      <c r="AK132" s="48"/>
    </row>
    <row r="133" spans="1:40" s="4" customFormat="1" ht="15">
      <c r="A133" s="69"/>
      <c r="B133" s="70"/>
      <c r="C133" s="388" t="s">
        <v>2189</v>
      </c>
      <c r="D133" s="388"/>
      <c r="E133" s="388"/>
      <c r="F133" s="388"/>
      <c r="G133" s="388"/>
      <c r="H133" s="388"/>
      <c r="I133" s="388"/>
      <c r="J133" s="388"/>
      <c r="K133" s="388"/>
      <c r="L133" s="388"/>
      <c r="M133" s="388"/>
      <c r="N133" s="391"/>
      <c r="AF133" s="39"/>
      <c r="AG133" s="48"/>
      <c r="AK133" s="48"/>
      <c r="AL133" s="3" t="s">
        <v>2189</v>
      </c>
    </row>
    <row r="134" spans="1:40" s="4" customFormat="1" ht="15">
      <c r="A134" s="49"/>
      <c r="B134" s="50"/>
      <c r="C134" s="388" t="s">
        <v>3056</v>
      </c>
      <c r="D134" s="388"/>
      <c r="E134" s="388"/>
      <c r="F134" s="388"/>
      <c r="G134" s="388"/>
      <c r="H134" s="388"/>
      <c r="I134" s="388"/>
      <c r="J134" s="388"/>
      <c r="K134" s="388"/>
      <c r="L134" s="388"/>
      <c r="M134" s="388"/>
      <c r="N134" s="391"/>
      <c r="AF134" s="39"/>
      <c r="AG134" s="48"/>
      <c r="AK134" s="48"/>
      <c r="AM134" s="3" t="s">
        <v>3056</v>
      </c>
    </row>
    <row r="135" spans="1:40" s="4" customFormat="1" ht="15">
      <c r="A135" s="69"/>
      <c r="B135" s="70"/>
      <c r="C135" s="390" t="s">
        <v>75</v>
      </c>
      <c r="D135" s="390"/>
      <c r="E135" s="390"/>
      <c r="F135" s="42"/>
      <c r="G135" s="43"/>
      <c r="H135" s="43"/>
      <c r="I135" s="43"/>
      <c r="J135" s="46"/>
      <c r="K135" s="43"/>
      <c r="L135" s="78">
        <v>95150.83</v>
      </c>
      <c r="M135" s="65"/>
      <c r="N135" s="119">
        <v>565195.93000000005</v>
      </c>
      <c r="AF135" s="39"/>
      <c r="AG135" s="48"/>
      <c r="AK135" s="48" t="s">
        <v>75</v>
      </c>
    </row>
    <row r="136" spans="1:40" s="4" customFormat="1" ht="15">
      <c r="A136" s="40" t="s">
        <v>146</v>
      </c>
      <c r="B136" s="41" t="s">
        <v>3057</v>
      </c>
      <c r="C136" s="390" t="s">
        <v>3058</v>
      </c>
      <c r="D136" s="390"/>
      <c r="E136" s="390"/>
      <c r="F136" s="42" t="s">
        <v>693</v>
      </c>
      <c r="G136" s="43">
        <v>8.5</v>
      </c>
      <c r="H136" s="44">
        <v>1</v>
      </c>
      <c r="I136" s="79">
        <v>8.5</v>
      </c>
      <c r="J136" s="46"/>
      <c r="K136" s="43"/>
      <c r="L136" s="46"/>
      <c r="M136" s="43"/>
      <c r="N136" s="47"/>
      <c r="AF136" s="39"/>
      <c r="AG136" s="48" t="s">
        <v>3058</v>
      </c>
      <c r="AK136" s="48"/>
    </row>
    <row r="137" spans="1:40" s="4" customFormat="1" ht="15">
      <c r="A137" s="49"/>
      <c r="B137" s="50"/>
      <c r="C137" s="388" t="s">
        <v>3059</v>
      </c>
      <c r="D137" s="388"/>
      <c r="E137" s="388"/>
      <c r="F137" s="388"/>
      <c r="G137" s="388"/>
      <c r="H137" s="388"/>
      <c r="I137" s="388"/>
      <c r="J137" s="388"/>
      <c r="K137" s="388"/>
      <c r="L137" s="388"/>
      <c r="M137" s="388"/>
      <c r="N137" s="391"/>
      <c r="AF137" s="39"/>
      <c r="AG137" s="48"/>
      <c r="AK137" s="48"/>
      <c r="AN137" s="3" t="s">
        <v>3059</v>
      </c>
    </row>
    <row r="138" spans="1:40" s="4" customFormat="1" ht="15">
      <c r="A138" s="51"/>
      <c r="B138" s="52" t="s">
        <v>57</v>
      </c>
      <c r="C138" s="388" t="s">
        <v>82</v>
      </c>
      <c r="D138" s="388"/>
      <c r="E138" s="388"/>
      <c r="F138" s="53"/>
      <c r="G138" s="54"/>
      <c r="H138" s="54"/>
      <c r="I138" s="54"/>
      <c r="J138" s="56">
        <v>9.68</v>
      </c>
      <c r="K138" s="54"/>
      <c r="L138" s="56">
        <v>82.28</v>
      </c>
      <c r="M138" s="58">
        <v>33.130000000000003</v>
      </c>
      <c r="N138" s="77">
        <v>2725.94</v>
      </c>
      <c r="AF138" s="39"/>
      <c r="AG138" s="48"/>
      <c r="AH138" s="3" t="s">
        <v>82</v>
      </c>
      <c r="AK138" s="48"/>
    </row>
    <row r="139" spans="1:40" s="4" customFormat="1" ht="15">
      <c r="A139" s="51"/>
      <c r="B139" s="52" t="s">
        <v>62</v>
      </c>
      <c r="C139" s="388" t="s">
        <v>63</v>
      </c>
      <c r="D139" s="388"/>
      <c r="E139" s="388"/>
      <c r="F139" s="53"/>
      <c r="G139" s="54"/>
      <c r="H139" s="54"/>
      <c r="I139" s="54"/>
      <c r="J139" s="56">
        <v>1.81</v>
      </c>
      <c r="K139" s="54"/>
      <c r="L139" s="56">
        <v>15.39</v>
      </c>
      <c r="M139" s="54"/>
      <c r="N139" s="57"/>
      <c r="AF139" s="39"/>
      <c r="AG139" s="48"/>
      <c r="AH139" s="3" t="s">
        <v>63</v>
      </c>
      <c r="AK139" s="48"/>
    </row>
    <row r="140" spans="1:40" s="4" customFormat="1" ht="15">
      <c r="A140" s="51"/>
      <c r="B140" s="52" t="s">
        <v>64</v>
      </c>
      <c r="C140" s="388" t="s">
        <v>65</v>
      </c>
      <c r="D140" s="388"/>
      <c r="E140" s="388"/>
      <c r="F140" s="53"/>
      <c r="G140" s="54"/>
      <c r="H140" s="54"/>
      <c r="I140" s="54"/>
      <c r="J140" s="56">
        <v>0.26</v>
      </c>
      <c r="K140" s="54"/>
      <c r="L140" s="56">
        <v>2.21</v>
      </c>
      <c r="M140" s="58">
        <v>33.130000000000003</v>
      </c>
      <c r="N140" s="59">
        <v>73.22</v>
      </c>
      <c r="AF140" s="39"/>
      <c r="AG140" s="48"/>
      <c r="AH140" s="3" t="s">
        <v>65</v>
      </c>
      <c r="AK140" s="48"/>
    </row>
    <row r="141" spans="1:40" s="4" customFormat="1" ht="15">
      <c r="A141" s="51"/>
      <c r="B141" s="52" t="s">
        <v>91</v>
      </c>
      <c r="C141" s="388" t="s">
        <v>120</v>
      </c>
      <c r="D141" s="388"/>
      <c r="E141" s="388"/>
      <c r="F141" s="53"/>
      <c r="G141" s="54"/>
      <c r="H141" s="54"/>
      <c r="I141" s="54"/>
      <c r="J141" s="56">
        <v>9.93</v>
      </c>
      <c r="K141" s="54"/>
      <c r="L141" s="56">
        <v>84.41</v>
      </c>
      <c r="M141" s="54"/>
      <c r="N141" s="57"/>
      <c r="AF141" s="39"/>
      <c r="AG141" s="48"/>
      <c r="AH141" s="3" t="s">
        <v>120</v>
      </c>
      <c r="AK141" s="48"/>
    </row>
    <row r="142" spans="1:40" s="4" customFormat="1" ht="15">
      <c r="A142" s="60"/>
      <c r="B142" s="52"/>
      <c r="C142" s="388" t="s">
        <v>83</v>
      </c>
      <c r="D142" s="388"/>
      <c r="E142" s="388"/>
      <c r="F142" s="53" t="s">
        <v>67</v>
      </c>
      <c r="G142" s="58">
        <v>1.03</v>
      </c>
      <c r="H142" s="54"/>
      <c r="I142" s="75">
        <v>8.7550000000000008</v>
      </c>
      <c r="J142" s="63"/>
      <c r="K142" s="54"/>
      <c r="L142" s="63"/>
      <c r="M142" s="54"/>
      <c r="N142" s="57"/>
      <c r="AF142" s="39"/>
      <c r="AG142" s="48"/>
      <c r="AI142" s="3" t="s">
        <v>83</v>
      </c>
      <c r="AK142" s="48"/>
    </row>
    <row r="143" spans="1:40" s="4" customFormat="1" ht="15">
      <c r="A143" s="60"/>
      <c r="B143" s="52"/>
      <c r="C143" s="388" t="s">
        <v>66</v>
      </c>
      <c r="D143" s="388"/>
      <c r="E143" s="388"/>
      <c r="F143" s="53" t="s">
        <v>67</v>
      </c>
      <c r="G143" s="58">
        <v>0.02</v>
      </c>
      <c r="H143" s="54"/>
      <c r="I143" s="58">
        <v>0.17</v>
      </c>
      <c r="J143" s="63"/>
      <c r="K143" s="54"/>
      <c r="L143" s="63"/>
      <c r="M143" s="54"/>
      <c r="N143" s="57"/>
      <c r="AF143" s="39"/>
      <c r="AG143" s="48"/>
      <c r="AI143" s="3" t="s">
        <v>66</v>
      </c>
      <c r="AK143" s="48"/>
    </row>
    <row r="144" spans="1:40" s="4" customFormat="1" ht="15">
      <c r="A144" s="51"/>
      <c r="B144" s="52"/>
      <c r="C144" s="392" t="s">
        <v>68</v>
      </c>
      <c r="D144" s="392"/>
      <c r="E144" s="392"/>
      <c r="F144" s="64"/>
      <c r="G144" s="65"/>
      <c r="H144" s="65"/>
      <c r="I144" s="65"/>
      <c r="J144" s="67">
        <v>21.42</v>
      </c>
      <c r="K144" s="65"/>
      <c r="L144" s="67">
        <v>182.08</v>
      </c>
      <c r="M144" s="65"/>
      <c r="N144" s="68"/>
      <c r="AF144" s="39"/>
      <c r="AG144" s="48"/>
      <c r="AJ144" s="3" t="s">
        <v>68</v>
      </c>
      <c r="AK144" s="48"/>
    </row>
    <row r="145" spans="1:41" s="4" customFormat="1" ht="15">
      <c r="A145" s="60"/>
      <c r="B145" s="52"/>
      <c r="C145" s="388" t="s">
        <v>69</v>
      </c>
      <c r="D145" s="388"/>
      <c r="E145" s="388"/>
      <c r="F145" s="53"/>
      <c r="G145" s="54"/>
      <c r="H145" s="54"/>
      <c r="I145" s="54"/>
      <c r="J145" s="63"/>
      <c r="K145" s="54"/>
      <c r="L145" s="56">
        <v>84.49</v>
      </c>
      <c r="M145" s="54"/>
      <c r="N145" s="77">
        <v>2799.16</v>
      </c>
      <c r="AF145" s="39"/>
      <c r="AG145" s="48"/>
      <c r="AI145" s="3" t="s">
        <v>69</v>
      </c>
      <c r="AK145" s="48"/>
    </row>
    <row r="146" spans="1:41" s="4" customFormat="1" ht="23.25">
      <c r="A146" s="60"/>
      <c r="B146" s="52" t="s">
        <v>1568</v>
      </c>
      <c r="C146" s="388" t="s">
        <v>1569</v>
      </c>
      <c r="D146" s="388"/>
      <c r="E146" s="388"/>
      <c r="F146" s="53" t="s">
        <v>72</v>
      </c>
      <c r="G146" s="61">
        <v>97</v>
      </c>
      <c r="H146" s="54"/>
      <c r="I146" s="61">
        <v>97</v>
      </c>
      <c r="J146" s="63"/>
      <c r="K146" s="54"/>
      <c r="L146" s="56">
        <v>81.96</v>
      </c>
      <c r="M146" s="54"/>
      <c r="N146" s="77">
        <v>2715.19</v>
      </c>
      <c r="AF146" s="39"/>
      <c r="AG146" s="48"/>
      <c r="AI146" s="3" t="s">
        <v>1569</v>
      </c>
      <c r="AK146" s="48"/>
    </row>
    <row r="147" spans="1:41" s="4" customFormat="1" ht="23.25">
      <c r="A147" s="60"/>
      <c r="B147" s="52" t="s">
        <v>1570</v>
      </c>
      <c r="C147" s="388" t="s">
        <v>1571</v>
      </c>
      <c r="D147" s="388"/>
      <c r="E147" s="388"/>
      <c r="F147" s="53" t="s">
        <v>72</v>
      </c>
      <c r="G147" s="61">
        <v>51</v>
      </c>
      <c r="H147" s="54"/>
      <c r="I147" s="61">
        <v>51</v>
      </c>
      <c r="J147" s="63"/>
      <c r="K147" s="54"/>
      <c r="L147" s="56">
        <v>43.09</v>
      </c>
      <c r="M147" s="54"/>
      <c r="N147" s="77">
        <v>1427.57</v>
      </c>
      <c r="AF147" s="39"/>
      <c r="AG147" s="48"/>
      <c r="AI147" s="3" t="s">
        <v>1571</v>
      </c>
      <c r="AK147" s="48"/>
    </row>
    <row r="148" spans="1:41" s="4" customFormat="1" ht="15">
      <c r="A148" s="69"/>
      <c r="B148" s="70"/>
      <c r="C148" s="390" t="s">
        <v>75</v>
      </c>
      <c r="D148" s="390"/>
      <c r="E148" s="390"/>
      <c r="F148" s="42"/>
      <c r="G148" s="43"/>
      <c r="H148" s="43"/>
      <c r="I148" s="43"/>
      <c r="J148" s="46"/>
      <c r="K148" s="43"/>
      <c r="L148" s="71">
        <v>307.13</v>
      </c>
      <c r="M148" s="65"/>
      <c r="N148" s="47"/>
      <c r="AF148" s="39"/>
      <c r="AG148" s="48"/>
      <c r="AK148" s="48" t="s">
        <v>75</v>
      </c>
    </row>
    <row r="149" spans="1:41" s="4" customFormat="1" ht="23.25">
      <c r="A149" s="40" t="s">
        <v>2215</v>
      </c>
      <c r="B149" s="41" t="s">
        <v>2991</v>
      </c>
      <c r="C149" s="390" t="s">
        <v>3060</v>
      </c>
      <c r="D149" s="390"/>
      <c r="E149" s="390"/>
      <c r="F149" s="42" t="s">
        <v>174</v>
      </c>
      <c r="G149" s="43">
        <v>12</v>
      </c>
      <c r="H149" s="44">
        <v>1</v>
      </c>
      <c r="I149" s="44">
        <v>12</v>
      </c>
      <c r="J149" s="78">
        <v>26078</v>
      </c>
      <c r="K149" s="43"/>
      <c r="L149" s="78">
        <v>52682.83</v>
      </c>
      <c r="M149" s="100">
        <v>5.94</v>
      </c>
      <c r="N149" s="119">
        <v>312936</v>
      </c>
      <c r="AF149" s="39"/>
      <c r="AG149" s="48" t="s">
        <v>3060</v>
      </c>
      <c r="AK149" s="48"/>
    </row>
    <row r="150" spans="1:41" s="4" customFormat="1" ht="15">
      <c r="A150" s="69"/>
      <c r="B150" s="70"/>
      <c r="C150" s="388" t="s">
        <v>2189</v>
      </c>
      <c r="D150" s="388"/>
      <c r="E150" s="388"/>
      <c r="F150" s="388"/>
      <c r="G150" s="388"/>
      <c r="H150" s="388"/>
      <c r="I150" s="388"/>
      <c r="J150" s="388"/>
      <c r="K150" s="388"/>
      <c r="L150" s="388"/>
      <c r="M150" s="388"/>
      <c r="N150" s="391"/>
      <c r="AF150" s="39"/>
      <c r="AG150" s="48"/>
      <c r="AK150" s="48"/>
      <c r="AL150" s="3" t="s">
        <v>2189</v>
      </c>
    </row>
    <row r="151" spans="1:41" s="4" customFormat="1" ht="15">
      <c r="A151" s="49"/>
      <c r="B151" s="50"/>
      <c r="C151" s="388" t="s">
        <v>3061</v>
      </c>
      <c r="D151" s="388"/>
      <c r="E151" s="388"/>
      <c r="F151" s="388"/>
      <c r="G151" s="388"/>
      <c r="H151" s="388"/>
      <c r="I151" s="388"/>
      <c r="J151" s="388"/>
      <c r="K151" s="388"/>
      <c r="L151" s="388"/>
      <c r="M151" s="388"/>
      <c r="N151" s="391"/>
      <c r="AF151" s="39"/>
      <c r="AG151" s="48"/>
      <c r="AK151" s="48"/>
      <c r="AM151" s="3" t="s">
        <v>3061</v>
      </c>
    </row>
    <row r="152" spans="1:41" s="4" customFormat="1" ht="15">
      <c r="A152" s="69"/>
      <c r="B152" s="70"/>
      <c r="C152" s="390" t="s">
        <v>75</v>
      </c>
      <c r="D152" s="390"/>
      <c r="E152" s="390"/>
      <c r="F152" s="42"/>
      <c r="G152" s="43"/>
      <c r="H152" s="43"/>
      <c r="I152" s="43"/>
      <c r="J152" s="46"/>
      <c r="K152" s="43"/>
      <c r="L152" s="78">
        <v>52682.83</v>
      </c>
      <c r="M152" s="65"/>
      <c r="N152" s="119">
        <v>312936</v>
      </c>
      <c r="AF152" s="39"/>
      <c r="AG152" s="48"/>
      <c r="AK152" s="48" t="s">
        <v>75</v>
      </c>
    </row>
    <row r="153" spans="1:41" s="4" customFormat="1" ht="23.25">
      <c r="A153" s="40" t="s">
        <v>2217</v>
      </c>
      <c r="B153" s="41" t="s">
        <v>2991</v>
      </c>
      <c r="C153" s="390" t="s">
        <v>3062</v>
      </c>
      <c r="D153" s="390"/>
      <c r="E153" s="390"/>
      <c r="F153" s="42" t="s">
        <v>174</v>
      </c>
      <c r="G153" s="43">
        <v>5</v>
      </c>
      <c r="H153" s="44">
        <v>1</v>
      </c>
      <c r="I153" s="44">
        <v>5</v>
      </c>
      <c r="J153" s="78">
        <v>20897.8</v>
      </c>
      <c r="K153" s="43"/>
      <c r="L153" s="78">
        <v>17590.740000000002</v>
      </c>
      <c r="M153" s="100">
        <v>5.94</v>
      </c>
      <c r="N153" s="119">
        <v>104489</v>
      </c>
      <c r="AF153" s="39"/>
      <c r="AG153" s="48" t="s">
        <v>3062</v>
      </c>
      <c r="AK153" s="48"/>
    </row>
    <row r="154" spans="1:41" s="4" customFormat="1" ht="15">
      <c r="A154" s="69"/>
      <c r="B154" s="70"/>
      <c r="C154" s="388" t="s">
        <v>2189</v>
      </c>
      <c r="D154" s="388"/>
      <c r="E154" s="388"/>
      <c r="F154" s="388"/>
      <c r="G154" s="388"/>
      <c r="H154" s="388"/>
      <c r="I154" s="388"/>
      <c r="J154" s="388"/>
      <c r="K154" s="388"/>
      <c r="L154" s="388"/>
      <c r="M154" s="388"/>
      <c r="N154" s="391"/>
      <c r="AF154" s="39"/>
      <c r="AG154" s="48"/>
      <c r="AK154" s="48"/>
      <c r="AL154" s="3" t="s">
        <v>2189</v>
      </c>
    </row>
    <row r="155" spans="1:41" s="4" customFormat="1" ht="15">
      <c r="A155" s="49"/>
      <c r="B155" s="50"/>
      <c r="C155" s="388" t="s">
        <v>3063</v>
      </c>
      <c r="D155" s="388"/>
      <c r="E155" s="388"/>
      <c r="F155" s="388"/>
      <c r="G155" s="388"/>
      <c r="H155" s="388"/>
      <c r="I155" s="388"/>
      <c r="J155" s="388"/>
      <c r="K155" s="388"/>
      <c r="L155" s="388"/>
      <c r="M155" s="388"/>
      <c r="N155" s="391"/>
      <c r="AF155" s="39"/>
      <c r="AG155" s="48"/>
      <c r="AK155" s="48"/>
      <c r="AM155" s="3" t="s">
        <v>3063</v>
      </c>
    </row>
    <row r="156" spans="1:41" s="4" customFormat="1" ht="15">
      <c r="A156" s="69"/>
      <c r="B156" s="70"/>
      <c r="C156" s="390" t="s">
        <v>75</v>
      </c>
      <c r="D156" s="390"/>
      <c r="E156" s="390"/>
      <c r="F156" s="42"/>
      <c r="G156" s="43"/>
      <c r="H156" s="43"/>
      <c r="I156" s="43"/>
      <c r="J156" s="46"/>
      <c r="K156" s="43"/>
      <c r="L156" s="78">
        <v>17590.740000000002</v>
      </c>
      <c r="M156" s="65"/>
      <c r="N156" s="119">
        <v>104489</v>
      </c>
      <c r="AF156" s="39"/>
      <c r="AG156" s="48"/>
      <c r="AK156" s="48" t="s">
        <v>75</v>
      </c>
    </row>
    <row r="157" spans="1:41" s="4" customFormat="1" ht="394.5">
      <c r="A157" s="40" t="s">
        <v>2220</v>
      </c>
      <c r="B157" s="41" t="s">
        <v>2991</v>
      </c>
      <c r="C157" s="390" t="s">
        <v>3064</v>
      </c>
      <c r="D157" s="390"/>
      <c r="E157" s="390"/>
      <c r="F157" s="42" t="s">
        <v>174</v>
      </c>
      <c r="G157" s="43">
        <v>1</v>
      </c>
      <c r="H157" s="44">
        <v>1</v>
      </c>
      <c r="I157" s="44">
        <v>1</v>
      </c>
      <c r="J157" s="78">
        <v>1130996.76</v>
      </c>
      <c r="K157" s="100">
        <v>1.06</v>
      </c>
      <c r="L157" s="78">
        <v>201827.71</v>
      </c>
      <c r="M157" s="100">
        <v>5.94</v>
      </c>
      <c r="N157" s="119">
        <v>1198856.57</v>
      </c>
      <c r="AF157" s="39"/>
      <c r="AG157" s="48" t="s">
        <v>3064</v>
      </c>
      <c r="AK157" s="48"/>
    </row>
    <row r="158" spans="1:41" s="4" customFormat="1" ht="15">
      <c r="A158" s="69"/>
      <c r="B158" s="70"/>
      <c r="C158" s="388" t="s">
        <v>2184</v>
      </c>
      <c r="D158" s="388"/>
      <c r="E158" s="388"/>
      <c r="F158" s="388"/>
      <c r="G158" s="388"/>
      <c r="H158" s="388"/>
      <c r="I158" s="388"/>
      <c r="J158" s="388"/>
      <c r="K158" s="388"/>
      <c r="L158" s="388"/>
      <c r="M158" s="388"/>
      <c r="N158" s="391"/>
      <c r="AF158" s="39"/>
      <c r="AG158" s="48"/>
      <c r="AK158" s="48"/>
      <c r="AL158" s="3" t="s">
        <v>2184</v>
      </c>
    </row>
    <row r="159" spans="1:41" s="4" customFormat="1" ht="15">
      <c r="A159" s="49"/>
      <c r="B159" s="50"/>
      <c r="C159" s="388" t="s">
        <v>3065</v>
      </c>
      <c r="D159" s="388"/>
      <c r="E159" s="388"/>
      <c r="F159" s="388"/>
      <c r="G159" s="388"/>
      <c r="H159" s="388"/>
      <c r="I159" s="388"/>
      <c r="J159" s="388"/>
      <c r="K159" s="388"/>
      <c r="L159" s="388"/>
      <c r="M159" s="388"/>
      <c r="N159" s="391"/>
      <c r="AF159" s="39"/>
      <c r="AG159" s="48"/>
      <c r="AK159" s="48"/>
      <c r="AM159" s="3" t="s">
        <v>3065</v>
      </c>
    </row>
    <row r="160" spans="1:41" s="4" customFormat="1" ht="34.5">
      <c r="A160" s="73"/>
      <c r="B160" s="52" t="s">
        <v>3066</v>
      </c>
      <c r="C160" s="385" t="s">
        <v>3067</v>
      </c>
      <c r="D160" s="385"/>
      <c r="E160" s="385"/>
      <c r="F160" s="385"/>
      <c r="G160" s="385"/>
      <c r="H160" s="385"/>
      <c r="I160" s="385"/>
      <c r="J160" s="385"/>
      <c r="K160" s="385"/>
      <c r="L160" s="385"/>
      <c r="M160" s="385"/>
      <c r="N160" s="396"/>
      <c r="AF160" s="39"/>
      <c r="AG160" s="48"/>
      <c r="AK160" s="48"/>
      <c r="AO160" s="3" t="s">
        <v>3067</v>
      </c>
    </row>
    <row r="161" spans="1:43" s="4" customFormat="1" ht="15">
      <c r="A161" s="69"/>
      <c r="B161" s="70"/>
      <c r="C161" s="390" t="s">
        <v>75</v>
      </c>
      <c r="D161" s="390"/>
      <c r="E161" s="390"/>
      <c r="F161" s="42"/>
      <c r="G161" s="43"/>
      <c r="H161" s="43"/>
      <c r="I161" s="43"/>
      <c r="J161" s="46"/>
      <c r="K161" s="43"/>
      <c r="L161" s="78">
        <v>201827.71</v>
      </c>
      <c r="M161" s="65"/>
      <c r="N161" s="119">
        <v>1198856.57</v>
      </c>
      <c r="AF161" s="39"/>
      <c r="AG161" s="48"/>
      <c r="AK161" s="48" t="s">
        <v>75</v>
      </c>
    </row>
    <row r="162" spans="1:43" s="4" customFormat="1" ht="349.5">
      <c r="A162" s="40" t="s">
        <v>2225</v>
      </c>
      <c r="B162" s="41" t="s">
        <v>2991</v>
      </c>
      <c r="C162" s="390" t="s">
        <v>3068</v>
      </c>
      <c r="D162" s="390"/>
      <c r="E162" s="390"/>
      <c r="F162" s="42" t="s">
        <v>174</v>
      </c>
      <c r="G162" s="43">
        <v>1</v>
      </c>
      <c r="H162" s="44">
        <v>1</v>
      </c>
      <c r="I162" s="44">
        <v>1</v>
      </c>
      <c r="J162" s="78">
        <v>697461.01</v>
      </c>
      <c r="K162" s="100">
        <v>1.06</v>
      </c>
      <c r="L162" s="78">
        <v>124462.74</v>
      </c>
      <c r="M162" s="100">
        <v>5.94</v>
      </c>
      <c r="N162" s="119">
        <v>739308.67</v>
      </c>
      <c r="AF162" s="39"/>
      <c r="AG162" s="48" t="s">
        <v>3068</v>
      </c>
      <c r="AK162" s="48"/>
    </row>
    <row r="163" spans="1:43" s="4" customFormat="1" ht="15">
      <c r="A163" s="69"/>
      <c r="B163" s="70"/>
      <c r="C163" s="388" t="s">
        <v>2184</v>
      </c>
      <c r="D163" s="388"/>
      <c r="E163" s="388"/>
      <c r="F163" s="388"/>
      <c r="G163" s="388"/>
      <c r="H163" s="388"/>
      <c r="I163" s="388"/>
      <c r="J163" s="388"/>
      <c r="K163" s="388"/>
      <c r="L163" s="388"/>
      <c r="M163" s="388"/>
      <c r="N163" s="391"/>
      <c r="AF163" s="39"/>
      <c r="AG163" s="48"/>
      <c r="AK163" s="48"/>
      <c r="AL163" s="3" t="s">
        <v>2184</v>
      </c>
    </row>
    <row r="164" spans="1:43" s="4" customFormat="1" ht="15">
      <c r="A164" s="49"/>
      <c r="B164" s="50"/>
      <c r="C164" s="388" t="s">
        <v>3069</v>
      </c>
      <c r="D164" s="388"/>
      <c r="E164" s="388"/>
      <c r="F164" s="388"/>
      <c r="G164" s="388"/>
      <c r="H164" s="388"/>
      <c r="I164" s="388"/>
      <c r="J164" s="388"/>
      <c r="K164" s="388"/>
      <c r="L164" s="388"/>
      <c r="M164" s="388"/>
      <c r="N164" s="391"/>
      <c r="AF164" s="39"/>
      <c r="AG164" s="48"/>
      <c r="AK164" s="48"/>
      <c r="AM164" s="3" t="s">
        <v>3069</v>
      </c>
    </row>
    <row r="165" spans="1:43" s="4" customFormat="1" ht="34.5">
      <c r="A165" s="73"/>
      <c r="B165" s="52" t="s">
        <v>3066</v>
      </c>
      <c r="C165" s="385" t="s">
        <v>3067</v>
      </c>
      <c r="D165" s="385"/>
      <c r="E165" s="385"/>
      <c r="F165" s="385"/>
      <c r="G165" s="385"/>
      <c r="H165" s="385"/>
      <c r="I165" s="385"/>
      <c r="J165" s="385"/>
      <c r="K165" s="385"/>
      <c r="L165" s="385"/>
      <c r="M165" s="385"/>
      <c r="N165" s="396"/>
      <c r="AF165" s="39"/>
      <c r="AG165" s="48"/>
      <c r="AK165" s="48"/>
      <c r="AO165" s="3" t="s">
        <v>3067</v>
      </c>
    </row>
    <row r="166" spans="1:43" s="4" customFormat="1" ht="15">
      <c r="A166" s="69"/>
      <c r="B166" s="70"/>
      <c r="C166" s="390" t="s">
        <v>75</v>
      </c>
      <c r="D166" s="390"/>
      <c r="E166" s="390"/>
      <c r="F166" s="42"/>
      <c r="G166" s="43"/>
      <c r="H166" s="43"/>
      <c r="I166" s="43"/>
      <c r="J166" s="46"/>
      <c r="K166" s="43"/>
      <c r="L166" s="78">
        <v>124462.74</v>
      </c>
      <c r="M166" s="65"/>
      <c r="N166" s="119">
        <v>739308.67</v>
      </c>
      <c r="AF166" s="39"/>
      <c r="AG166" s="48"/>
      <c r="AK166" s="48" t="s">
        <v>75</v>
      </c>
    </row>
    <row r="167" spans="1:43" s="4" customFormat="1" ht="22.5">
      <c r="A167" s="40" t="s">
        <v>2227</v>
      </c>
      <c r="B167" s="41" t="s">
        <v>2991</v>
      </c>
      <c r="C167" s="390" t="s">
        <v>3070</v>
      </c>
      <c r="D167" s="390"/>
      <c r="E167" s="390"/>
      <c r="F167" s="42" t="s">
        <v>174</v>
      </c>
      <c r="G167" s="43">
        <v>5</v>
      </c>
      <c r="H167" s="44">
        <v>1</v>
      </c>
      <c r="I167" s="44">
        <v>5</v>
      </c>
      <c r="J167" s="78">
        <v>78615.53</v>
      </c>
      <c r="K167" s="43"/>
      <c r="L167" s="78">
        <v>66174.69</v>
      </c>
      <c r="M167" s="100">
        <v>5.94</v>
      </c>
      <c r="N167" s="119">
        <v>393077.65</v>
      </c>
      <c r="AF167" s="39"/>
      <c r="AG167" s="48" t="s">
        <v>3070</v>
      </c>
      <c r="AK167" s="48"/>
    </row>
    <row r="168" spans="1:43" s="4" customFormat="1" ht="15">
      <c r="A168" s="69"/>
      <c r="B168" s="70"/>
      <c r="C168" s="388" t="s">
        <v>2184</v>
      </c>
      <c r="D168" s="388"/>
      <c r="E168" s="388"/>
      <c r="F168" s="388"/>
      <c r="G168" s="388"/>
      <c r="H168" s="388"/>
      <c r="I168" s="388"/>
      <c r="J168" s="388"/>
      <c r="K168" s="388"/>
      <c r="L168" s="388"/>
      <c r="M168" s="388"/>
      <c r="N168" s="391"/>
      <c r="AF168" s="39"/>
      <c r="AG168" s="48"/>
      <c r="AK168" s="48"/>
      <c r="AL168" s="3" t="s">
        <v>2184</v>
      </c>
    </row>
    <row r="169" spans="1:43" s="4" customFormat="1" ht="15">
      <c r="A169" s="49"/>
      <c r="B169" s="50"/>
      <c r="C169" s="388" t="s">
        <v>3071</v>
      </c>
      <c r="D169" s="388"/>
      <c r="E169" s="388"/>
      <c r="F169" s="388"/>
      <c r="G169" s="388"/>
      <c r="H169" s="388"/>
      <c r="I169" s="388"/>
      <c r="J169" s="388"/>
      <c r="K169" s="388"/>
      <c r="L169" s="388"/>
      <c r="M169" s="388"/>
      <c r="N169" s="391"/>
      <c r="AF169" s="39"/>
      <c r="AG169" s="48"/>
      <c r="AK169" s="48"/>
      <c r="AM169" s="3" t="s">
        <v>3071</v>
      </c>
    </row>
    <row r="170" spans="1:43" s="4" customFormat="1" ht="15">
      <c r="A170" s="69"/>
      <c r="B170" s="70"/>
      <c r="C170" s="390" t="s">
        <v>75</v>
      </c>
      <c r="D170" s="390"/>
      <c r="E170" s="390"/>
      <c r="F170" s="42"/>
      <c r="G170" s="43"/>
      <c r="H170" s="43"/>
      <c r="I170" s="43"/>
      <c r="J170" s="46"/>
      <c r="K170" s="43"/>
      <c r="L170" s="78">
        <v>66174.69</v>
      </c>
      <c r="M170" s="65"/>
      <c r="N170" s="119">
        <v>393077.65</v>
      </c>
      <c r="AF170" s="39"/>
      <c r="AG170" s="48"/>
      <c r="AK170" s="48" t="s">
        <v>75</v>
      </c>
    </row>
    <row r="171" spans="1:43" s="4" customFormat="1" ht="15">
      <c r="A171" s="80"/>
      <c r="B171" s="81"/>
      <c r="C171" s="81"/>
      <c r="D171" s="81"/>
      <c r="E171" s="81"/>
      <c r="F171" s="82"/>
      <c r="G171" s="82"/>
      <c r="H171" s="82"/>
      <c r="I171" s="82"/>
      <c r="J171" s="83"/>
      <c r="K171" s="82"/>
      <c r="L171" s="83"/>
      <c r="M171" s="54"/>
      <c r="N171" s="83"/>
      <c r="AF171" s="39"/>
      <c r="AG171" s="48"/>
      <c r="AK171" s="48"/>
    </row>
    <row r="172" spans="1:43" s="4" customFormat="1" ht="11.25" hidden="1" customHeight="1"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6"/>
      <c r="M172" s="106"/>
      <c r="N172" s="106"/>
      <c r="R172" s="107"/>
    </row>
    <row r="173" spans="1:43" s="4" customFormat="1" ht="15">
      <c r="A173" s="84"/>
      <c r="B173" s="85"/>
      <c r="C173" s="390" t="s">
        <v>610</v>
      </c>
      <c r="D173" s="390"/>
      <c r="E173" s="390"/>
      <c r="F173" s="390"/>
      <c r="G173" s="390"/>
      <c r="H173" s="390"/>
      <c r="I173" s="390"/>
      <c r="J173" s="390"/>
      <c r="K173" s="390"/>
      <c r="L173" s="86"/>
      <c r="M173" s="87"/>
      <c r="N173" s="88"/>
      <c r="AP173" s="48" t="s">
        <v>610</v>
      </c>
    </row>
    <row r="174" spans="1:43" s="4" customFormat="1" ht="15">
      <c r="A174" s="89"/>
      <c r="B174" s="52"/>
      <c r="C174" s="388" t="s">
        <v>100</v>
      </c>
      <c r="D174" s="388"/>
      <c r="E174" s="388"/>
      <c r="F174" s="388"/>
      <c r="G174" s="388"/>
      <c r="H174" s="388"/>
      <c r="I174" s="388"/>
      <c r="J174" s="388"/>
      <c r="K174" s="388"/>
      <c r="L174" s="90">
        <v>2762.63</v>
      </c>
      <c r="M174" s="91"/>
      <c r="N174" s="92">
        <v>60173.79</v>
      </c>
      <c r="AP174" s="48"/>
      <c r="AQ174" s="3" t="s">
        <v>100</v>
      </c>
    </row>
    <row r="175" spans="1:43" s="4" customFormat="1" ht="15">
      <c r="A175" s="89"/>
      <c r="B175" s="52"/>
      <c r="C175" s="388" t="s">
        <v>101</v>
      </c>
      <c r="D175" s="388"/>
      <c r="E175" s="388"/>
      <c r="F175" s="388"/>
      <c r="G175" s="388"/>
      <c r="H175" s="388"/>
      <c r="I175" s="388"/>
      <c r="J175" s="388"/>
      <c r="K175" s="388"/>
      <c r="L175" s="93"/>
      <c r="M175" s="91"/>
      <c r="N175" s="94"/>
      <c r="AP175" s="48"/>
      <c r="AQ175" s="3" t="s">
        <v>101</v>
      </c>
    </row>
    <row r="176" spans="1:43" s="4" customFormat="1" ht="15">
      <c r="A176" s="89"/>
      <c r="B176" s="52"/>
      <c r="C176" s="388" t="s">
        <v>102</v>
      </c>
      <c r="D176" s="388"/>
      <c r="E176" s="388"/>
      <c r="F176" s="388"/>
      <c r="G176" s="388"/>
      <c r="H176" s="388"/>
      <c r="I176" s="388"/>
      <c r="J176" s="388"/>
      <c r="K176" s="388"/>
      <c r="L176" s="90">
        <v>1347.58</v>
      </c>
      <c r="M176" s="91"/>
      <c r="N176" s="92">
        <v>44645.33</v>
      </c>
      <c r="AP176" s="48"/>
      <c r="AQ176" s="3" t="s">
        <v>102</v>
      </c>
    </row>
    <row r="177" spans="1:43" s="4" customFormat="1" ht="15">
      <c r="A177" s="89"/>
      <c r="B177" s="52"/>
      <c r="C177" s="388" t="s">
        <v>103</v>
      </c>
      <c r="D177" s="388"/>
      <c r="E177" s="388"/>
      <c r="F177" s="388"/>
      <c r="G177" s="388"/>
      <c r="H177" s="388"/>
      <c r="I177" s="388"/>
      <c r="J177" s="388"/>
      <c r="K177" s="388"/>
      <c r="L177" s="95">
        <v>994.04</v>
      </c>
      <c r="M177" s="91"/>
      <c r="N177" s="92">
        <v>11958.3</v>
      </c>
      <c r="AP177" s="48"/>
      <c r="AQ177" s="3" t="s">
        <v>103</v>
      </c>
    </row>
    <row r="178" spans="1:43" s="4" customFormat="1" ht="15">
      <c r="A178" s="89"/>
      <c r="B178" s="52"/>
      <c r="C178" s="388" t="s">
        <v>104</v>
      </c>
      <c r="D178" s="388"/>
      <c r="E178" s="388"/>
      <c r="F178" s="388"/>
      <c r="G178" s="388"/>
      <c r="H178" s="388"/>
      <c r="I178" s="388"/>
      <c r="J178" s="388"/>
      <c r="K178" s="388"/>
      <c r="L178" s="95">
        <v>140.4</v>
      </c>
      <c r="M178" s="91"/>
      <c r="N178" s="92">
        <v>4651.45</v>
      </c>
      <c r="AP178" s="48"/>
      <c r="AQ178" s="3" t="s">
        <v>104</v>
      </c>
    </row>
    <row r="179" spans="1:43" s="4" customFormat="1" ht="15">
      <c r="A179" s="89"/>
      <c r="B179" s="52"/>
      <c r="C179" s="388" t="s">
        <v>257</v>
      </c>
      <c r="D179" s="388"/>
      <c r="E179" s="388"/>
      <c r="F179" s="388"/>
      <c r="G179" s="388"/>
      <c r="H179" s="388"/>
      <c r="I179" s="388"/>
      <c r="J179" s="388"/>
      <c r="K179" s="388"/>
      <c r="L179" s="95">
        <v>421.01</v>
      </c>
      <c r="M179" s="91"/>
      <c r="N179" s="92">
        <v>3570.16</v>
      </c>
      <c r="AP179" s="48"/>
      <c r="AQ179" s="3" t="s">
        <v>257</v>
      </c>
    </row>
    <row r="180" spans="1:43" s="4" customFormat="1" ht="15">
      <c r="A180" s="89"/>
      <c r="B180" s="52"/>
      <c r="C180" s="388" t="s">
        <v>1577</v>
      </c>
      <c r="D180" s="388"/>
      <c r="E180" s="388"/>
      <c r="F180" s="388"/>
      <c r="G180" s="388"/>
      <c r="H180" s="388"/>
      <c r="I180" s="388"/>
      <c r="J180" s="388"/>
      <c r="K180" s="388"/>
      <c r="L180" s="90">
        <v>4796.4399999999996</v>
      </c>
      <c r="M180" s="91"/>
      <c r="N180" s="92">
        <v>127553.32</v>
      </c>
      <c r="AP180" s="48"/>
      <c r="AQ180" s="3" t="s">
        <v>1577</v>
      </c>
    </row>
    <row r="181" spans="1:43" s="4" customFormat="1" ht="15">
      <c r="A181" s="89"/>
      <c r="B181" s="52"/>
      <c r="C181" s="388" t="s">
        <v>101</v>
      </c>
      <c r="D181" s="388"/>
      <c r="E181" s="388"/>
      <c r="F181" s="388"/>
      <c r="G181" s="388"/>
      <c r="H181" s="388"/>
      <c r="I181" s="388"/>
      <c r="J181" s="388"/>
      <c r="K181" s="388"/>
      <c r="L181" s="93"/>
      <c r="M181" s="91"/>
      <c r="N181" s="94"/>
      <c r="AP181" s="48"/>
      <c r="AQ181" s="3" t="s">
        <v>101</v>
      </c>
    </row>
    <row r="182" spans="1:43" s="4" customFormat="1" ht="15">
      <c r="A182" s="89"/>
      <c r="B182" s="52"/>
      <c r="C182" s="388" t="s">
        <v>106</v>
      </c>
      <c r="D182" s="388"/>
      <c r="E182" s="388"/>
      <c r="F182" s="388"/>
      <c r="G182" s="388"/>
      <c r="H182" s="388"/>
      <c r="I182" s="388"/>
      <c r="J182" s="388"/>
      <c r="K182" s="388"/>
      <c r="L182" s="90">
        <v>1347.58</v>
      </c>
      <c r="M182" s="91"/>
      <c r="N182" s="92">
        <v>44645.33</v>
      </c>
      <c r="AP182" s="48"/>
      <c r="AQ182" s="3" t="s">
        <v>106</v>
      </c>
    </row>
    <row r="183" spans="1:43" s="4" customFormat="1" ht="56.25">
      <c r="A183" s="89"/>
      <c r="B183" s="52" t="s">
        <v>2123</v>
      </c>
      <c r="C183" s="388" t="s">
        <v>107</v>
      </c>
      <c r="D183" s="388"/>
      <c r="E183" s="388"/>
      <c r="F183" s="388"/>
      <c r="G183" s="388"/>
      <c r="H183" s="388"/>
      <c r="I183" s="388"/>
      <c r="J183" s="388"/>
      <c r="K183" s="388"/>
      <c r="L183" s="95">
        <v>994.04</v>
      </c>
      <c r="M183" s="108">
        <v>12.03</v>
      </c>
      <c r="N183" s="92">
        <v>11958.3</v>
      </c>
      <c r="AP183" s="48"/>
      <c r="AQ183" s="3" t="s">
        <v>107</v>
      </c>
    </row>
    <row r="184" spans="1:43" s="4" customFormat="1" ht="15">
      <c r="A184" s="89"/>
      <c r="B184" s="52"/>
      <c r="C184" s="388" t="s">
        <v>108</v>
      </c>
      <c r="D184" s="388"/>
      <c r="E184" s="388"/>
      <c r="F184" s="388"/>
      <c r="G184" s="388"/>
      <c r="H184" s="388"/>
      <c r="I184" s="388"/>
      <c r="J184" s="388"/>
      <c r="K184" s="388"/>
      <c r="L184" s="95">
        <v>140.4</v>
      </c>
      <c r="M184" s="91"/>
      <c r="N184" s="92">
        <v>4651.45</v>
      </c>
      <c r="AP184" s="48"/>
      <c r="AQ184" s="3" t="s">
        <v>108</v>
      </c>
    </row>
    <row r="185" spans="1:43" s="4" customFormat="1" ht="56.25">
      <c r="A185" s="89"/>
      <c r="B185" s="52" t="s">
        <v>2123</v>
      </c>
      <c r="C185" s="388" t="s">
        <v>258</v>
      </c>
      <c r="D185" s="388"/>
      <c r="E185" s="388"/>
      <c r="F185" s="388"/>
      <c r="G185" s="388"/>
      <c r="H185" s="388"/>
      <c r="I185" s="388"/>
      <c r="J185" s="388"/>
      <c r="K185" s="388"/>
      <c r="L185" s="95">
        <v>421.01</v>
      </c>
      <c r="M185" s="108">
        <v>8.48</v>
      </c>
      <c r="N185" s="92">
        <v>3570.16</v>
      </c>
      <c r="AP185" s="48"/>
      <c r="AQ185" s="3" t="s">
        <v>258</v>
      </c>
    </row>
    <row r="186" spans="1:43" s="4" customFormat="1" ht="15">
      <c r="A186" s="89"/>
      <c r="B186" s="52"/>
      <c r="C186" s="388" t="s">
        <v>109</v>
      </c>
      <c r="D186" s="388"/>
      <c r="E186" s="388"/>
      <c r="F186" s="388"/>
      <c r="G186" s="388"/>
      <c r="H186" s="388"/>
      <c r="I186" s="388"/>
      <c r="J186" s="388"/>
      <c r="K186" s="388"/>
      <c r="L186" s="90">
        <v>1345.11</v>
      </c>
      <c r="M186" s="91"/>
      <c r="N186" s="92">
        <v>44563.05</v>
      </c>
      <c r="AP186" s="48"/>
      <c r="AQ186" s="3" t="s">
        <v>109</v>
      </c>
    </row>
    <row r="187" spans="1:43" s="4" customFormat="1" ht="15">
      <c r="A187" s="89"/>
      <c r="B187" s="52"/>
      <c r="C187" s="388" t="s">
        <v>110</v>
      </c>
      <c r="D187" s="388"/>
      <c r="E187" s="388"/>
      <c r="F187" s="388"/>
      <c r="G187" s="388"/>
      <c r="H187" s="388"/>
      <c r="I187" s="388"/>
      <c r="J187" s="388"/>
      <c r="K187" s="388"/>
      <c r="L187" s="95">
        <v>688.7</v>
      </c>
      <c r="M187" s="91"/>
      <c r="N187" s="92">
        <v>22816.48</v>
      </c>
      <c r="AP187" s="48"/>
      <c r="AQ187" s="3" t="s">
        <v>110</v>
      </c>
    </row>
    <row r="188" spans="1:43" s="4" customFormat="1" ht="15">
      <c r="A188" s="89"/>
      <c r="B188" s="52"/>
      <c r="C188" s="388" t="s">
        <v>1672</v>
      </c>
      <c r="D188" s="388"/>
      <c r="E188" s="388"/>
      <c r="F188" s="388"/>
      <c r="G188" s="388"/>
      <c r="H188" s="388"/>
      <c r="I188" s="388"/>
      <c r="J188" s="388"/>
      <c r="K188" s="388"/>
      <c r="L188" s="90">
        <v>1061728.96</v>
      </c>
      <c r="M188" s="91"/>
      <c r="N188" s="92">
        <v>6306670.0199999996</v>
      </c>
      <c r="AP188" s="48"/>
      <c r="AQ188" s="3" t="s">
        <v>1672</v>
      </c>
    </row>
    <row r="189" spans="1:43" s="4" customFormat="1" ht="45">
      <c r="A189" s="89"/>
      <c r="B189" s="52" t="s">
        <v>2048</v>
      </c>
      <c r="C189" s="388" t="s">
        <v>2193</v>
      </c>
      <c r="D189" s="388"/>
      <c r="E189" s="388"/>
      <c r="F189" s="388"/>
      <c r="G189" s="388"/>
      <c r="H189" s="388"/>
      <c r="I189" s="388"/>
      <c r="J189" s="388"/>
      <c r="K189" s="388"/>
      <c r="L189" s="90">
        <v>669263.81999999995</v>
      </c>
      <c r="M189" s="108">
        <v>5.94</v>
      </c>
      <c r="N189" s="92">
        <v>3975427.09</v>
      </c>
      <c r="AP189" s="48"/>
      <c r="AQ189" s="3" t="s">
        <v>2193</v>
      </c>
    </row>
    <row r="190" spans="1:43" s="4" customFormat="1" ht="45">
      <c r="A190" s="89"/>
      <c r="B190" s="52" t="s">
        <v>2048</v>
      </c>
      <c r="C190" s="388" t="s">
        <v>2194</v>
      </c>
      <c r="D190" s="388"/>
      <c r="E190" s="388"/>
      <c r="F190" s="388"/>
      <c r="G190" s="388"/>
      <c r="H190" s="388"/>
      <c r="I190" s="388"/>
      <c r="J190" s="388"/>
      <c r="K190" s="388"/>
      <c r="L190" s="90">
        <v>392465.14</v>
      </c>
      <c r="M190" s="108">
        <v>5.94</v>
      </c>
      <c r="N190" s="92">
        <v>2331242.9300000002</v>
      </c>
      <c r="AP190" s="48"/>
      <c r="AQ190" s="3" t="s">
        <v>2194</v>
      </c>
    </row>
    <row r="191" spans="1:43" s="4" customFormat="1" ht="15">
      <c r="A191" s="89"/>
      <c r="B191" s="52"/>
      <c r="C191" s="388" t="s">
        <v>111</v>
      </c>
      <c r="D191" s="388"/>
      <c r="E191" s="388"/>
      <c r="F191" s="388"/>
      <c r="G191" s="388"/>
      <c r="H191" s="388"/>
      <c r="I191" s="388"/>
      <c r="J191" s="388"/>
      <c r="K191" s="388"/>
      <c r="L191" s="90">
        <v>1487.98</v>
      </c>
      <c r="M191" s="91"/>
      <c r="N191" s="92">
        <v>49296.78</v>
      </c>
      <c r="AP191" s="48"/>
      <c r="AQ191" s="3" t="s">
        <v>111</v>
      </c>
    </row>
    <row r="192" spans="1:43" s="4" customFormat="1" ht="15">
      <c r="A192" s="89"/>
      <c r="B192" s="52"/>
      <c r="C192" s="388" t="s">
        <v>112</v>
      </c>
      <c r="D192" s="388"/>
      <c r="E192" s="388"/>
      <c r="F192" s="388"/>
      <c r="G192" s="388"/>
      <c r="H192" s="388"/>
      <c r="I192" s="388"/>
      <c r="J192" s="388"/>
      <c r="K192" s="388"/>
      <c r="L192" s="90">
        <v>1345.11</v>
      </c>
      <c r="M192" s="91"/>
      <c r="N192" s="92">
        <v>44563.05</v>
      </c>
      <c r="AP192" s="48"/>
      <c r="AQ192" s="3" t="s">
        <v>112</v>
      </c>
    </row>
    <row r="193" spans="1:48" s="4" customFormat="1" ht="15">
      <c r="A193" s="89"/>
      <c r="B193" s="52"/>
      <c r="C193" s="388" t="s">
        <v>113</v>
      </c>
      <c r="D193" s="388"/>
      <c r="E193" s="388"/>
      <c r="F193" s="388"/>
      <c r="G193" s="388"/>
      <c r="H193" s="388"/>
      <c r="I193" s="388"/>
      <c r="J193" s="388"/>
      <c r="K193" s="388"/>
      <c r="L193" s="95">
        <v>688.7</v>
      </c>
      <c r="M193" s="91"/>
      <c r="N193" s="92">
        <v>22816.48</v>
      </c>
      <c r="AP193" s="48"/>
      <c r="AQ193" s="3" t="s">
        <v>113</v>
      </c>
    </row>
    <row r="194" spans="1:48" s="4" customFormat="1" ht="15">
      <c r="A194" s="89"/>
      <c r="B194" s="96"/>
      <c r="C194" s="389" t="s">
        <v>612</v>
      </c>
      <c r="D194" s="389"/>
      <c r="E194" s="389"/>
      <c r="F194" s="389"/>
      <c r="G194" s="389"/>
      <c r="H194" s="389"/>
      <c r="I194" s="389"/>
      <c r="J194" s="389"/>
      <c r="K194" s="389"/>
      <c r="L194" s="97">
        <v>1066525.3999999999</v>
      </c>
      <c r="M194" s="98"/>
      <c r="N194" s="99">
        <v>6434223.3399999999</v>
      </c>
      <c r="AP194" s="48"/>
      <c r="AR194" s="48" t="s">
        <v>612</v>
      </c>
    </row>
    <row r="195" spans="1:48" s="4" customFormat="1" ht="15">
      <c r="A195" s="89"/>
      <c r="B195" s="52"/>
      <c r="C195" s="388" t="s">
        <v>101</v>
      </c>
      <c r="D195" s="388"/>
      <c r="E195" s="388"/>
      <c r="F195" s="388"/>
      <c r="G195" s="388"/>
      <c r="H195" s="388"/>
      <c r="I195" s="388"/>
      <c r="J195" s="388"/>
      <c r="K195" s="388"/>
      <c r="L195" s="93"/>
      <c r="M195" s="91"/>
      <c r="N195" s="94"/>
      <c r="AP195" s="48"/>
      <c r="AQ195" s="3" t="s">
        <v>101</v>
      </c>
      <c r="AR195" s="48"/>
    </row>
    <row r="196" spans="1:48" s="4" customFormat="1" ht="15">
      <c r="A196" s="89"/>
      <c r="B196" s="52"/>
      <c r="C196" s="388" t="s">
        <v>1675</v>
      </c>
      <c r="D196" s="388"/>
      <c r="E196" s="388"/>
      <c r="F196" s="388"/>
      <c r="G196" s="388"/>
      <c r="H196" s="388"/>
      <c r="I196" s="388"/>
      <c r="J196" s="388"/>
      <c r="K196" s="388"/>
      <c r="L196" s="90">
        <v>1061728.96</v>
      </c>
      <c r="M196" s="91"/>
      <c r="N196" s="92">
        <v>6306670.0199999996</v>
      </c>
      <c r="AP196" s="48"/>
      <c r="AQ196" s="3" t="s">
        <v>1675</v>
      </c>
      <c r="AR196" s="48"/>
    </row>
    <row r="197" spans="1:48" s="4" customFormat="1" ht="13.5" hidden="1" customHeight="1">
      <c r="B197" s="83"/>
      <c r="C197" s="81"/>
      <c r="D197" s="81"/>
      <c r="E197" s="81"/>
      <c r="F197" s="81"/>
      <c r="G197" s="81"/>
      <c r="H197" s="81"/>
      <c r="I197" s="81"/>
      <c r="J197" s="81"/>
      <c r="K197" s="81"/>
      <c r="L197" s="97"/>
      <c r="M197" s="109"/>
      <c r="N197" s="110"/>
    </row>
    <row r="198" spans="1:48" s="4" customFormat="1" ht="26.25" customHeight="1">
      <c r="A198" s="111"/>
      <c r="B198" s="112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</row>
    <row r="199" spans="1:48" s="8" customFormat="1" ht="15">
      <c r="A199" s="6"/>
      <c r="B199" s="113" t="s">
        <v>613</v>
      </c>
      <c r="C199" s="386"/>
      <c r="D199" s="386"/>
      <c r="E199" s="386"/>
      <c r="F199" s="386"/>
      <c r="G199" s="386"/>
      <c r="H199" s="387"/>
      <c r="I199" s="387"/>
      <c r="J199" s="387"/>
      <c r="K199" s="387"/>
      <c r="L199" s="387"/>
      <c r="M199" s="4"/>
      <c r="N199" s="4"/>
      <c r="O199" s="4"/>
      <c r="P199" s="4"/>
      <c r="Q199" s="4"/>
      <c r="R199" s="4"/>
      <c r="S199" s="4"/>
      <c r="T199" s="4"/>
      <c r="U199" s="4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 t="s">
        <v>10</v>
      </c>
      <c r="AT199" s="12" t="s">
        <v>10</v>
      </c>
      <c r="AU199" s="12"/>
      <c r="AV199" s="12"/>
    </row>
    <row r="200" spans="1:48" s="114" customFormat="1" ht="16.5" customHeight="1">
      <c r="A200" s="10"/>
      <c r="B200" s="113"/>
      <c r="C200" s="329" t="s">
        <v>615</v>
      </c>
      <c r="D200" s="329"/>
      <c r="E200" s="329"/>
      <c r="F200" s="329"/>
      <c r="G200" s="329"/>
      <c r="H200" s="329"/>
      <c r="I200" s="329"/>
      <c r="J200" s="329"/>
      <c r="K200" s="329"/>
      <c r="L200" s="329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  <c r="AH200" s="115"/>
      <c r="AI200" s="115"/>
      <c r="AJ200" s="115"/>
      <c r="AK200" s="115"/>
      <c r="AL200" s="115"/>
      <c r="AM200" s="115"/>
      <c r="AN200" s="115"/>
      <c r="AO200" s="115"/>
      <c r="AP200" s="115"/>
      <c r="AQ200" s="115"/>
      <c r="AR200" s="115"/>
      <c r="AS200" s="115"/>
      <c r="AT200" s="115"/>
      <c r="AU200" s="115"/>
      <c r="AV200" s="115"/>
    </row>
    <row r="201" spans="1:48" s="8" customFormat="1" ht="15">
      <c r="A201" s="6"/>
      <c r="B201" s="113" t="s">
        <v>616</v>
      </c>
      <c r="C201" s="386"/>
      <c r="D201" s="386"/>
      <c r="E201" s="386"/>
      <c r="F201" s="386"/>
      <c r="G201" s="386"/>
      <c r="H201" s="387"/>
      <c r="I201" s="387"/>
      <c r="J201" s="387"/>
      <c r="K201" s="387"/>
      <c r="L201" s="387"/>
      <c r="M201" s="4"/>
      <c r="N201" s="4"/>
      <c r="O201" s="4"/>
      <c r="P201" s="4"/>
      <c r="Q201" s="4"/>
      <c r="R201" s="4"/>
      <c r="S201" s="4"/>
      <c r="T201" s="4"/>
      <c r="U201" s="4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 t="s">
        <v>10</v>
      </c>
      <c r="AV201" s="12" t="s">
        <v>10</v>
      </c>
    </row>
    <row r="202" spans="1:48" s="114" customFormat="1" ht="16.5" customHeight="1">
      <c r="A202" s="10"/>
      <c r="C202" s="329" t="s">
        <v>615</v>
      </c>
      <c r="D202" s="329"/>
      <c r="E202" s="329"/>
      <c r="F202" s="329"/>
      <c r="G202" s="329"/>
      <c r="H202" s="329"/>
      <c r="I202" s="329"/>
      <c r="J202" s="329"/>
      <c r="K202" s="329"/>
      <c r="L202" s="329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  <c r="AH202" s="115"/>
      <c r="AI202" s="115"/>
      <c r="AJ202" s="115"/>
      <c r="AK202" s="115"/>
      <c r="AL202" s="115"/>
      <c r="AM202" s="115"/>
      <c r="AN202" s="115"/>
      <c r="AO202" s="115"/>
      <c r="AP202" s="115"/>
      <c r="AQ202" s="115"/>
      <c r="AR202" s="115"/>
      <c r="AS202" s="115"/>
      <c r="AT202" s="115"/>
      <c r="AU202" s="115"/>
      <c r="AV202" s="115"/>
    </row>
    <row r="203" spans="1:48" s="8" customFormat="1" ht="19.5" customHeight="1">
      <c r="A203" s="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</row>
    <row r="204" spans="1:48" s="4" customFormat="1" ht="22.5" customHeight="1">
      <c r="A204" s="385" t="s">
        <v>618</v>
      </c>
      <c r="B204" s="385"/>
      <c r="C204" s="385"/>
      <c r="D204" s="385"/>
      <c r="E204" s="385"/>
      <c r="F204" s="385"/>
      <c r="G204" s="385"/>
      <c r="H204" s="385"/>
      <c r="I204" s="385"/>
      <c r="J204" s="385"/>
      <c r="K204" s="385"/>
      <c r="L204" s="385"/>
      <c r="M204" s="385"/>
      <c r="N204" s="385"/>
      <c r="O204" s="105"/>
      <c r="P204" s="105"/>
    </row>
    <row r="205" spans="1:48" s="4" customFormat="1" ht="12.75" customHeight="1">
      <c r="A205" s="385" t="s">
        <v>619</v>
      </c>
      <c r="B205" s="385"/>
      <c r="C205" s="385"/>
      <c r="D205" s="385"/>
      <c r="E205" s="385"/>
      <c r="F205" s="385"/>
      <c r="G205" s="385"/>
      <c r="H205" s="385"/>
      <c r="I205" s="385"/>
      <c r="J205" s="385"/>
      <c r="K205" s="385"/>
      <c r="L205" s="385"/>
      <c r="M205" s="385"/>
      <c r="N205" s="385"/>
      <c r="O205" s="105"/>
      <c r="P205" s="105"/>
    </row>
    <row r="206" spans="1:48" s="4" customFormat="1" ht="12.75" customHeight="1">
      <c r="A206" s="385" t="s">
        <v>620</v>
      </c>
      <c r="B206" s="385"/>
      <c r="C206" s="385"/>
      <c r="D206" s="385"/>
      <c r="E206" s="385"/>
      <c r="F206" s="385"/>
      <c r="G206" s="385"/>
      <c r="H206" s="385"/>
      <c r="I206" s="385"/>
      <c r="J206" s="385"/>
      <c r="K206" s="385"/>
      <c r="L206" s="385"/>
      <c r="M206" s="385"/>
      <c r="N206" s="385"/>
      <c r="O206" s="105"/>
      <c r="P206" s="105"/>
    </row>
    <row r="207" spans="1:48" s="4" customFormat="1" ht="19.5" customHeight="1"/>
    <row r="208" spans="1:48" s="4" customFormat="1" ht="15">
      <c r="B208" s="117"/>
      <c r="D208" s="117"/>
      <c r="F208" s="117"/>
    </row>
  </sheetData>
  <mergeCells count="19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N89"/>
    <mergeCell ref="C90:E90"/>
    <mergeCell ref="C91:E91"/>
    <mergeCell ref="C82:E82"/>
    <mergeCell ref="C83:E83"/>
    <mergeCell ref="C84:E84"/>
    <mergeCell ref="C85:N85"/>
    <mergeCell ref="C86:N8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107:E107"/>
    <mergeCell ref="C108:E108"/>
    <mergeCell ref="C109:E109"/>
    <mergeCell ref="C110:E110"/>
    <mergeCell ref="C111:E111"/>
    <mergeCell ref="C102:E102"/>
    <mergeCell ref="C103:N103"/>
    <mergeCell ref="C104:E104"/>
    <mergeCell ref="C105:E105"/>
    <mergeCell ref="C106:E106"/>
    <mergeCell ref="C117:N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N11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37:N137"/>
    <mergeCell ref="C138:E138"/>
    <mergeCell ref="C139:E139"/>
    <mergeCell ref="C140:E140"/>
    <mergeCell ref="C141:E141"/>
    <mergeCell ref="C132:E132"/>
    <mergeCell ref="C133:N133"/>
    <mergeCell ref="C134:N134"/>
    <mergeCell ref="C135:E135"/>
    <mergeCell ref="C136:E13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57:E157"/>
    <mergeCell ref="C158:N158"/>
    <mergeCell ref="C159:N159"/>
    <mergeCell ref="C160:N160"/>
    <mergeCell ref="C161:E161"/>
    <mergeCell ref="C152:E152"/>
    <mergeCell ref="C153:E153"/>
    <mergeCell ref="C154:N154"/>
    <mergeCell ref="C155:N155"/>
    <mergeCell ref="C156:E156"/>
    <mergeCell ref="C167:E167"/>
    <mergeCell ref="C168:N168"/>
    <mergeCell ref="C169:N169"/>
    <mergeCell ref="C170:E170"/>
    <mergeCell ref="C173:K173"/>
    <mergeCell ref="C162:E162"/>
    <mergeCell ref="C163:N163"/>
    <mergeCell ref="C164:N164"/>
    <mergeCell ref="C165:N165"/>
    <mergeCell ref="C166:E166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89:K189"/>
    <mergeCell ref="C190:K190"/>
    <mergeCell ref="C191:K191"/>
    <mergeCell ref="C192:K192"/>
    <mergeCell ref="C193:K193"/>
    <mergeCell ref="C184:K184"/>
    <mergeCell ref="C185:K185"/>
    <mergeCell ref="C186:K186"/>
    <mergeCell ref="C187:K187"/>
    <mergeCell ref="C188:K188"/>
    <mergeCell ref="A205:N205"/>
    <mergeCell ref="A206:N206"/>
    <mergeCell ref="C200:L200"/>
    <mergeCell ref="C201:G201"/>
    <mergeCell ref="H201:L201"/>
    <mergeCell ref="C202:L202"/>
    <mergeCell ref="A204:N204"/>
    <mergeCell ref="C194:K194"/>
    <mergeCell ref="C195:K195"/>
    <mergeCell ref="C196:K196"/>
    <mergeCell ref="C199:G199"/>
    <mergeCell ref="H199:L1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0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U311"/>
  <sheetViews>
    <sheetView topLeftCell="A13"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34.85546875" style="3" hidden="1" customWidth="1"/>
    <col min="40" max="40" width="164.140625" style="3" hidden="1" customWidth="1"/>
    <col min="41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2981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.75" customHeight="1">
      <c r="A16" s="410" t="s">
        <v>17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2981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3072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18" t="s">
        <v>4626</v>
      </c>
      <c r="B20" s="418"/>
      <c r="C20" s="418"/>
      <c r="D20" s="418"/>
      <c r="E20" s="418"/>
      <c r="F20" s="418"/>
      <c r="G20" s="418"/>
      <c r="H20" s="418"/>
      <c r="I20" s="418"/>
      <c r="J20" s="418"/>
      <c r="K20" s="418"/>
      <c r="L20" s="418"/>
      <c r="M20" s="418"/>
      <c r="N20" s="418"/>
      <c r="AD20" s="12" t="s">
        <v>3073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4627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310.54000000000002</v>
      </c>
      <c r="D28" s="26" t="s">
        <v>3074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0</v>
      </c>
      <c r="D30" s="26" t="s">
        <v>37</v>
      </c>
      <c r="E30" s="27" t="s">
        <v>31</v>
      </c>
      <c r="G30" s="8" t="s">
        <v>34</v>
      </c>
      <c r="I30" s="8"/>
      <c r="J30" s="8"/>
      <c r="K30" s="8"/>
      <c r="L30" s="25">
        <v>55.42</v>
      </c>
      <c r="M30" s="33" t="s">
        <v>3075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267.66000000000003</v>
      </c>
      <c r="D31" s="34" t="s">
        <v>3076</v>
      </c>
      <c r="E31" s="27" t="s">
        <v>31</v>
      </c>
      <c r="G31" s="8" t="s">
        <v>38</v>
      </c>
      <c r="I31" s="8"/>
      <c r="J31" s="8"/>
      <c r="K31" s="8"/>
      <c r="L31" s="402">
        <v>168.47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42.88</v>
      </c>
      <c r="D32" s="34" t="s">
        <v>3077</v>
      </c>
      <c r="E32" s="27" t="s">
        <v>31</v>
      </c>
      <c r="G32" s="8" t="s">
        <v>41</v>
      </c>
      <c r="I32" s="8"/>
      <c r="J32" s="8"/>
      <c r="K32" s="8"/>
      <c r="L32" s="402">
        <v>1.63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2988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2988</v>
      </c>
    </row>
    <row r="40" spans="1:37" s="4" customFormat="1" ht="15">
      <c r="A40" s="40" t="s">
        <v>57</v>
      </c>
      <c r="B40" s="41" t="s">
        <v>3078</v>
      </c>
      <c r="C40" s="390" t="s">
        <v>3079</v>
      </c>
      <c r="D40" s="390"/>
      <c r="E40" s="390"/>
      <c r="F40" s="42" t="s">
        <v>174</v>
      </c>
      <c r="G40" s="43">
        <v>11</v>
      </c>
      <c r="H40" s="44">
        <v>1</v>
      </c>
      <c r="I40" s="44">
        <v>11</v>
      </c>
      <c r="J40" s="46"/>
      <c r="K40" s="43"/>
      <c r="L40" s="46"/>
      <c r="M40" s="43"/>
      <c r="N40" s="47"/>
      <c r="AF40" s="39"/>
      <c r="AG40" s="48" t="s">
        <v>3079</v>
      </c>
    </row>
    <row r="41" spans="1:37" s="4" customFormat="1" ht="15">
      <c r="A41" s="49"/>
      <c r="B41" s="50"/>
      <c r="C41" s="388" t="s">
        <v>3080</v>
      </c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91"/>
      <c r="AF41" s="39"/>
      <c r="AG41" s="48"/>
      <c r="AH41" s="3" t="s">
        <v>3080</v>
      </c>
    </row>
    <row r="42" spans="1:37" s="4" customFormat="1" ht="15">
      <c r="A42" s="51"/>
      <c r="B42" s="52" t="s">
        <v>57</v>
      </c>
      <c r="C42" s="388" t="s">
        <v>82</v>
      </c>
      <c r="D42" s="388"/>
      <c r="E42" s="388"/>
      <c r="F42" s="53"/>
      <c r="G42" s="54"/>
      <c r="H42" s="54"/>
      <c r="I42" s="54"/>
      <c r="J42" s="56">
        <v>8.5299999999999994</v>
      </c>
      <c r="K42" s="54"/>
      <c r="L42" s="56">
        <v>93.83</v>
      </c>
      <c r="M42" s="58">
        <v>33.130000000000003</v>
      </c>
      <c r="N42" s="77">
        <v>3108.59</v>
      </c>
      <c r="AF42" s="39"/>
      <c r="AG42" s="48"/>
      <c r="AI42" s="3" t="s">
        <v>82</v>
      </c>
    </row>
    <row r="43" spans="1:37" s="4" customFormat="1" ht="15">
      <c r="A43" s="51"/>
      <c r="B43" s="52" t="s">
        <v>91</v>
      </c>
      <c r="C43" s="388" t="s">
        <v>120</v>
      </c>
      <c r="D43" s="388"/>
      <c r="E43" s="388"/>
      <c r="F43" s="53"/>
      <c r="G43" s="54"/>
      <c r="H43" s="54"/>
      <c r="I43" s="54"/>
      <c r="J43" s="56">
        <v>0.78</v>
      </c>
      <c r="K43" s="54"/>
      <c r="L43" s="56">
        <v>8.58</v>
      </c>
      <c r="M43" s="54"/>
      <c r="N43" s="57"/>
      <c r="AF43" s="39"/>
      <c r="AG43" s="48"/>
      <c r="AI43" s="3" t="s">
        <v>120</v>
      </c>
    </row>
    <row r="44" spans="1:37" s="4" customFormat="1" ht="15">
      <c r="A44" s="60"/>
      <c r="B44" s="52"/>
      <c r="C44" s="388" t="s">
        <v>83</v>
      </c>
      <c r="D44" s="388"/>
      <c r="E44" s="388"/>
      <c r="F44" s="53" t="s">
        <v>67</v>
      </c>
      <c r="G44" s="61">
        <v>1</v>
      </c>
      <c r="H44" s="54"/>
      <c r="I44" s="61">
        <v>11</v>
      </c>
      <c r="J44" s="63"/>
      <c r="K44" s="54"/>
      <c r="L44" s="63"/>
      <c r="M44" s="54"/>
      <c r="N44" s="57"/>
      <c r="AF44" s="39"/>
      <c r="AG44" s="48"/>
      <c r="AJ44" s="3" t="s">
        <v>83</v>
      </c>
    </row>
    <row r="45" spans="1:37" s="4" customFormat="1" ht="15">
      <c r="A45" s="51"/>
      <c r="B45" s="52"/>
      <c r="C45" s="392" t="s">
        <v>68</v>
      </c>
      <c r="D45" s="392"/>
      <c r="E45" s="392"/>
      <c r="F45" s="64"/>
      <c r="G45" s="65"/>
      <c r="H45" s="65"/>
      <c r="I45" s="65"/>
      <c r="J45" s="67">
        <v>9.31</v>
      </c>
      <c r="K45" s="65"/>
      <c r="L45" s="67">
        <v>102.41</v>
      </c>
      <c r="M45" s="65"/>
      <c r="N45" s="68"/>
      <c r="AF45" s="39"/>
      <c r="AG45" s="48"/>
      <c r="AK45" s="3" t="s">
        <v>68</v>
      </c>
    </row>
    <row r="46" spans="1:37" s="4" customFormat="1" ht="15">
      <c r="A46" s="60"/>
      <c r="B46" s="52"/>
      <c r="C46" s="388" t="s">
        <v>69</v>
      </c>
      <c r="D46" s="388"/>
      <c r="E46" s="388"/>
      <c r="F46" s="53"/>
      <c r="G46" s="54"/>
      <c r="H46" s="54"/>
      <c r="I46" s="54"/>
      <c r="J46" s="63"/>
      <c r="K46" s="54"/>
      <c r="L46" s="56">
        <v>93.83</v>
      </c>
      <c r="M46" s="54"/>
      <c r="N46" s="77">
        <v>3108.59</v>
      </c>
      <c r="AF46" s="39"/>
      <c r="AG46" s="48"/>
      <c r="AJ46" s="3" t="s">
        <v>69</v>
      </c>
    </row>
    <row r="47" spans="1:37" s="4" customFormat="1" ht="23.25">
      <c r="A47" s="60"/>
      <c r="B47" s="52" t="s">
        <v>2791</v>
      </c>
      <c r="C47" s="388" t="s">
        <v>2792</v>
      </c>
      <c r="D47" s="388"/>
      <c r="E47" s="388"/>
      <c r="F47" s="53" t="s">
        <v>72</v>
      </c>
      <c r="G47" s="61">
        <v>95</v>
      </c>
      <c r="H47" s="54"/>
      <c r="I47" s="61">
        <v>95</v>
      </c>
      <c r="J47" s="63"/>
      <c r="K47" s="54"/>
      <c r="L47" s="56">
        <v>89.14</v>
      </c>
      <c r="M47" s="54"/>
      <c r="N47" s="77">
        <v>2953.16</v>
      </c>
      <c r="AF47" s="39"/>
      <c r="AG47" s="48"/>
      <c r="AJ47" s="3" t="s">
        <v>2792</v>
      </c>
    </row>
    <row r="48" spans="1:37" s="4" customFormat="1" ht="23.25">
      <c r="A48" s="60"/>
      <c r="B48" s="52" t="s">
        <v>2793</v>
      </c>
      <c r="C48" s="388" t="s">
        <v>2794</v>
      </c>
      <c r="D48" s="388"/>
      <c r="E48" s="388"/>
      <c r="F48" s="53" t="s">
        <v>72</v>
      </c>
      <c r="G48" s="61">
        <v>53</v>
      </c>
      <c r="H48" s="54"/>
      <c r="I48" s="61">
        <v>53</v>
      </c>
      <c r="J48" s="63"/>
      <c r="K48" s="54"/>
      <c r="L48" s="56">
        <v>49.73</v>
      </c>
      <c r="M48" s="54"/>
      <c r="N48" s="77">
        <v>1647.55</v>
      </c>
      <c r="AF48" s="39"/>
      <c r="AG48" s="48"/>
      <c r="AJ48" s="3" t="s">
        <v>2794</v>
      </c>
    </row>
    <row r="49" spans="1:39" s="4" customFormat="1" ht="15">
      <c r="A49" s="69"/>
      <c r="B49" s="70"/>
      <c r="C49" s="390" t="s">
        <v>75</v>
      </c>
      <c r="D49" s="390"/>
      <c r="E49" s="390"/>
      <c r="F49" s="42"/>
      <c r="G49" s="43"/>
      <c r="H49" s="43"/>
      <c r="I49" s="43"/>
      <c r="J49" s="46"/>
      <c r="K49" s="43"/>
      <c r="L49" s="71">
        <v>241.28</v>
      </c>
      <c r="M49" s="65"/>
      <c r="N49" s="47"/>
      <c r="AF49" s="39"/>
      <c r="AG49" s="48"/>
      <c r="AL49" s="48" t="s">
        <v>75</v>
      </c>
    </row>
    <row r="50" spans="1:39" s="4" customFormat="1" ht="34.5">
      <c r="A50" s="40" t="s">
        <v>62</v>
      </c>
      <c r="B50" s="41" t="s">
        <v>3081</v>
      </c>
      <c r="C50" s="390" t="s">
        <v>3082</v>
      </c>
      <c r="D50" s="390"/>
      <c r="E50" s="390"/>
      <c r="F50" s="42" t="s">
        <v>174</v>
      </c>
      <c r="G50" s="43">
        <v>5</v>
      </c>
      <c r="H50" s="44">
        <v>1</v>
      </c>
      <c r="I50" s="44">
        <v>5</v>
      </c>
      <c r="J50" s="71">
        <v>703.37</v>
      </c>
      <c r="K50" s="43"/>
      <c r="L50" s="71">
        <v>414.72</v>
      </c>
      <c r="M50" s="100">
        <v>8.48</v>
      </c>
      <c r="N50" s="119">
        <v>3516.85</v>
      </c>
      <c r="AF50" s="39"/>
      <c r="AG50" s="48" t="s">
        <v>3082</v>
      </c>
      <c r="AL50" s="48"/>
    </row>
    <row r="51" spans="1:39" s="4" customFormat="1" ht="15">
      <c r="A51" s="69"/>
      <c r="B51" s="70"/>
      <c r="C51" s="388" t="s">
        <v>2325</v>
      </c>
      <c r="D51" s="388"/>
      <c r="E51" s="388"/>
      <c r="F51" s="388"/>
      <c r="G51" s="388"/>
      <c r="H51" s="388"/>
      <c r="I51" s="388"/>
      <c r="J51" s="388"/>
      <c r="K51" s="388"/>
      <c r="L51" s="388"/>
      <c r="M51" s="388"/>
      <c r="N51" s="391"/>
      <c r="AF51" s="39"/>
      <c r="AG51" s="48"/>
      <c r="AL51" s="48"/>
      <c r="AM51" s="3" t="s">
        <v>2325</v>
      </c>
    </row>
    <row r="52" spans="1:39" s="4" customFormat="1" ht="15">
      <c r="A52" s="69"/>
      <c r="B52" s="70"/>
      <c r="C52" s="390" t="s">
        <v>75</v>
      </c>
      <c r="D52" s="390"/>
      <c r="E52" s="390"/>
      <c r="F52" s="42"/>
      <c r="G52" s="43"/>
      <c r="H52" s="43"/>
      <c r="I52" s="43"/>
      <c r="J52" s="46"/>
      <c r="K52" s="43"/>
      <c r="L52" s="71">
        <v>414.72</v>
      </c>
      <c r="M52" s="65"/>
      <c r="N52" s="119">
        <v>3516.85</v>
      </c>
      <c r="AF52" s="39"/>
      <c r="AG52" s="48"/>
      <c r="AL52" s="48" t="s">
        <v>75</v>
      </c>
    </row>
    <row r="53" spans="1:39" s="4" customFormat="1" ht="23.25">
      <c r="A53" s="40" t="s">
        <v>64</v>
      </c>
      <c r="B53" s="41" t="s">
        <v>3081</v>
      </c>
      <c r="C53" s="390" t="s">
        <v>3083</v>
      </c>
      <c r="D53" s="390"/>
      <c r="E53" s="390"/>
      <c r="F53" s="42" t="s">
        <v>174</v>
      </c>
      <c r="G53" s="43">
        <v>6</v>
      </c>
      <c r="H53" s="44">
        <v>1</v>
      </c>
      <c r="I53" s="44">
        <v>6</v>
      </c>
      <c r="J53" s="71">
        <v>751.18</v>
      </c>
      <c r="K53" s="43"/>
      <c r="L53" s="71">
        <v>531.5</v>
      </c>
      <c r="M53" s="100">
        <v>8.48</v>
      </c>
      <c r="N53" s="119">
        <v>4507.08</v>
      </c>
      <c r="AF53" s="39"/>
      <c r="AG53" s="48" t="s">
        <v>3083</v>
      </c>
      <c r="AL53" s="48"/>
    </row>
    <row r="54" spans="1:39" s="4" customFormat="1" ht="15">
      <c r="A54" s="69"/>
      <c r="B54" s="70"/>
      <c r="C54" s="388" t="s">
        <v>2325</v>
      </c>
      <c r="D54" s="388"/>
      <c r="E54" s="388"/>
      <c r="F54" s="388"/>
      <c r="G54" s="388"/>
      <c r="H54" s="388"/>
      <c r="I54" s="388"/>
      <c r="J54" s="388"/>
      <c r="K54" s="388"/>
      <c r="L54" s="388"/>
      <c r="M54" s="388"/>
      <c r="N54" s="391"/>
      <c r="AF54" s="39"/>
      <c r="AG54" s="48"/>
      <c r="AL54" s="48"/>
      <c r="AM54" s="3" t="s">
        <v>2325</v>
      </c>
    </row>
    <row r="55" spans="1:39" s="4" customFormat="1" ht="15">
      <c r="A55" s="69"/>
      <c r="B55" s="70"/>
      <c r="C55" s="390" t="s">
        <v>75</v>
      </c>
      <c r="D55" s="390"/>
      <c r="E55" s="390"/>
      <c r="F55" s="42"/>
      <c r="G55" s="43"/>
      <c r="H55" s="43"/>
      <c r="I55" s="43"/>
      <c r="J55" s="46"/>
      <c r="K55" s="43"/>
      <c r="L55" s="71">
        <v>531.5</v>
      </c>
      <c r="M55" s="65"/>
      <c r="N55" s="119">
        <v>4507.08</v>
      </c>
      <c r="AF55" s="39"/>
      <c r="AG55" s="48"/>
      <c r="AL55" s="48" t="s">
        <v>75</v>
      </c>
    </row>
    <row r="56" spans="1:39" s="4" customFormat="1" ht="23.25">
      <c r="A56" s="40" t="s">
        <v>91</v>
      </c>
      <c r="B56" s="41" t="s">
        <v>3084</v>
      </c>
      <c r="C56" s="390" t="s">
        <v>3085</v>
      </c>
      <c r="D56" s="390"/>
      <c r="E56" s="390"/>
      <c r="F56" s="42" t="s">
        <v>174</v>
      </c>
      <c r="G56" s="43">
        <v>7</v>
      </c>
      <c r="H56" s="44">
        <v>1</v>
      </c>
      <c r="I56" s="44">
        <v>7</v>
      </c>
      <c r="J56" s="46"/>
      <c r="K56" s="43"/>
      <c r="L56" s="46"/>
      <c r="M56" s="43"/>
      <c r="N56" s="47"/>
      <c r="AF56" s="39"/>
      <c r="AG56" s="48" t="s">
        <v>3085</v>
      </c>
      <c r="AL56" s="48"/>
    </row>
    <row r="57" spans="1:39" s="4" customFormat="1" ht="15">
      <c r="A57" s="51"/>
      <c r="B57" s="52" t="s">
        <v>57</v>
      </c>
      <c r="C57" s="388" t="s">
        <v>82</v>
      </c>
      <c r="D57" s="388"/>
      <c r="E57" s="388"/>
      <c r="F57" s="53"/>
      <c r="G57" s="54"/>
      <c r="H57" s="54"/>
      <c r="I57" s="54"/>
      <c r="J57" s="56">
        <v>6.93</v>
      </c>
      <c r="K57" s="54"/>
      <c r="L57" s="56">
        <v>48.51</v>
      </c>
      <c r="M57" s="58">
        <v>33.130000000000003</v>
      </c>
      <c r="N57" s="77">
        <v>1607.14</v>
      </c>
      <c r="AF57" s="39"/>
      <c r="AG57" s="48"/>
      <c r="AI57" s="3" t="s">
        <v>82</v>
      </c>
      <c r="AL57" s="48"/>
    </row>
    <row r="58" spans="1:39" s="4" customFormat="1" ht="15">
      <c r="A58" s="51"/>
      <c r="B58" s="52" t="s">
        <v>91</v>
      </c>
      <c r="C58" s="388" t="s">
        <v>120</v>
      </c>
      <c r="D58" s="388"/>
      <c r="E58" s="388"/>
      <c r="F58" s="53"/>
      <c r="G58" s="54"/>
      <c r="H58" s="54"/>
      <c r="I58" s="54"/>
      <c r="J58" s="56">
        <v>10.64</v>
      </c>
      <c r="K58" s="54"/>
      <c r="L58" s="56">
        <v>74.48</v>
      </c>
      <c r="M58" s="54"/>
      <c r="N58" s="57"/>
      <c r="AF58" s="39"/>
      <c r="AG58" s="48"/>
      <c r="AI58" s="3" t="s">
        <v>120</v>
      </c>
      <c r="AL58" s="48"/>
    </row>
    <row r="59" spans="1:39" s="4" customFormat="1" ht="15">
      <c r="A59" s="60"/>
      <c r="B59" s="52"/>
      <c r="C59" s="388" t="s">
        <v>83</v>
      </c>
      <c r="D59" s="388"/>
      <c r="E59" s="388"/>
      <c r="F59" s="53" t="s">
        <v>67</v>
      </c>
      <c r="G59" s="58">
        <v>0.72</v>
      </c>
      <c r="H59" s="54"/>
      <c r="I59" s="58">
        <v>5.04</v>
      </c>
      <c r="J59" s="63"/>
      <c r="K59" s="54"/>
      <c r="L59" s="63"/>
      <c r="M59" s="54"/>
      <c r="N59" s="57"/>
      <c r="AF59" s="39"/>
      <c r="AG59" s="48"/>
      <c r="AJ59" s="3" t="s">
        <v>83</v>
      </c>
      <c r="AL59" s="48"/>
    </row>
    <row r="60" spans="1:39" s="4" customFormat="1" ht="15">
      <c r="A60" s="51"/>
      <c r="B60" s="52"/>
      <c r="C60" s="392" t="s">
        <v>68</v>
      </c>
      <c r="D60" s="392"/>
      <c r="E60" s="392"/>
      <c r="F60" s="64"/>
      <c r="G60" s="65"/>
      <c r="H60" s="65"/>
      <c r="I60" s="65"/>
      <c r="J60" s="67">
        <v>17.57</v>
      </c>
      <c r="K60" s="65"/>
      <c r="L60" s="67">
        <v>122.99</v>
      </c>
      <c r="M60" s="65"/>
      <c r="N60" s="68"/>
      <c r="AF60" s="39"/>
      <c r="AG60" s="48"/>
      <c r="AK60" s="3" t="s">
        <v>68</v>
      </c>
      <c r="AL60" s="48"/>
    </row>
    <row r="61" spans="1:39" s="4" customFormat="1" ht="15">
      <c r="A61" s="60"/>
      <c r="B61" s="52"/>
      <c r="C61" s="388" t="s">
        <v>69</v>
      </c>
      <c r="D61" s="388"/>
      <c r="E61" s="388"/>
      <c r="F61" s="53"/>
      <c r="G61" s="54"/>
      <c r="H61" s="54"/>
      <c r="I61" s="54"/>
      <c r="J61" s="63"/>
      <c r="K61" s="54"/>
      <c r="L61" s="56">
        <v>48.51</v>
      </c>
      <c r="M61" s="54"/>
      <c r="N61" s="77">
        <v>1607.14</v>
      </c>
      <c r="AF61" s="39"/>
      <c r="AG61" s="48"/>
      <c r="AJ61" s="3" t="s">
        <v>69</v>
      </c>
      <c r="AL61" s="48"/>
    </row>
    <row r="62" spans="1:39" s="4" customFormat="1" ht="15">
      <c r="A62" s="60"/>
      <c r="B62" s="52" t="s">
        <v>2762</v>
      </c>
      <c r="C62" s="388" t="s">
        <v>2763</v>
      </c>
      <c r="D62" s="388"/>
      <c r="E62" s="388"/>
      <c r="F62" s="53" t="s">
        <v>72</v>
      </c>
      <c r="G62" s="61">
        <v>90</v>
      </c>
      <c r="H62" s="54"/>
      <c r="I62" s="61">
        <v>90</v>
      </c>
      <c r="J62" s="63"/>
      <c r="K62" s="54"/>
      <c r="L62" s="56">
        <v>43.66</v>
      </c>
      <c r="M62" s="54"/>
      <c r="N62" s="77">
        <v>1446.43</v>
      </c>
      <c r="AF62" s="39"/>
      <c r="AG62" s="48"/>
      <c r="AJ62" s="3" t="s">
        <v>2763</v>
      </c>
      <c r="AL62" s="48"/>
    </row>
    <row r="63" spans="1:39" s="4" customFormat="1" ht="15">
      <c r="A63" s="60"/>
      <c r="B63" s="52" t="s">
        <v>2764</v>
      </c>
      <c r="C63" s="388" t="s">
        <v>2765</v>
      </c>
      <c r="D63" s="388"/>
      <c r="E63" s="388"/>
      <c r="F63" s="53" t="s">
        <v>72</v>
      </c>
      <c r="G63" s="61">
        <v>46</v>
      </c>
      <c r="H63" s="54"/>
      <c r="I63" s="61">
        <v>46</v>
      </c>
      <c r="J63" s="63"/>
      <c r="K63" s="54"/>
      <c r="L63" s="56">
        <v>22.31</v>
      </c>
      <c r="M63" s="54"/>
      <c r="N63" s="59">
        <v>739.28</v>
      </c>
      <c r="AF63" s="39"/>
      <c r="AG63" s="48"/>
      <c r="AJ63" s="3" t="s">
        <v>2765</v>
      </c>
      <c r="AL63" s="48"/>
    </row>
    <row r="64" spans="1:39" s="4" customFormat="1" ht="15">
      <c r="A64" s="69"/>
      <c r="B64" s="70"/>
      <c r="C64" s="390" t="s">
        <v>75</v>
      </c>
      <c r="D64" s="390"/>
      <c r="E64" s="390"/>
      <c r="F64" s="42"/>
      <c r="G64" s="43"/>
      <c r="H64" s="43"/>
      <c r="I64" s="43"/>
      <c r="J64" s="46"/>
      <c r="K64" s="43"/>
      <c r="L64" s="71">
        <v>188.96</v>
      </c>
      <c r="M64" s="65"/>
      <c r="N64" s="47"/>
      <c r="AF64" s="39"/>
      <c r="AG64" s="48"/>
      <c r="AL64" s="48" t="s">
        <v>75</v>
      </c>
    </row>
    <row r="65" spans="1:39" s="4" customFormat="1" ht="23.25">
      <c r="A65" s="40" t="s">
        <v>2199</v>
      </c>
      <c r="B65" s="41" t="s">
        <v>3086</v>
      </c>
      <c r="C65" s="390" t="s">
        <v>3087</v>
      </c>
      <c r="D65" s="390"/>
      <c r="E65" s="390"/>
      <c r="F65" s="42" t="s">
        <v>174</v>
      </c>
      <c r="G65" s="43">
        <v>7</v>
      </c>
      <c r="H65" s="44">
        <v>1</v>
      </c>
      <c r="I65" s="44">
        <v>7</v>
      </c>
      <c r="J65" s="78">
        <v>6125.05</v>
      </c>
      <c r="K65" s="43"/>
      <c r="L65" s="78">
        <v>7218.07</v>
      </c>
      <c r="M65" s="100">
        <v>5.94</v>
      </c>
      <c r="N65" s="119">
        <v>42875.35</v>
      </c>
      <c r="AF65" s="39"/>
      <c r="AG65" s="48" t="s">
        <v>3087</v>
      </c>
      <c r="AL65" s="48"/>
    </row>
    <row r="66" spans="1:39" s="4" customFormat="1" ht="15">
      <c r="A66" s="69"/>
      <c r="B66" s="70"/>
      <c r="C66" s="388" t="s">
        <v>2189</v>
      </c>
      <c r="D66" s="388"/>
      <c r="E66" s="388"/>
      <c r="F66" s="388"/>
      <c r="G66" s="388"/>
      <c r="H66" s="388"/>
      <c r="I66" s="388"/>
      <c r="J66" s="388"/>
      <c r="K66" s="388"/>
      <c r="L66" s="388"/>
      <c r="M66" s="388"/>
      <c r="N66" s="391"/>
      <c r="AF66" s="39"/>
      <c r="AG66" s="48"/>
      <c r="AL66" s="48"/>
      <c r="AM66" s="3" t="s">
        <v>2189</v>
      </c>
    </row>
    <row r="67" spans="1:39" s="4" customFormat="1" ht="15">
      <c r="A67" s="69"/>
      <c r="B67" s="70"/>
      <c r="C67" s="390" t="s">
        <v>75</v>
      </c>
      <c r="D67" s="390"/>
      <c r="E67" s="390"/>
      <c r="F67" s="42"/>
      <c r="G67" s="43"/>
      <c r="H67" s="43"/>
      <c r="I67" s="43"/>
      <c r="J67" s="46"/>
      <c r="K67" s="43"/>
      <c r="L67" s="78">
        <v>7218.07</v>
      </c>
      <c r="M67" s="65"/>
      <c r="N67" s="119">
        <v>42875.35</v>
      </c>
      <c r="AF67" s="39"/>
      <c r="AG67" s="48"/>
      <c r="AL67" s="48" t="s">
        <v>75</v>
      </c>
    </row>
    <row r="68" spans="1:39" s="4" customFormat="1" ht="45.75">
      <c r="A68" s="40" t="s">
        <v>116</v>
      </c>
      <c r="B68" s="41" t="s">
        <v>2364</v>
      </c>
      <c r="C68" s="390" t="s">
        <v>2365</v>
      </c>
      <c r="D68" s="390"/>
      <c r="E68" s="390"/>
      <c r="F68" s="42" t="s">
        <v>693</v>
      </c>
      <c r="G68" s="43">
        <v>3.46</v>
      </c>
      <c r="H68" s="44">
        <v>1</v>
      </c>
      <c r="I68" s="100">
        <v>3.46</v>
      </c>
      <c r="J68" s="46"/>
      <c r="K68" s="43"/>
      <c r="L68" s="46"/>
      <c r="M68" s="43"/>
      <c r="N68" s="47"/>
      <c r="AF68" s="39"/>
      <c r="AG68" s="48" t="s">
        <v>2365</v>
      </c>
      <c r="AL68" s="48"/>
    </row>
    <row r="69" spans="1:39" s="4" customFormat="1" ht="15">
      <c r="A69" s="49"/>
      <c r="B69" s="50"/>
      <c r="C69" s="388" t="s">
        <v>3088</v>
      </c>
      <c r="D69" s="388"/>
      <c r="E69" s="388"/>
      <c r="F69" s="388"/>
      <c r="G69" s="388"/>
      <c r="H69" s="388"/>
      <c r="I69" s="388"/>
      <c r="J69" s="388"/>
      <c r="K69" s="388"/>
      <c r="L69" s="388"/>
      <c r="M69" s="388"/>
      <c r="N69" s="391"/>
      <c r="AF69" s="39"/>
      <c r="AG69" s="48"/>
      <c r="AH69" s="3" t="s">
        <v>3088</v>
      </c>
      <c r="AL69" s="48"/>
    </row>
    <row r="70" spans="1:39" s="4" customFormat="1" ht="15">
      <c r="A70" s="51"/>
      <c r="B70" s="52" t="s">
        <v>57</v>
      </c>
      <c r="C70" s="388" t="s">
        <v>82</v>
      </c>
      <c r="D70" s="388"/>
      <c r="E70" s="388"/>
      <c r="F70" s="53"/>
      <c r="G70" s="54"/>
      <c r="H70" s="54"/>
      <c r="I70" s="54"/>
      <c r="J70" s="56">
        <v>139.54</v>
      </c>
      <c r="K70" s="54"/>
      <c r="L70" s="56">
        <v>482.81</v>
      </c>
      <c r="M70" s="58">
        <v>33.130000000000003</v>
      </c>
      <c r="N70" s="77">
        <v>15995.5</v>
      </c>
      <c r="AF70" s="39"/>
      <c r="AG70" s="48"/>
      <c r="AI70" s="3" t="s">
        <v>82</v>
      </c>
      <c r="AL70" s="48"/>
    </row>
    <row r="71" spans="1:39" s="4" customFormat="1" ht="15">
      <c r="A71" s="51"/>
      <c r="B71" s="52" t="s">
        <v>91</v>
      </c>
      <c r="C71" s="388" t="s">
        <v>120</v>
      </c>
      <c r="D71" s="388"/>
      <c r="E71" s="388"/>
      <c r="F71" s="53"/>
      <c r="G71" s="54"/>
      <c r="H71" s="54"/>
      <c r="I71" s="54"/>
      <c r="J71" s="56">
        <v>16.79</v>
      </c>
      <c r="K71" s="54"/>
      <c r="L71" s="56">
        <v>58.09</v>
      </c>
      <c r="M71" s="54"/>
      <c r="N71" s="57"/>
      <c r="AF71" s="39"/>
      <c r="AG71" s="48"/>
      <c r="AI71" s="3" t="s">
        <v>120</v>
      </c>
      <c r="AL71" s="48"/>
    </row>
    <row r="72" spans="1:39" s="4" customFormat="1" ht="15">
      <c r="A72" s="60"/>
      <c r="B72" s="52"/>
      <c r="C72" s="388" t="s">
        <v>83</v>
      </c>
      <c r="D72" s="388"/>
      <c r="E72" s="388"/>
      <c r="F72" s="53" t="s">
        <v>67</v>
      </c>
      <c r="G72" s="74">
        <v>15.2</v>
      </c>
      <c r="H72" s="54"/>
      <c r="I72" s="75">
        <v>52.591999999999999</v>
      </c>
      <c r="J72" s="63"/>
      <c r="K72" s="54"/>
      <c r="L72" s="63"/>
      <c r="M72" s="54"/>
      <c r="N72" s="57"/>
      <c r="AF72" s="39"/>
      <c r="AG72" s="48"/>
      <c r="AJ72" s="3" t="s">
        <v>83</v>
      </c>
      <c r="AL72" s="48"/>
    </row>
    <row r="73" spans="1:39" s="4" customFormat="1" ht="15">
      <c r="A73" s="51"/>
      <c r="B73" s="52"/>
      <c r="C73" s="392" t="s">
        <v>68</v>
      </c>
      <c r="D73" s="392"/>
      <c r="E73" s="392"/>
      <c r="F73" s="64"/>
      <c r="G73" s="65"/>
      <c r="H73" s="65"/>
      <c r="I73" s="65"/>
      <c r="J73" s="67">
        <v>156.33000000000001</v>
      </c>
      <c r="K73" s="65"/>
      <c r="L73" s="67">
        <v>540.9</v>
      </c>
      <c r="M73" s="65"/>
      <c r="N73" s="68"/>
      <c r="AF73" s="39"/>
      <c r="AG73" s="48"/>
      <c r="AK73" s="3" t="s">
        <v>68</v>
      </c>
      <c r="AL73" s="48"/>
    </row>
    <row r="74" spans="1:39" s="4" customFormat="1" ht="15">
      <c r="A74" s="60"/>
      <c r="B74" s="52"/>
      <c r="C74" s="388" t="s">
        <v>69</v>
      </c>
      <c r="D74" s="388"/>
      <c r="E74" s="388"/>
      <c r="F74" s="53"/>
      <c r="G74" s="54"/>
      <c r="H74" s="54"/>
      <c r="I74" s="54"/>
      <c r="J74" s="63"/>
      <c r="K74" s="54"/>
      <c r="L74" s="56">
        <v>482.81</v>
      </c>
      <c r="M74" s="54"/>
      <c r="N74" s="77">
        <v>15995.5</v>
      </c>
      <c r="AF74" s="39"/>
      <c r="AG74" s="48"/>
      <c r="AJ74" s="3" t="s">
        <v>69</v>
      </c>
      <c r="AL74" s="48"/>
    </row>
    <row r="75" spans="1:39" s="4" customFormat="1" ht="23.25">
      <c r="A75" s="60"/>
      <c r="B75" s="52" t="s">
        <v>1568</v>
      </c>
      <c r="C75" s="388" t="s">
        <v>1569</v>
      </c>
      <c r="D75" s="388"/>
      <c r="E75" s="388"/>
      <c r="F75" s="53" t="s">
        <v>72</v>
      </c>
      <c r="G75" s="61">
        <v>97</v>
      </c>
      <c r="H75" s="54"/>
      <c r="I75" s="61">
        <v>97</v>
      </c>
      <c r="J75" s="63"/>
      <c r="K75" s="54"/>
      <c r="L75" s="56">
        <v>468.33</v>
      </c>
      <c r="M75" s="54"/>
      <c r="N75" s="77">
        <v>15515.64</v>
      </c>
      <c r="AF75" s="39"/>
      <c r="AG75" s="48"/>
      <c r="AJ75" s="3" t="s">
        <v>1569</v>
      </c>
      <c r="AL75" s="48"/>
    </row>
    <row r="76" spans="1:39" s="4" customFormat="1" ht="23.25">
      <c r="A76" s="60"/>
      <c r="B76" s="52" t="s">
        <v>1570</v>
      </c>
      <c r="C76" s="388" t="s">
        <v>1571</v>
      </c>
      <c r="D76" s="388"/>
      <c r="E76" s="388"/>
      <c r="F76" s="53" t="s">
        <v>72</v>
      </c>
      <c r="G76" s="61">
        <v>51</v>
      </c>
      <c r="H76" s="54"/>
      <c r="I76" s="61">
        <v>51</v>
      </c>
      <c r="J76" s="63"/>
      <c r="K76" s="54"/>
      <c r="L76" s="56">
        <v>246.23</v>
      </c>
      <c r="M76" s="54"/>
      <c r="N76" s="77">
        <v>8157.71</v>
      </c>
      <c r="AF76" s="39"/>
      <c r="AG76" s="48"/>
      <c r="AJ76" s="3" t="s">
        <v>1571</v>
      </c>
      <c r="AL76" s="48"/>
    </row>
    <row r="77" spans="1:39" s="4" customFormat="1" ht="15">
      <c r="A77" s="69"/>
      <c r="B77" s="70"/>
      <c r="C77" s="390" t="s">
        <v>75</v>
      </c>
      <c r="D77" s="390"/>
      <c r="E77" s="390"/>
      <c r="F77" s="42"/>
      <c r="G77" s="43"/>
      <c r="H77" s="43"/>
      <c r="I77" s="43"/>
      <c r="J77" s="46"/>
      <c r="K77" s="43"/>
      <c r="L77" s="78">
        <v>1255.46</v>
      </c>
      <c r="M77" s="65"/>
      <c r="N77" s="47"/>
      <c r="AF77" s="39"/>
      <c r="AG77" s="48"/>
      <c r="AL77" s="48" t="s">
        <v>75</v>
      </c>
    </row>
    <row r="78" spans="1:39" s="4" customFormat="1" ht="34.5">
      <c r="A78" s="40" t="s">
        <v>125</v>
      </c>
      <c r="B78" s="41" t="s">
        <v>2834</v>
      </c>
      <c r="C78" s="390" t="s">
        <v>2835</v>
      </c>
      <c r="D78" s="390"/>
      <c r="E78" s="390"/>
      <c r="F78" s="42" t="s">
        <v>490</v>
      </c>
      <c r="G78" s="43">
        <v>346</v>
      </c>
      <c r="H78" s="44">
        <v>1</v>
      </c>
      <c r="I78" s="44">
        <v>346</v>
      </c>
      <c r="J78" s="71">
        <v>5.0599999999999996</v>
      </c>
      <c r="K78" s="43"/>
      <c r="L78" s="78">
        <v>1750.76</v>
      </c>
      <c r="M78" s="43"/>
      <c r="N78" s="47"/>
      <c r="AF78" s="39"/>
      <c r="AG78" s="48" t="s">
        <v>2835</v>
      </c>
      <c r="AL78" s="48"/>
    </row>
    <row r="79" spans="1:39" s="4" customFormat="1" ht="15">
      <c r="A79" s="69"/>
      <c r="B79" s="70"/>
      <c r="C79" s="388" t="s">
        <v>2325</v>
      </c>
      <c r="D79" s="388"/>
      <c r="E79" s="388"/>
      <c r="F79" s="388"/>
      <c r="G79" s="388"/>
      <c r="H79" s="388"/>
      <c r="I79" s="388"/>
      <c r="J79" s="388"/>
      <c r="K79" s="388"/>
      <c r="L79" s="388"/>
      <c r="M79" s="388"/>
      <c r="N79" s="391"/>
      <c r="AF79" s="39"/>
      <c r="AG79" s="48"/>
      <c r="AL79" s="48"/>
      <c r="AM79" s="3" t="s">
        <v>2325</v>
      </c>
    </row>
    <row r="80" spans="1:39" s="4" customFormat="1" ht="15">
      <c r="A80" s="49"/>
      <c r="B80" s="50"/>
      <c r="C80" s="388" t="s">
        <v>3089</v>
      </c>
      <c r="D80" s="388"/>
      <c r="E80" s="388"/>
      <c r="F80" s="388"/>
      <c r="G80" s="388"/>
      <c r="H80" s="388"/>
      <c r="I80" s="388"/>
      <c r="J80" s="388"/>
      <c r="K80" s="388"/>
      <c r="L80" s="388"/>
      <c r="M80" s="388"/>
      <c r="N80" s="391"/>
      <c r="AF80" s="39"/>
      <c r="AG80" s="48"/>
      <c r="AH80" s="3" t="s">
        <v>3089</v>
      </c>
      <c r="AL80" s="48"/>
    </row>
    <row r="81" spans="1:39" s="4" customFormat="1" ht="15">
      <c r="A81" s="69"/>
      <c r="B81" s="70"/>
      <c r="C81" s="390" t="s">
        <v>75</v>
      </c>
      <c r="D81" s="390"/>
      <c r="E81" s="390"/>
      <c r="F81" s="42"/>
      <c r="G81" s="43"/>
      <c r="H81" s="43"/>
      <c r="I81" s="43"/>
      <c r="J81" s="46"/>
      <c r="K81" s="43"/>
      <c r="L81" s="78">
        <v>1750.76</v>
      </c>
      <c r="M81" s="65"/>
      <c r="N81" s="47"/>
      <c r="AF81" s="39"/>
      <c r="AG81" s="48"/>
      <c r="AL81" s="48" t="s">
        <v>75</v>
      </c>
    </row>
    <row r="82" spans="1:39" s="4" customFormat="1" ht="34.5">
      <c r="A82" s="40" t="s">
        <v>130</v>
      </c>
      <c r="B82" s="41" t="s">
        <v>3090</v>
      </c>
      <c r="C82" s="390" t="s">
        <v>3091</v>
      </c>
      <c r="D82" s="390"/>
      <c r="E82" s="390"/>
      <c r="F82" s="42" t="s">
        <v>3092</v>
      </c>
      <c r="G82" s="43">
        <v>0.2</v>
      </c>
      <c r="H82" s="44">
        <v>1</v>
      </c>
      <c r="I82" s="79">
        <v>0.2</v>
      </c>
      <c r="J82" s="46"/>
      <c r="K82" s="43"/>
      <c r="L82" s="46"/>
      <c r="M82" s="43"/>
      <c r="N82" s="47"/>
      <c r="AF82" s="39"/>
      <c r="AG82" s="48" t="s">
        <v>3091</v>
      </c>
      <c r="AL82" s="48"/>
    </row>
    <row r="83" spans="1:39" s="4" customFormat="1" ht="15">
      <c r="A83" s="49"/>
      <c r="B83" s="50"/>
      <c r="C83" s="388" t="s">
        <v>1626</v>
      </c>
      <c r="D83" s="388"/>
      <c r="E83" s="388"/>
      <c r="F83" s="388"/>
      <c r="G83" s="388"/>
      <c r="H83" s="388"/>
      <c r="I83" s="388"/>
      <c r="J83" s="388"/>
      <c r="K83" s="388"/>
      <c r="L83" s="388"/>
      <c r="M83" s="388"/>
      <c r="N83" s="391"/>
      <c r="AF83" s="39"/>
      <c r="AG83" s="48"/>
      <c r="AH83" s="3" t="s">
        <v>1626</v>
      </c>
      <c r="AL83" s="48"/>
    </row>
    <row r="84" spans="1:39" s="4" customFormat="1" ht="15">
      <c r="A84" s="51"/>
      <c r="B84" s="52" t="s">
        <v>57</v>
      </c>
      <c r="C84" s="388" t="s">
        <v>82</v>
      </c>
      <c r="D84" s="388"/>
      <c r="E84" s="388"/>
      <c r="F84" s="53"/>
      <c r="G84" s="54"/>
      <c r="H84" s="54"/>
      <c r="I84" s="54"/>
      <c r="J84" s="56">
        <v>78.88</v>
      </c>
      <c r="K84" s="54"/>
      <c r="L84" s="56">
        <v>15.78</v>
      </c>
      <c r="M84" s="58">
        <v>33.130000000000003</v>
      </c>
      <c r="N84" s="59">
        <v>522.79</v>
      </c>
      <c r="AF84" s="39"/>
      <c r="AG84" s="48"/>
      <c r="AI84" s="3" t="s">
        <v>82</v>
      </c>
      <c r="AL84" s="48"/>
    </row>
    <row r="85" spans="1:39" s="4" customFormat="1" ht="15">
      <c r="A85" s="51"/>
      <c r="B85" s="52" t="s">
        <v>91</v>
      </c>
      <c r="C85" s="388" t="s">
        <v>120</v>
      </c>
      <c r="D85" s="388"/>
      <c r="E85" s="388"/>
      <c r="F85" s="53"/>
      <c r="G85" s="54"/>
      <c r="H85" s="54"/>
      <c r="I85" s="54"/>
      <c r="J85" s="56">
        <v>10.25</v>
      </c>
      <c r="K85" s="54"/>
      <c r="L85" s="56">
        <v>2.0499999999999998</v>
      </c>
      <c r="M85" s="54"/>
      <c r="N85" s="57"/>
      <c r="AF85" s="39"/>
      <c r="AG85" s="48"/>
      <c r="AI85" s="3" t="s">
        <v>120</v>
      </c>
      <c r="AL85" s="48"/>
    </row>
    <row r="86" spans="1:39" s="4" customFormat="1" ht="15">
      <c r="A86" s="60"/>
      <c r="B86" s="52"/>
      <c r="C86" s="388" t="s">
        <v>83</v>
      </c>
      <c r="D86" s="388"/>
      <c r="E86" s="388"/>
      <c r="F86" s="53" t="s">
        <v>67</v>
      </c>
      <c r="G86" s="74">
        <v>8.1999999999999993</v>
      </c>
      <c r="H86" s="54"/>
      <c r="I86" s="58">
        <v>1.64</v>
      </c>
      <c r="J86" s="63"/>
      <c r="K86" s="54"/>
      <c r="L86" s="63"/>
      <c r="M86" s="54"/>
      <c r="N86" s="57"/>
      <c r="AF86" s="39"/>
      <c r="AG86" s="48"/>
      <c r="AJ86" s="3" t="s">
        <v>83</v>
      </c>
      <c r="AL86" s="48"/>
    </row>
    <row r="87" spans="1:39" s="4" customFormat="1" ht="15">
      <c r="A87" s="51"/>
      <c r="B87" s="52"/>
      <c r="C87" s="392" t="s">
        <v>68</v>
      </c>
      <c r="D87" s="392"/>
      <c r="E87" s="392"/>
      <c r="F87" s="64"/>
      <c r="G87" s="65"/>
      <c r="H87" s="65"/>
      <c r="I87" s="65"/>
      <c r="J87" s="67">
        <v>89.13</v>
      </c>
      <c r="K87" s="65"/>
      <c r="L87" s="67">
        <v>17.829999999999998</v>
      </c>
      <c r="M87" s="65"/>
      <c r="N87" s="68"/>
      <c r="AF87" s="39"/>
      <c r="AG87" s="48"/>
      <c r="AK87" s="3" t="s">
        <v>68</v>
      </c>
      <c r="AL87" s="48"/>
    </row>
    <row r="88" spans="1:39" s="4" customFormat="1" ht="15">
      <c r="A88" s="60"/>
      <c r="B88" s="52"/>
      <c r="C88" s="388" t="s">
        <v>69</v>
      </c>
      <c r="D88" s="388"/>
      <c r="E88" s="388"/>
      <c r="F88" s="53"/>
      <c r="G88" s="54"/>
      <c r="H88" s="54"/>
      <c r="I88" s="54"/>
      <c r="J88" s="63"/>
      <c r="K88" s="54"/>
      <c r="L88" s="56">
        <v>15.78</v>
      </c>
      <c r="M88" s="54"/>
      <c r="N88" s="59">
        <v>522.79</v>
      </c>
      <c r="AF88" s="39"/>
      <c r="AG88" s="48"/>
      <c r="AJ88" s="3" t="s">
        <v>69</v>
      </c>
      <c r="AL88" s="48"/>
    </row>
    <row r="89" spans="1:39" s="4" customFormat="1" ht="15">
      <c r="A89" s="60"/>
      <c r="B89" s="52" t="s">
        <v>2762</v>
      </c>
      <c r="C89" s="388" t="s">
        <v>2763</v>
      </c>
      <c r="D89" s="388"/>
      <c r="E89" s="388"/>
      <c r="F89" s="53" t="s">
        <v>72</v>
      </c>
      <c r="G89" s="61">
        <v>90</v>
      </c>
      <c r="H89" s="54"/>
      <c r="I89" s="61">
        <v>90</v>
      </c>
      <c r="J89" s="63"/>
      <c r="K89" s="54"/>
      <c r="L89" s="56">
        <v>14.2</v>
      </c>
      <c r="M89" s="54"/>
      <c r="N89" s="59">
        <v>470.51</v>
      </c>
      <c r="AF89" s="39"/>
      <c r="AG89" s="48"/>
      <c r="AJ89" s="3" t="s">
        <v>2763</v>
      </c>
      <c r="AL89" s="48"/>
    </row>
    <row r="90" spans="1:39" s="4" customFormat="1" ht="15">
      <c r="A90" s="60"/>
      <c r="B90" s="52" t="s">
        <v>2764</v>
      </c>
      <c r="C90" s="388" t="s">
        <v>2765</v>
      </c>
      <c r="D90" s="388"/>
      <c r="E90" s="388"/>
      <c r="F90" s="53" t="s">
        <v>72</v>
      </c>
      <c r="G90" s="61">
        <v>46</v>
      </c>
      <c r="H90" s="54"/>
      <c r="I90" s="61">
        <v>46</v>
      </c>
      <c r="J90" s="63"/>
      <c r="K90" s="54"/>
      <c r="L90" s="56">
        <v>7.26</v>
      </c>
      <c r="M90" s="54"/>
      <c r="N90" s="59">
        <v>240.48</v>
      </c>
      <c r="AF90" s="39"/>
      <c r="AG90" s="48"/>
      <c r="AJ90" s="3" t="s">
        <v>2765</v>
      </c>
      <c r="AL90" s="48"/>
    </row>
    <row r="91" spans="1:39" s="4" customFormat="1" ht="15">
      <c r="A91" s="69"/>
      <c r="B91" s="70"/>
      <c r="C91" s="390" t="s">
        <v>75</v>
      </c>
      <c r="D91" s="390"/>
      <c r="E91" s="390"/>
      <c r="F91" s="42"/>
      <c r="G91" s="43"/>
      <c r="H91" s="43"/>
      <c r="I91" s="43"/>
      <c r="J91" s="46"/>
      <c r="K91" s="43"/>
      <c r="L91" s="71">
        <v>39.29</v>
      </c>
      <c r="M91" s="65"/>
      <c r="N91" s="47"/>
      <c r="AF91" s="39"/>
      <c r="AG91" s="48"/>
      <c r="AL91" s="48" t="s">
        <v>75</v>
      </c>
    </row>
    <row r="92" spans="1:39" s="4" customFormat="1" ht="23.25">
      <c r="A92" s="40" t="s">
        <v>134</v>
      </c>
      <c r="B92" s="41" t="s">
        <v>3093</v>
      </c>
      <c r="C92" s="390" t="s">
        <v>3094</v>
      </c>
      <c r="D92" s="390"/>
      <c r="E92" s="390"/>
      <c r="F92" s="42" t="s">
        <v>174</v>
      </c>
      <c r="G92" s="43">
        <v>20</v>
      </c>
      <c r="H92" s="44">
        <v>1</v>
      </c>
      <c r="I92" s="44">
        <v>20</v>
      </c>
      <c r="J92" s="71">
        <v>19.91</v>
      </c>
      <c r="K92" s="43"/>
      <c r="L92" s="71">
        <v>46.96</v>
      </c>
      <c r="M92" s="100">
        <v>8.48</v>
      </c>
      <c r="N92" s="121">
        <v>398.2</v>
      </c>
      <c r="AF92" s="39"/>
      <c r="AG92" s="48" t="s">
        <v>3094</v>
      </c>
      <c r="AL92" s="48"/>
    </row>
    <row r="93" spans="1:39" s="4" customFormat="1" ht="15">
      <c r="A93" s="69"/>
      <c r="B93" s="70"/>
      <c r="C93" s="388" t="s">
        <v>2325</v>
      </c>
      <c r="D93" s="388"/>
      <c r="E93" s="388"/>
      <c r="F93" s="388"/>
      <c r="G93" s="388"/>
      <c r="H93" s="388"/>
      <c r="I93" s="388"/>
      <c r="J93" s="388"/>
      <c r="K93" s="388"/>
      <c r="L93" s="388"/>
      <c r="M93" s="388"/>
      <c r="N93" s="391"/>
      <c r="AF93" s="39"/>
      <c r="AG93" s="48"/>
      <c r="AL93" s="48"/>
      <c r="AM93" s="3" t="s">
        <v>2325</v>
      </c>
    </row>
    <row r="94" spans="1:39" s="4" customFormat="1" ht="15">
      <c r="A94" s="69"/>
      <c r="B94" s="70"/>
      <c r="C94" s="390" t="s">
        <v>75</v>
      </c>
      <c r="D94" s="390"/>
      <c r="E94" s="390"/>
      <c r="F94" s="42"/>
      <c r="G94" s="43"/>
      <c r="H94" s="43"/>
      <c r="I94" s="43"/>
      <c r="J94" s="46"/>
      <c r="K94" s="43"/>
      <c r="L94" s="71">
        <v>46.96</v>
      </c>
      <c r="M94" s="65"/>
      <c r="N94" s="121">
        <v>398.2</v>
      </c>
      <c r="AF94" s="39"/>
      <c r="AG94" s="48"/>
      <c r="AL94" s="48" t="s">
        <v>75</v>
      </c>
    </row>
    <row r="95" spans="1:39" s="4" customFormat="1" ht="15">
      <c r="A95" s="40" t="s">
        <v>138</v>
      </c>
      <c r="B95" s="41" t="s">
        <v>3095</v>
      </c>
      <c r="C95" s="390" t="s">
        <v>3096</v>
      </c>
      <c r="D95" s="390"/>
      <c r="E95" s="390"/>
      <c r="F95" s="42" t="s">
        <v>693</v>
      </c>
      <c r="G95" s="43">
        <v>0.5</v>
      </c>
      <c r="H95" s="44">
        <v>1</v>
      </c>
      <c r="I95" s="79">
        <v>0.5</v>
      </c>
      <c r="J95" s="46"/>
      <c r="K95" s="43"/>
      <c r="L95" s="46"/>
      <c r="M95" s="43"/>
      <c r="N95" s="47"/>
      <c r="AF95" s="39"/>
      <c r="AG95" s="48" t="s">
        <v>3096</v>
      </c>
      <c r="AL95" s="48"/>
    </row>
    <row r="96" spans="1:39" s="4" customFormat="1" ht="15">
      <c r="A96" s="49"/>
      <c r="B96" s="50"/>
      <c r="C96" s="388" t="s">
        <v>3097</v>
      </c>
      <c r="D96" s="388"/>
      <c r="E96" s="388"/>
      <c r="F96" s="388"/>
      <c r="G96" s="388"/>
      <c r="H96" s="388"/>
      <c r="I96" s="388"/>
      <c r="J96" s="388"/>
      <c r="K96" s="388"/>
      <c r="L96" s="388"/>
      <c r="M96" s="388"/>
      <c r="N96" s="391"/>
      <c r="AF96" s="39"/>
      <c r="AG96" s="48"/>
      <c r="AH96" s="3" t="s">
        <v>3097</v>
      </c>
      <c r="AL96" s="48"/>
    </row>
    <row r="97" spans="1:39" s="4" customFormat="1" ht="15">
      <c r="A97" s="51"/>
      <c r="B97" s="52" t="s">
        <v>57</v>
      </c>
      <c r="C97" s="388" t="s">
        <v>82</v>
      </c>
      <c r="D97" s="388"/>
      <c r="E97" s="388"/>
      <c r="F97" s="53"/>
      <c r="G97" s="54"/>
      <c r="H97" s="54"/>
      <c r="I97" s="54"/>
      <c r="J97" s="56">
        <v>193.34</v>
      </c>
      <c r="K97" s="54"/>
      <c r="L97" s="56">
        <v>96.67</v>
      </c>
      <c r="M97" s="58">
        <v>33.130000000000003</v>
      </c>
      <c r="N97" s="77">
        <v>3202.68</v>
      </c>
      <c r="AF97" s="39"/>
      <c r="AG97" s="48"/>
      <c r="AI97" s="3" t="s">
        <v>82</v>
      </c>
      <c r="AL97" s="48"/>
    </row>
    <row r="98" spans="1:39" s="4" customFormat="1" ht="15">
      <c r="A98" s="51"/>
      <c r="B98" s="52" t="s">
        <v>62</v>
      </c>
      <c r="C98" s="388" t="s">
        <v>63</v>
      </c>
      <c r="D98" s="388"/>
      <c r="E98" s="388"/>
      <c r="F98" s="53"/>
      <c r="G98" s="54"/>
      <c r="H98" s="54"/>
      <c r="I98" s="54"/>
      <c r="J98" s="56">
        <v>0.31</v>
      </c>
      <c r="K98" s="54"/>
      <c r="L98" s="56">
        <v>0.16</v>
      </c>
      <c r="M98" s="54"/>
      <c r="N98" s="57"/>
      <c r="AF98" s="39"/>
      <c r="AG98" s="48"/>
      <c r="AI98" s="3" t="s">
        <v>63</v>
      </c>
      <c r="AL98" s="48"/>
    </row>
    <row r="99" spans="1:39" s="4" customFormat="1" ht="15">
      <c r="A99" s="51"/>
      <c r="B99" s="52" t="s">
        <v>64</v>
      </c>
      <c r="C99" s="388" t="s">
        <v>65</v>
      </c>
      <c r="D99" s="388"/>
      <c r="E99" s="388"/>
      <c r="F99" s="53"/>
      <c r="G99" s="54"/>
      <c r="H99" s="54"/>
      <c r="I99" s="54"/>
      <c r="J99" s="56">
        <v>0.14000000000000001</v>
      </c>
      <c r="K99" s="54"/>
      <c r="L99" s="56">
        <v>7.0000000000000007E-2</v>
      </c>
      <c r="M99" s="58">
        <v>33.130000000000003</v>
      </c>
      <c r="N99" s="59">
        <v>2.3199999999999998</v>
      </c>
      <c r="AF99" s="39"/>
      <c r="AG99" s="48"/>
      <c r="AI99" s="3" t="s">
        <v>65</v>
      </c>
      <c r="AL99" s="48"/>
    </row>
    <row r="100" spans="1:39" s="4" customFormat="1" ht="15">
      <c r="A100" s="51"/>
      <c r="B100" s="52" t="s">
        <v>91</v>
      </c>
      <c r="C100" s="388" t="s">
        <v>120</v>
      </c>
      <c r="D100" s="388"/>
      <c r="E100" s="388"/>
      <c r="F100" s="53"/>
      <c r="G100" s="54"/>
      <c r="H100" s="54"/>
      <c r="I100" s="54"/>
      <c r="J100" s="56">
        <v>93.27</v>
      </c>
      <c r="K100" s="54"/>
      <c r="L100" s="56">
        <v>46.64</v>
      </c>
      <c r="M100" s="54"/>
      <c r="N100" s="57"/>
      <c r="AF100" s="39"/>
      <c r="AG100" s="48"/>
      <c r="AI100" s="3" t="s">
        <v>120</v>
      </c>
      <c r="AL100" s="48"/>
    </row>
    <row r="101" spans="1:39" s="4" customFormat="1" ht="15">
      <c r="A101" s="60"/>
      <c r="B101" s="52"/>
      <c r="C101" s="388" t="s">
        <v>83</v>
      </c>
      <c r="D101" s="388"/>
      <c r="E101" s="388"/>
      <c r="F101" s="53" t="s">
        <v>67</v>
      </c>
      <c r="G101" s="58">
        <v>20.329999999999998</v>
      </c>
      <c r="H101" s="54"/>
      <c r="I101" s="75">
        <v>10.164999999999999</v>
      </c>
      <c r="J101" s="63"/>
      <c r="K101" s="54"/>
      <c r="L101" s="63"/>
      <c r="M101" s="54"/>
      <c r="N101" s="57"/>
      <c r="AF101" s="39"/>
      <c r="AG101" s="48"/>
      <c r="AJ101" s="3" t="s">
        <v>83</v>
      </c>
      <c r="AL101" s="48"/>
    </row>
    <row r="102" spans="1:39" s="4" customFormat="1" ht="15">
      <c r="A102" s="60"/>
      <c r="B102" s="52"/>
      <c r="C102" s="388" t="s">
        <v>66</v>
      </c>
      <c r="D102" s="388"/>
      <c r="E102" s="388"/>
      <c r="F102" s="53" t="s">
        <v>67</v>
      </c>
      <c r="G102" s="58">
        <v>0.01</v>
      </c>
      <c r="H102" s="54"/>
      <c r="I102" s="75">
        <v>5.0000000000000001E-3</v>
      </c>
      <c r="J102" s="63"/>
      <c r="K102" s="54"/>
      <c r="L102" s="63"/>
      <c r="M102" s="54"/>
      <c r="N102" s="57"/>
      <c r="AF102" s="39"/>
      <c r="AG102" s="48"/>
      <c r="AJ102" s="3" t="s">
        <v>66</v>
      </c>
      <c r="AL102" s="48"/>
    </row>
    <row r="103" spans="1:39" s="4" customFormat="1" ht="15">
      <c r="A103" s="51"/>
      <c r="B103" s="52"/>
      <c r="C103" s="392" t="s">
        <v>68</v>
      </c>
      <c r="D103" s="392"/>
      <c r="E103" s="392"/>
      <c r="F103" s="64"/>
      <c r="G103" s="65"/>
      <c r="H103" s="65"/>
      <c r="I103" s="65"/>
      <c r="J103" s="67">
        <v>286.92</v>
      </c>
      <c r="K103" s="65"/>
      <c r="L103" s="67">
        <v>143.47</v>
      </c>
      <c r="M103" s="65"/>
      <c r="N103" s="68"/>
      <c r="AF103" s="39"/>
      <c r="AG103" s="48"/>
      <c r="AK103" s="3" t="s">
        <v>68</v>
      </c>
      <c r="AL103" s="48"/>
    </row>
    <row r="104" spans="1:39" s="4" customFormat="1" ht="15">
      <c r="A104" s="60"/>
      <c r="B104" s="52"/>
      <c r="C104" s="388" t="s">
        <v>69</v>
      </c>
      <c r="D104" s="388"/>
      <c r="E104" s="388"/>
      <c r="F104" s="53"/>
      <c r="G104" s="54"/>
      <c r="H104" s="54"/>
      <c r="I104" s="54"/>
      <c r="J104" s="63"/>
      <c r="K104" s="54"/>
      <c r="L104" s="56">
        <v>96.74</v>
      </c>
      <c r="M104" s="54"/>
      <c r="N104" s="77">
        <v>3205</v>
      </c>
      <c r="AF104" s="39"/>
      <c r="AG104" s="48"/>
      <c r="AJ104" s="3" t="s">
        <v>69</v>
      </c>
      <c r="AL104" s="48"/>
    </row>
    <row r="105" spans="1:39" s="4" customFormat="1" ht="23.25">
      <c r="A105" s="60"/>
      <c r="B105" s="52" t="s">
        <v>1568</v>
      </c>
      <c r="C105" s="388" t="s">
        <v>1569</v>
      </c>
      <c r="D105" s="388"/>
      <c r="E105" s="388"/>
      <c r="F105" s="53" t="s">
        <v>72</v>
      </c>
      <c r="G105" s="61">
        <v>97</v>
      </c>
      <c r="H105" s="54"/>
      <c r="I105" s="61">
        <v>97</v>
      </c>
      <c r="J105" s="63"/>
      <c r="K105" s="54"/>
      <c r="L105" s="56">
        <v>93.84</v>
      </c>
      <c r="M105" s="54"/>
      <c r="N105" s="77">
        <v>3108.85</v>
      </c>
      <c r="AF105" s="39"/>
      <c r="AG105" s="48"/>
      <c r="AJ105" s="3" t="s">
        <v>1569</v>
      </c>
      <c r="AL105" s="48"/>
    </row>
    <row r="106" spans="1:39" s="4" customFormat="1" ht="23.25">
      <c r="A106" s="60"/>
      <c r="B106" s="52" t="s">
        <v>1570</v>
      </c>
      <c r="C106" s="388" t="s">
        <v>1571</v>
      </c>
      <c r="D106" s="388"/>
      <c r="E106" s="388"/>
      <c r="F106" s="53" t="s">
        <v>72</v>
      </c>
      <c r="G106" s="61">
        <v>51</v>
      </c>
      <c r="H106" s="54"/>
      <c r="I106" s="61">
        <v>51</v>
      </c>
      <c r="J106" s="63"/>
      <c r="K106" s="54"/>
      <c r="L106" s="56">
        <v>49.34</v>
      </c>
      <c r="M106" s="54"/>
      <c r="N106" s="77">
        <v>1634.55</v>
      </c>
      <c r="AF106" s="39"/>
      <c r="AG106" s="48"/>
      <c r="AJ106" s="3" t="s">
        <v>1571</v>
      </c>
      <c r="AL106" s="48"/>
    </row>
    <row r="107" spans="1:39" s="4" customFormat="1" ht="15">
      <c r="A107" s="69"/>
      <c r="B107" s="70"/>
      <c r="C107" s="390" t="s">
        <v>75</v>
      </c>
      <c r="D107" s="390"/>
      <c r="E107" s="390"/>
      <c r="F107" s="42"/>
      <c r="G107" s="43"/>
      <c r="H107" s="43"/>
      <c r="I107" s="43"/>
      <c r="J107" s="46"/>
      <c r="K107" s="43"/>
      <c r="L107" s="71">
        <v>286.64999999999998</v>
      </c>
      <c r="M107" s="65"/>
      <c r="N107" s="47"/>
      <c r="AF107" s="39"/>
      <c r="AG107" s="48"/>
      <c r="AL107" s="48" t="s">
        <v>75</v>
      </c>
    </row>
    <row r="108" spans="1:39" s="4" customFormat="1" ht="23.25">
      <c r="A108" s="40" t="s">
        <v>141</v>
      </c>
      <c r="B108" s="41" t="s">
        <v>3098</v>
      </c>
      <c r="C108" s="390" t="s">
        <v>3099</v>
      </c>
      <c r="D108" s="390"/>
      <c r="E108" s="390"/>
      <c r="F108" s="42" t="s">
        <v>174</v>
      </c>
      <c r="G108" s="43">
        <v>25</v>
      </c>
      <c r="H108" s="44">
        <v>1</v>
      </c>
      <c r="I108" s="44">
        <v>25</v>
      </c>
      <c r="J108" s="71">
        <v>497.02</v>
      </c>
      <c r="K108" s="43"/>
      <c r="L108" s="78">
        <v>1465.27</v>
      </c>
      <c r="M108" s="100">
        <v>8.48</v>
      </c>
      <c r="N108" s="119">
        <v>12425.5</v>
      </c>
      <c r="AF108" s="39"/>
      <c r="AG108" s="48" t="s">
        <v>3099</v>
      </c>
      <c r="AL108" s="48"/>
    </row>
    <row r="109" spans="1:39" s="4" customFormat="1" ht="15">
      <c r="A109" s="69"/>
      <c r="B109" s="70"/>
      <c r="C109" s="388" t="s">
        <v>2325</v>
      </c>
      <c r="D109" s="388"/>
      <c r="E109" s="388"/>
      <c r="F109" s="388"/>
      <c r="G109" s="388"/>
      <c r="H109" s="388"/>
      <c r="I109" s="388"/>
      <c r="J109" s="388"/>
      <c r="K109" s="388"/>
      <c r="L109" s="388"/>
      <c r="M109" s="388"/>
      <c r="N109" s="391"/>
      <c r="AF109" s="39"/>
      <c r="AG109" s="48"/>
      <c r="AL109" s="48"/>
      <c r="AM109" s="3" t="s">
        <v>2325</v>
      </c>
    </row>
    <row r="110" spans="1:39" s="4" customFormat="1" ht="15">
      <c r="A110" s="69"/>
      <c r="B110" s="70"/>
      <c r="C110" s="390" t="s">
        <v>75</v>
      </c>
      <c r="D110" s="390"/>
      <c r="E110" s="390"/>
      <c r="F110" s="42"/>
      <c r="G110" s="43"/>
      <c r="H110" s="43"/>
      <c r="I110" s="43"/>
      <c r="J110" s="46"/>
      <c r="K110" s="43"/>
      <c r="L110" s="78">
        <v>1465.27</v>
      </c>
      <c r="M110" s="65"/>
      <c r="N110" s="119">
        <v>12425.5</v>
      </c>
      <c r="AF110" s="39"/>
      <c r="AG110" s="48"/>
      <c r="AL110" s="48" t="s">
        <v>75</v>
      </c>
    </row>
    <row r="111" spans="1:39" s="4" customFormat="1" ht="23.25">
      <c r="A111" s="40" t="s">
        <v>145</v>
      </c>
      <c r="B111" s="41" t="s">
        <v>3100</v>
      </c>
      <c r="C111" s="390" t="s">
        <v>3101</v>
      </c>
      <c r="D111" s="390"/>
      <c r="E111" s="390"/>
      <c r="F111" s="42" t="s">
        <v>174</v>
      </c>
      <c r="G111" s="43">
        <v>15</v>
      </c>
      <c r="H111" s="44">
        <v>1</v>
      </c>
      <c r="I111" s="44">
        <v>15</v>
      </c>
      <c r="J111" s="71">
        <v>188.76</v>
      </c>
      <c r="K111" s="43"/>
      <c r="L111" s="71">
        <v>333.89</v>
      </c>
      <c r="M111" s="100">
        <v>8.48</v>
      </c>
      <c r="N111" s="119">
        <v>2831.4</v>
      </c>
      <c r="AF111" s="39"/>
      <c r="AG111" s="48" t="s">
        <v>3101</v>
      </c>
      <c r="AL111" s="48"/>
    </row>
    <row r="112" spans="1:39" s="4" customFormat="1" ht="15">
      <c r="A112" s="69"/>
      <c r="B112" s="70"/>
      <c r="C112" s="388" t="s">
        <v>2325</v>
      </c>
      <c r="D112" s="388"/>
      <c r="E112" s="388"/>
      <c r="F112" s="388"/>
      <c r="G112" s="388"/>
      <c r="H112" s="388"/>
      <c r="I112" s="388"/>
      <c r="J112" s="388"/>
      <c r="K112" s="388"/>
      <c r="L112" s="388"/>
      <c r="M112" s="388"/>
      <c r="N112" s="391"/>
      <c r="AF112" s="39"/>
      <c r="AG112" s="48"/>
      <c r="AL112" s="48"/>
      <c r="AM112" s="3" t="s">
        <v>2325</v>
      </c>
    </row>
    <row r="113" spans="1:39" s="4" customFormat="1" ht="15">
      <c r="A113" s="69"/>
      <c r="B113" s="70"/>
      <c r="C113" s="390" t="s">
        <v>75</v>
      </c>
      <c r="D113" s="390"/>
      <c r="E113" s="390"/>
      <c r="F113" s="42"/>
      <c r="G113" s="43"/>
      <c r="H113" s="43"/>
      <c r="I113" s="43"/>
      <c r="J113" s="46"/>
      <c r="K113" s="43"/>
      <c r="L113" s="71">
        <v>333.89</v>
      </c>
      <c r="M113" s="65"/>
      <c r="N113" s="119">
        <v>2831.4</v>
      </c>
      <c r="AF113" s="39"/>
      <c r="AG113" s="48"/>
      <c r="AL113" s="48" t="s">
        <v>75</v>
      </c>
    </row>
    <row r="114" spans="1:39" s="4" customFormat="1" ht="33.75">
      <c r="A114" s="40" t="s">
        <v>146</v>
      </c>
      <c r="B114" s="41" t="s">
        <v>3102</v>
      </c>
      <c r="C114" s="390" t="s">
        <v>3103</v>
      </c>
      <c r="D114" s="390"/>
      <c r="E114" s="390"/>
      <c r="F114" s="42" t="s">
        <v>174</v>
      </c>
      <c r="G114" s="43">
        <v>2</v>
      </c>
      <c r="H114" s="44">
        <v>1</v>
      </c>
      <c r="I114" s="44">
        <v>2</v>
      </c>
      <c r="J114" s="71">
        <v>497.95</v>
      </c>
      <c r="K114" s="43"/>
      <c r="L114" s="71">
        <v>117.44</v>
      </c>
      <c r="M114" s="100">
        <v>8.48</v>
      </c>
      <c r="N114" s="121">
        <v>995.9</v>
      </c>
      <c r="AF114" s="39"/>
      <c r="AG114" s="48" t="s">
        <v>3103</v>
      </c>
      <c r="AL114" s="48"/>
    </row>
    <row r="115" spans="1:39" s="4" customFormat="1" ht="15">
      <c r="A115" s="69"/>
      <c r="B115" s="70"/>
      <c r="C115" s="388" t="s">
        <v>2325</v>
      </c>
      <c r="D115" s="388"/>
      <c r="E115" s="388"/>
      <c r="F115" s="388"/>
      <c r="G115" s="388"/>
      <c r="H115" s="388"/>
      <c r="I115" s="388"/>
      <c r="J115" s="388"/>
      <c r="K115" s="388"/>
      <c r="L115" s="388"/>
      <c r="M115" s="388"/>
      <c r="N115" s="391"/>
      <c r="AF115" s="39"/>
      <c r="AG115" s="48"/>
      <c r="AL115" s="48"/>
      <c r="AM115" s="3" t="s">
        <v>2325</v>
      </c>
    </row>
    <row r="116" spans="1:39" s="4" customFormat="1" ht="15">
      <c r="A116" s="69"/>
      <c r="B116" s="70"/>
      <c r="C116" s="390" t="s">
        <v>75</v>
      </c>
      <c r="D116" s="390"/>
      <c r="E116" s="390"/>
      <c r="F116" s="42"/>
      <c r="G116" s="43"/>
      <c r="H116" s="43"/>
      <c r="I116" s="43"/>
      <c r="J116" s="46"/>
      <c r="K116" s="43"/>
      <c r="L116" s="71">
        <v>117.44</v>
      </c>
      <c r="M116" s="65"/>
      <c r="N116" s="121">
        <v>995.9</v>
      </c>
      <c r="AF116" s="39"/>
      <c r="AG116" s="48"/>
      <c r="AL116" s="48" t="s">
        <v>75</v>
      </c>
    </row>
    <row r="117" spans="1:39" s="4" customFormat="1" ht="23.25">
      <c r="A117" s="40" t="s">
        <v>151</v>
      </c>
      <c r="B117" s="41" t="s">
        <v>3104</v>
      </c>
      <c r="C117" s="390" t="s">
        <v>3105</v>
      </c>
      <c r="D117" s="390"/>
      <c r="E117" s="390"/>
      <c r="F117" s="42" t="s">
        <v>158</v>
      </c>
      <c r="G117" s="43">
        <v>0.04</v>
      </c>
      <c r="H117" s="44">
        <v>1</v>
      </c>
      <c r="I117" s="100">
        <v>0.04</v>
      </c>
      <c r="J117" s="46"/>
      <c r="K117" s="43"/>
      <c r="L117" s="46"/>
      <c r="M117" s="43"/>
      <c r="N117" s="47"/>
      <c r="AF117" s="39"/>
      <c r="AG117" s="48" t="s">
        <v>3105</v>
      </c>
      <c r="AL117" s="48"/>
    </row>
    <row r="118" spans="1:39" s="4" customFormat="1" ht="15">
      <c r="A118" s="49"/>
      <c r="B118" s="50"/>
      <c r="C118" s="388" t="s">
        <v>2038</v>
      </c>
      <c r="D118" s="388"/>
      <c r="E118" s="388"/>
      <c r="F118" s="388"/>
      <c r="G118" s="388"/>
      <c r="H118" s="388"/>
      <c r="I118" s="388"/>
      <c r="J118" s="388"/>
      <c r="K118" s="388"/>
      <c r="L118" s="388"/>
      <c r="M118" s="388"/>
      <c r="N118" s="391"/>
      <c r="AF118" s="39"/>
      <c r="AG118" s="48"/>
      <c r="AH118" s="3" t="s">
        <v>2038</v>
      </c>
      <c r="AL118" s="48"/>
    </row>
    <row r="119" spans="1:39" s="4" customFormat="1" ht="15">
      <c r="A119" s="51"/>
      <c r="B119" s="52" t="s">
        <v>57</v>
      </c>
      <c r="C119" s="388" t="s">
        <v>82</v>
      </c>
      <c r="D119" s="388"/>
      <c r="E119" s="388"/>
      <c r="F119" s="53"/>
      <c r="G119" s="54"/>
      <c r="H119" s="54"/>
      <c r="I119" s="54"/>
      <c r="J119" s="56">
        <v>54.42</v>
      </c>
      <c r="K119" s="54"/>
      <c r="L119" s="56">
        <v>2.1800000000000002</v>
      </c>
      <c r="M119" s="58">
        <v>33.130000000000003</v>
      </c>
      <c r="N119" s="59">
        <v>72.22</v>
      </c>
      <c r="AF119" s="39"/>
      <c r="AG119" s="48"/>
      <c r="AI119" s="3" t="s">
        <v>82</v>
      </c>
      <c r="AL119" s="48"/>
    </row>
    <row r="120" spans="1:39" s="4" customFormat="1" ht="15">
      <c r="A120" s="51"/>
      <c r="B120" s="52" t="s">
        <v>91</v>
      </c>
      <c r="C120" s="388" t="s">
        <v>120</v>
      </c>
      <c r="D120" s="388"/>
      <c r="E120" s="388"/>
      <c r="F120" s="53"/>
      <c r="G120" s="54"/>
      <c r="H120" s="54"/>
      <c r="I120" s="54"/>
      <c r="J120" s="56">
        <v>3.58</v>
      </c>
      <c r="K120" s="54"/>
      <c r="L120" s="56">
        <v>0.14000000000000001</v>
      </c>
      <c r="M120" s="54"/>
      <c r="N120" s="57"/>
      <c r="AF120" s="39"/>
      <c r="AG120" s="48"/>
      <c r="AI120" s="3" t="s">
        <v>120</v>
      </c>
      <c r="AL120" s="48"/>
    </row>
    <row r="121" spans="1:39" s="4" customFormat="1" ht="15">
      <c r="A121" s="60"/>
      <c r="B121" s="52"/>
      <c r="C121" s="388" t="s">
        <v>83</v>
      </c>
      <c r="D121" s="388"/>
      <c r="E121" s="388"/>
      <c r="F121" s="53" t="s">
        <v>67</v>
      </c>
      <c r="G121" s="61">
        <v>6</v>
      </c>
      <c r="H121" s="54"/>
      <c r="I121" s="58">
        <v>0.24</v>
      </c>
      <c r="J121" s="63"/>
      <c r="K121" s="54"/>
      <c r="L121" s="63"/>
      <c r="M121" s="54"/>
      <c r="N121" s="57"/>
      <c r="AF121" s="39"/>
      <c r="AG121" s="48"/>
      <c r="AJ121" s="3" t="s">
        <v>83</v>
      </c>
      <c r="AL121" s="48"/>
    </row>
    <row r="122" spans="1:39" s="4" customFormat="1" ht="15">
      <c r="A122" s="51"/>
      <c r="B122" s="52"/>
      <c r="C122" s="392" t="s">
        <v>68</v>
      </c>
      <c r="D122" s="392"/>
      <c r="E122" s="392"/>
      <c r="F122" s="64"/>
      <c r="G122" s="65"/>
      <c r="H122" s="65"/>
      <c r="I122" s="65"/>
      <c r="J122" s="67">
        <v>58</v>
      </c>
      <c r="K122" s="65"/>
      <c r="L122" s="67">
        <v>2.3199999999999998</v>
      </c>
      <c r="M122" s="65"/>
      <c r="N122" s="68"/>
      <c r="AF122" s="39"/>
      <c r="AG122" s="48"/>
      <c r="AK122" s="3" t="s">
        <v>68</v>
      </c>
      <c r="AL122" s="48"/>
    </row>
    <row r="123" spans="1:39" s="4" customFormat="1" ht="15">
      <c r="A123" s="60"/>
      <c r="B123" s="52"/>
      <c r="C123" s="388" t="s">
        <v>69</v>
      </c>
      <c r="D123" s="388"/>
      <c r="E123" s="388"/>
      <c r="F123" s="53"/>
      <c r="G123" s="54"/>
      <c r="H123" s="54"/>
      <c r="I123" s="54"/>
      <c r="J123" s="63"/>
      <c r="K123" s="54"/>
      <c r="L123" s="56">
        <v>2.1800000000000002</v>
      </c>
      <c r="M123" s="54"/>
      <c r="N123" s="59">
        <v>72.22</v>
      </c>
      <c r="AF123" s="39"/>
      <c r="AG123" s="48"/>
      <c r="AJ123" s="3" t="s">
        <v>69</v>
      </c>
      <c r="AL123" s="48"/>
    </row>
    <row r="124" spans="1:39" s="4" customFormat="1" ht="15">
      <c r="A124" s="60"/>
      <c r="B124" s="52" t="s">
        <v>2762</v>
      </c>
      <c r="C124" s="388" t="s">
        <v>2763</v>
      </c>
      <c r="D124" s="388"/>
      <c r="E124" s="388"/>
      <c r="F124" s="53" t="s">
        <v>72</v>
      </c>
      <c r="G124" s="61">
        <v>90</v>
      </c>
      <c r="H124" s="54"/>
      <c r="I124" s="61">
        <v>90</v>
      </c>
      <c r="J124" s="63"/>
      <c r="K124" s="54"/>
      <c r="L124" s="56">
        <v>1.96</v>
      </c>
      <c r="M124" s="54"/>
      <c r="N124" s="59">
        <v>65</v>
      </c>
      <c r="AF124" s="39"/>
      <c r="AG124" s="48"/>
      <c r="AJ124" s="3" t="s">
        <v>2763</v>
      </c>
      <c r="AL124" s="48"/>
    </row>
    <row r="125" spans="1:39" s="4" customFormat="1" ht="15">
      <c r="A125" s="60"/>
      <c r="B125" s="52" t="s">
        <v>2764</v>
      </c>
      <c r="C125" s="388" t="s">
        <v>2765</v>
      </c>
      <c r="D125" s="388"/>
      <c r="E125" s="388"/>
      <c r="F125" s="53" t="s">
        <v>72</v>
      </c>
      <c r="G125" s="61">
        <v>46</v>
      </c>
      <c r="H125" s="54"/>
      <c r="I125" s="61">
        <v>46</v>
      </c>
      <c r="J125" s="63"/>
      <c r="K125" s="54"/>
      <c r="L125" s="56">
        <v>1</v>
      </c>
      <c r="M125" s="54"/>
      <c r="N125" s="59">
        <v>33.22</v>
      </c>
      <c r="AF125" s="39"/>
      <c r="AG125" s="48"/>
      <c r="AJ125" s="3" t="s">
        <v>2765</v>
      </c>
      <c r="AL125" s="48"/>
    </row>
    <row r="126" spans="1:39" s="4" customFormat="1" ht="15">
      <c r="A126" s="69"/>
      <c r="B126" s="70"/>
      <c r="C126" s="390" t="s">
        <v>75</v>
      </c>
      <c r="D126" s="390"/>
      <c r="E126" s="390"/>
      <c r="F126" s="42"/>
      <c r="G126" s="43"/>
      <c r="H126" s="43"/>
      <c r="I126" s="43"/>
      <c r="J126" s="46"/>
      <c r="K126" s="43"/>
      <c r="L126" s="71">
        <v>5.28</v>
      </c>
      <c r="M126" s="65"/>
      <c r="N126" s="47"/>
      <c r="AF126" s="39"/>
      <c r="AG126" s="48"/>
      <c r="AL126" s="48" t="s">
        <v>75</v>
      </c>
    </row>
    <row r="127" spans="1:39" s="4" customFormat="1" ht="23.25">
      <c r="A127" s="40" t="s">
        <v>155</v>
      </c>
      <c r="B127" s="41" t="s">
        <v>3106</v>
      </c>
      <c r="C127" s="390" t="s">
        <v>3107</v>
      </c>
      <c r="D127" s="390"/>
      <c r="E127" s="390"/>
      <c r="F127" s="42" t="s">
        <v>158</v>
      </c>
      <c r="G127" s="43">
        <v>0.04</v>
      </c>
      <c r="H127" s="44">
        <v>1</v>
      </c>
      <c r="I127" s="100">
        <v>0.04</v>
      </c>
      <c r="J127" s="78">
        <v>2671.41</v>
      </c>
      <c r="K127" s="43"/>
      <c r="L127" s="71">
        <v>106.86</v>
      </c>
      <c r="M127" s="43"/>
      <c r="N127" s="47"/>
      <c r="AF127" s="39"/>
      <c r="AG127" s="48" t="s">
        <v>3107</v>
      </c>
      <c r="AL127" s="48"/>
    </row>
    <row r="128" spans="1:39" s="4" customFormat="1" ht="15">
      <c r="A128" s="69"/>
      <c r="B128" s="70"/>
      <c r="C128" s="388" t="s">
        <v>2876</v>
      </c>
      <c r="D128" s="388"/>
      <c r="E128" s="388"/>
      <c r="F128" s="388"/>
      <c r="G128" s="388"/>
      <c r="H128" s="388"/>
      <c r="I128" s="388"/>
      <c r="J128" s="388"/>
      <c r="K128" s="388"/>
      <c r="L128" s="388"/>
      <c r="M128" s="388"/>
      <c r="N128" s="391"/>
      <c r="AF128" s="39"/>
      <c r="AG128" s="48"/>
      <c r="AL128" s="48"/>
      <c r="AM128" s="3" t="s">
        <v>2876</v>
      </c>
    </row>
    <row r="129" spans="1:39" s="4" customFormat="1" ht="15">
      <c r="A129" s="49"/>
      <c r="B129" s="50"/>
      <c r="C129" s="388" t="s">
        <v>2038</v>
      </c>
      <c r="D129" s="388"/>
      <c r="E129" s="388"/>
      <c r="F129" s="388"/>
      <c r="G129" s="388"/>
      <c r="H129" s="388"/>
      <c r="I129" s="388"/>
      <c r="J129" s="388"/>
      <c r="K129" s="388"/>
      <c r="L129" s="388"/>
      <c r="M129" s="388"/>
      <c r="N129" s="391"/>
      <c r="AF129" s="39"/>
      <c r="AG129" s="48"/>
      <c r="AH129" s="3" t="s">
        <v>2038</v>
      </c>
      <c r="AL129" s="48"/>
    </row>
    <row r="130" spans="1:39" s="4" customFormat="1" ht="15">
      <c r="A130" s="69"/>
      <c r="B130" s="70"/>
      <c r="C130" s="390" t="s">
        <v>75</v>
      </c>
      <c r="D130" s="390"/>
      <c r="E130" s="390"/>
      <c r="F130" s="42"/>
      <c r="G130" s="43"/>
      <c r="H130" s="43"/>
      <c r="I130" s="43"/>
      <c r="J130" s="46"/>
      <c r="K130" s="43"/>
      <c r="L130" s="71">
        <v>106.86</v>
      </c>
      <c r="M130" s="65"/>
      <c r="N130" s="47"/>
      <c r="AF130" s="39"/>
      <c r="AG130" s="48"/>
      <c r="AL130" s="48" t="s">
        <v>75</v>
      </c>
    </row>
    <row r="131" spans="1:39" s="4" customFormat="1" ht="15">
      <c r="A131" s="40" t="s">
        <v>164</v>
      </c>
      <c r="B131" s="41" t="s">
        <v>3108</v>
      </c>
      <c r="C131" s="390" t="s">
        <v>3109</v>
      </c>
      <c r="D131" s="390"/>
      <c r="E131" s="390"/>
      <c r="F131" s="42" t="s">
        <v>158</v>
      </c>
      <c r="G131" s="43">
        <v>0.02</v>
      </c>
      <c r="H131" s="44">
        <v>1</v>
      </c>
      <c r="I131" s="100">
        <v>0.02</v>
      </c>
      <c r="J131" s="71">
        <v>295</v>
      </c>
      <c r="K131" s="43"/>
      <c r="L131" s="71">
        <v>5.9</v>
      </c>
      <c r="M131" s="43"/>
      <c r="N131" s="47"/>
      <c r="AF131" s="39"/>
      <c r="AG131" s="48" t="s">
        <v>3109</v>
      </c>
      <c r="AL131" s="48"/>
    </row>
    <row r="132" spans="1:39" s="4" customFormat="1" ht="15">
      <c r="A132" s="69"/>
      <c r="B132" s="70"/>
      <c r="C132" s="388" t="s">
        <v>2876</v>
      </c>
      <c r="D132" s="388"/>
      <c r="E132" s="388"/>
      <c r="F132" s="388"/>
      <c r="G132" s="388"/>
      <c r="H132" s="388"/>
      <c r="I132" s="388"/>
      <c r="J132" s="388"/>
      <c r="K132" s="388"/>
      <c r="L132" s="388"/>
      <c r="M132" s="388"/>
      <c r="N132" s="391"/>
      <c r="AF132" s="39"/>
      <c r="AG132" s="48"/>
      <c r="AL132" s="48"/>
      <c r="AM132" s="3" t="s">
        <v>2876</v>
      </c>
    </row>
    <row r="133" spans="1:39" s="4" customFormat="1" ht="15">
      <c r="A133" s="49"/>
      <c r="B133" s="50"/>
      <c r="C133" s="388" t="s">
        <v>3110</v>
      </c>
      <c r="D133" s="388"/>
      <c r="E133" s="388"/>
      <c r="F133" s="388"/>
      <c r="G133" s="388"/>
      <c r="H133" s="388"/>
      <c r="I133" s="388"/>
      <c r="J133" s="388"/>
      <c r="K133" s="388"/>
      <c r="L133" s="388"/>
      <c r="M133" s="388"/>
      <c r="N133" s="391"/>
      <c r="AF133" s="39"/>
      <c r="AG133" s="48"/>
      <c r="AH133" s="3" t="s">
        <v>3110</v>
      </c>
      <c r="AL133" s="48"/>
    </row>
    <row r="134" spans="1:39" s="4" customFormat="1" ht="15">
      <c r="A134" s="69"/>
      <c r="B134" s="70"/>
      <c r="C134" s="390" t="s">
        <v>75</v>
      </c>
      <c r="D134" s="390"/>
      <c r="E134" s="390"/>
      <c r="F134" s="42"/>
      <c r="G134" s="43"/>
      <c r="H134" s="43"/>
      <c r="I134" s="43"/>
      <c r="J134" s="46"/>
      <c r="K134" s="43"/>
      <c r="L134" s="71">
        <v>5.9</v>
      </c>
      <c r="M134" s="65"/>
      <c r="N134" s="47"/>
      <c r="AF134" s="39"/>
      <c r="AG134" s="48"/>
      <c r="AL134" s="48" t="s">
        <v>75</v>
      </c>
    </row>
    <row r="135" spans="1:39" s="4" customFormat="1" ht="34.5">
      <c r="A135" s="40" t="s">
        <v>168</v>
      </c>
      <c r="B135" s="41" t="s">
        <v>3111</v>
      </c>
      <c r="C135" s="390" t="s">
        <v>3112</v>
      </c>
      <c r="D135" s="390"/>
      <c r="E135" s="390"/>
      <c r="F135" s="42" t="s">
        <v>174</v>
      </c>
      <c r="G135" s="43">
        <v>22</v>
      </c>
      <c r="H135" s="44">
        <v>1</v>
      </c>
      <c r="I135" s="44">
        <v>22</v>
      </c>
      <c r="J135" s="46"/>
      <c r="K135" s="43"/>
      <c r="L135" s="46"/>
      <c r="M135" s="43"/>
      <c r="N135" s="47"/>
      <c r="AF135" s="39"/>
      <c r="AG135" s="48" t="s">
        <v>3112</v>
      </c>
      <c r="AL135" s="48"/>
    </row>
    <row r="136" spans="1:39" s="4" customFormat="1" ht="15">
      <c r="A136" s="49"/>
      <c r="B136" s="50"/>
      <c r="C136" s="388" t="s">
        <v>3113</v>
      </c>
      <c r="D136" s="388"/>
      <c r="E136" s="388"/>
      <c r="F136" s="388"/>
      <c r="G136" s="388"/>
      <c r="H136" s="388"/>
      <c r="I136" s="388"/>
      <c r="J136" s="388"/>
      <c r="K136" s="388"/>
      <c r="L136" s="388"/>
      <c r="M136" s="388"/>
      <c r="N136" s="391"/>
      <c r="AF136" s="39"/>
      <c r="AG136" s="48"/>
      <c r="AH136" s="3" t="s">
        <v>3113</v>
      </c>
      <c r="AL136" s="48"/>
    </row>
    <row r="137" spans="1:39" s="4" customFormat="1" ht="15">
      <c r="A137" s="51"/>
      <c r="B137" s="52" t="s">
        <v>57</v>
      </c>
      <c r="C137" s="388" t="s">
        <v>82</v>
      </c>
      <c r="D137" s="388"/>
      <c r="E137" s="388"/>
      <c r="F137" s="53"/>
      <c r="G137" s="54"/>
      <c r="H137" s="54"/>
      <c r="I137" s="54"/>
      <c r="J137" s="56">
        <v>2.0699999999999998</v>
      </c>
      <c r="K137" s="54"/>
      <c r="L137" s="56">
        <v>45.54</v>
      </c>
      <c r="M137" s="58">
        <v>33.130000000000003</v>
      </c>
      <c r="N137" s="77">
        <v>1508.74</v>
      </c>
      <c r="AF137" s="39"/>
      <c r="AG137" s="48"/>
      <c r="AI137" s="3" t="s">
        <v>82</v>
      </c>
      <c r="AL137" s="48"/>
    </row>
    <row r="138" spans="1:39" s="4" customFormat="1" ht="15">
      <c r="A138" s="51"/>
      <c r="B138" s="52" t="s">
        <v>91</v>
      </c>
      <c r="C138" s="388" t="s">
        <v>120</v>
      </c>
      <c r="D138" s="388"/>
      <c r="E138" s="388"/>
      <c r="F138" s="53"/>
      <c r="G138" s="54"/>
      <c r="H138" s="54"/>
      <c r="I138" s="54"/>
      <c r="J138" s="56">
        <v>0.04</v>
      </c>
      <c r="K138" s="54"/>
      <c r="L138" s="56">
        <v>0.88</v>
      </c>
      <c r="M138" s="54"/>
      <c r="N138" s="57"/>
      <c r="AF138" s="39"/>
      <c r="AG138" s="48"/>
      <c r="AI138" s="3" t="s">
        <v>120</v>
      </c>
      <c r="AL138" s="48"/>
    </row>
    <row r="139" spans="1:39" s="4" customFormat="1" ht="15">
      <c r="A139" s="60"/>
      <c r="B139" s="52"/>
      <c r="C139" s="388" t="s">
        <v>83</v>
      </c>
      <c r="D139" s="388"/>
      <c r="E139" s="388"/>
      <c r="F139" s="53" t="s">
        <v>67</v>
      </c>
      <c r="G139" s="58">
        <v>0.22</v>
      </c>
      <c r="H139" s="54"/>
      <c r="I139" s="58">
        <v>4.84</v>
      </c>
      <c r="J139" s="63"/>
      <c r="K139" s="54"/>
      <c r="L139" s="63"/>
      <c r="M139" s="54"/>
      <c r="N139" s="57"/>
      <c r="AF139" s="39"/>
      <c r="AG139" s="48"/>
      <c r="AJ139" s="3" t="s">
        <v>83</v>
      </c>
      <c r="AL139" s="48"/>
    </row>
    <row r="140" spans="1:39" s="4" customFormat="1" ht="15">
      <c r="A140" s="51"/>
      <c r="B140" s="52"/>
      <c r="C140" s="392" t="s">
        <v>68</v>
      </c>
      <c r="D140" s="392"/>
      <c r="E140" s="392"/>
      <c r="F140" s="64"/>
      <c r="G140" s="65"/>
      <c r="H140" s="65"/>
      <c r="I140" s="65"/>
      <c r="J140" s="67">
        <v>2.11</v>
      </c>
      <c r="K140" s="65"/>
      <c r="L140" s="67">
        <v>46.42</v>
      </c>
      <c r="M140" s="65"/>
      <c r="N140" s="68"/>
      <c r="AF140" s="39"/>
      <c r="AG140" s="48"/>
      <c r="AK140" s="3" t="s">
        <v>68</v>
      </c>
      <c r="AL140" s="48"/>
    </row>
    <row r="141" spans="1:39" s="4" customFormat="1" ht="15">
      <c r="A141" s="60"/>
      <c r="B141" s="52"/>
      <c r="C141" s="388" t="s">
        <v>69</v>
      </c>
      <c r="D141" s="388"/>
      <c r="E141" s="388"/>
      <c r="F141" s="53"/>
      <c r="G141" s="54"/>
      <c r="H141" s="54"/>
      <c r="I141" s="54"/>
      <c r="J141" s="63"/>
      <c r="K141" s="54"/>
      <c r="L141" s="56">
        <v>45.54</v>
      </c>
      <c r="M141" s="54"/>
      <c r="N141" s="77">
        <v>1508.74</v>
      </c>
      <c r="AF141" s="39"/>
      <c r="AG141" s="48"/>
      <c r="AJ141" s="3" t="s">
        <v>69</v>
      </c>
      <c r="AL141" s="48"/>
    </row>
    <row r="142" spans="1:39" s="4" customFormat="1" ht="23.25">
      <c r="A142" s="60"/>
      <c r="B142" s="52" t="s">
        <v>1784</v>
      </c>
      <c r="C142" s="388" t="s">
        <v>1785</v>
      </c>
      <c r="D142" s="388"/>
      <c r="E142" s="388"/>
      <c r="F142" s="53" t="s">
        <v>72</v>
      </c>
      <c r="G142" s="61">
        <v>90</v>
      </c>
      <c r="H142" s="54"/>
      <c r="I142" s="61">
        <v>90</v>
      </c>
      <c r="J142" s="63"/>
      <c r="K142" s="54"/>
      <c r="L142" s="56">
        <v>40.99</v>
      </c>
      <c r="M142" s="54"/>
      <c r="N142" s="77">
        <v>1357.87</v>
      </c>
      <c r="AF142" s="39"/>
      <c r="AG142" s="48"/>
      <c r="AJ142" s="3" t="s">
        <v>1785</v>
      </c>
      <c r="AL142" s="48"/>
    </row>
    <row r="143" spans="1:39" s="4" customFormat="1" ht="23.25">
      <c r="A143" s="60"/>
      <c r="B143" s="52" t="s">
        <v>1786</v>
      </c>
      <c r="C143" s="388" t="s">
        <v>1787</v>
      </c>
      <c r="D143" s="388"/>
      <c r="E143" s="388"/>
      <c r="F143" s="53" t="s">
        <v>72</v>
      </c>
      <c r="G143" s="61">
        <v>46</v>
      </c>
      <c r="H143" s="54"/>
      <c r="I143" s="61">
        <v>46</v>
      </c>
      <c r="J143" s="63"/>
      <c r="K143" s="54"/>
      <c r="L143" s="56">
        <v>20.95</v>
      </c>
      <c r="M143" s="54"/>
      <c r="N143" s="59">
        <v>694.02</v>
      </c>
      <c r="AF143" s="39"/>
      <c r="AG143" s="48"/>
      <c r="AJ143" s="3" t="s">
        <v>1787</v>
      </c>
      <c r="AL143" s="48"/>
    </row>
    <row r="144" spans="1:39" s="4" customFormat="1" ht="15">
      <c r="A144" s="69"/>
      <c r="B144" s="70"/>
      <c r="C144" s="390" t="s">
        <v>75</v>
      </c>
      <c r="D144" s="390"/>
      <c r="E144" s="390"/>
      <c r="F144" s="42"/>
      <c r="G144" s="43"/>
      <c r="H144" s="43"/>
      <c r="I144" s="43"/>
      <c r="J144" s="46"/>
      <c r="K144" s="43"/>
      <c r="L144" s="71">
        <v>108.36</v>
      </c>
      <c r="M144" s="65"/>
      <c r="N144" s="47"/>
      <c r="AF144" s="39"/>
      <c r="AG144" s="48"/>
      <c r="AL144" s="48" t="s">
        <v>75</v>
      </c>
    </row>
    <row r="145" spans="1:39" s="4" customFormat="1" ht="23.25">
      <c r="A145" s="40" t="s">
        <v>171</v>
      </c>
      <c r="B145" s="41" t="s">
        <v>3114</v>
      </c>
      <c r="C145" s="390" t="s">
        <v>3115</v>
      </c>
      <c r="D145" s="390"/>
      <c r="E145" s="390"/>
      <c r="F145" s="42" t="s">
        <v>174</v>
      </c>
      <c r="G145" s="43">
        <v>11</v>
      </c>
      <c r="H145" s="44">
        <v>1</v>
      </c>
      <c r="I145" s="44">
        <v>11</v>
      </c>
      <c r="J145" s="71">
        <v>203.61</v>
      </c>
      <c r="K145" s="43"/>
      <c r="L145" s="71">
        <v>264.12</v>
      </c>
      <c r="M145" s="100">
        <v>8.48</v>
      </c>
      <c r="N145" s="119">
        <v>2239.71</v>
      </c>
      <c r="AF145" s="39"/>
      <c r="AG145" s="48" t="s">
        <v>3115</v>
      </c>
      <c r="AL145" s="48"/>
    </row>
    <row r="146" spans="1:39" s="4" customFormat="1" ht="15">
      <c r="A146" s="69"/>
      <c r="B146" s="70"/>
      <c r="C146" s="388" t="s">
        <v>2325</v>
      </c>
      <c r="D146" s="388"/>
      <c r="E146" s="388"/>
      <c r="F146" s="388"/>
      <c r="G146" s="388"/>
      <c r="H146" s="388"/>
      <c r="I146" s="388"/>
      <c r="J146" s="388"/>
      <c r="K146" s="388"/>
      <c r="L146" s="388"/>
      <c r="M146" s="388"/>
      <c r="N146" s="391"/>
      <c r="AF146" s="39"/>
      <c r="AG146" s="48"/>
      <c r="AL146" s="48"/>
      <c r="AM146" s="3" t="s">
        <v>2325</v>
      </c>
    </row>
    <row r="147" spans="1:39" s="4" customFormat="1" ht="15">
      <c r="A147" s="69"/>
      <c r="B147" s="70"/>
      <c r="C147" s="390" t="s">
        <v>75</v>
      </c>
      <c r="D147" s="390"/>
      <c r="E147" s="390"/>
      <c r="F147" s="42"/>
      <c r="G147" s="43"/>
      <c r="H147" s="43"/>
      <c r="I147" s="43"/>
      <c r="J147" s="46"/>
      <c r="K147" s="43"/>
      <c r="L147" s="71">
        <v>264.12</v>
      </c>
      <c r="M147" s="65"/>
      <c r="N147" s="119">
        <v>2239.71</v>
      </c>
      <c r="AF147" s="39"/>
      <c r="AG147" s="48"/>
      <c r="AL147" s="48" t="s">
        <v>75</v>
      </c>
    </row>
    <row r="148" spans="1:39" s="4" customFormat="1" ht="23.25">
      <c r="A148" s="40" t="s">
        <v>175</v>
      </c>
      <c r="B148" s="41" t="s">
        <v>2398</v>
      </c>
      <c r="C148" s="390" t="s">
        <v>2399</v>
      </c>
      <c r="D148" s="390"/>
      <c r="E148" s="390"/>
      <c r="F148" s="42" t="s">
        <v>693</v>
      </c>
      <c r="G148" s="43">
        <v>3.46</v>
      </c>
      <c r="H148" s="44">
        <v>1</v>
      </c>
      <c r="I148" s="100">
        <v>3.46</v>
      </c>
      <c r="J148" s="46"/>
      <c r="K148" s="43"/>
      <c r="L148" s="46"/>
      <c r="M148" s="43"/>
      <c r="N148" s="47"/>
      <c r="AF148" s="39"/>
      <c r="AG148" s="48" t="s">
        <v>2399</v>
      </c>
      <c r="AL148" s="48"/>
    </row>
    <row r="149" spans="1:39" s="4" customFormat="1" ht="15">
      <c r="A149" s="49"/>
      <c r="B149" s="50"/>
      <c r="C149" s="388" t="s">
        <v>3088</v>
      </c>
      <c r="D149" s="388"/>
      <c r="E149" s="388"/>
      <c r="F149" s="388"/>
      <c r="G149" s="388"/>
      <c r="H149" s="388"/>
      <c r="I149" s="388"/>
      <c r="J149" s="388"/>
      <c r="K149" s="388"/>
      <c r="L149" s="388"/>
      <c r="M149" s="388"/>
      <c r="N149" s="391"/>
      <c r="AF149" s="39"/>
      <c r="AG149" s="48"/>
      <c r="AH149" s="3" t="s">
        <v>3088</v>
      </c>
      <c r="AL149" s="48"/>
    </row>
    <row r="150" spans="1:39" s="4" customFormat="1" ht="15">
      <c r="A150" s="51"/>
      <c r="B150" s="52" t="s">
        <v>57</v>
      </c>
      <c r="C150" s="388" t="s">
        <v>82</v>
      </c>
      <c r="D150" s="388"/>
      <c r="E150" s="388"/>
      <c r="F150" s="53"/>
      <c r="G150" s="54"/>
      <c r="H150" s="54"/>
      <c r="I150" s="54"/>
      <c r="J150" s="56">
        <v>93.25</v>
      </c>
      <c r="K150" s="54"/>
      <c r="L150" s="56">
        <v>322.64999999999998</v>
      </c>
      <c r="M150" s="58">
        <v>33.130000000000003</v>
      </c>
      <c r="N150" s="77">
        <v>10689.39</v>
      </c>
      <c r="AF150" s="39"/>
      <c r="AG150" s="48"/>
      <c r="AI150" s="3" t="s">
        <v>82</v>
      </c>
      <c r="AL150" s="48"/>
    </row>
    <row r="151" spans="1:39" s="4" customFormat="1" ht="15">
      <c r="A151" s="51"/>
      <c r="B151" s="52" t="s">
        <v>62</v>
      </c>
      <c r="C151" s="388" t="s">
        <v>63</v>
      </c>
      <c r="D151" s="388"/>
      <c r="E151" s="388"/>
      <c r="F151" s="53"/>
      <c r="G151" s="54"/>
      <c r="H151" s="54"/>
      <c r="I151" s="54"/>
      <c r="J151" s="56">
        <v>46.25</v>
      </c>
      <c r="K151" s="54"/>
      <c r="L151" s="56">
        <v>160.03</v>
      </c>
      <c r="M151" s="54"/>
      <c r="N151" s="57"/>
      <c r="AF151" s="39"/>
      <c r="AG151" s="48"/>
      <c r="AI151" s="3" t="s">
        <v>63</v>
      </c>
      <c r="AL151" s="48"/>
    </row>
    <row r="152" spans="1:39" s="4" customFormat="1" ht="15">
      <c r="A152" s="51"/>
      <c r="B152" s="52" t="s">
        <v>64</v>
      </c>
      <c r="C152" s="388" t="s">
        <v>65</v>
      </c>
      <c r="D152" s="388"/>
      <c r="E152" s="388"/>
      <c r="F152" s="53"/>
      <c r="G152" s="54"/>
      <c r="H152" s="54"/>
      <c r="I152" s="54"/>
      <c r="J152" s="56">
        <v>5.0199999999999996</v>
      </c>
      <c r="K152" s="54"/>
      <c r="L152" s="56">
        <v>17.37</v>
      </c>
      <c r="M152" s="58">
        <v>33.130000000000003</v>
      </c>
      <c r="N152" s="59">
        <v>575.47</v>
      </c>
      <c r="AF152" s="39"/>
      <c r="AG152" s="48"/>
      <c r="AI152" s="3" t="s">
        <v>65</v>
      </c>
      <c r="AL152" s="48"/>
    </row>
    <row r="153" spans="1:39" s="4" customFormat="1" ht="15">
      <c r="A153" s="51"/>
      <c r="B153" s="52" t="s">
        <v>91</v>
      </c>
      <c r="C153" s="388" t="s">
        <v>120</v>
      </c>
      <c r="D153" s="388"/>
      <c r="E153" s="388"/>
      <c r="F153" s="53"/>
      <c r="G153" s="54"/>
      <c r="H153" s="54"/>
      <c r="I153" s="54"/>
      <c r="J153" s="56">
        <v>37.03</v>
      </c>
      <c r="K153" s="54"/>
      <c r="L153" s="56">
        <v>128.12</v>
      </c>
      <c r="M153" s="54"/>
      <c r="N153" s="57"/>
      <c r="AF153" s="39"/>
      <c r="AG153" s="48"/>
      <c r="AI153" s="3" t="s">
        <v>120</v>
      </c>
      <c r="AL153" s="48"/>
    </row>
    <row r="154" spans="1:39" s="4" customFormat="1" ht="15">
      <c r="A154" s="60"/>
      <c r="B154" s="52"/>
      <c r="C154" s="388" t="s">
        <v>83</v>
      </c>
      <c r="D154" s="388"/>
      <c r="E154" s="388"/>
      <c r="F154" s="53" t="s">
        <v>67</v>
      </c>
      <c r="G154" s="58">
        <v>9.92</v>
      </c>
      <c r="H154" s="54"/>
      <c r="I154" s="62">
        <v>34.3232</v>
      </c>
      <c r="J154" s="63"/>
      <c r="K154" s="54"/>
      <c r="L154" s="63"/>
      <c r="M154" s="54"/>
      <c r="N154" s="57"/>
      <c r="AF154" s="39"/>
      <c r="AG154" s="48"/>
      <c r="AJ154" s="3" t="s">
        <v>83</v>
      </c>
      <c r="AL154" s="48"/>
    </row>
    <row r="155" spans="1:39" s="4" customFormat="1" ht="15">
      <c r="A155" s="60"/>
      <c r="B155" s="52"/>
      <c r="C155" s="388" t="s">
        <v>66</v>
      </c>
      <c r="D155" s="388"/>
      <c r="E155" s="388"/>
      <c r="F155" s="53" t="s">
        <v>67</v>
      </c>
      <c r="G155" s="74">
        <v>0.4</v>
      </c>
      <c r="H155" s="54"/>
      <c r="I155" s="75">
        <v>1.3839999999999999</v>
      </c>
      <c r="J155" s="63"/>
      <c r="K155" s="54"/>
      <c r="L155" s="63"/>
      <c r="M155" s="54"/>
      <c r="N155" s="57"/>
      <c r="AF155" s="39"/>
      <c r="AG155" s="48"/>
      <c r="AJ155" s="3" t="s">
        <v>66</v>
      </c>
      <c r="AL155" s="48"/>
    </row>
    <row r="156" spans="1:39" s="4" customFormat="1" ht="15">
      <c r="A156" s="51"/>
      <c r="B156" s="52"/>
      <c r="C156" s="392" t="s">
        <v>68</v>
      </c>
      <c r="D156" s="392"/>
      <c r="E156" s="392"/>
      <c r="F156" s="64"/>
      <c r="G156" s="65"/>
      <c r="H156" s="65"/>
      <c r="I156" s="65"/>
      <c r="J156" s="67">
        <v>176.53</v>
      </c>
      <c r="K156" s="65"/>
      <c r="L156" s="67">
        <v>610.79999999999995</v>
      </c>
      <c r="M156" s="65"/>
      <c r="N156" s="68"/>
      <c r="AF156" s="39"/>
      <c r="AG156" s="48"/>
      <c r="AK156" s="3" t="s">
        <v>68</v>
      </c>
      <c r="AL156" s="48"/>
    </row>
    <row r="157" spans="1:39" s="4" customFormat="1" ht="15">
      <c r="A157" s="60"/>
      <c r="B157" s="52"/>
      <c r="C157" s="388" t="s">
        <v>69</v>
      </c>
      <c r="D157" s="388"/>
      <c r="E157" s="388"/>
      <c r="F157" s="53"/>
      <c r="G157" s="54"/>
      <c r="H157" s="54"/>
      <c r="I157" s="54"/>
      <c r="J157" s="63"/>
      <c r="K157" s="54"/>
      <c r="L157" s="56">
        <v>340.02</v>
      </c>
      <c r="M157" s="54"/>
      <c r="N157" s="77">
        <v>11264.86</v>
      </c>
      <c r="AF157" s="39"/>
      <c r="AG157" s="48"/>
      <c r="AJ157" s="3" t="s">
        <v>69</v>
      </c>
      <c r="AL157" s="48"/>
    </row>
    <row r="158" spans="1:39" s="4" customFormat="1" ht="23.25">
      <c r="A158" s="60"/>
      <c r="B158" s="52" t="s">
        <v>1568</v>
      </c>
      <c r="C158" s="388" t="s">
        <v>1569</v>
      </c>
      <c r="D158" s="388"/>
      <c r="E158" s="388"/>
      <c r="F158" s="53" t="s">
        <v>72</v>
      </c>
      <c r="G158" s="61">
        <v>97</v>
      </c>
      <c r="H158" s="54"/>
      <c r="I158" s="61">
        <v>97</v>
      </c>
      <c r="J158" s="63"/>
      <c r="K158" s="54"/>
      <c r="L158" s="56">
        <v>329.82</v>
      </c>
      <c r="M158" s="54"/>
      <c r="N158" s="77">
        <v>10926.91</v>
      </c>
      <c r="AF158" s="39"/>
      <c r="AG158" s="48"/>
      <c r="AJ158" s="3" t="s">
        <v>1569</v>
      </c>
      <c r="AL158" s="48"/>
    </row>
    <row r="159" spans="1:39" s="4" customFormat="1" ht="23.25">
      <c r="A159" s="60"/>
      <c r="B159" s="52" t="s">
        <v>1570</v>
      </c>
      <c r="C159" s="388" t="s">
        <v>1571</v>
      </c>
      <c r="D159" s="388"/>
      <c r="E159" s="388"/>
      <c r="F159" s="53" t="s">
        <v>72</v>
      </c>
      <c r="G159" s="61">
        <v>51</v>
      </c>
      <c r="H159" s="54"/>
      <c r="I159" s="61">
        <v>51</v>
      </c>
      <c r="J159" s="63"/>
      <c r="K159" s="54"/>
      <c r="L159" s="56">
        <v>173.41</v>
      </c>
      <c r="M159" s="54"/>
      <c r="N159" s="77">
        <v>5745.08</v>
      </c>
      <c r="AF159" s="39"/>
      <c r="AG159" s="48"/>
      <c r="AJ159" s="3" t="s">
        <v>1571</v>
      </c>
      <c r="AL159" s="48"/>
    </row>
    <row r="160" spans="1:39" s="4" customFormat="1" ht="15">
      <c r="A160" s="69"/>
      <c r="B160" s="70"/>
      <c r="C160" s="390" t="s">
        <v>75</v>
      </c>
      <c r="D160" s="390"/>
      <c r="E160" s="390"/>
      <c r="F160" s="42"/>
      <c r="G160" s="43"/>
      <c r="H160" s="43"/>
      <c r="I160" s="43"/>
      <c r="J160" s="46"/>
      <c r="K160" s="43"/>
      <c r="L160" s="78">
        <v>1114.03</v>
      </c>
      <c r="M160" s="65"/>
      <c r="N160" s="47"/>
      <c r="AF160" s="39"/>
      <c r="AG160" s="48"/>
      <c r="AL160" s="48" t="s">
        <v>75</v>
      </c>
    </row>
    <row r="161" spans="1:39" s="4" customFormat="1" ht="45.75">
      <c r="A161" s="40" t="s">
        <v>176</v>
      </c>
      <c r="B161" s="41" t="s">
        <v>2401</v>
      </c>
      <c r="C161" s="390" t="s">
        <v>2402</v>
      </c>
      <c r="D161" s="390"/>
      <c r="E161" s="390"/>
      <c r="F161" s="42" t="s">
        <v>693</v>
      </c>
      <c r="G161" s="43">
        <v>0.25</v>
      </c>
      <c r="H161" s="44">
        <v>1</v>
      </c>
      <c r="I161" s="100">
        <v>0.25</v>
      </c>
      <c r="J161" s="46"/>
      <c r="K161" s="43"/>
      <c r="L161" s="46"/>
      <c r="M161" s="43"/>
      <c r="N161" s="47"/>
      <c r="AF161" s="39"/>
      <c r="AG161" s="48" t="s">
        <v>2402</v>
      </c>
      <c r="AL161" s="48"/>
    </row>
    <row r="162" spans="1:39" s="4" customFormat="1" ht="15">
      <c r="A162" s="49"/>
      <c r="B162" s="50"/>
      <c r="C162" s="388" t="s">
        <v>3116</v>
      </c>
      <c r="D162" s="388"/>
      <c r="E162" s="388"/>
      <c r="F162" s="388"/>
      <c r="G162" s="388"/>
      <c r="H162" s="388"/>
      <c r="I162" s="388"/>
      <c r="J162" s="388"/>
      <c r="K162" s="388"/>
      <c r="L162" s="388"/>
      <c r="M162" s="388"/>
      <c r="N162" s="391"/>
      <c r="AF162" s="39"/>
      <c r="AG162" s="48"/>
      <c r="AH162" s="3" t="s">
        <v>3116</v>
      </c>
      <c r="AL162" s="48"/>
    </row>
    <row r="163" spans="1:39" s="4" customFormat="1" ht="15">
      <c r="A163" s="51"/>
      <c r="B163" s="52" t="s">
        <v>57</v>
      </c>
      <c r="C163" s="388" t="s">
        <v>82</v>
      </c>
      <c r="D163" s="388"/>
      <c r="E163" s="388"/>
      <c r="F163" s="53"/>
      <c r="G163" s="54"/>
      <c r="H163" s="54"/>
      <c r="I163" s="54"/>
      <c r="J163" s="56">
        <v>87.23</v>
      </c>
      <c r="K163" s="54"/>
      <c r="L163" s="56">
        <v>21.81</v>
      </c>
      <c r="M163" s="58">
        <v>33.130000000000003</v>
      </c>
      <c r="N163" s="59">
        <v>722.57</v>
      </c>
      <c r="AF163" s="39"/>
      <c r="AG163" s="48"/>
      <c r="AI163" s="3" t="s">
        <v>82</v>
      </c>
      <c r="AL163" s="48"/>
    </row>
    <row r="164" spans="1:39" s="4" customFormat="1" ht="15">
      <c r="A164" s="51"/>
      <c r="B164" s="52" t="s">
        <v>62</v>
      </c>
      <c r="C164" s="388" t="s">
        <v>63</v>
      </c>
      <c r="D164" s="388"/>
      <c r="E164" s="388"/>
      <c r="F164" s="53"/>
      <c r="G164" s="54"/>
      <c r="H164" s="54"/>
      <c r="I164" s="54"/>
      <c r="J164" s="56">
        <v>45.42</v>
      </c>
      <c r="K164" s="54"/>
      <c r="L164" s="56">
        <v>11.36</v>
      </c>
      <c r="M164" s="54"/>
      <c r="N164" s="57"/>
      <c r="AF164" s="39"/>
      <c r="AG164" s="48"/>
      <c r="AI164" s="3" t="s">
        <v>63</v>
      </c>
      <c r="AL164" s="48"/>
    </row>
    <row r="165" spans="1:39" s="4" customFormat="1" ht="15">
      <c r="A165" s="51"/>
      <c r="B165" s="52" t="s">
        <v>64</v>
      </c>
      <c r="C165" s="388" t="s">
        <v>65</v>
      </c>
      <c r="D165" s="388"/>
      <c r="E165" s="388"/>
      <c r="F165" s="53"/>
      <c r="G165" s="54"/>
      <c r="H165" s="54"/>
      <c r="I165" s="54"/>
      <c r="J165" s="56">
        <v>5.0199999999999996</v>
      </c>
      <c r="K165" s="54"/>
      <c r="L165" s="56">
        <v>1.26</v>
      </c>
      <c r="M165" s="58">
        <v>33.130000000000003</v>
      </c>
      <c r="N165" s="59">
        <v>41.74</v>
      </c>
      <c r="AF165" s="39"/>
      <c r="AG165" s="48"/>
      <c r="AI165" s="3" t="s">
        <v>65</v>
      </c>
      <c r="AL165" s="48"/>
    </row>
    <row r="166" spans="1:39" s="4" customFormat="1" ht="15">
      <c r="A166" s="51"/>
      <c r="B166" s="52" t="s">
        <v>91</v>
      </c>
      <c r="C166" s="388" t="s">
        <v>120</v>
      </c>
      <c r="D166" s="388"/>
      <c r="E166" s="388"/>
      <c r="F166" s="53"/>
      <c r="G166" s="54"/>
      <c r="H166" s="54"/>
      <c r="I166" s="54"/>
      <c r="J166" s="56">
        <v>28.13</v>
      </c>
      <c r="K166" s="54"/>
      <c r="L166" s="56">
        <v>7.03</v>
      </c>
      <c r="M166" s="54"/>
      <c r="N166" s="57"/>
      <c r="AF166" s="39"/>
      <c r="AG166" s="48"/>
      <c r="AI166" s="3" t="s">
        <v>120</v>
      </c>
      <c r="AL166" s="48"/>
    </row>
    <row r="167" spans="1:39" s="4" customFormat="1" ht="15">
      <c r="A167" s="60"/>
      <c r="B167" s="52"/>
      <c r="C167" s="388" t="s">
        <v>83</v>
      </c>
      <c r="D167" s="388"/>
      <c r="E167" s="388"/>
      <c r="F167" s="53" t="s">
        <v>67</v>
      </c>
      <c r="G167" s="58">
        <v>9.2799999999999994</v>
      </c>
      <c r="H167" s="54"/>
      <c r="I167" s="58">
        <v>2.3199999999999998</v>
      </c>
      <c r="J167" s="63"/>
      <c r="K167" s="54"/>
      <c r="L167" s="63"/>
      <c r="M167" s="54"/>
      <c r="N167" s="57"/>
      <c r="AF167" s="39"/>
      <c r="AG167" s="48"/>
      <c r="AJ167" s="3" t="s">
        <v>83</v>
      </c>
      <c r="AL167" s="48"/>
    </row>
    <row r="168" spans="1:39" s="4" customFormat="1" ht="15">
      <c r="A168" s="60"/>
      <c r="B168" s="52"/>
      <c r="C168" s="388" t="s">
        <v>66</v>
      </c>
      <c r="D168" s="388"/>
      <c r="E168" s="388"/>
      <c r="F168" s="53" t="s">
        <v>67</v>
      </c>
      <c r="G168" s="74">
        <v>0.4</v>
      </c>
      <c r="H168" s="54"/>
      <c r="I168" s="74">
        <v>0.1</v>
      </c>
      <c r="J168" s="63"/>
      <c r="K168" s="54"/>
      <c r="L168" s="63"/>
      <c r="M168" s="54"/>
      <c r="N168" s="57"/>
      <c r="AF168" s="39"/>
      <c r="AG168" s="48"/>
      <c r="AJ168" s="3" t="s">
        <v>66</v>
      </c>
      <c r="AL168" s="48"/>
    </row>
    <row r="169" spans="1:39" s="4" customFormat="1" ht="15">
      <c r="A169" s="51"/>
      <c r="B169" s="52"/>
      <c r="C169" s="392" t="s">
        <v>68</v>
      </c>
      <c r="D169" s="392"/>
      <c r="E169" s="392"/>
      <c r="F169" s="64"/>
      <c r="G169" s="65"/>
      <c r="H169" s="65"/>
      <c r="I169" s="65"/>
      <c r="J169" s="67">
        <v>160.78</v>
      </c>
      <c r="K169" s="65"/>
      <c r="L169" s="67">
        <v>40.200000000000003</v>
      </c>
      <c r="M169" s="65"/>
      <c r="N169" s="68"/>
      <c r="AF169" s="39"/>
      <c r="AG169" s="48"/>
      <c r="AK169" s="3" t="s">
        <v>68</v>
      </c>
      <c r="AL169" s="48"/>
    </row>
    <row r="170" spans="1:39" s="4" customFormat="1" ht="15">
      <c r="A170" s="60"/>
      <c r="B170" s="52"/>
      <c r="C170" s="388" t="s">
        <v>69</v>
      </c>
      <c r="D170" s="388"/>
      <c r="E170" s="388"/>
      <c r="F170" s="53"/>
      <c r="G170" s="54"/>
      <c r="H170" s="54"/>
      <c r="I170" s="54"/>
      <c r="J170" s="63"/>
      <c r="K170" s="54"/>
      <c r="L170" s="56">
        <v>23.07</v>
      </c>
      <c r="M170" s="54"/>
      <c r="N170" s="59">
        <v>764.31</v>
      </c>
      <c r="AF170" s="39"/>
      <c r="AG170" s="48"/>
      <c r="AJ170" s="3" t="s">
        <v>69</v>
      </c>
      <c r="AL170" s="48"/>
    </row>
    <row r="171" spans="1:39" s="4" customFormat="1" ht="23.25">
      <c r="A171" s="60"/>
      <c r="B171" s="52" t="s">
        <v>1568</v>
      </c>
      <c r="C171" s="388" t="s">
        <v>1569</v>
      </c>
      <c r="D171" s="388"/>
      <c r="E171" s="388"/>
      <c r="F171" s="53" t="s">
        <v>72</v>
      </c>
      <c r="G171" s="61">
        <v>97</v>
      </c>
      <c r="H171" s="54"/>
      <c r="I171" s="61">
        <v>97</v>
      </c>
      <c r="J171" s="63"/>
      <c r="K171" s="54"/>
      <c r="L171" s="56">
        <v>22.38</v>
      </c>
      <c r="M171" s="54"/>
      <c r="N171" s="59">
        <v>741.38</v>
      </c>
      <c r="AF171" s="39"/>
      <c r="AG171" s="48"/>
      <c r="AJ171" s="3" t="s">
        <v>1569</v>
      </c>
      <c r="AL171" s="48"/>
    </row>
    <row r="172" spans="1:39" s="4" customFormat="1" ht="23.25">
      <c r="A172" s="60"/>
      <c r="B172" s="52" t="s">
        <v>1570</v>
      </c>
      <c r="C172" s="388" t="s">
        <v>1571</v>
      </c>
      <c r="D172" s="388"/>
      <c r="E172" s="388"/>
      <c r="F172" s="53" t="s">
        <v>72</v>
      </c>
      <c r="G172" s="61">
        <v>51</v>
      </c>
      <c r="H172" s="54"/>
      <c r="I172" s="61">
        <v>51</v>
      </c>
      <c r="J172" s="63"/>
      <c r="K172" s="54"/>
      <c r="L172" s="56">
        <v>11.77</v>
      </c>
      <c r="M172" s="54"/>
      <c r="N172" s="59">
        <v>389.8</v>
      </c>
      <c r="AF172" s="39"/>
      <c r="AG172" s="48"/>
      <c r="AJ172" s="3" t="s">
        <v>1571</v>
      </c>
      <c r="AL172" s="48"/>
    </row>
    <row r="173" spans="1:39" s="4" customFormat="1" ht="15">
      <c r="A173" s="69"/>
      <c r="B173" s="70"/>
      <c r="C173" s="390" t="s">
        <v>75</v>
      </c>
      <c r="D173" s="390"/>
      <c r="E173" s="390"/>
      <c r="F173" s="42"/>
      <c r="G173" s="43"/>
      <c r="H173" s="43"/>
      <c r="I173" s="43"/>
      <c r="J173" s="46"/>
      <c r="K173" s="43"/>
      <c r="L173" s="71">
        <v>74.349999999999994</v>
      </c>
      <c r="M173" s="65"/>
      <c r="N173" s="47"/>
      <c r="AF173" s="39"/>
      <c r="AG173" s="48"/>
      <c r="AL173" s="48" t="s">
        <v>75</v>
      </c>
    </row>
    <row r="174" spans="1:39" s="4" customFormat="1" ht="34.5">
      <c r="A174" s="40" t="s">
        <v>180</v>
      </c>
      <c r="B174" s="41" t="s">
        <v>3114</v>
      </c>
      <c r="C174" s="390" t="s">
        <v>3117</v>
      </c>
      <c r="D174" s="390"/>
      <c r="E174" s="390"/>
      <c r="F174" s="42" t="s">
        <v>174</v>
      </c>
      <c r="G174" s="43">
        <v>378</v>
      </c>
      <c r="H174" s="44">
        <v>1</v>
      </c>
      <c r="I174" s="44">
        <v>378</v>
      </c>
      <c r="J174" s="71">
        <v>113.78</v>
      </c>
      <c r="K174" s="43"/>
      <c r="L174" s="78">
        <v>5071.8</v>
      </c>
      <c r="M174" s="100">
        <v>8.48</v>
      </c>
      <c r="N174" s="119">
        <v>43008.84</v>
      </c>
      <c r="AF174" s="39"/>
      <c r="AG174" s="48" t="s">
        <v>3117</v>
      </c>
      <c r="AL174" s="48"/>
    </row>
    <row r="175" spans="1:39" s="4" customFormat="1" ht="15">
      <c r="A175" s="69"/>
      <c r="B175" s="70"/>
      <c r="C175" s="388" t="s">
        <v>2325</v>
      </c>
      <c r="D175" s="388"/>
      <c r="E175" s="388"/>
      <c r="F175" s="388"/>
      <c r="G175" s="388"/>
      <c r="H175" s="388"/>
      <c r="I175" s="388"/>
      <c r="J175" s="388"/>
      <c r="K175" s="388"/>
      <c r="L175" s="388"/>
      <c r="M175" s="388"/>
      <c r="N175" s="391"/>
      <c r="AF175" s="39"/>
      <c r="AG175" s="48"/>
      <c r="AL175" s="48"/>
      <c r="AM175" s="3" t="s">
        <v>2325</v>
      </c>
    </row>
    <row r="176" spans="1:39" s="4" customFormat="1" ht="15">
      <c r="A176" s="49"/>
      <c r="B176" s="50"/>
      <c r="C176" s="388" t="s">
        <v>3118</v>
      </c>
      <c r="D176" s="388"/>
      <c r="E176" s="388"/>
      <c r="F176" s="388"/>
      <c r="G176" s="388"/>
      <c r="H176" s="388"/>
      <c r="I176" s="388"/>
      <c r="J176" s="388"/>
      <c r="K176" s="388"/>
      <c r="L176" s="388"/>
      <c r="M176" s="388"/>
      <c r="N176" s="391"/>
      <c r="AF176" s="39"/>
      <c r="AG176" s="48"/>
      <c r="AH176" s="3" t="s">
        <v>3118</v>
      </c>
      <c r="AL176" s="48"/>
    </row>
    <row r="177" spans="1:39" s="4" customFormat="1" ht="15">
      <c r="A177" s="69"/>
      <c r="B177" s="70"/>
      <c r="C177" s="390" t="s">
        <v>75</v>
      </c>
      <c r="D177" s="390"/>
      <c r="E177" s="390"/>
      <c r="F177" s="42"/>
      <c r="G177" s="43"/>
      <c r="H177" s="43"/>
      <c r="I177" s="43"/>
      <c r="J177" s="46"/>
      <c r="K177" s="43"/>
      <c r="L177" s="78">
        <v>5071.8</v>
      </c>
      <c r="M177" s="65"/>
      <c r="N177" s="119">
        <v>43008.84</v>
      </c>
      <c r="AF177" s="39"/>
      <c r="AG177" s="48"/>
      <c r="AL177" s="48" t="s">
        <v>75</v>
      </c>
    </row>
    <row r="178" spans="1:39" s="4" customFormat="1" ht="34.5">
      <c r="A178" s="40" t="s">
        <v>181</v>
      </c>
      <c r="B178" s="41" t="s">
        <v>2379</v>
      </c>
      <c r="C178" s="390" t="s">
        <v>2380</v>
      </c>
      <c r="D178" s="390"/>
      <c r="E178" s="390"/>
      <c r="F178" s="42" t="s">
        <v>149</v>
      </c>
      <c r="G178" s="43">
        <v>3.4203999999999998E-2</v>
      </c>
      <c r="H178" s="44">
        <v>1</v>
      </c>
      <c r="I178" s="103">
        <v>3.4203999999999998E-2</v>
      </c>
      <c r="J178" s="46"/>
      <c r="K178" s="43"/>
      <c r="L178" s="46"/>
      <c r="M178" s="43"/>
      <c r="N178" s="47"/>
      <c r="AF178" s="39"/>
      <c r="AG178" s="48" t="s">
        <v>2380</v>
      </c>
      <c r="AL178" s="48"/>
    </row>
    <row r="179" spans="1:39" s="4" customFormat="1" ht="15">
      <c r="A179" s="49"/>
      <c r="B179" s="50"/>
      <c r="C179" s="388" t="s">
        <v>3119</v>
      </c>
      <c r="D179" s="388"/>
      <c r="E179" s="388"/>
      <c r="F179" s="388"/>
      <c r="G179" s="388"/>
      <c r="H179" s="388"/>
      <c r="I179" s="388"/>
      <c r="J179" s="388"/>
      <c r="K179" s="388"/>
      <c r="L179" s="388"/>
      <c r="M179" s="388"/>
      <c r="N179" s="391"/>
      <c r="AF179" s="39"/>
      <c r="AG179" s="48"/>
      <c r="AH179" s="3" t="s">
        <v>3119</v>
      </c>
      <c r="AL179" s="48"/>
    </row>
    <row r="180" spans="1:39" s="4" customFormat="1" ht="15">
      <c r="A180" s="51"/>
      <c r="B180" s="52" t="s">
        <v>57</v>
      </c>
      <c r="C180" s="388" t="s">
        <v>82</v>
      </c>
      <c r="D180" s="388"/>
      <c r="E180" s="388"/>
      <c r="F180" s="53"/>
      <c r="G180" s="54"/>
      <c r="H180" s="54"/>
      <c r="I180" s="54"/>
      <c r="J180" s="56">
        <v>507.6</v>
      </c>
      <c r="K180" s="54"/>
      <c r="L180" s="56">
        <v>17.36</v>
      </c>
      <c r="M180" s="58">
        <v>33.130000000000003</v>
      </c>
      <c r="N180" s="59">
        <v>575.14</v>
      </c>
      <c r="AF180" s="39"/>
      <c r="AG180" s="48"/>
      <c r="AI180" s="3" t="s">
        <v>82</v>
      </c>
      <c r="AL180" s="48"/>
    </row>
    <row r="181" spans="1:39" s="4" customFormat="1" ht="15">
      <c r="A181" s="51"/>
      <c r="B181" s="52" t="s">
        <v>62</v>
      </c>
      <c r="C181" s="388" t="s">
        <v>63</v>
      </c>
      <c r="D181" s="388"/>
      <c r="E181" s="388"/>
      <c r="F181" s="53"/>
      <c r="G181" s="54"/>
      <c r="H181" s="54"/>
      <c r="I181" s="54"/>
      <c r="J181" s="56">
        <v>311.27999999999997</v>
      </c>
      <c r="K181" s="54"/>
      <c r="L181" s="56">
        <v>10.65</v>
      </c>
      <c r="M181" s="54"/>
      <c r="N181" s="57"/>
      <c r="AF181" s="39"/>
      <c r="AG181" s="48"/>
      <c r="AI181" s="3" t="s">
        <v>63</v>
      </c>
      <c r="AL181" s="48"/>
    </row>
    <row r="182" spans="1:39" s="4" customFormat="1" ht="15">
      <c r="A182" s="51"/>
      <c r="B182" s="52" t="s">
        <v>64</v>
      </c>
      <c r="C182" s="388" t="s">
        <v>65</v>
      </c>
      <c r="D182" s="388"/>
      <c r="E182" s="388"/>
      <c r="F182" s="53"/>
      <c r="G182" s="54"/>
      <c r="H182" s="54"/>
      <c r="I182" s="54"/>
      <c r="J182" s="56">
        <v>31.38</v>
      </c>
      <c r="K182" s="54"/>
      <c r="L182" s="56">
        <v>1.07</v>
      </c>
      <c r="M182" s="58">
        <v>33.130000000000003</v>
      </c>
      <c r="N182" s="59">
        <v>35.450000000000003</v>
      </c>
      <c r="AF182" s="39"/>
      <c r="AG182" s="48"/>
      <c r="AI182" s="3" t="s">
        <v>65</v>
      </c>
      <c r="AL182" s="48"/>
    </row>
    <row r="183" spans="1:39" s="4" customFormat="1" ht="15">
      <c r="A183" s="51"/>
      <c r="B183" s="52" t="s">
        <v>91</v>
      </c>
      <c r="C183" s="388" t="s">
        <v>120</v>
      </c>
      <c r="D183" s="388"/>
      <c r="E183" s="388"/>
      <c r="F183" s="53"/>
      <c r="G183" s="54"/>
      <c r="H183" s="54"/>
      <c r="I183" s="54"/>
      <c r="J183" s="56">
        <v>68.63</v>
      </c>
      <c r="K183" s="54"/>
      <c r="L183" s="56">
        <v>2.35</v>
      </c>
      <c r="M183" s="54"/>
      <c r="N183" s="57"/>
      <c r="AF183" s="39"/>
      <c r="AG183" s="48"/>
      <c r="AI183" s="3" t="s">
        <v>120</v>
      </c>
      <c r="AL183" s="48"/>
    </row>
    <row r="184" spans="1:39" s="4" customFormat="1" ht="15">
      <c r="A184" s="60"/>
      <c r="B184" s="52"/>
      <c r="C184" s="388" t="s">
        <v>83</v>
      </c>
      <c r="D184" s="388"/>
      <c r="E184" s="388"/>
      <c r="F184" s="53" t="s">
        <v>67</v>
      </c>
      <c r="G184" s="61">
        <v>54</v>
      </c>
      <c r="H184" s="54"/>
      <c r="I184" s="101">
        <v>1.847016</v>
      </c>
      <c r="J184" s="63"/>
      <c r="K184" s="54"/>
      <c r="L184" s="63"/>
      <c r="M184" s="54"/>
      <c r="N184" s="57"/>
      <c r="AF184" s="39"/>
      <c r="AG184" s="48"/>
      <c r="AJ184" s="3" t="s">
        <v>83</v>
      </c>
      <c r="AL184" s="48"/>
    </row>
    <row r="185" spans="1:39" s="4" customFormat="1" ht="15">
      <c r="A185" s="60"/>
      <c r="B185" s="52"/>
      <c r="C185" s="388" t="s">
        <v>66</v>
      </c>
      <c r="D185" s="388"/>
      <c r="E185" s="388"/>
      <c r="F185" s="53" t="s">
        <v>67</v>
      </c>
      <c r="G185" s="74">
        <v>2.5</v>
      </c>
      <c r="H185" s="54"/>
      <c r="I185" s="76">
        <v>8.5510000000000003E-2</v>
      </c>
      <c r="J185" s="63"/>
      <c r="K185" s="54"/>
      <c r="L185" s="63"/>
      <c r="M185" s="54"/>
      <c r="N185" s="57"/>
      <c r="AF185" s="39"/>
      <c r="AG185" s="48"/>
      <c r="AJ185" s="3" t="s">
        <v>66</v>
      </c>
      <c r="AL185" s="48"/>
    </row>
    <row r="186" spans="1:39" s="4" customFormat="1" ht="15">
      <c r="A186" s="51"/>
      <c r="B186" s="52"/>
      <c r="C186" s="392" t="s">
        <v>68</v>
      </c>
      <c r="D186" s="392"/>
      <c r="E186" s="392"/>
      <c r="F186" s="64"/>
      <c r="G186" s="65"/>
      <c r="H186" s="65"/>
      <c r="I186" s="65"/>
      <c r="J186" s="67">
        <v>887.51</v>
      </c>
      <c r="K186" s="65"/>
      <c r="L186" s="67">
        <v>30.36</v>
      </c>
      <c r="M186" s="65"/>
      <c r="N186" s="68"/>
      <c r="AF186" s="39"/>
      <c r="AG186" s="48"/>
      <c r="AK186" s="3" t="s">
        <v>68</v>
      </c>
      <c r="AL186" s="48"/>
    </row>
    <row r="187" spans="1:39" s="4" customFormat="1" ht="15">
      <c r="A187" s="60"/>
      <c r="B187" s="52"/>
      <c r="C187" s="388" t="s">
        <v>69</v>
      </c>
      <c r="D187" s="388"/>
      <c r="E187" s="388"/>
      <c r="F187" s="53"/>
      <c r="G187" s="54"/>
      <c r="H187" s="54"/>
      <c r="I187" s="54"/>
      <c r="J187" s="63"/>
      <c r="K187" s="54"/>
      <c r="L187" s="56">
        <v>18.43</v>
      </c>
      <c r="M187" s="54"/>
      <c r="N187" s="59">
        <v>610.59</v>
      </c>
      <c r="AF187" s="39"/>
      <c r="AG187" s="48"/>
      <c r="AJ187" s="3" t="s">
        <v>69</v>
      </c>
      <c r="AL187" s="48"/>
    </row>
    <row r="188" spans="1:39" s="4" customFormat="1" ht="23.25">
      <c r="A188" s="60"/>
      <c r="B188" s="52" t="s">
        <v>1568</v>
      </c>
      <c r="C188" s="388" t="s">
        <v>1569</v>
      </c>
      <c r="D188" s="388"/>
      <c r="E188" s="388"/>
      <c r="F188" s="53" t="s">
        <v>72</v>
      </c>
      <c r="G188" s="61">
        <v>97</v>
      </c>
      <c r="H188" s="54"/>
      <c r="I188" s="61">
        <v>97</v>
      </c>
      <c r="J188" s="63"/>
      <c r="K188" s="54"/>
      <c r="L188" s="56">
        <v>17.88</v>
      </c>
      <c r="M188" s="54"/>
      <c r="N188" s="59">
        <v>592.27</v>
      </c>
      <c r="AF188" s="39"/>
      <c r="AG188" s="48"/>
      <c r="AJ188" s="3" t="s">
        <v>1569</v>
      </c>
      <c r="AL188" s="48"/>
    </row>
    <row r="189" spans="1:39" s="4" customFormat="1" ht="23.25">
      <c r="A189" s="60"/>
      <c r="B189" s="52" t="s">
        <v>1570</v>
      </c>
      <c r="C189" s="388" t="s">
        <v>1571</v>
      </c>
      <c r="D189" s="388"/>
      <c r="E189" s="388"/>
      <c r="F189" s="53" t="s">
        <v>72</v>
      </c>
      <c r="G189" s="61">
        <v>51</v>
      </c>
      <c r="H189" s="54"/>
      <c r="I189" s="61">
        <v>51</v>
      </c>
      <c r="J189" s="63"/>
      <c r="K189" s="54"/>
      <c r="L189" s="56">
        <v>9.4</v>
      </c>
      <c r="M189" s="54"/>
      <c r="N189" s="59">
        <v>311.39999999999998</v>
      </c>
      <c r="AF189" s="39"/>
      <c r="AG189" s="48"/>
      <c r="AJ189" s="3" t="s">
        <v>1571</v>
      </c>
      <c r="AL189" s="48"/>
    </row>
    <row r="190" spans="1:39" s="4" customFormat="1" ht="15">
      <c r="A190" s="69"/>
      <c r="B190" s="70"/>
      <c r="C190" s="390" t="s">
        <v>75</v>
      </c>
      <c r="D190" s="390"/>
      <c r="E190" s="390"/>
      <c r="F190" s="42"/>
      <c r="G190" s="43"/>
      <c r="H190" s="43"/>
      <c r="I190" s="43"/>
      <c r="J190" s="46"/>
      <c r="K190" s="43"/>
      <c r="L190" s="71">
        <v>57.64</v>
      </c>
      <c r="M190" s="65"/>
      <c r="N190" s="47"/>
      <c r="AF190" s="39"/>
      <c r="AG190" s="48"/>
      <c r="AL190" s="48" t="s">
        <v>75</v>
      </c>
    </row>
    <row r="191" spans="1:39" s="4" customFormat="1" ht="23.25">
      <c r="A191" s="40" t="s">
        <v>182</v>
      </c>
      <c r="B191" s="41" t="s">
        <v>3120</v>
      </c>
      <c r="C191" s="390" t="s">
        <v>3121</v>
      </c>
      <c r="D191" s="390"/>
      <c r="E191" s="390"/>
      <c r="F191" s="42" t="s">
        <v>174</v>
      </c>
      <c r="G191" s="43">
        <v>12</v>
      </c>
      <c r="H191" s="44">
        <v>1</v>
      </c>
      <c r="I191" s="44">
        <v>12</v>
      </c>
      <c r="J191" s="71">
        <v>613.24</v>
      </c>
      <c r="K191" s="43"/>
      <c r="L191" s="71">
        <v>867.79</v>
      </c>
      <c r="M191" s="100">
        <v>8.48</v>
      </c>
      <c r="N191" s="119">
        <v>7358.88</v>
      </c>
      <c r="AF191" s="39"/>
      <c r="AG191" s="48" t="s">
        <v>3121</v>
      </c>
      <c r="AL191" s="48"/>
    </row>
    <row r="192" spans="1:39" s="4" customFormat="1" ht="15">
      <c r="A192" s="69"/>
      <c r="B192" s="70"/>
      <c r="C192" s="388" t="s">
        <v>2325</v>
      </c>
      <c r="D192" s="388"/>
      <c r="E192" s="388"/>
      <c r="F192" s="388"/>
      <c r="G192" s="388"/>
      <c r="H192" s="388"/>
      <c r="I192" s="388"/>
      <c r="J192" s="388"/>
      <c r="K192" s="388"/>
      <c r="L192" s="388"/>
      <c r="M192" s="388"/>
      <c r="N192" s="391"/>
      <c r="AF192" s="39"/>
      <c r="AG192" s="48"/>
      <c r="AL192" s="48"/>
      <c r="AM192" s="3" t="s">
        <v>2325</v>
      </c>
    </row>
    <row r="193" spans="1:39" s="4" customFormat="1" ht="15">
      <c r="A193" s="69"/>
      <c r="B193" s="70"/>
      <c r="C193" s="390" t="s">
        <v>75</v>
      </c>
      <c r="D193" s="390"/>
      <c r="E193" s="390"/>
      <c r="F193" s="42"/>
      <c r="G193" s="43"/>
      <c r="H193" s="43"/>
      <c r="I193" s="43"/>
      <c r="J193" s="46"/>
      <c r="K193" s="43"/>
      <c r="L193" s="71">
        <v>867.79</v>
      </c>
      <c r="M193" s="65"/>
      <c r="N193" s="119">
        <v>7358.88</v>
      </c>
      <c r="AF193" s="39"/>
      <c r="AG193" s="48"/>
      <c r="AL193" s="48" t="s">
        <v>75</v>
      </c>
    </row>
    <row r="194" spans="1:39" s="4" customFormat="1" ht="23.25">
      <c r="A194" s="40" t="s">
        <v>185</v>
      </c>
      <c r="B194" s="41" t="s">
        <v>3122</v>
      </c>
      <c r="C194" s="390" t="s">
        <v>3123</v>
      </c>
      <c r="D194" s="390"/>
      <c r="E194" s="390"/>
      <c r="F194" s="42" t="s">
        <v>174</v>
      </c>
      <c r="G194" s="43">
        <v>22</v>
      </c>
      <c r="H194" s="44">
        <v>1</v>
      </c>
      <c r="I194" s="44">
        <v>22</v>
      </c>
      <c r="J194" s="71">
        <v>656.96</v>
      </c>
      <c r="K194" s="43"/>
      <c r="L194" s="78">
        <v>1704.38</v>
      </c>
      <c r="M194" s="100">
        <v>8.48</v>
      </c>
      <c r="N194" s="119">
        <v>14453.12</v>
      </c>
      <c r="AF194" s="39"/>
      <c r="AG194" s="48" t="s">
        <v>3123</v>
      </c>
      <c r="AL194" s="48"/>
    </row>
    <row r="195" spans="1:39" s="4" customFormat="1" ht="15">
      <c r="A195" s="69"/>
      <c r="B195" s="70"/>
      <c r="C195" s="388" t="s">
        <v>2325</v>
      </c>
      <c r="D195" s="388"/>
      <c r="E195" s="388"/>
      <c r="F195" s="388"/>
      <c r="G195" s="388"/>
      <c r="H195" s="388"/>
      <c r="I195" s="388"/>
      <c r="J195" s="388"/>
      <c r="K195" s="388"/>
      <c r="L195" s="388"/>
      <c r="M195" s="388"/>
      <c r="N195" s="391"/>
      <c r="AF195" s="39"/>
      <c r="AG195" s="48"/>
      <c r="AL195" s="48"/>
      <c r="AM195" s="3" t="s">
        <v>2325</v>
      </c>
    </row>
    <row r="196" spans="1:39" s="4" customFormat="1" ht="15">
      <c r="A196" s="69"/>
      <c r="B196" s="70"/>
      <c r="C196" s="390" t="s">
        <v>75</v>
      </c>
      <c r="D196" s="390"/>
      <c r="E196" s="390"/>
      <c r="F196" s="42"/>
      <c r="G196" s="43"/>
      <c r="H196" s="43"/>
      <c r="I196" s="43"/>
      <c r="J196" s="46"/>
      <c r="K196" s="43"/>
      <c r="L196" s="78">
        <v>1704.38</v>
      </c>
      <c r="M196" s="65"/>
      <c r="N196" s="119">
        <v>14453.12</v>
      </c>
      <c r="AF196" s="39"/>
      <c r="AG196" s="48"/>
      <c r="AL196" s="48" t="s">
        <v>75</v>
      </c>
    </row>
    <row r="197" spans="1:39" s="4" customFormat="1" ht="22.5">
      <c r="A197" s="40" t="s">
        <v>186</v>
      </c>
      <c r="B197" s="41" t="s">
        <v>3124</v>
      </c>
      <c r="C197" s="390" t="s">
        <v>3125</v>
      </c>
      <c r="D197" s="390"/>
      <c r="E197" s="390"/>
      <c r="F197" s="42" t="s">
        <v>174</v>
      </c>
      <c r="G197" s="43">
        <v>20</v>
      </c>
      <c r="H197" s="44">
        <v>1</v>
      </c>
      <c r="I197" s="44">
        <v>20</v>
      </c>
      <c r="J197" s="71">
        <v>92.41</v>
      </c>
      <c r="K197" s="43"/>
      <c r="L197" s="71">
        <v>217.95</v>
      </c>
      <c r="M197" s="100">
        <v>8.48</v>
      </c>
      <c r="N197" s="119">
        <v>1848.2</v>
      </c>
      <c r="AF197" s="39"/>
      <c r="AG197" s="48" t="s">
        <v>3125</v>
      </c>
      <c r="AL197" s="48"/>
    </row>
    <row r="198" spans="1:39" s="4" customFormat="1" ht="15">
      <c r="A198" s="69"/>
      <c r="B198" s="70"/>
      <c r="C198" s="388" t="s">
        <v>2325</v>
      </c>
      <c r="D198" s="388"/>
      <c r="E198" s="388"/>
      <c r="F198" s="388"/>
      <c r="G198" s="388"/>
      <c r="H198" s="388"/>
      <c r="I198" s="388"/>
      <c r="J198" s="388"/>
      <c r="K198" s="388"/>
      <c r="L198" s="388"/>
      <c r="M198" s="388"/>
      <c r="N198" s="391"/>
      <c r="AF198" s="39"/>
      <c r="AG198" s="48"/>
      <c r="AL198" s="48"/>
      <c r="AM198" s="3" t="s">
        <v>2325</v>
      </c>
    </row>
    <row r="199" spans="1:39" s="4" customFormat="1" ht="15">
      <c r="A199" s="69"/>
      <c r="B199" s="70"/>
      <c r="C199" s="390" t="s">
        <v>75</v>
      </c>
      <c r="D199" s="390"/>
      <c r="E199" s="390"/>
      <c r="F199" s="42"/>
      <c r="G199" s="43"/>
      <c r="H199" s="43"/>
      <c r="I199" s="43"/>
      <c r="J199" s="46"/>
      <c r="K199" s="43"/>
      <c r="L199" s="71">
        <v>217.95</v>
      </c>
      <c r="M199" s="65"/>
      <c r="N199" s="119">
        <v>1848.2</v>
      </c>
      <c r="AF199" s="39"/>
      <c r="AG199" s="48"/>
      <c r="AL199" s="48" t="s">
        <v>75</v>
      </c>
    </row>
    <row r="200" spans="1:39" s="4" customFormat="1" ht="23.25">
      <c r="A200" s="40" t="s">
        <v>190</v>
      </c>
      <c r="B200" s="41" t="s">
        <v>3124</v>
      </c>
      <c r="C200" s="390" t="s">
        <v>3126</v>
      </c>
      <c r="D200" s="390"/>
      <c r="E200" s="390"/>
      <c r="F200" s="42" t="s">
        <v>174</v>
      </c>
      <c r="G200" s="43">
        <v>22</v>
      </c>
      <c r="H200" s="44">
        <v>1</v>
      </c>
      <c r="I200" s="44">
        <v>22</v>
      </c>
      <c r="J200" s="71">
        <v>60.18</v>
      </c>
      <c r="K200" s="43"/>
      <c r="L200" s="71">
        <v>156.13</v>
      </c>
      <c r="M200" s="100">
        <v>8.48</v>
      </c>
      <c r="N200" s="119">
        <v>1323.96</v>
      </c>
      <c r="AF200" s="39"/>
      <c r="AG200" s="48" t="s">
        <v>3126</v>
      </c>
      <c r="AL200" s="48"/>
    </row>
    <row r="201" spans="1:39" s="4" customFormat="1" ht="15">
      <c r="A201" s="69"/>
      <c r="B201" s="70"/>
      <c r="C201" s="388" t="s">
        <v>2325</v>
      </c>
      <c r="D201" s="388"/>
      <c r="E201" s="388"/>
      <c r="F201" s="388"/>
      <c r="G201" s="388"/>
      <c r="H201" s="388"/>
      <c r="I201" s="388"/>
      <c r="J201" s="388"/>
      <c r="K201" s="388"/>
      <c r="L201" s="388"/>
      <c r="M201" s="388"/>
      <c r="N201" s="391"/>
      <c r="AF201" s="39"/>
      <c r="AG201" s="48"/>
      <c r="AL201" s="48"/>
      <c r="AM201" s="3" t="s">
        <v>2325</v>
      </c>
    </row>
    <row r="202" spans="1:39" s="4" customFormat="1" ht="15">
      <c r="A202" s="69"/>
      <c r="B202" s="70"/>
      <c r="C202" s="390" t="s">
        <v>75</v>
      </c>
      <c r="D202" s="390"/>
      <c r="E202" s="390"/>
      <c r="F202" s="42"/>
      <c r="G202" s="43"/>
      <c r="H202" s="43"/>
      <c r="I202" s="43"/>
      <c r="J202" s="46"/>
      <c r="K202" s="43"/>
      <c r="L202" s="71">
        <v>156.13</v>
      </c>
      <c r="M202" s="65"/>
      <c r="N202" s="119">
        <v>1323.96</v>
      </c>
      <c r="AF202" s="39"/>
      <c r="AG202" s="48"/>
      <c r="AL202" s="48" t="s">
        <v>75</v>
      </c>
    </row>
    <row r="203" spans="1:39" s="4" customFormat="1" ht="23.25">
      <c r="A203" s="40" t="s">
        <v>191</v>
      </c>
      <c r="B203" s="41" t="s">
        <v>3127</v>
      </c>
      <c r="C203" s="390" t="s">
        <v>3128</v>
      </c>
      <c r="D203" s="390"/>
      <c r="E203" s="390"/>
      <c r="F203" s="42" t="s">
        <v>174</v>
      </c>
      <c r="G203" s="43">
        <v>5</v>
      </c>
      <c r="H203" s="44">
        <v>1</v>
      </c>
      <c r="I203" s="44">
        <v>5</v>
      </c>
      <c r="J203" s="78">
        <v>1153.45</v>
      </c>
      <c r="K203" s="43"/>
      <c r="L203" s="71">
        <v>680.1</v>
      </c>
      <c r="M203" s="100">
        <v>8.48</v>
      </c>
      <c r="N203" s="119">
        <v>5767.25</v>
      </c>
      <c r="AF203" s="39"/>
      <c r="AG203" s="48" t="s">
        <v>3128</v>
      </c>
      <c r="AL203" s="48"/>
    </row>
    <row r="204" spans="1:39" s="4" customFormat="1" ht="15">
      <c r="A204" s="69"/>
      <c r="B204" s="70"/>
      <c r="C204" s="388" t="s">
        <v>2325</v>
      </c>
      <c r="D204" s="388"/>
      <c r="E204" s="388"/>
      <c r="F204" s="388"/>
      <c r="G204" s="388"/>
      <c r="H204" s="388"/>
      <c r="I204" s="388"/>
      <c r="J204" s="388"/>
      <c r="K204" s="388"/>
      <c r="L204" s="388"/>
      <c r="M204" s="388"/>
      <c r="N204" s="391"/>
      <c r="AF204" s="39"/>
      <c r="AG204" s="48"/>
      <c r="AL204" s="48"/>
      <c r="AM204" s="3" t="s">
        <v>2325</v>
      </c>
    </row>
    <row r="205" spans="1:39" s="4" customFormat="1" ht="15">
      <c r="A205" s="69"/>
      <c r="B205" s="70"/>
      <c r="C205" s="390" t="s">
        <v>75</v>
      </c>
      <c r="D205" s="390"/>
      <c r="E205" s="390"/>
      <c r="F205" s="42"/>
      <c r="G205" s="43"/>
      <c r="H205" s="43"/>
      <c r="I205" s="43"/>
      <c r="J205" s="46"/>
      <c r="K205" s="43"/>
      <c r="L205" s="71">
        <v>680.1</v>
      </c>
      <c r="M205" s="65"/>
      <c r="N205" s="119">
        <v>5767.25</v>
      </c>
      <c r="AF205" s="39"/>
      <c r="AG205" s="48"/>
      <c r="AL205" s="48" t="s">
        <v>75</v>
      </c>
    </row>
    <row r="206" spans="1:39" s="4" customFormat="1" ht="23.25">
      <c r="A206" s="40" t="s">
        <v>192</v>
      </c>
      <c r="B206" s="41" t="s">
        <v>2991</v>
      </c>
      <c r="C206" s="390" t="s">
        <v>3129</v>
      </c>
      <c r="D206" s="390"/>
      <c r="E206" s="390"/>
      <c r="F206" s="42" t="s">
        <v>174</v>
      </c>
      <c r="G206" s="43">
        <v>1</v>
      </c>
      <c r="H206" s="44">
        <v>1</v>
      </c>
      <c r="I206" s="44">
        <v>1</v>
      </c>
      <c r="J206" s="78">
        <v>2670</v>
      </c>
      <c r="K206" s="43"/>
      <c r="L206" s="71">
        <v>314.86</v>
      </c>
      <c r="M206" s="100">
        <v>8.48</v>
      </c>
      <c r="N206" s="119">
        <v>2670</v>
      </c>
      <c r="AF206" s="39"/>
      <c r="AG206" s="48" t="s">
        <v>3129</v>
      </c>
      <c r="AL206" s="48"/>
    </row>
    <row r="207" spans="1:39" s="4" customFormat="1" ht="15">
      <c r="A207" s="69"/>
      <c r="B207" s="70"/>
      <c r="C207" s="388" t="s">
        <v>2325</v>
      </c>
      <c r="D207" s="388"/>
      <c r="E207" s="388"/>
      <c r="F207" s="388"/>
      <c r="G207" s="388"/>
      <c r="H207" s="388"/>
      <c r="I207" s="388"/>
      <c r="J207" s="388"/>
      <c r="K207" s="388"/>
      <c r="L207" s="388"/>
      <c r="M207" s="388"/>
      <c r="N207" s="391"/>
      <c r="AF207" s="39"/>
      <c r="AG207" s="48"/>
      <c r="AL207" s="48"/>
      <c r="AM207" s="3" t="s">
        <v>2325</v>
      </c>
    </row>
    <row r="208" spans="1:39" s="4" customFormat="1" ht="15">
      <c r="A208" s="69"/>
      <c r="B208" s="70"/>
      <c r="C208" s="390" t="s">
        <v>75</v>
      </c>
      <c r="D208" s="390"/>
      <c r="E208" s="390"/>
      <c r="F208" s="42"/>
      <c r="G208" s="43"/>
      <c r="H208" s="43"/>
      <c r="I208" s="43"/>
      <c r="J208" s="46"/>
      <c r="K208" s="43"/>
      <c r="L208" s="71">
        <v>314.86</v>
      </c>
      <c r="M208" s="65"/>
      <c r="N208" s="119">
        <v>2670</v>
      </c>
      <c r="AF208" s="39"/>
      <c r="AG208" s="48"/>
      <c r="AL208" s="48" t="s">
        <v>75</v>
      </c>
    </row>
    <row r="209" spans="1:39" s="4" customFormat="1" ht="34.5">
      <c r="A209" s="40" t="s">
        <v>195</v>
      </c>
      <c r="B209" s="41" t="s">
        <v>3127</v>
      </c>
      <c r="C209" s="390" t="s">
        <v>3130</v>
      </c>
      <c r="D209" s="390"/>
      <c r="E209" s="390"/>
      <c r="F209" s="42" t="s">
        <v>174</v>
      </c>
      <c r="G209" s="43">
        <v>1</v>
      </c>
      <c r="H209" s="44">
        <v>1</v>
      </c>
      <c r="I209" s="44">
        <v>1</v>
      </c>
      <c r="J209" s="78">
        <v>2066.13</v>
      </c>
      <c r="K209" s="43"/>
      <c r="L209" s="71">
        <v>243.65</v>
      </c>
      <c r="M209" s="100">
        <v>8.48</v>
      </c>
      <c r="N209" s="119">
        <v>2066.13</v>
      </c>
      <c r="AF209" s="39"/>
      <c r="AG209" s="48" t="s">
        <v>3130</v>
      </c>
      <c r="AL209" s="48"/>
    </row>
    <row r="210" spans="1:39" s="4" customFormat="1" ht="15">
      <c r="A210" s="69"/>
      <c r="B210" s="70"/>
      <c r="C210" s="388" t="s">
        <v>2325</v>
      </c>
      <c r="D210" s="388"/>
      <c r="E210" s="388"/>
      <c r="F210" s="388"/>
      <c r="G210" s="388"/>
      <c r="H210" s="388"/>
      <c r="I210" s="388"/>
      <c r="J210" s="388"/>
      <c r="K210" s="388"/>
      <c r="L210" s="388"/>
      <c r="M210" s="388"/>
      <c r="N210" s="391"/>
      <c r="AF210" s="39"/>
      <c r="AG210" s="48"/>
      <c r="AL210" s="48"/>
      <c r="AM210" s="3" t="s">
        <v>2325</v>
      </c>
    </row>
    <row r="211" spans="1:39" s="4" customFormat="1" ht="15">
      <c r="A211" s="69"/>
      <c r="B211" s="70"/>
      <c r="C211" s="390" t="s">
        <v>75</v>
      </c>
      <c r="D211" s="390"/>
      <c r="E211" s="390"/>
      <c r="F211" s="42"/>
      <c r="G211" s="43"/>
      <c r="H211" s="43"/>
      <c r="I211" s="43"/>
      <c r="J211" s="46"/>
      <c r="K211" s="43"/>
      <c r="L211" s="71">
        <v>243.65</v>
      </c>
      <c r="M211" s="65"/>
      <c r="N211" s="119">
        <v>2066.13</v>
      </c>
      <c r="AF211" s="39"/>
      <c r="AG211" s="48"/>
      <c r="AL211" s="48" t="s">
        <v>75</v>
      </c>
    </row>
    <row r="212" spans="1:39" s="4" customFormat="1" ht="34.5">
      <c r="A212" s="40" t="s">
        <v>196</v>
      </c>
      <c r="B212" s="41" t="s">
        <v>3131</v>
      </c>
      <c r="C212" s="390" t="s">
        <v>3132</v>
      </c>
      <c r="D212" s="390"/>
      <c r="E212" s="390"/>
      <c r="F212" s="42" t="s">
        <v>808</v>
      </c>
      <c r="G212" s="43">
        <v>1.5</v>
      </c>
      <c r="H212" s="44">
        <v>1</v>
      </c>
      <c r="I212" s="79">
        <v>1.5</v>
      </c>
      <c r="J212" s="46"/>
      <c r="K212" s="43"/>
      <c r="L212" s="46"/>
      <c r="M212" s="43"/>
      <c r="N212" s="47"/>
      <c r="AF212" s="39"/>
      <c r="AG212" s="48" t="s">
        <v>3132</v>
      </c>
      <c r="AL212" s="48"/>
    </row>
    <row r="213" spans="1:39" s="4" customFormat="1" ht="15">
      <c r="A213" s="49"/>
      <c r="B213" s="50"/>
      <c r="C213" s="388" t="s">
        <v>2596</v>
      </c>
      <c r="D213" s="388"/>
      <c r="E213" s="388"/>
      <c r="F213" s="388"/>
      <c r="G213" s="388"/>
      <c r="H213" s="388"/>
      <c r="I213" s="388"/>
      <c r="J213" s="388"/>
      <c r="K213" s="388"/>
      <c r="L213" s="388"/>
      <c r="M213" s="388"/>
      <c r="N213" s="391"/>
      <c r="AF213" s="39"/>
      <c r="AG213" s="48"/>
      <c r="AH213" s="3" t="s">
        <v>2596</v>
      </c>
      <c r="AL213" s="48"/>
    </row>
    <row r="214" spans="1:39" s="4" customFormat="1" ht="15">
      <c r="A214" s="51"/>
      <c r="B214" s="52" t="s">
        <v>57</v>
      </c>
      <c r="C214" s="388" t="s">
        <v>82</v>
      </c>
      <c r="D214" s="388"/>
      <c r="E214" s="388"/>
      <c r="F214" s="53"/>
      <c r="G214" s="54"/>
      <c r="H214" s="54"/>
      <c r="I214" s="54"/>
      <c r="J214" s="56">
        <v>33.75</v>
      </c>
      <c r="K214" s="54"/>
      <c r="L214" s="56">
        <v>50.63</v>
      </c>
      <c r="M214" s="58">
        <v>33.130000000000003</v>
      </c>
      <c r="N214" s="77">
        <v>1677.37</v>
      </c>
      <c r="AF214" s="39"/>
      <c r="AG214" s="48"/>
      <c r="AI214" s="3" t="s">
        <v>82</v>
      </c>
      <c r="AL214" s="48"/>
    </row>
    <row r="215" spans="1:39" s="4" customFormat="1" ht="15">
      <c r="A215" s="51"/>
      <c r="B215" s="52" t="s">
        <v>62</v>
      </c>
      <c r="C215" s="388" t="s">
        <v>63</v>
      </c>
      <c r="D215" s="388"/>
      <c r="E215" s="388"/>
      <c r="F215" s="53"/>
      <c r="G215" s="54"/>
      <c r="H215" s="54"/>
      <c r="I215" s="54"/>
      <c r="J215" s="56">
        <v>6.35</v>
      </c>
      <c r="K215" s="54"/>
      <c r="L215" s="56">
        <v>9.5299999999999994</v>
      </c>
      <c r="M215" s="54"/>
      <c r="N215" s="57"/>
      <c r="AF215" s="39"/>
      <c r="AG215" s="48"/>
      <c r="AI215" s="3" t="s">
        <v>63</v>
      </c>
      <c r="AL215" s="48"/>
    </row>
    <row r="216" spans="1:39" s="4" customFormat="1" ht="15">
      <c r="A216" s="51"/>
      <c r="B216" s="52" t="s">
        <v>64</v>
      </c>
      <c r="C216" s="388" t="s">
        <v>65</v>
      </c>
      <c r="D216" s="388"/>
      <c r="E216" s="388"/>
      <c r="F216" s="53"/>
      <c r="G216" s="54"/>
      <c r="H216" s="54"/>
      <c r="I216" s="54"/>
      <c r="J216" s="56">
        <v>0.26</v>
      </c>
      <c r="K216" s="54"/>
      <c r="L216" s="56">
        <v>0.39</v>
      </c>
      <c r="M216" s="58">
        <v>33.130000000000003</v>
      </c>
      <c r="N216" s="59">
        <v>12.92</v>
      </c>
      <c r="AF216" s="39"/>
      <c r="AG216" s="48"/>
      <c r="AI216" s="3" t="s">
        <v>65</v>
      </c>
      <c r="AL216" s="48"/>
    </row>
    <row r="217" spans="1:39" s="4" customFormat="1" ht="15">
      <c r="A217" s="51"/>
      <c r="B217" s="52" t="s">
        <v>91</v>
      </c>
      <c r="C217" s="388" t="s">
        <v>120</v>
      </c>
      <c r="D217" s="388"/>
      <c r="E217" s="388"/>
      <c r="F217" s="53"/>
      <c r="G217" s="54"/>
      <c r="H217" s="54"/>
      <c r="I217" s="54"/>
      <c r="J217" s="56">
        <v>6.44</v>
      </c>
      <c r="K217" s="54"/>
      <c r="L217" s="56">
        <v>9.66</v>
      </c>
      <c r="M217" s="54"/>
      <c r="N217" s="57"/>
      <c r="AF217" s="39"/>
      <c r="AG217" s="48"/>
      <c r="AI217" s="3" t="s">
        <v>120</v>
      </c>
      <c r="AL217" s="48"/>
    </row>
    <row r="218" spans="1:39" s="4" customFormat="1" ht="15">
      <c r="A218" s="60"/>
      <c r="B218" s="52"/>
      <c r="C218" s="388" t="s">
        <v>83</v>
      </c>
      <c r="D218" s="388"/>
      <c r="E218" s="388"/>
      <c r="F218" s="53" t="s">
        <v>67</v>
      </c>
      <c r="G218" s="58">
        <v>3.59</v>
      </c>
      <c r="H218" s="54"/>
      <c r="I218" s="75">
        <v>5.3849999999999998</v>
      </c>
      <c r="J218" s="63"/>
      <c r="K218" s="54"/>
      <c r="L218" s="63"/>
      <c r="M218" s="54"/>
      <c r="N218" s="57"/>
      <c r="AF218" s="39"/>
      <c r="AG218" s="48"/>
      <c r="AJ218" s="3" t="s">
        <v>83</v>
      </c>
      <c r="AL218" s="48"/>
    </row>
    <row r="219" spans="1:39" s="4" customFormat="1" ht="15">
      <c r="A219" s="60"/>
      <c r="B219" s="52"/>
      <c r="C219" s="388" t="s">
        <v>66</v>
      </c>
      <c r="D219" s="388"/>
      <c r="E219" s="388"/>
      <c r="F219" s="53" t="s">
        <v>67</v>
      </c>
      <c r="G219" s="58">
        <v>0.02</v>
      </c>
      <c r="H219" s="54"/>
      <c r="I219" s="58">
        <v>0.03</v>
      </c>
      <c r="J219" s="63"/>
      <c r="K219" s="54"/>
      <c r="L219" s="63"/>
      <c r="M219" s="54"/>
      <c r="N219" s="57"/>
      <c r="AF219" s="39"/>
      <c r="AG219" s="48"/>
      <c r="AJ219" s="3" t="s">
        <v>66</v>
      </c>
      <c r="AL219" s="48"/>
    </row>
    <row r="220" spans="1:39" s="4" customFormat="1" ht="15">
      <c r="A220" s="51"/>
      <c r="B220" s="52"/>
      <c r="C220" s="392" t="s">
        <v>68</v>
      </c>
      <c r="D220" s="392"/>
      <c r="E220" s="392"/>
      <c r="F220" s="64"/>
      <c r="G220" s="65"/>
      <c r="H220" s="65"/>
      <c r="I220" s="65"/>
      <c r="J220" s="67">
        <v>46.54</v>
      </c>
      <c r="K220" s="65"/>
      <c r="L220" s="67">
        <v>69.819999999999993</v>
      </c>
      <c r="M220" s="65"/>
      <c r="N220" s="68"/>
      <c r="AF220" s="39"/>
      <c r="AG220" s="48"/>
      <c r="AK220" s="3" t="s">
        <v>68</v>
      </c>
      <c r="AL220" s="48"/>
    </row>
    <row r="221" spans="1:39" s="4" customFormat="1" ht="15">
      <c r="A221" s="60"/>
      <c r="B221" s="52"/>
      <c r="C221" s="388" t="s">
        <v>69</v>
      </c>
      <c r="D221" s="388"/>
      <c r="E221" s="388"/>
      <c r="F221" s="53"/>
      <c r="G221" s="54"/>
      <c r="H221" s="54"/>
      <c r="I221" s="54"/>
      <c r="J221" s="63"/>
      <c r="K221" s="54"/>
      <c r="L221" s="56">
        <v>51.02</v>
      </c>
      <c r="M221" s="54"/>
      <c r="N221" s="77">
        <v>1690.29</v>
      </c>
      <c r="AF221" s="39"/>
      <c r="AG221" s="48"/>
      <c r="AJ221" s="3" t="s">
        <v>69</v>
      </c>
      <c r="AL221" s="48"/>
    </row>
    <row r="222" spans="1:39" s="4" customFormat="1" ht="23.25">
      <c r="A222" s="60"/>
      <c r="B222" s="52" t="s">
        <v>1568</v>
      </c>
      <c r="C222" s="388" t="s">
        <v>1569</v>
      </c>
      <c r="D222" s="388"/>
      <c r="E222" s="388"/>
      <c r="F222" s="53" t="s">
        <v>72</v>
      </c>
      <c r="G222" s="61">
        <v>97</v>
      </c>
      <c r="H222" s="54"/>
      <c r="I222" s="61">
        <v>97</v>
      </c>
      <c r="J222" s="63"/>
      <c r="K222" s="54"/>
      <c r="L222" s="56">
        <v>49.49</v>
      </c>
      <c r="M222" s="54"/>
      <c r="N222" s="77">
        <v>1639.58</v>
      </c>
      <c r="AF222" s="39"/>
      <c r="AG222" s="48"/>
      <c r="AJ222" s="3" t="s">
        <v>1569</v>
      </c>
      <c r="AL222" s="48"/>
    </row>
    <row r="223" spans="1:39" s="4" customFormat="1" ht="23.25">
      <c r="A223" s="60"/>
      <c r="B223" s="52" t="s">
        <v>1570</v>
      </c>
      <c r="C223" s="388" t="s">
        <v>1571</v>
      </c>
      <c r="D223" s="388"/>
      <c r="E223" s="388"/>
      <c r="F223" s="53" t="s">
        <v>72</v>
      </c>
      <c r="G223" s="61">
        <v>51</v>
      </c>
      <c r="H223" s="54"/>
      <c r="I223" s="61">
        <v>51</v>
      </c>
      <c r="J223" s="63"/>
      <c r="K223" s="54"/>
      <c r="L223" s="56">
        <v>26.02</v>
      </c>
      <c r="M223" s="54"/>
      <c r="N223" s="59">
        <v>862.05</v>
      </c>
      <c r="AF223" s="39"/>
      <c r="AG223" s="48"/>
      <c r="AJ223" s="3" t="s">
        <v>1571</v>
      </c>
      <c r="AL223" s="48"/>
    </row>
    <row r="224" spans="1:39" s="4" customFormat="1" ht="15">
      <c r="A224" s="69"/>
      <c r="B224" s="70"/>
      <c r="C224" s="390" t="s">
        <v>75</v>
      </c>
      <c r="D224" s="390"/>
      <c r="E224" s="390"/>
      <c r="F224" s="42"/>
      <c r="G224" s="43"/>
      <c r="H224" s="43"/>
      <c r="I224" s="43"/>
      <c r="J224" s="46"/>
      <c r="K224" s="43"/>
      <c r="L224" s="71">
        <v>145.33000000000001</v>
      </c>
      <c r="M224" s="65"/>
      <c r="N224" s="47"/>
      <c r="AF224" s="39"/>
      <c r="AG224" s="48"/>
      <c r="AL224" s="48" t="s">
        <v>75</v>
      </c>
    </row>
    <row r="225" spans="1:39" s="4" customFormat="1" ht="15">
      <c r="A225" s="40" t="s">
        <v>200</v>
      </c>
      <c r="B225" s="41" t="s">
        <v>2594</v>
      </c>
      <c r="C225" s="390" t="s">
        <v>2595</v>
      </c>
      <c r="D225" s="390"/>
      <c r="E225" s="390"/>
      <c r="F225" s="42" t="s">
        <v>808</v>
      </c>
      <c r="G225" s="43">
        <v>1.5</v>
      </c>
      <c r="H225" s="44">
        <v>1</v>
      </c>
      <c r="I225" s="79">
        <v>1.5</v>
      </c>
      <c r="J225" s="71">
        <v>39</v>
      </c>
      <c r="K225" s="43"/>
      <c r="L225" s="71">
        <v>58.5</v>
      </c>
      <c r="M225" s="43"/>
      <c r="N225" s="47"/>
      <c r="AF225" s="39"/>
      <c r="AG225" s="48" t="s">
        <v>2595</v>
      </c>
      <c r="AL225" s="48"/>
    </row>
    <row r="226" spans="1:39" s="4" customFormat="1" ht="15">
      <c r="A226" s="69"/>
      <c r="B226" s="70"/>
      <c r="C226" s="388" t="s">
        <v>1575</v>
      </c>
      <c r="D226" s="388"/>
      <c r="E226" s="388"/>
      <c r="F226" s="388"/>
      <c r="G226" s="388"/>
      <c r="H226" s="388"/>
      <c r="I226" s="388"/>
      <c r="J226" s="388"/>
      <c r="K226" s="388"/>
      <c r="L226" s="388"/>
      <c r="M226" s="388"/>
      <c r="N226" s="391"/>
      <c r="AF226" s="39"/>
      <c r="AG226" s="48"/>
      <c r="AL226" s="48"/>
      <c r="AM226" s="3" t="s">
        <v>1575</v>
      </c>
    </row>
    <row r="227" spans="1:39" s="4" customFormat="1" ht="15">
      <c r="A227" s="49"/>
      <c r="B227" s="50"/>
      <c r="C227" s="388" t="s">
        <v>2596</v>
      </c>
      <c r="D227" s="388"/>
      <c r="E227" s="388"/>
      <c r="F227" s="388"/>
      <c r="G227" s="388"/>
      <c r="H227" s="388"/>
      <c r="I227" s="388"/>
      <c r="J227" s="388"/>
      <c r="K227" s="388"/>
      <c r="L227" s="388"/>
      <c r="M227" s="388"/>
      <c r="N227" s="391"/>
      <c r="AF227" s="39"/>
      <c r="AG227" s="48"/>
      <c r="AH227" s="3" t="s">
        <v>2596</v>
      </c>
      <c r="AL227" s="48"/>
    </row>
    <row r="228" spans="1:39" s="4" customFormat="1" ht="15">
      <c r="A228" s="69"/>
      <c r="B228" s="70"/>
      <c r="C228" s="390" t="s">
        <v>75</v>
      </c>
      <c r="D228" s="390"/>
      <c r="E228" s="390"/>
      <c r="F228" s="42"/>
      <c r="G228" s="43"/>
      <c r="H228" s="43"/>
      <c r="I228" s="43"/>
      <c r="J228" s="46"/>
      <c r="K228" s="43"/>
      <c r="L228" s="71">
        <v>58.5</v>
      </c>
      <c r="M228" s="65"/>
      <c r="N228" s="47"/>
      <c r="AF228" s="39"/>
      <c r="AG228" s="48"/>
      <c r="AL228" s="48" t="s">
        <v>75</v>
      </c>
    </row>
    <row r="229" spans="1:39" s="4" customFormat="1" ht="45.75">
      <c r="A229" s="40" t="s">
        <v>201</v>
      </c>
      <c r="B229" s="41" t="s">
        <v>2609</v>
      </c>
      <c r="C229" s="390" t="s">
        <v>2610</v>
      </c>
      <c r="D229" s="390"/>
      <c r="E229" s="390"/>
      <c r="F229" s="42" t="s">
        <v>174</v>
      </c>
      <c r="G229" s="43">
        <v>1</v>
      </c>
      <c r="H229" s="44">
        <v>1</v>
      </c>
      <c r="I229" s="44">
        <v>1</v>
      </c>
      <c r="J229" s="46"/>
      <c r="K229" s="43"/>
      <c r="L229" s="46"/>
      <c r="M229" s="43"/>
      <c r="N229" s="47"/>
      <c r="AF229" s="39"/>
      <c r="AG229" s="48" t="s">
        <v>2610</v>
      </c>
      <c r="AL229" s="48"/>
    </row>
    <row r="230" spans="1:39" s="4" customFormat="1" ht="15">
      <c r="A230" s="51"/>
      <c r="B230" s="52" t="s">
        <v>57</v>
      </c>
      <c r="C230" s="388" t="s">
        <v>82</v>
      </c>
      <c r="D230" s="388"/>
      <c r="E230" s="388"/>
      <c r="F230" s="53"/>
      <c r="G230" s="54"/>
      <c r="H230" s="54"/>
      <c r="I230" s="54"/>
      <c r="J230" s="56">
        <v>28.2</v>
      </c>
      <c r="K230" s="54"/>
      <c r="L230" s="56">
        <v>28.2</v>
      </c>
      <c r="M230" s="58">
        <v>33.130000000000003</v>
      </c>
      <c r="N230" s="59">
        <v>934.27</v>
      </c>
      <c r="AF230" s="39"/>
      <c r="AG230" s="48"/>
      <c r="AI230" s="3" t="s">
        <v>82</v>
      </c>
      <c r="AL230" s="48"/>
    </row>
    <row r="231" spans="1:39" s="4" customFormat="1" ht="15">
      <c r="A231" s="51"/>
      <c r="B231" s="52" t="s">
        <v>62</v>
      </c>
      <c r="C231" s="388" t="s">
        <v>63</v>
      </c>
      <c r="D231" s="388"/>
      <c r="E231" s="388"/>
      <c r="F231" s="53"/>
      <c r="G231" s="54"/>
      <c r="H231" s="54"/>
      <c r="I231" s="54"/>
      <c r="J231" s="56">
        <v>1.73</v>
      </c>
      <c r="K231" s="54"/>
      <c r="L231" s="56">
        <v>1.73</v>
      </c>
      <c r="M231" s="54"/>
      <c r="N231" s="57"/>
      <c r="AF231" s="39"/>
      <c r="AG231" s="48"/>
      <c r="AI231" s="3" t="s">
        <v>63</v>
      </c>
      <c r="AL231" s="48"/>
    </row>
    <row r="232" spans="1:39" s="4" customFormat="1" ht="15">
      <c r="A232" s="51"/>
      <c r="B232" s="52" t="s">
        <v>91</v>
      </c>
      <c r="C232" s="388" t="s">
        <v>120</v>
      </c>
      <c r="D232" s="388"/>
      <c r="E232" s="388"/>
      <c r="F232" s="53"/>
      <c r="G232" s="54"/>
      <c r="H232" s="54"/>
      <c r="I232" s="54"/>
      <c r="J232" s="56">
        <v>46.45</v>
      </c>
      <c r="K232" s="54"/>
      <c r="L232" s="56">
        <v>46.45</v>
      </c>
      <c r="M232" s="54"/>
      <c r="N232" s="57"/>
      <c r="AF232" s="39"/>
      <c r="AG232" s="48"/>
      <c r="AI232" s="3" t="s">
        <v>120</v>
      </c>
      <c r="AL232" s="48"/>
    </row>
    <row r="233" spans="1:39" s="4" customFormat="1" ht="15">
      <c r="A233" s="60"/>
      <c r="B233" s="52"/>
      <c r="C233" s="388" t="s">
        <v>83</v>
      </c>
      <c r="D233" s="388"/>
      <c r="E233" s="388"/>
      <c r="F233" s="53" t="s">
        <v>67</v>
      </c>
      <c r="G233" s="61">
        <v>3</v>
      </c>
      <c r="H233" s="54"/>
      <c r="I233" s="61">
        <v>3</v>
      </c>
      <c r="J233" s="63"/>
      <c r="K233" s="54"/>
      <c r="L233" s="63"/>
      <c r="M233" s="54"/>
      <c r="N233" s="57"/>
      <c r="AF233" s="39"/>
      <c r="AG233" s="48"/>
      <c r="AJ233" s="3" t="s">
        <v>83</v>
      </c>
      <c r="AL233" s="48"/>
    </row>
    <row r="234" spans="1:39" s="4" customFormat="1" ht="15">
      <c r="A234" s="51"/>
      <c r="B234" s="52"/>
      <c r="C234" s="392" t="s">
        <v>68</v>
      </c>
      <c r="D234" s="392"/>
      <c r="E234" s="392"/>
      <c r="F234" s="64"/>
      <c r="G234" s="65"/>
      <c r="H234" s="65"/>
      <c r="I234" s="65"/>
      <c r="J234" s="67">
        <v>76.38</v>
      </c>
      <c r="K234" s="65"/>
      <c r="L234" s="67">
        <v>76.38</v>
      </c>
      <c r="M234" s="65"/>
      <c r="N234" s="68"/>
      <c r="AF234" s="39"/>
      <c r="AG234" s="48"/>
      <c r="AK234" s="3" t="s">
        <v>68</v>
      </c>
      <c r="AL234" s="48"/>
    </row>
    <row r="235" spans="1:39" s="4" customFormat="1" ht="15">
      <c r="A235" s="60"/>
      <c r="B235" s="52"/>
      <c r="C235" s="388" t="s">
        <v>69</v>
      </c>
      <c r="D235" s="388"/>
      <c r="E235" s="388"/>
      <c r="F235" s="53"/>
      <c r="G235" s="54"/>
      <c r="H235" s="54"/>
      <c r="I235" s="54"/>
      <c r="J235" s="63"/>
      <c r="K235" s="54"/>
      <c r="L235" s="56">
        <v>28.2</v>
      </c>
      <c r="M235" s="54"/>
      <c r="N235" s="59">
        <v>934.27</v>
      </c>
      <c r="AF235" s="39"/>
      <c r="AG235" s="48"/>
      <c r="AJ235" s="3" t="s">
        <v>69</v>
      </c>
      <c r="AL235" s="48"/>
    </row>
    <row r="236" spans="1:39" s="4" customFormat="1" ht="23.25">
      <c r="A236" s="60"/>
      <c r="B236" s="52" t="s">
        <v>1568</v>
      </c>
      <c r="C236" s="388" t="s">
        <v>1569</v>
      </c>
      <c r="D236" s="388"/>
      <c r="E236" s="388"/>
      <c r="F236" s="53" t="s">
        <v>72</v>
      </c>
      <c r="G236" s="61">
        <v>97</v>
      </c>
      <c r="H236" s="54"/>
      <c r="I236" s="61">
        <v>97</v>
      </c>
      <c r="J236" s="63"/>
      <c r="K236" s="54"/>
      <c r="L236" s="56">
        <v>27.35</v>
      </c>
      <c r="M236" s="54"/>
      <c r="N236" s="59">
        <v>906.24</v>
      </c>
      <c r="AF236" s="39"/>
      <c r="AG236" s="48"/>
      <c r="AJ236" s="3" t="s">
        <v>1569</v>
      </c>
      <c r="AL236" s="48"/>
    </row>
    <row r="237" spans="1:39" s="4" customFormat="1" ht="23.25">
      <c r="A237" s="60"/>
      <c r="B237" s="52" t="s">
        <v>1570</v>
      </c>
      <c r="C237" s="388" t="s">
        <v>1571</v>
      </c>
      <c r="D237" s="388"/>
      <c r="E237" s="388"/>
      <c r="F237" s="53" t="s">
        <v>72</v>
      </c>
      <c r="G237" s="61">
        <v>51</v>
      </c>
      <c r="H237" s="54"/>
      <c r="I237" s="61">
        <v>51</v>
      </c>
      <c r="J237" s="63"/>
      <c r="K237" s="54"/>
      <c r="L237" s="56">
        <v>14.38</v>
      </c>
      <c r="M237" s="54"/>
      <c r="N237" s="59">
        <v>476.48</v>
      </c>
      <c r="AF237" s="39"/>
      <c r="AG237" s="48"/>
      <c r="AJ237" s="3" t="s">
        <v>1571</v>
      </c>
      <c r="AL237" s="48"/>
    </row>
    <row r="238" spans="1:39" s="4" customFormat="1" ht="15">
      <c r="A238" s="69"/>
      <c r="B238" s="70"/>
      <c r="C238" s="390" t="s">
        <v>75</v>
      </c>
      <c r="D238" s="390"/>
      <c r="E238" s="390"/>
      <c r="F238" s="42"/>
      <c r="G238" s="43"/>
      <c r="H238" s="43"/>
      <c r="I238" s="43"/>
      <c r="J238" s="46"/>
      <c r="K238" s="43"/>
      <c r="L238" s="71">
        <v>118.11</v>
      </c>
      <c r="M238" s="65"/>
      <c r="N238" s="47"/>
      <c r="AF238" s="39"/>
      <c r="AG238" s="48"/>
      <c r="AL238" s="48" t="s">
        <v>75</v>
      </c>
    </row>
    <row r="239" spans="1:39" s="4" customFormat="1" ht="22.5">
      <c r="A239" s="40" t="s">
        <v>202</v>
      </c>
      <c r="B239" s="41" t="s">
        <v>3133</v>
      </c>
      <c r="C239" s="390" t="s">
        <v>2580</v>
      </c>
      <c r="D239" s="390"/>
      <c r="E239" s="390"/>
      <c r="F239" s="42" t="s">
        <v>174</v>
      </c>
      <c r="G239" s="43">
        <v>1</v>
      </c>
      <c r="H239" s="44">
        <v>1</v>
      </c>
      <c r="I239" s="44">
        <v>1</v>
      </c>
      <c r="J239" s="71">
        <v>337.97</v>
      </c>
      <c r="K239" s="43"/>
      <c r="L239" s="71">
        <v>39.85</v>
      </c>
      <c r="M239" s="100">
        <v>8.48</v>
      </c>
      <c r="N239" s="121">
        <v>337.97</v>
      </c>
      <c r="AF239" s="39"/>
      <c r="AG239" s="48" t="s">
        <v>2580</v>
      </c>
      <c r="AL239" s="48"/>
    </row>
    <row r="240" spans="1:39" s="4" customFormat="1" ht="15">
      <c r="A240" s="69"/>
      <c r="B240" s="70"/>
      <c r="C240" s="388" t="s">
        <v>2325</v>
      </c>
      <c r="D240" s="388"/>
      <c r="E240" s="388"/>
      <c r="F240" s="388"/>
      <c r="G240" s="388"/>
      <c r="H240" s="388"/>
      <c r="I240" s="388"/>
      <c r="J240" s="388"/>
      <c r="K240" s="388"/>
      <c r="L240" s="388"/>
      <c r="M240" s="388"/>
      <c r="N240" s="391"/>
      <c r="AF240" s="39"/>
      <c r="AG240" s="48"/>
      <c r="AL240" s="48"/>
      <c r="AM240" s="3" t="s">
        <v>2325</v>
      </c>
    </row>
    <row r="241" spans="1:39" s="4" customFormat="1" ht="15">
      <c r="A241" s="69"/>
      <c r="B241" s="70"/>
      <c r="C241" s="390" t="s">
        <v>75</v>
      </c>
      <c r="D241" s="390"/>
      <c r="E241" s="390"/>
      <c r="F241" s="42"/>
      <c r="G241" s="43"/>
      <c r="H241" s="43"/>
      <c r="I241" s="43"/>
      <c r="J241" s="46"/>
      <c r="K241" s="43"/>
      <c r="L241" s="71">
        <v>39.85</v>
      </c>
      <c r="M241" s="65"/>
      <c r="N241" s="121">
        <v>337.97</v>
      </c>
      <c r="AF241" s="39"/>
      <c r="AG241" s="48"/>
      <c r="AL241" s="48" t="s">
        <v>75</v>
      </c>
    </row>
    <row r="242" spans="1:39" s="4" customFormat="1" ht="34.5">
      <c r="A242" s="40" t="s">
        <v>205</v>
      </c>
      <c r="B242" s="41" t="s">
        <v>2712</v>
      </c>
      <c r="C242" s="390" t="s">
        <v>2713</v>
      </c>
      <c r="D242" s="390"/>
      <c r="E242" s="390"/>
      <c r="F242" s="42" t="s">
        <v>693</v>
      </c>
      <c r="G242" s="43">
        <v>0.5</v>
      </c>
      <c r="H242" s="44">
        <v>1</v>
      </c>
      <c r="I242" s="79">
        <v>0.5</v>
      </c>
      <c r="J242" s="46"/>
      <c r="K242" s="43"/>
      <c r="L242" s="46"/>
      <c r="M242" s="43"/>
      <c r="N242" s="47"/>
      <c r="AF242" s="39"/>
      <c r="AG242" s="48" t="s">
        <v>2713</v>
      </c>
      <c r="AL242" s="48"/>
    </row>
    <row r="243" spans="1:39" s="4" customFormat="1" ht="15">
      <c r="A243" s="49"/>
      <c r="B243" s="50"/>
      <c r="C243" s="388" t="s">
        <v>606</v>
      </c>
      <c r="D243" s="388"/>
      <c r="E243" s="388"/>
      <c r="F243" s="388"/>
      <c r="G243" s="388"/>
      <c r="H243" s="388"/>
      <c r="I243" s="388"/>
      <c r="J243" s="388"/>
      <c r="K243" s="388"/>
      <c r="L243" s="388"/>
      <c r="M243" s="388"/>
      <c r="N243" s="391"/>
      <c r="AF243" s="39"/>
      <c r="AG243" s="48"/>
      <c r="AH243" s="3" t="s">
        <v>606</v>
      </c>
      <c r="AL243" s="48"/>
    </row>
    <row r="244" spans="1:39" s="4" customFormat="1" ht="15">
      <c r="A244" s="51"/>
      <c r="B244" s="52" t="s">
        <v>57</v>
      </c>
      <c r="C244" s="388" t="s">
        <v>82</v>
      </c>
      <c r="D244" s="388"/>
      <c r="E244" s="388"/>
      <c r="F244" s="53"/>
      <c r="G244" s="54"/>
      <c r="H244" s="54"/>
      <c r="I244" s="54"/>
      <c r="J244" s="56">
        <v>302.3</v>
      </c>
      <c r="K244" s="54"/>
      <c r="L244" s="56">
        <v>151.15</v>
      </c>
      <c r="M244" s="58">
        <v>33.130000000000003</v>
      </c>
      <c r="N244" s="77">
        <v>5007.6000000000004</v>
      </c>
      <c r="AF244" s="39"/>
      <c r="AG244" s="48"/>
      <c r="AI244" s="3" t="s">
        <v>82</v>
      </c>
      <c r="AL244" s="48"/>
    </row>
    <row r="245" spans="1:39" s="4" customFormat="1" ht="15">
      <c r="A245" s="51"/>
      <c r="B245" s="52" t="s">
        <v>62</v>
      </c>
      <c r="C245" s="388" t="s">
        <v>63</v>
      </c>
      <c r="D245" s="388"/>
      <c r="E245" s="388"/>
      <c r="F245" s="53"/>
      <c r="G245" s="54"/>
      <c r="H245" s="54"/>
      <c r="I245" s="54"/>
      <c r="J245" s="56">
        <v>5.43</v>
      </c>
      <c r="K245" s="54"/>
      <c r="L245" s="56">
        <v>2.72</v>
      </c>
      <c r="M245" s="54"/>
      <c r="N245" s="57"/>
      <c r="AF245" s="39"/>
      <c r="AG245" s="48"/>
      <c r="AI245" s="3" t="s">
        <v>63</v>
      </c>
      <c r="AL245" s="48"/>
    </row>
    <row r="246" spans="1:39" s="4" customFormat="1" ht="15">
      <c r="A246" s="51"/>
      <c r="B246" s="52" t="s">
        <v>64</v>
      </c>
      <c r="C246" s="388" t="s">
        <v>65</v>
      </c>
      <c r="D246" s="388"/>
      <c r="E246" s="388"/>
      <c r="F246" s="53"/>
      <c r="G246" s="54"/>
      <c r="H246" s="54"/>
      <c r="I246" s="54"/>
      <c r="J246" s="56">
        <v>0.76</v>
      </c>
      <c r="K246" s="54"/>
      <c r="L246" s="56">
        <v>0.38</v>
      </c>
      <c r="M246" s="58">
        <v>33.130000000000003</v>
      </c>
      <c r="N246" s="59">
        <v>12.59</v>
      </c>
      <c r="AF246" s="39"/>
      <c r="AG246" s="48"/>
      <c r="AI246" s="3" t="s">
        <v>65</v>
      </c>
      <c r="AL246" s="48"/>
    </row>
    <row r="247" spans="1:39" s="4" customFormat="1" ht="15">
      <c r="A247" s="51"/>
      <c r="B247" s="52" t="s">
        <v>91</v>
      </c>
      <c r="C247" s="388" t="s">
        <v>120</v>
      </c>
      <c r="D247" s="388"/>
      <c r="E247" s="388"/>
      <c r="F247" s="53"/>
      <c r="G247" s="54"/>
      <c r="H247" s="54"/>
      <c r="I247" s="54"/>
      <c r="J247" s="56">
        <v>185.57</v>
      </c>
      <c r="K247" s="54"/>
      <c r="L247" s="56">
        <v>92.79</v>
      </c>
      <c r="M247" s="54"/>
      <c r="N247" s="57"/>
      <c r="AF247" s="39"/>
      <c r="AG247" s="48"/>
      <c r="AI247" s="3" t="s">
        <v>120</v>
      </c>
      <c r="AL247" s="48"/>
    </row>
    <row r="248" spans="1:39" s="4" customFormat="1" ht="15">
      <c r="A248" s="60"/>
      <c r="B248" s="52"/>
      <c r="C248" s="388" t="s">
        <v>83</v>
      </c>
      <c r="D248" s="388"/>
      <c r="E248" s="388"/>
      <c r="F248" s="53" t="s">
        <v>67</v>
      </c>
      <c r="G248" s="58">
        <v>32.159999999999997</v>
      </c>
      <c r="H248" s="54"/>
      <c r="I248" s="58">
        <v>16.079999999999998</v>
      </c>
      <c r="J248" s="63"/>
      <c r="K248" s="54"/>
      <c r="L248" s="63"/>
      <c r="M248" s="54"/>
      <c r="N248" s="57"/>
      <c r="AF248" s="39"/>
      <c r="AG248" s="48"/>
      <c r="AJ248" s="3" t="s">
        <v>83</v>
      </c>
      <c r="AL248" s="48"/>
    </row>
    <row r="249" spans="1:39" s="4" customFormat="1" ht="15">
      <c r="A249" s="60"/>
      <c r="B249" s="52"/>
      <c r="C249" s="388" t="s">
        <v>66</v>
      </c>
      <c r="D249" s="388"/>
      <c r="E249" s="388"/>
      <c r="F249" s="53" t="s">
        <v>67</v>
      </c>
      <c r="G249" s="58">
        <v>0.06</v>
      </c>
      <c r="H249" s="54"/>
      <c r="I249" s="58">
        <v>0.03</v>
      </c>
      <c r="J249" s="63"/>
      <c r="K249" s="54"/>
      <c r="L249" s="63"/>
      <c r="M249" s="54"/>
      <c r="N249" s="57"/>
      <c r="AF249" s="39"/>
      <c r="AG249" s="48"/>
      <c r="AJ249" s="3" t="s">
        <v>66</v>
      </c>
      <c r="AL249" s="48"/>
    </row>
    <row r="250" spans="1:39" s="4" customFormat="1" ht="15">
      <c r="A250" s="51"/>
      <c r="B250" s="52"/>
      <c r="C250" s="392" t="s">
        <v>68</v>
      </c>
      <c r="D250" s="392"/>
      <c r="E250" s="392"/>
      <c r="F250" s="64"/>
      <c r="G250" s="65"/>
      <c r="H250" s="65"/>
      <c r="I250" s="65"/>
      <c r="J250" s="67">
        <v>493.3</v>
      </c>
      <c r="K250" s="65"/>
      <c r="L250" s="67">
        <v>246.66</v>
      </c>
      <c r="M250" s="65"/>
      <c r="N250" s="68"/>
      <c r="AF250" s="39"/>
      <c r="AG250" s="48"/>
      <c r="AK250" s="3" t="s">
        <v>68</v>
      </c>
      <c r="AL250" s="48"/>
    </row>
    <row r="251" spans="1:39" s="4" customFormat="1" ht="15">
      <c r="A251" s="60"/>
      <c r="B251" s="52"/>
      <c r="C251" s="388" t="s">
        <v>69</v>
      </c>
      <c r="D251" s="388"/>
      <c r="E251" s="388"/>
      <c r="F251" s="53"/>
      <c r="G251" s="54"/>
      <c r="H251" s="54"/>
      <c r="I251" s="54"/>
      <c r="J251" s="63"/>
      <c r="K251" s="54"/>
      <c r="L251" s="56">
        <v>151.53</v>
      </c>
      <c r="M251" s="54"/>
      <c r="N251" s="77">
        <v>5020.1899999999996</v>
      </c>
      <c r="AF251" s="39"/>
      <c r="AG251" s="48"/>
      <c r="AJ251" s="3" t="s">
        <v>69</v>
      </c>
      <c r="AL251" s="48"/>
    </row>
    <row r="252" spans="1:39" s="4" customFormat="1" ht="23.25">
      <c r="A252" s="60"/>
      <c r="B252" s="52" t="s">
        <v>1568</v>
      </c>
      <c r="C252" s="388" t="s">
        <v>1569</v>
      </c>
      <c r="D252" s="388"/>
      <c r="E252" s="388"/>
      <c r="F252" s="53" t="s">
        <v>72</v>
      </c>
      <c r="G252" s="61">
        <v>97</v>
      </c>
      <c r="H252" s="54"/>
      <c r="I252" s="61">
        <v>97</v>
      </c>
      <c r="J252" s="63"/>
      <c r="K252" s="54"/>
      <c r="L252" s="56">
        <v>146.97999999999999</v>
      </c>
      <c r="M252" s="54"/>
      <c r="N252" s="77">
        <v>4869.58</v>
      </c>
      <c r="AF252" s="39"/>
      <c r="AG252" s="48"/>
      <c r="AJ252" s="3" t="s">
        <v>1569</v>
      </c>
      <c r="AL252" s="48"/>
    </row>
    <row r="253" spans="1:39" s="4" customFormat="1" ht="23.25">
      <c r="A253" s="60"/>
      <c r="B253" s="52" t="s">
        <v>1570</v>
      </c>
      <c r="C253" s="388" t="s">
        <v>1571</v>
      </c>
      <c r="D253" s="388"/>
      <c r="E253" s="388"/>
      <c r="F253" s="53" t="s">
        <v>72</v>
      </c>
      <c r="G253" s="61">
        <v>51</v>
      </c>
      <c r="H253" s="54"/>
      <c r="I253" s="61">
        <v>51</v>
      </c>
      <c r="J253" s="63"/>
      <c r="K253" s="54"/>
      <c r="L253" s="56">
        <v>77.28</v>
      </c>
      <c r="M253" s="54"/>
      <c r="N253" s="77">
        <v>2560.3000000000002</v>
      </c>
      <c r="AF253" s="39"/>
      <c r="AG253" s="48"/>
      <c r="AJ253" s="3" t="s">
        <v>1571</v>
      </c>
      <c r="AL253" s="48"/>
    </row>
    <row r="254" spans="1:39" s="4" customFormat="1" ht="15">
      <c r="A254" s="69"/>
      <c r="B254" s="70"/>
      <c r="C254" s="390" t="s">
        <v>75</v>
      </c>
      <c r="D254" s="390"/>
      <c r="E254" s="390"/>
      <c r="F254" s="42"/>
      <c r="G254" s="43"/>
      <c r="H254" s="43"/>
      <c r="I254" s="43"/>
      <c r="J254" s="46"/>
      <c r="K254" s="43"/>
      <c r="L254" s="71">
        <v>470.92</v>
      </c>
      <c r="M254" s="65"/>
      <c r="N254" s="47"/>
      <c r="AF254" s="39"/>
      <c r="AG254" s="48"/>
      <c r="AL254" s="48" t="s">
        <v>75</v>
      </c>
    </row>
    <row r="255" spans="1:39" s="4" customFormat="1" ht="23.25">
      <c r="A255" s="40" t="s">
        <v>207</v>
      </c>
      <c r="B255" s="41" t="s">
        <v>3134</v>
      </c>
      <c r="C255" s="390" t="s">
        <v>3135</v>
      </c>
      <c r="D255" s="390"/>
      <c r="E255" s="390"/>
      <c r="F255" s="42" t="s">
        <v>490</v>
      </c>
      <c r="G255" s="43">
        <v>52</v>
      </c>
      <c r="H255" s="44">
        <v>1</v>
      </c>
      <c r="I255" s="44">
        <v>52</v>
      </c>
      <c r="J255" s="71">
        <v>31.09</v>
      </c>
      <c r="K255" s="43"/>
      <c r="L255" s="71">
        <v>190.65</v>
      </c>
      <c r="M255" s="100">
        <v>8.48</v>
      </c>
      <c r="N255" s="119">
        <v>1616.68</v>
      </c>
      <c r="AF255" s="39"/>
      <c r="AG255" s="48" t="s">
        <v>3135</v>
      </c>
      <c r="AL255" s="48"/>
    </row>
    <row r="256" spans="1:39" s="4" customFormat="1" ht="15">
      <c r="A256" s="69"/>
      <c r="B256" s="70"/>
      <c r="C256" s="388" t="s">
        <v>2325</v>
      </c>
      <c r="D256" s="388"/>
      <c r="E256" s="388"/>
      <c r="F256" s="388"/>
      <c r="G256" s="388"/>
      <c r="H256" s="388"/>
      <c r="I256" s="388"/>
      <c r="J256" s="388"/>
      <c r="K256" s="388"/>
      <c r="L256" s="388"/>
      <c r="M256" s="388"/>
      <c r="N256" s="391"/>
      <c r="AF256" s="39"/>
      <c r="AG256" s="48"/>
      <c r="AL256" s="48"/>
      <c r="AM256" s="3" t="s">
        <v>2325</v>
      </c>
    </row>
    <row r="257" spans="1:40" s="4" customFormat="1" ht="15">
      <c r="A257" s="49"/>
      <c r="B257" s="50"/>
      <c r="C257" s="388" t="s">
        <v>3136</v>
      </c>
      <c r="D257" s="388"/>
      <c r="E257" s="388"/>
      <c r="F257" s="388"/>
      <c r="G257" s="388"/>
      <c r="H257" s="388"/>
      <c r="I257" s="388"/>
      <c r="J257" s="388"/>
      <c r="K257" s="388"/>
      <c r="L257" s="388"/>
      <c r="M257" s="388"/>
      <c r="N257" s="391"/>
      <c r="AF257" s="39"/>
      <c r="AG257" s="48"/>
      <c r="AH257" s="3" t="s">
        <v>3136</v>
      </c>
      <c r="AL257" s="48"/>
    </row>
    <row r="258" spans="1:40" s="4" customFormat="1" ht="15">
      <c r="A258" s="69"/>
      <c r="B258" s="70"/>
      <c r="C258" s="390" t="s">
        <v>75</v>
      </c>
      <c r="D258" s="390"/>
      <c r="E258" s="390"/>
      <c r="F258" s="42"/>
      <c r="G258" s="43"/>
      <c r="H258" s="43"/>
      <c r="I258" s="43"/>
      <c r="J258" s="46"/>
      <c r="K258" s="43"/>
      <c r="L258" s="71">
        <v>190.65</v>
      </c>
      <c r="M258" s="65"/>
      <c r="N258" s="119">
        <v>1616.68</v>
      </c>
      <c r="AF258" s="39"/>
      <c r="AG258" s="48"/>
      <c r="AL258" s="48" t="s">
        <v>75</v>
      </c>
    </row>
    <row r="259" spans="1:40" s="4" customFormat="1" ht="33.75">
      <c r="A259" s="40" t="s">
        <v>208</v>
      </c>
      <c r="B259" s="41" t="s">
        <v>3137</v>
      </c>
      <c r="C259" s="390" t="s">
        <v>3138</v>
      </c>
      <c r="D259" s="390"/>
      <c r="E259" s="390"/>
      <c r="F259" s="42" t="s">
        <v>3139</v>
      </c>
      <c r="G259" s="43">
        <v>1</v>
      </c>
      <c r="H259" s="44">
        <v>1</v>
      </c>
      <c r="I259" s="44">
        <v>1</v>
      </c>
      <c r="J259" s="71">
        <v>703.07</v>
      </c>
      <c r="K259" s="43"/>
      <c r="L259" s="71">
        <v>82.91</v>
      </c>
      <c r="M259" s="100">
        <v>8.48</v>
      </c>
      <c r="N259" s="121">
        <v>703.07</v>
      </c>
      <c r="AF259" s="39"/>
      <c r="AG259" s="48" t="s">
        <v>3138</v>
      </c>
      <c r="AL259" s="48"/>
    </row>
    <row r="260" spans="1:40" s="4" customFormat="1" ht="15">
      <c r="A260" s="69"/>
      <c r="B260" s="70"/>
      <c r="C260" s="388" t="s">
        <v>2325</v>
      </c>
      <c r="D260" s="388"/>
      <c r="E260" s="388"/>
      <c r="F260" s="388"/>
      <c r="G260" s="388"/>
      <c r="H260" s="388"/>
      <c r="I260" s="388"/>
      <c r="J260" s="388"/>
      <c r="K260" s="388"/>
      <c r="L260" s="388"/>
      <c r="M260" s="388"/>
      <c r="N260" s="391"/>
      <c r="AF260" s="39"/>
      <c r="AG260" s="48"/>
      <c r="AL260" s="48"/>
      <c r="AM260" s="3" t="s">
        <v>2325</v>
      </c>
    </row>
    <row r="261" spans="1:40" s="4" customFormat="1" ht="15">
      <c r="A261" s="69"/>
      <c r="B261" s="70"/>
      <c r="C261" s="390" t="s">
        <v>75</v>
      </c>
      <c r="D261" s="390"/>
      <c r="E261" s="390"/>
      <c r="F261" s="42"/>
      <c r="G261" s="43"/>
      <c r="H261" s="43"/>
      <c r="I261" s="43"/>
      <c r="J261" s="46"/>
      <c r="K261" s="43"/>
      <c r="L261" s="71">
        <v>82.91</v>
      </c>
      <c r="M261" s="65"/>
      <c r="N261" s="121">
        <v>703.07</v>
      </c>
      <c r="AF261" s="39"/>
      <c r="AG261" s="48"/>
      <c r="AL261" s="48" t="s">
        <v>75</v>
      </c>
    </row>
    <row r="262" spans="1:40" s="4" customFormat="1" ht="15">
      <c r="A262" s="393" t="s">
        <v>3027</v>
      </c>
      <c r="B262" s="394"/>
      <c r="C262" s="394"/>
      <c r="D262" s="394"/>
      <c r="E262" s="394"/>
      <c r="F262" s="394"/>
      <c r="G262" s="394"/>
      <c r="H262" s="394"/>
      <c r="I262" s="394"/>
      <c r="J262" s="394"/>
      <c r="K262" s="394"/>
      <c r="L262" s="394"/>
      <c r="M262" s="394"/>
      <c r="N262" s="395"/>
      <c r="AF262" s="39"/>
      <c r="AG262" s="48"/>
      <c r="AL262" s="48"/>
      <c r="AN262" s="48" t="s">
        <v>3027</v>
      </c>
    </row>
    <row r="263" spans="1:40" s="4" customFormat="1" ht="45.75">
      <c r="A263" s="40" t="s">
        <v>209</v>
      </c>
      <c r="B263" s="41" t="s">
        <v>3140</v>
      </c>
      <c r="C263" s="390" t="s">
        <v>3141</v>
      </c>
      <c r="D263" s="390"/>
      <c r="E263" s="390"/>
      <c r="F263" s="42" t="s">
        <v>3142</v>
      </c>
      <c r="G263" s="43">
        <v>1</v>
      </c>
      <c r="H263" s="44">
        <v>1</v>
      </c>
      <c r="I263" s="44">
        <v>1</v>
      </c>
      <c r="J263" s="46"/>
      <c r="K263" s="43"/>
      <c r="L263" s="46"/>
      <c r="M263" s="43"/>
      <c r="N263" s="47"/>
      <c r="AF263" s="39"/>
      <c r="AG263" s="48" t="s">
        <v>3141</v>
      </c>
      <c r="AL263" s="48"/>
      <c r="AN263" s="48"/>
    </row>
    <row r="264" spans="1:40" s="4" customFormat="1" ht="15">
      <c r="A264" s="51"/>
      <c r="B264" s="52" t="s">
        <v>57</v>
      </c>
      <c r="C264" s="388" t="s">
        <v>82</v>
      </c>
      <c r="D264" s="388"/>
      <c r="E264" s="388"/>
      <c r="F264" s="53"/>
      <c r="G264" s="54"/>
      <c r="H264" s="54"/>
      <c r="I264" s="54"/>
      <c r="J264" s="56">
        <v>295.8</v>
      </c>
      <c r="K264" s="54"/>
      <c r="L264" s="56">
        <v>295.8</v>
      </c>
      <c r="M264" s="58">
        <v>33.130000000000003</v>
      </c>
      <c r="N264" s="77">
        <v>9799.85</v>
      </c>
      <c r="AF264" s="39"/>
      <c r="AG264" s="48"/>
      <c r="AI264" s="3" t="s">
        <v>82</v>
      </c>
      <c r="AL264" s="48"/>
      <c r="AN264" s="48"/>
    </row>
    <row r="265" spans="1:40" s="4" customFormat="1" ht="15">
      <c r="A265" s="51"/>
      <c r="B265" s="52" t="s">
        <v>91</v>
      </c>
      <c r="C265" s="388" t="s">
        <v>120</v>
      </c>
      <c r="D265" s="388"/>
      <c r="E265" s="388"/>
      <c r="F265" s="53"/>
      <c r="G265" s="54"/>
      <c r="H265" s="54"/>
      <c r="I265" s="54"/>
      <c r="J265" s="56">
        <v>5.92</v>
      </c>
      <c r="K265" s="54"/>
      <c r="L265" s="56">
        <v>5.92</v>
      </c>
      <c r="M265" s="54"/>
      <c r="N265" s="57"/>
      <c r="AF265" s="39"/>
      <c r="AG265" s="48"/>
      <c r="AI265" s="3" t="s">
        <v>120</v>
      </c>
      <c r="AL265" s="48"/>
      <c r="AN265" s="48"/>
    </row>
    <row r="266" spans="1:40" s="4" customFormat="1" ht="15">
      <c r="A266" s="60"/>
      <c r="B266" s="52"/>
      <c r="C266" s="388" t="s">
        <v>83</v>
      </c>
      <c r="D266" s="388"/>
      <c r="E266" s="388"/>
      <c r="F266" s="53" t="s">
        <v>67</v>
      </c>
      <c r="G266" s="61">
        <v>20</v>
      </c>
      <c r="H266" s="54"/>
      <c r="I266" s="61">
        <v>20</v>
      </c>
      <c r="J266" s="63"/>
      <c r="K266" s="54"/>
      <c r="L266" s="63"/>
      <c r="M266" s="54"/>
      <c r="N266" s="57"/>
      <c r="AF266" s="39"/>
      <c r="AG266" s="48"/>
      <c r="AJ266" s="3" t="s">
        <v>83</v>
      </c>
      <c r="AL266" s="48"/>
      <c r="AN266" s="48"/>
    </row>
    <row r="267" spans="1:40" s="4" customFormat="1" ht="15">
      <c r="A267" s="51"/>
      <c r="B267" s="52"/>
      <c r="C267" s="392" t="s">
        <v>68</v>
      </c>
      <c r="D267" s="392"/>
      <c r="E267" s="392"/>
      <c r="F267" s="64"/>
      <c r="G267" s="65"/>
      <c r="H267" s="65"/>
      <c r="I267" s="65"/>
      <c r="J267" s="67">
        <v>301.72000000000003</v>
      </c>
      <c r="K267" s="65"/>
      <c r="L267" s="67">
        <v>301.72000000000003</v>
      </c>
      <c r="M267" s="65"/>
      <c r="N267" s="68"/>
      <c r="AF267" s="39"/>
      <c r="AG267" s="48"/>
      <c r="AK267" s="3" t="s">
        <v>68</v>
      </c>
      <c r="AL267" s="48"/>
      <c r="AN267" s="48"/>
    </row>
    <row r="268" spans="1:40" s="4" customFormat="1" ht="15">
      <c r="A268" s="60"/>
      <c r="B268" s="52"/>
      <c r="C268" s="388" t="s">
        <v>69</v>
      </c>
      <c r="D268" s="388"/>
      <c r="E268" s="388"/>
      <c r="F268" s="53"/>
      <c r="G268" s="54"/>
      <c r="H268" s="54"/>
      <c r="I268" s="54"/>
      <c r="J268" s="63"/>
      <c r="K268" s="54"/>
      <c r="L268" s="56">
        <v>295.8</v>
      </c>
      <c r="M268" s="54"/>
      <c r="N268" s="77">
        <v>9799.85</v>
      </c>
      <c r="AF268" s="39"/>
      <c r="AG268" s="48"/>
      <c r="AJ268" s="3" t="s">
        <v>69</v>
      </c>
      <c r="AL268" s="48"/>
      <c r="AN268" s="48"/>
    </row>
    <row r="269" spans="1:40" s="4" customFormat="1" ht="15">
      <c r="A269" s="60"/>
      <c r="B269" s="52" t="s">
        <v>2762</v>
      </c>
      <c r="C269" s="388" t="s">
        <v>2763</v>
      </c>
      <c r="D269" s="388"/>
      <c r="E269" s="388"/>
      <c r="F269" s="53" t="s">
        <v>72</v>
      </c>
      <c r="G269" s="61">
        <v>90</v>
      </c>
      <c r="H269" s="54"/>
      <c r="I269" s="61">
        <v>90</v>
      </c>
      <c r="J269" s="63"/>
      <c r="K269" s="54"/>
      <c r="L269" s="56">
        <v>266.22000000000003</v>
      </c>
      <c r="M269" s="54"/>
      <c r="N269" s="77">
        <v>8819.8700000000008</v>
      </c>
      <c r="AF269" s="39"/>
      <c r="AG269" s="48"/>
      <c r="AJ269" s="3" t="s">
        <v>2763</v>
      </c>
      <c r="AL269" s="48"/>
      <c r="AN269" s="48"/>
    </row>
    <row r="270" spans="1:40" s="4" customFormat="1" ht="15">
      <c r="A270" s="60"/>
      <c r="B270" s="52" t="s">
        <v>2764</v>
      </c>
      <c r="C270" s="388" t="s">
        <v>2765</v>
      </c>
      <c r="D270" s="388"/>
      <c r="E270" s="388"/>
      <c r="F270" s="53" t="s">
        <v>72</v>
      </c>
      <c r="G270" s="61">
        <v>46</v>
      </c>
      <c r="H270" s="54"/>
      <c r="I270" s="61">
        <v>46</v>
      </c>
      <c r="J270" s="63"/>
      <c r="K270" s="54"/>
      <c r="L270" s="56">
        <v>136.07</v>
      </c>
      <c r="M270" s="54"/>
      <c r="N270" s="77">
        <v>4507.93</v>
      </c>
      <c r="AF270" s="39"/>
      <c r="AG270" s="48"/>
      <c r="AJ270" s="3" t="s">
        <v>2765</v>
      </c>
      <c r="AL270" s="48"/>
      <c r="AN270" s="48"/>
    </row>
    <row r="271" spans="1:40" s="4" customFormat="1" ht="15">
      <c r="A271" s="69"/>
      <c r="B271" s="70"/>
      <c r="C271" s="390" t="s">
        <v>75</v>
      </c>
      <c r="D271" s="390"/>
      <c r="E271" s="390"/>
      <c r="F271" s="42"/>
      <c r="G271" s="43"/>
      <c r="H271" s="43"/>
      <c r="I271" s="43"/>
      <c r="J271" s="46"/>
      <c r="K271" s="43"/>
      <c r="L271" s="71">
        <v>704.01</v>
      </c>
      <c r="M271" s="65"/>
      <c r="N271" s="47"/>
      <c r="AF271" s="39"/>
      <c r="AG271" s="48"/>
      <c r="AL271" s="48" t="s">
        <v>75</v>
      </c>
      <c r="AN271" s="48"/>
    </row>
    <row r="272" spans="1:40" s="4" customFormat="1" ht="22.5">
      <c r="A272" s="40" t="s">
        <v>3143</v>
      </c>
      <c r="B272" s="41" t="s">
        <v>2991</v>
      </c>
      <c r="C272" s="390" t="s">
        <v>3144</v>
      </c>
      <c r="D272" s="390"/>
      <c r="E272" s="390"/>
      <c r="F272" s="42" t="s">
        <v>174</v>
      </c>
      <c r="G272" s="43">
        <v>1</v>
      </c>
      <c r="H272" s="44">
        <v>1</v>
      </c>
      <c r="I272" s="44">
        <v>1</v>
      </c>
      <c r="J272" s="46"/>
      <c r="K272" s="43"/>
      <c r="L272" s="46"/>
      <c r="M272" s="100">
        <v>5.94</v>
      </c>
      <c r="N272" s="47"/>
      <c r="AF272" s="39"/>
      <c r="AG272" s="48" t="s">
        <v>3144</v>
      </c>
      <c r="AL272" s="48"/>
      <c r="AN272" s="48"/>
    </row>
    <row r="273" spans="1:42" s="4" customFormat="1" ht="15">
      <c r="A273" s="69"/>
      <c r="B273" s="70"/>
      <c r="C273" s="388" t="s">
        <v>2189</v>
      </c>
      <c r="D273" s="388"/>
      <c r="E273" s="388"/>
      <c r="F273" s="388"/>
      <c r="G273" s="388"/>
      <c r="H273" s="388"/>
      <c r="I273" s="388"/>
      <c r="J273" s="388"/>
      <c r="K273" s="388"/>
      <c r="L273" s="388"/>
      <c r="M273" s="388"/>
      <c r="N273" s="391"/>
      <c r="AF273" s="39"/>
      <c r="AG273" s="48"/>
      <c r="AL273" s="48"/>
      <c r="AM273" s="3" t="s">
        <v>2189</v>
      </c>
      <c r="AN273" s="48"/>
    </row>
    <row r="274" spans="1:42" s="4" customFormat="1" ht="15">
      <c r="A274" s="69"/>
      <c r="B274" s="70"/>
      <c r="C274" s="390" t="s">
        <v>75</v>
      </c>
      <c r="D274" s="390"/>
      <c r="E274" s="390"/>
      <c r="F274" s="42"/>
      <c r="G274" s="43"/>
      <c r="H274" s="43"/>
      <c r="I274" s="43"/>
      <c r="J274" s="46"/>
      <c r="K274" s="43"/>
      <c r="L274" s="71">
        <v>0</v>
      </c>
      <c r="M274" s="65"/>
      <c r="N274" s="121">
        <v>0</v>
      </c>
      <c r="AF274" s="39"/>
      <c r="AG274" s="48"/>
      <c r="AL274" s="48" t="s">
        <v>75</v>
      </c>
      <c r="AN274" s="48"/>
    </row>
    <row r="275" spans="1:42" s="4" customFormat="1" ht="15">
      <c r="A275" s="80"/>
      <c r="B275" s="81"/>
      <c r="C275" s="81"/>
      <c r="D275" s="81"/>
      <c r="E275" s="81"/>
      <c r="F275" s="82"/>
      <c r="G275" s="82"/>
      <c r="H275" s="82"/>
      <c r="I275" s="82"/>
      <c r="J275" s="83"/>
      <c r="K275" s="82"/>
      <c r="L275" s="83"/>
      <c r="M275" s="54"/>
      <c r="N275" s="83"/>
      <c r="AF275" s="39"/>
      <c r="AG275" s="48"/>
      <c r="AL275" s="48"/>
      <c r="AN275" s="48"/>
    </row>
    <row r="276" spans="1:42" s="4" customFormat="1" ht="11.25" hidden="1" customHeight="1">
      <c r="B276" s="105"/>
      <c r="C276" s="105"/>
      <c r="D276" s="105"/>
      <c r="E276" s="105"/>
      <c r="F276" s="105"/>
      <c r="G276" s="105"/>
      <c r="H276" s="105"/>
      <c r="I276" s="105"/>
      <c r="J276" s="105"/>
      <c r="K276" s="105"/>
      <c r="L276" s="106"/>
      <c r="M276" s="106"/>
      <c r="N276" s="106"/>
      <c r="R276" s="107"/>
    </row>
    <row r="277" spans="1:42" s="4" customFormat="1" ht="15">
      <c r="A277" s="84"/>
      <c r="B277" s="85"/>
      <c r="C277" s="390" t="s">
        <v>610</v>
      </c>
      <c r="D277" s="390"/>
      <c r="E277" s="390"/>
      <c r="F277" s="390"/>
      <c r="G277" s="390"/>
      <c r="H277" s="390"/>
      <c r="I277" s="390"/>
      <c r="J277" s="390"/>
      <c r="K277" s="390"/>
      <c r="L277" s="86"/>
      <c r="M277" s="87"/>
      <c r="N277" s="88"/>
      <c r="AO277" s="48" t="s">
        <v>610</v>
      </c>
    </row>
    <row r="278" spans="1:42" s="4" customFormat="1" ht="15">
      <c r="A278" s="89"/>
      <c r="B278" s="52"/>
      <c r="C278" s="388" t="s">
        <v>100</v>
      </c>
      <c r="D278" s="388"/>
      <c r="E278" s="388"/>
      <c r="F278" s="388"/>
      <c r="G278" s="388"/>
      <c r="H278" s="388"/>
      <c r="I278" s="388"/>
      <c r="J278" s="388"/>
      <c r="K278" s="388"/>
      <c r="L278" s="90">
        <v>17018.27</v>
      </c>
      <c r="M278" s="91"/>
      <c r="N278" s="92">
        <v>186248.86</v>
      </c>
      <c r="AO278" s="48"/>
      <c r="AP278" s="3" t="s">
        <v>100</v>
      </c>
    </row>
    <row r="279" spans="1:42" s="4" customFormat="1" ht="15">
      <c r="A279" s="89"/>
      <c r="B279" s="52"/>
      <c r="C279" s="388" t="s">
        <v>101</v>
      </c>
      <c r="D279" s="388"/>
      <c r="E279" s="388"/>
      <c r="F279" s="388"/>
      <c r="G279" s="388"/>
      <c r="H279" s="388"/>
      <c r="I279" s="388"/>
      <c r="J279" s="388"/>
      <c r="K279" s="388"/>
      <c r="L279" s="93"/>
      <c r="M279" s="91"/>
      <c r="N279" s="94"/>
      <c r="AO279" s="48"/>
      <c r="AP279" s="3" t="s">
        <v>101</v>
      </c>
    </row>
    <row r="280" spans="1:42" s="4" customFormat="1" ht="15">
      <c r="A280" s="89"/>
      <c r="B280" s="52"/>
      <c r="C280" s="388" t="s">
        <v>102</v>
      </c>
      <c r="D280" s="388"/>
      <c r="E280" s="388"/>
      <c r="F280" s="388"/>
      <c r="G280" s="388"/>
      <c r="H280" s="388"/>
      <c r="I280" s="388"/>
      <c r="J280" s="388"/>
      <c r="K280" s="388"/>
      <c r="L280" s="90">
        <v>1672.92</v>
      </c>
      <c r="M280" s="91"/>
      <c r="N280" s="92">
        <v>55423.85</v>
      </c>
      <c r="AO280" s="48"/>
      <c r="AP280" s="3" t="s">
        <v>102</v>
      </c>
    </row>
    <row r="281" spans="1:42" s="4" customFormat="1" ht="15">
      <c r="A281" s="89"/>
      <c r="B281" s="52"/>
      <c r="C281" s="388" t="s">
        <v>103</v>
      </c>
      <c r="D281" s="388"/>
      <c r="E281" s="388"/>
      <c r="F281" s="388"/>
      <c r="G281" s="388"/>
      <c r="H281" s="388"/>
      <c r="I281" s="388"/>
      <c r="J281" s="388"/>
      <c r="K281" s="388"/>
      <c r="L281" s="95">
        <v>196.18</v>
      </c>
      <c r="M281" s="91"/>
      <c r="N281" s="92">
        <v>2360.0500000000002</v>
      </c>
      <c r="AO281" s="48"/>
      <c r="AP281" s="3" t="s">
        <v>103</v>
      </c>
    </row>
    <row r="282" spans="1:42" s="4" customFormat="1" ht="15">
      <c r="A282" s="89"/>
      <c r="B282" s="52"/>
      <c r="C282" s="388" t="s">
        <v>104</v>
      </c>
      <c r="D282" s="388"/>
      <c r="E282" s="388"/>
      <c r="F282" s="388"/>
      <c r="G282" s="388"/>
      <c r="H282" s="388"/>
      <c r="I282" s="388"/>
      <c r="J282" s="388"/>
      <c r="K282" s="388"/>
      <c r="L282" s="95">
        <v>20.54</v>
      </c>
      <c r="M282" s="91"/>
      <c r="N282" s="120">
        <v>680.49</v>
      </c>
      <c r="AO282" s="48"/>
      <c r="AP282" s="3" t="s">
        <v>104</v>
      </c>
    </row>
    <row r="283" spans="1:42" s="4" customFormat="1" ht="15">
      <c r="A283" s="89"/>
      <c r="B283" s="52"/>
      <c r="C283" s="388" t="s">
        <v>257</v>
      </c>
      <c r="D283" s="388"/>
      <c r="E283" s="388"/>
      <c r="F283" s="388"/>
      <c r="G283" s="388"/>
      <c r="H283" s="388"/>
      <c r="I283" s="388"/>
      <c r="J283" s="388"/>
      <c r="K283" s="388"/>
      <c r="L283" s="90">
        <v>15149.17</v>
      </c>
      <c r="M283" s="91"/>
      <c r="N283" s="92">
        <v>128464.96000000001</v>
      </c>
      <c r="AO283" s="48"/>
      <c r="AP283" s="3" t="s">
        <v>257</v>
      </c>
    </row>
    <row r="284" spans="1:42" s="4" customFormat="1" ht="15">
      <c r="A284" s="89"/>
      <c r="B284" s="52"/>
      <c r="C284" s="388" t="s">
        <v>1577</v>
      </c>
      <c r="D284" s="388"/>
      <c r="E284" s="388"/>
      <c r="F284" s="388"/>
      <c r="G284" s="388"/>
      <c r="H284" s="388"/>
      <c r="I284" s="388"/>
      <c r="J284" s="388"/>
      <c r="K284" s="388"/>
      <c r="L284" s="90">
        <v>19475.66</v>
      </c>
      <c r="M284" s="91"/>
      <c r="N284" s="92">
        <v>267662</v>
      </c>
      <c r="AO284" s="48"/>
      <c r="AP284" s="3" t="s">
        <v>1577</v>
      </c>
    </row>
    <row r="285" spans="1:42" s="4" customFormat="1" ht="15">
      <c r="A285" s="89"/>
      <c r="B285" s="52"/>
      <c r="C285" s="388" t="s">
        <v>101</v>
      </c>
      <c r="D285" s="388"/>
      <c r="E285" s="388"/>
      <c r="F285" s="388"/>
      <c r="G285" s="388"/>
      <c r="H285" s="388"/>
      <c r="I285" s="388"/>
      <c r="J285" s="388"/>
      <c r="K285" s="388"/>
      <c r="L285" s="93"/>
      <c r="M285" s="91"/>
      <c r="N285" s="94"/>
      <c r="AO285" s="48"/>
      <c r="AP285" s="3" t="s">
        <v>101</v>
      </c>
    </row>
    <row r="286" spans="1:42" s="4" customFormat="1" ht="15">
      <c r="A286" s="89"/>
      <c r="B286" s="52"/>
      <c r="C286" s="388" t="s">
        <v>106</v>
      </c>
      <c r="D286" s="388"/>
      <c r="E286" s="388"/>
      <c r="F286" s="388"/>
      <c r="G286" s="388"/>
      <c r="H286" s="388"/>
      <c r="I286" s="388"/>
      <c r="J286" s="388"/>
      <c r="K286" s="388"/>
      <c r="L286" s="90">
        <v>1672.92</v>
      </c>
      <c r="M286" s="91"/>
      <c r="N286" s="92">
        <v>55423.85</v>
      </c>
      <c r="AO286" s="48"/>
      <c r="AP286" s="3" t="s">
        <v>106</v>
      </c>
    </row>
    <row r="287" spans="1:42" s="4" customFormat="1" ht="45">
      <c r="A287" s="89"/>
      <c r="B287" s="52" t="s">
        <v>611</v>
      </c>
      <c r="C287" s="388" t="s">
        <v>107</v>
      </c>
      <c r="D287" s="388"/>
      <c r="E287" s="388"/>
      <c r="F287" s="388"/>
      <c r="G287" s="388"/>
      <c r="H287" s="388"/>
      <c r="I287" s="388"/>
      <c r="J287" s="388"/>
      <c r="K287" s="388"/>
      <c r="L287" s="95">
        <v>196.18</v>
      </c>
      <c r="M287" s="108">
        <v>12.03</v>
      </c>
      <c r="N287" s="92">
        <v>2360.0500000000002</v>
      </c>
      <c r="AO287" s="48"/>
      <c r="AP287" s="3" t="s">
        <v>107</v>
      </c>
    </row>
    <row r="288" spans="1:42" s="4" customFormat="1" ht="15">
      <c r="A288" s="89"/>
      <c r="B288" s="52"/>
      <c r="C288" s="388" t="s">
        <v>108</v>
      </c>
      <c r="D288" s="388"/>
      <c r="E288" s="388"/>
      <c r="F288" s="388"/>
      <c r="G288" s="388"/>
      <c r="H288" s="388"/>
      <c r="I288" s="388"/>
      <c r="J288" s="388"/>
      <c r="K288" s="388"/>
      <c r="L288" s="95">
        <v>20.54</v>
      </c>
      <c r="M288" s="91"/>
      <c r="N288" s="120">
        <v>680.49</v>
      </c>
      <c r="AO288" s="48"/>
      <c r="AP288" s="3" t="s">
        <v>108</v>
      </c>
    </row>
    <row r="289" spans="1:47" s="4" customFormat="1" ht="45">
      <c r="A289" s="89"/>
      <c r="B289" s="52" t="s">
        <v>611</v>
      </c>
      <c r="C289" s="388" t="s">
        <v>258</v>
      </c>
      <c r="D289" s="388"/>
      <c r="E289" s="388"/>
      <c r="F289" s="388"/>
      <c r="G289" s="388"/>
      <c r="H289" s="388"/>
      <c r="I289" s="388"/>
      <c r="J289" s="388"/>
      <c r="K289" s="388"/>
      <c r="L289" s="90">
        <v>15149.17</v>
      </c>
      <c r="M289" s="108">
        <v>8.48</v>
      </c>
      <c r="N289" s="92">
        <v>128464.96000000001</v>
      </c>
      <c r="AO289" s="48"/>
      <c r="AP289" s="3" t="s">
        <v>258</v>
      </c>
    </row>
    <row r="290" spans="1:47" s="4" customFormat="1" ht="15">
      <c r="A290" s="89"/>
      <c r="B290" s="52"/>
      <c r="C290" s="388" t="s">
        <v>109</v>
      </c>
      <c r="D290" s="388"/>
      <c r="E290" s="388"/>
      <c r="F290" s="388"/>
      <c r="G290" s="388"/>
      <c r="H290" s="388"/>
      <c r="I290" s="388"/>
      <c r="J290" s="388"/>
      <c r="K290" s="388"/>
      <c r="L290" s="90">
        <v>1612.24</v>
      </c>
      <c r="M290" s="91"/>
      <c r="N290" s="92">
        <v>53413.29</v>
      </c>
      <c r="AO290" s="48"/>
      <c r="AP290" s="3" t="s">
        <v>109</v>
      </c>
    </row>
    <row r="291" spans="1:47" s="4" customFormat="1" ht="15">
      <c r="A291" s="89"/>
      <c r="B291" s="52"/>
      <c r="C291" s="388" t="s">
        <v>110</v>
      </c>
      <c r="D291" s="388"/>
      <c r="E291" s="388"/>
      <c r="F291" s="388"/>
      <c r="G291" s="388"/>
      <c r="H291" s="388"/>
      <c r="I291" s="388"/>
      <c r="J291" s="388"/>
      <c r="K291" s="388"/>
      <c r="L291" s="95">
        <v>845.15</v>
      </c>
      <c r="M291" s="91"/>
      <c r="N291" s="92">
        <v>27999.85</v>
      </c>
      <c r="AO291" s="48"/>
      <c r="AP291" s="3" t="s">
        <v>110</v>
      </c>
    </row>
    <row r="292" spans="1:47" s="4" customFormat="1" ht="45">
      <c r="A292" s="89"/>
      <c r="B292" s="52" t="s">
        <v>3145</v>
      </c>
      <c r="C292" s="388" t="s">
        <v>1672</v>
      </c>
      <c r="D292" s="388"/>
      <c r="E292" s="388"/>
      <c r="F292" s="388"/>
      <c r="G292" s="388"/>
      <c r="H292" s="388"/>
      <c r="I292" s="388"/>
      <c r="J292" s="388"/>
      <c r="K292" s="388"/>
      <c r="L292" s="90">
        <v>7218.07</v>
      </c>
      <c r="M292" s="108">
        <v>5.94</v>
      </c>
      <c r="N292" s="92">
        <v>42875.34</v>
      </c>
      <c r="AO292" s="48"/>
      <c r="AP292" s="3" t="s">
        <v>1672</v>
      </c>
    </row>
    <row r="293" spans="1:47" s="4" customFormat="1" ht="15">
      <c r="A293" s="89"/>
      <c r="B293" s="52"/>
      <c r="C293" s="388" t="s">
        <v>111</v>
      </c>
      <c r="D293" s="388"/>
      <c r="E293" s="388"/>
      <c r="F293" s="388"/>
      <c r="G293" s="388"/>
      <c r="H293" s="388"/>
      <c r="I293" s="388"/>
      <c r="J293" s="388"/>
      <c r="K293" s="388"/>
      <c r="L293" s="90">
        <v>1693.46</v>
      </c>
      <c r="M293" s="91"/>
      <c r="N293" s="92">
        <v>56104.34</v>
      </c>
      <c r="AO293" s="48"/>
      <c r="AP293" s="3" t="s">
        <v>111</v>
      </c>
    </row>
    <row r="294" spans="1:47" s="4" customFormat="1" ht="15">
      <c r="A294" s="89"/>
      <c r="B294" s="52"/>
      <c r="C294" s="388" t="s">
        <v>112</v>
      </c>
      <c r="D294" s="388"/>
      <c r="E294" s="388"/>
      <c r="F294" s="388"/>
      <c r="G294" s="388"/>
      <c r="H294" s="388"/>
      <c r="I294" s="388"/>
      <c r="J294" s="388"/>
      <c r="K294" s="388"/>
      <c r="L294" s="90">
        <v>1612.24</v>
      </c>
      <c r="M294" s="91"/>
      <c r="N294" s="92">
        <v>53413.29</v>
      </c>
      <c r="AO294" s="48"/>
      <c r="AP294" s="3" t="s">
        <v>112</v>
      </c>
    </row>
    <row r="295" spans="1:47" s="4" customFormat="1" ht="15">
      <c r="A295" s="89"/>
      <c r="B295" s="52"/>
      <c r="C295" s="388" t="s">
        <v>113</v>
      </c>
      <c r="D295" s="388"/>
      <c r="E295" s="388"/>
      <c r="F295" s="388"/>
      <c r="G295" s="388"/>
      <c r="H295" s="388"/>
      <c r="I295" s="388"/>
      <c r="J295" s="388"/>
      <c r="K295" s="388"/>
      <c r="L295" s="95">
        <v>845.15</v>
      </c>
      <c r="M295" s="91"/>
      <c r="N295" s="92">
        <v>27999.85</v>
      </c>
      <c r="AO295" s="48"/>
      <c r="AP295" s="3" t="s">
        <v>113</v>
      </c>
    </row>
    <row r="296" spans="1:47" s="4" customFormat="1" ht="15">
      <c r="A296" s="89"/>
      <c r="B296" s="96"/>
      <c r="C296" s="389" t="s">
        <v>612</v>
      </c>
      <c r="D296" s="389"/>
      <c r="E296" s="389"/>
      <c r="F296" s="389"/>
      <c r="G296" s="389"/>
      <c r="H296" s="389"/>
      <c r="I296" s="389"/>
      <c r="J296" s="389"/>
      <c r="K296" s="389"/>
      <c r="L296" s="97">
        <v>26693.73</v>
      </c>
      <c r="M296" s="98"/>
      <c r="N296" s="99">
        <v>310537.34000000003</v>
      </c>
      <c r="AO296" s="48"/>
      <c r="AQ296" s="48" t="s">
        <v>612</v>
      </c>
    </row>
    <row r="297" spans="1:47" s="4" customFormat="1" ht="15">
      <c r="A297" s="89"/>
      <c r="B297" s="52"/>
      <c r="C297" s="388" t="s">
        <v>101</v>
      </c>
      <c r="D297" s="388"/>
      <c r="E297" s="388"/>
      <c r="F297" s="388"/>
      <c r="G297" s="388"/>
      <c r="H297" s="388"/>
      <c r="I297" s="388"/>
      <c r="J297" s="388"/>
      <c r="K297" s="388"/>
      <c r="L297" s="93"/>
      <c r="M297" s="91"/>
      <c r="N297" s="94"/>
      <c r="AO297" s="48"/>
      <c r="AP297" s="3" t="s">
        <v>101</v>
      </c>
      <c r="AQ297" s="48"/>
    </row>
    <row r="298" spans="1:47" s="4" customFormat="1" ht="15">
      <c r="A298" s="89"/>
      <c r="B298" s="52"/>
      <c r="C298" s="388" t="s">
        <v>787</v>
      </c>
      <c r="D298" s="388"/>
      <c r="E298" s="388"/>
      <c r="F298" s="388"/>
      <c r="G298" s="388"/>
      <c r="H298" s="388"/>
      <c r="I298" s="388"/>
      <c r="J298" s="388"/>
      <c r="K298" s="388"/>
      <c r="L298" s="90">
        <v>12743.97</v>
      </c>
      <c r="M298" s="91"/>
      <c r="N298" s="92">
        <v>108068.74</v>
      </c>
      <c r="AO298" s="48"/>
      <c r="AP298" s="3" t="s">
        <v>787</v>
      </c>
      <c r="AQ298" s="48"/>
    </row>
    <row r="299" spans="1:47" s="4" customFormat="1" ht="15">
      <c r="A299" s="89"/>
      <c r="B299" s="52"/>
      <c r="C299" s="388" t="s">
        <v>1675</v>
      </c>
      <c r="D299" s="388"/>
      <c r="E299" s="388"/>
      <c r="F299" s="388"/>
      <c r="G299" s="388"/>
      <c r="H299" s="388"/>
      <c r="I299" s="388"/>
      <c r="J299" s="388"/>
      <c r="K299" s="388"/>
      <c r="L299" s="90">
        <v>7218.07</v>
      </c>
      <c r="M299" s="91"/>
      <c r="N299" s="92">
        <v>42875.35</v>
      </c>
      <c r="AO299" s="48"/>
      <c r="AP299" s="3" t="s">
        <v>1675</v>
      </c>
      <c r="AQ299" s="48"/>
    </row>
    <row r="300" spans="1:47" s="4" customFormat="1" ht="13.5" hidden="1" customHeight="1">
      <c r="B300" s="83"/>
      <c r="C300" s="81"/>
      <c r="D300" s="81"/>
      <c r="E300" s="81"/>
      <c r="F300" s="81"/>
      <c r="G300" s="81"/>
      <c r="H300" s="81"/>
      <c r="I300" s="81"/>
      <c r="J300" s="81"/>
      <c r="K300" s="81"/>
      <c r="L300" s="97"/>
      <c r="M300" s="109"/>
      <c r="N300" s="110"/>
    </row>
    <row r="301" spans="1:47" s="4" customFormat="1" ht="26.25" customHeight="1">
      <c r="A301" s="111"/>
      <c r="B301" s="112"/>
      <c r="C301" s="112"/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</row>
    <row r="302" spans="1:47" s="8" customFormat="1" ht="15">
      <c r="A302" s="6"/>
      <c r="B302" s="113" t="s">
        <v>613</v>
      </c>
      <c r="C302" s="386"/>
      <c r="D302" s="386"/>
      <c r="E302" s="386"/>
      <c r="F302" s="386"/>
      <c r="G302" s="386"/>
      <c r="H302" s="387"/>
      <c r="I302" s="387"/>
      <c r="J302" s="387"/>
      <c r="K302" s="387"/>
      <c r="L302" s="387"/>
      <c r="M302" s="4"/>
      <c r="N302" s="4"/>
      <c r="O302" s="4"/>
      <c r="P302" s="4"/>
      <c r="Q302" s="4"/>
      <c r="R302" s="4"/>
      <c r="S302" s="4"/>
      <c r="T302" s="4"/>
      <c r="U302" s="4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 t="s">
        <v>10</v>
      </c>
      <c r="AS302" s="12" t="s">
        <v>10</v>
      </c>
      <c r="AT302" s="12"/>
      <c r="AU302" s="12"/>
    </row>
    <row r="303" spans="1:47" s="114" customFormat="1" ht="16.5" customHeight="1">
      <c r="A303" s="10"/>
      <c r="B303" s="113"/>
      <c r="C303" s="329" t="s">
        <v>615</v>
      </c>
      <c r="D303" s="329"/>
      <c r="E303" s="329"/>
      <c r="F303" s="329"/>
      <c r="G303" s="329"/>
      <c r="H303" s="329"/>
      <c r="I303" s="329"/>
      <c r="J303" s="329"/>
      <c r="K303" s="329"/>
      <c r="L303" s="329"/>
      <c r="V303" s="115"/>
      <c r="W303" s="115"/>
      <c r="X303" s="115"/>
      <c r="Y303" s="115"/>
      <c r="Z303" s="115"/>
      <c r="AA303" s="115"/>
      <c r="AB303" s="115"/>
      <c r="AC303" s="115"/>
      <c r="AD303" s="115"/>
      <c r="AE303" s="115"/>
      <c r="AF303" s="115"/>
      <c r="AG303" s="115"/>
      <c r="AH303" s="115"/>
      <c r="AI303" s="115"/>
      <c r="AJ303" s="115"/>
      <c r="AK303" s="115"/>
      <c r="AL303" s="115"/>
      <c r="AM303" s="115"/>
      <c r="AN303" s="115"/>
      <c r="AO303" s="115"/>
      <c r="AP303" s="115"/>
      <c r="AQ303" s="115"/>
      <c r="AR303" s="115"/>
      <c r="AS303" s="115"/>
      <c r="AT303" s="115"/>
      <c r="AU303" s="115"/>
    </row>
    <row r="304" spans="1:47" s="8" customFormat="1" ht="15">
      <c r="A304" s="6"/>
      <c r="B304" s="113" t="s">
        <v>616</v>
      </c>
      <c r="C304" s="386"/>
      <c r="D304" s="386"/>
      <c r="E304" s="386"/>
      <c r="F304" s="386"/>
      <c r="G304" s="386"/>
      <c r="H304" s="387"/>
      <c r="I304" s="387"/>
      <c r="J304" s="387"/>
      <c r="K304" s="387"/>
      <c r="L304" s="387"/>
      <c r="M304" s="4"/>
      <c r="N304" s="4"/>
      <c r="O304" s="4"/>
      <c r="P304" s="4"/>
      <c r="Q304" s="4"/>
      <c r="R304" s="4"/>
      <c r="S304" s="4"/>
      <c r="T304" s="4"/>
      <c r="U304" s="4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 t="s">
        <v>10</v>
      </c>
      <c r="AU304" s="12" t="s">
        <v>10</v>
      </c>
    </row>
    <row r="305" spans="1:47" s="114" customFormat="1" ht="16.5" customHeight="1">
      <c r="A305" s="10"/>
      <c r="C305" s="329" t="s">
        <v>615</v>
      </c>
      <c r="D305" s="329"/>
      <c r="E305" s="329"/>
      <c r="F305" s="329"/>
      <c r="G305" s="329"/>
      <c r="H305" s="329"/>
      <c r="I305" s="329"/>
      <c r="J305" s="329"/>
      <c r="K305" s="329"/>
      <c r="L305" s="329"/>
      <c r="V305" s="115"/>
      <c r="W305" s="115"/>
      <c r="X305" s="115"/>
      <c r="Y305" s="115"/>
      <c r="Z305" s="115"/>
      <c r="AA305" s="115"/>
      <c r="AB305" s="115"/>
      <c r="AC305" s="115"/>
      <c r="AD305" s="115"/>
      <c r="AE305" s="115"/>
      <c r="AF305" s="115"/>
      <c r="AG305" s="115"/>
      <c r="AH305" s="115"/>
      <c r="AI305" s="115"/>
      <c r="AJ305" s="115"/>
      <c r="AK305" s="115"/>
      <c r="AL305" s="115"/>
      <c r="AM305" s="115"/>
      <c r="AN305" s="115"/>
      <c r="AO305" s="115"/>
      <c r="AP305" s="115"/>
      <c r="AQ305" s="115"/>
      <c r="AR305" s="115"/>
      <c r="AS305" s="115"/>
      <c r="AT305" s="115"/>
      <c r="AU305" s="115"/>
    </row>
    <row r="306" spans="1:47" s="8" customFormat="1" ht="19.5" customHeight="1">
      <c r="A306" s="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</row>
    <row r="307" spans="1:47" s="4" customFormat="1" ht="22.5" customHeight="1">
      <c r="A307" s="385" t="s">
        <v>618</v>
      </c>
      <c r="B307" s="385"/>
      <c r="C307" s="385"/>
      <c r="D307" s="385"/>
      <c r="E307" s="385"/>
      <c r="F307" s="385"/>
      <c r="G307" s="385"/>
      <c r="H307" s="385"/>
      <c r="I307" s="385"/>
      <c r="J307" s="385"/>
      <c r="K307" s="385"/>
      <c r="L307" s="385"/>
      <c r="M307" s="385"/>
      <c r="N307" s="385"/>
      <c r="O307" s="105"/>
      <c r="P307" s="105"/>
    </row>
    <row r="308" spans="1:47" s="4" customFormat="1" ht="12.75" customHeight="1">
      <c r="A308" s="385" t="s">
        <v>619</v>
      </c>
      <c r="B308" s="385"/>
      <c r="C308" s="385"/>
      <c r="D308" s="385"/>
      <c r="E308" s="385"/>
      <c r="F308" s="385"/>
      <c r="G308" s="385"/>
      <c r="H308" s="385"/>
      <c r="I308" s="385"/>
      <c r="J308" s="385"/>
      <c r="K308" s="385"/>
      <c r="L308" s="385"/>
      <c r="M308" s="385"/>
      <c r="N308" s="385"/>
      <c r="O308" s="105"/>
      <c r="P308" s="105"/>
    </row>
    <row r="309" spans="1:47" s="4" customFormat="1" ht="12.75" customHeight="1">
      <c r="A309" s="385" t="s">
        <v>620</v>
      </c>
      <c r="B309" s="385"/>
      <c r="C309" s="385"/>
      <c r="D309" s="385"/>
      <c r="E309" s="385"/>
      <c r="F309" s="385"/>
      <c r="G309" s="385"/>
      <c r="H309" s="385"/>
      <c r="I309" s="385"/>
      <c r="J309" s="385"/>
      <c r="K309" s="385"/>
      <c r="L309" s="385"/>
      <c r="M309" s="385"/>
      <c r="N309" s="385"/>
      <c r="O309" s="105"/>
      <c r="P309" s="105"/>
    </row>
    <row r="310" spans="1:47" s="4" customFormat="1" ht="19.5" customHeight="1"/>
    <row r="311" spans="1:47" s="4" customFormat="1" ht="15">
      <c r="B311" s="117"/>
      <c r="D311" s="117"/>
      <c r="F311" s="117"/>
    </row>
  </sheetData>
  <mergeCells count="30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N5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N69"/>
    <mergeCell ref="C70:E70"/>
    <mergeCell ref="C71:E71"/>
    <mergeCell ref="C82:E82"/>
    <mergeCell ref="C83:N83"/>
    <mergeCell ref="C84:E84"/>
    <mergeCell ref="C85:E85"/>
    <mergeCell ref="C86:E86"/>
    <mergeCell ref="C77:E77"/>
    <mergeCell ref="C78:E78"/>
    <mergeCell ref="C79:N79"/>
    <mergeCell ref="C80:N80"/>
    <mergeCell ref="C81:E81"/>
    <mergeCell ref="C92:E92"/>
    <mergeCell ref="C93:N93"/>
    <mergeCell ref="C94:E94"/>
    <mergeCell ref="C95:E95"/>
    <mergeCell ref="C96:N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N112"/>
    <mergeCell ref="C113:E113"/>
    <mergeCell ref="C114:E114"/>
    <mergeCell ref="C115:N115"/>
    <mergeCell ref="C116:E116"/>
    <mergeCell ref="C107:E107"/>
    <mergeCell ref="C108:E108"/>
    <mergeCell ref="C109:N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32:N132"/>
    <mergeCell ref="C133:N133"/>
    <mergeCell ref="C134:E134"/>
    <mergeCell ref="C135:E135"/>
    <mergeCell ref="C136:N136"/>
    <mergeCell ref="C127:E127"/>
    <mergeCell ref="C128:N128"/>
    <mergeCell ref="C129:N129"/>
    <mergeCell ref="C130:E130"/>
    <mergeCell ref="C131:E131"/>
    <mergeCell ref="C142:E142"/>
    <mergeCell ref="C143:E143"/>
    <mergeCell ref="C144:E144"/>
    <mergeCell ref="C145:E145"/>
    <mergeCell ref="C146:N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E150"/>
    <mergeCell ref="C151:E151"/>
    <mergeCell ref="C162:N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72:E172"/>
    <mergeCell ref="C173:E173"/>
    <mergeCell ref="C174:E174"/>
    <mergeCell ref="C175:N175"/>
    <mergeCell ref="C176:N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E180"/>
    <mergeCell ref="C181:E181"/>
    <mergeCell ref="C192:N192"/>
    <mergeCell ref="C193:E193"/>
    <mergeCell ref="C194:E194"/>
    <mergeCell ref="C195:N195"/>
    <mergeCell ref="C196:E196"/>
    <mergeCell ref="C187:E187"/>
    <mergeCell ref="C188:E188"/>
    <mergeCell ref="C189:E189"/>
    <mergeCell ref="C190:E190"/>
    <mergeCell ref="C191:E191"/>
    <mergeCell ref="C202:E202"/>
    <mergeCell ref="C203:E203"/>
    <mergeCell ref="C204:N204"/>
    <mergeCell ref="C205:E205"/>
    <mergeCell ref="C206:E206"/>
    <mergeCell ref="C197:E197"/>
    <mergeCell ref="C198:N198"/>
    <mergeCell ref="C199:E199"/>
    <mergeCell ref="C200:E200"/>
    <mergeCell ref="C201:N201"/>
    <mergeCell ref="C212:E212"/>
    <mergeCell ref="C213:N213"/>
    <mergeCell ref="C214:E214"/>
    <mergeCell ref="C215:E215"/>
    <mergeCell ref="C216:E216"/>
    <mergeCell ref="C207:N207"/>
    <mergeCell ref="C208:E208"/>
    <mergeCell ref="C209:E209"/>
    <mergeCell ref="C210:N210"/>
    <mergeCell ref="C211:E211"/>
    <mergeCell ref="C222:E222"/>
    <mergeCell ref="C223:E223"/>
    <mergeCell ref="C224:E224"/>
    <mergeCell ref="C225:E225"/>
    <mergeCell ref="C226:N226"/>
    <mergeCell ref="C217:E217"/>
    <mergeCell ref="C218:E218"/>
    <mergeCell ref="C219:E219"/>
    <mergeCell ref="C220:E220"/>
    <mergeCell ref="C221:E22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42:E242"/>
    <mergeCell ref="C243:N243"/>
    <mergeCell ref="C244:E244"/>
    <mergeCell ref="C245:E245"/>
    <mergeCell ref="C246:E246"/>
    <mergeCell ref="C237:E237"/>
    <mergeCell ref="C238:E238"/>
    <mergeCell ref="C239:E239"/>
    <mergeCell ref="C240:N240"/>
    <mergeCell ref="C241:E241"/>
    <mergeCell ref="C252:E252"/>
    <mergeCell ref="C253:E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A262:N262"/>
    <mergeCell ref="C263:E263"/>
    <mergeCell ref="C264:E264"/>
    <mergeCell ref="C265:E265"/>
    <mergeCell ref="C266:E266"/>
    <mergeCell ref="C257:N257"/>
    <mergeCell ref="C258:E258"/>
    <mergeCell ref="C259:E259"/>
    <mergeCell ref="C260:N260"/>
    <mergeCell ref="C261:E261"/>
    <mergeCell ref="C272:E272"/>
    <mergeCell ref="C273:N273"/>
    <mergeCell ref="C274:E274"/>
    <mergeCell ref="C277:K277"/>
    <mergeCell ref="C278:K278"/>
    <mergeCell ref="C267:E267"/>
    <mergeCell ref="C268:E268"/>
    <mergeCell ref="C269:E269"/>
    <mergeCell ref="C270:E270"/>
    <mergeCell ref="C271:E271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305:L305"/>
    <mergeCell ref="A307:N307"/>
    <mergeCell ref="A308:N308"/>
    <mergeCell ref="A309:N309"/>
    <mergeCell ref="C299:K299"/>
    <mergeCell ref="C302:G302"/>
    <mergeCell ref="H302:L302"/>
    <mergeCell ref="C303:L303"/>
    <mergeCell ref="C304:G304"/>
    <mergeCell ref="H304:L30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10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X276"/>
  <sheetViews>
    <sheetView topLeftCell="A10"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39" width="134.85546875" style="3" hidden="1" customWidth="1"/>
    <col min="40" max="42" width="101.140625" style="3" hidden="1" customWidth="1"/>
    <col min="43" max="43" width="164.14062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8.5" customHeight="1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2981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.75" customHeight="1">
      <c r="A16" s="410" t="s">
        <v>17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2981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3146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3147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3147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4628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768.59</v>
      </c>
      <c r="D28" s="26" t="s">
        <v>3148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0</v>
      </c>
      <c r="D30" s="26" t="s">
        <v>37</v>
      </c>
      <c r="E30" s="27" t="s">
        <v>31</v>
      </c>
      <c r="G30" s="8" t="s">
        <v>34</v>
      </c>
      <c r="I30" s="8"/>
      <c r="J30" s="8"/>
      <c r="K30" s="8"/>
      <c r="L30" s="25">
        <v>34.46</v>
      </c>
      <c r="M30" s="33" t="s">
        <v>3149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130.33000000000001</v>
      </c>
      <c r="D31" s="34" t="s">
        <v>3150</v>
      </c>
      <c r="E31" s="27" t="s">
        <v>31</v>
      </c>
      <c r="G31" s="8" t="s">
        <v>38</v>
      </c>
      <c r="I31" s="8"/>
      <c r="J31" s="8"/>
      <c r="K31" s="8"/>
      <c r="L31" s="402">
        <v>97.12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638.27</v>
      </c>
      <c r="D32" s="34" t="s">
        <v>3151</v>
      </c>
      <c r="E32" s="27" t="s">
        <v>31</v>
      </c>
      <c r="G32" s="8" t="s">
        <v>41</v>
      </c>
      <c r="I32" s="8"/>
      <c r="J32" s="8"/>
      <c r="K32" s="8"/>
      <c r="L32" s="402">
        <v>0.72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2988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2988</v>
      </c>
    </row>
    <row r="40" spans="1:37" s="4" customFormat="1" ht="22.5">
      <c r="A40" s="40" t="s">
        <v>57</v>
      </c>
      <c r="B40" s="41" t="s">
        <v>3152</v>
      </c>
      <c r="C40" s="390" t="s">
        <v>3153</v>
      </c>
      <c r="D40" s="390"/>
      <c r="E40" s="390"/>
      <c r="F40" s="42" t="s">
        <v>3154</v>
      </c>
      <c r="G40" s="43">
        <v>1</v>
      </c>
      <c r="H40" s="44">
        <v>1</v>
      </c>
      <c r="I40" s="44">
        <v>1</v>
      </c>
      <c r="J40" s="46"/>
      <c r="K40" s="43"/>
      <c r="L40" s="46"/>
      <c r="M40" s="43"/>
      <c r="N40" s="47"/>
      <c r="AF40" s="39"/>
      <c r="AG40" s="48" t="s">
        <v>3153</v>
      </c>
    </row>
    <row r="41" spans="1:37" s="4" customFormat="1" ht="15">
      <c r="A41" s="51"/>
      <c r="B41" s="52" t="s">
        <v>57</v>
      </c>
      <c r="C41" s="388" t="s">
        <v>82</v>
      </c>
      <c r="D41" s="388"/>
      <c r="E41" s="388"/>
      <c r="F41" s="53"/>
      <c r="G41" s="54"/>
      <c r="H41" s="54"/>
      <c r="I41" s="54"/>
      <c r="J41" s="56">
        <v>72.56</v>
      </c>
      <c r="K41" s="54"/>
      <c r="L41" s="56">
        <v>72.56</v>
      </c>
      <c r="M41" s="58">
        <v>33.130000000000003</v>
      </c>
      <c r="N41" s="77">
        <v>2403.91</v>
      </c>
      <c r="AF41" s="39"/>
      <c r="AG41" s="48"/>
      <c r="AH41" s="3" t="s">
        <v>82</v>
      </c>
    </row>
    <row r="42" spans="1:37" s="4" customFormat="1" ht="15">
      <c r="A42" s="51"/>
      <c r="B42" s="52" t="s">
        <v>91</v>
      </c>
      <c r="C42" s="388" t="s">
        <v>120</v>
      </c>
      <c r="D42" s="388"/>
      <c r="E42" s="388"/>
      <c r="F42" s="53"/>
      <c r="G42" s="54"/>
      <c r="H42" s="54"/>
      <c r="I42" s="54"/>
      <c r="J42" s="56">
        <v>14.42</v>
      </c>
      <c r="K42" s="54"/>
      <c r="L42" s="56">
        <v>14.42</v>
      </c>
      <c r="M42" s="54"/>
      <c r="N42" s="57"/>
      <c r="AF42" s="39"/>
      <c r="AG42" s="48"/>
      <c r="AH42" s="3" t="s">
        <v>120</v>
      </c>
    </row>
    <row r="43" spans="1:37" s="4" customFormat="1" ht="15">
      <c r="A43" s="60"/>
      <c r="B43" s="52"/>
      <c r="C43" s="388" t="s">
        <v>83</v>
      </c>
      <c r="D43" s="388"/>
      <c r="E43" s="388"/>
      <c r="F43" s="53" t="s">
        <v>67</v>
      </c>
      <c r="G43" s="61">
        <v>8</v>
      </c>
      <c r="H43" s="54"/>
      <c r="I43" s="61">
        <v>8</v>
      </c>
      <c r="J43" s="63"/>
      <c r="K43" s="54"/>
      <c r="L43" s="63"/>
      <c r="M43" s="54"/>
      <c r="N43" s="57"/>
      <c r="AF43" s="39"/>
      <c r="AG43" s="48"/>
      <c r="AI43" s="3" t="s">
        <v>83</v>
      </c>
    </row>
    <row r="44" spans="1:37" s="4" customFormat="1" ht="15">
      <c r="A44" s="51"/>
      <c r="B44" s="52"/>
      <c r="C44" s="392" t="s">
        <v>68</v>
      </c>
      <c r="D44" s="392"/>
      <c r="E44" s="392"/>
      <c r="F44" s="64"/>
      <c r="G44" s="65"/>
      <c r="H44" s="65"/>
      <c r="I44" s="65"/>
      <c r="J44" s="67">
        <v>86.98</v>
      </c>
      <c r="K44" s="65"/>
      <c r="L44" s="67">
        <v>86.98</v>
      </c>
      <c r="M44" s="65"/>
      <c r="N44" s="68"/>
      <c r="AF44" s="39"/>
      <c r="AG44" s="48"/>
      <c r="AJ44" s="3" t="s">
        <v>68</v>
      </c>
    </row>
    <row r="45" spans="1:37" s="4" customFormat="1" ht="15">
      <c r="A45" s="60"/>
      <c r="B45" s="52"/>
      <c r="C45" s="388" t="s">
        <v>69</v>
      </c>
      <c r="D45" s="388"/>
      <c r="E45" s="388"/>
      <c r="F45" s="53"/>
      <c r="G45" s="54"/>
      <c r="H45" s="54"/>
      <c r="I45" s="54"/>
      <c r="J45" s="63"/>
      <c r="K45" s="54"/>
      <c r="L45" s="56">
        <v>72.56</v>
      </c>
      <c r="M45" s="54"/>
      <c r="N45" s="77">
        <v>2403.91</v>
      </c>
      <c r="AF45" s="39"/>
      <c r="AG45" s="48"/>
      <c r="AI45" s="3" t="s">
        <v>69</v>
      </c>
    </row>
    <row r="46" spans="1:37" s="4" customFormat="1" ht="23.25">
      <c r="A46" s="60"/>
      <c r="B46" s="52" t="s">
        <v>2791</v>
      </c>
      <c r="C46" s="388" t="s">
        <v>2792</v>
      </c>
      <c r="D46" s="388"/>
      <c r="E46" s="388"/>
      <c r="F46" s="53" t="s">
        <v>72</v>
      </c>
      <c r="G46" s="61">
        <v>95</v>
      </c>
      <c r="H46" s="54"/>
      <c r="I46" s="61">
        <v>95</v>
      </c>
      <c r="J46" s="63"/>
      <c r="K46" s="54"/>
      <c r="L46" s="56">
        <v>68.930000000000007</v>
      </c>
      <c r="M46" s="54"/>
      <c r="N46" s="77">
        <v>2283.71</v>
      </c>
      <c r="AF46" s="39"/>
      <c r="AG46" s="48"/>
      <c r="AI46" s="3" t="s">
        <v>2792</v>
      </c>
    </row>
    <row r="47" spans="1:37" s="4" customFormat="1" ht="23.25">
      <c r="A47" s="60"/>
      <c r="B47" s="52" t="s">
        <v>2793</v>
      </c>
      <c r="C47" s="388" t="s">
        <v>2794</v>
      </c>
      <c r="D47" s="388"/>
      <c r="E47" s="388"/>
      <c r="F47" s="53" t="s">
        <v>72</v>
      </c>
      <c r="G47" s="61">
        <v>53</v>
      </c>
      <c r="H47" s="54"/>
      <c r="I47" s="61">
        <v>53</v>
      </c>
      <c r="J47" s="63"/>
      <c r="K47" s="54"/>
      <c r="L47" s="56">
        <v>38.46</v>
      </c>
      <c r="M47" s="54"/>
      <c r="N47" s="77">
        <v>1274.07</v>
      </c>
      <c r="AF47" s="39"/>
      <c r="AG47" s="48"/>
      <c r="AI47" s="3" t="s">
        <v>2794</v>
      </c>
    </row>
    <row r="48" spans="1:37" s="4" customFormat="1" ht="15">
      <c r="A48" s="69"/>
      <c r="B48" s="70"/>
      <c r="C48" s="390" t="s">
        <v>75</v>
      </c>
      <c r="D48" s="390"/>
      <c r="E48" s="390"/>
      <c r="F48" s="42"/>
      <c r="G48" s="43"/>
      <c r="H48" s="43"/>
      <c r="I48" s="43"/>
      <c r="J48" s="46"/>
      <c r="K48" s="43"/>
      <c r="L48" s="71">
        <v>194.37</v>
      </c>
      <c r="M48" s="65"/>
      <c r="N48" s="47"/>
      <c r="AF48" s="39"/>
      <c r="AG48" s="48"/>
      <c r="AK48" s="48" t="s">
        <v>75</v>
      </c>
    </row>
    <row r="49" spans="1:38" s="4" customFormat="1" ht="34.5">
      <c r="A49" s="40" t="s">
        <v>1599</v>
      </c>
      <c r="B49" s="41" t="s">
        <v>2991</v>
      </c>
      <c r="C49" s="390" t="s">
        <v>3155</v>
      </c>
      <c r="D49" s="390"/>
      <c r="E49" s="390"/>
      <c r="F49" s="42" t="s">
        <v>174</v>
      </c>
      <c r="G49" s="43">
        <v>1</v>
      </c>
      <c r="H49" s="44">
        <v>1</v>
      </c>
      <c r="I49" s="44">
        <v>1</v>
      </c>
      <c r="J49" s="78">
        <v>32232.37</v>
      </c>
      <c r="K49" s="43"/>
      <c r="L49" s="78">
        <v>5426.32</v>
      </c>
      <c r="M49" s="100">
        <v>5.94</v>
      </c>
      <c r="N49" s="119">
        <v>32232.37</v>
      </c>
      <c r="AF49" s="39"/>
      <c r="AG49" s="48" t="s">
        <v>3155</v>
      </c>
      <c r="AK49" s="48"/>
    </row>
    <row r="50" spans="1:38" s="4" customFormat="1" ht="15">
      <c r="A50" s="69"/>
      <c r="B50" s="70"/>
      <c r="C50" s="388" t="s">
        <v>1602</v>
      </c>
      <c r="D50" s="388"/>
      <c r="E50" s="388"/>
      <c r="F50" s="388"/>
      <c r="G50" s="388"/>
      <c r="H50" s="388"/>
      <c r="I50" s="388"/>
      <c r="J50" s="388"/>
      <c r="K50" s="388"/>
      <c r="L50" s="388"/>
      <c r="M50" s="388"/>
      <c r="N50" s="391"/>
      <c r="AF50" s="39"/>
      <c r="AG50" s="48"/>
      <c r="AK50" s="48"/>
      <c r="AL50" s="3" t="s">
        <v>1602</v>
      </c>
    </row>
    <row r="51" spans="1:38" s="4" customFormat="1" ht="15">
      <c r="A51" s="69"/>
      <c r="B51" s="70"/>
      <c r="C51" s="390" t="s">
        <v>75</v>
      </c>
      <c r="D51" s="390"/>
      <c r="E51" s="390"/>
      <c r="F51" s="42"/>
      <c r="G51" s="43"/>
      <c r="H51" s="43"/>
      <c r="I51" s="43"/>
      <c r="J51" s="46"/>
      <c r="K51" s="43"/>
      <c r="L51" s="78">
        <v>5426.32</v>
      </c>
      <c r="M51" s="65"/>
      <c r="N51" s="119">
        <v>32232.37</v>
      </c>
      <c r="AF51" s="39"/>
      <c r="AG51" s="48"/>
      <c r="AK51" s="48" t="s">
        <v>75</v>
      </c>
    </row>
    <row r="52" spans="1:38" s="4" customFormat="1" ht="23.25">
      <c r="A52" s="40" t="s">
        <v>64</v>
      </c>
      <c r="B52" s="41" t="s">
        <v>2742</v>
      </c>
      <c r="C52" s="390" t="s">
        <v>2743</v>
      </c>
      <c r="D52" s="390"/>
      <c r="E52" s="390"/>
      <c r="F52" s="42" t="s">
        <v>174</v>
      </c>
      <c r="G52" s="43">
        <v>2</v>
      </c>
      <c r="H52" s="44">
        <v>1</v>
      </c>
      <c r="I52" s="44">
        <v>2</v>
      </c>
      <c r="J52" s="46"/>
      <c r="K52" s="43"/>
      <c r="L52" s="46"/>
      <c r="M52" s="43"/>
      <c r="N52" s="47"/>
      <c r="AF52" s="39"/>
      <c r="AG52" s="48" t="s">
        <v>2743</v>
      </c>
      <c r="AK52" s="48"/>
    </row>
    <row r="53" spans="1:38" s="4" customFormat="1" ht="15">
      <c r="A53" s="51"/>
      <c r="B53" s="52" t="s">
        <v>57</v>
      </c>
      <c r="C53" s="388" t="s">
        <v>82</v>
      </c>
      <c r="D53" s="388"/>
      <c r="E53" s="388"/>
      <c r="F53" s="53"/>
      <c r="G53" s="54"/>
      <c r="H53" s="54"/>
      <c r="I53" s="54"/>
      <c r="J53" s="56">
        <v>8.9</v>
      </c>
      <c r="K53" s="54"/>
      <c r="L53" s="56">
        <v>17.8</v>
      </c>
      <c r="M53" s="58">
        <v>33.130000000000003</v>
      </c>
      <c r="N53" s="59">
        <v>589.71</v>
      </c>
      <c r="AF53" s="39"/>
      <c r="AG53" s="48"/>
      <c r="AH53" s="3" t="s">
        <v>82</v>
      </c>
      <c r="AK53" s="48"/>
    </row>
    <row r="54" spans="1:38" s="4" customFormat="1" ht="15">
      <c r="A54" s="51"/>
      <c r="B54" s="52" t="s">
        <v>62</v>
      </c>
      <c r="C54" s="388" t="s">
        <v>63</v>
      </c>
      <c r="D54" s="388"/>
      <c r="E54" s="388"/>
      <c r="F54" s="53"/>
      <c r="G54" s="54"/>
      <c r="H54" s="54"/>
      <c r="I54" s="54"/>
      <c r="J54" s="56">
        <v>0.66</v>
      </c>
      <c r="K54" s="54"/>
      <c r="L54" s="56">
        <v>1.32</v>
      </c>
      <c r="M54" s="54"/>
      <c r="N54" s="57"/>
      <c r="AF54" s="39"/>
      <c r="AG54" s="48"/>
      <c r="AH54" s="3" t="s">
        <v>63</v>
      </c>
      <c r="AK54" s="48"/>
    </row>
    <row r="55" spans="1:38" s="4" customFormat="1" ht="15">
      <c r="A55" s="51"/>
      <c r="B55" s="52" t="s">
        <v>64</v>
      </c>
      <c r="C55" s="388" t="s">
        <v>65</v>
      </c>
      <c r="D55" s="388"/>
      <c r="E55" s="388"/>
      <c r="F55" s="53"/>
      <c r="G55" s="54"/>
      <c r="H55" s="54"/>
      <c r="I55" s="54"/>
      <c r="J55" s="56">
        <v>0.12</v>
      </c>
      <c r="K55" s="54"/>
      <c r="L55" s="56">
        <v>0.24</v>
      </c>
      <c r="M55" s="58">
        <v>33.130000000000003</v>
      </c>
      <c r="N55" s="59">
        <v>7.95</v>
      </c>
      <c r="AF55" s="39"/>
      <c r="AG55" s="48"/>
      <c r="AH55" s="3" t="s">
        <v>65</v>
      </c>
      <c r="AK55" s="48"/>
    </row>
    <row r="56" spans="1:38" s="4" customFormat="1" ht="15">
      <c r="A56" s="51"/>
      <c r="B56" s="52" t="s">
        <v>91</v>
      </c>
      <c r="C56" s="388" t="s">
        <v>120</v>
      </c>
      <c r="D56" s="388"/>
      <c r="E56" s="388"/>
      <c r="F56" s="53"/>
      <c r="G56" s="54"/>
      <c r="H56" s="54"/>
      <c r="I56" s="54"/>
      <c r="J56" s="56">
        <v>0.18</v>
      </c>
      <c r="K56" s="54"/>
      <c r="L56" s="56">
        <v>0.36</v>
      </c>
      <c r="M56" s="54"/>
      <c r="N56" s="57"/>
      <c r="AF56" s="39"/>
      <c r="AG56" s="48"/>
      <c r="AH56" s="3" t="s">
        <v>120</v>
      </c>
      <c r="AK56" s="48"/>
    </row>
    <row r="57" spans="1:38" s="4" customFormat="1" ht="15">
      <c r="A57" s="60"/>
      <c r="B57" s="52"/>
      <c r="C57" s="388" t="s">
        <v>83</v>
      </c>
      <c r="D57" s="388"/>
      <c r="E57" s="388"/>
      <c r="F57" s="53" t="s">
        <v>67</v>
      </c>
      <c r="G57" s="58">
        <v>1.03</v>
      </c>
      <c r="H57" s="54"/>
      <c r="I57" s="58">
        <v>2.06</v>
      </c>
      <c r="J57" s="63"/>
      <c r="K57" s="54"/>
      <c r="L57" s="63"/>
      <c r="M57" s="54"/>
      <c r="N57" s="57"/>
      <c r="AF57" s="39"/>
      <c r="AG57" s="48"/>
      <c r="AI57" s="3" t="s">
        <v>83</v>
      </c>
      <c r="AK57" s="48"/>
    </row>
    <row r="58" spans="1:38" s="4" customFormat="1" ht="15">
      <c r="A58" s="60"/>
      <c r="B58" s="52"/>
      <c r="C58" s="388" t="s">
        <v>66</v>
      </c>
      <c r="D58" s="388"/>
      <c r="E58" s="388"/>
      <c r="F58" s="53" t="s">
        <v>67</v>
      </c>
      <c r="G58" s="58">
        <v>0.01</v>
      </c>
      <c r="H58" s="54"/>
      <c r="I58" s="58">
        <v>0.02</v>
      </c>
      <c r="J58" s="63"/>
      <c r="K58" s="54"/>
      <c r="L58" s="63"/>
      <c r="M58" s="54"/>
      <c r="N58" s="57"/>
      <c r="AF58" s="39"/>
      <c r="AG58" s="48"/>
      <c r="AI58" s="3" t="s">
        <v>66</v>
      </c>
      <c r="AK58" s="48"/>
    </row>
    <row r="59" spans="1:38" s="4" customFormat="1" ht="15">
      <c r="A59" s="51"/>
      <c r="B59" s="52"/>
      <c r="C59" s="392" t="s">
        <v>68</v>
      </c>
      <c r="D59" s="392"/>
      <c r="E59" s="392"/>
      <c r="F59" s="64"/>
      <c r="G59" s="65"/>
      <c r="H59" s="65"/>
      <c r="I59" s="65"/>
      <c r="J59" s="67">
        <v>9.74</v>
      </c>
      <c r="K59" s="65"/>
      <c r="L59" s="67">
        <v>19.48</v>
      </c>
      <c r="M59" s="65"/>
      <c r="N59" s="68"/>
      <c r="AF59" s="39"/>
      <c r="AG59" s="48"/>
      <c r="AJ59" s="3" t="s">
        <v>68</v>
      </c>
      <c r="AK59" s="48"/>
    </row>
    <row r="60" spans="1:38" s="4" customFormat="1" ht="15">
      <c r="A60" s="60"/>
      <c r="B60" s="52"/>
      <c r="C60" s="388" t="s">
        <v>69</v>
      </c>
      <c r="D60" s="388"/>
      <c r="E60" s="388"/>
      <c r="F60" s="53"/>
      <c r="G60" s="54"/>
      <c r="H60" s="54"/>
      <c r="I60" s="54"/>
      <c r="J60" s="63"/>
      <c r="K60" s="54"/>
      <c r="L60" s="56">
        <v>18.04</v>
      </c>
      <c r="M60" s="54"/>
      <c r="N60" s="59">
        <v>597.66</v>
      </c>
      <c r="AF60" s="39"/>
      <c r="AG60" s="48"/>
      <c r="AI60" s="3" t="s">
        <v>69</v>
      </c>
      <c r="AK60" s="48"/>
    </row>
    <row r="61" spans="1:38" s="4" customFormat="1" ht="23.25">
      <c r="A61" s="60"/>
      <c r="B61" s="52" t="s">
        <v>1784</v>
      </c>
      <c r="C61" s="388" t="s">
        <v>1785</v>
      </c>
      <c r="D61" s="388"/>
      <c r="E61" s="388"/>
      <c r="F61" s="53" t="s">
        <v>72</v>
      </c>
      <c r="G61" s="61">
        <v>90</v>
      </c>
      <c r="H61" s="54"/>
      <c r="I61" s="61">
        <v>90</v>
      </c>
      <c r="J61" s="63"/>
      <c r="K61" s="54"/>
      <c r="L61" s="56">
        <v>16.239999999999998</v>
      </c>
      <c r="M61" s="54"/>
      <c r="N61" s="59">
        <v>537.89</v>
      </c>
      <c r="AF61" s="39"/>
      <c r="AG61" s="48"/>
      <c r="AI61" s="3" t="s">
        <v>1785</v>
      </c>
      <c r="AK61" s="48"/>
    </row>
    <row r="62" spans="1:38" s="4" customFormat="1" ht="23.25">
      <c r="A62" s="60"/>
      <c r="B62" s="52" t="s">
        <v>1786</v>
      </c>
      <c r="C62" s="388" t="s">
        <v>1787</v>
      </c>
      <c r="D62" s="388"/>
      <c r="E62" s="388"/>
      <c r="F62" s="53" t="s">
        <v>72</v>
      </c>
      <c r="G62" s="61">
        <v>46</v>
      </c>
      <c r="H62" s="54"/>
      <c r="I62" s="61">
        <v>46</v>
      </c>
      <c r="J62" s="63"/>
      <c r="K62" s="54"/>
      <c r="L62" s="56">
        <v>8.3000000000000007</v>
      </c>
      <c r="M62" s="54"/>
      <c r="N62" s="59">
        <v>274.92</v>
      </c>
      <c r="AF62" s="39"/>
      <c r="AG62" s="48"/>
      <c r="AI62" s="3" t="s">
        <v>1787</v>
      </c>
      <c r="AK62" s="48"/>
    </row>
    <row r="63" spans="1:38" s="4" customFormat="1" ht="15">
      <c r="A63" s="69"/>
      <c r="B63" s="70"/>
      <c r="C63" s="390" t="s">
        <v>75</v>
      </c>
      <c r="D63" s="390"/>
      <c r="E63" s="390"/>
      <c r="F63" s="42"/>
      <c r="G63" s="43"/>
      <c r="H63" s="43"/>
      <c r="I63" s="43"/>
      <c r="J63" s="46"/>
      <c r="K63" s="43"/>
      <c r="L63" s="71">
        <v>44.02</v>
      </c>
      <c r="M63" s="65"/>
      <c r="N63" s="47"/>
      <c r="AF63" s="39"/>
      <c r="AG63" s="48"/>
      <c r="AK63" s="48" t="s">
        <v>75</v>
      </c>
    </row>
    <row r="64" spans="1:38" s="4" customFormat="1" ht="23.25">
      <c r="A64" s="40" t="s">
        <v>1604</v>
      </c>
      <c r="B64" s="41" t="s">
        <v>2991</v>
      </c>
      <c r="C64" s="390" t="s">
        <v>3156</v>
      </c>
      <c r="D64" s="390"/>
      <c r="E64" s="390"/>
      <c r="F64" s="42" t="s">
        <v>174</v>
      </c>
      <c r="G64" s="43">
        <v>2</v>
      </c>
      <c r="H64" s="44">
        <v>1</v>
      </c>
      <c r="I64" s="44">
        <v>2</v>
      </c>
      <c r="J64" s="78">
        <v>17896.48</v>
      </c>
      <c r="K64" s="43"/>
      <c r="L64" s="78">
        <v>6025.75</v>
      </c>
      <c r="M64" s="100">
        <v>5.94</v>
      </c>
      <c r="N64" s="119">
        <v>35792.959999999999</v>
      </c>
      <c r="AF64" s="39"/>
      <c r="AG64" s="48" t="s">
        <v>3156</v>
      </c>
      <c r="AK64" s="48"/>
    </row>
    <row r="65" spans="1:39" s="4" customFormat="1" ht="15">
      <c r="A65" s="69"/>
      <c r="B65" s="70"/>
      <c r="C65" s="388" t="s">
        <v>1602</v>
      </c>
      <c r="D65" s="388"/>
      <c r="E65" s="388"/>
      <c r="F65" s="388"/>
      <c r="G65" s="388"/>
      <c r="H65" s="388"/>
      <c r="I65" s="388"/>
      <c r="J65" s="388"/>
      <c r="K65" s="388"/>
      <c r="L65" s="388"/>
      <c r="M65" s="388"/>
      <c r="N65" s="391"/>
      <c r="AF65" s="39"/>
      <c r="AG65" s="48"/>
      <c r="AK65" s="48"/>
      <c r="AL65" s="3" t="s">
        <v>1602</v>
      </c>
    </row>
    <row r="66" spans="1:39" s="4" customFormat="1" ht="15">
      <c r="A66" s="69"/>
      <c r="B66" s="70"/>
      <c r="C66" s="390" t="s">
        <v>75</v>
      </c>
      <c r="D66" s="390"/>
      <c r="E66" s="390"/>
      <c r="F66" s="42"/>
      <c r="G66" s="43"/>
      <c r="H66" s="43"/>
      <c r="I66" s="43"/>
      <c r="J66" s="46"/>
      <c r="K66" s="43"/>
      <c r="L66" s="78">
        <v>6025.75</v>
      </c>
      <c r="M66" s="65"/>
      <c r="N66" s="119">
        <v>35792.959999999999</v>
      </c>
      <c r="AF66" s="39"/>
      <c r="AG66" s="48"/>
      <c r="AK66" s="48" t="s">
        <v>75</v>
      </c>
    </row>
    <row r="67" spans="1:39" s="4" customFormat="1" ht="15">
      <c r="A67" s="40" t="s">
        <v>95</v>
      </c>
      <c r="B67" s="41" t="s">
        <v>3157</v>
      </c>
      <c r="C67" s="390" t="s">
        <v>3158</v>
      </c>
      <c r="D67" s="390"/>
      <c r="E67" s="390"/>
      <c r="F67" s="42" t="s">
        <v>174</v>
      </c>
      <c r="G67" s="43">
        <v>7</v>
      </c>
      <c r="H67" s="44">
        <v>1</v>
      </c>
      <c r="I67" s="44">
        <v>7</v>
      </c>
      <c r="J67" s="46"/>
      <c r="K67" s="43"/>
      <c r="L67" s="46"/>
      <c r="M67" s="43"/>
      <c r="N67" s="47"/>
      <c r="AF67" s="39"/>
      <c r="AG67" s="48" t="s">
        <v>3158</v>
      </c>
      <c r="AK67" s="48"/>
    </row>
    <row r="68" spans="1:39" s="4" customFormat="1" ht="15">
      <c r="A68" s="51"/>
      <c r="B68" s="52" t="s">
        <v>57</v>
      </c>
      <c r="C68" s="388" t="s">
        <v>82</v>
      </c>
      <c r="D68" s="388"/>
      <c r="E68" s="388"/>
      <c r="F68" s="53"/>
      <c r="G68" s="54"/>
      <c r="H68" s="54"/>
      <c r="I68" s="54"/>
      <c r="J68" s="56">
        <v>29.21</v>
      </c>
      <c r="K68" s="54"/>
      <c r="L68" s="56">
        <v>204.47</v>
      </c>
      <c r="M68" s="58">
        <v>33.130000000000003</v>
      </c>
      <c r="N68" s="77">
        <v>6774.09</v>
      </c>
      <c r="AF68" s="39"/>
      <c r="AG68" s="48"/>
      <c r="AH68" s="3" t="s">
        <v>82</v>
      </c>
      <c r="AK68" s="48"/>
    </row>
    <row r="69" spans="1:39" s="4" customFormat="1" ht="15">
      <c r="A69" s="51"/>
      <c r="B69" s="52" t="s">
        <v>91</v>
      </c>
      <c r="C69" s="388" t="s">
        <v>120</v>
      </c>
      <c r="D69" s="388"/>
      <c r="E69" s="388"/>
      <c r="F69" s="53"/>
      <c r="G69" s="54"/>
      <c r="H69" s="54"/>
      <c r="I69" s="54"/>
      <c r="J69" s="56">
        <v>0.57999999999999996</v>
      </c>
      <c r="K69" s="54"/>
      <c r="L69" s="56">
        <v>4.0599999999999996</v>
      </c>
      <c r="M69" s="54"/>
      <c r="N69" s="57"/>
      <c r="AF69" s="39"/>
      <c r="AG69" s="48"/>
      <c r="AH69" s="3" t="s">
        <v>120</v>
      </c>
      <c r="AK69" s="48"/>
    </row>
    <row r="70" spans="1:39" s="4" customFormat="1" ht="15">
      <c r="A70" s="60"/>
      <c r="B70" s="52"/>
      <c r="C70" s="388" t="s">
        <v>83</v>
      </c>
      <c r="D70" s="388"/>
      <c r="E70" s="388"/>
      <c r="F70" s="53" t="s">
        <v>67</v>
      </c>
      <c r="G70" s="58">
        <v>2.67</v>
      </c>
      <c r="H70" s="54"/>
      <c r="I70" s="58">
        <v>18.690000000000001</v>
      </c>
      <c r="J70" s="63"/>
      <c r="K70" s="54"/>
      <c r="L70" s="63"/>
      <c r="M70" s="54"/>
      <c r="N70" s="57"/>
      <c r="AF70" s="39"/>
      <c r="AG70" s="48"/>
      <c r="AI70" s="3" t="s">
        <v>83</v>
      </c>
      <c r="AK70" s="48"/>
    </row>
    <row r="71" spans="1:39" s="4" customFormat="1" ht="15">
      <c r="A71" s="51"/>
      <c r="B71" s="52"/>
      <c r="C71" s="392" t="s">
        <v>68</v>
      </c>
      <c r="D71" s="392"/>
      <c r="E71" s="392"/>
      <c r="F71" s="64"/>
      <c r="G71" s="65"/>
      <c r="H71" s="65"/>
      <c r="I71" s="65"/>
      <c r="J71" s="67">
        <v>29.79</v>
      </c>
      <c r="K71" s="65"/>
      <c r="L71" s="67">
        <v>208.53</v>
      </c>
      <c r="M71" s="65"/>
      <c r="N71" s="68"/>
      <c r="AF71" s="39"/>
      <c r="AG71" s="48"/>
      <c r="AJ71" s="3" t="s">
        <v>68</v>
      </c>
      <c r="AK71" s="48"/>
    </row>
    <row r="72" spans="1:39" s="4" customFormat="1" ht="15">
      <c r="A72" s="60"/>
      <c r="B72" s="52"/>
      <c r="C72" s="388" t="s">
        <v>69</v>
      </c>
      <c r="D72" s="388"/>
      <c r="E72" s="388"/>
      <c r="F72" s="53"/>
      <c r="G72" s="54"/>
      <c r="H72" s="54"/>
      <c r="I72" s="54"/>
      <c r="J72" s="63"/>
      <c r="K72" s="54"/>
      <c r="L72" s="56">
        <v>204.47</v>
      </c>
      <c r="M72" s="54"/>
      <c r="N72" s="77">
        <v>6774.09</v>
      </c>
      <c r="AF72" s="39"/>
      <c r="AG72" s="48"/>
      <c r="AI72" s="3" t="s">
        <v>69</v>
      </c>
      <c r="AK72" s="48"/>
    </row>
    <row r="73" spans="1:39" s="4" customFormat="1" ht="15">
      <c r="A73" s="60"/>
      <c r="B73" s="52" t="s">
        <v>2762</v>
      </c>
      <c r="C73" s="388" t="s">
        <v>2763</v>
      </c>
      <c r="D73" s="388"/>
      <c r="E73" s="388"/>
      <c r="F73" s="53" t="s">
        <v>72</v>
      </c>
      <c r="G73" s="61">
        <v>90</v>
      </c>
      <c r="H73" s="54"/>
      <c r="I73" s="61">
        <v>90</v>
      </c>
      <c r="J73" s="63"/>
      <c r="K73" s="54"/>
      <c r="L73" s="56">
        <v>184.02</v>
      </c>
      <c r="M73" s="54"/>
      <c r="N73" s="77">
        <v>6096.68</v>
      </c>
      <c r="AF73" s="39"/>
      <c r="AG73" s="48"/>
      <c r="AI73" s="3" t="s">
        <v>2763</v>
      </c>
      <c r="AK73" s="48"/>
    </row>
    <row r="74" spans="1:39" s="4" customFormat="1" ht="15">
      <c r="A74" s="60"/>
      <c r="B74" s="52" t="s">
        <v>2764</v>
      </c>
      <c r="C74" s="388" t="s">
        <v>2765</v>
      </c>
      <c r="D74" s="388"/>
      <c r="E74" s="388"/>
      <c r="F74" s="53" t="s">
        <v>72</v>
      </c>
      <c r="G74" s="61">
        <v>46</v>
      </c>
      <c r="H74" s="54"/>
      <c r="I74" s="61">
        <v>46</v>
      </c>
      <c r="J74" s="63"/>
      <c r="K74" s="54"/>
      <c r="L74" s="56">
        <v>94.06</v>
      </c>
      <c r="M74" s="54"/>
      <c r="N74" s="77">
        <v>3116.08</v>
      </c>
      <c r="AF74" s="39"/>
      <c r="AG74" s="48"/>
      <c r="AI74" s="3" t="s">
        <v>2765</v>
      </c>
      <c r="AK74" s="48"/>
    </row>
    <row r="75" spans="1:39" s="4" customFormat="1" ht="15">
      <c r="A75" s="69"/>
      <c r="B75" s="70"/>
      <c r="C75" s="390" t="s">
        <v>75</v>
      </c>
      <c r="D75" s="390"/>
      <c r="E75" s="390"/>
      <c r="F75" s="42"/>
      <c r="G75" s="43"/>
      <c r="H75" s="43"/>
      <c r="I75" s="43"/>
      <c r="J75" s="46"/>
      <c r="K75" s="43"/>
      <c r="L75" s="71">
        <v>486.61</v>
      </c>
      <c r="M75" s="65"/>
      <c r="N75" s="47"/>
      <c r="AF75" s="39"/>
      <c r="AG75" s="48"/>
      <c r="AK75" s="48" t="s">
        <v>75</v>
      </c>
    </row>
    <row r="76" spans="1:39" s="4" customFormat="1" ht="23.25">
      <c r="A76" s="40" t="s">
        <v>1608</v>
      </c>
      <c r="B76" s="41" t="s">
        <v>2991</v>
      </c>
      <c r="C76" s="390" t="s">
        <v>3159</v>
      </c>
      <c r="D76" s="390"/>
      <c r="E76" s="390"/>
      <c r="F76" s="42" t="s">
        <v>174</v>
      </c>
      <c r="G76" s="43">
        <v>7</v>
      </c>
      <c r="H76" s="44">
        <v>1</v>
      </c>
      <c r="I76" s="44">
        <v>7</v>
      </c>
      <c r="J76" s="78">
        <v>49657.15</v>
      </c>
      <c r="K76" s="43"/>
      <c r="L76" s="78">
        <v>58518.53</v>
      </c>
      <c r="M76" s="100">
        <v>5.94</v>
      </c>
      <c r="N76" s="119">
        <v>347600.05</v>
      </c>
      <c r="AF76" s="39"/>
      <c r="AG76" s="48" t="s">
        <v>3159</v>
      </c>
      <c r="AK76" s="48"/>
    </row>
    <row r="77" spans="1:39" s="4" customFormat="1" ht="15">
      <c r="A77" s="69"/>
      <c r="B77" s="70"/>
      <c r="C77" s="388" t="s">
        <v>1602</v>
      </c>
      <c r="D77" s="388"/>
      <c r="E77" s="388"/>
      <c r="F77" s="388"/>
      <c r="G77" s="388"/>
      <c r="H77" s="388"/>
      <c r="I77" s="388"/>
      <c r="J77" s="388"/>
      <c r="K77" s="388"/>
      <c r="L77" s="388"/>
      <c r="M77" s="388"/>
      <c r="N77" s="391"/>
      <c r="AF77" s="39"/>
      <c r="AG77" s="48"/>
      <c r="AK77" s="48"/>
      <c r="AL77" s="3" t="s">
        <v>1602</v>
      </c>
    </row>
    <row r="78" spans="1:39" s="4" customFormat="1" ht="15">
      <c r="A78" s="69"/>
      <c r="B78" s="70"/>
      <c r="C78" s="390" t="s">
        <v>75</v>
      </c>
      <c r="D78" s="390"/>
      <c r="E78" s="390"/>
      <c r="F78" s="42"/>
      <c r="G78" s="43"/>
      <c r="H78" s="43"/>
      <c r="I78" s="43"/>
      <c r="J78" s="46"/>
      <c r="K78" s="43"/>
      <c r="L78" s="78">
        <v>58518.53</v>
      </c>
      <c r="M78" s="65"/>
      <c r="N78" s="119">
        <v>347600.05</v>
      </c>
      <c r="AF78" s="39"/>
      <c r="AG78" s="48"/>
      <c r="AK78" s="48" t="s">
        <v>75</v>
      </c>
    </row>
    <row r="79" spans="1:39" s="4" customFormat="1" ht="45.75">
      <c r="A79" s="40" t="s">
        <v>125</v>
      </c>
      <c r="B79" s="41" t="s">
        <v>2364</v>
      </c>
      <c r="C79" s="390" t="s">
        <v>2365</v>
      </c>
      <c r="D79" s="390"/>
      <c r="E79" s="390"/>
      <c r="F79" s="42" t="s">
        <v>693</v>
      </c>
      <c r="G79" s="43">
        <v>1.76</v>
      </c>
      <c r="H79" s="44">
        <v>1</v>
      </c>
      <c r="I79" s="100">
        <v>1.76</v>
      </c>
      <c r="J79" s="46"/>
      <c r="K79" s="43"/>
      <c r="L79" s="46"/>
      <c r="M79" s="43"/>
      <c r="N79" s="47"/>
      <c r="AF79" s="39"/>
      <c r="AG79" s="48" t="s">
        <v>2365</v>
      </c>
      <c r="AK79" s="48"/>
    </row>
    <row r="80" spans="1:39" s="4" customFormat="1" ht="15">
      <c r="A80" s="49"/>
      <c r="B80" s="50"/>
      <c r="C80" s="388" t="s">
        <v>3160</v>
      </c>
      <c r="D80" s="388"/>
      <c r="E80" s="388"/>
      <c r="F80" s="388"/>
      <c r="G80" s="388"/>
      <c r="H80" s="388"/>
      <c r="I80" s="388"/>
      <c r="J80" s="388"/>
      <c r="K80" s="388"/>
      <c r="L80" s="388"/>
      <c r="M80" s="388"/>
      <c r="N80" s="391"/>
      <c r="AF80" s="39"/>
      <c r="AG80" s="48"/>
      <c r="AK80" s="48"/>
      <c r="AM80" s="3" t="s">
        <v>3160</v>
      </c>
    </row>
    <row r="81" spans="1:39" s="4" customFormat="1" ht="15">
      <c r="A81" s="51"/>
      <c r="B81" s="52" t="s">
        <v>57</v>
      </c>
      <c r="C81" s="388" t="s">
        <v>82</v>
      </c>
      <c r="D81" s="388"/>
      <c r="E81" s="388"/>
      <c r="F81" s="53"/>
      <c r="G81" s="54"/>
      <c r="H81" s="54"/>
      <c r="I81" s="54"/>
      <c r="J81" s="56">
        <v>139.54</v>
      </c>
      <c r="K81" s="54"/>
      <c r="L81" s="56">
        <v>245.59</v>
      </c>
      <c r="M81" s="58">
        <v>33.130000000000003</v>
      </c>
      <c r="N81" s="77">
        <v>8136.4</v>
      </c>
      <c r="AF81" s="39"/>
      <c r="AG81" s="48"/>
      <c r="AH81" s="3" t="s">
        <v>82</v>
      </c>
      <c r="AK81" s="48"/>
    </row>
    <row r="82" spans="1:39" s="4" customFormat="1" ht="15">
      <c r="A82" s="51"/>
      <c r="B82" s="52" t="s">
        <v>91</v>
      </c>
      <c r="C82" s="388" t="s">
        <v>120</v>
      </c>
      <c r="D82" s="388"/>
      <c r="E82" s="388"/>
      <c r="F82" s="53"/>
      <c r="G82" s="54"/>
      <c r="H82" s="54"/>
      <c r="I82" s="54"/>
      <c r="J82" s="56">
        <v>16.79</v>
      </c>
      <c r="K82" s="54"/>
      <c r="L82" s="56">
        <v>29.55</v>
      </c>
      <c r="M82" s="54"/>
      <c r="N82" s="57"/>
      <c r="AF82" s="39"/>
      <c r="AG82" s="48"/>
      <c r="AH82" s="3" t="s">
        <v>120</v>
      </c>
      <c r="AK82" s="48"/>
    </row>
    <row r="83" spans="1:39" s="4" customFormat="1" ht="15">
      <c r="A83" s="60"/>
      <c r="B83" s="52"/>
      <c r="C83" s="388" t="s">
        <v>83</v>
      </c>
      <c r="D83" s="388"/>
      <c r="E83" s="388"/>
      <c r="F83" s="53" t="s">
        <v>67</v>
      </c>
      <c r="G83" s="74">
        <v>15.2</v>
      </c>
      <c r="H83" s="54"/>
      <c r="I83" s="75">
        <v>26.751999999999999</v>
      </c>
      <c r="J83" s="63"/>
      <c r="K83" s="54"/>
      <c r="L83" s="63"/>
      <c r="M83" s="54"/>
      <c r="N83" s="57"/>
      <c r="AF83" s="39"/>
      <c r="AG83" s="48"/>
      <c r="AI83" s="3" t="s">
        <v>83</v>
      </c>
      <c r="AK83" s="48"/>
    </row>
    <row r="84" spans="1:39" s="4" customFormat="1" ht="15">
      <c r="A84" s="51"/>
      <c r="B84" s="52"/>
      <c r="C84" s="392" t="s">
        <v>68</v>
      </c>
      <c r="D84" s="392"/>
      <c r="E84" s="392"/>
      <c r="F84" s="64"/>
      <c r="G84" s="65"/>
      <c r="H84" s="65"/>
      <c r="I84" s="65"/>
      <c r="J84" s="67">
        <v>156.33000000000001</v>
      </c>
      <c r="K84" s="65"/>
      <c r="L84" s="67">
        <v>275.14</v>
      </c>
      <c r="M84" s="65"/>
      <c r="N84" s="68"/>
      <c r="AF84" s="39"/>
      <c r="AG84" s="48"/>
      <c r="AJ84" s="3" t="s">
        <v>68</v>
      </c>
      <c r="AK84" s="48"/>
    </row>
    <row r="85" spans="1:39" s="4" customFormat="1" ht="15">
      <c r="A85" s="60"/>
      <c r="B85" s="52"/>
      <c r="C85" s="388" t="s">
        <v>69</v>
      </c>
      <c r="D85" s="388"/>
      <c r="E85" s="388"/>
      <c r="F85" s="53"/>
      <c r="G85" s="54"/>
      <c r="H85" s="54"/>
      <c r="I85" s="54"/>
      <c r="J85" s="63"/>
      <c r="K85" s="54"/>
      <c r="L85" s="56">
        <v>245.59</v>
      </c>
      <c r="M85" s="54"/>
      <c r="N85" s="77">
        <v>8136.4</v>
      </c>
      <c r="AF85" s="39"/>
      <c r="AG85" s="48"/>
      <c r="AI85" s="3" t="s">
        <v>69</v>
      </c>
      <c r="AK85" s="48"/>
    </row>
    <row r="86" spans="1:39" s="4" customFormat="1" ht="23.25">
      <c r="A86" s="60"/>
      <c r="B86" s="52" t="s">
        <v>1568</v>
      </c>
      <c r="C86" s="388" t="s">
        <v>1569</v>
      </c>
      <c r="D86" s="388"/>
      <c r="E86" s="388"/>
      <c r="F86" s="53" t="s">
        <v>72</v>
      </c>
      <c r="G86" s="61">
        <v>97</v>
      </c>
      <c r="H86" s="54"/>
      <c r="I86" s="61">
        <v>97</v>
      </c>
      <c r="J86" s="63"/>
      <c r="K86" s="54"/>
      <c r="L86" s="56">
        <v>238.22</v>
      </c>
      <c r="M86" s="54"/>
      <c r="N86" s="77">
        <v>7892.31</v>
      </c>
      <c r="AF86" s="39"/>
      <c r="AG86" s="48"/>
      <c r="AI86" s="3" t="s">
        <v>1569</v>
      </c>
      <c r="AK86" s="48"/>
    </row>
    <row r="87" spans="1:39" s="4" customFormat="1" ht="23.25">
      <c r="A87" s="60"/>
      <c r="B87" s="52" t="s">
        <v>1570</v>
      </c>
      <c r="C87" s="388" t="s">
        <v>1571</v>
      </c>
      <c r="D87" s="388"/>
      <c r="E87" s="388"/>
      <c r="F87" s="53" t="s">
        <v>72</v>
      </c>
      <c r="G87" s="61">
        <v>51</v>
      </c>
      <c r="H87" s="54"/>
      <c r="I87" s="61">
        <v>51</v>
      </c>
      <c r="J87" s="63"/>
      <c r="K87" s="54"/>
      <c r="L87" s="56">
        <v>125.25</v>
      </c>
      <c r="M87" s="54"/>
      <c r="N87" s="77">
        <v>4149.5600000000004</v>
      </c>
      <c r="AF87" s="39"/>
      <c r="AG87" s="48"/>
      <c r="AI87" s="3" t="s">
        <v>1571</v>
      </c>
      <c r="AK87" s="48"/>
    </row>
    <row r="88" spans="1:39" s="4" customFormat="1" ht="15">
      <c r="A88" s="69"/>
      <c r="B88" s="70"/>
      <c r="C88" s="390" t="s">
        <v>75</v>
      </c>
      <c r="D88" s="390"/>
      <c r="E88" s="390"/>
      <c r="F88" s="42"/>
      <c r="G88" s="43"/>
      <c r="H88" s="43"/>
      <c r="I88" s="43"/>
      <c r="J88" s="46"/>
      <c r="K88" s="43"/>
      <c r="L88" s="71">
        <v>638.61</v>
      </c>
      <c r="M88" s="65"/>
      <c r="N88" s="47"/>
      <c r="AF88" s="39"/>
      <c r="AG88" s="48"/>
      <c r="AK88" s="48" t="s">
        <v>75</v>
      </c>
    </row>
    <row r="89" spans="1:39" s="4" customFormat="1" ht="34.5">
      <c r="A89" s="40" t="s">
        <v>130</v>
      </c>
      <c r="B89" s="41" t="s">
        <v>2834</v>
      </c>
      <c r="C89" s="390" t="s">
        <v>2835</v>
      </c>
      <c r="D89" s="390"/>
      <c r="E89" s="390"/>
      <c r="F89" s="42" t="s">
        <v>490</v>
      </c>
      <c r="G89" s="43">
        <v>176</v>
      </c>
      <c r="H89" s="44">
        <v>1</v>
      </c>
      <c r="I89" s="44">
        <v>176</v>
      </c>
      <c r="J89" s="71">
        <v>5.0599999999999996</v>
      </c>
      <c r="K89" s="43"/>
      <c r="L89" s="71">
        <v>890.56</v>
      </c>
      <c r="M89" s="43"/>
      <c r="N89" s="47"/>
      <c r="AF89" s="39"/>
      <c r="AG89" s="48" t="s">
        <v>2835</v>
      </c>
      <c r="AK89" s="48"/>
    </row>
    <row r="90" spans="1:39" s="4" customFormat="1" ht="15">
      <c r="A90" s="69"/>
      <c r="B90" s="70"/>
      <c r="C90" s="388" t="s">
        <v>2325</v>
      </c>
      <c r="D90" s="388"/>
      <c r="E90" s="388"/>
      <c r="F90" s="388"/>
      <c r="G90" s="388"/>
      <c r="H90" s="388"/>
      <c r="I90" s="388"/>
      <c r="J90" s="388"/>
      <c r="K90" s="388"/>
      <c r="L90" s="388"/>
      <c r="M90" s="388"/>
      <c r="N90" s="391"/>
      <c r="AF90" s="39"/>
      <c r="AG90" s="48"/>
      <c r="AK90" s="48"/>
      <c r="AL90" s="3" t="s">
        <v>2325</v>
      </c>
    </row>
    <row r="91" spans="1:39" s="4" customFormat="1" ht="15">
      <c r="A91" s="49"/>
      <c r="B91" s="50"/>
      <c r="C91" s="388" t="s">
        <v>3161</v>
      </c>
      <c r="D91" s="388"/>
      <c r="E91" s="388"/>
      <c r="F91" s="388"/>
      <c r="G91" s="388"/>
      <c r="H91" s="388"/>
      <c r="I91" s="388"/>
      <c r="J91" s="388"/>
      <c r="K91" s="388"/>
      <c r="L91" s="388"/>
      <c r="M91" s="388"/>
      <c r="N91" s="391"/>
      <c r="AF91" s="39"/>
      <c r="AG91" s="48"/>
      <c r="AK91" s="48"/>
      <c r="AM91" s="3" t="s">
        <v>3161</v>
      </c>
    </row>
    <row r="92" spans="1:39" s="4" customFormat="1" ht="15">
      <c r="A92" s="69"/>
      <c r="B92" s="70"/>
      <c r="C92" s="390" t="s">
        <v>75</v>
      </c>
      <c r="D92" s="390"/>
      <c r="E92" s="390"/>
      <c r="F92" s="42"/>
      <c r="G92" s="43"/>
      <c r="H92" s="43"/>
      <c r="I92" s="43"/>
      <c r="J92" s="46"/>
      <c r="K92" s="43"/>
      <c r="L92" s="71">
        <v>890.56</v>
      </c>
      <c r="M92" s="65"/>
      <c r="N92" s="47"/>
      <c r="AF92" s="39"/>
      <c r="AG92" s="48"/>
      <c r="AK92" s="48" t="s">
        <v>75</v>
      </c>
    </row>
    <row r="93" spans="1:39" s="4" customFormat="1" ht="22.5">
      <c r="A93" s="40" t="s">
        <v>134</v>
      </c>
      <c r="B93" s="41" t="s">
        <v>3162</v>
      </c>
      <c r="C93" s="390" t="s">
        <v>3163</v>
      </c>
      <c r="D93" s="390"/>
      <c r="E93" s="390"/>
      <c r="F93" s="42" t="s">
        <v>174</v>
      </c>
      <c r="G93" s="43">
        <v>5</v>
      </c>
      <c r="H93" s="44">
        <v>1</v>
      </c>
      <c r="I93" s="44">
        <v>5</v>
      </c>
      <c r="J93" s="78">
        <v>2457.35</v>
      </c>
      <c r="K93" s="43"/>
      <c r="L93" s="78">
        <v>1448.91</v>
      </c>
      <c r="M93" s="100">
        <v>8.48</v>
      </c>
      <c r="N93" s="119">
        <v>12286.75</v>
      </c>
      <c r="AF93" s="39"/>
      <c r="AG93" s="48" t="s">
        <v>3163</v>
      </c>
      <c r="AK93" s="48"/>
    </row>
    <row r="94" spans="1:39" s="4" customFormat="1" ht="15">
      <c r="A94" s="69"/>
      <c r="B94" s="70"/>
      <c r="C94" s="388" t="s">
        <v>2325</v>
      </c>
      <c r="D94" s="388"/>
      <c r="E94" s="388"/>
      <c r="F94" s="388"/>
      <c r="G94" s="388"/>
      <c r="H94" s="388"/>
      <c r="I94" s="388"/>
      <c r="J94" s="388"/>
      <c r="K94" s="388"/>
      <c r="L94" s="388"/>
      <c r="M94" s="388"/>
      <c r="N94" s="391"/>
      <c r="AF94" s="39"/>
      <c r="AG94" s="48"/>
      <c r="AK94" s="48"/>
      <c r="AL94" s="3" t="s">
        <v>2325</v>
      </c>
    </row>
    <row r="95" spans="1:39" s="4" customFormat="1" ht="15">
      <c r="A95" s="69"/>
      <c r="B95" s="70"/>
      <c r="C95" s="390" t="s">
        <v>75</v>
      </c>
      <c r="D95" s="390"/>
      <c r="E95" s="390"/>
      <c r="F95" s="42"/>
      <c r="G95" s="43"/>
      <c r="H95" s="43"/>
      <c r="I95" s="43"/>
      <c r="J95" s="46"/>
      <c r="K95" s="43"/>
      <c r="L95" s="78">
        <v>1448.91</v>
      </c>
      <c r="M95" s="65"/>
      <c r="N95" s="119">
        <v>12286.75</v>
      </c>
      <c r="AF95" s="39"/>
      <c r="AG95" s="48"/>
      <c r="AK95" s="48" t="s">
        <v>75</v>
      </c>
    </row>
    <row r="96" spans="1:39" s="4" customFormat="1" ht="22.5">
      <c r="A96" s="40" t="s">
        <v>138</v>
      </c>
      <c r="B96" s="41" t="s">
        <v>3162</v>
      </c>
      <c r="C96" s="390" t="s">
        <v>3164</v>
      </c>
      <c r="D96" s="390"/>
      <c r="E96" s="390"/>
      <c r="F96" s="42" t="s">
        <v>174</v>
      </c>
      <c r="G96" s="43">
        <v>2</v>
      </c>
      <c r="H96" s="44">
        <v>1</v>
      </c>
      <c r="I96" s="44">
        <v>2</v>
      </c>
      <c r="J96" s="78">
        <v>1424.26</v>
      </c>
      <c r="K96" s="43"/>
      <c r="L96" s="71">
        <v>335.91</v>
      </c>
      <c r="M96" s="100">
        <v>8.48</v>
      </c>
      <c r="N96" s="119">
        <v>2848.52</v>
      </c>
      <c r="AF96" s="39"/>
      <c r="AG96" s="48" t="s">
        <v>3164</v>
      </c>
      <c r="AK96" s="48"/>
    </row>
    <row r="97" spans="1:41" s="4" customFormat="1" ht="15">
      <c r="A97" s="69"/>
      <c r="B97" s="70"/>
      <c r="C97" s="388" t="s">
        <v>2325</v>
      </c>
      <c r="D97" s="388"/>
      <c r="E97" s="388"/>
      <c r="F97" s="388"/>
      <c r="G97" s="388"/>
      <c r="H97" s="388"/>
      <c r="I97" s="388"/>
      <c r="J97" s="388"/>
      <c r="K97" s="388"/>
      <c r="L97" s="388"/>
      <c r="M97" s="388"/>
      <c r="N97" s="391"/>
      <c r="AF97" s="39"/>
      <c r="AG97" s="48"/>
      <c r="AK97" s="48"/>
      <c r="AL97" s="3" t="s">
        <v>2325</v>
      </c>
    </row>
    <row r="98" spans="1:41" s="4" customFormat="1" ht="15">
      <c r="A98" s="69"/>
      <c r="B98" s="70"/>
      <c r="C98" s="390" t="s">
        <v>75</v>
      </c>
      <c r="D98" s="390"/>
      <c r="E98" s="390"/>
      <c r="F98" s="42"/>
      <c r="G98" s="43"/>
      <c r="H98" s="43"/>
      <c r="I98" s="43"/>
      <c r="J98" s="46"/>
      <c r="K98" s="43"/>
      <c r="L98" s="71">
        <v>335.91</v>
      </c>
      <c r="M98" s="65"/>
      <c r="N98" s="119">
        <v>2848.52</v>
      </c>
      <c r="AF98" s="39"/>
      <c r="AG98" s="48"/>
      <c r="AK98" s="48" t="s">
        <v>75</v>
      </c>
    </row>
    <row r="99" spans="1:41" s="4" customFormat="1" ht="15">
      <c r="A99" s="80"/>
      <c r="B99" s="81"/>
      <c r="C99" s="81"/>
      <c r="D99" s="81"/>
      <c r="E99" s="81"/>
      <c r="F99" s="82"/>
      <c r="G99" s="82"/>
      <c r="H99" s="82"/>
      <c r="I99" s="82"/>
      <c r="J99" s="83"/>
      <c r="K99" s="82"/>
      <c r="L99" s="83"/>
      <c r="M99" s="54"/>
      <c r="N99" s="83"/>
      <c r="AF99" s="39"/>
      <c r="AG99" s="48"/>
      <c r="AK99" s="48"/>
    </row>
    <row r="100" spans="1:41" s="4" customFormat="1" ht="15">
      <c r="A100" s="84"/>
      <c r="B100" s="85"/>
      <c r="C100" s="390" t="s">
        <v>3165</v>
      </c>
      <c r="D100" s="390"/>
      <c r="E100" s="390"/>
      <c r="F100" s="390"/>
      <c r="G100" s="390"/>
      <c r="H100" s="390"/>
      <c r="I100" s="390"/>
      <c r="J100" s="390"/>
      <c r="K100" s="390"/>
      <c r="L100" s="86"/>
      <c r="M100" s="87"/>
      <c r="N100" s="88"/>
      <c r="AF100" s="39"/>
      <c r="AG100" s="48"/>
      <c r="AK100" s="48"/>
      <c r="AN100" s="48" t="s">
        <v>3165</v>
      </c>
    </row>
    <row r="101" spans="1:41" s="4" customFormat="1" ht="15">
      <c r="A101" s="89"/>
      <c r="B101" s="52"/>
      <c r="C101" s="388" t="s">
        <v>100</v>
      </c>
      <c r="D101" s="388"/>
      <c r="E101" s="388"/>
      <c r="F101" s="388"/>
      <c r="G101" s="388"/>
      <c r="H101" s="388"/>
      <c r="I101" s="388"/>
      <c r="J101" s="388"/>
      <c r="K101" s="388"/>
      <c r="L101" s="90">
        <v>3265.51</v>
      </c>
      <c r="M101" s="91"/>
      <c r="N101" s="92">
        <v>41017.56</v>
      </c>
      <c r="AF101" s="39"/>
      <c r="AG101" s="48"/>
      <c r="AK101" s="48"/>
      <c r="AN101" s="48"/>
      <c r="AO101" s="3" t="s">
        <v>100</v>
      </c>
    </row>
    <row r="102" spans="1:41" s="4" customFormat="1" ht="15">
      <c r="A102" s="89"/>
      <c r="B102" s="52"/>
      <c r="C102" s="388" t="s">
        <v>101</v>
      </c>
      <c r="D102" s="388"/>
      <c r="E102" s="388"/>
      <c r="F102" s="388"/>
      <c r="G102" s="388"/>
      <c r="H102" s="388"/>
      <c r="I102" s="388"/>
      <c r="J102" s="388"/>
      <c r="K102" s="388"/>
      <c r="L102" s="93"/>
      <c r="M102" s="91"/>
      <c r="N102" s="94"/>
      <c r="AF102" s="39"/>
      <c r="AG102" s="48"/>
      <c r="AK102" s="48"/>
      <c r="AN102" s="48"/>
      <c r="AO102" s="3" t="s">
        <v>101</v>
      </c>
    </row>
    <row r="103" spans="1:41" s="4" customFormat="1" ht="15">
      <c r="A103" s="89"/>
      <c r="B103" s="52"/>
      <c r="C103" s="388" t="s">
        <v>102</v>
      </c>
      <c r="D103" s="388"/>
      <c r="E103" s="388"/>
      <c r="F103" s="388"/>
      <c r="G103" s="388"/>
      <c r="H103" s="388"/>
      <c r="I103" s="388"/>
      <c r="J103" s="388"/>
      <c r="K103" s="388"/>
      <c r="L103" s="95">
        <v>540.41999999999996</v>
      </c>
      <c r="M103" s="91"/>
      <c r="N103" s="92">
        <v>17904.11</v>
      </c>
      <c r="AF103" s="39"/>
      <c r="AG103" s="48"/>
      <c r="AK103" s="48"/>
      <c r="AN103" s="48"/>
      <c r="AO103" s="3" t="s">
        <v>102</v>
      </c>
    </row>
    <row r="104" spans="1:41" s="4" customFormat="1" ht="15">
      <c r="A104" s="89"/>
      <c r="B104" s="52"/>
      <c r="C104" s="388" t="s">
        <v>103</v>
      </c>
      <c r="D104" s="388"/>
      <c r="E104" s="388"/>
      <c r="F104" s="388"/>
      <c r="G104" s="388"/>
      <c r="H104" s="388"/>
      <c r="I104" s="388"/>
      <c r="J104" s="388"/>
      <c r="K104" s="388"/>
      <c r="L104" s="95">
        <v>1.32</v>
      </c>
      <c r="M104" s="91"/>
      <c r="N104" s="120">
        <v>15.88</v>
      </c>
      <c r="AF104" s="39"/>
      <c r="AG104" s="48"/>
      <c r="AK104" s="48"/>
      <c r="AN104" s="48"/>
      <c r="AO104" s="3" t="s">
        <v>103</v>
      </c>
    </row>
    <row r="105" spans="1:41" s="4" customFormat="1" ht="15">
      <c r="A105" s="89"/>
      <c r="B105" s="52"/>
      <c r="C105" s="388" t="s">
        <v>104</v>
      </c>
      <c r="D105" s="388"/>
      <c r="E105" s="388"/>
      <c r="F105" s="388"/>
      <c r="G105" s="388"/>
      <c r="H105" s="388"/>
      <c r="I105" s="388"/>
      <c r="J105" s="388"/>
      <c r="K105" s="388"/>
      <c r="L105" s="95">
        <v>0.24</v>
      </c>
      <c r="M105" s="91"/>
      <c r="N105" s="120">
        <v>7.95</v>
      </c>
      <c r="AF105" s="39"/>
      <c r="AG105" s="48"/>
      <c r="AK105" s="48"/>
      <c r="AN105" s="48"/>
      <c r="AO105" s="3" t="s">
        <v>104</v>
      </c>
    </row>
    <row r="106" spans="1:41" s="4" customFormat="1" ht="15">
      <c r="A106" s="89"/>
      <c r="B106" s="52"/>
      <c r="C106" s="388" t="s">
        <v>257</v>
      </c>
      <c r="D106" s="388"/>
      <c r="E106" s="388"/>
      <c r="F106" s="388"/>
      <c r="G106" s="388"/>
      <c r="H106" s="388"/>
      <c r="I106" s="388"/>
      <c r="J106" s="388"/>
      <c r="K106" s="388"/>
      <c r="L106" s="90">
        <v>2723.77</v>
      </c>
      <c r="M106" s="91"/>
      <c r="N106" s="92">
        <v>23097.57</v>
      </c>
      <c r="AF106" s="39"/>
      <c r="AG106" s="48"/>
      <c r="AK106" s="48"/>
      <c r="AN106" s="48"/>
      <c r="AO106" s="3" t="s">
        <v>257</v>
      </c>
    </row>
    <row r="107" spans="1:41" s="4" customFormat="1" ht="15">
      <c r="A107" s="89"/>
      <c r="B107" s="52"/>
      <c r="C107" s="388" t="s">
        <v>1577</v>
      </c>
      <c r="D107" s="388"/>
      <c r="E107" s="388"/>
      <c r="F107" s="388"/>
      <c r="G107" s="388"/>
      <c r="H107" s="388"/>
      <c r="I107" s="388"/>
      <c r="J107" s="388"/>
      <c r="K107" s="388"/>
      <c r="L107" s="90">
        <v>4038.99</v>
      </c>
      <c r="M107" s="91"/>
      <c r="N107" s="92">
        <v>66642.78</v>
      </c>
      <c r="AF107" s="39"/>
      <c r="AG107" s="48"/>
      <c r="AK107" s="48"/>
      <c r="AN107" s="48"/>
      <c r="AO107" s="3" t="s">
        <v>1577</v>
      </c>
    </row>
    <row r="108" spans="1:41" s="4" customFormat="1" ht="15">
      <c r="A108" s="89"/>
      <c r="B108" s="52"/>
      <c r="C108" s="388" t="s">
        <v>101</v>
      </c>
      <c r="D108" s="388"/>
      <c r="E108" s="388"/>
      <c r="F108" s="388"/>
      <c r="G108" s="388"/>
      <c r="H108" s="388"/>
      <c r="I108" s="388"/>
      <c r="J108" s="388"/>
      <c r="K108" s="388"/>
      <c r="L108" s="93"/>
      <c r="M108" s="91"/>
      <c r="N108" s="94"/>
      <c r="AF108" s="39"/>
      <c r="AG108" s="48"/>
      <c r="AK108" s="48"/>
      <c r="AN108" s="48"/>
      <c r="AO108" s="3" t="s">
        <v>101</v>
      </c>
    </row>
    <row r="109" spans="1:41" s="4" customFormat="1" ht="15">
      <c r="A109" s="89"/>
      <c r="B109" s="52"/>
      <c r="C109" s="388" t="s">
        <v>106</v>
      </c>
      <c r="D109" s="388"/>
      <c r="E109" s="388"/>
      <c r="F109" s="388"/>
      <c r="G109" s="388"/>
      <c r="H109" s="388"/>
      <c r="I109" s="388"/>
      <c r="J109" s="388"/>
      <c r="K109" s="388"/>
      <c r="L109" s="95">
        <v>540.41999999999996</v>
      </c>
      <c r="M109" s="91"/>
      <c r="N109" s="92">
        <v>17904.11</v>
      </c>
      <c r="AF109" s="39"/>
      <c r="AG109" s="48"/>
      <c r="AK109" s="48"/>
      <c r="AN109" s="48"/>
      <c r="AO109" s="3" t="s">
        <v>106</v>
      </c>
    </row>
    <row r="110" spans="1:41" s="4" customFormat="1" ht="15">
      <c r="A110" s="89"/>
      <c r="B110" s="52"/>
      <c r="C110" s="388" t="s">
        <v>107</v>
      </c>
      <c r="D110" s="388"/>
      <c r="E110" s="388"/>
      <c r="F110" s="388"/>
      <c r="G110" s="388"/>
      <c r="H110" s="388"/>
      <c r="I110" s="388"/>
      <c r="J110" s="388"/>
      <c r="K110" s="388"/>
      <c r="L110" s="95">
        <v>1.32</v>
      </c>
      <c r="M110" s="91"/>
      <c r="N110" s="94"/>
      <c r="AF110" s="39"/>
      <c r="AG110" s="48"/>
      <c r="AK110" s="48"/>
      <c r="AN110" s="48"/>
      <c r="AO110" s="3" t="s">
        <v>107</v>
      </c>
    </row>
    <row r="111" spans="1:41" s="4" customFormat="1" ht="15">
      <c r="A111" s="89"/>
      <c r="B111" s="52"/>
      <c r="C111" s="388" t="s">
        <v>108</v>
      </c>
      <c r="D111" s="388"/>
      <c r="E111" s="388"/>
      <c r="F111" s="388"/>
      <c r="G111" s="388"/>
      <c r="H111" s="388"/>
      <c r="I111" s="388"/>
      <c r="J111" s="388"/>
      <c r="K111" s="388"/>
      <c r="L111" s="95">
        <v>0.24</v>
      </c>
      <c r="M111" s="91"/>
      <c r="N111" s="120">
        <v>7.95</v>
      </c>
      <c r="AF111" s="39"/>
      <c r="AG111" s="48"/>
      <c r="AK111" s="48"/>
      <c r="AN111" s="48"/>
      <c r="AO111" s="3" t="s">
        <v>108</v>
      </c>
    </row>
    <row r="112" spans="1:41" s="4" customFormat="1" ht="15">
      <c r="A112" s="89"/>
      <c r="B112" s="52"/>
      <c r="C112" s="388" t="s">
        <v>258</v>
      </c>
      <c r="D112" s="388"/>
      <c r="E112" s="388"/>
      <c r="F112" s="388"/>
      <c r="G112" s="388"/>
      <c r="H112" s="388"/>
      <c r="I112" s="388"/>
      <c r="J112" s="388"/>
      <c r="K112" s="388"/>
      <c r="L112" s="90">
        <v>2723.77</v>
      </c>
      <c r="M112" s="91"/>
      <c r="N112" s="94"/>
      <c r="AF112" s="39"/>
      <c r="AG112" s="48"/>
      <c r="AK112" s="48"/>
      <c r="AN112" s="48"/>
      <c r="AO112" s="3" t="s">
        <v>258</v>
      </c>
    </row>
    <row r="113" spans="1:42" s="4" customFormat="1" ht="15">
      <c r="A113" s="89"/>
      <c r="B113" s="52"/>
      <c r="C113" s="388" t="s">
        <v>109</v>
      </c>
      <c r="D113" s="388"/>
      <c r="E113" s="388"/>
      <c r="F113" s="388"/>
      <c r="G113" s="388"/>
      <c r="H113" s="388"/>
      <c r="I113" s="388"/>
      <c r="J113" s="388"/>
      <c r="K113" s="388"/>
      <c r="L113" s="95">
        <v>507.41</v>
      </c>
      <c r="M113" s="91"/>
      <c r="N113" s="92">
        <v>16810.59</v>
      </c>
      <c r="AF113" s="39"/>
      <c r="AG113" s="48"/>
      <c r="AK113" s="48"/>
      <c r="AN113" s="48"/>
      <c r="AO113" s="3" t="s">
        <v>109</v>
      </c>
    </row>
    <row r="114" spans="1:42" s="4" customFormat="1" ht="15">
      <c r="A114" s="89"/>
      <c r="B114" s="52"/>
      <c r="C114" s="388" t="s">
        <v>110</v>
      </c>
      <c r="D114" s="388"/>
      <c r="E114" s="388"/>
      <c r="F114" s="388"/>
      <c r="G114" s="388"/>
      <c r="H114" s="388"/>
      <c r="I114" s="388"/>
      <c r="J114" s="388"/>
      <c r="K114" s="388"/>
      <c r="L114" s="95">
        <v>266.07</v>
      </c>
      <c r="M114" s="91"/>
      <c r="N114" s="92">
        <v>8814.6299999999992</v>
      </c>
      <c r="AF114" s="39"/>
      <c r="AG114" s="48"/>
      <c r="AK114" s="48"/>
      <c r="AN114" s="48"/>
      <c r="AO114" s="3" t="s">
        <v>110</v>
      </c>
    </row>
    <row r="115" spans="1:42" s="4" customFormat="1" ht="15">
      <c r="A115" s="89"/>
      <c r="B115" s="52"/>
      <c r="C115" s="388" t="s">
        <v>1672</v>
      </c>
      <c r="D115" s="388"/>
      <c r="E115" s="388"/>
      <c r="F115" s="388"/>
      <c r="G115" s="388"/>
      <c r="H115" s="388"/>
      <c r="I115" s="388"/>
      <c r="J115" s="388"/>
      <c r="K115" s="388"/>
      <c r="L115" s="90">
        <v>69970.600000000006</v>
      </c>
      <c r="M115" s="91"/>
      <c r="N115" s="92">
        <v>415625.36</v>
      </c>
      <c r="AF115" s="39"/>
      <c r="AG115" s="48"/>
      <c r="AK115" s="48"/>
      <c r="AN115" s="48"/>
      <c r="AO115" s="3" t="s">
        <v>1672</v>
      </c>
    </row>
    <row r="116" spans="1:42" s="4" customFormat="1" ht="15">
      <c r="A116" s="89"/>
      <c r="B116" s="52"/>
      <c r="C116" s="388" t="s">
        <v>1673</v>
      </c>
      <c r="D116" s="388"/>
      <c r="E116" s="388"/>
      <c r="F116" s="388"/>
      <c r="G116" s="388"/>
      <c r="H116" s="388"/>
      <c r="I116" s="388"/>
      <c r="J116" s="388"/>
      <c r="K116" s="388"/>
      <c r="L116" s="90">
        <v>69970.600000000006</v>
      </c>
      <c r="M116" s="91"/>
      <c r="N116" s="94"/>
      <c r="AF116" s="39"/>
      <c r="AG116" s="48"/>
      <c r="AK116" s="48"/>
      <c r="AN116" s="48"/>
      <c r="AO116" s="3" t="s">
        <v>1673</v>
      </c>
    </row>
    <row r="117" spans="1:42" s="4" customFormat="1" ht="15">
      <c r="A117" s="89"/>
      <c r="B117" s="52"/>
      <c r="C117" s="388" t="s">
        <v>111</v>
      </c>
      <c r="D117" s="388"/>
      <c r="E117" s="388"/>
      <c r="F117" s="388"/>
      <c r="G117" s="388"/>
      <c r="H117" s="388"/>
      <c r="I117" s="388"/>
      <c r="J117" s="388"/>
      <c r="K117" s="388"/>
      <c r="L117" s="95">
        <v>540.66</v>
      </c>
      <c r="M117" s="91"/>
      <c r="N117" s="92">
        <v>17912.060000000001</v>
      </c>
      <c r="AF117" s="39"/>
      <c r="AG117" s="48"/>
      <c r="AK117" s="48"/>
      <c r="AN117" s="48"/>
      <c r="AO117" s="3" t="s">
        <v>111</v>
      </c>
    </row>
    <row r="118" spans="1:42" s="4" customFormat="1" ht="15">
      <c r="A118" s="89"/>
      <c r="B118" s="52"/>
      <c r="C118" s="388" t="s">
        <v>112</v>
      </c>
      <c r="D118" s="388"/>
      <c r="E118" s="388"/>
      <c r="F118" s="388"/>
      <c r="G118" s="388"/>
      <c r="H118" s="388"/>
      <c r="I118" s="388"/>
      <c r="J118" s="388"/>
      <c r="K118" s="388"/>
      <c r="L118" s="95">
        <v>507.41</v>
      </c>
      <c r="M118" s="91"/>
      <c r="N118" s="92">
        <v>16810.59</v>
      </c>
      <c r="AF118" s="39"/>
      <c r="AG118" s="48"/>
      <c r="AK118" s="48"/>
      <c r="AN118" s="48"/>
      <c r="AO118" s="3" t="s">
        <v>112</v>
      </c>
    </row>
    <row r="119" spans="1:42" s="4" customFormat="1" ht="15">
      <c r="A119" s="89"/>
      <c r="B119" s="52"/>
      <c r="C119" s="388" t="s">
        <v>113</v>
      </c>
      <c r="D119" s="388"/>
      <c r="E119" s="388"/>
      <c r="F119" s="388"/>
      <c r="G119" s="388"/>
      <c r="H119" s="388"/>
      <c r="I119" s="388"/>
      <c r="J119" s="388"/>
      <c r="K119" s="388"/>
      <c r="L119" s="95">
        <v>266.07</v>
      </c>
      <c r="M119" s="91"/>
      <c r="N119" s="92">
        <v>8814.6299999999992</v>
      </c>
      <c r="AF119" s="39"/>
      <c r="AG119" s="48"/>
      <c r="AK119" s="48"/>
      <c r="AN119" s="48"/>
      <c r="AO119" s="3" t="s">
        <v>113</v>
      </c>
    </row>
    <row r="120" spans="1:42" s="4" customFormat="1" ht="15">
      <c r="A120" s="89"/>
      <c r="B120" s="96"/>
      <c r="C120" s="389" t="s">
        <v>3166</v>
      </c>
      <c r="D120" s="389"/>
      <c r="E120" s="389"/>
      <c r="F120" s="389"/>
      <c r="G120" s="389"/>
      <c r="H120" s="389"/>
      <c r="I120" s="389"/>
      <c r="J120" s="389"/>
      <c r="K120" s="389"/>
      <c r="L120" s="97">
        <v>74009.59</v>
      </c>
      <c r="M120" s="98"/>
      <c r="N120" s="99">
        <v>482268.14</v>
      </c>
      <c r="AF120" s="39"/>
      <c r="AG120" s="48"/>
      <c r="AK120" s="48"/>
      <c r="AN120" s="48"/>
      <c r="AP120" s="48" t="s">
        <v>3166</v>
      </c>
    </row>
    <row r="121" spans="1:42" s="4" customFormat="1" ht="15">
      <c r="A121" s="89"/>
      <c r="B121" s="52"/>
      <c r="C121" s="388" t="s">
        <v>101</v>
      </c>
      <c r="D121" s="388"/>
      <c r="E121" s="388"/>
      <c r="F121" s="388"/>
      <c r="G121" s="388"/>
      <c r="H121" s="388"/>
      <c r="I121" s="388"/>
      <c r="J121" s="388"/>
      <c r="K121" s="388"/>
      <c r="L121" s="93"/>
      <c r="M121" s="91"/>
      <c r="N121" s="94"/>
      <c r="AF121" s="39"/>
      <c r="AG121" s="48"/>
      <c r="AK121" s="48"/>
      <c r="AN121" s="48"/>
      <c r="AO121" s="3" t="s">
        <v>101</v>
      </c>
      <c r="AP121" s="48"/>
    </row>
    <row r="122" spans="1:42" s="4" customFormat="1" ht="15">
      <c r="A122" s="89"/>
      <c r="B122" s="52"/>
      <c r="C122" s="388" t="s">
        <v>787</v>
      </c>
      <c r="D122" s="388"/>
      <c r="E122" s="388"/>
      <c r="F122" s="388"/>
      <c r="G122" s="388"/>
      <c r="H122" s="388"/>
      <c r="I122" s="388"/>
      <c r="J122" s="388"/>
      <c r="K122" s="388"/>
      <c r="L122" s="90">
        <v>1784.82</v>
      </c>
      <c r="M122" s="91"/>
      <c r="N122" s="92">
        <v>15135.27</v>
      </c>
      <c r="AF122" s="39"/>
      <c r="AG122" s="48"/>
      <c r="AK122" s="48"/>
      <c r="AN122" s="48"/>
      <c r="AO122" s="3" t="s">
        <v>787</v>
      </c>
      <c r="AP122" s="48"/>
    </row>
    <row r="123" spans="1:42" s="4" customFormat="1" ht="15">
      <c r="A123" s="89"/>
      <c r="B123" s="52"/>
      <c r="C123" s="388" t="s">
        <v>1675</v>
      </c>
      <c r="D123" s="388"/>
      <c r="E123" s="388"/>
      <c r="F123" s="388"/>
      <c r="G123" s="388"/>
      <c r="H123" s="388"/>
      <c r="I123" s="388"/>
      <c r="J123" s="388"/>
      <c r="K123" s="388"/>
      <c r="L123" s="90">
        <v>69970.600000000006</v>
      </c>
      <c r="M123" s="91"/>
      <c r="N123" s="92">
        <v>415625.38</v>
      </c>
      <c r="AF123" s="39"/>
      <c r="AG123" s="48"/>
      <c r="AK123" s="48"/>
      <c r="AN123" s="48"/>
      <c r="AO123" s="3" t="s">
        <v>1675</v>
      </c>
      <c r="AP123" s="48"/>
    </row>
    <row r="124" spans="1:42" s="4" customFormat="1" ht="15">
      <c r="A124" s="397" t="s">
        <v>3167</v>
      </c>
      <c r="B124" s="398"/>
      <c r="C124" s="398"/>
      <c r="D124" s="398"/>
      <c r="E124" s="398"/>
      <c r="F124" s="398"/>
      <c r="G124" s="398"/>
      <c r="H124" s="398"/>
      <c r="I124" s="398"/>
      <c r="J124" s="398"/>
      <c r="K124" s="398"/>
      <c r="L124" s="398"/>
      <c r="M124" s="398"/>
      <c r="N124" s="399"/>
      <c r="AF124" s="39" t="s">
        <v>3167</v>
      </c>
      <c r="AG124" s="48"/>
      <c r="AK124" s="48"/>
      <c r="AN124" s="48"/>
      <c r="AP124" s="48"/>
    </row>
    <row r="125" spans="1:42" s="4" customFormat="1" ht="34.5">
      <c r="A125" s="40" t="s">
        <v>141</v>
      </c>
      <c r="B125" s="41" t="s">
        <v>3090</v>
      </c>
      <c r="C125" s="390" t="s">
        <v>3091</v>
      </c>
      <c r="D125" s="390"/>
      <c r="E125" s="390"/>
      <c r="F125" s="42" t="s">
        <v>3092</v>
      </c>
      <c r="G125" s="43">
        <v>0.3</v>
      </c>
      <c r="H125" s="44">
        <v>1</v>
      </c>
      <c r="I125" s="79">
        <v>0.3</v>
      </c>
      <c r="J125" s="46"/>
      <c r="K125" s="43"/>
      <c r="L125" s="46"/>
      <c r="M125" s="43"/>
      <c r="N125" s="47"/>
      <c r="AF125" s="39"/>
      <c r="AG125" s="48" t="s">
        <v>3091</v>
      </c>
      <c r="AK125" s="48"/>
      <c r="AN125" s="48"/>
      <c r="AP125" s="48"/>
    </row>
    <row r="126" spans="1:42" s="4" customFormat="1" ht="15">
      <c r="A126" s="49"/>
      <c r="B126" s="50"/>
      <c r="C126" s="388" t="s">
        <v>1750</v>
      </c>
      <c r="D126" s="388"/>
      <c r="E126" s="388"/>
      <c r="F126" s="388"/>
      <c r="G126" s="388"/>
      <c r="H126" s="388"/>
      <c r="I126" s="388"/>
      <c r="J126" s="388"/>
      <c r="K126" s="388"/>
      <c r="L126" s="388"/>
      <c r="M126" s="388"/>
      <c r="N126" s="391"/>
      <c r="AF126" s="39"/>
      <c r="AG126" s="48"/>
      <c r="AK126" s="48"/>
      <c r="AM126" s="3" t="s">
        <v>1750</v>
      </c>
      <c r="AN126" s="48"/>
      <c r="AP126" s="48"/>
    </row>
    <row r="127" spans="1:42" s="4" customFormat="1" ht="15">
      <c r="A127" s="51"/>
      <c r="B127" s="52" t="s">
        <v>57</v>
      </c>
      <c r="C127" s="388" t="s">
        <v>82</v>
      </c>
      <c r="D127" s="388"/>
      <c r="E127" s="388"/>
      <c r="F127" s="53"/>
      <c r="G127" s="54"/>
      <c r="H127" s="54"/>
      <c r="I127" s="54"/>
      <c r="J127" s="56">
        <v>78.88</v>
      </c>
      <c r="K127" s="54"/>
      <c r="L127" s="56">
        <v>23.66</v>
      </c>
      <c r="M127" s="58">
        <v>33.130000000000003</v>
      </c>
      <c r="N127" s="59">
        <v>783.86</v>
      </c>
      <c r="AF127" s="39"/>
      <c r="AG127" s="48"/>
      <c r="AH127" s="3" t="s">
        <v>82</v>
      </c>
      <c r="AK127" s="48"/>
      <c r="AN127" s="48"/>
      <c r="AP127" s="48"/>
    </row>
    <row r="128" spans="1:42" s="4" customFormat="1" ht="15">
      <c r="A128" s="51"/>
      <c r="B128" s="52" t="s">
        <v>91</v>
      </c>
      <c r="C128" s="388" t="s">
        <v>120</v>
      </c>
      <c r="D128" s="388"/>
      <c r="E128" s="388"/>
      <c r="F128" s="53"/>
      <c r="G128" s="54"/>
      <c r="H128" s="54"/>
      <c r="I128" s="54"/>
      <c r="J128" s="56">
        <v>10.25</v>
      </c>
      <c r="K128" s="54"/>
      <c r="L128" s="56">
        <v>3.08</v>
      </c>
      <c r="M128" s="54"/>
      <c r="N128" s="57"/>
      <c r="AF128" s="39"/>
      <c r="AG128" s="48"/>
      <c r="AH128" s="3" t="s">
        <v>120</v>
      </c>
      <c r="AK128" s="48"/>
      <c r="AN128" s="48"/>
      <c r="AP128" s="48"/>
    </row>
    <row r="129" spans="1:42" s="4" customFormat="1" ht="15">
      <c r="A129" s="60"/>
      <c r="B129" s="52"/>
      <c r="C129" s="388" t="s">
        <v>83</v>
      </c>
      <c r="D129" s="388"/>
      <c r="E129" s="388"/>
      <c r="F129" s="53" t="s">
        <v>67</v>
      </c>
      <c r="G129" s="74">
        <v>8.1999999999999993</v>
      </c>
      <c r="H129" s="54"/>
      <c r="I129" s="58">
        <v>2.46</v>
      </c>
      <c r="J129" s="63"/>
      <c r="K129" s="54"/>
      <c r="L129" s="63"/>
      <c r="M129" s="54"/>
      <c r="N129" s="57"/>
      <c r="AF129" s="39"/>
      <c r="AG129" s="48"/>
      <c r="AI129" s="3" t="s">
        <v>83</v>
      </c>
      <c r="AK129" s="48"/>
      <c r="AN129" s="48"/>
      <c r="AP129" s="48"/>
    </row>
    <row r="130" spans="1:42" s="4" customFormat="1" ht="15">
      <c r="A130" s="51"/>
      <c r="B130" s="52"/>
      <c r="C130" s="392" t="s">
        <v>68</v>
      </c>
      <c r="D130" s="392"/>
      <c r="E130" s="392"/>
      <c r="F130" s="64"/>
      <c r="G130" s="65"/>
      <c r="H130" s="65"/>
      <c r="I130" s="65"/>
      <c r="J130" s="67">
        <v>89.13</v>
      </c>
      <c r="K130" s="65"/>
      <c r="L130" s="67">
        <v>26.74</v>
      </c>
      <c r="M130" s="65"/>
      <c r="N130" s="68"/>
      <c r="AF130" s="39"/>
      <c r="AG130" s="48"/>
      <c r="AJ130" s="3" t="s">
        <v>68</v>
      </c>
      <c r="AK130" s="48"/>
      <c r="AN130" s="48"/>
      <c r="AP130" s="48"/>
    </row>
    <row r="131" spans="1:42" s="4" customFormat="1" ht="15">
      <c r="A131" s="60"/>
      <c r="B131" s="52"/>
      <c r="C131" s="388" t="s">
        <v>69</v>
      </c>
      <c r="D131" s="388"/>
      <c r="E131" s="388"/>
      <c r="F131" s="53"/>
      <c r="G131" s="54"/>
      <c r="H131" s="54"/>
      <c r="I131" s="54"/>
      <c r="J131" s="63"/>
      <c r="K131" s="54"/>
      <c r="L131" s="56">
        <v>23.66</v>
      </c>
      <c r="M131" s="54"/>
      <c r="N131" s="59">
        <v>783.86</v>
      </c>
      <c r="AF131" s="39"/>
      <c r="AG131" s="48"/>
      <c r="AI131" s="3" t="s">
        <v>69</v>
      </c>
      <c r="AK131" s="48"/>
      <c r="AN131" s="48"/>
      <c r="AP131" s="48"/>
    </row>
    <row r="132" spans="1:42" s="4" customFormat="1" ht="15">
      <c r="A132" s="60"/>
      <c r="B132" s="52" t="s">
        <v>2762</v>
      </c>
      <c r="C132" s="388" t="s">
        <v>2763</v>
      </c>
      <c r="D132" s="388"/>
      <c r="E132" s="388"/>
      <c r="F132" s="53" t="s">
        <v>72</v>
      </c>
      <c r="G132" s="61">
        <v>90</v>
      </c>
      <c r="H132" s="54"/>
      <c r="I132" s="61">
        <v>90</v>
      </c>
      <c r="J132" s="63"/>
      <c r="K132" s="54"/>
      <c r="L132" s="56">
        <v>21.29</v>
      </c>
      <c r="M132" s="54"/>
      <c r="N132" s="59">
        <v>705.47</v>
      </c>
      <c r="AF132" s="39"/>
      <c r="AG132" s="48"/>
      <c r="AI132" s="3" t="s">
        <v>2763</v>
      </c>
      <c r="AK132" s="48"/>
      <c r="AN132" s="48"/>
      <c r="AP132" s="48"/>
    </row>
    <row r="133" spans="1:42" s="4" customFormat="1" ht="15">
      <c r="A133" s="60"/>
      <c r="B133" s="52" t="s">
        <v>2764</v>
      </c>
      <c r="C133" s="388" t="s">
        <v>2765</v>
      </c>
      <c r="D133" s="388"/>
      <c r="E133" s="388"/>
      <c r="F133" s="53" t="s">
        <v>72</v>
      </c>
      <c r="G133" s="61">
        <v>46</v>
      </c>
      <c r="H133" s="54"/>
      <c r="I133" s="61">
        <v>46</v>
      </c>
      <c r="J133" s="63"/>
      <c r="K133" s="54"/>
      <c r="L133" s="56">
        <v>10.88</v>
      </c>
      <c r="M133" s="54"/>
      <c r="N133" s="59">
        <v>360.58</v>
      </c>
      <c r="AF133" s="39"/>
      <c r="AG133" s="48"/>
      <c r="AI133" s="3" t="s">
        <v>2765</v>
      </c>
      <c r="AK133" s="48"/>
      <c r="AN133" s="48"/>
      <c r="AP133" s="48"/>
    </row>
    <row r="134" spans="1:42" s="4" customFormat="1" ht="15">
      <c r="A134" s="69"/>
      <c r="B134" s="70"/>
      <c r="C134" s="390" t="s">
        <v>75</v>
      </c>
      <c r="D134" s="390"/>
      <c r="E134" s="390"/>
      <c r="F134" s="42"/>
      <c r="G134" s="43"/>
      <c r="H134" s="43"/>
      <c r="I134" s="43"/>
      <c r="J134" s="46"/>
      <c r="K134" s="43"/>
      <c r="L134" s="71">
        <v>58.91</v>
      </c>
      <c r="M134" s="65"/>
      <c r="N134" s="47"/>
      <c r="AF134" s="39"/>
      <c r="AG134" s="48"/>
      <c r="AK134" s="48" t="s">
        <v>75</v>
      </c>
      <c r="AN134" s="48"/>
      <c r="AP134" s="48"/>
    </row>
    <row r="135" spans="1:42" s="4" customFormat="1" ht="23.25">
      <c r="A135" s="40" t="s">
        <v>145</v>
      </c>
      <c r="B135" s="41" t="s">
        <v>3093</v>
      </c>
      <c r="C135" s="390" t="s">
        <v>3094</v>
      </c>
      <c r="D135" s="390"/>
      <c r="E135" s="390"/>
      <c r="F135" s="42" t="s">
        <v>174</v>
      </c>
      <c r="G135" s="43">
        <v>30</v>
      </c>
      <c r="H135" s="44">
        <v>1</v>
      </c>
      <c r="I135" s="44">
        <v>30</v>
      </c>
      <c r="J135" s="71">
        <v>19.91</v>
      </c>
      <c r="K135" s="43"/>
      <c r="L135" s="71">
        <v>70.44</v>
      </c>
      <c r="M135" s="100">
        <v>8.48</v>
      </c>
      <c r="N135" s="121">
        <v>597.29999999999995</v>
      </c>
      <c r="AF135" s="39"/>
      <c r="AG135" s="48" t="s">
        <v>3094</v>
      </c>
      <c r="AK135" s="48"/>
      <c r="AN135" s="48"/>
      <c r="AP135" s="48"/>
    </row>
    <row r="136" spans="1:42" s="4" customFormat="1" ht="15">
      <c r="A136" s="69"/>
      <c r="B136" s="70"/>
      <c r="C136" s="388" t="s">
        <v>2325</v>
      </c>
      <c r="D136" s="388"/>
      <c r="E136" s="388"/>
      <c r="F136" s="388"/>
      <c r="G136" s="388"/>
      <c r="H136" s="388"/>
      <c r="I136" s="388"/>
      <c r="J136" s="388"/>
      <c r="K136" s="388"/>
      <c r="L136" s="388"/>
      <c r="M136" s="388"/>
      <c r="N136" s="391"/>
      <c r="AF136" s="39"/>
      <c r="AG136" s="48"/>
      <c r="AK136" s="48"/>
      <c r="AL136" s="3" t="s">
        <v>2325</v>
      </c>
      <c r="AN136" s="48"/>
      <c r="AP136" s="48"/>
    </row>
    <row r="137" spans="1:42" s="4" customFormat="1" ht="15">
      <c r="A137" s="69"/>
      <c r="B137" s="70"/>
      <c r="C137" s="390" t="s">
        <v>75</v>
      </c>
      <c r="D137" s="390"/>
      <c r="E137" s="390"/>
      <c r="F137" s="42"/>
      <c r="G137" s="43"/>
      <c r="H137" s="43"/>
      <c r="I137" s="43"/>
      <c r="J137" s="46"/>
      <c r="K137" s="43"/>
      <c r="L137" s="71">
        <v>70.44</v>
      </c>
      <c r="M137" s="65"/>
      <c r="N137" s="121">
        <v>597.29999999999995</v>
      </c>
      <c r="AF137" s="39"/>
      <c r="AG137" s="48"/>
      <c r="AK137" s="48" t="s">
        <v>75</v>
      </c>
      <c r="AN137" s="48"/>
      <c r="AP137" s="48"/>
    </row>
    <row r="138" spans="1:42" s="4" customFormat="1" ht="15">
      <c r="A138" s="40" t="s">
        <v>146</v>
      </c>
      <c r="B138" s="41" t="s">
        <v>2036</v>
      </c>
      <c r="C138" s="390" t="s">
        <v>2037</v>
      </c>
      <c r="D138" s="390"/>
      <c r="E138" s="390"/>
      <c r="F138" s="42" t="s">
        <v>693</v>
      </c>
      <c r="G138" s="43">
        <v>0.05</v>
      </c>
      <c r="H138" s="44">
        <v>1</v>
      </c>
      <c r="I138" s="100">
        <v>0.05</v>
      </c>
      <c r="J138" s="46"/>
      <c r="K138" s="43"/>
      <c r="L138" s="46"/>
      <c r="M138" s="43"/>
      <c r="N138" s="47"/>
      <c r="AF138" s="39"/>
      <c r="AG138" s="48" t="s">
        <v>2037</v>
      </c>
      <c r="AK138" s="48"/>
      <c r="AN138" s="48"/>
      <c r="AP138" s="48"/>
    </row>
    <row r="139" spans="1:42" s="4" customFormat="1" ht="15">
      <c r="A139" s="49"/>
      <c r="B139" s="50"/>
      <c r="C139" s="388" t="s">
        <v>2376</v>
      </c>
      <c r="D139" s="388"/>
      <c r="E139" s="388"/>
      <c r="F139" s="388"/>
      <c r="G139" s="388"/>
      <c r="H139" s="388"/>
      <c r="I139" s="388"/>
      <c r="J139" s="388"/>
      <c r="K139" s="388"/>
      <c r="L139" s="388"/>
      <c r="M139" s="388"/>
      <c r="N139" s="391"/>
      <c r="AF139" s="39"/>
      <c r="AG139" s="48"/>
      <c r="AK139" s="48"/>
      <c r="AM139" s="3" t="s">
        <v>2376</v>
      </c>
      <c r="AN139" s="48"/>
      <c r="AP139" s="48"/>
    </row>
    <row r="140" spans="1:42" s="4" customFormat="1" ht="15">
      <c r="A140" s="51"/>
      <c r="B140" s="52" t="s">
        <v>57</v>
      </c>
      <c r="C140" s="388" t="s">
        <v>82</v>
      </c>
      <c r="D140" s="388"/>
      <c r="E140" s="388"/>
      <c r="F140" s="53"/>
      <c r="G140" s="54"/>
      <c r="H140" s="54"/>
      <c r="I140" s="54"/>
      <c r="J140" s="56">
        <v>154.91999999999999</v>
      </c>
      <c r="K140" s="54"/>
      <c r="L140" s="56">
        <v>7.75</v>
      </c>
      <c r="M140" s="58">
        <v>33.130000000000003</v>
      </c>
      <c r="N140" s="59">
        <v>256.76</v>
      </c>
      <c r="AF140" s="39"/>
      <c r="AG140" s="48"/>
      <c r="AH140" s="3" t="s">
        <v>82</v>
      </c>
      <c r="AK140" s="48"/>
      <c r="AN140" s="48"/>
      <c r="AP140" s="48"/>
    </row>
    <row r="141" spans="1:42" s="4" customFormat="1" ht="15">
      <c r="A141" s="51"/>
      <c r="B141" s="52" t="s">
        <v>62</v>
      </c>
      <c r="C141" s="388" t="s">
        <v>63</v>
      </c>
      <c r="D141" s="388"/>
      <c r="E141" s="388"/>
      <c r="F141" s="53"/>
      <c r="G141" s="54"/>
      <c r="H141" s="54"/>
      <c r="I141" s="54"/>
      <c r="J141" s="56">
        <v>0.31</v>
      </c>
      <c r="K141" s="54"/>
      <c r="L141" s="56">
        <v>0.02</v>
      </c>
      <c r="M141" s="54"/>
      <c r="N141" s="57"/>
      <c r="AF141" s="39"/>
      <c r="AG141" s="48"/>
      <c r="AH141" s="3" t="s">
        <v>63</v>
      </c>
      <c r="AK141" s="48"/>
      <c r="AN141" s="48"/>
      <c r="AP141" s="48"/>
    </row>
    <row r="142" spans="1:42" s="4" customFormat="1" ht="15">
      <c r="A142" s="51"/>
      <c r="B142" s="52" t="s">
        <v>64</v>
      </c>
      <c r="C142" s="388" t="s">
        <v>65</v>
      </c>
      <c r="D142" s="388"/>
      <c r="E142" s="388"/>
      <c r="F142" s="53"/>
      <c r="G142" s="54"/>
      <c r="H142" s="54"/>
      <c r="I142" s="54"/>
      <c r="J142" s="56">
        <v>0.14000000000000001</v>
      </c>
      <c r="K142" s="54"/>
      <c r="L142" s="56">
        <v>0.01</v>
      </c>
      <c r="M142" s="58">
        <v>33.130000000000003</v>
      </c>
      <c r="N142" s="59">
        <v>0.33</v>
      </c>
      <c r="AF142" s="39"/>
      <c r="AG142" s="48"/>
      <c r="AH142" s="3" t="s">
        <v>65</v>
      </c>
      <c r="AK142" s="48"/>
      <c r="AN142" s="48"/>
      <c r="AP142" s="48"/>
    </row>
    <row r="143" spans="1:42" s="4" customFormat="1" ht="15">
      <c r="A143" s="51"/>
      <c r="B143" s="52" t="s">
        <v>91</v>
      </c>
      <c r="C143" s="388" t="s">
        <v>120</v>
      </c>
      <c r="D143" s="388"/>
      <c r="E143" s="388"/>
      <c r="F143" s="53"/>
      <c r="G143" s="54"/>
      <c r="H143" s="54"/>
      <c r="I143" s="54"/>
      <c r="J143" s="56">
        <v>51.53</v>
      </c>
      <c r="K143" s="54"/>
      <c r="L143" s="56">
        <v>2.58</v>
      </c>
      <c r="M143" s="54"/>
      <c r="N143" s="57"/>
      <c r="AF143" s="39"/>
      <c r="AG143" s="48"/>
      <c r="AH143" s="3" t="s">
        <v>120</v>
      </c>
      <c r="AK143" s="48"/>
      <c r="AN143" s="48"/>
      <c r="AP143" s="48"/>
    </row>
    <row r="144" spans="1:42" s="4" customFormat="1" ht="15">
      <c r="A144" s="60"/>
      <c r="B144" s="52"/>
      <c r="C144" s="388" t="s">
        <v>83</v>
      </c>
      <c r="D144" s="388"/>
      <c r="E144" s="388"/>
      <c r="F144" s="53" t="s">
        <v>67</v>
      </c>
      <c r="G144" s="58">
        <v>16.29</v>
      </c>
      <c r="H144" s="54"/>
      <c r="I144" s="62">
        <v>0.8145</v>
      </c>
      <c r="J144" s="63"/>
      <c r="K144" s="54"/>
      <c r="L144" s="63"/>
      <c r="M144" s="54"/>
      <c r="N144" s="57"/>
      <c r="AF144" s="39"/>
      <c r="AG144" s="48"/>
      <c r="AI144" s="3" t="s">
        <v>83</v>
      </c>
      <c r="AK144" s="48"/>
      <c r="AN144" s="48"/>
      <c r="AP144" s="48"/>
    </row>
    <row r="145" spans="1:42" s="4" customFormat="1" ht="15">
      <c r="A145" s="60"/>
      <c r="B145" s="52"/>
      <c r="C145" s="388" t="s">
        <v>66</v>
      </c>
      <c r="D145" s="388"/>
      <c r="E145" s="388"/>
      <c r="F145" s="53" t="s">
        <v>67</v>
      </c>
      <c r="G145" s="58">
        <v>0.01</v>
      </c>
      <c r="H145" s="54"/>
      <c r="I145" s="62">
        <v>5.0000000000000001E-4</v>
      </c>
      <c r="J145" s="63"/>
      <c r="K145" s="54"/>
      <c r="L145" s="63"/>
      <c r="M145" s="54"/>
      <c r="N145" s="57"/>
      <c r="AF145" s="39"/>
      <c r="AG145" s="48"/>
      <c r="AI145" s="3" t="s">
        <v>66</v>
      </c>
      <c r="AK145" s="48"/>
      <c r="AN145" s="48"/>
      <c r="AP145" s="48"/>
    </row>
    <row r="146" spans="1:42" s="4" customFormat="1" ht="15">
      <c r="A146" s="51"/>
      <c r="B146" s="52"/>
      <c r="C146" s="392" t="s">
        <v>68</v>
      </c>
      <c r="D146" s="392"/>
      <c r="E146" s="392"/>
      <c r="F146" s="64"/>
      <c r="G146" s="65"/>
      <c r="H146" s="65"/>
      <c r="I146" s="65"/>
      <c r="J146" s="67">
        <v>206.76</v>
      </c>
      <c r="K146" s="65"/>
      <c r="L146" s="67">
        <v>10.35</v>
      </c>
      <c r="M146" s="65"/>
      <c r="N146" s="68"/>
      <c r="AF146" s="39"/>
      <c r="AG146" s="48"/>
      <c r="AJ146" s="3" t="s">
        <v>68</v>
      </c>
      <c r="AK146" s="48"/>
      <c r="AN146" s="48"/>
      <c r="AP146" s="48"/>
    </row>
    <row r="147" spans="1:42" s="4" customFormat="1" ht="15">
      <c r="A147" s="60"/>
      <c r="B147" s="52"/>
      <c r="C147" s="388" t="s">
        <v>69</v>
      </c>
      <c r="D147" s="388"/>
      <c r="E147" s="388"/>
      <c r="F147" s="53"/>
      <c r="G147" s="54"/>
      <c r="H147" s="54"/>
      <c r="I147" s="54"/>
      <c r="J147" s="63"/>
      <c r="K147" s="54"/>
      <c r="L147" s="56">
        <v>7.76</v>
      </c>
      <c r="M147" s="54"/>
      <c r="N147" s="59">
        <v>257.08999999999997</v>
      </c>
      <c r="AF147" s="39"/>
      <c r="AG147" s="48"/>
      <c r="AI147" s="3" t="s">
        <v>69</v>
      </c>
      <c r="AK147" s="48"/>
      <c r="AN147" s="48"/>
      <c r="AP147" s="48"/>
    </row>
    <row r="148" spans="1:42" s="4" customFormat="1" ht="23.25">
      <c r="A148" s="60"/>
      <c r="B148" s="52" t="s">
        <v>1568</v>
      </c>
      <c r="C148" s="388" t="s">
        <v>1569</v>
      </c>
      <c r="D148" s="388"/>
      <c r="E148" s="388"/>
      <c r="F148" s="53" t="s">
        <v>72</v>
      </c>
      <c r="G148" s="61">
        <v>97</v>
      </c>
      <c r="H148" s="54"/>
      <c r="I148" s="61">
        <v>97</v>
      </c>
      <c r="J148" s="63"/>
      <c r="K148" s="54"/>
      <c r="L148" s="56">
        <v>7.53</v>
      </c>
      <c r="M148" s="54"/>
      <c r="N148" s="59">
        <v>249.38</v>
      </c>
      <c r="AF148" s="39"/>
      <c r="AG148" s="48"/>
      <c r="AI148" s="3" t="s">
        <v>1569</v>
      </c>
      <c r="AK148" s="48"/>
      <c r="AN148" s="48"/>
      <c r="AP148" s="48"/>
    </row>
    <row r="149" spans="1:42" s="4" customFormat="1" ht="23.25">
      <c r="A149" s="60"/>
      <c r="B149" s="52" t="s">
        <v>1570</v>
      </c>
      <c r="C149" s="388" t="s">
        <v>1571</v>
      </c>
      <c r="D149" s="388"/>
      <c r="E149" s="388"/>
      <c r="F149" s="53" t="s">
        <v>72</v>
      </c>
      <c r="G149" s="61">
        <v>51</v>
      </c>
      <c r="H149" s="54"/>
      <c r="I149" s="61">
        <v>51</v>
      </c>
      <c r="J149" s="63"/>
      <c r="K149" s="54"/>
      <c r="L149" s="56">
        <v>3.96</v>
      </c>
      <c r="M149" s="54"/>
      <c r="N149" s="59">
        <v>131.12</v>
      </c>
      <c r="AF149" s="39"/>
      <c r="AG149" s="48"/>
      <c r="AI149" s="3" t="s">
        <v>1571</v>
      </c>
      <c r="AK149" s="48"/>
      <c r="AN149" s="48"/>
      <c r="AP149" s="48"/>
    </row>
    <row r="150" spans="1:42" s="4" customFormat="1" ht="15">
      <c r="A150" s="69"/>
      <c r="B150" s="70"/>
      <c r="C150" s="390" t="s">
        <v>75</v>
      </c>
      <c r="D150" s="390"/>
      <c r="E150" s="390"/>
      <c r="F150" s="42"/>
      <c r="G150" s="43"/>
      <c r="H150" s="43"/>
      <c r="I150" s="43"/>
      <c r="J150" s="46"/>
      <c r="K150" s="43"/>
      <c r="L150" s="71">
        <v>21.84</v>
      </c>
      <c r="M150" s="65"/>
      <c r="N150" s="47"/>
      <c r="AF150" s="39"/>
      <c r="AG150" s="48"/>
      <c r="AK150" s="48" t="s">
        <v>75</v>
      </c>
      <c r="AN150" s="48"/>
      <c r="AP150" s="48"/>
    </row>
    <row r="151" spans="1:42" s="4" customFormat="1" ht="23.25">
      <c r="A151" s="40" t="s">
        <v>151</v>
      </c>
      <c r="B151" s="41" t="s">
        <v>3168</v>
      </c>
      <c r="C151" s="390" t="s">
        <v>3169</v>
      </c>
      <c r="D151" s="390"/>
      <c r="E151" s="390"/>
      <c r="F151" s="42" t="s">
        <v>174</v>
      </c>
      <c r="G151" s="43">
        <v>5</v>
      </c>
      <c r="H151" s="44">
        <v>1</v>
      </c>
      <c r="I151" s="44">
        <v>5</v>
      </c>
      <c r="J151" s="71">
        <v>65.459999999999994</v>
      </c>
      <c r="K151" s="43"/>
      <c r="L151" s="71">
        <v>38.6</v>
      </c>
      <c r="M151" s="100">
        <v>8.48</v>
      </c>
      <c r="N151" s="121">
        <v>327.3</v>
      </c>
      <c r="AF151" s="39"/>
      <c r="AG151" s="48" t="s">
        <v>3169</v>
      </c>
      <c r="AK151" s="48"/>
      <c r="AN151" s="48"/>
      <c r="AP151" s="48"/>
    </row>
    <row r="152" spans="1:42" s="4" customFormat="1" ht="15">
      <c r="A152" s="69"/>
      <c r="B152" s="70"/>
      <c r="C152" s="388" t="s">
        <v>2325</v>
      </c>
      <c r="D152" s="388"/>
      <c r="E152" s="388"/>
      <c r="F152" s="388"/>
      <c r="G152" s="388"/>
      <c r="H152" s="388"/>
      <c r="I152" s="388"/>
      <c r="J152" s="388"/>
      <c r="K152" s="388"/>
      <c r="L152" s="388"/>
      <c r="M152" s="388"/>
      <c r="N152" s="391"/>
      <c r="AF152" s="39"/>
      <c r="AG152" s="48"/>
      <c r="AK152" s="48"/>
      <c r="AL152" s="3" t="s">
        <v>2325</v>
      </c>
      <c r="AN152" s="48"/>
      <c r="AP152" s="48"/>
    </row>
    <row r="153" spans="1:42" s="4" customFormat="1" ht="15">
      <c r="A153" s="69"/>
      <c r="B153" s="70"/>
      <c r="C153" s="390" t="s">
        <v>75</v>
      </c>
      <c r="D153" s="390"/>
      <c r="E153" s="390"/>
      <c r="F153" s="42"/>
      <c r="G153" s="43"/>
      <c r="H153" s="43"/>
      <c r="I153" s="43"/>
      <c r="J153" s="46"/>
      <c r="K153" s="43"/>
      <c r="L153" s="71">
        <v>38.6</v>
      </c>
      <c r="M153" s="65"/>
      <c r="N153" s="121">
        <v>327.3</v>
      </c>
      <c r="AF153" s="39"/>
      <c r="AG153" s="48"/>
      <c r="AK153" s="48" t="s">
        <v>75</v>
      </c>
      <c r="AN153" s="48"/>
      <c r="AP153" s="48"/>
    </row>
    <row r="154" spans="1:42" s="4" customFormat="1" ht="34.5">
      <c r="A154" s="40" t="s">
        <v>155</v>
      </c>
      <c r="B154" s="41" t="s">
        <v>3111</v>
      </c>
      <c r="C154" s="390" t="s">
        <v>3112</v>
      </c>
      <c r="D154" s="390"/>
      <c r="E154" s="390"/>
      <c r="F154" s="42" t="s">
        <v>174</v>
      </c>
      <c r="G154" s="43">
        <v>4</v>
      </c>
      <c r="H154" s="44">
        <v>1</v>
      </c>
      <c r="I154" s="44">
        <v>4</v>
      </c>
      <c r="J154" s="46"/>
      <c r="K154" s="43"/>
      <c r="L154" s="46"/>
      <c r="M154" s="43"/>
      <c r="N154" s="47"/>
      <c r="AF154" s="39"/>
      <c r="AG154" s="48" t="s">
        <v>3112</v>
      </c>
      <c r="AK154" s="48"/>
      <c r="AN154" s="48"/>
      <c r="AP154" s="48"/>
    </row>
    <row r="155" spans="1:42" s="4" customFormat="1" ht="15">
      <c r="A155" s="49"/>
      <c r="B155" s="50"/>
      <c r="C155" s="388" t="s">
        <v>3170</v>
      </c>
      <c r="D155" s="388"/>
      <c r="E155" s="388"/>
      <c r="F155" s="388"/>
      <c r="G155" s="388"/>
      <c r="H155" s="388"/>
      <c r="I155" s="388"/>
      <c r="J155" s="388"/>
      <c r="K155" s="388"/>
      <c r="L155" s="388"/>
      <c r="M155" s="388"/>
      <c r="N155" s="391"/>
      <c r="AF155" s="39"/>
      <c r="AG155" s="48"/>
      <c r="AK155" s="48"/>
      <c r="AM155" s="3" t="s">
        <v>3170</v>
      </c>
      <c r="AN155" s="48"/>
      <c r="AP155" s="48"/>
    </row>
    <row r="156" spans="1:42" s="4" customFormat="1" ht="15">
      <c r="A156" s="51"/>
      <c r="B156" s="52" t="s">
        <v>57</v>
      </c>
      <c r="C156" s="388" t="s">
        <v>82</v>
      </c>
      <c r="D156" s="388"/>
      <c r="E156" s="388"/>
      <c r="F156" s="53"/>
      <c r="G156" s="54"/>
      <c r="H156" s="54"/>
      <c r="I156" s="54"/>
      <c r="J156" s="56">
        <v>2.0699999999999998</v>
      </c>
      <c r="K156" s="54"/>
      <c r="L156" s="56">
        <v>8.2799999999999994</v>
      </c>
      <c r="M156" s="58">
        <v>33.130000000000003</v>
      </c>
      <c r="N156" s="59">
        <v>274.32</v>
      </c>
      <c r="AF156" s="39"/>
      <c r="AG156" s="48"/>
      <c r="AH156" s="3" t="s">
        <v>82</v>
      </c>
      <c r="AK156" s="48"/>
      <c r="AN156" s="48"/>
      <c r="AP156" s="48"/>
    </row>
    <row r="157" spans="1:42" s="4" customFormat="1" ht="15">
      <c r="A157" s="51"/>
      <c r="B157" s="52" t="s">
        <v>91</v>
      </c>
      <c r="C157" s="388" t="s">
        <v>120</v>
      </c>
      <c r="D157" s="388"/>
      <c r="E157" s="388"/>
      <c r="F157" s="53"/>
      <c r="G157" s="54"/>
      <c r="H157" s="54"/>
      <c r="I157" s="54"/>
      <c r="J157" s="56">
        <v>0.04</v>
      </c>
      <c r="K157" s="54"/>
      <c r="L157" s="56">
        <v>0.16</v>
      </c>
      <c r="M157" s="54"/>
      <c r="N157" s="57"/>
      <c r="AF157" s="39"/>
      <c r="AG157" s="48"/>
      <c r="AH157" s="3" t="s">
        <v>120</v>
      </c>
      <c r="AK157" s="48"/>
      <c r="AN157" s="48"/>
      <c r="AP157" s="48"/>
    </row>
    <row r="158" spans="1:42" s="4" customFormat="1" ht="15">
      <c r="A158" s="60"/>
      <c r="B158" s="52"/>
      <c r="C158" s="388" t="s">
        <v>83</v>
      </c>
      <c r="D158" s="388"/>
      <c r="E158" s="388"/>
      <c r="F158" s="53" t="s">
        <v>67</v>
      </c>
      <c r="G158" s="58">
        <v>0.22</v>
      </c>
      <c r="H158" s="54"/>
      <c r="I158" s="58">
        <v>0.88</v>
      </c>
      <c r="J158" s="63"/>
      <c r="K158" s="54"/>
      <c r="L158" s="63"/>
      <c r="M158" s="54"/>
      <c r="N158" s="57"/>
      <c r="AF158" s="39"/>
      <c r="AG158" s="48"/>
      <c r="AI158" s="3" t="s">
        <v>83</v>
      </c>
      <c r="AK158" s="48"/>
      <c r="AN158" s="48"/>
      <c r="AP158" s="48"/>
    </row>
    <row r="159" spans="1:42" s="4" customFormat="1" ht="15">
      <c r="A159" s="51"/>
      <c r="B159" s="52"/>
      <c r="C159" s="392" t="s">
        <v>68</v>
      </c>
      <c r="D159" s="392"/>
      <c r="E159" s="392"/>
      <c r="F159" s="64"/>
      <c r="G159" s="65"/>
      <c r="H159" s="65"/>
      <c r="I159" s="65"/>
      <c r="J159" s="67">
        <v>2.11</v>
      </c>
      <c r="K159" s="65"/>
      <c r="L159" s="67">
        <v>8.44</v>
      </c>
      <c r="M159" s="65"/>
      <c r="N159" s="68"/>
      <c r="AF159" s="39"/>
      <c r="AG159" s="48"/>
      <c r="AJ159" s="3" t="s">
        <v>68</v>
      </c>
      <c r="AK159" s="48"/>
      <c r="AN159" s="48"/>
      <c r="AP159" s="48"/>
    </row>
    <row r="160" spans="1:42" s="4" customFormat="1" ht="15">
      <c r="A160" s="60"/>
      <c r="B160" s="52"/>
      <c r="C160" s="388" t="s">
        <v>69</v>
      </c>
      <c r="D160" s="388"/>
      <c r="E160" s="388"/>
      <c r="F160" s="53"/>
      <c r="G160" s="54"/>
      <c r="H160" s="54"/>
      <c r="I160" s="54"/>
      <c r="J160" s="63"/>
      <c r="K160" s="54"/>
      <c r="L160" s="56">
        <v>8.2799999999999994</v>
      </c>
      <c r="M160" s="54"/>
      <c r="N160" s="59">
        <v>274.32</v>
      </c>
      <c r="AF160" s="39"/>
      <c r="AG160" s="48"/>
      <c r="AI160" s="3" t="s">
        <v>69</v>
      </c>
      <c r="AK160" s="48"/>
      <c r="AN160" s="48"/>
      <c r="AP160" s="48"/>
    </row>
    <row r="161" spans="1:42" s="4" customFormat="1" ht="23.25">
      <c r="A161" s="60"/>
      <c r="B161" s="52" t="s">
        <v>1784</v>
      </c>
      <c r="C161" s="388" t="s">
        <v>1785</v>
      </c>
      <c r="D161" s="388"/>
      <c r="E161" s="388"/>
      <c r="F161" s="53" t="s">
        <v>72</v>
      </c>
      <c r="G161" s="61">
        <v>90</v>
      </c>
      <c r="H161" s="54"/>
      <c r="I161" s="61">
        <v>90</v>
      </c>
      <c r="J161" s="63"/>
      <c r="K161" s="54"/>
      <c r="L161" s="56">
        <v>7.45</v>
      </c>
      <c r="M161" s="54"/>
      <c r="N161" s="59">
        <v>246.89</v>
      </c>
      <c r="AF161" s="39"/>
      <c r="AG161" s="48"/>
      <c r="AI161" s="3" t="s">
        <v>1785</v>
      </c>
      <c r="AK161" s="48"/>
      <c r="AN161" s="48"/>
      <c r="AP161" s="48"/>
    </row>
    <row r="162" spans="1:42" s="4" customFormat="1" ht="23.25">
      <c r="A162" s="60"/>
      <c r="B162" s="52" t="s">
        <v>1786</v>
      </c>
      <c r="C162" s="388" t="s">
        <v>1787</v>
      </c>
      <c r="D162" s="388"/>
      <c r="E162" s="388"/>
      <c r="F162" s="53" t="s">
        <v>72</v>
      </c>
      <c r="G162" s="61">
        <v>46</v>
      </c>
      <c r="H162" s="54"/>
      <c r="I162" s="61">
        <v>46</v>
      </c>
      <c r="J162" s="63"/>
      <c r="K162" s="54"/>
      <c r="L162" s="56">
        <v>3.81</v>
      </c>
      <c r="M162" s="54"/>
      <c r="N162" s="59">
        <v>126.19</v>
      </c>
      <c r="AF162" s="39"/>
      <c r="AG162" s="48"/>
      <c r="AI162" s="3" t="s">
        <v>1787</v>
      </c>
      <c r="AK162" s="48"/>
      <c r="AN162" s="48"/>
      <c r="AP162" s="48"/>
    </row>
    <row r="163" spans="1:42" s="4" customFormat="1" ht="15">
      <c r="A163" s="69"/>
      <c r="B163" s="70"/>
      <c r="C163" s="390" t="s">
        <v>75</v>
      </c>
      <c r="D163" s="390"/>
      <c r="E163" s="390"/>
      <c r="F163" s="42"/>
      <c r="G163" s="43"/>
      <c r="H163" s="43"/>
      <c r="I163" s="43"/>
      <c r="J163" s="46"/>
      <c r="K163" s="43"/>
      <c r="L163" s="71">
        <v>19.7</v>
      </c>
      <c r="M163" s="65"/>
      <c r="N163" s="47"/>
      <c r="AF163" s="39"/>
      <c r="AG163" s="48"/>
      <c r="AK163" s="48" t="s">
        <v>75</v>
      </c>
      <c r="AN163" s="48"/>
      <c r="AP163" s="48"/>
    </row>
    <row r="164" spans="1:42" s="4" customFormat="1" ht="23.25">
      <c r="A164" s="40" t="s">
        <v>164</v>
      </c>
      <c r="B164" s="41" t="s">
        <v>3171</v>
      </c>
      <c r="C164" s="390" t="s">
        <v>3115</v>
      </c>
      <c r="D164" s="390"/>
      <c r="E164" s="390"/>
      <c r="F164" s="42" t="s">
        <v>174</v>
      </c>
      <c r="G164" s="43">
        <v>2</v>
      </c>
      <c r="H164" s="44">
        <v>1</v>
      </c>
      <c r="I164" s="44">
        <v>2</v>
      </c>
      <c r="J164" s="71">
        <v>234.76</v>
      </c>
      <c r="K164" s="43"/>
      <c r="L164" s="71">
        <v>55.37</v>
      </c>
      <c r="M164" s="100">
        <v>8.48</v>
      </c>
      <c r="N164" s="121">
        <v>469.52</v>
      </c>
      <c r="AF164" s="39"/>
      <c r="AG164" s="48" t="s">
        <v>3115</v>
      </c>
      <c r="AK164" s="48"/>
      <c r="AN164" s="48"/>
      <c r="AP164" s="48"/>
    </row>
    <row r="165" spans="1:42" s="4" customFormat="1" ht="15">
      <c r="A165" s="69"/>
      <c r="B165" s="70"/>
      <c r="C165" s="388" t="s">
        <v>2325</v>
      </c>
      <c r="D165" s="388"/>
      <c r="E165" s="388"/>
      <c r="F165" s="388"/>
      <c r="G165" s="388"/>
      <c r="H165" s="388"/>
      <c r="I165" s="388"/>
      <c r="J165" s="388"/>
      <c r="K165" s="388"/>
      <c r="L165" s="388"/>
      <c r="M165" s="388"/>
      <c r="N165" s="391"/>
      <c r="AF165" s="39"/>
      <c r="AG165" s="48"/>
      <c r="AK165" s="48"/>
      <c r="AL165" s="3" t="s">
        <v>2325</v>
      </c>
      <c r="AN165" s="48"/>
      <c r="AP165" s="48"/>
    </row>
    <row r="166" spans="1:42" s="4" customFormat="1" ht="15">
      <c r="A166" s="69"/>
      <c r="B166" s="70"/>
      <c r="C166" s="390" t="s">
        <v>75</v>
      </c>
      <c r="D166" s="390"/>
      <c r="E166" s="390"/>
      <c r="F166" s="42"/>
      <c r="G166" s="43"/>
      <c r="H166" s="43"/>
      <c r="I166" s="43"/>
      <c r="J166" s="46"/>
      <c r="K166" s="43"/>
      <c r="L166" s="71">
        <v>55.37</v>
      </c>
      <c r="M166" s="65"/>
      <c r="N166" s="121">
        <v>469.52</v>
      </c>
      <c r="AF166" s="39"/>
      <c r="AG166" s="48"/>
      <c r="AK166" s="48" t="s">
        <v>75</v>
      </c>
      <c r="AN166" s="48"/>
      <c r="AP166" s="48"/>
    </row>
    <row r="167" spans="1:42" s="4" customFormat="1" ht="23.25">
      <c r="A167" s="40" t="s">
        <v>168</v>
      </c>
      <c r="B167" s="41" t="s">
        <v>2398</v>
      </c>
      <c r="C167" s="390" t="s">
        <v>2399</v>
      </c>
      <c r="D167" s="390"/>
      <c r="E167" s="390"/>
      <c r="F167" s="42" t="s">
        <v>693</v>
      </c>
      <c r="G167" s="43">
        <v>1.76</v>
      </c>
      <c r="H167" s="44">
        <v>1</v>
      </c>
      <c r="I167" s="100">
        <v>1.76</v>
      </c>
      <c r="J167" s="46"/>
      <c r="K167" s="43"/>
      <c r="L167" s="46"/>
      <c r="M167" s="43"/>
      <c r="N167" s="47"/>
      <c r="AF167" s="39"/>
      <c r="AG167" s="48" t="s">
        <v>2399</v>
      </c>
      <c r="AK167" s="48"/>
      <c r="AN167" s="48"/>
      <c r="AP167" s="48"/>
    </row>
    <row r="168" spans="1:42" s="4" customFormat="1" ht="15">
      <c r="A168" s="49"/>
      <c r="B168" s="50"/>
      <c r="C168" s="388" t="s">
        <v>3172</v>
      </c>
      <c r="D168" s="388"/>
      <c r="E168" s="388"/>
      <c r="F168" s="388"/>
      <c r="G168" s="388"/>
      <c r="H168" s="388"/>
      <c r="I168" s="388"/>
      <c r="J168" s="388"/>
      <c r="K168" s="388"/>
      <c r="L168" s="388"/>
      <c r="M168" s="388"/>
      <c r="N168" s="391"/>
      <c r="AF168" s="39"/>
      <c r="AG168" s="48"/>
      <c r="AK168" s="48"/>
      <c r="AM168" s="3" t="s">
        <v>3172</v>
      </c>
      <c r="AN168" s="48"/>
      <c r="AP168" s="48"/>
    </row>
    <row r="169" spans="1:42" s="4" customFormat="1" ht="15">
      <c r="A169" s="51"/>
      <c r="B169" s="52" t="s">
        <v>57</v>
      </c>
      <c r="C169" s="388" t="s">
        <v>82</v>
      </c>
      <c r="D169" s="388"/>
      <c r="E169" s="388"/>
      <c r="F169" s="53"/>
      <c r="G169" s="54"/>
      <c r="H169" s="54"/>
      <c r="I169" s="54"/>
      <c r="J169" s="56">
        <v>93.25</v>
      </c>
      <c r="K169" s="54"/>
      <c r="L169" s="56">
        <v>164.12</v>
      </c>
      <c r="M169" s="58">
        <v>33.130000000000003</v>
      </c>
      <c r="N169" s="77">
        <v>5437.3</v>
      </c>
      <c r="AF169" s="39"/>
      <c r="AG169" s="48"/>
      <c r="AH169" s="3" t="s">
        <v>82</v>
      </c>
      <c r="AK169" s="48"/>
      <c r="AN169" s="48"/>
      <c r="AP169" s="48"/>
    </row>
    <row r="170" spans="1:42" s="4" customFormat="1" ht="15">
      <c r="A170" s="51"/>
      <c r="B170" s="52" t="s">
        <v>62</v>
      </c>
      <c r="C170" s="388" t="s">
        <v>63</v>
      </c>
      <c r="D170" s="388"/>
      <c r="E170" s="388"/>
      <c r="F170" s="53"/>
      <c r="G170" s="54"/>
      <c r="H170" s="54"/>
      <c r="I170" s="54"/>
      <c r="J170" s="56">
        <v>46.25</v>
      </c>
      <c r="K170" s="54"/>
      <c r="L170" s="56">
        <v>81.400000000000006</v>
      </c>
      <c r="M170" s="54"/>
      <c r="N170" s="57"/>
      <c r="AF170" s="39"/>
      <c r="AG170" s="48"/>
      <c r="AH170" s="3" t="s">
        <v>63</v>
      </c>
      <c r="AK170" s="48"/>
      <c r="AN170" s="48"/>
      <c r="AP170" s="48"/>
    </row>
    <row r="171" spans="1:42" s="4" customFormat="1" ht="15">
      <c r="A171" s="51"/>
      <c r="B171" s="52" t="s">
        <v>64</v>
      </c>
      <c r="C171" s="388" t="s">
        <v>65</v>
      </c>
      <c r="D171" s="388"/>
      <c r="E171" s="388"/>
      <c r="F171" s="53"/>
      <c r="G171" s="54"/>
      <c r="H171" s="54"/>
      <c r="I171" s="54"/>
      <c r="J171" s="56">
        <v>5.0199999999999996</v>
      </c>
      <c r="K171" s="54"/>
      <c r="L171" s="56">
        <v>8.84</v>
      </c>
      <c r="M171" s="58">
        <v>33.130000000000003</v>
      </c>
      <c r="N171" s="59">
        <v>292.87</v>
      </c>
      <c r="AF171" s="39"/>
      <c r="AG171" s="48"/>
      <c r="AH171" s="3" t="s">
        <v>65</v>
      </c>
      <c r="AK171" s="48"/>
      <c r="AN171" s="48"/>
      <c r="AP171" s="48"/>
    </row>
    <row r="172" spans="1:42" s="4" customFormat="1" ht="15">
      <c r="A172" s="51"/>
      <c r="B172" s="52" t="s">
        <v>91</v>
      </c>
      <c r="C172" s="388" t="s">
        <v>120</v>
      </c>
      <c r="D172" s="388"/>
      <c r="E172" s="388"/>
      <c r="F172" s="53"/>
      <c r="G172" s="54"/>
      <c r="H172" s="54"/>
      <c r="I172" s="54"/>
      <c r="J172" s="56">
        <v>37.03</v>
      </c>
      <c r="K172" s="54"/>
      <c r="L172" s="56">
        <v>65.17</v>
      </c>
      <c r="M172" s="54"/>
      <c r="N172" s="57"/>
      <c r="AF172" s="39"/>
      <c r="AG172" s="48"/>
      <c r="AH172" s="3" t="s">
        <v>120</v>
      </c>
      <c r="AK172" s="48"/>
      <c r="AN172" s="48"/>
      <c r="AP172" s="48"/>
    </row>
    <row r="173" spans="1:42" s="4" customFormat="1" ht="15">
      <c r="A173" s="60"/>
      <c r="B173" s="52"/>
      <c r="C173" s="388" t="s">
        <v>83</v>
      </c>
      <c r="D173" s="388"/>
      <c r="E173" s="388"/>
      <c r="F173" s="53" t="s">
        <v>67</v>
      </c>
      <c r="G173" s="58">
        <v>9.92</v>
      </c>
      <c r="H173" s="54"/>
      <c r="I173" s="62">
        <v>17.459199999999999</v>
      </c>
      <c r="J173" s="63"/>
      <c r="K173" s="54"/>
      <c r="L173" s="63"/>
      <c r="M173" s="54"/>
      <c r="N173" s="57"/>
      <c r="AF173" s="39"/>
      <c r="AG173" s="48"/>
      <c r="AI173" s="3" t="s">
        <v>83</v>
      </c>
      <c r="AK173" s="48"/>
      <c r="AN173" s="48"/>
      <c r="AP173" s="48"/>
    </row>
    <row r="174" spans="1:42" s="4" customFormat="1" ht="15">
      <c r="A174" s="60"/>
      <c r="B174" s="52"/>
      <c r="C174" s="388" t="s">
        <v>66</v>
      </c>
      <c r="D174" s="388"/>
      <c r="E174" s="388"/>
      <c r="F174" s="53" t="s">
        <v>67</v>
      </c>
      <c r="G174" s="74">
        <v>0.4</v>
      </c>
      <c r="H174" s="54"/>
      <c r="I174" s="75">
        <v>0.70399999999999996</v>
      </c>
      <c r="J174" s="63"/>
      <c r="K174" s="54"/>
      <c r="L174" s="63"/>
      <c r="M174" s="54"/>
      <c r="N174" s="57"/>
      <c r="AF174" s="39"/>
      <c r="AG174" s="48"/>
      <c r="AI174" s="3" t="s">
        <v>66</v>
      </c>
      <c r="AK174" s="48"/>
      <c r="AN174" s="48"/>
      <c r="AP174" s="48"/>
    </row>
    <row r="175" spans="1:42" s="4" customFormat="1" ht="15">
      <c r="A175" s="51"/>
      <c r="B175" s="52"/>
      <c r="C175" s="392" t="s">
        <v>68</v>
      </c>
      <c r="D175" s="392"/>
      <c r="E175" s="392"/>
      <c r="F175" s="64"/>
      <c r="G175" s="65"/>
      <c r="H175" s="65"/>
      <c r="I175" s="65"/>
      <c r="J175" s="67">
        <v>176.53</v>
      </c>
      <c r="K175" s="65"/>
      <c r="L175" s="67">
        <v>310.69</v>
      </c>
      <c r="M175" s="65"/>
      <c r="N175" s="68"/>
      <c r="AF175" s="39"/>
      <c r="AG175" s="48"/>
      <c r="AJ175" s="3" t="s">
        <v>68</v>
      </c>
      <c r="AK175" s="48"/>
      <c r="AN175" s="48"/>
      <c r="AP175" s="48"/>
    </row>
    <row r="176" spans="1:42" s="4" customFormat="1" ht="15">
      <c r="A176" s="60"/>
      <c r="B176" s="52"/>
      <c r="C176" s="388" t="s">
        <v>69</v>
      </c>
      <c r="D176" s="388"/>
      <c r="E176" s="388"/>
      <c r="F176" s="53"/>
      <c r="G176" s="54"/>
      <c r="H176" s="54"/>
      <c r="I176" s="54"/>
      <c r="J176" s="63"/>
      <c r="K176" s="54"/>
      <c r="L176" s="56">
        <v>172.96</v>
      </c>
      <c r="M176" s="54"/>
      <c r="N176" s="77">
        <v>5730.17</v>
      </c>
      <c r="AF176" s="39"/>
      <c r="AG176" s="48"/>
      <c r="AI176" s="3" t="s">
        <v>69</v>
      </c>
      <c r="AK176" s="48"/>
      <c r="AN176" s="48"/>
      <c r="AP176" s="48"/>
    </row>
    <row r="177" spans="1:42" s="4" customFormat="1" ht="23.25">
      <c r="A177" s="60"/>
      <c r="B177" s="52" t="s">
        <v>1568</v>
      </c>
      <c r="C177" s="388" t="s">
        <v>1569</v>
      </c>
      <c r="D177" s="388"/>
      <c r="E177" s="388"/>
      <c r="F177" s="53" t="s">
        <v>72</v>
      </c>
      <c r="G177" s="61">
        <v>97</v>
      </c>
      <c r="H177" s="54"/>
      <c r="I177" s="61">
        <v>97</v>
      </c>
      <c r="J177" s="63"/>
      <c r="K177" s="54"/>
      <c r="L177" s="56">
        <v>167.77</v>
      </c>
      <c r="M177" s="54"/>
      <c r="N177" s="77">
        <v>5558.26</v>
      </c>
      <c r="AF177" s="39"/>
      <c r="AG177" s="48"/>
      <c r="AI177" s="3" t="s">
        <v>1569</v>
      </c>
      <c r="AK177" s="48"/>
      <c r="AN177" s="48"/>
      <c r="AP177" s="48"/>
    </row>
    <row r="178" spans="1:42" s="4" customFormat="1" ht="23.25">
      <c r="A178" s="60"/>
      <c r="B178" s="52" t="s">
        <v>1570</v>
      </c>
      <c r="C178" s="388" t="s">
        <v>1571</v>
      </c>
      <c r="D178" s="388"/>
      <c r="E178" s="388"/>
      <c r="F178" s="53" t="s">
        <v>72</v>
      </c>
      <c r="G178" s="61">
        <v>51</v>
      </c>
      <c r="H178" s="54"/>
      <c r="I178" s="61">
        <v>51</v>
      </c>
      <c r="J178" s="63"/>
      <c r="K178" s="54"/>
      <c r="L178" s="56">
        <v>88.21</v>
      </c>
      <c r="M178" s="54"/>
      <c r="N178" s="77">
        <v>2922.39</v>
      </c>
      <c r="AF178" s="39"/>
      <c r="AG178" s="48"/>
      <c r="AI178" s="3" t="s">
        <v>1571</v>
      </c>
      <c r="AK178" s="48"/>
      <c r="AN178" s="48"/>
      <c r="AP178" s="48"/>
    </row>
    <row r="179" spans="1:42" s="4" customFormat="1" ht="15">
      <c r="A179" s="69"/>
      <c r="B179" s="70"/>
      <c r="C179" s="390" t="s">
        <v>75</v>
      </c>
      <c r="D179" s="390"/>
      <c r="E179" s="390"/>
      <c r="F179" s="42"/>
      <c r="G179" s="43"/>
      <c r="H179" s="43"/>
      <c r="I179" s="43"/>
      <c r="J179" s="46"/>
      <c r="K179" s="43"/>
      <c r="L179" s="71">
        <v>566.66999999999996</v>
      </c>
      <c r="M179" s="65"/>
      <c r="N179" s="47"/>
      <c r="AF179" s="39"/>
      <c r="AG179" s="48"/>
      <c r="AK179" s="48" t="s">
        <v>75</v>
      </c>
      <c r="AN179" s="48"/>
      <c r="AP179" s="48"/>
    </row>
    <row r="180" spans="1:42" s="4" customFormat="1" ht="34.5">
      <c r="A180" s="40" t="s">
        <v>171</v>
      </c>
      <c r="B180" s="41" t="s">
        <v>3171</v>
      </c>
      <c r="C180" s="390" t="s">
        <v>3117</v>
      </c>
      <c r="D180" s="390"/>
      <c r="E180" s="390"/>
      <c r="F180" s="42" t="s">
        <v>174</v>
      </c>
      <c r="G180" s="43">
        <v>180</v>
      </c>
      <c r="H180" s="44">
        <v>1</v>
      </c>
      <c r="I180" s="44">
        <v>180</v>
      </c>
      <c r="J180" s="71">
        <v>113.78</v>
      </c>
      <c r="K180" s="43"/>
      <c r="L180" s="78">
        <v>2415.14</v>
      </c>
      <c r="M180" s="100">
        <v>8.48</v>
      </c>
      <c r="N180" s="119">
        <v>20480.400000000001</v>
      </c>
      <c r="AF180" s="39"/>
      <c r="AG180" s="48" t="s">
        <v>3117</v>
      </c>
      <c r="AK180" s="48"/>
      <c r="AN180" s="48"/>
      <c r="AP180" s="48"/>
    </row>
    <row r="181" spans="1:42" s="4" customFormat="1" ht="15">
      <c r="A181" s="69"/>
      <c r="B181" s="70"/>
      <c r="C181" s="388" t="s">
        <v>2325</v>
      </c>
      <c r="D181" s="388"/>
      <c r="E181" s="388"/>
      <c r="F181" s="388"/>
      <c r="G181" s="388"/>
      <c r="H181" s="388"/>
      <c r="I181" s="388"/>
      <c r="J181" s="388"/>
      <c r="K181" s="388"/>
      <c r="L181" s="388"/>
      <c r="M181" s="388"/>
      <c r="N181" s="391"/>
      <c r="AF181" s="39"/>
      <c r="AG181" s="48"/>
      <c r="AK181" s="48"/>
      <c r="AL181" s="3" t="s">
        <v>2325</v>
      </c>
      <c r="AN181" s="48"/>
      <c r="AP181" s="48"/>
    </row>
    <row r="182" spans="1:42" s="4" customFormat="1" ht="15">
      <c r="A182" s="49"/>
      <c r="B182" s="50"/>
      <c r="C182" s="388" t="s">
        <v>3173</v>
      </c>
      <c r="D182" s="388"/>
      <c r="E182" s="388"/>
      <c r="F182" s="388"/>
      <c r="G182" s="388"/>
      <c r="H182" s="388"/>
      <c r="I182" s="388"/>
      <c r="J182" s="388"/>
      <c r="K182" s="388"/>
      <c r="L182" s="388"/>
      <c r="M182" s="388"/>
      <c r="N182" s="391"/>
      <c r="AF182" s="39"/>
      <c r="AG182" s="48"/>
      <c r="AK182" s="48"/>
      <c r="AM182" s="3" t="s">
        <v>3173</v>
      </c>
      <c r="AN182" s="48"/>
      <c r="AP182" s="48"/>
    </row>
    <row r="183" spans="1:42" s="4" customFormat="1" ht="15">
      <c r="A183" s="69"/>
      <c r="B183" s="70"/>
      <c r="C183" s="390" t="s">
        <v>75</v>
      </c>
      <c r="D183" s="390"/>
      <c r="E183" s="390"/>
      <c r="F183" s="42"/>
      <c r="G183" s="43"/>
      <c r="H183" s="43"/>
      <c r="I183" s="43"/>
      <c r="J183" s="46"/>
      <c r="K183" s="43"/>
      <c r="L183" s="78">
        <v>2415.14</v>
      </c>
      <c r="M183" s="65"/>
      <c r="N183" s="119">
        <v>20480.400000000001</v>
      </c>
      <c r="AF183" s="39"/>
      <c r="AG183" s="48"/>
      <c r="AK183" s="48" t="s">
        <v>75</v>
      </c>
      <c r="AN183" s="48"/>
      <c r="AP183" s="48"/>
    </row>
    <row r="184" spans="1:42" s="4" customFormat="1" ht="15">
      <c r="A184" s="80"/>
      <c r="B184" s="81"/>
      <c r="C184" s="81"/>
      <c r="D184" s="81"/>
      <c r="E184" s="81"/>
      <c r="F184" s="82"/>
      <c r="G184" s="82"/>
      <c r="H184" s="82"/>
      <c r="I184" s="82"/>
      <c r="J184" s="83"/>
      <c r="K184" s="82"/>
      <c r="L184" s="83"/>
      <c r="M184" s="54"/>
      <c r="N184" s="83"/>
      <c r="AF184" s="39"/>
      <c r="AG184" s="48"/>
      <c r="AK184" s="48"/>
      <c r="AN184" s="48"/>
      <c r="AP184" s="48"/>
    </row>
    <row r="185" spans="1:42" s="4" customFormat="1" ht="15">
      <c r="A185" s="84"/>
      <c r="B185" s="85"/>
      <c r="C185" s="390" t="s">
        <v>3174</v>
      </c>
      <c r="D185" s="390"/>
      <c r="E185" s="390"/>
      <c r="F185" s="390"/>
      <c r="G185" s="390"/>
      <c r="H185" s="390"/>
      <c r="I185" s="390"/>
      <c r="J185" s="390"/>
      <c r="K185" s="390"/>
      <c r="L185" s="86"/>
      <c r="M185" s="87"/>
      <c r="N185" s="88"/>
      <c r="AF185" s="39"/>
      <c r="AG185" s="48"/>
      <c r="AK185" s="48"/>
      <c r="AN185" s="48" t="s">
        <v>3174</v>
      </c>
      <c r="AP185" s="48"/>
    </row>
    <row r="186" spans="1:42" s="4" customFormat="1" ht="15">
      <c r="A186" s="89"/>
      <c r="B186" s="52"/>
      <c r="C186" s="388" t="s">
        <v>100</v>
      </c>
      <c r="D186" s="388"/>
      <c r="E186" s="388"/>
      <c r="F186" s="388"/>
      <c r="G186" s="388"/>
      <c r="H186" s="388"/>
      <c r="I186" s="388"/>
      <c r="J186" s="388"/>
      <c r="K186" s="388"/>
      <c r="L186" s="90">
        <v>2935.77</v>
      </c>
      <c r="M186" s="91"/>
      <c r="N186" s="92">
        <v>30208.3</v>
      </c>
      <c r="AF186" s="39"/>
      <c r="AG186" s="48"/>
      <c r="AK186" s="48"/>
      <c r="AN186" s="48"/>
      <c r="AO186" s="3" t="s">
        <v>100</v>
      </c>
      <c r="AP186" s="48"/>
    </row>
    <row r="187" spans="1:42" s="4" customFormat="1" ht="15">
      <c r="A187" s="89"/>
      <c r="B187" s="52"/>
      <c r="C187" s="388" t="s">
        <v>101</v>
      </c>
      <c r="D187" s="388"/>
      <c r="E187" s="388"/>
      <c r="F187" s="388"/>
      <c r="G187" s="388"/>
      <c r="H187" s="388"/>
      <c r="I187" s="388"/>
      <c r="J187" s="388"/>
      <c r="K187" s="388"/>
      <c r="L187" s="93"/>
      <c r="M187" s="91"/>
      <c r="N187" s="94"/>
      <c r="AF187" s="39"/>
      <c r="AG187" s="48"/>
      <c r="AK187" s="48"/>
      <c r="AN187" s="48"/>
      <c r="AO187" s="3" t="s">
        <v>101</v>
      </c>
      <c r="AP187" s="48"/>
    </row>
    <row r="188" spans="1:42" s="4" customFormat="1" ht="15">
      <c r="A188" s="89"/>
      <c r="B188" s="52"/>
      <c r="C188" s="388" t="s">
        <v>102</v>
      </c>
      <c r="D188" s="388"/>
      <c r="E188" s="388"/>
      <c r="F188" s="388"/>
      <c r="G188" s="388"/>
      <c r="H188" s="388"/>
      <c r="I188" s="388"/>
      <c r="J188" s="388"/>
      <c r="K188" s="388"/>
      <c r="L188" s="95">
        <v>203.81</v>
      </c>
      <c r="M188" s="91"/>
      <c r="N188" s="92">
        <v>6752.24</v>
      </c>
      <c r="AF188" s="39"/>
      <c r="AG188" s="48"/>
      <c r="AK188" s="48"/>
      <c r="AN188" s="48"/>
      <c r="AO188" s="3" t="s">
        <v>102</v>
      </c>
      <c r="AP188" s="48"/>
    </row>
    <row r="189" spans="1:42" s="4" customFormat="1" ht="15">
      <c r="A189" s="89"/>
      <c r="B189" s="52"/>
      <c r="C189" s="388" t="s">
        <v>103</v>
      </c>
      <c r="D189" s="388"/>
      <c r="E189" s="388"/>
      <c r="F189" s="388"/>
      <c r="G189" s="388"/>
      <c r="H189" s="388"/>
      <c r="I189" s="388"/>
      <c r="J189" s="388"/>
      <c r="K189" s="388"/>
      <c r="L189" s="95">
        <v>81.42</v>
      </c>
      <c r="M189" s="91"/>
      <c r="N189" s="120">
        <v>979.48</v>
      </c>
      <c r="AF189" s="39"/>
      <c r="AG189" s="48"/>
      <c r="AK189" s="48"/>
      <c r="AN189" s="48"/>
      <c r="AO189" s="3" t="s">
        <v>103</v>
      </c>
      <c r="AP189" s="48"/>
    </row>
    <row r="190" spans="1:42" s="4" customFormat="1" ht="15">
      <c r="A190" s="89"/>
      <c r="B190" s="52"/>
      <c r="C190" s="388" t="s">
        <v>104</v>
      </c>
      <c r="D190" s="388"/>
      <c r="E190" s="388"/>
      <c r="F190" s="388"/>
      <c r="G190" s="388"/>
      <c r="H190" s="388"/>
      <c r="I190" s="388"/>
      <c r="J190" s="388"/>
      <c r="K190" s="388"/>
      <c r="L190" s="95">
        <v>8.85</v>
      </c>
      <c r="M190" s="91"/>
      <c r="N190" s="120">
        <v>293.2</v>
      </c>
      <c r="AF190" s="39"/>
      <c r="AG190" s="48"/>
      <c r="AK190" s="48"/>
      <c r="AN190" s="48"/>
      <c r="AO190" s="3" t="s">
        <v>104</v>
      </c>
      <c r="AP190" s="48"/>
    </row>
    <row r="191" spans="1:42" s="4" customFormat="1" ht="15">
      <c r="A191" s="89"/>
      <c r="B191" s="52"/>
      <c r="C191" s="388" t="s">
        <v>257</v>
      </c>
      <c r="D191" s="388"/>
      <c r="E191" s="388"/>
      <c r="F191" s="388"/>
      <c r="G191" s="388"/>
      <c r="H191" s="388"/>
      <c r="I191" s="388"/>
      <c r="J191" s="388"/>
      <c r="K191" s="388"/>
      <c r="L191" s="90">
        <v>2650.54</v>
      </c>
      <c r="M191" s="91"/>
      <c r="N191" s="92">
        <v>22476.58</v>
      </c>
      <c r="AF191" s="39"/>
      <c r="AG191" s="48"/>
      <c r="AK191" s="48"/>
      <c r="AN191" s="48"/>
      <c r="AO191" s="3" t="s">
        <v>257</v>
      </c>
      <c r="AP191" s="48"/>
    </row>
    <row r="192" spans="1:42" s="4" customFormat="1" ht="15">
      <c r="A192" s="89"/>
      <c r="B192" s="52"/>
      <c r="C192" s="388" t="s">
        <v>1577</v>
      </c>
      <c r="D192" s="388"/>
      <c r="E192" s="388"/>
      <c r="F192" s="388"/>
      <c r="G192" s="388"/>
      <c r="H192" s="388"/>
      <c r="I192" s="388"/>
      <c r="J192" s="388"/>
      <c r="K192" s="388"/>
      <c r="L192" s="90">
        <v>3246.67</v>
      </c>
      <c r="M192" s="91"/>
      <c r="N192" s="92">
        <v>40508.58</v>
      </c>
      <c r="AF192" s="39"/>
      <c r="AG192" s="48"/>
      <c r="AK192" s="48"/>
      <c r="AN192" s="48"/>
      <c r="AO192" s="3" t="s">
        <v>1577</v>
      </c>
      <c r="AP192" s="48"/>
    </row>
    <row r="193" spans="1:43" s="4" customFormat="1" ht="15">
      <c r="A193" s="89"/>
      <c r="B193" s="52"/>
      <c r="C193" s="388" t="s">
        <v>101</v>
      </c>
      <c r="D193" s="388"/>
      <c r="E193" s="388"/>
      <c r="F193" s="388"/>
      <c r="G193" s="388"/>
      <c r="H193" s="388"/>
      <c r="I193" s="388"/>
      <c r="J193" s="388"/>
      <c r="K193" s="388"/>
      <c r="L193" s="93"/>
      <c r="M193" s="91"/>
      <c r="N193" s="94"/>
      <c r="AF193" s="39"/>
      <c r="AG193" s="48"/>
      <c r="AK193" s="48"/>
      <c r="AN193" s="48"/>
      <c r="AO193" s="3" t="s">
        <v>101</v>
      </c>
      <c r="AP193" s="48"/>
    </row>
    <row r="194" spans="1:43" s="4" customFormat="1" ht="15">
      <c r="A194" s="89"/>
      <c r="B194" s="52"/>
      <c r="C194" s="388" t="s">
        <v>106</v>
      </c>
      <c r="D194" s="388"/>
      <c r="E194" s="388"/>
      <c r="F194" s="388"/>
      <c r="G194" s="388"/>
      <c r="H194" s="388"/>
      <c r="I194" s="388"/>
      <c r="J194" s="388"/>
      <c r="K194" s="388"/>
      <c r="L194" s="95">
        <v>203.81</v>
      </c>
      <c r="M194" s="91"/>
      <c r="N194" s="92">
        <v>6752.24</v>
      </c>
      <c r="AF194" s="39"/>
      <c r="AG194" s="48"/>
      <c r="AK194" s="48"/>
      <c r="AN194" s="48"/>
      <c r="AO194" s="3" t="s">
        <v>106</v>
      </c>
      <c r="AP194" s="48"/>
    </row>
    <row r="195" spans="1:43" s="4" customFormat="1" ht="15">
      <c r="A195" s="89"/>
      <c r="B195" s="52"/>
      <c r="C195" s="388" t="s">
        <v>107</v>
      </c>
      <c r="D195" s="388"/>
      <c r="E195" s="388"/>
      <c r="F195" s="388"/>
      <c r="G195" s="388"/>
      <c r="H195" s="388"/>
      <c r="I195" s="388"/>
      <c r="J195" s="388"/>
      <c r="K195" s="388"/>
      <c r="L195" s="95">
        <v>81.42</v>
      </c>
      <c r="M195" s="91"/>
      <c r="N195" s="94"/>
      <c r="AF195" s="39"/>
      <c r="AG195" s="48"/>
      <c r="AK195" s="48"/>
      <c r="AN195" s="48"/>
      <c r="AO195" s="3" t="s">
        <v>107</v>
      </c>
      <c r="AP195" s="48"/>
    </row>
    <row r="196" spans="1:43" s="4" customFormat="1" ht="15">
      <c r="A196" s="89"/>
      <c r="B196" s="52"/>
      <c r="C196" s="388" t="s">
        <v>108</v>
      </c>
      <c r="D196" s="388"/>
      <c r="E196" s="388"/>
      <c r="F196" s="388"/>
      <c r="G196" s="388"/>
      <c r="H196" s="388"/>
      <c r="I196" s="388"/>
      <c r="J196" s="388"/>
      <c r="K196" s="388"/>
      <c r="L196" s="95">
        <v>8.85</v>
      </c>
      <c r="M196" s="91"/>
      <c r="N196" s="120">
        <v>293.2</v>
      </c>
      <c r="AF196" s="39"/>
      <c r="AG196" s="48"/>
      <c r="AK196" s="48"/>
      <c r="AN196" s="48"/>
      <c r="AO196" s="3" t="s">
        <v>108</v>
      </c>
      <c r="AP196" s="48"/>
    </row>
    <row r="197" spans="1:43" s="4" customFormat="1" ht="15">
      <c r="A197" s="89"/>
      <c r="B197" s="52"/>
      <c r="C197" s="388" t="s">
        <v>258</v>
      </c>
      <c r="D197" s="388"/>
      <c r="E197" s="388"/>
      <c r="F197" s="388"/>
      <c r="G197" s="388"/>
      <c r="H197" s="388"/>
      <c r="I197" s="388"/>
      <c r="J197" s="388"/>
      <c r="K197" s="388"/>
      <c r="L197" s="90">
        <v>2650.54</v>
      </c>
      <c r="M197" s="91"/>
      <c r="N197" s="94"/>
      <c r="AF197" s="39"/>
      <c r="AG197" s="48"/>
      <c r="AK197" s="48"/>
      <c r="AN197" s="48"/>
      <c r="AO197" s="3" t="s">
        <v>258</v>
      </c>
      <c r="AP197" s="48"/>
    </row>
    <row r="198" spans="1:43" s="4" customFormat="1" ht="15">
      <c r="A198" s="89"/>
      <c r="B198" s="52"/>
      <c r="C198" s="388" t="s">
        <v>109</v>
      </c>
      <c r="D198" s="388"/>
      <c r="E198" s="388"/>
      <c r="F198" s="388"/>
      <c r="G198" s="388"/>
      <c r="H198" s="388"/>
      <c r="I198" s="388"/>
      <c r="J198" s="388"/>
      <c r="K198" s="388"/>
      <c r="L198" s="95">
        <v>204.04</v>
      </c>
      <c r="M198" s="91"/>
      <c r="N198" s="92">
        <v>6760</v>
      </c>
      <c r="AF198" s="39"/>
      <c r="AG198" s="48"/>
      <c r="AK198" s="48"/>
      <c r="AN198" s="48"/>
      <c r="AO198" s="3" t="s">
        <v>109</v>
      </c>
      <c r="AP198" s="48"/>
    </row>
    <row r="199" spans="1:43" s="4" customFormat="1" ht="15">
      <c r="A199" s="89"/>
      <c r="B199" s="52"/>
      <c r="C199" s="388" t="s">
        <v>110</v>
      </c>
      <c r="D199" s="388"/>
      <c r="E199" s="388"/>
      <c r="F199" s="388"/>
      <c r="G199" s="388"/>
      <c r="H199" s="388"/>
      <c r="I199" s="388"/>
      <c r="J199" s="388"/>
      <c r="K199" s="388"/>
      <c r="L199" s="95">
        <v>106.86</v>
      </c>
      <c r="M199" s="91"/>
      <c r="N199" s="92">
        <v>3540.28</v>
      </c>
      <c r="AF199" s="39"/>
      <c r="AG199" s="48"/>
      <c r="AK199" s="48"/>
      <c r="AN199" s="48"/>
      <c r="AO199" s="3" t="s">
        <v>110</v>
      </c>
      <c r="AP199" s="48"/>
    </row>
    <row r="200" spans="1:43" s="4" customFormat="1" ht="15">
      <c r="A200" s="89"/>
      <c r="B200" s="52"/>
      <c r="C200" s="388" t="s">
        <v>111</v>
      </c>
      <c r="D200" s="388"/>
      <c r="E200" s="388"/>
      <c r="F200" s="388"/>
      <c r="G200" s="388"/>
      <c r="H200" s="388"/>
      <c r="I200" s="388"/>
      <c r="J200" s="388"/>
      <c r="K200" s="388"/>
      <c r="L200" s="95">
        <v>212.66</v>
      </c>
      <c r="M200" s="91"/>
      <c r="N200" s="92">
        <v>7045.44</v>
      </c>
      <c r="AF200" s="39"/>
      <c r="AG200" s="48"/>
      <c r="AK200" s="48"/>
      <c r="AN200" s="48"/>
      <c r="AO200" s="3" t="s">
        <v>111</v>
      </c>
      <c r="AP200" s="48"/>
    </row>
    <row r="201" spans="1:43" s="4" customFormat="1" ht="15">
      <c r="A201" s="89"/>
      <c r="B201" s="52"/>
      <c r="C201" s="388" t="s">
        <v>112</v>
      </c>
      <c r="D201" s="388"/>
      <c r="E201" s="388"/>
      <c r="F201" s="388"/>
      <c r="G201" s="388"/>
      <c r="H201" s="388"/>
      <c r="I201" s="388"/>
      <c r="J201" s="388"/>
      <c r="K201" s="388"/>
      <c r="L201" s="95">
        <v>204.04</v>
      </c>
      <c r="M201" s="91"/>
      <c r="N201" s="92">
        <v>6760</v>
      </c>
      <c r="AF201" s="39"/>
      <c r="AG201" s="48"/>
      <c r="AK201" s="48"/>
      <c r="AN201" s="48"/>
      <c r="AO201" s="3" t="s">
        <v>112</v>
      </c>
      <c r="AP201" s="48"/>
    </row>
    <row r="202" spans="1:43" s="4" customFormat="1" ht="15">
      <c r="A202" s="89"/>
      <c r="B202" s="52"/>
      <c r="C202" s="388" t="s">
        <v>113</v>
      </c>
      <c r="D202" s="388"/>
      <c r="E202" s="388"/>
      <c r="F202" s="388"/>
      <c r="G202" s="388"/>
      <c r="H202" s="388"/>
      <c r="I202" s="388"/>
      <c r="J202" s="388"/>
      <c r="K202" s="388"/>
      <c r="L202" s="95">
        <v>106.86</v>
      </c>
      <c r="M202" s="91"/>
      <c r="N202" s="92">
        <v>3540.28</v>
      </c>
      <c r="AF202" s="39"/>
      <c r="AG202" s="48"/>
      <c r="AK202" s="48"/>
      <c r="AN202" s="48"/>
      <c r="AO202" s="3" t="s">
        <v>113</v>
      </c>
      <c r="AP202" s="48"/>
    </row>
    <row r="203" spans="1:43" s="4" customFormat="1" ht="15">
      <c r="A203" s="89"/>
      <c r="B203" s="96"/>
      <c r="C203" s="389" t="s">
        <v>3175</v>
      </c>
      <c r="D203" s="389"/>
      <c r="E203" s="389"/>
      <c r="F203" s="389"/>
      <c r="G203" s="389"/>
      <c r="H203" s="389"/>
      <c r="I203" s="389"/>
      <c r="J203" s="389"/>
      <c r="K203" s="389"/>
      <c r="L203" s="97">
        <v>3246.67</v>
      </c>
      <c r="M203" s="98"/>
      <c r="N203" s="99">
        <v>40508.58</v>
      </c>
      <c r="AF203" s="39"/>
      <c r="AG203" s="48"/>
      <c r="AK203" s="48"/>
      <c r="AN203" s="48"/>
      <c r="AP203" s="48" t="s">
        <v>3175</v>
      </c>
    </row>
    <row r="204" spans="1:43" s="4" customFormat="1" ht="15">
      <c r="A204" s="89"/>
      <c r="B204" s="52"/>
      <c r="C204" s="388" t="s">
        <v>101</v>
      </c>
      <c r="D204" s="388"/>
      <c r="E204" s="388"/>
      <c r="F204" s="388"/>
      <c r="G204" s="388"/>
      <c r="H204" s="388"/>
      <c r="I204" s="388"/>
      <c r="J204" s="388"/>
      <c r="K204" s="388"/>
      <c r="L204" s="93"/>
      <c r="M204" s="91"/>
      <c r="N204" s="94"/>
      <c r="AF204" s="39"/>
      <c r="AG204" s="48"/>
      <c r="AK204" s="48"/>
      <c r="AN204" s="48"/>
      <c r="AO204" s="3" t="s">
        <v>101</v>
      </c>
      <c r="AP204" s="48"/>
    </row>
    <row r="205" spans="1:43" s="4" customFormat="1" ht="15">
      <c r="A205" s="89"/>
      <c r="B205" s="52"/>
      <c r="C205" s="388" t="s">
        <v>787</v>
      </c>
      <c r="D205" s="388"/>
      <c r="E205" s="388"/>
      <c r="F205" s="388"/>
      <c r="G205" s="388"/>
      <c r="H205" s="388"/>
      <c r="I205" s="388"/>
      <c r="J205" s="388"/>
      <c r="K205" s="388"/>
      <c r="L205" s="90">
        <v>2579.5500000000002</v>
      </c>
      <c r="M205" s="91"/>
      <c r="N205" s="92">
        <v>21874.52</v>
      </c>
      <c r="AF205" s="39"/>
      <c r="AG205" s="48"/>
      <c r="AK205" s="48"/>
      <c r="AN205" s="48"/>
      <c r="AO205" s="3" t="s">
        <v>787</v>
      </c>
      <c r="AP205" s="48"/>
    </row>
    <row r="206" spans="1:43" s="4" customFormat="1" ht="15">
      <c r="A206" s="397" t="s">
        <v>3176</v>
      </c>
      <c r="B206" s="398"/>
      <c r="C206" s="398"/>
      <c r="D206" s="398"/>
      <c r="E206" s="398"/>
      <c r="F206" s="398"/>
      <c r="G206" s="398"/>
      <c r="H206" s="398"/>
      <c r="I206" s="398"/>
      <c r="J206" s="398"/>
      <c r="K206" s="398"/>
      <c r="L206" s="398"/>
      <c r="M206" s="398"/>
      <c r="N206" s="399"/>
      <c r="AF206" s="39" t="s">
        <v>3176</v>
      </c>
      <c r="AG206" s="48"/>
      <c r="AK206" s="48"/>
      <c r="AN206" s="48"/>
      <c r="AP206" s="48"/>
    </row>
    <row r="207" spans="1:43" s="4" customFormat="1" ht="15">
      <c r="A207" s="393" t="s">
        <v>3027</v>
      </c>
      <c r="B207" s="394"/>
      <c r="C207" s="394"/>
      <c r="D207" s="394"/>
      <c r="E207" s="394"/>
      <c r="F207" s="394"/>
      <c r="G207" s="394"/>
      <c r="H207" s="394"/>
      <c r="I207" s="394"/>
      <c r="J207" s="394"/>
      <c r="K207" s="394"/>
      <c r="L207" s="394"/>
      <c r="M207" s="394"/>
      <c r="N207" s="395"/>
      <c r="AF207" s="39"/>
      <c r="AG207" s="48"/>
      <c r="AK207" s="48"/>
      <c r="AN207" s="48"/>
      <c r="AP207" s="48"/>
      <c r="AQ207" s="48" t="s">
        <v>3027</v>
      </c>
    </row>
    <row r="208" spans="1:43" s="4" customFormat="1" ht="45.75">
      <c r="A208" s="40" t="s">
        <v>175</v>
      </c>
      <c r="B208" s="41" t="s">
        <v>3140</v>
      </c>
      <c r="C208" s="390" t="s">
        <v>3141</v>
      </c>
      <c r="D208" s="390"/>
      <c r="E208" s="390"/>
      <c r="F208" s="42" t="s">
        <v>3142</v>
      </c>
      <c r="G208" s="43">
        <v>1</v>
      </c>
      <c r="H208" s="44">
        <v>1</v>
      </c>
      <c r="I208" s="44">
        <v>1</v>
      </c>
      <c r="J208" s="46"/>
      <c r="K208" s="43"/>
      <c r="L208" s="46"/>
      <c r="M208" s="43"/>
      <c r="N208" s="47"/>
      <c r="AF208" s="39"/>
      <c r="AG208" s="48" t="s">
        <v>3141</v>
      </c>
      <c r="AK208" s="48"/>
      <c r="AN208" s="48"/>
      <c r="AP208" s="48"/>
      <c r="AQ208" s="48"/>
    </row>
    <row r="209" spans="1:43" s="4" customFormat="1" ht="15">
      <c r="A209" s="51"/>
      <c r="B209" s="52" t="s">
        <v>57</v>
      </c>
      <c r="C209" s="388" t="s">
        <v>82</v>
      </c>
      <c r="D209" s="388"/>
      <c r="E209" s="388"/>
      <c r="F209" s="53"/>
      <c r="G209" s="54"/>
      <c r="H209" s="54"/>
      <c r="I209" s="54"/>
      <c r="J209" s="56">
        <v>295.8</v>
      </c>
      <c r="K209" s="54"/>
      <c r="L209" s="56">
        <v>295.8</v>
      </c>
      <c r="M209" s="58">
        <v>33.130000000000003</v>
      </c>
      <c r="N209" s="77">
        <v>9799.85</v>
      </c>
      <c r="AF209" s="39"/>
      <c r="AG209" s="48"/>
      <c r="AH209" s="3" t="s">
        <v>82</v>
      </c>
      <c r="AK209" s="48"/>
      <c r="AN209" s="48"/>
      <c r="AP209" s="48"/>
      <c r="AQ209" s="48"/>
    </row>
    <row r="210" spans="1:43" s="4" customFormat="1" ht="15">
      <c r="A210" s="51"/>
      <c r="B210" s="52" t="s">
        <v>91</v>
      </c>
      <c r="C210" s="388" t="s">
        <v>120</v>
      </c>
      <c r="D210" s="388"/>
      <c r="E210" s="388"/>
      <c r="F210" s="53"/>
      <c r="G210" s="54"/>
      <c r="H210" s="54"/>
      <c r="I210" s="54"/>
      <c r="J210" s="56">
        <v>5.92</v>
      </c>
      <c r="K210" s="54"/>
      <c r="L210" s="56">
        <v>5.92</v>
      </c>
      <c r="M210" s="54"/>
      <c r="N210" s="57"/>
      <c r="AF210" s="39"/>
      <c r="AG210" s="48"/>
      <c r="AH210" s="3" t="s">
        <v>120</v>
      </c>
      <c r="AK210" s="48"/>
      <c r="AN210" s="48"/>
      <c r="AP210" s="48"/>
      <c r="AQ210" s="48"/>
    </row>
    <row r="211" spans="1:43" s="4" customFormat="1" ht="15">
      <c r="A211" s="60"/>
      <c r="B211" s="52"/>
      <c r="C211" s="388" t="s">
        <v>83</v>
      </c>
      <c r="D211" s="388"/>
      <c r="E211" s="388"/>
      <c r="F211" s="53" t="s">
        <v>67</v>
      </c>
      <c r="G211" s="61">
        <v>20</v>
      </c>
      <c r="H211" s="54"/>
      <c r="I211" s="61">
        <v>20</v>
      </c>
      <c r="J211" s="63"/>
      <c r="K211" s="54"/>
      <c r="L211" s="63"/>
      <c r="M211" s="54"/>
      <c r="N211" s="57"/>
      <c r="AF211" s="39"/>
      <c r="AG211" s="48"/>
      <c r="AI211" s="3" t="s">
        <v>83</v>
      </c>
      <c r="AK211" s="48"/>
      <c r="AN211" s="48"/>
      <c r="AP211" s="48"/>
      <c r="AQ211" s="48"/>
    </row>
    <row r="212" spans="1:43" s="4" customFormat="1" ht="15">
      <c r="A212" s="51"/>
      <c r="B212" s="52"/>
      <c r="C212" s="392" t="s">
        <v>68</v>
      </c>
      <c r="D212" s="392"/>
      <c r="E212" s="392"/>
      <c r="F212" s="64"/>
      <c r="G212" s="65"/>
      <c r="H212" s="65"/>
      <c r="I212" s="65"/>
      <c r="J212" s="67">
        <v>301.72000000000003</v>
      </c>
      <c r="K212" s="65"/>
      <c r="L212" s="67">
        <v>301.72000000000003</v>
      </c>
      <c r="M212" s="65"/>
      <c r="N212" s="68"/>
      <c r="AF212" s="39"/>
      <c r="AG212" s="48"/>
      <c r="AJ212" s="3" t="s">
        <v>68</v>
      </c>
      <c r="AK212" s="48"/>
      <c r="AN212" s="48"/>
      <c r="AP212" s="48"/>
      <c r="AQ212" s="48"/>
    </row>
    <row r="213" spans="1:43" s="4" customFormat="1" ht="15">
      <c r="A213" s="60"/>
      <c r="B213" s="52"/>
      <c r="C213" s="388" t="s">
        <v>69</v>
      </c>
      <c r="D213" s="388"/>
      <c r="E213" s="388"/>
      <c r="F213" s="53"/>
      <c r="G213" s="54"/>
      <c r="H213" s="54"/>
      <c r="I213" s="54"/>
      <c r="J213" s="63"/>
      <c r="K213" s="54"/>
      <c r="L213" s="56">
        <v>295.8</v>
      </c>
      <c r="M213" s="54"/>
      <c r="N213" s="77">
        <v>9799.85</v>
      </c>
      <c r="AF213" s="39"/>
      <c r="AG213" s="48"/>
      <c r="AI213" s="3" t="s">
        <v>69</v>
      </c>
      <c r="AK213" s="48"/>
      <c r="AN213" s="48"/>
      <c r="AP213" s="48"/>
      <c r="AQ213" s="48"/>
    </row>
    <row r="214" spans="1:43" s="4" customFormat="1" ht="15">
      <c r="A214" s="60"/>
      <c r="B214" s="52" t="s">
        <v>2762</v>
      </c>
      <c r="C214" s="388" t="s">
        <v>2763</v>
      </c>
      <c r="D214" s="388"/>
      <c r="E214" s="388"/>
      <c r="F214" s="53" t="s">
        <v>72</v>
      </c>
      <c r="G214" s="61">
        <v>90</v>
      </c>
      <c r="H214" s="54"/>
      <c r="I214" s="61">
        <v>90</v>
      </c>
      <c r="J214" s="63"/>
      <c r="K214" s="54"/>
      <c r="L214" s="56">
        <v>266.22000000000003</v>
      </c>
      <c r="M214" s="54"/>
      <c r="N214" s="77">
        <v>8819.8700000000008</v>
      </c>
      <c r="AF214" s="39"/>
      <c r="AG214" s="48"/>
      <c r="AI214" s="3" t="s">
        <v>2763</v>
      </c>
      <c r="AK214" s="48"/>
      <c r="AN214" s="48"/>
      <c r="AP214" s="48"/>
      <c r="AQ214" s="48"/>
    </row>
    <row r="215" spans="1:43" s="4" customFormat="1" ht="15">
      <c r="A215" s="60"/>
      <c r="B215" s="52" t="s">
        <v>2764</v>
      </c>
      <c r="C215" s="388" t="s">
        <v>2765</v>
      </c>
      <c r="D215" s="388"/>
      <c r="E215" s="388"/>
      <c r="F215" s="53" t="s">
        <v>72</v>
      </c>
      <c r="G215" s="61">
        <v>46</v>
      </c>
      <c r="H215" s="54"/>
      <c r="I215" s="61">
        <v>46</v>
      </c>
      <c r="J215" s="63"/>
      <c r="K215" s="54"/>
      <c r="L215" s="56">
        <v>136.07</v>
      </c>
      <c r="M215" s="54"/>
      <c r="N215" s="77">
        <v>4507.93</v>
      </c>
      <c r="AF215" s="39"/>
      <c r="AG215" s="48"/>
      <c r="AI215" s="3" t="s">
        <v>2765</v>
      </c>
      <c r="AK215" s="48"/>
      <c r="AN215" s="48"/>
      <c r="AP215" s="48"/>
      <c r="AQ215" s="48"/>
    </row>
    <row r="216" spans="1:43" s="4" customFormat="1" ht="15">
      <c r="A216" s="69"/>
      <c r="B216" s="70"/>
      <c r="C216" s="390" t="s">
        <v>75</v>
      </c>
      <c r="D216" s="390"/>
      <c r="E216" s="390"/>
      <c r="F216" s="42"/>
      <c r="G216" s="43"/>
      <c r="H216" s="43"/>
      <c r="I216" s="43"/>
      <c r="J216" s="46"/>
      <c r="K216" s="43"/>
      <c r="L216" s="71">
        <v>704.01</v>
      </c>
      <c r="M216" s="65"/>
      <c r="N216" s="47"/>
      <c r="AF216" s="39"/>
      <c r="AG216" s="48"/>
      <c r="AK216" s="48" t="s">
        <v>75</v>
      </c>
      <c r="AN216" s="48"/>
      <c r="AP216" s="48"/>
      <c r="AQ216" s="48"/>
    </row>
    <row r="217" spans="1:43" s="4" customFormat="1" ht="22.5">
      <c r="A217" s="40" t="s">
        <v>2232</v>
      </c>
      <c r="B217" s="41" t="s">
        <v>2991</v>
      </c>
      <c r="C217" s="390" t="s">
        <v>3177</v>
      </c>
      <c r="D217" s="390"/>
      <c r="E217" s="390"/>
      <c r="F217" s="42" t="s">
        <v>174</v>
      </c>
      <c r="G217" s="43">
        <v>1</v>
      </c>
      <c r="H217" s="44">
        <v>1</v>
      </c>
      <c r="I217" s="44">
        <v>1</v>
      </c>
      <c r="J217" s="78">
        <v>222640</v>
      </c>
      <c r="K217" s="43"/>
      <c r="L217" s="78">
        <v>37481.480000000003</v>
      </c>
      <c r="M217" s="100">
        <v>5.94</v>
      </c>
      <c r="N217" s="119">
        <v>222640</v>
      </c>
      <c r="AF217" s="39"/>
      <c r="AG217" s="48" t="s">
        <v>3177</v>
      </c>
      <c r="AK217" s="48"/>
      <c r="AN217" s="48"/>
      <c r="AP217" s="48"/>
      <c r="AQ217" s="48"/>
    </row>
    <row r="218" spans="1:43" s="4" customFormat="1" ht="15">
      <c r="A218" s="69"/>
      <c r="B218" s="70"/>
      <c r="C218" s="388" t="s">
        <v>2189</v>
      </c>
      <c r="D218" s="388"/>
      <c r="E218" s="388"/>
      <c r="F218" s="388"/>
      <c r="G218" s="388"/>
      <c r="H218" s="388"/>
      <c r="I218" s="388"/>
      <c r="J218" s="388"/>
      <c r="K218" s="388"/>
      <c r="L218" s="388"/>
      <c r="M218" s="388"/>
      <c r="N218" s="391"/>
      <c r="AF218" s="39"/>
      <c r="AG218" s="48"/>
      <c r="AK218" s="48"/>
      <c r="AL218" s="3" t="s">
        <v>2189</v>
      </c>
      <c r="AN218" s="48"/>
      <c r="AP218" s="48"/>
      <c r="AQ218" s="48"/>
    </row>
    <row r="219" spans="1:43" s="4" customFormat="1" ht="15">
      <c r="A219" s="69"/>
      <c r="B219" s="70"/>
      <c r="C219" s="390" t="s">
        <v>75</v>
      </c>
      <c r="D219" s="390"/>
      <c r="E219" s="390"/>
      <c r="F219" s="42"/>
      <c r="G219" s="43"/>
      <c r="H219" s="43"/>
      <c r="I219" s="43"/>
      <c r="J219" s="46"/>
      <c r="K219" s="43"/>
      <c r="L219" s="78">
        <v>37481.480000000003</v>
      </c>
      <c r="M219" s="65"/>
      <c r="N219" s="119">
        <v>222640</v>
      </c>
      <c r="AF219" s="39"/>
      <c r="AG219" s="48"/>
      <c r="AK219" s="48" t="s">
        <v>75</v>
      </c>
      <c r="AN219" s="48"/>
      <c r="AP219" s="48"/>
      <c r="AQ219" s="48"/>
    </row>
    <row r="220" spans="1:43" s="4" customFormat="1" ht="15">
      <c r="A220" s="80"/>
      <c r="B220" s="81"/>
      <c r="C220" s="81"/>
      <c r="D220" s="81"/>
      <c r="E220" s="81"/>
      <c r="F220" s="82"/>
      <c r="G220" s="82"/>
      <c r="H220" s="82"/>
      <c r="I220" s="82"/>
      <c r="J220" s="83"/>
      <c r="K220" s="82"/>
      <c r="L220" s="83"/>
      <c r="M220" s="54"/>
      <c r="N220" s="83"/>
      <c r="AF220" s="39"/>
      <c r="AG220" s="48"/>
      <c r="AK220" s="48"/>
      <c r="AN220" s="48"/>
      <c r="AP220" s="48"/>
      <c r="AQ220" s="48"/>
    </row>
    <row r="221" spans="1:43" s="4" customFormat="1" ht="15">
      <c r="A221" s="84"/>
      <c r="B221" s="85"/>
      <c r="C221" s="390" t="s">
        <v>3178</v>
      </c>
      <c r="D221" s="390"/>
      <c r="E221" s="390"/>
      <c r="F221" s="390"/>
      <c r="G221" s="390"/>
      <c r="H221" s="390"/>
      <c r="I221" s="390"/>
      <c r="J221" s="390"/>
      <c r="K221" s="390"/>
      <c r="L221" s="86"/>
      <c r="M221" s="87"/>
      <c r="N221" s="88"/>
      <c r="AF221" s="39"/>
      <c r="AG221" s="48"/>
      <c r="AK221" s="48"/>
      <c r="AN221" s="48" t="s">
        <v>3178</v>
      </c>
      <c r="AP221" s="48"/>
      <c r="AQ221" s="48"/>
    </row>
    <row r="222" spans="1:43" s="4" customFormat="1" ht="15">
      <c r="A222" s="89"/>
      <c r="B222" s="52"/>
      <c r="C222" s="388" t="s">
        <v>100</v>
      </c>
      <c r="D222" s="388"/>
      <c r="E222" s="388"/>
      <c r="F222" s="388"/>
      <c r="G222" s="388"/>
      <c r="H222" s="388"/>
      <c r="I222" s="388"/>
      <c r="J222" s="388"/>
      <c r="K222" s="388"/>
      <c r="L222" s="95">
        <v>301.72000000000003</v>
      </c>
      <c r="M222" s="91"/>
      <c r="N222" s="92">
        <v>9850.0499999999993</v>
      </c>
      <c r="AF222" s="39"/>
      <c r="AG222" s="48"/>
      <c r="AK222" s="48"/>
      <c r="AN222" s="48"/>
      <c r="AO222" s="3" t="s">
        <v>100</v>
      </c>
      <c r="AP222" s="48"/>
      <c r="AQ222" s="48"/>
    </row>
    <row r="223" spans="1:43" s="4" customFormat="1" ht="15">
      <c r="A223" s="89"/>
      <c r="B223" s="52"/>
      <c r="C223" s="388" t="s">
        <v>101</v>
      </c>
      <c r="D223" s="388"/>
      <c r="E223" s="388"/>
      <c r="F223" s="388"/>
      <c r="G223" s="388"/>
      <c r="H223" s="388"/>
      <c r="I223" s="388"/>
      <c r="J223" s="388"/>
      <c r="K223" s="388"/>
      <c r="L223" s="93"/>
      <c r="M223" s="91"/>
      <c r="N223" s="94"/>
      <c r="AF223" s="39"/>
      <c r="AG223" s="48"/>
      <c r="AK223" s="48"/>
      <c r="AN223" s="48"/>
      <c r="AO223" s="3" t="s">
        <v>101</v>
      </c>
      <c r="AP223" s="48"/>
      <c r="AQ223" s="48"/>
    </row>
    <row r="224" spans="1:43" s="4" customFormat="1" ht="15">
      <c r="A224" s="89"/>
      <c r="B224" s="52"/>
      <c r="C224" s="388" t="s">
        <v>102</v>
      </c>
      <c r="D224" s="388"/>
      <c r="E224" s="388"/>
      <c r="F224" s="388"/>
      <c r="G224" s="388"/>
      <c r="H224" s="388"/>
      <c r="I224" s="388"/>
      <c r="J224" s="388"/>
      <c r="K224" s="388"/>
      <c r="L224" s="95">
        <v>295.8</v>
      </c>
      <c r="M224" s="91"/>
      <c r="N224" s="92">
        <v>9799.85</v>
      </c>
      <c r="AF224" s="39"/>
      <c r="AG224" s="48"/>
      <c r="AK224" s="48"/>
      <c r="AN224" s="48"/>
      <c r="AO224" s="3" t="s">
        <v>102</v>
      </c>
      <c r="AP224" s="48"/>
      <c r="AQ224" s="48"/>
    </row>
    <row r="225" spans="1:44" s="4" customFormat="1" ht="15">
      <c r="A225" s="89"/>
      <c r="B225" s="52"/>
      <c r="C225" s="388" t="s">
        <v>257</v>
      </c>
      <c r="D225" s="388"/>
      <c r="E225" s="388"/>
      <c r="F225" s="388"/>
      <c r="G225" s="388"/>
      <c r="H225" s="388"/>
      <c r="I225" s="388"/>
      <c r="J225" s="388"/>
      <c r="K225" s="388"/>
      <c r="L225" s="95">
        <v>5.92</v>
      </c>
      <c r="M225" s="91"/>
      <c r="N225" s="120">
        <v>50.2</v>
      </c>
      <c r="AF225" s="39"/>
      <c r="AG225" s="48"/>
      <c r="AK225" s="48"/>
      <c r="AN225" s="48"/>
      <c r="AO225" s="3" t="s">
        <v>257</v>
      </c>
      <c r="AP225" s="48"/>
      <c r="AQ225" s="48"/>
    </row>
    <row r="226" spans="1:44" s="4" customFormat="1" ht="15">
      <c r="A226" s="89"/>
      <c r="B226" s="52"/>
      <c r="C226" s="388" t="s">
        <v>1577</v>
      </c>
      <c r="D226" s="388"/>
      <c r="E226" s="388"/>
      <c r="F226" s="388"/>
      <c r="G226" s="388"/>
      <c r="H226" s="388"/>
      <c r="I226" s="388"/>
      <c r="J226" s="388"/>
      <c r="K226" s="388"/>
      <c r="L226" s="95">
        <v>704.01</v>
      </c>
      <c r="M226" s="91"/>
      <c r="N226" s="92">
        <v>23177.85</v>
      </c>
      <c r="AF226" s="39"/>
      <c r="AG226" s="48"/>
      <c r="AK226" s="48"/>
      <c r="AN226" s="48"/>
      <c r="AO226" s="3" t="s">
        <v>1577</v>
      </c>
      <c r="AP226" s="48"/>
      <c r="AQ226" s="48"/>
    </row>
    <row r="227" spans="1:44" s="4" customFormat="1" ht="15">
      <c r="A227" s="89"/>
      <c r="B227" s="52"/>
      <c r="C227" s="388" t="s">
        <v>101</v>
      </c>
      <c r="D227" s="388"/>
      <c r="E227" s="388"/>
      <c r="F227" s="388"/>
      <c r="G227" s="388"/>
      <c r="H227" s="388"/>
      <c r="I227" s="388"/>
      <c r="J227" s="388"/>
      <c r="K227" s="388"/>
      <c r="L227" s="93"/>
      <c r="M227" s="91"/>
      <c r="N227" s="94"/>
      <c r="AF227" s="39"/>
      <c r="AG227" s="48"/>
      <c r="AK227" s="48"/>
      <c r="AN227" s="48"/>
      <c r="AO227" s="3" t="s">
        <v>101</v>
      </c>
      <c r="AP227" s="48"/>
      <c r="AQ227" s="48"/>
    </row>
    <row r="228" spans="1:44" s="4" customFormat="1" ht="15">
      <c r="A228" s="89"/>
      <c r="B228" s="52"/>
      <c r="C228" s="388" t="s">
        <v>106</v>
      </c>
      <c r="D228" s="388"/>
      <c r="E228" s="388"/>
      <c r="F228" s="388"/>
      <c r="G228" s="388"/>
      <c r="H228" s="388"/>
      <c r="I228" s="388"/>
      <c r="J228" s="388"/>
      <c r="K228" s="388"/>
      <c r="L228" s="95">
        <v>295.8</v>
      </c>
      <c r="M228" s="91"/>
      <c r="N228" s="92">
        <v>9799.85</v>
      </c>
      <c r="AF228" s="39"/>
      <c r="AG228" s="48"/>
      <c r="AK228" s="48"/>
      <c r="AN228" s="48"/>
      <c r="AO228" s="3" t="s">
        <v>106</v>
      </c>
      <c r="AP228" s="48"/>
      <c r="AQ228" s="48"/>
    </row>
    <row r="229" spans="1:44" s="4" customFormat="1" ht="15">
      <c r="A229" s="89"/>
      <c r="B229" s="52"/>
      <c r="C229" s="388" t="s">
        <v>258</v>
      </c>
      <c r="D229" s="388"/>
      <c r="E229" s="388"/>
      <c r="F229" s="388"/>
      <c r="G229" s="388"/>
      <c r="H229" s="388"/>
      <c r="I229" s="388"/>
      <c r="J229" s="388"/>
      <c r="K229" s="388"/>
      <c r="L229" s="95">
        <v>5.92</v>
      </c>
      <c r="M229" s="91"/>
      <c r="N229" s="94"/>
      <c r="AF229" s="39"/>
      <c r="AG229" s="48"/>
      <c r="AK229" s="48"/>
      <c r="AN229" s="48"/>
      <c r="AO229" s="3" t="s">
        <v>258</v>
      </c>
      <c r="AP229" s="48"/>
      <c r="AQ229" s="48"/>
    </row>
    <row r="230" spans="1:44" s="4" customFormat="1" ht="15">
      <c r="A230" s="89"/>
      <c r="B230" s="52"/>
      <c r="C230" s="388" t="s">
        <v>109</v>
      </c>
      <c r="D230" s="388"/>
      <c r="E230" s="388"/>
      <c r="F230" s="388"/>
      <c r="G230" s="388"/>
      <c r="H230" s="388"/>
      <c r="I230" s="388"/>
      <c r="J230" s="388"/>
      <c r="K230" s="388"/>
      <c r="L230" s="95">
        <v>266.22000000000003</v>
      </c>
      <c r="M230" s="91"/>
      <c r="N230" s="92">
        <v>8819.8700000000008</v>
      </c>
      <c r="AF230" s="39"/>
      <c r="AG230" s="48"/>
      <c r="AK230" s="48"/>
      <c r="AN230" s="48"/>
      <c r="AO230" s="3" t="s">
        <v>109</v>
      </c>
      <c r="AP230" s="48"/>
      <c r="AQ230" s="48"/>
    </row>
    <row r="231" spans="1:44" s="4" customFormat="1" ht="15">
      <c r="A231" s="89"/>
      <c r="B231" s="52"/>
      <c r="C231" s="388" t="s">
        <v>110</v>
      </c>
      <c r="D231" s="388"/>
      <c r="E231" s="388"/>
      <c r="F231" s="388"/>
      <c r="G231" s="388"/>
      <c r="H231" s="388"/>
      <c r="I231" s="388"/>
      <c r="J231" s="388"/>
      <c r="K231" s="388"/>
      <c r="L231" s="95">
        <v>136.07</v>
      </c>
      <c r="M231" s="91"/>
      <c r="N231" s="92">
        <v>4507.93</v>
      </c>
      <c r="AF231" s="39"/>
      <c r="AG231" s="48"/>
      <c r="AK231" s="48"/>
      <c r="AN231" s="48"/>
      <c r="AO231" s="3" t="s">
        <v>110</v>
      </c>
      <c r="AP231" s="48"/>
      <c r="AQ231" s="48"/>
    </row>
    <row r="232" spans="1:44" s="4" customFormat="1" ht="15">
      <c r="A232" s="89"/>
      <c r="B232" s="52"/>
      <c r="C232" s="388" t="s">
        <v>1672</v>
      </c>
      <c r="D232" s="388"/>
      <c r="E232" s="388"/>
      <c r="F232" s="388"/>
      <c r="G232" s="388"/>
      <c r="H232" s="388"/>
      <c r="I232" s="388"/>
      <c r="J232" s="388"/>
      <c r="K232" s="388"/>
      <c r="L232" s="90">
        <v>37481.480000000003</v>
      </c>
      <c r="M232" s="91"/>
      <c r="N232" s="94"/>
      <c r="AF232" s="39"/>
      <c r="AG232" s="48"/>
      <c r="AK232" s="48"/>
      <c r="AN232" s="48"/>
      <c r="AO232" s="3" t="s">
        <v>1672</v>
      </c>
      <c r="AP232" s="48"/>
      <c r="AQ232" s="48"/>
    </row>
    <row r="233" spans="1:44" s="4" customFormat="1" ht="15">
      <c r="A233" s="89"/>
      <c r="B233" s="52"/>
      <c r="C233" s="388" t="s">
        <v>111</v>
      </c>
      <c r="D233" s="388"/>
      <c r="E233" s="388"/>
      <c r="F233" s="388"/>
      <c r="G233" s="388"/>
      <c r="H233" s="388"/>
      <c r="I233" s="388"/>
      <c r="J233" s="388"/>
      <c r="K233" s="388"/>
      <c r="L233" s="95">
        <v>295.8</v>
      </c>
      <c r="M233" s="91"/>
      <c r="N233" s="92">
        <v>9799.85</v>
      </c>
      <c r="AF233" s="39"/>
      <c r="AG233" s="48"/>
      <c r="AK233" s="48"/>
      <c r="AN233" s="48"/>
      <c r="AO233" s="3" t="s">
        <v>111</v>
      </c>
      <c r="AP233" s="48"/>
      <c r="AQ233" s="48"/>
    </row>
    <row r="234" spans="1:44" s="4" customFormat="1" ht="15">
      <c r="A234" s="89"/>
      <c r="B234" s="52"/>
      <c r="C234" s="388" t="s">
        <v>112</v>
      </c>
      <c r="D234" s="388"/>
      <c r="E234" s="388"/>
      <c r="F234" s="388"/>
      <c r="G234" s="388"/>
      <c r="H234" s="388"/>
      <c r="I234" s="388"/>
      <c r="J234" s="388"/>
      <c r="K234" s="388"/>
      <c r="L234" s="95">
        <v>266.22000000000003</v>
      </c>
      <c r="M234" s="91"/>
      <c r="N234" s="92">
        <v>8819.8700000000008</v>
      </c>
      <c r="AF234" s="39"/>
      <c r="AG234" s="48"/>
      <c r="AK234" s="48"/>
      <c r="AN234" s="48"/>
      <c r="AO234" s="3" t="s">
        <v>112</v>
      </c>
      <c r="AP234" s="48"/>
      <c r="AQ234" s="48"/>
    </row>
    <row r="235" spans="1:44" s="4" customFormat="1" ht="15">
      <c r="A235" s="89"/>
      <c r="B235" s="52"/>
      <c r="C235" s="388" t="s">
        <v>113</v>
      </c>
      <c r="D235" s="388"/>
      <c r="E235" s="388"/>
      <c r="F235" s="388"/>
      <c r="G235" s="388"/>
      <c r="H235" s="388"/>
      <c r="I235" s="388"/>
      <c r="J235" s="388"/>
      <c r="K235" s="388"/>
      <c r="L235" s="95">
        <v>136.07</v>
      </c>
      <c r="M235" s="91"/>
      <c r="N235" s="92">
        <v>4507.93</v>
      </c>
      <c r="AF235" s="39"/>
      <c r="AG235" s="48"/>
      <c r="AK235" s="48"/>
      <c r="AN235" s="48"/>
      <c r="AO235" s="3" t="s">
        <v>113</v>
      </c>
      <c r="AP235" s="48"/>
      <c r="AQ235" s="48"/>
    </row>
    <row r="236" spans="1:44" s="4" customFormat="1" ht="15">
      <c r="A236" s="89"/>
      <c r="B236" s="96"/>
      <c r="C236" s="389" t="s">
        <v>3179</v>
      </c>
      <c r="D236" s="389"/>
      <c r="E236" s="389"/>
      <c r="F236" s="389"/>
      <c r="G236" s="389"/>
      <c r="H236" s="389"/>
      <c r="I236" s="389"/>
      <c r="J236" s="389"/>
      <c r="K236" s="389"/>
      <c r="L236" s="97">
        <v>38185.49</v>
      </c>
      <c r="M236" s="98"/>
      <c r="N236" s="99">
        <v>245817.84</v>
      </c>
      <c r="AF236" s="39"/>
      <c r="AG236" s="48"/>
      <c r="AK236" s="48"/>
      <c r="AN236" s="48"/>
      <c r="AP236" s="48" t="s">
        <v>3179</v>
      </c>
      <c r="AQ236" s="48"/>
    </row>
    <row r="237" spans="1:44" s="4" customFormat="1" ht="15">
      <c r="A237" s="89"/>
      <c r="B237" s="52"/>
      <c r="C237" s="388" t="s">
        <v>101</v>
      </c>
      <c r="D237" s="388"/>
      <c r="E237" s="388"/>
      <c r="F237" s="388"/>
      <c r="G237" s="388"/>
      <c r="H237" s="388"/>
      <c r="I237" s="388"/>
      <c r="J237" s="388"/>
      <c r="K237" s="388"/>
      <c r="L237" s="93"/>
      <c r="M237" s="91"/>
      <c r="N237" s="94"/>
      <c r="AF237" s="39"/>
      <c r="AG237" s="48"/>
      <c r="AK237" s="48"/>
      <c r="AN237" s="48"/>
      <c r="AO237" s="3" t="s">
        <v>101</v>
      </c>
      <c r="AP237" s="48"/>
      <c r="AQ237" s="48"/>
    </row>
    <row r="238" spans="1:44" s="4" customFormat="1" ht="15">
      <c r="A238" s="89"/>
      <c r="B238" s="52"/>
      <c r="C238" s="388" t="s">
        <v>1675</v>
      </c>
      <c r="D238" s="388"/>
      <c r="E238" s="388"/>
      <c r="F238" s="388"/>
      <c r="G238" s="388"/>
      <c r="H238" s="388"/>
      <c r="I238" s="388"/>
      <c r="J238" s="388"/>
      <c r="K238" s="388"/>
      <c r="L238" s="90">
        <v>37481.480000000003</v>
      </c>
      <c r="M238" s="91"/>
      <c r="N238" s="92">
        <v>222640</v>
      </c>
      <c r="AF238" s="39"/>
      <c r="AG238" s="48"/>
      <c r="AK238" s="48"/>
      <c r="AN238" s="48"/>
      <c r="AO238" s="3" t="s">
        <v>1675</v>
      </c>
      <c r="AP238" s="48"/>
      <c r="AQ238" s="48"/>
    </row>
    <row r="239" spans="1:44" s="4" customFormat="1" ht="11.25" hidden="1" customHeight="1">
      <c r="B239" s="105"/>
      <c r="C239" s="105"/>
      <c r="D239" s="105"/>
      <c r="E239" s="105"/>
      <c r="F239" s="105"/>
      <c r="G239" s="105"/>
      <c r="H239" s="105"/>
      <c r="I239" s="105"/>
      <c r="J239" s="105"/>
      <c r="K239" s="105"/>
      <c r="L239" s="106"/>
      <c r="M239" s="106"/>
      <c r="N239" s="106"/>
      <c r="R239" s="107"/>
    </row>
    <row r="240" spans="1:44" s="4" customFormat="1" ht="15">
      <c r="A240" s="84"/>
      <c r="B240" s="85"/>
      <c r="C240" s="390" t="s">
        <v>610</v>
      </c>
      <c r="D240" s="390"/>
      <c r="E240" s="390"/>
      <c r="F240" s="390"/>
      <c r="G240" s="390"/>
      <c r="H240" s="390"/>
      <c r="I240" s="390"/>
      <c r="J240" s="390"/>
      <c r="K240" s="390"/>
      <c r="L240" s="86"/>
      <c r="M240" s="87"/>
      <c r="N240" s="88"/>
      <c r="AR240" s="48" t="s">
        <v>610</v>
      </c>
    </row>
    <row r="241" spans="1:45" s="4" customFormat="1" ht="15">
      <c r="A241" s="89"/>
      <c r="B241" s="52"/>
      <c r="C241" s="388" t="s">
        <v>100</v>
      </c>
      <c r="D241" s="388"/>
      <c r="E241" s="388"/>
      <c r="F241" s="388"/>
      <c r="G241" s="388"/>
      <c r="H241" s="388"/>
      <c r="I241" s="388"/>
      <c r="J241" s="388"/>
      <c r="K241" s="388"/>
      <c r="L241" s="90">
        <v>6503</v>
      </c>
      <c r="M241" s="91"/>
      <c r="N241" s="92">
        <v>81075.91</v>
      </c>
      <c r="AR241" s="48"/>
      <c r="AS241" s="3" t="s">
        <v>100</v>
      </c>
    </row>
    <row r="242" spans="1:45" s="4" customFormat="1" ht="15">
      <c r="A242" s="89"/>
      <c r="B242" s="52"/>
      <c r="C242" s="388" t="s">
        <v>101</v>
      </c>
      <c r="D242" s="388"/>
      <c r="E242" s="388"/>
      <c r="F242" s="388"/>
      <c r="G242" s="388"/>
      <c r="H242" s="388"/>
      <c r="I242" s="388"/>
      <c r="J242" s="388"/>
      <c r="K242" s="388"/>
      <c r="L242" s="93"/>
      <c r="M242" s="91"/>
      <c r="N242" s="94"/>
      <c r="AR242" s="48"/>
      <c r="AS242" s="3" t="s">
        <v>101</v>
      </c>
    </row>
    <row r="243" spans="1:45" s="4" customFormat="1" ht="15">
      <c r="A243" s="89"/>
      <c r="B243" s="52"/>
      <c r="C243" s="388" t="s">
        <v>102</v>
      </c>
      <c r="D243" s="388"/>
      <c r="E243" s="388"/>
      <c r="F243" s="388"/>
      <c r="G243" s="388"/>
      <c r="H243" s="388"/>
      <c r="I243" s="388"/>
      <c r="J243" s="388"/>
      <c r="K243" s="388"/>
      <c r="L243" s="90">
        <v>1040.03</v>
      </c>
      <c r="M243" s="91"/>
      <c r="N243" s="92">
        <v>34456.199999999997</v>
      </c>
      <c r="AR243" s="48"/>
      <c r="AS243" s="3" t="s">
        <v>102</v>
      </c>
    </row>
    <row r="244" spans="1:45" s="4" customFormat="1" ht="15">
      <c r="A244" s="89"/>
      <c r="B244" s="52"/>
      <c r="C244" s="388" t="s">
        <v>103</v>
      </c>
      <c r="D244" s="388"/>
      <c r="E244" s="388"/>
      <c r="F244" s="388"/>
      <c r="G244" s="388"/>
      <c r="H244" s="388"/>
      <c r="I244" s="388"/>
      <c r="J244" s="388"/>
      <c r="K244" s="388"/>
      <c r="L244" s="95">
        <v>82.74</v>
      </c>
      <c r="M244" s="91"/>
      <c r="N244" s="120">
        <v>995.36</v>
      </c>
      <c r="AR244" s="48"/>
      <c r="AS244" s="3" t="s">
        <v>103</v>
      </c>
    </row>
    <row r="245" spans="1:45" s="4" customFormat="1" ht="15">
      <c r="A245" s="89"/>
      <c r="B245" s="52"/>
      <c r="C245" s="388" t="s">
        <v>104</v>
      </c>
      <c r="D245" s="388"/>
      <c r="E245" s="388"/>
      <c r="F245" s="388"/>
      <c r="G245" s="388"/>
      <c r="H245" s="388"/>
      <c r="I245" s="388"/>
      <c r="J245" s="388"/>
      <c r="K245" s="388"/>
      <c r="L245" s="95">
        <v>9.09</v>
      </c>
      <c r="M245" s="91"/>
      <c r="N245" s="120">
        <v>301.14999999999998</v>
      </c>
      <c r="AR245" s="48"/>
      <c r="AS245" s="3" t="s">
        <v>104</v>
      </c>
    </row>
    <row r="246" spans="1:45" s="4" customFormat="1" ht="15">
      <c r="A246" s="89"/>
      <c r="B246" s="52"/>
      <c r="C246" s="388" t="s">
        <v>257</v>
      </c>
      <c r="D246" s="388"/>
      <c r="E246" s="388"/>
      <c r="F246" s="388"/>
      <c r="G246" s="388"/>
      <c r="H246" s="388"/>
      <c r="I246" s="388"/>
      <c r="J246" s="388"/>
      <c r="K246" s="388"/>
      <c r="L246" s="90">
        <v>5380.23</v>
      </c>
      <c r="M246" s="91"/>
      <c r="N246" s="92">
        <v>45624.35</v>
      </c>
      <c r="AR246" s="48"/>
      <c r="AS246" s="3" t="s">
        <v>257</v>
      </c>
    </row>
    <row r="247" spans="1:45" s="4" customFormat="1" ht="15">
      <c r="A247" s="89"/>
      <c r="B247" s="52"/>
      <c r="C247" s="388" t="s">
        <v>1577</v>
      </c>
      <c r="D247" s="388"/>
      <c r="E247" s="388"/>
      <c r="F247" s="388"/>
      <c r="G247" s="388"/>
      <c r="H247" s="388"/>
      <c r="I247" s="388"/>
      <c r="J247" s="388"/>
      <c r="K247" s="388"/>
      <c r="L247" s="90">
        <v>7989.67</v>
      </c>
      <c r="M247" s="91"/>
      <c r="N247" s="92">
        <v>130329.21</v>
      </c>
      <c r="AR247" s="48"/>
      <c r="AS247" s="3" t="s">
        <v>1577</v>
      </c>
    </row>
    <row r="248" spans="1:45" s="4" customFormat="1" ht="15">
      <c r="A248" s="89"/>
      <c r="B248" s="52"/>
      <c r="C248" s="388" t="s">
        <v>101</v>
      </c>
      <c r="D248" s="388"/>
      <c r="E248" s="388"/>
      <c r="F248" s="388"/>
      <c r="G248" s="388"/>
      <c r="H248" s="388"/>
      <c r="I248" s="388"/>
      <c r="J248" s="388"/>
      <c r="K248" s="388"/>
      <c r="L248" s="93"/>
      <c r="M248" s="91"/>
      <c r="N248" s="94"/>
      <c r="AR248" s="48"/>
      <c r="AS248" s="3" t="s">
        <v>101</v>
      </c>
    </row>
    <row r="249" spans="1:45" s="4" customFormat="1" ht="15">
      <c r="A249" s="89"/>
      <c r="B249" s="52"/>
      <c r="C249" s="388" t="s">
        <v>106</v>
      </c>
      <c r="D249" s="388"/>
      <c r="E249" s="388"/>
      <c r="F249" s="388"/>
      <c r="G249" s="388"/>
      <c r="H249" s="388"/>
      <c r="I249" s="388"/>
      <c r="J249" s="388"/>
      <c r="K249" s="388"/>
      <c r="L249" s="90">
        <v>1040.03</v>
      </c>
      <c r="M249" s="91"/>
      <c r="N249" s="92">
        <v>34456.199999999997</v>
      </c>
      <c r="AR249" s="48"/>
      <c r="AS249" s="3" t="s">
        <v>106</v>
      </c>
    </row>
    <row r="250" spans="1:45" s="4" customFormat="1" ht="45">
      <c r="A250" s="89"/>
      <c r="B250" s="52" t="s">
        <v>611</v>
      </c>
      <c r="C250" s="388" t="s">
        <v>107</v>
      </c>
      <c r="D250" s="388"/>
      <c r="E250" s="388"/>
      <c r="F250" s="388"/>
      <c r="G250" s="388"/>
      <c r="H250" s="388"/>
      <c r="I250" s="388"/>
      <c r="J250" s="388"/>
      <c r="K250" s="388"/>
      <c r="L250" s="95">
        <v>82.74</v>
      </c>
      <c r="M250" s="108">
        <v>12.03</v>
      </c>
      <c r="N250" s="120">
        <v>995.36</v>
      </c>
      <c r="AR250" s="48"/>
      <c r="AS250" s="3" t="s">
        <v>107</v>
      </c>
    </row>
    <row r="251" spans="1:45" s="4" customFormat="1" ht="15">
      <c r="A251" s="89"/>
      <c r="B251" s="52"/>
      <c r="C251" s="388" t="s">
        <v>108</v>
      </c>
      <c r="D251" s="388"/>
      <c r="E251" s="388"/>
      <c r="F251" s="388"/>
      <c r="G251" s="388"/>
      <c r="H251" s="388"/>
      <c r="I251" s="388"/>
      <c r="J251" s="388"/>
      <c r="K251" s="388"/>
      <c r="L251" s="95">
        <v>9.09</v>
      </c>
      <c r="M251" s="91"/>
      <c r="N251" s="120">
        <v>301.14999999999998</v>
      </c>
      <c r="AR251" s="48"/>
      <c r="AS251" s="3" t="s">
        <v>108</v>
      </c>
    </row>
    <row r="252" spans="1:45" s="4" customFormat="1" ht="45">
      <c r="A252" s="89"/>
      <c r="B252" s="52" t="s">
        <v>611</v>
      </c>
      <c r="C252" s="388" t="s">
        <v>258</v>
      </c>
      <c r="D252" s="388"/>
      <c r="E252" s="388"/>
      <c r="F252" s="388"/>
      <c r="G252" s="388"/>
      <c r="H252" s="388"/>
      <c r="I252" s="388"/>
      <c r="J252" s="388"/>
      <c r="K252" s="388"/>
      <c r="L252" s="90">
        <v>5380.23</v>
      </c>
      <c r="M252" s="108">
        <v>8.48</v>
      </c>
      <c r="N252" s="92">
        <v>45624.35</v>
      </c>
      <c r="AR252" s="48"/>
      <c r="AS252" s="3" t="s">
        <v>258</v>
      </c>
    </row>
    <row r="253" spans="1:45" s="4" customFormat="1" ht="15">
      <c r="A253" s="89"/>
      <c r="B253" s="52"/>
      <c r="C253" s="388" t="s">
        <v>109</v>
      </c>
      <c r="D253" s="388"/>
      <c r="E253" s="388"/>
      <c r="F253" s="388"/>
      <c r="G253" s="388"/>
      <c r="H253" s="388"/>
      <c r="I253" s="388"/>
      <c r="J253" s="388"/>
      <c r="K253" s="388"/>
      <c r="L253" s="95">
        <v>977.67</v>
      </c>
      <c r="M253" s="91"/>
      <c r="N253" s="92">
        <v>32390.46</v>
      </c>
      <c r="AR253" s="48"/>
      <c r="AS253" s="3" t="s">
        <v>109</v>
      </c>
    </row>
    <row r="254" spans="1:45" s="4" customFormat="1" ht="15">
      <c r="A254" s="89"/>
      <c r="B254" s="52"/>
      <c r="C254" s="388" t="s">
        <v>110</v>
      </c>
      <c r="D254" s="388"/>
      <c r="E254" s="388"/>
      <c r="F254" s="388"/>
      <c r="G254" s="388"/>
      <c r="H254" s="388"/>
      <c r="I254" s="388"/>
      <c r="J254" s="388"/>
      <c r="K254" s="388"/>
      <c r="L254" s="95">
        <v>509</v>
      </c>
      <c r="M254" s="91"/>
      <c r="N254" s="92">
        <v>16862.84</v>
      </c>
      <c r="AR254" s="48"/>
      <c r="AS254" s="3" t="s">
        <v>110</v>
      </c>
    </row>
    <row r="255" spans="1:45" s="4" customFormat="1" ht="15">
      <c r="A255" s="89"/>
      <c r="B255" s="52"/>
      <c r="C255" s="388" t="s">
        <v>1672</v>
      </c>
      <c r="D255" s="388"/>
      <c r="E255" s="388"/>
      <c r="F255" s="388"/>
      <c r="G255" s="388"/>
      <c r="H255" s="388"/>
      <c r="I255" s="388"/>
      <c r="J255" s="388"/>
      <c r="K255" s="388"/>
      <c r="L255" s="90">
        <v>107452.08</v>
      </c>
      <c r="M255" s="91"/>
      <c r="N255" s="92">
        <v>638265.35</v>
      </c>
      <c r="AR255" s="48"/>
      <c r="AS255" s="3" t="s">
        <v>1672</v>
      </c>
    </row>
    <row r="256" spans="1:45" s="4" customFormat="1" ht="45">
      <c r="A256" s="89"/>
      <c r="B256" s="52" t="s">
        <v>3145</v>
      </c>
      <c r="C256" s="388" t="s">
        <v>2193</v>
      </c>
      <c r="D256" s="388"/>
      <c r="E256" s="388"/>
      <c r="F256" s="388"/>
      <c r="G256" s="388"/>
      <c r="H256" s="388"/>
      <c r="I256" s="388"/>
      <c r="J256" s="388"/>
      <c r="K256" s="388"/>
      <c r="L256" s="90">
        <v>37481.480000000003</v>
      </c>
      <c r="M256" s="108">
        <v>5.94</v>
      </c>
      <c r="N256" s="92">
        <v>222639.99</v>
      </c>
      <c r="AR256" s="48"/>
      <c r="AS256" s="3" t="s">
        <v>2193</v>
      </c>
    </row>
    <row r="257" spans="1:50" s="4" customFormat="1" ht="45">
      <c r="A257" s="89"/>
      <c r="B257" s="52" t="s">
        <v>3145</v>
      </c>
      <c r="C257" s="388" t="s">
        <v>1673</v>
      </c>
      <c r="D257" s="388"/>
      <c r="E257" s="388"/>
      <c r="F257" s="388"/>
      <c r="G257" s="388"/>
      <c r="H257" s="388"/>
      <c r="I257" s="388"/>
      <c r="J257" s="388"/>
      <c r="K257" s="388"/>
      <c r="L257" s="90">
        <v>69970.600000000006</v>
      </c>
      <c r="M257" s="108">
        <v>5.94</v>
      </c>
      <c r="N257" s="92">
        <v>415625.36</v>
      </c>
      <c r="AR257" s="48"/>
      <c r="AS257" s="3" t="s">
        <v>1673</v>
      </c>
    </row>
    <row r="258" spans="1:50" s="4" customFormat="1" ht="15">
      <c r="A258" s="89"/>
      <c r="B258" s="52"/>
      <c r="C258" s="388" t="s">
        <v>111</v>
      </c>
      <c r="D258" s="388"/>
      <c r="E258" s="388"/>
      <c r="F258" s="388"/>
      <c r="G258" s="388"/>
      <c r="H258" s="388"/>
      <c r="I258" s="388"/>
      <c r="J258" s="388"/>
      <c r="K258" s="388"/>
      <c r="L258" s="90">
        <v>1049.1199999999999</v>
      </c>
      <c r="M258" s="91"/>
      <c r="N258" s="92">
        <v>34757.35</v>
      </c>
      <c r="AR258" s="48"/>
      <c r="AS258" s="3" t="s">
        <v>111</v>
      </c>
    </row>
    <row r="259" spans="1:50" s="4" customFormat="1" ht="15">
      <c r="A259" s="89"/>
      <c r="B259" s="52"/>
      <c r="C259" s="388" t="s">
        <v>112</v>
      </c>
      <c r="D259" s="388"/>
      <c r="E259" s="388"/>
      <c r="F259" s="388"/>
      <c r="G259" s="388"/>
      <c r="H259" s="388"/>
      <c r="I259" s="388"/>
      <c r="J259" s="388"/>
      <c r="K259" s="388"/>
      <c r="L259" s="95">
        <v>977.67</v>
      </c>
      <c r="M259" s="91"/>
      <c r="N259" s="92">
        <v>32390.46</v>
      </c>
      <c r="AR259" s="48"/>
      <c r="AS259" s="3" t="s">
        <v>112</v>
      </c>
    </row>
    <row r="260" spans="1:50" s="4" customFormat="1" ht="15">
      <c r="A260" s="89"/>
      <c r="B260" s="52"/>
      <c r="C260" s="388" t="s">
        <v>113</v>
      </c>
      <c r="D260" s="388"/>
      <c r="E260" s="388"/>
      <c r="F260" s="388"/>
      <c r="G260" s="388"/>
      <c r="H260" s="388"/>
      <c r="I260" s="388"/>
      <c r="J260" s="388"/>
      <c r="K260" s="388"/>
      <c r="L260" s="95">
        <v>509</v>
      </c>
      <c r="M260" s="91"/>
      <c r="N260" s="92">
        <v>16862.84</v>
      </c>
      <c r="AR260" s="48"/>
      <c r="AS260" s="3" t="s">
        <v>113</v>
      </c>
    </row>
    <row r="261" spans="1:50" s="4" customFormat="1" ht="15">
      <c r="A261" s="89"/>
      <c r="B261" s="96"/>
      <c r="C261" s="389" t="s">
        <v>612</v>
      </c>
      <c r="D261" s="389"/>
      <c r="E261" s="389"/>
      <c r="F261" s="389"/>
      <c r="G261" s="389"/>
      <c r="H261" s="389"/>
      <c r="I261" s="389"/>
      <c r="J261" s="389"/>
      <c r="K261" s="389"/>
      <c r="L261" s="97">
        <v>115441.75</v>
      </c>
      <c r="M261" s="98"/>
      <c r="N261" s="99">
        <v>768594.56</v>
      </c>
      <c r="AR261" s="48"/>
      <c r="AT261" s="48" t="s">
        <v>612</v>
      </c>
    </row>
    <row r="262" spans="1:50" s="4" customFormat="1" ht="15">
      <c r="A262" s="89"/>
      <c r="B262" s="52"/>
      <c r="C262" s="388" t="s">
        <v>101</v>
      </c>
      <c r="D262" s="388"/>
      <c r="E262" s="388"/>
      <c r="F262" s="388"/>
      <c r="G262" s="388"/>
      <c r="H262" s="388"/>
      <c r="I262" s="388"/>
      <c r="J262" s="388"/>
      <c r="K262" s="388"/>
      <c r="L262" s="93"/>
      <c r="M262" s="91"/>
      <c r="N262" s="94"/>
      <c r="AR262" s="48"/>
      <c r="AS262" s="3" t="s">
        <v>101</v>
      </c>
      <c r="AT262" s="48"/>
    </row>
    <row r="263" spans="1:50" s="4" customFormat="1" ht="15">
      <c r="A263" s="89"/>
      <c r="B263" s="52"/>
      <c r="C263" s="388" t="s">
        <v>787</v>
      </c>
      <c r="D263" s="388"/>
      <c r="E263" s="388"/>
      <c r="F263" s="388"/>
      <c r="G263" s="388"/>
      <c r="H263" s="388"/>
      <c r="I263" s="388"/>
      <c r="J263" s="388"/>
      <c r="K263" s="388"/>
      <c r="L263" s="90">
        <v>4364.37</v>
      </c>
      <c r="M263" s="91"/>
      <c r="N263" s="92">
        <v>37009.79</v>
      </c>
      <c r="AR263" s="48"/>
      <c r="AS263" s="3" t="s">
        <v>787</v>
      </c>
      <c r="AT263" s="48"/>
    </row>
    <row r="264" spans="1:50" s="4" customFormat="1" ht="15">
      <c r="A264" s="89"/>
      <c r="B264" s="52"/>
      <c r="C264" s="388" t="s">
        <v>1675</v>
      </c>
      <c r="D264" s="388"/>
      <c r="E264" s="388"/>
      <c r="F264" s="388"/>
      <c r="G264" s="388"/>
      <c r="H264" s="388"/>
      <c r="I264" s="388"/>
      <c r="J264" s="388"/>
      <c r="K264" s="388"/>
      <c r="L264" s="90">
        <v>107452.08</v>
      </c>
      <c r="M264" s="91"/>
      <c r="N264" s="92">
        <v>638265.38</v>
      </c>
      <c r="AR264" s="48"/>
      <c r="AS264" s="3" t="s">
        <v>1675</v>
      </c>
      <c r="AT264" s="48"/>
    </row>
    <row r="265" spans="1:50" s="4" customFormat="1" ht="13.5" hidden="1" customHeight="1">
      <c r="B265" s="83"/>
      <c r="C265" s="81"/>
      <c r="D265" s="81"/>
      <c r="E265" s="81"/>
      <c r="F265" s="81"/>
      <c r="G265" s="81"/>
      <c r="H265" s="81"/>
      <c r="I265" s="81"/>
      <c r="J265" s="81"/>
      <c r="K265" s="81"/>
      <c r="L265" s="97"/>
      <c r="M265" s="109"/>
      <c r="N265" s="110"/>
    </row>
    <row r="266" spans="1:50" s="4" customFormat="1" ht="26.25" customHeight="1">
      <c r="A266" s="111"/>
      <c r="B266" s="112"/>
      <c r="C266" s="112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</row>
    <row r="267" spans="1:50" s="8" customFormat="1" ht="15">
      <c r="A267" s="6"/>
      <c r="B267" s="113" t="s">
        <v>613</v>
      </c>
      <c r="C267" s="386"/>
      <c r="D267" s="386"/>
      <c r="E267" s="386"/>
      <c r="F267" s="386"/>
      <c r="G267" s="386"/>
      <c r="H267" s="387"/>
      <c r="I267" s="387"/>
      <c r="J267" s="387"/>
      <c r="K267" s="387"/>
      <c r="L267" s="387"/>
      <c r="M267" s="4"/>
      <c r="N267" s="4"/>
      <c r="O267" s="4"/>
      <c r="P267" s="4"/>
      <c r="Q267" s="4"/>
      <c r="R267" s="4"/>
      <c r="S267" s="4"/>
      <c r="T267" s="4"/>
      <c r="U267" s="4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 t="s">
        <v>10</v>
      </c>
      <c r="AV267" s="12" t="s">
        <v>10</v>
      </c>
      <c r="AW267" s="12"/>
      <c r="AX267" s="12"/>
    </row>
    <row r="268" spans="1:50" s="114" customFormat="1" ht="16.5" customHeight="1">
      <c r="A268" s="10"/>
      <c r="B268" s="113"/>
      <c r="C268" s="329" t="s">
        <v>615</v>
      </c>
      <c r="D268" s="329"/>
      <c r="E268" s="329"/>
      <c r="F268" s="329"/>
      <c r="G268" s="329"/>
      <c r="H268" s="329"/>
      <c r="I268" s="329"/>
      <c r="J268" s="329"/>
      <c r="K268" s="329"/>
      <c r="L268" s="329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  <c r="AH268" s="115"/>
      <c r="AI268" s="115"/>
      <c r="AJ268" s="115"/>
      <c r="AK268" s="115"/>
      <c r="AL268" s="115"/>
      <c r="AM268" s="115"/>
      <c r="AN268" s="115"/>
      <c r="AO268" s="115"/>
      <c r="AP268" s="115"/>
      <c r="AQ268" s="115"/>
      <c r="AR268" s="115"/>
      <c r="AS268" s="115"/>
      <c r="AT268" s="115"/>
      <c r="AU268" s="115"/>
      <c r="AV268" s="115"/>
      <c r="AW268" s="115"/>
      <c r="AX268" s="115"/>
    </row>
    <row r="269" spans="1:50" s="8" customFormat="1" ht="15">
      <c r="A269" s="6"/>
      <c r="B269" s="113" t="s">
        <v>616</v>
      </c>
      <c r="C269" s="386"/>
      <c r="D269" s="386"/>
      <c r="E269" s="386"/>
      <c r="F269" s="386"/>
      <c r="G269" s="386"/>
      <c r="H269" s="387"/>
      <c r="I269" s="387"/>
      <c r="J269" s="387"/>
      <c r="K269" s="387"/>
      <c r="L269" s="387"/>
      <c r="M269" s="4"/>
      <c r="N269" s="4"/>
      <c r="O269" s="4"/>
      <c r="P269" s="4"/>
      <c r="Q269" s="4"/>
      <c r="R269" s="4"/>
      <c r="S269" s="4"/>
      <c r="T269" s="4"/>
      <c r="U269" s="4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 t="s">
        <v>10</v>
      </c>
      <c r="AX269" s="12" t="s">
        <v>10</v>
      </c>
    </row>
    <row r="270" spans="1:50" s="114" customFormat="1" ht="16.5" customHeight="1">
      <c r="A270" s="10"/>
      <c r="C270" s="329" t="s">
        <v>615</v>
      </c>
      <c r="D270" s="329"/>
      <c r="E270" s="329"/>
      <c r="F270" s="329"/>
      <c r="G270" s="329"/>
      <c r="H270" s="329"/>
      <c r="I270" s="329"/>
      <c r="J270" s="329"/>
      <c r="K270" s="329"/>
      <c r="L270" s="329"/>
      <c r="V270" s="115"/>
      <c r="W270" s="115"/>
      <c r="X270" s="115"/>
      <c r="Y270" s="115"/>
      <c r="Z270" s="115"/>
      <c r="AA270" s="115"/>
      <c r="AB270" s="115"/>
      <c r="AC270" s="115"/>
      <c r="AD270" s="115"/>
      <c r="AE270" s="115"/>
      <c r="AF270" s="115"/>
      <c r="AG270" s="115"/>
      <c r="AH270" s="115"/>
      <c r="AI270" s="115"/>
      <c r="AJ270" s="115"/>
      <c r="AK270" s="115"/>
      <c r="AL270" s="115"/>
      <c r="AM270" s="115"/>
      <c r="AN270" s="115"/>
      <c r="AO270" s="115"/>
      <c r="AP270" s="115"/>
      <c r="AQ270" s="115"/>
      <c r="AR270" s="115"/>
      <c r="AS270" s="115"/>
      <c r="AT270" s="115"/>
      <c r="AU270" s="115"/>
      <c r="AV270" s="115"/>
      <c r="AW270" s="115"/>
      <c r="AX270" s="115"/>
    </row>
    <row r="271" spans="1:50" s="8" customFormat="1" ht="19.5" customHeight="1">
      <c r="A271" s="6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</row>
    <row r="272" spans="1:50" s="4" customFormat="1" ht="22.5" customHeight="1">
      <c r="A272" s="385" t="s">
        <v>618</v>
      </c>
      <c r="B272" s="385"/>
      <c r="C272" s="385"/>
      <c r="D272" s="385"/>
      <c r="E272" s="385"/>
      <c r="F272" s="385"/>
      <c r="G272" s="385"/>
      <c r="H272" s="385"/>
      <c r="I272" s="385"/>
      <c r="J272" s="385"/>
      <c r="K272" s="385"/>
      <c r="L272" s="385"/>
      <c r="M272" s="385"/>
      <c r="N272" s="385"/>
      <c r="O272" s="105"/>
      <c r="P272" s="105"/>
    </row>
    <row r="273" spans="1:16" s="4" customFormat="1" ht="12.75" customHeight="1">
      <c r="A273" s="385" t="s">
        <v>619</v>
      </c>
      <c r="B273" s="385"/>
      <c r="C273" s="385"/>
      <c r="D273" s="385"/>
      <c r="E273" s="385"/>
      <c r="F273" s="385"/>
      <c r="G273" s="385"/>
      <c r="H273" s="385"/>
      <c r="I273" s="385"/>
      <c r="J273" s="385"/>
      <c r="K273" s="385"/>
      <c r="L273" s="385"/>
      <c r="M273" s="385"/>
      <c r="N273" s="385"/>
      <c r="O273" s="105"/>
      <c r="P273" s="105"/>
    </row>
    <row r="274" spans="1:16" s="4" customFormat="1" ht="12.75" customHeight="1">
      <c r="A274" s="385" t="s">
        <v>620</v>
      </c>
      <c r="B274" s="385"/>
      <c r="C274" s="385"/>
      <c r="D274" s="385"/>
      <c r="E274" s="385"/>
      <c r="F274" s="385"/>
      <c r="G274" s="385"/>
      <c r="H274" s="385"/>
      <c r="I274" s="385"/>
      <c r="J274" s="385"/>
      <c r="K274" s="385"/>
      <c r="L274" s="385"/>
      <c r="M274" s="385"/>
      <c r="N274" s="385"/>
      <c r="O274" s="105"/>
      <c r="P274" s="105"/>
    </row>
    <row r="275" spans="1:16" s="4" customFormat="1" ht="19.5" customHeight="1"/>
    <row r="276" spans="1:16" s="4" customFormat="1" ht="15">
      <c r="B276" s="117"/>
      <c r="D276" s="117"/>
      <c r="F276" s="117"/>
    </row>
  </sheetData>
  <mergeCells count="26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N50"/>
    <mergeCell ref="C51:E51"/>
    <mergeCell ref="C62:E62"/>
    <mergeCell ref="C63:E63"/>
    <mergeCell ref="C64:E64"/>
    <mergeCell ref="C65:N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N77"/>
    <mergeCell ref="C78:E78"/>
    <mergeCell ref="C79:E79"/>
    <mergeCell ref="C80:N80"/>
    <mergeCell ref="C81:E81"/>
    <mergeCell ref="C92:E92"/>
    <mergeCell ref="C93:E93"/>
    <mergeCell ref="C94:N94"/>
    <mergeCell ref="C95:E95"/>
    <mergeCell ref="C96:E96"/>
    <mergeCell ref="C87:E87"/>
    <mergeCell ref="C88:E88"/>
    <mergeCell ref="C89:E89"/>
    <mergeCell ref="C90:N90"/>
    <mergeCell ref="C91:N91"/>
    <mergeCell ref="C103:K103"/>
    <mergeCell ref="C104:K104"/>
    <mergeCell ref="C105:K105"/>
    <mergeCell ref="C106:K106"/>
    <mergeCell ref="C107:K107"/>
    <mergeCell ref="C97:N97"/>
    <mergeCell ref="C98:E98"/>
    <mergeCell ref="C100:K100"/>
    <mergeCell ref="C101:K101"/>
    <mergeCell ref="C102:K10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23:K123"/>
    <mergeCell ref="A124:N124"/>
    <mergeCell ref="C125:E125"/>
    <mergeCell ref="C126:N126"/>
    <mergeCell ref="C127:E127"/>
    <mergeCell ref="C118:K118"/>
    <mergeCell ref="C119:K119"/>
    <mergeCell ref="C120:K120"/>
    <mergeCell ref="C121:K121"/>
    <mergeCell ref="C122:K122"/>
    <mergeCell ref="C133:E133"/>
    <mergeCell ref="C134:E134"/>
    <mergeCell ref="C135:E135"/>
    <mergeCell ref="C136:N136"/>
    <mergeCell ref="C137:E137"/>
    <mergeCell ref="C128:E128"/>
    <mergeCell ref="C129:E129"/>
    <mergeCell ref="C130:E130"/>
    <mergeCell ref="C131:E131"/>
    <mergeCell ref="C132:E132"/>
    <mergeCell ref="C143:E143"/>
    <mergeCell ref="C144:E144"/>
    <mergeCell ref="C145:E145"/>
    <mergeCell ref="C146:E146"/>
    <mergeCell ref="C147:E147"/>
    <mergeCell ref="C138:E138"/>
    <mergeCell ref="C139:N139"/>
    <mergeCell ref="C140:E140"/>
    <mergeCell ref="C141:E141"/>
    <mergeCell ref="C142:E142"/>
    <mergeCell ref="C153:E153"/>
    <mergeCell ref="C154:E154"/>
    <mergeCell ref="C155:N155"/>
    <mergeCell ref="C156:E156"/>
    <mergeCell ref="C157:E157"/>
    <mergeCell ref="C148:E148"/>
    <mergeCell ref="C149:E149"/>
    <mergeCell ref="C150:E150"/>
    <mergeCell ref="C151:E151"/>
    <mergeCell ref="C152:N152"/>
    <mergeCell ref="C163:E163"/>
    <mergeCell ref="C164:E164"/>
    <mergeCell ref="C165:N165"/>
    <mergeCell ref="C166:E166"/>
    <mergeCell ref="C167:E167"/>
    <mergeCell ref="C158:E158"/>
    <mergeCell ref="C159:E159"/>
    <mergeCell ref="C160:E160"/>
    <mergeCell ref="C161:E161"/>
    <mergeCell ref="C162:E162"/>
    <mergeCell ref="C173:E173"/>
    <mergeCell ref="C174:E174"/>
    <mergeCell ref="C175:E175"/>
    <mergeCell ref="C176:E176"/>
    <mergeCell ref="C177:E177"/>
    <mergeCell ref="C168:N168"/>
    <mergeCell ref="C169:E169"/>
    <mergeCell ref="C170:E170"/>
    <mergeCell ref="C171:E171"/>
    <mergeCell ref="C172:E172"/>
    <mergeCell ref="C183:E183"/>
    <mergeCell ref="C185:K185"/>
    <mergeCell ref="C186:K186"/>
    <mergeCell ref="C187:K187"/>
    <mergeCell ref="C188:K188"/>
    <mergeCell ref="C178:E178"/>
    <mergeCell ref="C179:E179"/>
    <mergeCell ref="C180:E180"/>
    <mergeCell ref="C181:N181"/>
    <mergeCell ref="C182:N182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204:K204"/>
    <mergeCell ref="C205:K205"/>
    <mergeCell ref="A206:N206"/>
    <mergeCell ref="A207:N207"/>
    <mergeCell ref="C208:E208"/>
    <mergeCell ref="C199:K199"/>
    <mergeCell ref="C200:K200"/>
    <mergeCell ref="C201:K201"/>
    <mergeCell ref="C202:K202"/>
    <mergeCell ref="C203:K203"/>
    <mergeCell ref="C214:E214"/>
    <mergeCell ref="C215:E215"/>
    <mergeCell ref="C216:E216"/>
    <mergeCell ref="C217:E217"/>
    <mergeCell ref="C218:N218"/>
    <mergeCell ref="C209:E209"/>
    <mergeCell ref="C210:E210"/>
    <mergeCell ref="C211:E211"/>
    <mergeCell ref="C212:E212"/>
    <mergeCell ref="C213:E213"/>
    <mergeCell ref="C225:K225"/>
    <mergeCell ref="C226:K226"/>
    <mergeCell ref="C227:K227"/>
    <mergeCell ref="C228:K228"/>
    <mergeCell ref="C229:K229"/>
    <mergeCell ref="C219:E219"/>
    <mergeCell ref="C221:K221"/>
    <mergeCell ref="C222:K222"/>
    <mergeCell ref="C223:K223"/>
    <mergeCell ref="C224:K224"/>
    <mergeCell ref="C235:K235"/>
    <mergeCell ref="C236:K236"/>
    <mergeCell ref="C237:K237"/>
    <mergeCell ref="C238:K238"/>
    <mergeCell ref="C240:K240"/>
    <mergeCell ref="C230:K230"/>
    <mergeCell ref="C231:K231"/>
    <mergeCell ref="C232:K232"/>
    <mergeCell ref="C233:K233"/>
    <mergeCell ref="C234:K234"/>
    <mergeCell ref="C246:K246"/>
    <mergeCell ref="C247:K247"/>
    <mergeCell ref="C248:K248"/>
    <mergeCell ref="C249:K249"/>
    <mergeCell ref="C250:K250"/>
    <mergeCell ref="C241:K241"/>
    <mergeCell ref="C242:K242"/>
    <mergeCell ref="C243:K243"/>
    <mergeCell ref="C244:K244"/>
    <mergeCell ref="C245:K245"/>
    <mergeCell ref="C256:K256"/>
    <mergeCell ref="C257:K257"/>
    <mergeCell ref="C258:K258"/>
    <mergeCell ref="C259:K259"/>
    <mergeCell ref="C260:K260"/>
    <mergeCell ref="C251:K251"/>
    <mergeCell ref="C252:K252"/>
    <mergeCell ref="C253:K253"/>
    <mergeCell ref="C254:K254"/>
    <mergeCell ref="C255:K255"/>
    <mergeCell ref="A273:N273"/>
    <mergeCell ref="A274:N274"/>
    <mergeCell ref="C268:L268"/>
    <mergeCell ref="C269:G269"/>
    <mergeCell ref="H269:L269"/>
    <mergeCell ref="C270:L270"/>
    <mergeCell ref="A272:N272"/>
    <mergeCell ref="C261:K261"/>
    <mergeCell ref="C262:K262"/>
    <mergeCell ref="C263:K263"/>
    <mergeCell ref="C264:K264"/>
    <mergeCell ref="C267:G267"/>
    <mergeCell ref="H267:L26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7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X499"/>
  <sheetViews>
    <sheetView topLeftCell="A13" workbookViewId="0">
      <selection activeCell="A13" sqref="A13:N16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01.140625" style="3" hidden="1" customWidth="1"/>
    <col min="42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2981</v>
      </c>
    </row>
    <row r="14" spans="1:29" s="4" customFormat="1" ht="15">
      <c r="A14" s="429" t="s">
        <v>16</v>
      </c>
      <c r="B14" s="429"/>
      <c r="C14" s="429"/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</row>
    <row r="15" spans="1:29" s="4" customFormat="1" ht="5.25" customHeight="1">
      <c r="A15" s="430"/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</row>
    <row r="16" spans="1:29" s="4" customFormat="1" ht="28.5" customHeight="1">
      <c r="A16" s="428" t="s">
        <v>4719</v>
      </c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AC16" s="12" t="s">
        <v>2981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3180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3181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3181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4629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2700.08</v>
      </c>
      <c r="D28" s="26" t="s">
        <v>3182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2509.1799999999998</v>
      </c>
      <c r="D30" s="26" t="s">
        <v>3183</v>
      </c>
      <c r="E30" s="27" t="s">
        <v>31</v>
      </c>
      <c r="G30" s="8" t="s">
        <v>34</v>
      </c>
      <c r="I30" s="8"/>
      <c r="J30" s="8"/>
      <c r="K30" s="8"/>
      <c r="L30" s="25">
        <v>166.21</v>
      </c>
      <c r="M30" s="33" t="s">
        <v>3184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182.26</v>
      </c>
      <c r="D31" s="34" t="s">
        <v>3185</v>
      </c>
      <c r="E31" s="27" t="s">
        <v>31</v>
      </c>
      <c r="G31" s="8" t="s">
        <v>38</v>
      </c>
      <c r="I31" s="8"/>
      <c r="J31" s="8"/>
      <c r="K31" s="8"/>
      <c r="L31" s="402">
        <v>519.28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8.64</v>
      </c>
      <c r="D32" s="34" t="s">
        <v>3186</v>
      </c>
      <c r="E32" s="27" t="s">
        <v>31</v>
      </c>
      <c r="G32" s="8" t="s">
        <v>41</v>
      </c>
      <c r="I32" s="8"/>
      <c r="J32" s="8"/>
      <c r="K32" s="8"/>
      <c r="L32" s="402">
        <v>192.09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3187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3187</v>
      </c>
    </row>
    <row r="40" spans="1:37" s="4" customFormat="1" ht="34.5">
      <c r="A40" s="40" t="s">
        <v>62</v>
      </c>
      <c r="B40" s="41" t="s">
        <v>3188</v>
      </c>
      <c r="C40" s="390" t="s">
        <v>3189</v>
      </c>
      <c r="D40" s="390"/>
      <c r="E40" s="390"/>
      <c r="F40" s="42" t="s">
        <v>60</v>
      </c>
      <c r="G40" s="43">
        <v>0.38318099999999999</v>
      </c>
      <c r="H40" s="44">
        <v>1</v>
      </c>
      <c r="I40" s="103">
        <v>0.38318099999999999</v>
      </c>
      <c r="J40" s="46"/>
      <c r="K40" s="43"/>
      <c r="L40" s="46"/>
      <c r="M40" s="43"/>
      <c r="N40" s="47"/>
      <c r="AF40" s="39"/>
      <c r="AG40" s="48" t="s">
        <v>3189</v>
      </c>
    </row>
    <row r="41" spans="1:37" s="4" customFormat="1" ht="15">
      <c r="A41" s="49"/>
      <c r="B41" s="50"/>
      <c r="C41" s="388" t="s">
        <v>3190</v>
      </c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91"/>
      <c r="AF41" s="39"/>
      <c r="AG41" s="48"/>
      <c r="AH41" s="3" t="s">
        <v>3190</v>
      </c>
    </row>
    <row r="42" spans="1:37" s="4" customFormat="1" ht="15">
      <c r="A42" s="51"/>
      <c r="B42" s="52" t="s">
        <v>62</v>
      </c>
      <c r="C42" s="388" t="s">
        <v>63</v>
      </c>
      <c r="D42" s="388"/>
      <c r="E42" s="388"/>
      <c r="F42" s="53"/>
      <c r="G42" s="54"/>
      <c r="H42" s="54"/>
      <c r="I42" s="54"/>
      <c r="J42" s="55">
        <v>3150.45</v>
      </c>
      <c r="K42" s="54"/>
      <c r="L42" s="55">
        <v>1207.19</v>
      </c>
      <c r="M42" s="54"/>
      <c r="N42" s="57"/>
      <c r="AF42" s="39"/>
      <c r="AG42" s="48"/>
      <c r="AI42" s="3" t="s">
        <v>63</v>
      </c>
    </row>
    <row r="43" spans="1:37" s="4" customFormat="1" ht="15">
      <c r="A43" s="51"/>
      <c r="B43" s="52" t="s">
        <v>64</v>
      </c>
      <c r="C43" s="388" t="s">
        <v>65</v>
      </c>
      <c r="D43" s="388"/>
      <c r="E43" s="388"/>
      <c r="F43" s="53"/>
      <c r="G43" s="54"/>
      <c r="H43" s="54"/>
      <c r="I43" s="54"/>
      <c r="J43" s="56">
        <v>522</v>
      </c>
      <c r="K43" s="54"/>
      <c r="L43" s="56">
        <v>200.02</v>
      </c>
      <c r="M43" s="58">
        <v>33.130000000000003</v>
      </c>
      <c r="N43" s="77">
        <v>6626.66</v>
      </c>
      <c r="AF43" s="39"/>
      <c r="AG43" s="48"/>
      <c r="AI43" s="3" t="s">
        <v>65</v>
      </c>
    </row>
    <row r="44" spans="1:37" s="4" customFormat="1" ht="15">
      <c r="A44" s="60"/>
      <c r="B44" s="52"/>
      <c r="C44" s="388" t="s">
        <v>66</v>
      </c>
      <c r="D44" s="388"/>
      <c r="E44" s="388"/>
      <c r="F44" s="53" t="s">
        <v>67</v>
      </c>
      <c r="G44" s="61">
        <v>45</v>
      </c>
      <c r="H44" s="54"/>
      <c r="I44" s="101">
        <v>17.243144999999998</v>
      </c>
      <c r="J44" s="63"/>
      <c r="K44" s="54"/>
      <c r="L44" s="63"/>
      <c r="M44" s="54"/>
      <c r="N44" s="57"/>
      <c r="AF44" s="39"/>
      <c r="AG44" s="48"/>
      <c r="AJ44" s="3" t="s">
        <v>66</v>
      </c>
    </row>
    <row r="45" spans="1:37" s="4" customFormat="1" ht="15">
      <c r="A45" s="51"/>
      <c r="B45" s="52"/>
      <c r="C45" s="392" t="s">
        <v>68</v>
      </c>
      <c r="D45" s="392"/>
      <c r="E45" s="392"/>
      <c r="F45" s="64"/>
      <c r="G45" s="65"/>
      <c r="H45" s="65"/>
      <c r="I45" s="65"/>
      <c r="J45" s="66">
        <v>3150.45</v>
      </c>
      <c r="K45" s="65"/>
      <c r="L45" s="66">
        <v>1207.19</v>
      </c>
      <c r="M45" s="65"/>
      <c r="N45" s="68"/>
      <c r="AF45" s="39"/>
      <c r="AG45" s="48"/>
      <c r="AK45" s="3" t="s">
        <v>68</v>
      </c>
    </row>
    <row r="46" spans="1:37" s="4" customFormat="1" ht="15">
      <c r="A46" s="60"/>
      <c r="B46" s="52"/>
      <c r="C46" s="388" t="s">
        <v>69</v>
      </c>
      <c r="D46" s="388"/>
      <c r="E46" s="388"/>
      <c r="F46" s="53"/>
      <c r="G46" s="54"/>
      <c r="H46" s="54"/>
      <c r="I46" s="54"/>
      <c r="J46" s="63"/>
      <c r="K46" s="54"/>
      <c r="L46" s="56">
        <v>200.02</v>
      </c>
      <c r="M46" s="54"/>
      <c r="N46" s="77">
        <v>6626.66</v>
      </c>
      <c r="AF46" s="39"/>
      <c r="AG46" s="48"/>
      <c r="AJ46" s="3" t="s">
        <v>69</v>
      </c>
    </row>
    <row r="47" spans="1:37" s="4" customFormat="1" ht="23.25">
      <c r="A47" s="60"/>
      <c r="B47" s="52" t="s">
        <v>70</v>
      </c>
      <c r="C47" s="388" t="s">
        <v>71</v>
      </c>
      <c r="D47" s="388"/>
      <c r="E47" s="388"/>
      <c r="F47" s="53" t="s">
        <v>72</v>
      </c>
      <c r="G47" s="61">
        <v>92</v>
      </c>
      <c r="H47" s="54"/>
      <c r="I47" s="61">
        <v>92</v>
      </c>
      <c r="J47" s="63"/>
      <c r="K47" s="54"/>
      <c r="L47" s="56">
        <v>184.02</v>
      </c>
      <c r="M47" s="54"/>
      <c r="N47" s="77">
        <v>6096.53</v>
      </c>
      <c r="AF47" s="39"/>
      <c r="AG47" s="48"/>
      <c r="AJ47" s="3" t="s">
        <v>71</v>
      </c>
    </row>
    <row r="48" spans="1:37" s="4" customFormat="1" ht="23.25">
      <c r="A48" s="60"/>
      <c r="B48" s="52" t="s">
        <v>73</v>
      </c>
      <c r="C48" s="388" t="s">
        <v>74</v>
      </c>
      <c r="D48" s="388"/>
      <c r="E48" s="388"/>
      <c r="F48" s="53" t="s">
        <v>72</v>
      </c>
      <c r="G48" s="61">
        <v>46</v>
      </c>
      <c r="H48" s="54"/>
      <c r="I48" s="61">
        <v>46</v>
      </c>
      <c r="J48" s="63"/>
      <c r="K48" s="54"/>
      <c r="L48" s="56">
        <v>92.01</v>
      </c>
      <c r="M48" s="54"/>
      <c r="N48" s="77">
        <v>3048.26</v>
      </c>
      <c r="AF48" s="39"/>
      <c r="AG48" s="48"/>
      <c r="AJ48" s="3" t="s">
        <v>74</v>
      </c>
    </row>
    <row r="49" spans="1:38" s="4" customFormat="1" ht="15">
      <c r="A49" s="69"/>
      <c r="B49" s="70"/>
      <c r="C49" s="390" t="s">
        <v>75</v>
      </c>
      <c r="D49" s="390"/>
      <c r="E49" s="390"/>
      <c r="F49" s="42"/>
      <c r="G49" s="43"/>
      <c r="H49" s="43"/>
      <c r="I49" s="43"/>
      <c r="J49" s="46"/>
      <c r="K49" s="43"/>
      <c r="L49" s="78">
        <v>1483.22</v>
      </c>
      <c r="M49" s="65"/>
      <c r="N49" s="47"/>
      <c r="AF49" s="39"/>
      <c r="AG49" s="48"/>
      <c r="AL49" s="48" t="s">
        <v>75</v>
      </c>
    </row>
    <row r="50" spans="1:38" s="4" customFormat="1" ht="34.5">
      <c r="A50" s="40" t="s">
        <v>64</v>
      </c>
      <c r="B50" s="41" t="s">
        <v>2545</v>
      </c>
      <c r="C50" s="390" t="s">
        <v>2546</v>
      </c>
      <c r="D50" s="390"/>
      <c r="E50" s="390"/>
      <c r="F50" s="42" t="s">
        <v>78</v>
      </c>
      <c r="G50" s="43">
        <v>0.11850960000000001</v>
      </c>
      <c r="H50" s="44">
        <v>1</v>
      </c>
      <c r="I50" s="118">
        <v>0.11850960000000001</v>
      </c>
      <c r="J50" s="46"/>
      <c r="K50" s="43"/>
      <c r="L50" s="46"/>
      <c r="M50" s="43"/>
      <c r="N50" s="47"/>
      <c r="AF50" s="39"/>
      <c r="AG50" s="48" t="s">
        <v>2546</v>
      </c>
      <c r="AL50" s="48"/>
    </row>
    <row r="51" spans="1:38" s="4" customFormat="1" ht="15">
      <c r="A51" s="49"/>
      <c r="B51" s="50"/>
      <c r="C51" s="388" t="s">
        <v>3191</v>
      </c>
      <c r="D51" s="388"/>
      <c r="E51" s="388"/>
      <c r="F51" s="388"/>
      <c r="G51" s="388"/>
      <c r="H51" s="388"/>
      <c r="I51" s="388"/>
      <c r="J51" s="388"/>
      <c r="K51" s="388"/>
      <c r="L51" s="388"/>
      <c r="M51" s="388"/>
      <c r="N51" s="391"/>
      <c r="AF51" s="39"/>
      <c r="AG51" s="48"/>
      <c r="AH51" s="3" t="s">
        <v>3191</v>
      </c>
      <c r="AL51" s="48"/>
    </row>
    <row r="52" spans="1:38" s="4" customFormat="1" ht="15">
      <c r="A52" s="51"/>
      <c r="B52" s="52" t="s">
        <v>57</v>
      </c>
      <c r="C52" s="388" t="s">
        <v>82</v>
      </c>
      <c r="D52" s="388"/>
      <c r="E52" s="388"/>
      <c r="F52" s="53"/>
      <c r="G52" s="54"/>
      <c r="H52" s="54"/>
      <c r="I52" s="54"/>
      <c r="J52" s="55">
        <v>1201.2</v>
      </c>
      <c r="K52" s="54"/>
      <c r="L52" s="56">
        <v>142.35</v>
      </c>
      <c r="M52" s="58">
        <v>33.130000000000003</v>
      </c>
      <c r="N52" s="77">
        <v>4716.0600000000004</v>
      </c>
      <c r="AF52" s="39"/>
      <c r="AG52" s="48"/>
      <c r="AI52" s="3" t="s">
        <v>82</v>
      </c>
      <c r="AL52" s="48"/>
    </row>
    <row r="53" spans="1:38" s="4" customFormat="1" ht="15">
      <c r="A53" s="60"/>
      <c r="B53" s="52"/>
      <c r="C53" s="388" t="s">
        <v>83</v>
      </c>
      <c r="D53" s="388"/>
      <c r="E53" s="388"/>
      <c r="F53" s="53" t="s">
        <v>67</v>
      </c>
      <c r="G53" s="61">
        <v>154</v>
      </c>
      <c r="H53" s="54"/>
      <c r="I53" s="104">
        <v>18.250478399999999</v>
      </c>
      <c r="J53" s="63"/>
      <c r="K53" s="54"/>
      <c r="L53" s="63"/>
      <c r="M53" s="54"/>
      <c r="N53" s="57"/>
      <c r="AF53" s="39"/>
      <c r="AG53" s="48"/>
      <c r="AJ53" s="3" t="s">
        <v>83</v>
      </c>
      <c r="AL53" s="48"/>
    </row>
    <row r="54" spans="1:38" s="4" customFormat="1" ht="15">
      <c r="A54" s="51"/>
      <c r="B54" s="52"/>
      <c r="C54" s="392" t="s">
        <v>68</v>
      </c>
      <c r="D54" s="392"/>
      <c r="E54" s="392"/>
      <c r="F54" s="64"/>
      <c r="G54" s="65"/>
      <c r="H54" s="65"/>
      <c r="I54" s="65"/>
      <c r="J54" s="66">
        <v>1201.2</v>
      </c>
      <c r="K54" s="65"/>
      <c r="L54" s="67">
        <v>142.35</v>
      </c>
      <c r="M54" s="65"/>
      <c r="N54" s="68"/>
      <c r="AF54" s="39"/>
      <c r="AG54" s="48"/>
      <c r="AK54" s="3" t="s">
        <v>68</v>
      </c>
      <c r="AL54" s="48"/>
    </row>
    <row r="55" spans="1:38" s="4" customFormat="1" ht="15">
      <c r="A55" s="60"/>
      <c r="B55" s="52"/>
      <c r="C55" s="388" t="s">
        <v>69</v>
      </c>
      <c r="D55" s="388"/>
      <c r="E55" s="388"/>
      <c r="F55" s="53"/>
      <c r="G55" s="54"/>
      <c r="H55" s="54"/>
      <c r="I55" s="54"/>
      <c r="J55" s="63"/>
      <c r="K55" s="54"/>
      <c r="L55" s="56">
        <v>142.35</v>
      </c>
      <c r="M55" s="54"/>
      <c r="N55" s="77">
        <v>4716.0600000000004</v>
      </c>
      <c r="AF55" s="39"/>
      <c r="AG55" s="48"/>
      <c r="AJ55" s="3" t="s">
        <v>69</v>
      </c>
      <c r="AL55" s="48"/>
    </row>
    <row r="56" spans="1:38" s="4" customFormat="1" ht="23.25">
      <c r="A56" s="60"/>
      <c r="B56" s="52" t="s">
        <v>84</v>
      </c>
      <c r="C56" s="388" t="s">
        <v>85</v>
      </c>
      <c r="D56" s="388"/>
      <c r="E56" s="388"/>
      <c r="F56" s="53" t="s">
        <v>72</v>
      </c>
      <c r="G56" s="61">
        <v>89</v>
      </c>
      <c r="H56" s="54"/>
      <c r="I56" s="61">
        <v>89</v>
      </c>
      <c r="J56" s="63"/>
      <c r="K56" s="54"/>
      <c r="L56" s="56">
        <v>126.69</v>
      </c>
      <c r="M56" s="54"/>
      <c r="N56" s="77">
        <v>4197.29</v>
      </c>
      <c r="AF56" s="39"/>
      <c r="AG56" s="48"/>
      <c r="AJ56" s="3" t="s">
        <v>85</v>
      </c>
      <c r="AL56" s="48"/>
    </row>
    <row r="57" spans="1:38" s="4" customFormat="1" ht="23.25">
      <c r="A57" s="60"/>
      <c r="B57" s="52" t="s">
        <v>86</v>
      </c>
      <c r="C57" s="388" t="s">
        <v>87</v>
      </c>
      <c r="D57" s="388"/>
      <c r="E57" s="388"/>
      <c r="F57" s="53" t="s">
        <v>72</v>
      </c>
      <c r="G57" s="61">
        <v>40</v>
      </c>
      <c r="H57" s="54"/>
      <c r="I57" s="61">
        <v>40</v>
      </c>
      <c r="J57" s="63"/>
      <c r="K57" s="54"/>
      <c r="L57" s="56">
        <v>56.94</v>
      </c>
      <c r="M57" s="54"/>
      <c r="N57" s="77">
        <v>1886.42</v>
      </c>
      <c r="AF57" s="39"/>
      <c r="AG57" s="48"/>
      <c r="AJ57" s="3" t="s">
        <v>87</v>
      </c>
      <c r="AL57" s="48"/>
    </row>
    <row r="58" spans="1:38" s="4" customFormat="1" ht="15">
      <c r="A58" s="69"/>
      <c r="B58" s="70"/>
      <c r="C58" s="390" t="s">
        <v>75</v>
      </c>
      <c r="D58" s="390"/>
      <c r="E58" s="390"/>
      <c r="F58" s="42"/>
      <c r="G58" s="43"/>
      <c r="H58" s="43"/>
      <c r="I58" s="43"/>
      <c r="J58" s="46"/>
      <c r="K58" s="43"/>
      <c r="L58" s="71">
        <v>325.98</v>
      </c>
      <c r="M58" s="65"/>
      <c r="N58" s="47"/>
      <c r="AF58" s="39"/>
      <c r="AG58" s="48"/>
      <c r="AL58" s="48" t="s">
        <v>75</v>
      </c>
    </row>
    <row r="59" spans="1:38" s="4" customFormat="1" ht="34.5">
      <c r="A59" s="40" t="s">
        <v>91</v>
      </c>
      <c r="B59" s="41" t="s">
        <v>3192</v>
      </c>
      <c r="C59" s="390" t="s">
        <v>3193</v>
      </c>
      <c r="D59" s="390"/>
      <c r="E59" s="390"/>
      <c r="F59" s="42" t="s">
        <v>60</v>
      </c>
      <c r="G59" s="43">
        <v>0.32949699999999998</v>
      </c>
      <c r="H59" s="44">
        <v>1</v>
      </c>
      <c r="I59" s="103">
        <v>0.32949699999999998</v>
      </c>
      <c r="J59" s="46"/>
      <c r="K59" s="43"/>
      <c r="L59" s="46"/>
      <c r="M59" s="43"/>
      <c r="N59" s="47"/>
      <c r="AF59" s="39"/>
      <c r="AG59" s="48" t="s">
        <v>3193</v>
      </c>
      <c r="AL59" s="48"/>
    </row>
    <row r="60" spans="1:38" s="4" customFormat="1" ht="15">
      <c r="A60" s="49"/>
      <c r="B60" s="50"/>
      <c r="C60" s="388" t="s">
        <v>3194</v>
      </c>
      <c r="D60" s="388"/>
      <c r="E60" s="388"/>
      <c r="F60" s="388"/>
      <c r="G60" s="388"/>
      <c r="H60" s="388"/>
      <c r="I60" s="388"/>
      <c r="J60" s="388"/>
      <c r="K60" s="388"/>
      <c r="L60" s="388"/>
      <c r="M60" s="388"/>
      <c r="N60" s="391"/>
      <c r="AF60" s="39"/>
      <c r="AG60" s="48"/>
      <c r="AH60" s="3" t="s">
        <v>3194</v>
      </c>
      <c r="AL60" s="48"/>
    </row>
    <row r="61" spans="1:38" s="4" customFormat="1" ht="15">
      <c r="A61" s="51"/>
      <c r="B61" s="52" t="s">
        <v>62</v>
      </c>
      <c r="C61" s="388" t="s">
        <v>63</v>
      </c>
      <c r="D61" s="388"/>
      <c r="E61" s="388"/>
      <c r="F61" s="53"/>
      <c r="G61" s="54"/>
      <c r="H61" s="54"/>
      <c r="I61" s="54"/>
      <c r="J61" s="56">
        <v>300.47000000000003</v>
      </c>
      <c r="K61" s="54"/>
      <c r="L61" s="56">
        <v>99</v>
      </c>
      <c r="M61" s="54"/>
      <c r="N61" s="57"/>
      <c r="AF61" s="39"/>
      <c r="AG61" s="48"/>
      <c r="AI61" s="3" t="s">
        <v>63</v>
      </c>
      <c r="AL61" s="48"/>
    </row>
    <row r="62" spans="1:38" s="4" customFormat="1" ht="15">
      <c r="A62" s="51"/>
      <c r="B62" s="52" t="s">
        <v>64</v>
      </c>
      <c r="C62" s="388" t="s">
        <v>65</v>
      </c>
      <c r="D62" s="388"/>
      <c r="E62" s="388"/>
      <c r="F62" s="53"/>
      <c r="G62" s="54"/>
      <c r="H62" s="54"/>
      <c r="I62" s="54"/>
      <c r="J62" s="56">
        <v>51.3</v>
      </c>
      <c r="K62" s="54"/>
      <c r="L62" s="56">
        <v>16.899999999999999</v>
      </c>
      <c r="M62" s="58">
        <v>33.130000000000003</v>
      </c>
      <c r="N62" s="59">
        <v>559.9</v>
      </c>
      <c r="AF62" s="39"/>
      <c r="AG62" s="48"/>
      <c r="AI62" s="3" t="s">
        <v>65</v>
      </c>
      <c r="AL62" s="48"/>
    </row>
    <row r="63" spans="1:38" s="4" customFormat="1" ht="15">
      <c r="A63" s="60"/>
      <c r="B63" s="52"/>
      <c r="C63" s="388" t="s">
        <v>66</v>
      </c>
      <c r="D63" s="388"/>
      <c r="E63" s="388"/>
      <c r="F63" s="53" t="s">
        <v>67</v>
      </c>
      <c r="G63" s="74">
        <v>3.8</v>
      </c>
      <c r="H63" s="54"/>
      <c r="I63" s="104">
        <v>1.2520886</v>
      </c>
      <c r="J63" s="63"/>
      <c r="K63" s="54"/>
      <c r="L63" s="63"/>
      <c r="M63" s="54"/>
      <c r="N63" s="57"/>
      <c r="AF63" s="39"/>
      <c r="AG63" s="48"/>
      <c r="AJ63" s="3" t="s">
        <v>66</v>
      </c>
      <c r="AL63" s="48"/>
    </row>
    <row r="64" spans="1:38" s="4" customFormat="1" ht="15">
      <c r="A64" s="51"/>
      <c r="B64" s="52"/>
      <c r="C64" s="392" t="s">
        <v>68</v>
      </c>
      <c r="D64" s="392"/>
      <c r="E64" s="392"/>
      <c r="F64" s="64"/>
      <c r="G64" s="65"/>
      <c r="H64" s="65"/>
      <c r="I64" s="65"/>
      <c r="J64" s="67">
        <v>300.47000000000003</v>
      </c>
      <c r="K64" s="65"/>
      <c r="L64" s="67">
        <v>99</v>
      </c>
      <c r="M64" s="65"/>
      <c r="N64" s="68"/>
      <c r="AF64" s="39"/>
      <c r="AG64" s="48"/>
      <c r="AK64" s="3" t="s">
        <v>68</v>
      </c>
      <c r="AL64" s="48"/>
    </row>
    <row r="65" spans="1:38" s="4" customFormat="1" ht="15">
      <c r="A65" s="60"/>
      <c r="B65" s="52"/>
      <c r="C65" s="388" t="s">
        <v>69</v>
      </c>
      <c r="D65" s="388"/>
      <c r="E65" s="388"/>
      <c r="F65" s="53"/>
      <c r="G65" s="54"/>
      <c r="H65" s="54"/>
      <c r="I65" s="54"/>
      <c r="J65" s="63"/>
      <c r="K65" s="54"/>
      <c r="L65" s="56">
        <v>16.899999999999999</v>
      </c>
      <c r="M65" s="54"/>
      <c r="N65" s="59">
        <v>559.9</v>
      </c>
      <c r="AF65" s="39"/>
      <c r="AG65" s="48"/>
      <c r="AJ65" s="3" t="s">
        <v>69</v>
      </c>
      <c r="AL65" s="48"/>
    </row>
    <row r="66" spans="1:38" s="4" customFormat="1" ht="23.25">
      <c r="A66" s="60"/>
      <c r="B66" s="52" t="s">
        <v>70</v>
      </c>
      <c r="C66" s="388" t="s">
        <v>71</v>
      </c>
      <c r="D66" s="388"/>
      <c r="E66" s="388"/>
      <c r="F66" s="53" t="s">
        <v>72</v>
      </c>
      <c r="G66" s="61">
        <v>92</v>
      </c>
      <c r="H66" s="54"/>
      <c r="I66" s="61">
        <v>92</v>
      </c>
      <c r="J66" s="63"/>
      <c r="K66" s="54"/>
      <c r="L66" s="56">
        <v>15.55</v>
      </c>
      <c r="M66" s="54"/>
      <c r="N66" s="59">
        <v>515.11</v>
      </c>
      <c r="AF66" s="39"/>
      <c r="AG66" s="48"/>
      <c r="AJ66" s="3" t="s">
        <v>71</v>
      </c>
      <c r="AL66" s="48"/>
    </row>
    <row r="67" spans="1:38" s="4" customFormat="1" ht="23.25">
      <c r="A67" s="60"/>
      <c r="B67" s="52" t="s">
        <v>73</v>
      </c>
      <c r="C67" s="388" t="s">
        <v>74</v>
      </c>
      <c r="D67" s="388"/>
      <c r="E67" s="388"/>
      <c r="F67" s="53" t="s">
        <v>72</v>
      </c>
      <c r="G67" s="61">
        <v>46</v>
      </c>
      <c r="H67" s="54"/>
      <c r="I67" s="61">
        <v>46</v>
      </c>
      <c r="J67" s="63"/>
      <c r="K67" s="54"/>
      <c r="L67" s="56">
        <v>7.77</v>
      </c>
      <c r="M67" s="54"/>
      <c r="N67" s="59">
        <v>257.55</v>
      </c>
      <c r="AF67" s="39"/>
      <c r="AG67" s="48"/>
      <c r="AJ67" s="3" t="s">
        <v>74</v>
      </c>
      <c r="AL67" s="48"/>
    </row>
    <row r="68" spans="1:38" s="4" customFormat="1" ht="15">
      <c r="A68" s="69"/>
      <c r="B68" s="70"/>
      <c r="C68" s="390" t="s">
        <v>75</v>
      </c>
      <c r="D68" s="390"/>
      <c r="E68" s="390"/>
      <c r="F68" s="42"/>
      <c r="G68" s="43"/>
      <c r="H68" s="43"/>
      <c r="I68" s="43"/>
      <c r="J68" s="46"/>
      <c r="K68" s="43"/>
      <c r="L68" s="71">
        <v>122.32</v>
      </c>
      <c r="M68" s="65"/>
      <c r="N68" s="47"/>
      <c r="AF68" s="39"/>
      <c r="AG68" s="48"/>
      <c r="AL68" s="48" t="s">
        <v>75</v>
      </c>
    </row>
    <row r="69" spans="1:38" s="4" customFormat="1" ht="23.25">
      <c r="A69" s="40" t="s">
        <v>95</v>
      </c>
      <c r="B69" s="41" t="s">
        <v>96</v>
      </c>
      <c r="C69" s="390" t="s">
        <v>97</v>
      </c>
      <c r="D69" s="390"/>
      <c r="E69" s="390"/>
      <c r="F69" s="42" t="s">
        <v>78</v>
      </c>
      <c r="G69" s="43">
        <v>0.1734195</v>
      </c>
      <c r="H69" s="44">
        <v>1</v>
      </c>
      <c r="I69" s="118">
        <v>0.1734195</v>
      </c>
      <c r="J69" s="46"/>
      <c r="K69" s="43"/>
      <c r="L69" s="46"/>
      <c r="M69" s="43"/>
      <c r="N69" s="47"/>
      <c r="AF69" s="39"/>
      <c r="AG69" s="48" t="s">
        <v>97</v>
      </c>
      <c r="AL69" s="48"/>
    </row>
    <row r="70" spans="1:38" s="4" customFormat="1" ht="15">
      <c r="A70" s="49"/>
      <c r="B70" s="50"/>
      <c r="C70" s="388" t="s">
        <v>3195</v>
      </c>
      <c r="D70" s="388"/>
      <c r="E70" s="388"/>
      <c r="F70" s="388"/>
      <c r="G70" s="388"/>
      <c r="H70" s="388"/>
      <c r="I70" s="388"/>
      <c r="J70" s="388"/>
      <c r="K70" s="388"/>
      <c r="L70" s="388"/>
      <c r="M70" s="388"/>
      <c r="N70" s="391"/>
      <c r="AF70" s="39"/>
      <c r="AG70" s="48"/>
      <c r="AH70" s="3" t="s">
        <v>3195</v>
      </c>
      <c r="AL70" s="48"/>
    </row>
    <row r="71" spans="1:38" s="4" customFormat="1" ht="15">
      <c r="A71" s="51"/>
      <c r="B71" s="52" t="s">
        <v>57</v>
      </c>
      <c r="C71" s="388" t="s">
        <v>82</v>
      </c>
      <c r="D71" s="388"/>
      <c r="E71" s="388"/>
      <c r="F71" s="53"/>
      <c r="G71" s="54"/>
      <c r="H71" s="54"/>
      <c r="I71" s="54"/>
      <c r="J71" s="56">
        <v>663.75</v>
      </c>
      <c r="K71" s="54"/>
      <c r="L71" s="56">
        <v>115.11</v>
      </c>
      <c r="M71" s="58">
        <v>33.130000000000003</v>
      </c>
      <c r="N71" s="77">
        <v>3813.59</v>
      </c>
      <c r="AF71" s="39"/>
      <c r="AG71" s="48"/>
      <c r="AI71" s="3" t="s">
        <v>82</v>
      </c>
      <c r="AL71" s="48"/>
    </row>
    <row r="72" spans="1:38" s="4" customFormat="1" ht="15">
      <c r="A72" s="60"/>
      <c r="B72" s="52"/>
      <c r="C72" s="388" t="s">
        <v>83</v>
      </c>
      <c r="D72" s="388"/>
      <c r="E72" s="388"/>
      <c r="F72" s="53" t="s">
        <v>67</v>
      </c>
      <c r="G72" s="74">
        <v>88.5</v>
      </c>
      <c r="H72" s="54"/>
      <c r="I72" s="104">
        <v>15.347625799999999</v>
      </c>
      <c r="J72" s="63"/>
      <c r="K72" s="54"/>
      <c r="L72" s="63"/>
      <c r="M72" s="54"/>
      <c r="N72" s="57"/>
      <c r="AF72" s="39"/>
      <c r="AG72" s="48"/>
      <c r="AJ72" s="3" t="s">
        <v>83</v>
      </c>
      <c r="AL72" s="48"/>
    </row>
    <row r="73" spans="1:38" s="4" customFormat="1" ht="15">
      <c r="A73" s="51"/>
      <c r="B73" s="52"/>
      <c r="C73" s="392" t="s">
        <v>68</v>
      </c>
      <c r="D73" s="392"/>
      <c r="E73" s="392"/>
      <c r="F73" s="64"/>
      <c r="G73" s="65"/>
      <c r="H73" s="65"/>
      <c r="I73" s="65"/>
      <c r="J73" s="67">
        <v>663.75</v>
      </c>
      <c r="K73" s="65"/>
      <c r="L73" s="67">
        <v>115.11</v>
      </c>
      <c r="M73" s="65"/>
      <c r="N73" s="68"/>
      <c r="AF73" s="39"/>
      <c r="AG73" s="48"/>
      <c r="AK73" s="3" t="s">
        <v>68</v>
      </c>
      <c r="AL73" s="48"/>
    </row>
    <row r="74" spans="1:38" s="4" customFormat="1" ht="15">
      <c r="A74" s="60"/>
      <c r="B74" s="52"/>
      <c r="C74" s="388" t="s">
        <v>69</v>
      </c>
      <c r="D74" s="388"/>
      <c r="E74" s="388"/>
      <c r="F74" s="53"/>
      <c r="G74" s="54"/>
      <c r="H74" s="54"/>
      <c r="I74" s="54"/>
      <c r="J74" s="63"/>
      <c r="K74" s="54"/>
      <c r="L74" s="56">
        <v>115.11</v>
      </c>
      <c r="M74" s="54"/>
      <c r="N74" s="77">
        <v>3813.59</v>
      </c>
      <c r="AF74" s="39"/>
      <c r="AG74" s="48"/>
      <c r="AJ74" s="3" t="s">
        <v>69</v>
      </c>
      <c r="AL74" s="48"/>
    </row>
    <row r="75" spans="1:38" s="4" customFormat="1" ht="23.25">
      <c r="A75" s="60"/>
      <c r="B75" s="52" t="s">
        <v>84</v>
      </c>
      <c r="C75" s="388" t="s">
        <v>85</v>
      </c>
      <c r="D75" s="388"/>
      <c r="E75" s="388"/>
      <c r="F75" s="53" t="s">
        <v>72</v>
      </c>
      <c r="G75" s="61">
        <v>89</v>
      </c>
      <c r="H75" s="54"/>
      <c r="I75" s="61">
        <v>89</v>
      </c>
      <c r="J75" s="63"/>
      <c r="K75" s="54"/>
      <c r="L75" s="56">
        <v>102.45</v>
      </c>
      <c r="M75" s="54"/>
      <c r="N75" s="77">
        <v>3394.1</v>
      </c>
      <c r="AF75" s="39"/>
      <c r="AG75" s="48"/>
      <c r="AJ75" s="3" t="s">
        <v>85</v>
      </c>
      <c r="AL75" s="48"/>
    </row>
    <row r="76" spans="1:38" s="4" customFormat="1" ht="23.25">
      <c r="A76" s="60"/>
      <c r="B76" s="52" t="s">
        <v>86</v>
      </c>
      <c r="C76" s="388" t="s">
        <v>87</v>
      </c>
      <c r="D76" s="388"/>
      <c r="E76" s="388"/>
      <c r="F76" s="53" t="s">
        <v>72</v>
      </c>
      <c r="G76" s="61">
        <v>40</v>
      </c>
      <c r="H76" s="54"/>
      <c r="I76" s="61">
        <v>40</v>
      </c>
      <c r="J76" s="63"/>
      <c r="K76" s="54"/>
      <c r="L76" s="56">
        <v>46.04</v>
      </c>
      <c r="M76" s="54"/>
      <c r="N76" s="77">
        <v>1525.44</v>
      </c>
      <c r="AF76" s="39"/>
      <c r="AG76" s="48"/>
      <c r="AJ76" s="3" t="s">
        <v>87</v>
      </c>
      <c r="AL76" s="48"/>
    </row>
    <row r="77" spans="1:38" s="4" customFormat="1" ht="15">
      <c r="A77" s="69"/>
      <c r="B77" s="70"/>
      <c r="C77" s="390" t="s">
        <v>75</v>
      </c>
      <c r="D77" s="390"/>
      <c r="E77" s="390"/>
      <c r="F77" s="42"/>
      <c r="G77" s="43"/>
      <c r="H77" s="43"/>
      <c r="I77" s="43"/>
      <c r="J77" s="46"/>
      <c r="K77" s="43"/>
      <c r="L77" s="71">
        <v>263.60000000000002</v>
      </c>
      <c r="M77" s="65"/>
      <c r="N77" s="47"/>
      <c r="AF77" s="39"/>
      <c r="AG77" s="48"/>
      <c r="AL77" s="48" t="s">
        <v>75</v>
      </c>
    </row>
    <row r="78" spans="1:38" s="4" customFormat="1" ht="23.25">
      <c r="A78" s="40" t="s">
        <v>116</v>
      </c>
      <c r="B78" s="41" t="s">
        <v>92</v>
      </c>
      <c r="C78" s="390" t="s">
        <v>93</v>
      </c>
      <c r="D78" s="390"/>
      <c r="E78" s="390"/>
      <c r="F78" s="42" t="s">
        <v>78</v>
      </c>
      <c r="G78" s="43">
        <v>3.2949709999999999</v>
      </c>
      <c r="H78" s="44">
        <v>1</v>
      </c>
      <c r="I78" s="103">
        <v>3.2949709999999999</v>
      </c>
      <c r="J78" s="46"/>
      <c r="K78" s="43"/>
      <c r="L78" s="46"/>
      <c r="M78" s="43"/>
      <c r="N78" s="47"/>
      <c r="AF78" s="39"/>
      <c r="AG78" s="48" t="s">
        <v>93</v>
      </c>
      <c r="AL78" s="48"/>
    </row>
    <row r="79" spans="1:38" s="4" customFormat="1" ht="15">
      <c r="A79" s="49"/>
      <c r="B79" s="50"/>
      <c r="C79" s="388" t="s">
        <v>3196</v>
      </c>
      <c r="D79" s="388"/>
      <c r="E79" s="388"/>
      <c r="F79" s="388"/>
      <c r="G79" s="388"/>
      <c r="H79" s="388"/>
      <c r="I79" s="388"/>
      <c r="J79" s="388"/>
      <c r="K79" s="388"/>
      <c r="L79" s="388"/>
      <c r="M79" s="388"/>
      <c r="N79" s="391"/>
      <c r="AF79" s="39"/>
      <c r="AG79" s="48"/>
      <c r="AH79" s="3" t="s">
        <v>3196</v>
      </c>
      <c r="AL79" s="48"/>
    </row>
    <row r="80" spans="1:38" s="4" customFormat="1" ht="15">
      <c r="A80" s="51"/>
      <c r="B80" s="52" t="s">
        <v>57</v>
      </c>
      <c r="C80" s="388" t="s">
        <v>82</v>
      </c>
      <c r="D80" s="388"/>
      <c r="E80" s="388"/>
      <c r="F80" s="53"/>
      <c r="G80" s="54"/>
      <c r="H80" s="54"/>
      <c r="I80" s="54"/>
      <c r="J80" s="56">
        <v>106.88</v>
      </c>
      <c r="K80" s="54"/>
      <c r="L80" s="56">
        <v>352.17</v>
      </c>
      <c r="M80" s="58">
        <v>33.130000000000003</v>
      </c>
      <c r="N80" s="77">
        <v>11667.39</v>
      </c>
      <c r="AF80" s="39"/>
      <c r="AG80" s="48"/>
      <c r="AI80" s="3" t="s">
        <v>82</v>
      </c>
      <c r="AL80" s="48"/>
    </row>
    <row r="81" spans="1:38" s="4" customFormat="1" ht="15">
      <c r="A81" s="51"/>
      <c r="B81" s="52" t="s">
        <v>62</v>
      </c>
      <c r="C81" s="388" t="s">
        <v>63</v>
      </c>
      <c r="D81" s="388"/>
      <c r="E81" s="388"/>
      <c r="F81" s="53"/>
      <c r="G81" s="54"/>
      <c r="H81" s="54"/>
      <c r="I81" s="54"/>
      <c r="J81" s="56">
        <v>241.58</v>
      </c>
      <c r="K81" s="54"/>
      <c r="L81" s="56">
        <v>796</v>
      </c>
      <c r="M81" s="54"/>
      <c r="N81" s="57"/>
      <c r="AF81" s="39"/>
      <c r="AG81" s="48"/>
      <c r="AI81" s="3" t="s">
        <v>63</v>
      </c>
      <c r="AL81" s="48"/>
    </row>
    <row r="82" spans="1:38" s="4" customFormat="1" ht="15">
      <c r="A82" s="51"/>
      <c r="B82" s="52" t="s">
        <v>64</v>
      </c>
      <c r="C82" s="388" t="s">
        <v>65</v>
      </c>
      <c r="D82" s="388"/>
      <c r="E82" s="388"/>
      <c r="F82" s="53"/>
      <c r="G82" s="54"/>
      <c r="H82" s="54"/>
      <c r="I82" s="54"/>
      <c r="J82" s="56">
        <v>26.36</v>
      </c>
      <c r="K82" s="54"/>
      <c r="L82" s="56">
        <v>86.86</v>
      </c>
      <c r="M82" s="58">
        <v>33.130000000000003</v>
      </c>
      <c r="N82" s="77">
        <v>2877.67</v>
      </c>
      <c r="AF82" s="39"/>
      <c r="AG82" s="48"/>
      <c r="AI82" s="3" t="s">
        <v>65</v>
      </c>
      <c r="AL82" s="48"/>
    </row>
    <row r="83" spans="1:38" s="4" customFormat="1" ht="15">
      <c r="A83" s="60"/>
      <c r="B83" s="52"/>
      <c r="C83" s="388" t="s">
        <v>83</v>
      </c>
      <c r="D83" s="388"/>
      <c r="E83" s="388"/>
      <c r="F83" s="53" t="s">
        <v>67</v>
      </c>
      <c r="G83" s="58">
        <v>12.53</v>
      </c>
      <c r="H83" s="54"/>
      <c r="I83" s="104">
        <v>41.285986600000001</v>
      </c>
      <c r="J83" s="63"/>
      <c r="K83" s="54"/>
      <c r="L83" s="63"/>
      <c r="M83" s="54"/>
      <c r="N83" s="57"/>
      <c r="AF83" s="39"/>
      <c r="AG83" s="48"/>
      <c r="AJ83" s="3" t="s">
        <v>83</v>
      </c>
      <c r="AL83" s="48"/>
    </row>
    <row r="84" spans="1:38" s="4" customFormat="1" ht="15">
      <c r="A84" s="60"/>
      <c r="B84" s="52"/>
      <c r="C84" s="388" t="s">
        <v>66</v>
      </c>
      <c r="D84" s="388"/>
      <c r="E84" s="388"/>
      <c r="F84" s="53" t="s">
        <v>67</v>
      </c>
      <c r="G84" s="58">
        <v>2.62</v>
      </c>
      <c r="H84" s="54"/>
      <c r="I84" s="101">
        <v>8.6328239999999994</v>
      </c>
      <c r="J84" s="63"/>
      <c r="K84" s="54"/>
      <c r="L84" s="63"/>
      <c r="M84" s="54"/>
      <c r="N84" s="57"/>
      <c r="AF84" s="39"/>
      <c r="AG84" s="48"/>
      <c r="AJ84" s="3" t="s">
        <v>66</v>
      </c>
      <c r="AL84" s="48"/>
    </row>
    <row r="85" spans="1:38" s="4" customFormat="1" ht="15">
      <c r="A85" s="51"/>
      <c r="B85" s="52"/>
      <c r="C85" s="392" t="s">
        <v>68</v>
      </c>
      <c r="D85" s="392"/>
      <c r="E85" s="392"/>
      <c r="F85" s="64"/>
      <c r="G85" s="65"/>
      <c r="H85" s="65"/>
      <c r="I85" s="65"/>
      <c r="J85" s="67">
        <v>348.46</v>
      </c>
      <c r="K85" s="65"/>
      <c r="L85" s="66">
        <v>1148.17</v>
      </c>
      <c r="M85" s="65"/>
      <c r="N85" s="68"/>
      <c r="AF85" s="39"/>
      <c r="AG85" s="48"/>
      <c r="AK85" s="3" t="s">
        <v>68</v>
      </c>
      <c r="AL85" s="48"/>
    </row>
    <row r="86" spans="1:38" s="4" customFormat="1" ht="15">
      <c r="A86" s="60"/>
      <c r="B86" s="52"/>
      <c r="C86" s="388" t="s">
        <v>69</v>
      </c>
      <c r="D86" s="388"/>
      <c r="E86" s="388"/>
      <c r="F86" s="53"/>
      <c r="G86" s="54"/>
      <c r="H86" s="54"/>
      <c r="I86" s="54"/>
      <c r="J86" s="63"/>
      <c r="K86" s="54"/>
      <c r="L86" s="56">
        <v>439.03</v>
      </c>
      <c r="M86" s="54"/>
      <c r="N86" s="77">
        <v>14545.06</v>
      </c>
      <c r="AF86" s="39"/>
      <c r="AG86" s="48"/>
      <c r="AJ86" s="3" t="s">
        <v>69</v>
      </c>
      <c r="AL86" s="48"/>
    </row>
    <row r="87" spans="1:38" s="4" customFormat="1" ht="23.25">
      <c r="A87" s="60"/>
      <c r="B87" s="52" t="s">
        <v>70</v>
      </c>
      <c r="C87" s="388" t="s">
        <v>71</v>
      </c>
      <c r="D87" s="388"/>
      <c r="E87" s="388"/>
      <c r="F87" s="53" t="s">
        <v>72</v>
      </c>
      <c r="G87" s="61">
        <v>92</v>
      </c>
      <c r="H87" s="54"/>
      <c r="I87" s="61">
        <v>92</v>
      </c>
      <c r="J87" s="63"/>
      <c r="K87" s="54"/>
      <c r="L87" s="56">
        <v>403.91</v>
      </c>
      <c r="M87" s="54"/>
      <c r="N87" s="77">
        <v>13381.46</v>
      </c>
      <c r="AF87" s="39"/>
      <c r="AG87" s="48"/>
      <c r="AJ87" s="3" t="s">
        <v>71</v>
      </c>
      <c r="AL87" s="48"/>
    </row>
    <row r="88" spans="1:38" s="4" customFormat="1" ht="23.25">
      <c r="A88" s="60"/>
      <c r="B88" s="52" t="s">
        <v>73</v>
      </c>
      <c r="C88" s="388" t="s">
        <v>74</v>
      </c>
      <c r="D88" s="388"/>
      <c r="E88" s="388"/>
      <c r="F88" s="53" t="s">
        <v>72</v>
      </c>
      <c r="G88" s="61">
        <v>46</v>
      </c>
      <c r="H88" s="54"/>
      <c r="I88" s="61">
        <v>46</v>
      </c>
      <c r="J88" s="63"/>
      <c r="K88" s="54"/>
      <c r="L88" s="56">
        <v>201.95</v>
      </c>
      <c r="M88" s="54"/>
      <c r="N88" s="77">
        <v>6690.73</v>
      </c>
      <c r="AF88" s="39"/>
      <c r="AG88" s="48"/>
      <c r="AJ88" s="3" t="s">
        <v>74</v>
      </c>
      <c r="AL88" s="48"/>
    </row>
    <row r="89" spans="1:38" s="4" customFormat="1" ht="15">
      <c r="A89" s="69"/>
      <c r="B89" s="70"/>
      <c r="C89" s="390" t="s">
        <v>75</v>
      </c>
      <c r="D89" s="390"/>
      <c r="E89" s="390"/>
      <c r="F89" s="42"/>
      <c r="G89" s="43"/>
      <c r="H89" s="43"/>
      <c r="I89" s="43"/>
      <c r="J89" s="46"/>
      <c r="K89" s="43"/>
      <c r="L89" s="78">
        <v>1754.03</v>
      </c>
      <c r="M89" s="65"/>
      <c r="N89" s="47"/>
      <c r="AF89" s="39"/>
      <c r="AG89" s="48"/>
      <c r="AL89" s="48" t="s">
        <v>75</v>
      </c>
    </row>
    <row r="90" spans="1:38" s="4" customFormat="1" ht="34.5">
      <c r="A90" s="40" t="s">
        <v>125</v>
      </c>
      <c r="B90" s="41" t="s">
        <v>3197</v>
      </c>
      <c r="C90" s="390" t="s">
        <v>3198</v>
      </c>
      <c r="D90" s="390"/>
      <c r="E90" s="390"/>
      <c r="F90" s="42" t="s">
        <v>60</v>
      </c>
      <c r="G90" s="43">
        <v>4.8193E-2</v>
      </c>
      <c r="H90" s="44">
        <v>1</v>
      </c>
      <c r="I90" s="103">
        <v>4.8193E-2</v>
      </c>
      <c r="J90" s="46"/>
      <c r="K90" s="43"/>
      <c r="L90" s="46"/>
      <c r="M90" s="43"/>
      <c r="N90" s="47"/>
      <c r="AF90" s="39"/>
      <c r="AG90" s="48" t="s">
        <v>3198</v>
      </c>
      <c r="AL90" s="48"/>
    </row>
    <row r="91" spans="1:38" s="4" customFormat="1" ht="15">
      <c r="A91" s="49"/>
      <c r="B91" s="50"/>
      <c r="C91" s="388" t="s">
        <v>3199</v>
      </c>
      <c r="D91" s="388"/>
      <c r="E91" s="388"/>
      <c r="F91" s="388"/>
      <c r="G91" s="388"/>
      <c r="H91" s="388"/>
      <c r="I91" s="388"/>
      <c r="J91" s="388"/>
      <c r="K91" s="388"/>
      <c r="L91" s="388"/>
      <c r="M91" s="388"/>
      <c r="N91" s="391"/>
      <c r="AF91" s="39"/>
      <c r="AG91" s="48"/>
      <c r="AH91" s="3" t="s">
        <v>3199</v>
      </c>
      <c r="AL91" s="48"/>
    </row>
    <row r="92" spans="1:38" s="4" customFormat="1" ht="15">
      <c r="A92" s="51"/>
      <c r="B92" s="52" t="s">
        <v>57</v>
      </c>
      <c r="C92" s="388" t="s">
        <v>82</v>
      </c>
      <c r="D92" s="388"/>
      <c r="E92" s="388"/>
      <c r="F92" s="53"/>
      <c r="G92" s="54"/>
      <c r="H92" s="54"/>
      <c r="I92" s="54"/>
      <c r="J92" s="56">
        <v>210.6</v>
      </c>
      <c r="K92" s="54"/>
      <c r="L92" s="56">
        <v>10.15</v>
      </c>
      <c r="M92" s="58">
        <v>33.130000000000003</v>
      </c>
      <c r="N92" s="59">
        <v>336.27</v>
      </c>
      <c r="AF92" s="39"/>
      <c r="AG92" s="48"/>
      <c r="AI92" s="3" t="s">
        <v>82</v>
      </c>
      <c r="AL92" s="48"/>
    </row>
    <row r="93" spans="1:38" s="4" customFormat="1" ht="15">
      <c r="A93" s="51"/>
      <c r="B93" s="52" t="s">
        <v>62</v>
      </c>
      <c r="C93" s="388" t="s">
        <v>63</v>
      </c>
      <c r="D93" s="388"/>
      <c r="E93" s="388"/>
      <c r="F93" s="53"/>
      <c r="G93" s="54"/>
      <c r="H93" s="54"/>
      <c r="I93" s="54"/>
      <c r="J93" s="55">
        <v>5255.41</v>
      </c>
      <c r="K93" s="54"/>
      <c r="L93" s="56">
        <v>253.27</v>
      </c>
      <c r="M93" s="54"/>
      <c r="N93" s="57"/>
      <c r="AF93" s="39"/>
      <c r="AG93" s="48"/>
      <c r="AI93" s="3" t="s">
        <v>63</v>
      </c>
      <c r="AL93" s="48"/>
    </row>
    <row r="94" spans="1:38" s="4" customFormat="1" ht="15">
      <c r="A94" s="51"/>
      <c r="B94" s="52" t="s">
        <v>64</v>
      </c>
      <c r="C94" s="388" t="s">
        <v>65</v>
      </c>
      <c r="D94" s="388"/>
      <c r="E94" s="388"/>
      <c r="F94" s="53"/>
      <c r="G94" s="54"/>
      <c r="H94" s="54"/>
      <c r="I94" s="54"/>
      <c r="J94" s="56">
        <v>897.84</v>
      </c>
      <c r="K94" s="54"/>
      <c r="L94" s="56">
        <v>43.27</v>
      </c>
      <c r="M94" s="58">
        <v>33.130000000000003</v>
      </c>
      <c r="N94" s="77">
        <v>1433.54</v>
      </c>
      <c r="AF94" s="39"/>
      <c r="AG94" s="48"/>
      <c r="AI94" s="3" t="s">
        <v>65</v>
      </c>
      <c r="AL94" s="48"/>
    </row>
    <row r="95" spans="1:38" s="4" customFormat="1" ht="15">
      <c r="A95" s="51"/>
      <c r="B95" s="52" t="s">
        <v>91</v>
      </c>
      <c r="C95" s="388" t="s">
        <v>120</v>
      </c>
      <c r="D95" s="388"/>
      <c r="E95" s="388"/>
      <c r="F95" s="53"/>
      <c r="G95" s="54"/>
      <c r="H95" s="54"/>
      <c r="I95" s="54"/>
      <c r="J95" s="56">
        <v>4.34</v>
      </c>
      <c r="K95" s="54"/>
      <c r="L95" s="56">
        <v>0.21</v>
      </c>
      <c r="M95" s="54"/>
      <c r="N95" s="57"/>
      <c r="AF95" s="39"/>
      <c r="AG95" s="48"/>
      <c r="AI95" s="3" t="s">
        <v>120</v>
      </c>
      <c r="AL95" s="48"/>
    </row>
    <row r="96" spans="1:38" s="4" customFormat="1" ht="15">
      <c r="A96" s="60"/>
      <c r="B96" s="52"/>
      <c r="C96" s="388" t="s">
        <v>83</v>
      </c>
      <c r="D96" s="388"/>
      <c r="E96" s="388"/>
      <c r="F96" s="53" t="s">
        <v>67</v>
      </c>
      <c r="G96" s="61">
        <v>27</v>
      </c>
      <c r="H96" s="54"/>
      <c r="I96" s="101">
        <v>1.3012109999999999</v>
      </c>
      <c r="J96" s="63"/>
      <c r="K96" s="54"/>
      <c r="L96" s="63"/>
      <c r="M96" s="54"/>
      <c r="N96" s="57"/>
      <c r="AF96" s="39"/>
      <c r="AG96" s="48"/>
      <c r="AJ96" s="3" t="s">
        <v>83</v>
      </c>
      <c r="AL96" s="48"/>
    </row>
    <row r="97" spans="1:40" s="4" customFormat="1" ht="15">
      <c r="A97" s="60"/>
      <c r="B97" s="52"/>
      <c r="C97" s="388" t="s">
        <v>66</v>
      </c>
      <c r="D97" s="388"/>
      <c r="E97" s="388"/>
      <c r="F97" s="53" t="s">
        <v>67</v>
      </c>
      <c r="G97" s="74">
        <v>77.400000000000006</v>
      </c>
      <c r="H97" s="54"/>
      <c r="I97" s="104">
        <v>3.7301381999999998</v>
      </c>
      <c r="J97" s="63"/>
      <c r="K97" s="54"/>
      <c r="L97" s="63"/>
      <c r="M97" s="54"/>
      <c r="N97" s="57"/>
      <c r="AF97" s="39"/>
      <c r="AG97" s="48"/>
      <c r="AJ97" s="3" t="s">
        <v>66</v>
      </c>
      <c r="AL97" s="48"/>
    </row>
    <row r="98" spans="1:40" s="4" customFormat="1" ht="15">
      <c r="A98" s="51"/>
      <c r="B98" s="52"/>
      <c r="C98" s="392" t="s">
        <v>68</v>
      </c>
      <c r="D98" s="392"/>
      <c r="E98" s="392"/>
      <c r="F98" s="64"/>
      <c r="G98" s="65"/>
      <c r="H98" s="65"/>
      <c r="I98" s="65"/>
      <c r="J98" s="66">
        <v>5470.35</v>
      </c>
      <c r="K98" s="65"/>
      <c r="L98" s="67">
        <v>263.63</v>
      </c>
      <c r="M98" s="65"/>
      <c r="N98" s="68"/>
      <c r="AF98" s="39"/>
      <c r="AG98" s="48"/>
      <c r="AK98" s="3" t="s">
        <v>68</v>
      </c>
      <c r="AL98" s="48"/>
    </row>
    <row r="99" spans="1:40" s="4" customFormat="1" ht="15">
      <c r="A99" s="60"/>
      <c r="B99" s="52"/>
      <c r="C99" s="388" t="s">
        <v>69</v>
      </c>
      <c r="D99" s="388"/>
      <c r="E99" s="388"/>
      <c r="F99" s="53"/>
      <c r="G99" s="54"/>
      <c r="H99" s="54"/>
      <c r="I99" s="54"/>
      <c r="J99" s="63"/>
      <c r="K99" s="54"/>
      <c r="L99" s="56">
        <v>53.42</v>
      </c>
      <c r="M99" s="54"/>
      <c r="N99" s="77">
        <v>1769.81</v>
      </c>
      <c r="AF99" s="39"/>
      <c r="AG99" s="48"/>
      <c r="AJ99" s="3" t="s">
        <v>69</v>
      </c>
      <c r="AL99" s="48"/>
    </row>
    <row r="100" spans="1:40" s="4" customFormat="1" ht="23.25">
      <c r="A100" s="60"/>
      <c r="B100" s="52" t="s">
        <v>70</v>
      </c>
      <c r="C100" s="388" t="s">
        <v>71</v>
      </c>
      <c r="D100" s="388"/>
      <c r="E100" s="388"/>
      <c r="F100" s="53" t="s">
        <v>72</v>
      </c>
      <c r="G100" s="61">
        <v>92</v>
      </c>
      <c r="H100" s="54"/>
      <c r="I100" s="61">
        <v>92</v>
      </c>
      <c r="J100" s="63"/>
      <c r="K100" s="54"/>
      <c r="L100" s="56">
        <v>49.15</v>
      </c>
      <c r="M100" s="54"/>
      <c r="N100" s="77">
        <v>1628.23</v>
      </c>
      <c r="AF100" s="39"/>
      <c r="AG100" s="48"/>
      <c r="AJ100" s="3" t="s">
        <v>71</v>
      </c>
      <c r="AL100" s="48"/>
    </row>
    <row r="101" spans="1:40" s="4" customFormat="1" ht="23.25">
      <c r="A101" s="60"/>
      <c r="B101" s="52" t="s">
        <v>73</v>
      </c>
      <c r="C101" s="388" t="s">
        <v>74</v>
      </c>
      <c r="D101" s="388"/>
      <c r="E101" s="388"/>
      <c r="F101" s="53" t="s">
        <v>72</v>
      </c>
      <c r="G101" s="61">
        <v>46</v>
      </c>
      <c r="H101" s="54"/>
      <c r="I101" s="61">
        <v>46</v>
      </c>
      <c r="J101" s="63"/>
      <c r="K101" s="54"/>
      <c r="L101" s="56">
        <v>24.57</v>
      </c>
      <c r="M101" s="54"/>
      <c r="N101" s="59">
        <v>814.11</v>
      </c>
      <c r="AF101" s="39"/>
      <c r="AG101" s="48"/>
      <c r="AJ101" s="3" t="s">
        <v>74</v>
      </c>
      <c r="AL101" s="48"/>
    </row>
    <row r="102" spans="1:40" s="4" customFormat="1" ht="15">
      <c r="A102" s="69"/>
      <c r="B102" s="70"/>
      <c r="C102" s="390" t="s">
        <v>75</v>
      </c>
      <c r="D102" s="390"/>
      <c r="E102" s="390"/>
      <c r="F102" s="42"/>
      <c r="G102" s="43"/>
      <c r="H102" s="43"/>
      <c r="I102" s="43"/>
      <c r="J102" s="46"/>
      <c r="K102" s="43"/>
      <c r="L102" s="71">
        <v>337.35</v>
      </c>
      <c r="M102" s="65"/>
      <c r="N102" s="47"/>
      <c r="AF102" s="39"/>
      <c r="AG102" s="48"/>
      <c r="AL102" s="48" t="s">
        <v>75</v>
      </c>
    </row>
    <row r="103" spans="1:40" s="4" customFormat="1" ht="45.75">
      <c r="A103" s="40" t="s">
        <v>130</v>
      </c>
      <c r="B103" s="41" t="s">
        <v>3200</v>
      </c>
      <c r="C103" s="390" t="s">
        <v>3201</v>
      </c>
      <c r="D103" s="390"/>
      <c r="E103" s="390"/>
      <c r="F103" s="42" t="s">
        <v>3202</v>
      </c>
      <c r="G103" s="43">
        <v>101.68723</v>
      </c>
      <c r="H103" s="44">
        <v>1</v>
      </c>
      <c r="I103" s="102">
        <v>101.68723</v>
      </c>
      <c r="J103" s="71">
        <v>15.35</v>
      </c>
      <c r="K103" s="43"/>
      <c r="L103" s="78">
        <v>1560.9</v>
      </c>
      <c r="M103" s="100">
        <v>12.03</v>
      </c>
      <c r="N103" s="119">
        <v>18777.63</v>
      </c>
      <c r="AF103" s="39"/>
      <c r="AG103" s="48" t="s">
        <v>3201</v>
      </c>
      <c r="AL103" s="48"/>
    </row>
    <row r="104" spans="1:40" s="4" customFormat="1" ht="15">
      <c r="A104" s="49"/>
      <c r="B104" s="50"/>
      <c r="C104" s="388" t="s">
        <v>3203</v>
      </c>
      <c r="D104" s="388"/>
      <c r="E104" s="388"/>
      <c r="F104" s="388"/>
      <c r="G104" s="388"/>
      <c r="H104" s="388"/>
      <c r="I104" s="388"/>
      <c r="J104" s="388"/>
      <c r="K104" s="388"/>
      <c r="L104" s="388"/>
      <c r="M104" s="388"/>
      <c r="N104" s="391"/>
      <c r="AF104" s="39"/>
      <c r="AG104" s="48"/>
      <c r="AH104" s="3" t="s">
        <v>3203</v>
      </c>
      <c r="AL104" s="48"/>
    </row>
    <row r="105" spans="1:40" s="4" customFormat="1" ht="15">
      <c r="A105" s="69"/>
      <c r="B105" s="70"/>
      <c r="C105" s="390" t="s">
        <v>75</v>
      </c>
      <c r="D105" s="390"/>
      <c r="E105" s="390"/>
      <c r="F105" s="42"/>
      <c r="G105" s="43"/>
      <c r="H105" s="43"/>
      <c r="I105" s="43"/>
      <c r="J105" s="46"/>
      <c r="K105" s="43"/>
      <c r="L105" s="78">
        <v>1560.9</v>
      </c>
      <c r="M105" s="65"/>
      <c r="N105" s="119">
        <v>18777.63</v>
      </c>
      <c r="AF105" s="39"/>
      <c r="AG105" s="48"/>
      <c r="AL105" s="48" t="s">
        <v>75</v>
      </c>
    </row>
    <row r="106" spans="1:40" s="4" customFormat="1" ht="15">
      <c r="A106" s="80"/>
      <c r="B106" s="81"/>
      <c r="C106" s="81"/>
      <c r="D106" s="81"/>
      <c r="E106" s="81"/>
      <c r="F106" s="82"/>
      <c r="G106" s="82"/>
      <c r="H106" s="82"/>
      <c r="I106" s="82"/>
      <c r="J106" s="83"/>
      <c r="K106" s="82"/>
      <c r="L106" s="83"/>
      <c r="M106" s="54"/>
      <c r="N106" s="83"/>
      <c r="AF106" s="39"/>
      <c r="AG106" s="48"/>
      <c r="AL106" s="48"/>
    </row>
    <row r="107" spans="1:40" s="4" customFormat="1" ht="15">
      <c r="A107" s="84"/>
      <c r="B107" s="85"/>
      <c r="C107" s="390" t="s">
        <v>3204</v>
      </c>
      <c r="D107" s="390"/>
      <c r="E107" s="390"/>
      <c r="F107" s="390"/>
      <c r="G107" s="390"/>
      <c r="H107" s="390"/>
      <c r="I107" s="390"/>
      <c r="J107" s="390"/>
      <c r="K107" s="390"/>
      <c r="L107" s="86"/>
      <c r="M107" s="87"/>
      <c r="N107" s="88"/>
      <c r="AF107" s="39"/>
      <c r="AG107" s="48"/>
      <c r="AL107" s="48"/>
      <c r="AM107" s="48" t="s">
        <v>3204</v>
      </c>
    </row>
    <row r="108" spans="1:40" s="4" customFormat="1" ht="15">
      <c r="A108" s="89"/>
      <c r="B108" s="52"/>
      <c r="C108" s="388" t="s">
        <v>100</v>
      </c>
      <c r="D108" s="388"/>
      <c r="E108" s="388"/>
      <c r="F108" s="388"/>
      <c r="G108" s="388"/>
      <c r="H108" s="388"/>
      <c r="I108" s="388"/>
      <c r="J108" s="388"/>
      <c r="K108" s="388"/>
      <c r="L108" s="90">
        <v>4536.3500000000004</v>
      </c>
      <c r="M108" s="91"/>
      <c r="N108" s="92">
        <v>67648.899999999994</v>
      </c>
      <c r="AF108" s="39"/>
      <c r="AG108" s="48"/>
      <c r="AL108" s="48"/>
      <c r="AM108" s="48"/>
      <c r="AN108" s="3" t="s">
        <v>100</v>
      </c>
    </row>
    <row r="109" spans="1:40" s="4" customFormat="1" ht="15">
      <c r="A109" s="89"/>
      <c r="B109" s="52"/>
      <c r="C109" s="388" t="s">
        <v>101</v>
      </c>
      <c r="D109" s="388"/>
      <c r="E109" s="388"/>
      <c r="F109" s="388"/>
      <c r="G109" s="388"/>
      <c r="H109" s="388"/>
      <c r="I109" s="388"/>
      <c r="J109" s="388"/>
      <c r="K109" s="388"/>
      <c r="L109" s="93"/>
      <c r="M109" s="91"/>
      <c r="N109" s="94"/>
      <c r="AF109" s="39"/>
      <c r="AG109" s="48"/>
      <c r="AL109" s="48"/>
      <c r="AM109" s="48"/>
      <c r="AN109" s="3" t="s">
        <v>101</v>
      </c>
    </row>
    <row r="110" spans="1:40" s="4" customFormat="1" ht="15">
      <c r="A110" s="89"/>
      <c r="B110" s="52"/>
      <c r="C110" s="388" t="s">
        <v>102</v>
      </c>
      <c r="D110" s="388"/>
      <c r="E110" s="388"/>
      <c r="F110" s="388"/>
      <c r="G110" s="388"/>
      <c r="H110" s="388"/>
      <c r="I110" s="388"/>
      <c r="J110" s="388"/>
      <c r="K110" s="388"/>
      <c r="L110" s="95">
        <v>619.78</v>
      </c>
      <c r="M110" s="91"/>
      <c r="N110" s="92">
        <v>20533.310000000001</v>
      </c>
      <c r="AF110" s="39"/>
      <c r="AG110" s="48"/>
      <c r="AL110" s="48"/>
      <c r="AM110" s="48"/>
      <c r="AN110" s="3" t="s">
        <v>102</v>
      </c>
    </row>
    <row r="111" spans="1:40" s="4" customFormat="1" ht="15">
      <c r="A111" s="89"/>
      <c r="B111" s="52"/>
      <c r="C111" s="388" t="s">
        <v>103</v>
      </c>
      <c r="D111" s="388"/>
      <c r="E111" s="388"/>
      <c r="F111" s="388"/>
      <c r="G111" s="388"/>
      <c r="H111" s="388"/>
      <c r="I111" s="388"/>
      <c r="J111" s="388"/>
      <c r="K111" s="388"/>
      <c r="L111" s="90">
        <v>2355.46</v>
      </c>
      <c r="M111" s="91"/>
      <c r="N111" s="92">
        <v>28336.18</v>
      </c>
      <c r="AF111" s="39"/>
      <c r="AG111" s="48"/>
      <c r="AL111" s="48"/>
      <c r="AM111" s="48"/>
      <c r="AN111" s="3" t="s">
        <v>103</v>
      </c>
    </row>
    <row r="112" spans="1:40" s="4" customFormat="1" ht="15">
      <c r="A112" s="89"/>
      <c r="B112" s="52"/>
      <c r="C112" s="388" t="s">
        <v>104</v>
      </c>
      <c r="D112" s="388"/>
      <c r="E112" s="388"/>
      <c r="F112" s="388"/>
      <c r="G112" s="388"/>
      <c r="H112" s="388"/>
      <c r="I112" s="388"/>
      <c r="J112" s="388"/>
      <c r="K112" s="388"/>
      <c r="L112" s="95">
        <v>347.05</v>
      </c>
      <c r="M112" s="91"/>
      <c r="N112" s="92">
        <v>11497.77</v>
      </c>
      <c r="AF112" s="39"/>
      <c r="AG112" s="48"/>
      <c r="AL112" s="48"/>
      <c r="AM112" s="48"/>
      <c r="AN112" s="3" t="s">
        <v>104</v>
      </c>
    </row>
    <row r="113" spans="1:41" s="4" customFormat="1" ht="15">
      <c r="A113" s="89"/>
      <c r="B113" s="52"/>
      <c r="C113" s="388" t="s">
        <v>257</v>
      </c>
      <c r="D113" s="388"/>
      <c r="E113" s="388"/>
      <c r="F113" s="388"/>
      <c r="G113" s="388"/>
      <c r="H113" s="388"/>
      <c r="I113" s="388"/>
      <c r="J113" s="388"/>
      <c r="K113" s="388"/>
      <c r="L113" s="95">
        <v>0.21</v>
      </c>
      <c r="M113" s="91"/>
      <c r="N113" s="120">
        <v>1.78</v>
      </c>
      <c r="AF113" s="39"/>
      <c r="AG113" s="48"/>
      <c r="AL113" s="48"/>
      <c r="AM113" s="48"/>
      <c r="AN113" s="3" t="s">
        <v>257</v>
      </c>
    </row>
    <row r="114" spans="1:41" s="4" customFormat="1" ht="15">
      <c r="A114" s="89"/>
      <c r="B114" s="52"/>
      <c r="C114" s="388" t="s">
        <v>3205</v>
      </c>
      <c r="D114" s="388"/>
      <c r="E114" s="388"/>
      <c r="F114" s="388"/>
      <c r="G114" s="388"/>
      <c r="H114" s="388"/>
      <c r="I114" s="388"/>
      <c r="J114" s="388"/>
      <c r="K114" s="388"/>
      <c r="L114" s="90">
        <v>1560.9</v>
      </c>
      <c r="M114" s="91"/>
      <c r="N114" s="92">
        <v>18777.63</v>
      </c>
      <c r="AF114" s="39"/>
      <c r="AG114" s="48"/>
      <c r="AL114" s="48"/>
      <c r="AM114" s="48"/>
      <c r="AN114" s="3" t="s">
        <v>3205</v>
      </c>
    </row>
    <row r="115" spans="1:41" s="4" customFormat="1" ht="15">
      <c r="A115" s="89"/>
      <c r="B115" s="52"/>
      <c r="C115" s="388" t="s">
        <v>105</v>
      </c>
      <c r="D115" s="388"/>
      <c r="E115" s="388"/>
      <c r="F115" s="388"/>
      <c r="G115" s="388"/>
      <c r="H115" s="388"/>
      <c r="I115" s="388"/>
      <c r="J115" s="388"/>
      <c r="K115" s="388"/>
      <c r="L115" s="90">
        <v>5847.4</v>
      </c>
      <c r="M115" s="91"/>
      <c r="N115" s="92">
        <v>111084.13</v>
      </c>
      <c r="AF115" s="39"/>
      <c r="AG115" s="48"/>
      <c r="AL115" s="48"/>
      <c r="AM115" s="48"/>
      <c r="AN115" s="3" t="s">
        <v>105</v>
      </c>
    </row>
    <row r="116" spans="1:41" s="4" customFormat="1" ht="15">
      <c r="A116" s="89"/>
      <c r="B116" s="52"/>
      <c r="C116" s="388" t="s">
        <v>3206</v>
      </c>
      <c r="D116" s="388"/>
      <c r="E116" s="388"/>
      <c r="F116" s="388"/>
      <c r="G116" s="388"/>
      <c r="H116" s="388"/>
      <c r="I116" s="388"/>
      <c r="J116" s="388"/>
      <c r="K116" s="388"/>
      <c r="L116" s="90">
        <v>4286.5</v>
      </c>
      <c r="M116" s="91"/>
      <c r="N116" s="92">
        <v>92306.5</v>
      </c>
      <c r="AF116" s="39"/>
      <c r="AG116" s="48"/>
      <c r="AL116" s="48"/>
      <c r="AM116" s="48"/>
      <c r="AN116" s="3" t="s">
        <v>3206</v>
      </c>
    </row>
    <row r="117" spans="1:41" s="4" customFormat="1" ht="15">
      <c r="A117" s="89"/>
      <c r="B117" s="52"/>
      <c r="C117" s="388" t="s">
        <v>3207</v>
      </c>
      <c r="D117" s="388"/>
      <c r="E117" s="388"/>
      <c r="F117" s="388"/>
      <c r="G117" s="388"/>
      <c r="H117" s="388"/>
      <c r="I117" s="388"/>
      <c r="J117" s="388"/>
      <c r="K117" s="388"/>
      <c r="L117" s="93"/>
      <c r="M117" s="91"/>
      <c r="N117" s="94"/>
      <c r="AF117" s="39"/>
      <c r="AG117" s="48"/>
      <c r="AL117" s="48"/>
      <c r="AM117" s="48"/>
      <c r="AN117" s="3" t="s">
        <v>3207</v>
      </c>
    </row>
    <row r="118" spans="1:41" s="4" customFormat="1" ht="15">
      <c r="A118" s="89"/>
      <c r="B118" s="52"/>
      <c r="C118" s="388" t="s">
        <v>3208</v>
      </c>
      <c r="D118" s="388"/>
      <c r="E118" s="388"/>
      <c r="F118" s="388"/>
      <c r="G118" s="388"/>
      <c r="H118" s="388"/>
      <c r="I118" s="388"/>
      <c r="J118" s="388"/>
      <c r="K118" s="388"/>
      <c r="L118" s="95">
        <v>619.78</v>
      </c>
      <c r="M118" s="91"/>
      <c r="N118" s="92">
        <v>20533.310000000001</v>
      </c>
      <c r="AF118" s="39"/>
      <c r="AG118" s="48"/>
      <c r="AL118" s="48"/>
      <c r="AM118" s="48"/>
      <c r="AN118" s="3" t="s">
        <v>3208</v>
      </c>
    </row>
    <row r="119" spans="1:41" s="4" customFormat="1" ht="15">
      <c r="A119" s="89"/>
      <c r="B119" s="52"/>
      <c r="C119" s="388" t="s">
        <v>3209</v>
      </c>
      <c r="D119" s="388"/>
      <c r="E119" s="388"/>
      <c r="F119" s="388"/>
      <c r="G119" s="388"/>
      <c r="H119" s="388"/>
      <c r="I119" s="388"/>
      <c r="J119" s="388"/>
      <c r="K119" s="388"/>
      <c r="L119" s="90">
        <v>2355.46</v>
      </c>
      <c r="M119" s="91"/>
      <c r="N119" s="94"/>
      <c r="AF119" s="39"/>
      <c r="AG119" s="48"/>
      <c r="AL119" s="48"/>
      <c r="AM119" s="48"/>
      <c r="AN119" s="3" t="s">
        <v>3209</v>
      </c>
    </row>
    <row r="120" spans="1:41" s="4" customFormat="1" ht="15">
      <c r="A120" s="89"/>
      <c r="B120" s="52"/>
      <c r="C120" s="388" t="s">
        <v>3210</v>
      </c>
      <c r="D120" s="388"/>
      <c r="E120" s="388"/>
      <c r="F120" s="388"/>
      <c r="G120" s="388"/>
      <c r="H120" s="388"/>
      <c r="I120" s="388"/>
      <c r="J120" s="388"/>
      <c r="K120" s="388"/>
      <c r="L120" s="95">
        <v>347.05</v>
      </c>
      <c r="M120" s="91"/>
      <c r="N120" s="92">
        <v>11497.77</v>
      </c>
      <c r="AF120" s="39"/>
      <c r="AG120" s="48"/>
      <c r="AL120" s="48"/>
      <c r="AM120" s="48"/>
      <c r="AN120" s="3" t="s">
        <v>3210</v>
      </c>
    </row>
    <row r="121" spans="1:41" s="4" customFormat="1" ht="15">
      <c r="A121" s="89"/>
      <c r="B121" s="52"/>
      <c r="C121" s="388" t="s">
        <v>3211</v>
      </c>
      <c r="D121" s="388"/>
      <c r="E121" s="388"/>
      <c r="F121" s="388"/>
      <c r="G121" s="388"/>
      <c r="H121" s="388"/>
      <c r="I121" s="388"/>
      <c r="J121" s="388"/>
      <c r="K121" s="388"/>
      <c r="L121" s="95">
        <v>0.21</v>
      </c>
      <c r="M121" s="91"/>
      <c r="N121" s="94"/>
      <c r="AF121" s="39"/>
      <c r="AG121" s="48"/>
      <c r="AL121" s="48"/>
      <c r="AM121" s="48"/>
      <c r="AN121" s="3" t="s">
        <v>3211</v>
      </c>
    </row>
    <row r="122" spans="1:41" s="4" customFormat="1" ht="15">
      <c r="A122" s="89"/>
      <c r="B122" s="52"/>
      <c r="C122" s="388" t="s">
        <v>3212</v>
      </c>
      <c r="D122" s="388"/>
      <c r="E122" s="388"/>
      <c r="F122" s="388"/>
      <c r="G122" s="388"/>
      <c r="H122" s="388"/>
      <c r="I122" s="388"/>
      <c r="J122" s="388"/>
      <c r="K122" s="388"/>
      <c r="L122" s="95">
        <v>881.77</v>
      </c>
      <c r="M122" s="91"/>
      <c r="N122" s="92">
        <v>29212.720000000001</v>
      </c>
      <c r="AF122" s="39"/>
      <c r="AG122" s="48"/>
      <c r="AL122" s="48"/>
      <c r="AM122" s="48"/>
      <c r="AN122" s="3" t="s">
        <v>3212</v>
      </c>
    </row>
    <row r="123" spans="1:41" s="4" customFormat="1" ht="15">
      <c r="A123" s="89"/>
      <c r="B123" s="52"/>
      <c r="C123" s="388" t="s">
        <v>3213</v>
      </c>
      <c r="D123" s="388"/>
      <c r="E123" s="388"/>
      <c r="F123" s="388"/>
      <c r="G123" s="388"/>
      <c r="H123" s="388"/>
      <c r="I123" s="388"/>
      <c r="J123" s="388"/>
      <c r="K123" s="388"/>
      <c r="L123" s="95">
        <v>429.28</v>
      </c>
      <c r="M123" s="91"/>
      <c r="N123" s="92">
        <v>14222.51</v>
      </c>
      <c r="AF123" s="39"/>
      <c r="AG123" s="48"/>
      <c r="AL123" s="48"/>
      <c r="AM123" s="48"/>
      <c r="AN123" s="3" t="s">
        <v>3213</v>
      </c>
    </row>
    <row r="124" spans="1:41" s="4" customFormat="1" ht="15">
      <c r="A124" s="89"/>
      <c r="B124" s="52"/>
      <c r="C124" s="388" t="s">
        <v>3214</v>
      </c>
      <c r="D124" s="388"/>
      <c r="E124" s="388"/>
      <c r="F124" s="388"/>
      <c r="G124" s="388"/>
      <c r="H124" s="388"/>
      <c r="I124" s="388"/>
      <c r="J124" s="388"/>
      <c r="K124" s="388"/>
      <c r="L124" s="90">
        <v>1560.9</v>
      </c>
      <c r="M124" s="91"/>
      <c r="N124" s="92">
        <v>18777.63</v>
      </c>
      <c r="AF124" s="39"/>
      <c r="AG124" s="48"/>
      <c r="AL124" s="48"/>
      <c r="AM124" s="48"/>
      <c r="AN124" s="3" t="s">
        <v>3214</v>
      </c>
    </row>
    <row r="125" spans="1:41" s="4" customFormat="1" ht="15">
      <c r="A125" s="89"/>
      <c r="B125" s="52"/>
      <c r="C125" s="388" t="s">
        <v>111</v>
      </c>
      <c r="D125" s="388"/>
      <c r="E125" s="388"/>
      <c r="F125" s="388"/>
      <c r="G125" s="388"/>
      <c r="H125" s="388"/>
      <c r="I125" s="388"/>
      <c r="J125" s="388"/>
      <c r="K125" s="388"/>
      <c r="L125" s="95">
        <v>966.83</v>
      </c>
      <c r="M125" s="91"/>
      <c r="N125" s="92">
        <v>32031.08</v>
      </c>
      <c r="AF125" s="39"/>
      <c r="AG125" s="48"/>
      <c r="AL125" s="48"/>
      <c r="AM125" s="48"/>
      <c r="AN125" s="3" t="s">
        <v>111</v>
      </c>
    </row>
    <row r="126" spans="1:41" s="4" customFormat="1" ht="15">
      <c r="A126" s="89"/>
      <c r="B126" s="52"/>
      <c r="C126" s="388" t="s">
        <v>112</v>
      </c>
      <c r="D126" s="388"/>
      <c r="E126" s="388"/>
      <c r="F126" s="388"/>
      <c r="G126" s="388"/>
      <c r="H126" s="388"/>
      <c r="I126" s="388"/>
      <c r="J126" s="388"/>
      <c r="K126" s="388"/>
      <c r="L126" s="95">
        <v>881.77</v>
      </c>
      <c r="M126" s="91"/>
      <c r="N126" s="92">
        <v>29212.720000000001</v>
      </c>
      <c r="AF126" s="39"/>
      <c r="AG126" s="48"/>
      <c r="AL126" s="48"/>
      <c r="AM126" s="48"/>
      <c r="AN126" s="3" t="s">
        <v>112</v>
      </c>
    </row>
    <row r="127" spans="1:41" s="4" customFormat="1" ht="15">
      <c r="A127" s="89"/>
      <c r="B127" s="52"/>
      <c r="C127" s="388" t="s">
        <v>113</v>
      </c>
      <c r="D127" s="388"/>
      <c r="E127" s="388"/>
      <c r="F127" s="388"/>
      <c r="G127" s="388"/>
      <c r="H127" s="388"/>
      <c r="I127" s="388"/>
      <c r="J127" s="388"/>
      <c r="K127" s="388"/>
      <c r="L127" s="95">
        <v>429.28</v>
      </c>
      <c r="M127" s="91"/>
      <c r="N127" s="92">
        <v>14222.51</v>
      </c>
      <c r="AF127" s="39"/>
      <c r="AG127" s="48"/>
      <c r="AL127" s="48"/>
      <c r="AM127" s="48"/>
      <c r="AN127" s="3" t="s">
        <v>113</v>
      </c>
    </row>
    <row r="128" spans="1:41" s="4" customFormat="1" ht="15">
      <c r="A128" s="89"/>
      <c r="B128" s="96"/>
      <c r="C128" s="389" t="s">
        <v>3215</v>
      </c>
      <c r="D128" s="389"/>
      <c r="E128" s="389"/>
      <c r="F128" s="389"/>
      <c r="G128" s="389"/>
      <c r="H128" s="389"/>
      <c r="I128" s="389"/>
      <c r="J128" s="389"/>
      <c r="K128" s="389"/>
      <c r="L128" s="97">
        <v>5847.4</v>
      </c>
      <c r="M128" s="98"/>
      <c r="N128" s="99">
        <v>111084.13</v>
      </c>
      <c r="AF128" s="39"/>
      <c r="AG128" s="48"/>
      <c r="AL128" s="48"/>
      <c r="AM128" s="48"/>
      <c r="AO128" s="48" t="s">
        <v>3215</v>
      </c>
    </row>
    <row r="129" spans="1:42" s="4" customFormat="1" ht="15">
      <c r="A129" s="397" t="s">
        <v>3216</v>
      </c>
      <c r="B129" s="398"/>
      <c r="C129" s="398"/>
      <c r="D129" s="398"/>
      <c r="E129" s="398"/>
      <c r="F129" s="398"/>
      <c r="G129" s="398"/>
      <c r="H129" s="398"/>
      <c r="I129" s="398"/>
      <c r="J129" s="398"/>
      <c r="K129" s="398"/>
      <c r="L129" s="398"/>
      <c r="M129" s="398"/>
      <c r="N129" s="399"/>
      <c r="AF129" s="39" t="s">
        <v>3216</v>
      </c>
      <c r="AG129" s="48"/>
      <c r="AL129" s="48"/>
      <c r="AM129" s="48"/>
      <c r="AO129" s="48"/>
    </row>
    <row r="130" spans="1:42" s="4" customFormat="1" ht="34.5">
      <c r="A130" s="40" t="s">
        <v>134</v>
      </c>
      <c r="B130" s="41" t="s">
        <v>3217</v>
      </c>
      <c r="C130" s="390" t="s">
        <v>3218</v>
      </c>
      <c r="D130" s="390"/>
      <c r="E130" s="390"/>
      <c r="F130" s="42" t="s">
        <v>174</v>
      </c>
      <c r="G130" s="43">
        <v>1</v>
      </c>
      <c r="H130" s="44">
        <v>1</v>
      </c>
      <c r="I130" s="44">
        <v>1</v>
      </c>
      <c r="J130" s="46"/>
      <c r="K130" s="43"/>
      <c r="L130" s="46"/>
      <c r="M130" s="43"/>
      <c r="N130" s="47"/>
      <c r="AF130" s="39"/>
      <c r="AG130" s="48" t="s">
        <v>3218</v>
      </c>
      <c r="AL130" s="48"/>
      <c r="AM130" s="48"/>
      <c r="AO130" s="48"/>
    </row>
    <row r="131" spans="1:42" s="4" customFormat="1" ht="15">
      <c r="A131" s="51"/>
      <c r="B131" s="52" t="s">
        <v>57</v>
      </c>
      <c r="C131" s="388" t="s">
        <v>82</v>
      </c>
      <c r="D131" s="388"/>
      <c r="E131" s="388"/>
      <c r="F131" s="53"/>
      <c r="G131" s="54"/>
      <c r="H131" s="54"/>
      <c r="I131" s="54"/>
      <c r="J131" s="56">
        <v>61.5</v>
      </c>
      <c r="K131" s="54"/>
      <c r="L131" s="56">
        <v>61.5</v>
      </c>
      <c r="M131" s="58">
        <v>33.130000000000003</v>
      </c>
      <c r="N131" s="77">
        <v>2037.5</v>
      </c>
      <c r="AF131" s="39"/>
      <c r="AG131" s="48"/>
      <c r="AI131" s="3" t="s">
        <v>82</v>
      </c>
      <c r="AL131" s="48"/>
      <c r="AM131" s="48"/>
      <c r="AO131" s="48"/>
    </row>
    <row r="132" spans="1:42" s="4" customFormat="1" ht="15">
      <c r="A132" s="51"/>
      <c r="B132" s="52" t="s">
        <v>62</v>
      </c>
      <c r="C132" s="388" t="s">
        <v>63</v>
      </c>
      <c r="D132" s="388"/>
      <c r="E132" s="388"/>
      <c r="F132" s="53"/>
      <c r="G132" s="54"/>
      <c r="H132" s="54"/>
      <c r="I132" s="54"/>
      <c r="J132" s="56">
        <v>34.5</v>
      </c>
      <c r="K132" s="54"/>
      <c r="L132" s="56">
        <v>34.5</v>
      </c>
      <c r="M132" s="54"/>
      <c r="N132" s="57"/>
      <c r="AF132" s="39"/>
      <c r="AG132" s="48"/>
      <c r="AI132" s="3" t="s">
        <v>63</v>
      </c>
      <c r="AL132" s="48"/>
      <c r="AM132" s="48"/>
      <c r="AO132" s="48"/>
    </row>
    <row r="133" spans="1:42" s="4" customFormat="1" ht="15">
      <c r="A133" s="51"/>
      <c r="B133" s="52" t="s">
        <v>91</v>
      </c>
      <c r="C133" s="388" t="s">
        <v>120</v>
      </c>
      <c r="D133" s="388"/>
      <c r="E133" s="388"/>
      <c r="F133" s="53"/>
      <c r="G133" s="54"/>
      <c r="H133" s="54"/>
      <c r="I133" s="54"/>
      <c r="J133" s="56">
        <v>7.06</v>
      </c>
      <c r="K133" s="54"/>
      <c r="L133" s="56">
        <v>7.06</v>
      </c>
      <c r="M133" s="54"/>
      <c r="N133" s="57"/>
      <c r="AF133" s="39"/>
      <c r="AG133" s="48"/>
      <c r="AI133" s="3" t="s">
        <v>120</v>
      </c>
      <c r="AL133" s="48"/>
      <c r="AM133" s="48"/>
      <c r="AO133" s="48"/>
    </row>
    <row r="134" spans="1:42" s="4" customFormat="1" ht="15">
      <c r="A134" s="60"/>
      <c r="B134" s="52"/>
      <c r="C134" s="388" t="s">
        <v>83</v>
      </c>
      <c r="D134" s="388"/>
      <c r="E134" s="388"/>
      <c r="F134" s="53" t="s">
        <v>67</v>
      </c>
      <c r="G134" s="58">
        <v>4.76</v>
      </c>
      <c r="H134" s="54"/>
      <c r="I134" s="58">
        <v>4.76</v>
      </c>
      <c r="J134" s="63"/>
      <c r="K134" s="54"/>
      <c r="L134" s="63"/>
      <c r="M134" s="54"/>
      <c r="N134" s="57"/>
      <c r="AF134" s="39"/>
      <c r="AG134" s="48"/>
      <c r="AJ134" s="3" t="s">
        <v>83</v>
      </c>
      <c r="AL134" s="48"/>
      <c r="AM134" s="48"/>
      <c r="AO134" s="48"/>
    </row>
    <row r="135" spans="1:42" s="4" customFormat="1" ht="15">
      <c r="A135" s="51"/>
      <c r="B135" s="52"/>
      <c r="C135" s="392" t="s">
        <v>68</v>
      </c>
      <c r="D135" s="392"/>
      <c r="E135" s="392"/>
      <c r="F135" s="64"/>
      <c r="G135" s="65"/>
      <c r="H135" s="65"/>
      <c r="I135" s="65"/>
      <c r="J135" s="67">
        <v>103.06</v>
      </c>
      <c r="K135" s="65"/>
      <c r="L135" s="67">
        <v>103.06</v>
      </c>
      <c r="M135" s="65"/>
      <c r="N135" s="68"/>
      <c r="AF135" s="39"/>
      <c r="AG135" s="48"/>
      <c r="AK135" s="3" t="s">
        <v>68</v>
      </c>
      <c r="AL135" s="48"/>
      <c r="AM135" s="48"/>
      <c r="AO135" s="48"/>
    </row>
    <row r="136" spans="1:42" s="4" customFormat="1" ht="15">
      <c r="A136" s="60"/>
      <c r="B136" s="52"/>
      <c r="C136" s="388" t="s">
        <v>69</v>
      </c>
      <c r="D136" s="388"/>
      <c r="E136" s="388"/>
      <c r="F136" s="53"/>
      <c r="G136" s="54"/>
      <c r="H136" s="54"/>
      <c r="I136" s="54"/>
      <c r="J136" s="63"/>
      <c r="K136" s="54"/>
      <c r="L136" s="56">
        <v>61.5</v>
      </c>
      <c r="M136" s="54"/>
      <c r="N136" s="77">
        <v>2037.5</v>
      </c>
      <c r="AF136" s="39"/>
      <c r="AG136" s="48"/>
      <c r="AJ136" s="3" t="s">
        <v>69</v>
      </c>
      <c r="AL136" s="48"/>
      <c r="AM136" s="48"/>
      <c r="AO136" s="48"/>
    </row>
    <row r="137" spans="1:42" s="4" customFormat="1" ht="15">
      <c r="A137" s="60"/>
      <c r="B137" s="52" t="s">
        <v>2762</v>
      </c>
      <c r="C137" s="388" t="s">
        <v>2763</v>
      </c>
      <c r="D137" s="388"/>
      <c r="E137" s="388"/>
      <c r="F137" s="53" t="s">
        <v>72</v>
      </c>
      <c r="G137" s="61">
        <v>90</v>
      </c>
      <c r="H137" s="54"/>
      <c r="I137" s="61">
        <v>90</v>
      </c>
      <c r="J137" s="63"/>
      <c r="K137" s="54"/>
      <c r="L137" s="56">
        <v>55.35</v>
      </c>
      <c r="M137" s="54"/>
      <c r="N137" s="77">
        <v>1833.75</v>
      </c>
      <c r="AF137" s="39"/>
      <c r="AG137" s="48"/>
      <c r="AJ137" s="3" t="s">
        <v>2763</v>
      </c>
      <c r="AL137" s="48"/>
      <c r="AM137" s="48"/>
      <c r="AO137" s="48"/>
    </row>
    <row r="138" spans="1:42" s="4" customFormat="1" ht="15">
      <c r="A138" s="60"/>
      <c r="B138" s="52" t="s">
        <v>2764</v>
      </c>
      <c r="C138" s="388" t="s">
        <v>2765</v>
      </c>
      <c r="D138" s="388"/>
      <c r="E138" s="388"/>
      <c r="F138" s="53" t="s">
        <v>72</v>
      </c>
      <c r="G138" s="61">
        <v>46</v>
      </c>
      <c r="H138" s="54"/>
      <c r="I138" s="61">
        <v>46</v>
      </c>
      <c r="J138" s="63"/>
      <c r="K138" s="54"/>
      <c r="L138" s="56">
        <v>28.29</v>
      </c>
      <c r="M138" s="54"/>
      <c r="N138" s="59">
        <v>937.25</v>
      </c>
      <c r="AF138" s="39"/>
      <c r="AG138" s="48"/>
      <c r="AJ138" s="3" t="s">
        <v>2765</v>
      </c>
      <c r="AL138" s="48"/>
      <c r="AM138" s="48"/>
      <c r="AO138" s="48"/>
    </row>
    <row r="139" spans="1:42" s="4" customFormat="1" ht="15">
      <c r="A139" s="69"/>
      <c r="B139" s="70"/>
      <c r="C139" s="390" t="s">
        <v>75</v>
      </c>
      <c r="D139" s="390"/>
      <c r="E139" s="390"/>
      <c r="F139" s="42"/>
      <c r="G139" s="43"/>
      <c r="H139" s="43"/>
      <c r="I139" s="43"/>
      <c r="J139" s="46"/>
      <c r="K139" s="43"/>
      <c r="L139" s="71">
        <v>186.7</v>
      </c>
      <c r="M139" s="65"/>
      <c r="N139" s="47"/>
      <c r="AF139" s="39"/>
      <c r="AG139" s="48"/>
      <c r="AL139" s="48" t="s">
        <v>75</v>
      </c>
      <c r="AM139" s="48"/>
      <c r="AO139" s="48"/>
    </row>
    <row r="140" spans="1:42" s="4" customFormat="1" ht="23.25">
      <c r="A140" s="40" t="s">
        <v>2207</v>
      </c>
      <c r="B140" s="41" t="s">
        <v>2991</v>
      </c>
      <c r="C140" s="390" t="s">
        <v>3219</v>
      </c>
      <c r="D140" s="390"/>
      <c r="E140" s="390"/>
      <c r="F140" s="42" t="s">
        <v>174</v>
      </c>
      <c r="G140" s="43">
        <v>1</v>
      </c>
      <c r="H140" s="44">
        <v>1</v>
      </c>
      <c r="I140" s="44">
        <v>1</v>
      </c>
      <c r="J140" s="78">
        <v>8638.36</v>
      </c>
      <c r="K140" s="43"/>
      <c r="L140" s="78">
        <v>1454.27</v>
      </c>
      <c r="M140" s="100">
        <v>5.94</v>
      </c>
      <c r="N140" s="119">
        <v>8638.36</v>
      </c>
      <c r="AF140" s="39"/>
      <c r="AG140" s="48" t="s">
        <v>3219</v>
      </c>
      <c r="AL140" s="48"/>
      <c r="AM140" s="48"/>
      <c r="AO140" s="48"/>
    </row>
    <row r="141" spans="1:42" s="4" customFormat="1" ht="15">
      <c r="A141" s="69"/>
      <c r="B141" s="70"/>
      <c r="C141" s="388" t="s">
        <v>2189</v>
      </c>
      <c r="D141" s="388"/>
      <c r="E141" s="388"/>
      <c r="F141" s="388"/>
      <c r="G141" s="388"/>
      <c r="H141" s="388"/>
      <c r="I141" s="388"/>
      <c r="J141" s="388"/>
      <c r="K141" s="388"/>
      <c r="L141" s="388"/>
      <c r="M141" s="388"/>
      <c r="N141" s="391"/>
      <c r="AF141" s="39"/>
      <c r="AG141" s="48"/>
      <c r="AL141" s="48"/>
      <c r="AM141" s="48"/>
      <c r="AO141" s="48"/>
      <c r="AP141" s="3" t="s">
        <v>2189</v>
      </c>
    </row>
    <row r="142" spans="1:42" s="4" customFormat="1" ht="15">
      <c r="A142" s="69"/>
      <c r="B142" s="70"/>
      <c r="C142" s="390" t="s">
        <v>75</v>
      </c>
      <c r="D142" s="390"/>
      <c r="E142" s="390"/>
      <c r="F142" s="42"/>
      <c r="G142" s="43"/>
      <c r="H142" s="43"/>
      <c r="I142" s="43"/>
      <c r="J142" s="46"/>
      <c r="K142" s="43"/>
      <c r="L142" s="78">
        <v>1454.27</v>
      </c>
      <c r="M142" s="65"/>
      <c r="N142" s="119">
        <v>8638.36</v>
      </c>
      <c r="AF142" s="39"/>
      <c r="AG142" s="48"/>
      <c r="AL142" s="48" t="s">
        <v>75</v>
      </c>
      <c r="AM142" s="48"/>
      <c r="AO142" s="48"/>
    </row>
    <row r="143" spans="1:42" s="4" customFormat="1" ht="34.5">
      <c r="A143" s="40" t="s">
        <v>145</v>
      </c>
      <c r="B143" s="41" t="s">
        <v>3111</v>
      </c>
      <c r="C143" s="390" t="s">
        <v>3112</v>
      </c>
      <c r="D143" s="390"/>
      <c r="E143" s="390"/>
      <c r="F143" s="42" t="s">
        <v>174</v>
      </c>
      <c r="G143" s="43">
        <v>8</v>
      </c>
      <c r="H143" s="44">
        <v>1</v>
      </c>
      <c r="I143" s="44">
        <v>8</v>
      </c>
      <c r="J143" s="46"/>
      <c r="K143" s="43"/>
      <c r="L143" s="46"/>
      <c r="M143" s="43"/>
      <c r="N143" s="47"/>
      <c r="AF143" s="39"/>
      <c r="AG143" s="48" t="s">
        <v>3112</v>
      </c>
      <c r="AL143" s="48"/>
      <c r="AM143" s="48"/>
      <c r="AO143" s="48"/>
    </row>
    <row r="144" spans="1:42" s="4" customFormat="1" ht="15">
      <c r="A144" s="49"/>
      <c r="B144" s="50"/>
      <c r="C144" s="388" t="s">
        <v>1687</v>
      </c>
      <c r="D144" s="388"/>
      <c r="E144" s="388"/>
      <c r="F144" s="388"/>
      <c r="G144" s="388"/>
      <c r="H144" s="388"/>
      <c r="I144" s="388"/>
      <c r="J144" s="388"/>
      <c r="K144" s="388"/>
      <c r="L144" s="388"/>
      <c r="M144" s="388"/>
      <c r="N144" s="391"/>
      <c r="AF144" s="39"/>
      <c r="AG144" s="48"/>
      <c r="AH144" s="3" t="s">
        <v>1687</v>
      </c>
      <c r="AL144" s="48"/>
      <c r="AM144" s="48"/>
      <c r="AO144" s="48"/>
    </row>
    <row r="145" spans="1:42" s="4" customFormat="1" ht="15">
      <c r="A145" s="51"/>
      <c r="B145" s="52" t="s">
        <v>57</v>
      </c>
      <c r="C145" s="388" t="s">
        <v>82</v>
      </c>
      <c r="D145" s="388"/>
      <c r="E145" s="388"/>
      <c r="F145" s="53"/>
      <c r="G145" s="54"/>
      <c r="H145" s="54"/>
      <c r="I145" s="54"/>
      <c r="J145" s="56">
        <v>2.0699999999999998</v>
      </c>
      <c r="K145" s="54"/>
      <c r="L145" s="56">
        <v>16.559999999999999</v>
      </c>
      <c r="M145" s="58">
        <v>33.130000000000003</v>
      </c>
      <c r="N145" s="59">
        <v>548.63</v>
      </c>
      <c r="AF145" s="39"/>
      <c r="AG145" s="48"/>
      <c r="AI145" s="3" t="s">
        <v>82</v>
      </c>
      <c r="AL145" s="48"/>
      <c r="AM145" s="48"/>
      <c r="AO145" s="48"/>
    </row>
    <row r="146" spans="1:42" s="4" customFormat="1" ht="15">
      <c r="A146" s="51"/>
      <c r="B146" s="52" t="s">
        <v>91</v>
      </c>
      <c r="C146" s="388" t="s">
        <v>120</v>
      </c>
      <c r="D146" s="388"/>
      <c r="E146" s="388"/>
      <c r="F146" s="53"/>
      <c r="G146" s="54"/>
      <c r="H146" s="54"/>
      <c r="I146" s="54"/>
      <c r="J146" s="56">
        <v>0.04</v>
      </c>
      <c r="K146" s="54"/>
      <c r="L146" s="56">
        <v>0.32</v>
      </c>
      <c r="M146" s="54"/>
      <c r="N146" s="57"/>
      <c r="AF146" s="39"/>
      <c r="AG146" s="48"/>
      <c r="AI146" s="3" t="s">
        <v>120</v>
      </c>
      <c r="AL146" s="48"/>
      <c r="AM146" s="48"/>
      <c r="AO146" s="48"/>
    </row>
    <row r="147" spans="1:42" s="4" customFormat="1" ht="15">
      <c r="A147" s="60"/>
      <c r="B147" s="52"/>
      <c r="C147" s="388" t="s">
        <v>83</v>
      </c>
      <c r="D147" s="388"/>
      <c r="E147" s="388"/>
      <c r="F147" s="53" t="s">
        <v>67</v>
      </c>
      <c r="G147" s="58">
        <v>0.22</v>
      </c>
      <c r="H147" s="54"/>
      <c r="I147" s="58">
        <v>1.76</v>
      </c>
      <c r="J147" s="63"/>
      <c r="K147" s="54"/>
      <c r="L147" s="63"/>
      <c r="M147" s="54"/>
      <c r="N147" s="57"/>
      <c r="AF147" s="39"/>
      <c r="AG147" s="48"/>
      <c r="AJ147" s="3" t="s">
        <v>83</v>
      </c>
      <c r="AL147" s="48"/>
      <c r="AM147" s="48"/>
      <c r="AO147" s="48"/>
    </row>
    <row r="148" spans="1:42" s="4" customFormat="1" ht="15">
      <c r="A148" s="51"/>
      <c r="B148" s="52"/>
      <c r="C148" s="392" t="s">
        <v>68</v>
      </c>
      <c r="D148" s="392"/>
      <c r="E148" s="392"/>
      <c r="F148" s="64"/>
      <c r="G148" s="65"/>
      <c r="H148" s="65"/>
      <c r="I148" s="65"/>
      <c r="J148" s="67">
        <v>2.11</v>
      </c>
      <c r="K148" s="65"/>
      <c r="L148" s="67">
        <v>16.88</v>
      </c>
      <c r="M148" s="65"/>
      <c r="N148" s="68"/>
      <c r="AF148" s="39"/>
      <c r="AG148" s="48"/>
      <c r="AK148" s="3" t="s">
        <v>68</v>
      </c>
      <c r="AL148" s="48"/>
      <c r="AM148" s="48"/>
      <c r="AO148" s="48"/>
    </row>
    <row r="149" spans="1:42" s="4" customFormat="1" ht="15">
      <c r="A149" s="60"/>
      <c r="B149" s="52"/>
      <c r="C149" s="388" t="s">
        <v>69</v>
      </c>
      <c r="D149" s="388"/>
      <c r="E149" s="388"/>
      <c r="F149" s="53"/>
      <c r="G149" s="54"/>
      <c r="H149" s="54"/>
      <c r="I149" s="54"/>
      <c r="J149" s="63"/>
      <c r="K149" s="54"/>
      <c r="L149" s="56">
        <v>16.559999999999999</v>
      </c>
      <c r="M149" s="54"/>
      <c r="N149" s="59">
        <v>548.63</v>
      </c>
      <c r="AF149" s="39"/>
      <c r="AG149" s="48"/>
      <c r="AJ149" s="3" t="s">
        <v>69</v>
      </c>
      <c r="AL149" s="48"/>
      <c r="AM149" s="48"/>
      <c r="AO149" s="48"/>
    </row>
    <row r="150" spans="1:42" s="4" customFormat="1" ht="23.25">
      <c r="A150" s="60"/>
      <c r="B150" s="52" t="s">
        <v>1784</v>
      </c>
      <c r="C150" s="388" t="s">
        <v>1785</v>
      </c>
      <c r="D150" s="388"/>
      <c r="E150" s="388"/>
      <c r="F150" s="53" t="s">
        <v>72</v>
      </c>
      <c r="G150" s="61">
        <v>90</v>
      </c>
      <c r="H150" s="54"/>
      <c r="I150" s="61">
        <v>90</v>
      </c>
      <c r="J150" s="63"/>
      <c r="K150" s="54"/>
      <c r="L150" s="56">
        <v>14.9</v>
      </c>
      <c r="M150" s="54"/>
      <c r="N150" s="59">
        <v>493.77</v>
      </c>
      <c r="AF150" s="39"/>
      <c r="AG150" s="48"/>
      <c r="AJ150" s="3" t="s">
        <v>1785</v>
      </c>
      <c r="AL150" s="48"/>
      <c r="AM150" s="48"/>
      <c r="AO150" s="48"/>
    </row>
    <row r="151" spans="1:42" s="4" customFormat="1" ht="23.25">
      <c r="A151" s="60"/>
      <c r="B151" s="52" t="s">
        <v>1786</v>
      </c>
      <c r="C151" s="388" t="s">
        <v>1787</v>
      </c>
      <c r="D151" s="388"/>
      <c r="E151" s="388"/>
      <c r="F151" s="53" t="s">
        <v>72</v>
      </c>
      <c r="G151" s="61">
        <v>46</v>
      </c>
      <c r="H151" s="54"/>
      <c r="I151" s="61">
        <v>46</v>
      </c>
      <c r="J151" s="63"/>
      <c r="K151" s="54"/>
      <c r="L151" s="56">
        <v>7.62</v>
      </c>
      <c r="M151" s="54"/>
      <c r="N151" s="59">
        <v>252.37</v>
      </c>
      <c r="AF151" s="39"/>
      <c r="AG151" s="48"/>
      <c r="AJ151" s="3" t="s">
        <v>1787</v>
      </c>
      <c r="AL151" s="48"/>
      <c r="AM151" s="48"/>
      <c r="AO151" s="48"/>
    </row>
    <row r="152" spans="1:42" s="4" customFormat="1" ht="15">
      <c r="A152" s="69"/>
      <c r="B152" s="70"/>
      <c r="C152" s="390" t="s">
        <v>75</v>
      </c>
      <c r="D152" s="390"/>
      <c r="E152" s="390"/>
      <c r="F152" s="42"/>
      <c r="G152" s="43"/>
      <c r="H152" s="43"/>
      <c r="I152" s="43"/>
      <c r="J152" s="46"/>
      <c r="K152" s="43"/>
      <c r="L152" s="71">
        <v>39.4</v>
      </c>
      <c r="M152" s="65"/>
      <c r="N152" s="47"/>
      <c r="AF152" s="39"/>
      <c r="AG152" s="48"/>
      <c r="AL152" s="48" t="s">
        <v>75</v>
      </c>
      <c r="AM152" s="48"/>
      <c r="AO152" s="48"/>
    </row>
    <row r="153" spans="1:42" s="4" customFormat="1" ht="34.5">
      <c r="A153" s="40" t="s">
        <v>146</v>
      </c>
      <c r="B153" s="41" t="s">
        <v>3220</v>
      </c>
      <c r="C153" s="390" t="s">
        <v>3221</v>
      </c>
      <c r="D153" s="390"/>
      <c r="E153" s="390"/>
      <c r="F153" s="42" t="s">
        <v>174</v>
      </c>
      <c r="G153" s="43">
        <v>2</v>
      </c>
      <c r="H153" s="44">
        <v>1</v>
      </c>
      <c r="I153" s="44">
        <v>2</v>
      </c>
      <c r="J153" s="71">
        <v>794.92</v>
      </c>
      <c r="K153" s="43"/>
      <c r="L153" s="71">
        <v>187.48</v>
      </c>
      <c r="M153" s="100">
        <v>8.48</v>
      </c>
      <c r="N153" s="119">
        <v>1589.84</v>
      </c>
      <c r="AF153" s="39"/>
      <c r="AG153" s="48" t="s">
        <v>3221</v>
      </c>
      <c r="AL153" s="48"/>
      <c r="AM153" s="48"/>
      <c r="AO153" s="48"/>
    </row>
    <row r="154" spans="1:42" s="4" customFormat="1" ht="15">
      <c r="A154" s="69"/>
      <c r="B154" s="70"/>
      <c r="C154" s="388" t="s">
        <v>2325</v>
      </c>
      <c r="D154" s="388"/>
      <c r="E154" s="388"/>
      <c r="F154" s="388"/>
      <c r="G154" s="388"/>
      <c r="H154" s="388"/>
      <c r="I154" s="388"/>
      <c r="J154" s="388"/>
      <c r="K154" s="388"/>
      <c r="L154" s="388"/>
      <c r="M154" s="388"/>
      <c r="N154" s="391"/>
      <c r="AF154" s="39"/>
      <c r="AG154" s="48"/>
      <c r="AL154" s="48"/>
      <c r="AM154" s="48"/>
      <c r="AO154" s="48"/>
      <c r="AP154" s="3" t="s">
        <v>2325</v>
      </c>
    </row>
    <row r="155" spans="1:42" s="4" customFormat="1" ht="15">
      <c r="A155" s="69"/>
      <c r="B155" s="70"/>
      <c r="C155" s="390" t="s">
        <v>75</v>
      </c>
      <c r="D155" s="390"/>
      <c r="E155" s="390"/>
      <c r="F155" s="42"/>
      <c r="G155" s="43"/>
      <c r="H155" s="43"/>
      <c r="I155" s="43"/>
      <c r="J155" s="46"/>
      <c r="K155" s="43"/>
      <c r="L155" s="71">
        <v>187.48</v>
      </c>
      <c r="M155" s="65"/>
      <c r="N155" s="119">
        <v>1589.84</v>
      </c>
      <c r="AF155" s="39"/>
      <c r="AG155" s="48"/>
      <c r="AL155" s="48" t="s">
        <v>75</v>
      </c>
      <c r="AM155" s="48"/>
      <c r="AO155" s="48"/>
    </row>
    <row r="156" spans="1:42" s="4" customFormat="1" ht="45.75">
      <c r="A156" s="40" t="s">
        <v>155</v>
      </c>
      <c r="B156" s="41" t="s">
        <v>2520</v>
      </c>
      <c r="C156" s="390" t="s">
        <v>2521</v>
      </c>
      <c r="D156" s="390"/>
      <c r="E156" s="390"/>
      <c r="F156" s="42" t="s">
        <v>693</v>
      </c>
      <c r="G156" s="43">
        <v>0.9</v>
      </c>
      <c r="H156" s="44">
        <v>1</v>
      </c>
      <c r="I156" s="79">
        <v>0.9</v>
      </c>
      <c r="J156" s="46"/>
      <c r="K156" s="43"/>
      <c r="L156" s="46"/>
      <c r="M156" s="43"/>
      <c r="N156" s="47"/>
      <c r="AF156" s="39"/>
      <c r="AG156" s="48" t="s">
        <v>2521</v>
      </c>
      <c r="AL156" s="48"/>
      <c r="AM156" s="48"/>
      <c r="AO156" s="48"/>
    </row>
    <row r="157" spans="1:42" s="4" customFormat="1" ht="15">
      <c r="A157" s="49"/>
      <c r="B157" s="50"/>
      <c r="C157" s="388" t="s">
        <v>2015</v>
      </c>
      <c r="D157" s="388"/>
      <c r="E157" s="388"/>
      <c r="F157" s="388"/>
      <c r="G157" s="388"/>
      <c r="H157" s="388"/>
      <c r="I157" s="388"/>
      <c r="J157" s="388"/>
      <c r="K157" s="388"/>
      <c r="L157" s="388"/>
      <c r="M157" s="388"/>
      <c r="N157" s="391"/>
      <c r="AF157" s="39"/>
      <c r="AG157" s="48"/>
      <c r="AH157" s="3" t="s">
        <v>2015</v>
      </c>
      <c r="AL157" s="48"/>
      <c r="AM157" s="48"/>
      <c r="AO157" s="48"/>
    </row>
    <row r="158" spans="1:42" s="4" customFormat="1" ht="15">
      <c r="A158" s="51"/>
      <c r="B158" s="52" t="s">
        <v>57</v>
      </c>
      <c r="C158" s="388" t="s">
        <v>82</v>
      </c>
      <c r="D158" s="388"/>
      <c r="E158" s="388"/>
      <c r="F158" s="53"/>
      <c r="G158" s="54"/>
      <c r="H158" s="54"/>
      <c r="I158" s="54"/>
      <c r="J158" s="56">
        <v>388.03</v>
      </c>
      <c r="K158" s="54"/>
      <c r="L158" s="56">
        <v>349.23</v>
      </c>
      <c r="M158" s="58">
        <v>33.130000000000003</v>
      </c>
      <c r="N158" s="77">
        <v>11569.99</v>
      </c>
      <c r="AF158" s="39"/>
      <c r="AG158" s="48"/>
      <c r="AI158" s="3" t="s">
        <v>82</v>
      </c>
      <c r="AL158" s="48"/>
      <c r="AM158" s="48"/>
      <c r="AO158" s="48"/>
    </row>
    <row r="159" spans="1:42" s="4" customFormat="1" ht="15">
      <c r="A159" s="51"/>
      <c r="B159" s="52" t="s">
        <v>62</v>
      </c>
      <c r="C159" s="388" t="s">
        <v>63</v>
      </c>
      <c r="D159" s="388"/>
      <c r="E159" s="388"/>
      <c r="F159" s="53"/>
      <c r="G159" s="54"/>
      <c r="H159" s="54"/>
      <c r="I159" s="54"/>
      <c r="J159" s="56">
        <v>52.26</v>
      </c>
      <c r="K159" s="54"/>
      <c r="L159" s="56">
        <v>47.03</v>
      </c>
      <c r="M159" s="54"/>
      <c r="N159" s="57"/>
      <c r="AF159" s="39"/>
      <c r="AG159" s="48"/>
      <c r="AI159" s="3" t="s">
        <v>63</v>
      </c>
      <c r="AL159" s="48"/>
      <c r="AM159" s="48"/>
      <c r="AO159" s="48"/>
    </row>
    <row r="160" spans="1:42" s="4" customFormat="1" ht="15">
      <c r="A160" s="51"/>
      <c r="B160" s="52" t="s">
        <v>64</v>
      </c>
      <c r="C160" s="388" t="s">
        <v>65</v>
      </c>
      <c r="D160" s="388"/>
      <c r="E160" s="388"/>
      <c r="F160" s="53"/>
      <c r="G160" s="54"/>
      <c r="H160" s="54"/>
      <c r="I160" s="54"/>
      <c r="J160" s="56">
        <v>5.0199999999999996</v>
      </c>
      <c r="K160" s="54"/>
      <c r="L160" s="56">
        <v>4.5199999999999996</v>
      </c>
      <c r="M160" s="58">
        <v>33.130000000000003</v>
      </c>
      <c r="N160" s="59">
        <v>149.75</v>
      </c>
      <c r="AF160" s="39"/>
      <c r="AG160" s="48"/>
      <c r="AI160" s="3" t="s">
        <v>65</v>
      </c>
      <c r="AL160" s="48"/>
      <c r="AM160" s="48"/>
      <c r="AO160" s="48"/>
    </row>
    <row r="161" spans="1:41" s="4" customFormat="1" ht="15">
      <c r="A161" s="51"/>
      <c r="B161" s="52" t="s">
        <v>91</v>
      </c>
      <c r="C161" s="388" t="s">
        <v>120</v>
      </c>
      <c r="D161" s="388"/>
      <c r="E161" s="388"/>
      <c r="F161" s="53"/>
      <c r="G161" s="54"/>
      <c r="H161" s="54"/>
      <c r="I161" s="54"/>
      <c r="J161" s="56">
        <v>189.82</v>
      </c>
      <c r="K161" s="54"/>
      <c r="L161" s="56">
        <v>170.84</v>
      </c>
      <c r="M161" s="54"/>
      <c r="N161" s="57"/>
      <c r="AF161" s="39"/>
      <c r="AG161" s="48"/>
      <c r="AI161" s="3" t="s">
        <v>120</v>
      </c>
      <c r="AL161" s="48"/>
      <c r="AM161" s="48"/>
      <c r="AO161" s="48"/>
    </row>
    <row r="162" spans="1:41" s="4" customFormat="1" ht="15">
      <c r="A162" s="60"/>
      <c r="B162" s="52"/>
      <c r="C162" s="388" t="s">
        <v>83</v>
      </c>
      <c r="D162" s="388"/>
      <c r="E162" s="388"/>
      <c r="F162" s="53" t="s">
        <v>67</v>
      </c>
      <c r="G162" s="58">
        <v>41.28</v>
      </c>
      <c r="H162" s="54"/>
      <c r="I162" s="75">
        <v>37.152000000000001</v>
      </c>
      <c r="J162" s="63"/>
      <c r="K162" s="54"/>
      <c r="L162" s="63"/>
      <c r="M162" s="54"/>
      <c r="N162" s="57"/>
      <c r="AF162" s="39"/>
      <c r="AG162" s="48"/>
      <c r="AJ162" s="3" t="s">
        <v>83</v>
      </c>
      <c r="AL162" s="48"/>
      <c r="AM162" s="48"/>
      <c r="AO162" s="48"/>
    </row>
    <row r="163" spans="1:41" s="4" customFormat="1" ht="15">
      <c r="A163" s="60"/>
      <c r="B163" s="52"/>
      <c r="C163" s="388" t="s">
        <v>66</v>
      </c>
      <c r="D163" s="388"/>
      <c r="E163" s="388"/>
      <c r="F163" s="53" t="s">
        <v>67</v>
      </c>
      <c r="G163" s="74">
        <v>0.4</v>
      </c>
      <c r="H163" s="54"/>
      <c r="I163" s="58">
        <v>0.36</v>
      </c>
      <c r="J163" s="63"/>
      <c r="K163" s="54"/>
      <c r="L163" s="63"/>
      <c r="M163" s="54"/>
      <c r="N163" s="57"/>
      <c r="AF163" s="39"/>
      <c r="AG163" s="48"/>
      <c r="AJ163" s="3" t="s">
        <v>66</v>
      </c>
      <c r="AL163" s="48"/>
      <c r="AM163" s="48"/>
      <c r="AO163" s="48"/>
    </row>
    <row r="164" spans="1:41" s="4" customFormat="1" ht="15">
      <c r="A164" s="51"/>
      <c r="B164" s="52"/>
      <c r="C164" s="392" t="s">
        <v>68</v>
      </c>
      <c r="D164" s="392"/>
      <c r="E164" s="392"/>
      <c r="F164" s="64"/>
      <c r="G164" s="65"/>
      <c r="H164" s="65"/>
      <c r="I164" s="65"/>
      <c r="J164" s="67">
        <v>630.11</v>
      </c>
      <c r="K164" s="65"/>
      <c r="L164" s="67">
        <v>567.1</v>
      </c>
      <c r="M164" s="65"/>
      <c r="N164" s="68"/>
      <c r="AF164" s="39"/>
      <c r="AG164" s="48"/>
      <c r="AK164" s="3" t="s">
        <v>68</v>
      </c>
      <c r="AL164" s="48"/>
      <c r="AM164" s="48"/>
      <c r="AO164" s="48"/>
    </row>
    <row r="165" spans="1:41" s="4" customFormat="1" ht="15">
      <c r="A165" s="60"/>
      <c r="B165" s="52"/>
      <c r="C165" s="388" t="s">
        <v>69</v>
      </c>
      <c r="D165" s="388"/>
      <c r="E165" s="388"/>
      <c r="F165" s="53"/>
      <c r="G165" s="54"/>
      <c r="H165" s="54"/>
      <c r="I165" s="54"/>
      <c r="J165" s="63"/>
      <c r="K165" s="54"/>
      <c r="L165" s="56">
        <v>353.75</v>
      </c>
      <c r="M165" s="54"/>
      <c r="N165" s="77">
        <v>11719.74</v>
      </c>
      <c r="AF165" s="39"/>
      <c r="AG165" s="48"/>
      <c r="AJ165" s="3" t="s">
        <v>69</v>
      </c>
      <c r="AL165" s="48"/>
      <c r="AM165" s="48"/>
      <c r="AO165" s="48"/>
    </row>
    <row r="166" spans="1:41" s="4" customFormat="1" ht="23.25">
      <c r="A166" s="60"/>
      <c r="B166" s="52" t="s">
        <v>1568</v>
      </c>
      <c r="C166" s="388" t="s">
        <v>1569</v>
      </c>
      <c r="D166" s="388"/>
      <c r="E166" s="388"/>
      <c r="F166" s="53" t="s">
        <v>72</v>
      </c>
      <c r="G166" s="61">
        <v>97</v>
      </c>
      <c r="H166" s="54"/>
      <c r="I166" s="61">
        <v>97</v>
      </c>
      <c r="J166" s="63"/>
      <c r="K166" s="54"/>
      <c r="L166" s="56">
        <v>343.14</v>
      </c>
      <c r="M166" s="54"/>
      <c r="N166" s="77">
        <v>11368.15</v>
      </c>
      <c r="AF166" s="39"/>
      <c r="AG166" s="48"/>
      <c r="AJ166" s="3" t="s">
        <v>1569</v>
      </c>
      <c r="AL166" s="48"/>
      <c r="AM166" s="48"/>
      <c r="AO166" s="48"/>
    </row>
    <row r="167" spans="1:41" s="4" customFormat="1" ht="23.25">
      <c r="A167" s="60"/>
      <c r="B167" s="52" t="s">
        <v>1570</v>
      </c>
      <c r="C167" s="388" t="s">
        <v>1571</v>
      </c>
      <c r="D167" s="388"/>
      <c r="E167" s="388"/>
      <c r="F167" s="53" t="s">
        <v>72</v>
      </c>
      <c r="G167" s="61">
        <v>51</v>
      </c>
      <c r="H167" s="54"/>
      <c r="I167" s="61">
        <v>51</v>
      </c>
      <c r="J167" s="63"/>
      <c r="K167" s="54"/>
      <c r="L167" s="56">
        <v>180.41</v>
      </c>
      <c r="M167" s="54"/>
      <c r="N167" s="77">
        <v>5977.07</v>
      </c>
      <c r="AF167" s="39"/>
      <c r="AG167" s="48"/>
      <c r="AJ167" s="3" t="s">
        <v>1571</v>
      </c>
      <c r="AL167" s="48"/>
      <c r="AM167" s="48"/>
      <c r="AO167" s="48"/>
    </row>
    <row r="168" spans="1:41" s="4" customFormat="1" ht="15">
      <c r="A168" s="69"/>
      <c r="B168" s="70"/>
      <c r="C168" s="390" t="s">
        <v>75</v>
      </c>
      <c r="D168" s="390"/>
      <c r="E168" s="390"/>
      <c r="F168" s="42"/>
      <c r="G168" s="43"/>
      <c r="H168" s="43"/>
      <c r="I168" s="43"/>
      <c r="J168" s="46"/>
      <c r="K168" s="43"/>
      <c r="L168" s="78">
        <v>1090.6500000000001</v>
      </c>
      <c r="M168" s="65"/>
      <c r="N168" s="47"/>
      <c r="AF168" s="39"/>
      <c r="AG168" s="48"/>
      <c r="AL168" s="48" t="s">
        <v>75</v>
      </c>
      <c r="AM168" s="48"/>
      <c r="AO168" s="48"/>
    </row>
    <row r="169" spans="1:41" s="4" customFormat="1" ht="34.5">
      <c r="A169" s="40" t="s">
        <v>168</v>
      </c>
      <c r="B169" s="41" t="s">
        <v>3222</v>
      </c>
      <c r="C169" s="390" t="s">
        <v>3223</v>
      </c>
      <c r="D169" s="390"/>
      <c r="E169" s="390"/>
      <c r="F169" s="42" t="s">
        <v>3224</v>
      </c>
      <c r="G169" s="43">
        <v>4.0999999999999996</v>
      </c>
      <c r="H169" s="44">
        <v>1</v>
      </c>
      <c r="I169" s="79">
        <v>4.0999999999999996</v>
      </c>
      <c r="J169" s="46"/>
      <c r="K169" s="43"/>
      <c r="L169" s="46"/>
      <c r="M169" s="43"/>
      <c r="N169" s="47"/>
      <c r="AF169" s="39"/>
      <c r="AG169" s="48" t="s">
        <v>3223</v>
      </c>
      <c r="AL169" s="48"/>
      <c r="AM169" s="48"/>
      <c r="AO169" s="48"/>
    </row>
    <row r="170" spans="1:41" s="4" customFormat="1" ht="15">
      <c r="A170" s="49"/>
      <c r="B170" s="50"/>
      <c r="C170" s="388" t="s">
        <v>3225</v>
      </c>
      <c r="D170" s="388"/>
      <c r="E170" s="388"/>
      <c r="F170" s="388"/>
      <c r="G170" s="388"/>
      <c r="H170" s="388"/>
      <c r="I170" s="388"/>
      <c r="J170" s="388"/>
      <c r="K170" s="388"/>
      <c r="L170" s="388"/>
      <c r="M170" s="388"/>
      <c r="N170" s="391"/>
      <c r="AF170" s="39"/>
      <c r="AG170" s="48"/>
      <c r="AH170" s="3" t="s">
        <v>3225</v>
      </c>
      <c r="AL170" s="48"/>
      <c r="AM170" s="48"/>
      <c r="AO170" s="48"/>
    </row>
    <row r="171" spans="1:41" s="4" customFormat="1" ht="15">
      <c r="A171" s="51"/>
      <c r="B171" s="52" t="s">
        <v>57</v>
      </c>
      <c r="C171" s="388" t="s">
        <v>82</v>
      </c>
      <c r="D171" s="388"/>
      <c r="E171" s="388"/>
      <c r="F171" s="53"/>
      <c r="G171" s="54"/>
      <c r="H171" s="54"/>
      <c r="I171" s="54"/>
      <c r="J171" s="56">
        <v>124.2</v>
      </c>
      <c r="K171" s="54"/>
      <c r="L171" s="56">
        <v>509.22</v>
      </c>
      <c r="M171" s="58">
        <v>33.130000000000003</v>
      </c>
      <c r="N171" s="77">
        <v>16870.46</v>
      </c>
      <c r="AF171" s="39"/>
      <c r="AG171" s="48"/>
      <c r="AI171" s="3" t="s">
        <v>82</v>
      </c>
      <c r="AL171" s="48"/>
      <c r="AM171" s="48"/>
      <c r="AO171" s="48"/>
    </row>
    <row r="172" spans="1:41" s="4" customFormat="1" ht="15">
      <c r="A172" s="51"/>
      <c r="B172" s="52" t="s">
        <v>62</v>
      </c>
      <c r="C172" s="388" t="s">
        <v>63</v>
      </c>
      <c r="D172" s="388"/>
      <c r="E172" s="388"/>
      <c r="F172" s="53"/>
      <c r="G172" s="54"/>
      <c r="H172" s="54"/>
      <c r="I172" s="54"/>
      <c r="J172" s="56">
        <v>223.94</v>
      </c>
      <c r="K172" s="54"/>
      <c r="L172" s="56">
        <v>918.15</v>
      </c>
      <c r="M172" s="54"/>
      <c r="N172" s="57"/>
      <c r="AF172" s="39"/>
      <c r="AG172" s="48"/>
      <c r="AI172" s="3" t="s">
        <v>63</v>
      </c>
      <c r="AL172" s="48"/>
      <c r="AM172" s="48"/>
      <c r="AO172" s="48"/>
    </row>
    <row r="173" spans="1:41" s="4" customFormat="1" ht="15">
      <c r="A173" s="51"/>
      <c r="B173" s="52" t="s">
        <v>64</v>
      </c>
      <c r="C173" s="388" t="s">
        <v>65</v>
      </c>
      <c r="D173" s="388"/>
      <c r="E173" s="388"/>
      <c r="F173" s="53"/>
      <c r="G173" s="54"/>
      <c r="H173" s="54"/>
      <c r="I173" s="54"/>
      <c r="J173" s="56">
        <v>23.43</v>
      </c>
      <c r="K173" s="54"/>
      <c r="L173" s="56">
        <v>96.06</v>
      </c>
      <c r="M173" s="58">
        <v>33.130000000000003</v>
      </c>
      <c r="N173" s="77">
        <v>3182.47</v>
      </c>
      <c r="AF173" s="39"/>
      <c r="AG173" s="48"/>
      <c r="AI173" s="3" t="s">
        <v>65</v>
      </c>
      <c r="AL173" s="48"/>
      <c r="AM173" s="48"/>
      <c r="AO173" s="48"/>
    </row>
    <row r="174" spans="1:41" s="4" customFormat="1" ht="15">
      <c r="A174" s="51"/>
      <c r="B174" s="52" t="s">
        <v>91</v>
      </c>
      <c r="C174" s="388" t="s">
        <v>120</v>
      </c>
      <c r="D174" s="388"/>
      <c r="E174" s="388"/>
      <c r="F174" s="53"/>
      <c r="G174" s="54"/>
      <c r="H174" s="54"/>
      <c r="I174" s="54"/>
      <c r="J174" s="56">
        <v>16.05</v>
      </c>
      <c r="K174" s="54"/>
      <c r="L174" s="56">
        <v>65.81</v>
      </c>
      <c r="M174" s="54"/>
      <c r="N174" s="57"/>
      <c r="AF174" s="39"/>
      <c r="AG174" s="48"/>
      <c r="AI174" s="3" t="s">
        <v>120</v>
      </c>
      <c r="AL174" s="48"/>
      <c r="AM174" s="48"/>
      <c r="AO174" s="48"/>
    </row>
    <row r="175" spans="1:41" s="4" customFormat="1" ht="15">
      <c r="A175" s="60"/>
      <c r="B175" s="52"/>
      <c r="C175" s="388" t="s">
        <v>83</v>
      </c>
      <c r="D175" s="388"/>
      <c r="E175" s="388"/>
      <c r="F175" s="53" t="s">
        <v>67</v>
      </c>
      <c r="G175" s="61">
        <v>12</v>
      </c>
      <c r="H175" s="54"/>
      <c r="I175" s="74">
        <v>49.2</v>
      </c>
      <c r="J175" s="63"/>
      <c r="K175" s="54"/>
      <c r="L175" s="63"/>
      <c r="M175" s="54"/>
      <c r="N175" s="57"/>
      <c r="AF175" s="39"/>
      <c r="AG175" s="48"/>
      <c r="AJ175" s="3" t="s">
        <v>83</v>
      </c>
      <c r="AL175" s="48"/>
      <c r="AM175" s="48"/>
      <c r="AO175" s="48"/>
    </row>
    <row r="176" spans="1:41" s="4" customFormat="1" ht="15">
      <c r="A176" s="60"/>
      <c r="B176" s="52"/>
      <c r="C176" s="388" t="s">
        <v>66</v>
      </c>
      <c r="D176" s="388"/>
      <c r="E176" s="388"/>
      <c r="F176" s="53" t="s">
        <v>67</v>
      </c>
      <c r="G176" s="58">
        <v>2.02</v>
      </c>
      <c r="H176" s="54"/>
      <c r="I176" s="75">
        <v>8.282</v>
      </c>
      <c r="J176" s="63"/>
      <c r="K176" s="54"/>
      <c r="L176" s="63"/>
      <c r="M176" s="54"/>
      <c r="N176" s="57"/>
      <c r="AF176" s="39"/>
      <c r="AG176" s="48"/>
      <c r="AJ176" s="3" t="s">
        <v>66</v>
      </c>
      <c r="AL176" s="48"/>
      <c r="AM176" s="48"/>
      <c r="AO176" s="48"/>
    </row>
    <row r="177" spans="1:42" s="4" customFormat="1" ht="15">
      <c r="A177" s="51"/>
      <c r="B177" s="52"/>
      <c r="C177" s="392" t="s">
        <v>68</v>
      </c>
      <c r="D177" s="392"/>
      <c r="E177" s="392"/>
      <c r="F177" s="64"/>
      <c r="G177" s="65"/>
      <c r="H177" s="65"/>
      <c r="I177" s="65"/>
      <c r="J177" s="67">
        <v>364.19</v>
      </c>
      <c r="K177" s="65"/>
      <c r="L177" s="66">
        <v>1493.18</v>
      </c>
      <c r="M177" s="65"/>
      <c r="N177" s="68"/>
      <c r="AF177" s="39"/>
      <c r="AG177" s="48"/>
      <c r="AK177" s="3" t="s">
        <v>68</v>
      </c>
      <c r="AL177" s="48"/>
      <c r="AM177" s="48"/>
      <c r="AO177" s="48"/>
    </row>
    <row r="178" spans="1:42" s="4" customFormat="1" ht="15">
      <c r="A178" s="60"/>
      <c r="B178" s="52"/>
      <c r="C178" s="388" t="s">
        <v>69</v>
      </c>
      <c r="D178" s="388"/>
      <c r="E178" s="388"/>
      <c r="F178" s="53"/>
      <c r="G178" s="54"/>
      <c r="H178" s="54"/>
      <c r="I178" s="54"/>
      <c r="J178" s="63"/>
      <c r="K178" s="54"/>
      <c r="L178" s="56">
        <v>605.28</v>
      </c>
      <c r="M178" s="54"/>
      <c r="N178" s="77">
        <v>20052.93</v>
      </c>
      <c r="AF178" s="39"/>
      <c r="AG178" s="48"/>
      <c r="AJ178" s="3" t="s">
        <v>69</v>
      </c>
      <c r="AL178" s="48"/>
      <c r="AM178" s="48"/>
      <c r="AO178" s="48"/>
    </row>
    <row r="179" spans="1:42" s="4" customFormat="1" ht="15">
      <c r="A179" s="60"/>
      <c r="B179" s="52" t="s">
        <v>2762</v>
      </c>
      <c r="C179" s="388" t="s">
        <v>2763</v>
      </c>
      <c r="D179" s="388"/>
      <c r="E179" s="388"/>
      <c r="F179" s="53" t="s">
        <v>72</v>
      </c>
      <c r="G179" s="61">
        <v>90</v>
      </c>
      <c r="H179" s="54"/>
      <c r="I179" s="61">
        <v>90</v>
      </c>
      <c r="J179" s="63"/>
      <c r="K179" s="54"/>
      <c r="L179" s="56">
        <v>544.75</v>
      </c>
      <c r="M179" s="54"/>
      <c r="N179" s="77">
        <v>18047.64</v>
      </c>
      <c r="AF179" s="39"/>
      <c r="AG179" s="48"/>
      <c r="AJ179" s="3" t="s">
        <v>2763</v>
      </c>
      <c r="AL179" s="48"/>
      <c r="AM179" s="48"/>
      <c r="AO179" s="48"/>
    </row>
    <row r="180" spans="1:42" s="4" customFormat="1" ht="15">
      <c r="A180" s="60"/>
      <c r="B180" s="52" t="s">
        <v>2764</v>
      </c>
      <c r="C180" s="388" t="s">
        <v>2765</v>
      </c>
      <c r="D180" s="388"/>
      <c r="E180" s="388"/>
      <c r="F180" s="53" t="s">
        <v>72</v>
      </c>
      <c r="G180" s="61">
        <v>46</v>
      </c>
      <c r="H180" s="54"/>
      <c r="I180" s="61">
        <v>46</v>
      </c>
      <c r="J180" s="63"/>
      <c r="K180" s="54"/>
      <c r="L180" s="56">
        <v>278.43</v>
      </c>
      <c r="M180" s="54"/>
      <c r="N180" s="77">
        <v>9224.35</v>
      </c>
      <c r="AF180" s="39"/>
      <c r="AG180" s="48"/>
      <c r="AJ180" s="3" t="s">
        <v>2765</v>
      </c>
      <c r="AL180" s="48"/>
      <c r="AM180" s="48"/>
      <c r="AO180" s="48"/>
    </row>
    <row r="181" spans="1:42" s="4" customFormat="1" ht="15">
      <c r="A181" s="69"/>
      <c r="B181" s="70"/>
      <c r="C181" s="390" t="s">
        <v>75</v>
      </c>
      <c r="D181" s="390"/>
      <c r="E181" s="390"/>
      <c r="F181" s="42"/>
      <c r="G181" s="43"/>
      <c r="H181" s="43"/>
      <c r="I181" s="43"/>
      <c r="J181" s="46"/>
      <c r="K181" s="43"/>
      <c r="L181" s="78">
        <v>2316.36</v>
      </c>
      <c r="M181" s="65"/>
      <c r="N181" s="47"/>
      <c r="AF181" s="39"/>
      <c r="AG181" s="48"/>
      <c r="AL181" s="48" t="s">
        <v>75</v>
      </c>
      <c r="AM181" s="48"/>
      <c r="AO181" s="48"/>
    </row>
    <row r="182" spans="1:42" s="4" customFormat="1" ht="23.25">
      <c r="A182" s="40" t="s">
        <v>171</v>
      </c>
      <c r="B182" s="41" t="s">
        <v>3220</v>
      </c>
      <c r="C182" s="390" t="s">
        <v>3226</v>
      </c>
      <c r="D182" s="390"/>
      <c r="E182" s="390"/>
      <c r="F182" s="42" t="s">
        <v>490</v>
      </c>
      <c r="G182" s="43">
        <v>510</v>
      </c>
      <c r="H182" s="44">
        <v>1</v>
      </c>
      <c r="I182" s="44">
        <v>510</v>
      </c>
      <c r="J182" s="71">
        <v>93.88</v>
      </c>
      <c r="K182" s="43"/>
      <c r="L182" s="78">
        <v>5646.08</v>
      </c>
      <c r="M182" s="100">
        <v>8.48</v>
      </c>
      <c r="N182" s="119">
        <v>47878.8</v>
      </c>
      <c r="AF182" s="39"/>
      <c r="AG182" s="48" t="s">
        <v>3226</v>
      </c>
      <c r="AL182" s="48"/>
      <c r="AM182" s="48"/>
      <c r="AO182" s="48"/>
    </row>
    <row r="183" spans="1:42" s="4" customFormat="1" ht="15">
      <c r="A183" s="69"/>
      <c r="B183" s="70"/>
      <c r="C183" s="388" t="s">
        <v>2325</v>
      </c>
      <c r="D183" s="388"/>
      <c r="E183" s="388"/>
      <c r="F183" s="388"/>
      <c r="G183" s="388"/>
      <c r="H183" s="388"/>
      <c r="I183" s="388"/>
      <c r="J183" s="388"/>
      <c r="K183" s="388"/>
      <c r="L183" s="388"/>
      <c r="M183" s="388"/>
      <c r="N183" s="391"/>
      <c r="AF183" s="39"/>
      <c r="AG183" s="48"/>
      <c r="AL183" s="48"/>
      <c r="AM183" s="48"/>
      <c r="AO183" s="48"/>
      <c r="AP183" s="3" t="s">
        <v>2325</v>
      </c>
    </row>
    <row r="184" spans="1:42" s="4" customFormat="1" ht="15">
      <c r="A184" s="49"/>
      <c r="B184" s="50"/>
      <c r="C184" s="388" t="s">
        <v>3227</v>
      </c>
      <c r="D184" s="388"/>
      <c r="E184" s="388"/>
      <c r="F184" s="388"/>
      <c r="G184" s="388"/>
      <c r="H184" s="388"/>
      <c r="I184" s="388"/>
      <c r="J184" s="388"/>
      <c r="K184" s="388"/>
      <c r="L184" s="388"/>
      <c r="M184" s="388"/>
      <c r="N184" s="391"/>
      <c r="AF184" s="39"/>
      <c r="AG184" s="48"/>
      <c r="AH184" s="3" t="s">
        <v>3227</v>
      </c>
      <c r="AL184" s="48"/>
      <c r="AM184" s="48"/>
      <c r="AO184" s="48"/>
    </row>
    <row r="185" spans="1:42" s="4" customFormat="1" ht="15">
      <c r="A185" s="69"/>
      <c r="B185" s="70"/>
      <c r="C185" s="390" t="s">
        <v>75</v>
      </c>
      <c r="D185" s="390"/>
      <c r="E185" s="390"/>
      <c r="F185" s="42"/>
      <c r="G185" s="43"/>
      <c r="H185" s="43"/>
      <c r="I185" s="43"/>
      <c r="J185" s="46"/>
      <c r="K185" s="43"/>
      <c r="L185" s="78">
        <v>5646.08</v>
      </c>
      <c r="M185" s="65"/>
      <c r="N185" s="119">
        <v>47878.8</v>
      </c>
      <c r="AF185" s="39"/>
      <c r="AG185" s="48"/>
      <c r="AL185" s="48" t="s">
        <v>75</v>
      </c>
      <c r="AM185" s="48"/>
      <c r="AO185" s="48"/>
    </row>
    <row r="186" spans="1:42" s="4" customFormat="1" ht="34.5">
      <c r="A186" s="40" t="s">
        <v>175</v>
      </c>
      <c r="B186" s="41" t="s">
        <v>3228</v>
      </c>
      <c r="C186" s="390" t="s">
        <v>3229</v>
      </c>
      <c r="D186" s="390"/>
      <c r="E186" s="390"/>
      <c r="F186" s="42" t="s">
        <v>3230</v>
      </c>
      <c r="G186" s="43">
        <v>1</v>
      </c>
      <c r="H186" s="44">
        <v>1</v>
      </c>
      <c r="I186" s="44">
        <v>1</v>
      </c>
      <c r="J186" s="46"/>
      <c r="K186" s="43"/>
      <c r="L186" s="46"/>
      <c r="M186" s="43"/>
      <c r="N186" s="47"/>
      <c r="AF186" s="39"/>
      <c r="AG186" s="48" t="s">
        <v>3229</v>
      </c>
      <c r="AL186" s="48"/>
      <c r="AM186" s="48"/>
      <c r="AO186" s="48"/>
    </row>
    <row r="187" spans="1:42" s="4" customFormat="1" ht="15">
      <c r="A187" s="51"/>
      <c r="B187" s="52" t="s">
        <v>57</v>
      </c>
      <c r="C187" s="388" t="s">
        <v>82</v>
      </c>
      <c r="D187" s="388"/>
      <c r="E187" s="388"/>
      <c r="F187" s="53"/>
      <c r="G187" s="54"/>
      <c r="H187" s="54"/>
      <c r="I187" s="54"/>
      <c r="J187" s="56">
        <v>47.52</v>
      </c>
      <c r="K187" s="54"/>
      <c r="L187" s="56">
        <v>47.52</v>
      </c>
      <c r="M187" s="58">
        <v>33.130000000000003</v>
      </c>
      <c r="N187" s="77">
        <v>1574.34</v>
      </c>
      <c r="AF187" s="39"/>
      <c r="AG187" s="48"/>
      <c r="AI187" s="3" t="s">
        <v>82</v>
      </c>
      <c r="AL187" s="48"/>
      <c r="AM187" s="48"/>
      <c r="AO187" s="48"/>
    </row>
    <row r="188" spans="1:42" s="4" customFormat="1" ht="15">
      <c r="A188" s="51"/>
      <c r="B188" s="52" t="s">
        <v>62</v>
      </c>
      <c r="C188" s="388" t="s">
        <v>63</v>
      </c>
      <c r="D188" s="388"/>
      <c r="E188" s="388"/>
      <c r="F188" s="53"/>
      <c r="G188" s="54"/>
      <c r="H188" s="54"/>
      <c r="I188" s="54"/>
      <c r="J188" s="56">
        <v>8.81</v>
      </c>
      <c r="K188" s="54"/>
      <c r="L188" s="56">
        <v>8.81</v>
      </c>
      <c r="M188" s="54"/>
      <c r="N188" s="57"/>
      <c r="AF188" s="39"/>
      <c r="AG188" s="48"/>
      <c r="AI188" s="3" t="s">
        <v>63</v>
      </c>
      <c r="AL188" s="48"/>
      <c r="AM188" s="48"/>
      <c r="AO188" s="48"/>
    </row>
    <row r="189" spans="1:42" s="4" customFormat="1" ht="15">
      <c r="A189" s="51"/>
      <c r="B189" s="52" t="s">
        <v>91</v>
      </c>
      <c r="C189" s="388" t="s">
        <v>120</v>
      </c>
      <c r="D189" s="388"/>
      <c r="E189" s="388"/>
      <c r="F189" s="53"/>
      <c r="G189" s="54"/>
      <c r="H189" s="54"/>
      <c r="I189" s="54"/>
      <c r="J189" s="56">
        <v>0.95</v>
      </c>
      <c r="K189" s="54"/>
      <c r="L189" s="56">
        <v>0.95</v>
      </c>
      <c r="M189" s="54"/>
      <c r="N189" s="57"/>
      <c r="AF189" s="39"/>
      <c r="AG189" s="48"/>
      <c r="AI189" s="3" t="s">
        <v>120</v>
      </c>
      <c r="AL189" s="48"/>
      <c r="AM189" s="48"/>
      <c r="AO189" s="48"/>
    </row>
    <row r="190" spans="1:42" s="4" customFormat="1" ht="15">
      <c r="A190" s="60"/>
      <c r="B190" s="52"/>
      <c r="C190" s="388" t="s">
        <v>83</v>
      </c>
      <c r="D190" s="388"/>
      <c r="E190" s="388"/>
      <c r="F190" s="53" t="s">
        <v>67</v>
      </c>
      <c r="G190" s="58">
        <v>3.35</v>
      </c>
      <c r="H190" s="54"/>
      <c r="I190" s="58">
        <v>3.35</v>
      </c>
      <c r="J190" s="63"/>
      <c r="K190" s="54"/>
      <c r="L190" s="63"/>
      <c r="M190" s="54"/>
      <c r="N190" s="57"/>
      <c r="AF190" s="39"/>
      <c r="AG190" s="48"/>
      <c r="AJ190" s="3" t="s">
        <v>83</v>
      </c>
      <c r="AL190" s="48"/>
      <c r="AM190" s="48"/>
      <c r="AO190" s="48"/>
    </row>
    <row r="191" spans="1:42" s="4" customFormat="1" ht="15">
      <c r="A191" s="51"/>
      <c r="B191" s="52"/>
      <c r="C191" s="392" t="s">
        <v>68</v>
      </c>
      <c r="D191" s="392"/>
      <c r="E191" s="392"/>
      <c r="F191" s="64"/>
      <c r="G191" s="65"/>
      <c r="H191" s="65"/>
      <c r="I191" s="65"/>
      <c r="J191" s="67">
        <v>57.28</v>
      </c>
      <c r="K191" s="65"/>
      <c r="L191" s="67">
        <v>57.28</v>
      </c>
      <c r="M191" s="65"/>
      <c r="N191" s="68"/>
      <c r="AF191" s="39"/>
      <c r="AG191" s="48"/>
      <c r="AK191" s="3" t="s">
        <v>68</v>
      </c>
      <c r="AL191" s="48"/>
      <c r="AM191" s="48"/>
      <c r="AO191" s="48"/>
    </row>
    <row r="192" spans="1:42" s="4" customFormat="1" ht="15">
      <c r="A192" s="60"/>
      <c r="B192" s="52"/>
      <c r="C192" s="388" t="s">
        <v>69</v>
      </c>
      <c r="D192" s="388"/>
      <c r="E192" s="388"/>
      <c r="F192" s="53"/>
      <c r="G192" s="54"/>
      <c r="H192" s="54"/>
      <c r="I192" s="54"/>
      <c r="J192" s="63"/>
      <c r="K192" s="54"/>
      <c r="L192" s="56">
        <v>47.52</v>
      </c>
      <c r="M192" s="54"/>
      <c r="N192" s="77">
        <v>1574.34</v>
      </c>
      <c r="AF192" s="39"/>
      <c r="AG192" s="48"/>
      <c r="AJ192" s="3" t="s">
        <v>69</v>
      </c>
      <c r="AL192" s="48"/>
      <c r="AM192" s="48"/>
      <c r="AO192" s="48"/>
    </row>
    <row r="193" spans="1:42" s="4" customFormat="1" ht="15">
      <c r="A193" s="60"/>
      <c r="B193" s="52" t="s">
        <v>2762</v>
      </c>
      <c r="C193" s="388" t="s">
        <v>2763</v>
      </c>
      <c r="D193" s="388"/>
      <c r="E193" s="388"/>
      <c r="F193" s="53" t="s">
        <v>72</v>
      </c>
      <c r="G193" s="61">
        <v>90</v>
      </c>
      <c r="H193" s="54"/>
      <c r="I193" s="61">
        <v>90</v>
      </c>
      <c r="J193" s="63"/>
      <c r="K193" s="54"/>
      <c r="L193" s="56">
        <v>42.77</v>
      </c>
      <c r="M193" s="54"/>
      <c r="N193" s="77">
        <v>1416.91</v>
      </c>
      <c r="AF193" s="39"/>
      <c r="AG193" s="48"/>
      <c r="AJ193" s="3" t="s">
        <v>2763</v>
      </c>
      <c r="AL193" s="48"/>
      <c r="AM193" s="48"/>
      <c r="AO193" s="48"/>
    </row>
    <row r="194" spans="1:42" s="4" customFormat="1" ht="15">
      <c r="A194" s="60"/>
      <c r="B194" s="52" t="s">
        <v>2764</v>
      </c>
      <c r="C194" s="388" t="s">
        <v>2765</v>
      </c>
      <c r="D194" s="388"/>
      <c r="E194" s="388"/>
      <c r="F194" s="53" t="s">
        <v>72</v>
      </c>
      <c r="G194" s="61">
        <v>46</v>
      </c>
      <c r="H194" s="54"/>
      <c r="I194" s="61">
        <v>46</v>
      </c>
      <c r="J194" s="63"/>
      <c r="K194" s="54"/>
      <c r="L194" s="56">
        <v>21.86</v>
      </c>
      <c r="M194" s="54"/>
      <c r="N194" s="59">
        <v>724.2</v>
      </c>
      <c r="AF194" s="39"/>
      <c r="AG194" s="48"/>
      <c r="AJ194" s="3" t="s">
        <v>2765</v>
      </c>
      <c r="AL194" s="48"/>
      <c r="AM194" s="48"/>
      <c r="AO194" s="48"/>
    </row>
    <row r="195" spans="1:42" s="4" customFormat="1" ht="15">
      <c r="A195" s="69"/>
      <c r="B195" s="70"/>
      <c r="C195" s="390" t="s">
        <v>75</v>
      </c>
      <c r="D195" s="390"/>
      <c r="E195" s="390"/>
      <c r="F195" s="42"/>
      <c r="G195" s="43"/>
      <c r="H195" s="43"/>
      <c r="I195" s="43"/>
      <c r="J195" s="46"/>
      <c r="K195" s="43"/>
      <c r="L195" s="71">
        <v>121.91</v>
      </c>
      <c r="M195" s="65"/>
      <c r="N195" s="47"/>
      <c r="AF195" s="39"/>
      <c r="AG195" s="48"/>
      <c r="AL195" s="48" t="s">
        <v>75</v>
      </c>
      <c r="AM195" s="48"/>
      <c r="AO195" s="48"/>
    </row>
    <row r="196" spans="1:42" s="4" customFormat="1" ht="34.5">
      <c r="A196" s="40" t="s">
        <v>176</v>
      </c>
      <c r="B196" s="41" t="s">
        <v>3231</v>
      </c>
      <c r="C196" s="390" t="s">
        <v>3232</v>
      </c>
      <c r="D196" s="390"/>
      <c r="E196" s="390"/>
      <c r="F196" s="42" t="s">
        <v>174</v>
      </c>
      <c r="G196" s="43">
        <v>8</v>
      </c>
      <c r="H196" s="44">
        <v>1</v>
      </c>
      <c r="I196" s="44">
        <v>8</v>
      </c>
      <c r="J196" s="46"/>
      <c r="K196" s="43"/>
      <c r="L196" s="46"/>
      <c r="M196" s="43"/>
      <c r="N196" s="47"/>
      <c r="AF196" s="39"/>
      <c r="AG196" s="48" t="s">
        <v>3232</v>
      </c>
      <c r="AL196" s="48"/>
      <c r="AM196" s="48"/>
      <c r="AO196" s="48"/>
    </row>
    <row r="197" spans="1:42" s="4" customFormat="1" ht="15">
      <c r="A197" s="51"/>
      <c r="B197" s="52" t="s">
        <v>57</v>
      </c>
      <c r="C197" s="388" t="s">
        <v>82</v>
      </c>
      <c r="D197" s="388"/>
      <c r="E197" s="388"/>
      <c r="F197" s="53"/>
      <c r="G197" s="54"/>
      <c r="H197" s="54"/>
      <c r="I197" s="54"/>
      <c r="J197" s="56">
        <v>28.29</v>
      </c>
      <c r="K197" s="54"/>
      <c r="L197" s="56">
        <v>226.32</v>
      </c>
      <c r="M197" s="58">
        <v>33.130000000000003</v>
      </c>
      <c r="N197" s="77">
        <v>7497.98</v>
      </c>
      <c r="AF197" s="39"/>
      <c r="AG197" s="48"/>
      <c r="AI197" s="3" t="s">
        <v>82</v>
      </c>
      <c r="AL197" s="48"/>
      <c r="AM197" s="48"/>
      <c r="AO197" s="48"/>
    </row>
    <row r="198" spans="1:42" s="4" customFormat="1" ht="15">
      <c r="A198" s="51"/>
      <c r="B198" s="52" t="s">
        <v>62</v>
      </c>
      <c r="C198" s="388" t="s">
        <v>63</v>
      </c>
      <c r="D198" s="388"/>
      <c r="E198" s="388"/>
      <c r="F198" s="53"/>
      <c r="G198" s="54"/>
      <c r="H198" s="54"/>
      <c r="I198" s="54"/>
      <c r="J198" s="56">
        <v>73.86</v>
      </c>
      <c r="K198" s="54"/>
      <c r="L198" s="56">
        <v>590.88</v>
      </c>
      <c r="M198" s="54"/>
      <c r="N198" s="57"/>
      <c r="AF198" s="39"/>
      <c r="AG198" s="48"/>
      <c r="AI198" s="3" t="s">
        <v>63</v>
      </c>
      <c r="AL198" s="48"/>
      <c r="AM198" s="48"/>
      <c r="AO198" s="48"/>
    </row>
    <row r="199" spans="1:42" s="4" customFormat="1" ht="15">
      <c r="A199" s="51"/>
      <c r="B199" s="52" t="s">
        <v>64</v>
      </c>
      <c r="C199" s="388" t="s">
        <v>65</v>
      </c>
      <c r="D199" s="388"/>
      <c r="E199" s="388"/>
      <c r="F199" s="53"/>
      <c r="G199" s="54"/>
      <c r="H199" s="54"/>
      <c r="I199" s="54"/>
      <c r="J199" s="56">
        <v>8.64</v>
      </c>
      <c r="K199" s="54"/>
      <c r="L199" s="56">
        <v>69.12</v>
      </c>
      <c r="M199" s="58">
        <v>33.130000000000003</v>
      </c>
      <c r="N199" s="77">
        <v>2289.9499999999998</v>
      </c>
      <c r="AF199" s="39"/>
      <c r="AG199" s="48"/>
      <c r="AI199" s="3" t="s">
        <v>65</v>
      </c>
      <c r="AL199" s="48"/>
      <c r="AM199" s="48"/>
      <c r="AO199" s="48"/>
    </row>
    <row r="200" spans="1:42" s="4" customFormat="1" ht="15">
      <c r="A200" s="60"/>
      <c r="B200" s="52"/>
      <c r="C200" s="388" t="s">
        <v>83</v>
      </c>
      <c r="D200" s="388"/>
      <c r="E200" s="388"/>
      <c r="F200" s="53" t="s">
        <v>67</v>
      </c>
      <c r="G200" s="58">
        <v>3.01</v>
      </c>
      <c r="H200" s="54"/>
      <c r="I200" s="58">
        <v>24.08</v>
      </c>
      <c r="J200" s="63"/>
      <c r="K200" s="54"/>
      <c r="L200" s="63"/>
      <c r="M200" s="54"/>
      <c r="N200" s="57"/>
      <c r="AF200" s="39"/>
      <c r="AG200" s="48"/>
      <c r="AJ200" s="3" t="s">
        <v>83</v>
      </c>
      <c r="AL200" s="48"/>
      <c r="AM200" s="48"/>
      <c r="AO200" s="48"/>
    </row>
    <row r="201" spans="1:42" s="4" customFormat="1" ht="15">
      <c r="A201" s="60"/>
      <c r="B201" s="52"/>
      <c r="C201" s="388" t="s">
        <v>66</v>
      </c>
      <c r="D201" s="388"/>
      <c r="E201" s="388"/>
      <c r="F201" s="53" t="s">
        <v>67</v>
      </c>
      <c r="G201" s="58">
        <v>0.64</v>
      </c>
      <c r="H201" s="54"/>
      <c r="I201" s="58">
        <v>5.12</v>
      </c>
      <c r="J201" s="63"/>
      <c r="K201" s="54"/>
      <c r="L201" s="63"/>
      <c r="M201" s="54"/>
      <c r="N201" s="57"/>
      <c r="AF201" s="39"/>
      <c r="AG201" s="48"/>
      <c r="AJ201" s="3" t="s">
        <v>66</v>
      </c>
      <c r="AL201" s="48"/>
      <c r="AM201" s="48"/>
      <c r="AO201" s="48"/>
    </row>
    <row r="202" spans="1:42" s="4" customFormat="1" ht="15">
      <c r="A202" s="51"/>
      <c r="B202" s="52"/>
      <c r="C202" s="392" t="s">
        <v>68</v>
      </c>
      <c r="D202" s="392"/>
      <c r="E202" s="392"/>
      <c r="F202" s="64"/>
      <c r="G202" s="65"/>
      <c r="H202" s="65"/>
      <c r="I202" s="65"/>
      <c r="J202" s="67">
        <v>102.15</v>
      </c>
      <c r="K202" s="65"/>
      <c r="L202" s="67">
        <v>817.2</v>
      </c>
      <c r="M202" s="65"/>
      <c r="N202" s="68"/>
      <c r="AF202" s="39"/>
      <c r="AG202" s="48"/>
      <c r="AK202" s="3" t="s">
        <v>68</v>
      </c>
      <c r="AL202" s="48"/>
      <c r="AM202" s="48"/>
      <c r="AO202" s="48"/>
    </row>
    <row r="203" spans="1:42" s="4" customFormat="1" ht="15">
      <c r="A203" s="60"/>
      <c r="B203" s="52"/>
      <c r="C203" s="388" t="s">
        <v>69</v>
      </c>
      <c r="D203" s="388"/>
      <c r="E203" s="388"/>
      <c r="F203" s="53"/>
      <c r="G203" s="54"/>
      <c r="H203" s="54"/>
      <c r="I203" s="54"/>
      <c r="J203" s="63"/>
      <c r="K203" s="54"/>
      <c r="L203" s="56">
        <v>295.44</v>
      </c>
      <c r="M203" s="54"/>
      <c r="N203" s="77">
        <v>9787.93</v>
      </c>
      <c r="AF203" s="39"/>
      <c r="AG203" s="48"/>
      <c r="AJ203" s="3" t="s">
        <v>69</v>
      </c>
      <c r="AL203" s="48"/>
      <c r="AM203" s="48"/>
      <c r="AO203" s="48"/>
    </row>
    <row r="204" spans="1:42" s="4" customFormat="1" ht="23.25">
      <c r="A204" s="60"/>
      <c r="B204" s="52" t="s">
        <v>2566</v>
      </c>
      <c r="C204" s="388" t="s">
        <v>2567</v>
      </c>
      <c r="D204" s="388"/>
      <c r="E204" s="388"/>
      <c r="F204" s="53" t="s">
        <v>72</v>
      </c>
      <c r="G204" s="61">
        <v>98</v>
      </c>
      <c r="H204" s="54"/>
      <c r="I204" s="61">
        <v>98</v>
      </c>
      <c r="J204" s="63"/>
      <c r="K204" s="54"/>
      <c r="L204" s="56">
        <v>289.52999999999997</v>
      </c>
      <c r="M204" s="54"/>
      <c r="N204" s="77">
        <v>9592.17</v>
      </c>
      <c r="AF204" s="39"/>
      <c r="AG204" s="48"/>
      <c r="AJ204" s="3" t="s">
        <v>2567</v>
      </c>
      <c r="AL204" s="48"/>
      <c r="AM204" s="48"/>
      <c r="AO204" s="48"/>
    </row>
    <row r="205" spans="1:42" s="4" customFormat="1" ht="23.25">
      <c r="A205" s="60"/>
      <c r="B205" s="52" t="s">
        <v>2568</v>
      </c>
      <c r="C205" s="388" t="s">
        <v>2569</v>
      </c>
      <c r="D205" s="388"/>
      <c r="E205" s="388"/>
      <c r="F205" s="53" t="s">
        <v>72</v>
      </c>
      <c r="G205" s="61">
        <v>58</v>
      </c>
      <c r="H205" s="54"/>
      <c r="I205" s="61">
        <v>58</v>
      </c>
      <c r="J205" s="63"/>
      <c r="K205" s="54"/>
      <c r="L205" s="56">
        <v>171.36</v>
      </c>
      <c r="M205" s="54"/>
      <c r="N205" s="77">
        <v>5677</v>
      </c>
      <c r="AF205" s="39"/>
      <c r="AG205" s="48"/>
      <c r="AJ205" s="3" t="s">
        <v>2569</v>
      </c>
      <c r="AL205" s="48"/>
      <c r="AM205" s="48"/>
      <c r="AO205" s="48"/>
    </row>
    <row r="206" spans="1:42" s="4" customFormat="1" ht="15">
      <c r="A206" s="69"/>
      <c r="B206" s="70"/>
      <c r="C206" s="390" t="s">
        <v>75</v>
      </c>
      <c r="D206" s="390"/>
      <c r="E206" s="390"/>
      <c r="F206" s="42"/>
      <c r="G206" s="43"/>
      <c r="H206" s="43"/>
      <c r="I206" s="43"/>
      <c r="J206" s="46"/>
      <c r="K206" s="43"/>
      <c r="L206" s="78">
        <v>1278.0899999999999</v>
      </c>
      <c r="M206" s="65"/>
      <c r="N206" s="47"/>
      <c r="AF206" s="39"/>
      <c r="AG206" s="48"/>
      <c r="AL206" s="48" t="s">
        <v>75</v>
      </c>
      <c r="AM206" s="48"/>
      <c r="AO206" s="48"/>
    </row>
    <row r="207" spans="1:42" s="4" customFormat="1" ht="23.25">
      <c r="A207" s="40" t="s">
        <v>180</v>
      </c>
      <c r="B207" s="41" t="s">
        <v>3233</v>
      </c>
      <c r="C207" s="390" t="s">
        <v>3234</v>
      </c>
      <c r="D207" s="390"/>
      <c r="E207" s="390"/>
      <c r="F207" s="42" t="s">
        <v>174</v>
      </c>
      <c r="G207" s="43">
        <v>8</v>
      </c>
      <c r="H207" s="44">
        <v>1</v>
      </c>
      <c r="I207" s="44">
        <v>8</v>
      </c>
      <c r="J207" s="78">
        <v>29476.59</v>
      </c>
      <c r="K207" s="43"/>
      <c r="L207" s="78">
        <v>27808.1</v>
      </c>
      <c r="M207" s="100">
        <v>8.48</v>
      </c>
      <c r="N207" s="119">
        <v>235812.72</v>
      </c>
      <c r="AF207" s="39"/>
      <c r="AG207" s="48" t="s">
        <v>3234</v>
      </c>
      <c r="AL207" s="48"/>
      <c r="AM207" s="48"/>
      <c r="AO207" s="48"/>
    </row>
    <row r="208" spans="1:42" s="4" customFormat="1" ht="15">
      <c r="A208" s="69"/>
      <c r="B208" s="70"/>
      <c r="C208" s="388" t="s">
        <v>784</v>
      </c>
      <c r="D208" s="388"/>
      <c r="E208" s="388"/>
      <c r="F208" s="388"/>
      <c r="G208" s="388"/>
      <c r="H208" s="388"/>
      <c r="I208" s="388"/>
      <c r="J208" s="388"/>
      <c r="K208" s="388"/>
      <c r="L208" s="388"/>
      <c r="M208" s="388"/>
      <c r="N208" s="391"/>
      <c r="AF208" s="39"/>
      <c r="AG208" s="48"/>
      <c r="AL208" s="48"/>
      <c r="AM208" s="48"/>
      <c r="AO208" s="48"/>
      <c r="AP208" s="3" t="s">
        <v>784</v>
      </c>
    </row>
    <row r="209" spans="1:42" s="4" customFormat="1" ht="15">
      <c r="A209" s="69"/>
      <c r="B209" s="70"/>
      <c r="C209" s="390" t="s">
        <v>75</v>
      </c>
      <c r="D209" s="390"/>
      <c r="E209" s="390"/>
      <c r="F209" s="42"/>
      <c r="G209" s="43"/>
      <c r="H209" s="43"/>
      <c r="I209" s="43"/>
      <c r="J209" s="46"/>
      <c r="K209" s="43"/>
      <c r="L209" s="78">
        <v>27808.1</v>
      </c>
      <c r="M209" s="65"/>
      <c r="N209" s="119">
        <v>235812.72</v>
      </c>
      <c r="AF209" s="39"/>
      <c r="AG209" s="48"/>
      <c r="AL209" s="48" t="s">
        <v>75</v>
      </c>
      <c r="AM209" s="48"/>
      <c r="AO209" s="48"/>
    </row>
    <row r="210" spans="1:42" s="4" customFormat="1" ht="22.5">
      <c r="A210" s="40" t="s">
        <v>181</v>
      </c>
      <c r="B210" s="41" t="s">
        <v>3233</v>
      </c>
      <c r="C210" s="390" t="s">
        <v>3235</v>
      </c>
      <c r="D210" s="390"/>
      <c r="E210" s="390"/>
      <c r="F210" s="42" t="s">
        <v>174</v>
      </c>
      <c r="G210" s="43">
        <v>8</v>
      </c>
      <c r="H210" s="44">
        <v>1</v>
      </c>
      <c r="I210" s="44">
        <v>8</v>
      </c>
      <c r="J210" s="78">
        <v>2054.35</v>
      </c>
      <c r="K210" s="43"/>
      <c r="L210" s="78">
        <v>1938.07</v>
      </c>
      <c r="M210" s="100">
        <v>8.48</v>
      </c>
      <c r="N210" s="119">
        <v>16434.8</v>
      </c>
      <c r="AF210" s="39"/>
      <c r="AG210" s="48" t="s">
        <v>3235</v>
      </c>
      <c r="AL210" s="48"/>
      <c r="AM210" s="48"/>
      <c r="AO210" s="48"/>
    </row>
    <row r="211" spans="1:42" s="4" customFormat="1" ht="15">
      <c r="A211" s="69"/>
      <c r="B211" s="70"/>
      <c r="C211" s="388" t="s">
        <v>784</v>
      </c>
      <c r="D211" s="388"/>
      <c r="E211" s="388"/>
      <c r="F211" s="388"/>
      <c r="G211" s="388"/>
      <c r="H211" s="388"/>
      <c r="I211" s="388"/>
      <c r="J211" s="388"/>
      <c r="K211" s="388"/>
      <c r="L211" s="388"/>
      <c r="M211" s="388"/>
      <c r="N211" s="391"/>
      <c r="AF211" s="39"/>
      <c r="AG211" s="48"/>
      <c r="AL211" s="48"/>
      <c r="AM211" s="48"/>
      <c r="AO211" s="48"/>
      <c r="AP211" s="3" t="s">
        <v>784</v>
      </c>
    </row>
    <row r="212" spans="1:42" s="4" customFormat="1" ht="15">
      <c r="A212" s="69"/>
      <c r="B212" s="70"/>
      <c r="C212" s="390" t="s">
        <v>75</v>
      </c>
      <c r="D212" s="390"/>
      <c r="E212" s="390"/>
      <c r="F212" s="42"/>
      <c r="G212" s="43"/>
      <c r="H212" s="43"/>
      <c r="I212" s="43"/>
      <c r="J212" s="46"/>
      <c r="K212" s="43"/>
      <c r="L212" s="78">
        <v>1938.07</v>
      </c>
      <c r="M212" s="65"/>
      <c r="N212" s="119">
        <v>16434.8</v>
      </c>
      <c r="AF212" s="39"/>
      <c r="AG212" s="48"/>
      <c r="AL212" s="48" t="s">
        <v>75</v>
      </c>
      <c r="AM212" s="48"/>
      <c r="AO212" s="48"/>
    </row>
    <row r="213" spans="1:42" s="4" customFormat="1" ht="23.25">
      <c r="A213" s="40" t="s">
        <v>182</v>
      </c>
      <c r="B213" s="41" t="s">
        <v>3233</v>
      </c>
      <c r="C213" s="390" t="s">
        <v>3236</v>
      </c>
      <c r="D213" s="390"/>
      <c r="E213" s="390"/>
      <c r="F213" s="42" t="s">
        <v>174</v>
      </c>
      <c r="G213" s="43">
        <v>8</v>
      </c>
      <c r="H213" s="44">
        <v>1</v>
      </c>
      <c r="I213" s="44">
        <v>8</v>
      </c>
      <c r="J213" s="78">
        <v>22869.919999999998</v>
      </c>
      <c r="K213" s="43"/>
      <c r="L213" s="78">
        <v>21575.4</v>
      </c>
      <c r="M213" s="100">
        <v>8.48</v>
      </c>
      <c r="N213" s="119">
        <v>182959.35999999999</v>
      </c>
      <c r="AF213" s="39"/>
      <c r="AG213" s="48" t="s">
        <v>3236</v>
      </c>
      <c r="AL213" s="48"/>
      <c r="AM213" s="48"/>
      <c r="AO213" s="48"/>
    </row>
    <row r="214" spans="1:42" s="4" customFormat="1" ht="15">
      <c r="A214" s="69"/>
      <c r="B214" s="70"/>
      <c r="C214" s="388" t="s">
        <v>784</v>
      </c>
      <c r="D214" s="388"/>
      <c r="E214" s="388"/>
      <c r="F214" s="388"/>
      <c r="G214" s="388"/>
      <c r="H214" s="388"/>
      <c r="I214" s="388"/>
      <c r="J214" s="388"/>
      <c r="K214" s="388"/>
      <c r="L214" s="388"/>
      <c r="M214" s="388"/>
      <c r="N214" s="391"/>
      <c r="AF214" s="39"/>
      <c r="AG214" s="48"/>
      <c r="AL214" s="48"/>
      <c r="AM214" s="48"/>
      <c r="AO214" s="48"/>
      <c r="AP214" s="3" t="s">
        <v>784</v>
      </c>
    </row>
    <row r="215" spans="1:42" s="4" customFormat="1" ht="15">
      <c r="A215" s="69"/>
      <c r="B215" s="70"/>
      <c r="C215" s="390" t="s">
        <v>75</v>
      </c>
      <c r="D215" s="390"/>
      <c r="E215" s="390"/>
      <c r="F215" s="42"/>
      <c r="G215" s="43"/>
      <c r="H215" s="43"/>
      <c r="I215" s="43"/>
      <c r="J215" s="46"/>
      <c r="K215" s="43"/>
      <c r="L215" s="78">
        <v>21575.4</v>
      </c>
      <c r="M215" s="65"/>
      <c r="N215" s="119">
        <v>182959.35999999999</v>
      </c>
      <c r="AF215" s="39"/>
      <c r="AG215" s="48"/>
      <c r="AL215" s="48" t="s">
        <v>75</v>
      </c>
      <c r="AM215" s="48"/>
      <c r="AO215" s="48"/>
    </row>
    <row r="216" spans="1:42" s="4" customFormat="1" ht="22.5">
      <c r="A216" s="40" t="s">
        <v>185</v>
      </c>
      <c r="B216" s="41" t="s">
        <v>3233</v>
      </c>
      <c r="C216" s="390" t="s">
        <v>3237</v>
      </c>
      <c r="D216" s="390"/>
      <c r="E216" s="390"/>
      <c r="F216" s="42" t="s">
        <v>174</v>
      </c>
      <c r="G216" s="43">
        <v>8</v>
      </c>
      <c r="H216" s="44">
        <v>1</v>
      </c>
      <c r="I216" s="44">
        <v>8</v>
      </c>
      <c r="J216" s="78">
        <v>8494.76</v>
      </c>
      <c r="K216" s="43"/>
      <c r="L216" s="78">
        <v>8013.92</v>
      </c>
      <c r="M216" s="100">
        <v>8.48</v>
      </c>
      <c r="N216" s="119">
        <v>67958.080000000002</v>
      </c>
      <c r="AF216" s="39"/>
      <c r="AG216" s="48" t="s">
        <v>3237</v>
      </c>
      <c r="AL216" s="48"/>
      <c r="AM216" s="48"/>
      <c r="AO216" s="48"/>
    </row>
    <row r="217" spans="1:42" s="4" customFormat="1" ht="15">
      <c r="A217" s="69"/>
      <c r="B217" s="70"/>
      <c r="C217" s="388" t="s">
        <v>784</v>
      </c>
      <c r="D217" s="388"/>
      <c r="E217" s="388"/>
      <c r="F217" s="388"/>
      <c r="G217" s="388"/>
      <c r="H217" s="388"/>
      <c r="I217" s="388"/>
      <c r="J217" s="388"/>
      <c r="K217" s="388"/>
      <c r="L217" s="388"/>
      <c r="M217" s="388"/>
      <c r="N217" s="391"/>
      <c r="AF217" s="39"/>
      <c r="AG217" s="48"/>
      <c r="AL217" s="48"/>
      <c r="AM217" s="48"/>
      <c r="AO217" s="48"/>
      <c r="AP217" s="3" t="s">
        <v>784</v>
      </c>
    </row>
    <row r="218" spans="1:42" s="4" customFormat="1" ht="15">
      <c r="A218" s="69"/>
      <c r="B218" s="70"/>
      <c r="C218" s="390" t="s">
        <v>75</v>
      </c>
      <c r="D218" s="390"/>
      <c r="E218" s="390"/>
      <c r="F218" s="42"/>
      <c r="G218" s="43"/>
      <c r="H218" s="43"/>
      <c r="I218" s="43"/>
      <c r="J218" s="46"/>
      <c r="K218" s="43"/>
      <c r="L218" s="78">
        <v>8013.92</v>
      </c>
      <c r="M218" s="65"/>
      <c r="N218" s="119">
        <v>67958.080000000002</v>
      </c>
      <c r="AF218" s="39"/>
      <c r="AG218" s="48"/>
      <c r="AL218" s="48" t="s">
        <v>75</v>
      </c>
      <c r="AM218" s="48"/>
      <c r="AO218" s="48"/>
    </row>
    <row r="219" spans="1:42" s="4" customFormat="1" ht="22.5">
      <c r="A219" s="40" t="s">
        <v>186</v>
      </c>
      <c r="B219" s="41" t="s">
        <v>3233</v>
      </c>
      <c r="C219" s="390" t="s">
        <v>3238</v>
      </c>
      <c r="D219" s="390"/>
      <c r="E219" s="390"/>
      <c r="F219" s="42" t="s">
        <v>174</v>
      </c>
      <c r="G219" s="43">
        <v>1</v>
      </c>
      <c r="H219" s="44">
        <v>1</v>
      </c>
      <c r="I219" s="44">
        <v>1</v>
      </c>
      <c r="J219" s="71">
        <v>824.16</v>
      </c>
      <c r="K219" s="43"/>
      <c r="L219" s="71">
        <v>97.19</v>
      </c>
      <c r="M219" s="100">
        <v>8.48</v>
      </c>
      <c r="N219" s="121">
        <v>824.16</v>
      </c>
      <c r="AF219" s="39"/>
      <c r="AG219" s="48" t="s">
        <v>3238</v>
      </c>
      <c r="AL219" s="48"/>
      <c r="AM219" s="48"/>
      <c r="AO219" s="48"/>
    </row>
    <row r="220" spans="1:42" s="4" customFormat="1" ht="15">
      <c r="A220" s="69"/>
      <c r="B220" s="70"/>
      <c r="C220" s="388" t="s">
        <v>784</v>
      </c>
      <c r="D220" s="388"/>
      <c r="E220" s="388"/>
      <c r="F220" s="388"/>
      <c r="G220" s="388"/>
      <c r="H220" s="388"/>
      <c r="I220" s="388"/>
      <c r="J220" s="388"/>
      <c r="K220" s="388"/>
      <c r="L220" s="388"/>
      <c r="M220" s="388"/>
      <c r="N220" s="391"/>
      <c r="AF220" s="39"/>
      <c r="AG220" s="48"/>
      <c r="AL220" s="48"/>
      <c r="AM220" s="48"/>
      <c r="AO220" s="48"/>
      <c r="AP220" s="3" t="s">
        <v>784</v>
      </c>
    </row>
    <row r="221" spans="1:42" s="4" customFormat="1" ht="15">
      <c r="A221" s="69"/>
      <c r="B221" s="70"/>
      <c r="C221" s="390" t="s">
        <v>75</v>
      </c>
      <c r="D221" s="390"/>
      <c r="E221" s="390"/>
      <c r="F221" s="42"/>
      <c r="G221" s="43"/>
      <c r="H221" s="43"/>
      <c r="I221" s="43"/>
      <c r="J221" s="46"/>
      <c r="K221" s="43"/>
      <c r="L221" s="71">
        <v>97.19</v>
      </c>
      <c r="M221" s="65"/>
      <c r="N221" s="121">
        <v>824.16</v>
      </c>
      <c r="AF221" s="39"/>
      <c r="AG221" s="48"/>
      <c r="AL221" s="48" t="s">
        <v>75</v>
      </c>
      <c r="AM221" s="48"/>
      <c r="AO221" s="48"/>
    </row>
    <row r="222" spans="1:42" s="4" customFormat="1" ht="15">
      <c r="A222" s="40" t="s">
        <v>190</v>
      </c>
      <c r="B222" s="41" t="s">
        <v>3239</v>
      </c>
      <c r="C222" s="390" t="s">
        <v>3240</v>
      </c>
      <c r="D222" s="390"/>
      <c r="E222" s="390"/>
      <c r="F222" s="42" t="s">
        <v>174</v>
      </c>
      <c r="G222" s="43">
        <v>8</v>
      </c>
      <c r="H222" s="44">
        <v>1</v>
      </c>
      <c r="I222" s="44">
        <v>8</v>
      </c>
      <c r="J222" s="46"/>
      <c r="K222" s="43"/>
      <c r="L222" s="46"/>
      <c r="M222" s="43"/>
      <c r="N222" s="47"/>
      <c r="AF222" s="39"/>
      <c r="AG222" s="48" t="s">
        <v>3240</v>
      </c>
      <c r="AL222" s="48"/>
      <c r="AM222" s="48"/>
      <c r="AO222" s="48"/>
    </row>
    <row r="223" spans="1:42" s="4" customFormat="1" ht="15">
      <c r="A223" s="51"/>
      <c r="B223" s="52" t="s">
        <v>57</v>
      </c>
      <c r="C223" s="388" t="s">
        <v>82</v>
      </c>
      <c r="D223" s="388"/>
      <c r="E223" s="388"/>
      <c r="F223" s="53"/>
      <c r="G223" s="54"/>
      <c r="H223" s="54"/>
      <c r="I223" s="54"/>
      <c r="J223" s="56">
        <v>4.4400000000000004</v>
      </c>
      <c r="K223" s="54"/>
      <c r="L223" s="56">
        <v>35.520000000000003</v>
      </c>
      <c r="M223" s="58">
        <v>33.130000000000003</v>
      </c>
      <c r="N223" s="77">
        <v>1176.78</v>
      </c>
      <c r="AF223" s="39"/>
      <c r="AG223" s="48"/>
      <c r="AI223" s="3" t="s">
        <v>82</v>
      </c>
      <c r="AL223" s="48"/>
      <c r="AM223" s="48"/>
      <c r="AO223" s="48"/>
    </row>
    <row r="224" spans="1:42" s="4" customFormat="1" ht="15">
      <c r="A224" s="51"/>
      <c r="B224" s="52" t="s">
        <v>62</v>
      </c>
      <c r="C224" s="388" t="s">
        <v>63</v>
      </c>
      <c r="D224" s="388"/>
      <c r="E224" s="388"/>
      <c r="F224" s="53"/>
      <c r="G224" s="54"/>
      <c r="H224" s="54"/>
      <c r="I224" s="54"/>
      <c r="J224" s="56">
        <v>29.85</v>
      </c>
      <c r="K224" s="54"/>
      <c r="L224" s="56">
        <v>238.8</v>
      </c>
      <c r="M224" s="54"/>
      <c r="N224" s="57"/>
      <c r="AF224" s="39"/>
      <c r="AG224" s="48"/>
      <c r="AI224" s="3" t="s">
        <v>63</v>
      </c>
      <c r="AL224" s="48"/>
      <c r="AM224" s="48"/>
      <c r="AO224" s="48"/>
    </row>
    <row r="225" spans="1:42" s="4" customFormat="1" ht="15">
      <c r="A225" s="51"/>
      <c r="B225" s="52" t="s">
        <v>64</v>
      </c>
      <c r="C225" s="388" t="s">
        <v>65</v>
      </c>
      <c r="D225" s="388"/>
      <c r="E225" s="388"/>
      <c r="F225" s="53"/>
      <c r="G225" s="54"/>
      <c r="H225" s="54"/>
      <c r="I225" s="54"/>
      <c r="J225" s="56">
        <v>2.93</v>
      </c>
      <c r="K225" s="54"/>
      <c r="L225" s="56">
        <v>23.44</v>
      </c>
      <c r="M225" s="58">
        <v>33.130000000000003</v>
      </c>
      <c r="N225" s="59">
        <v>776.57</v>
      </c>
      <c r="AF225" s="39"/>
      <c r="AG225" s="48"/>
      <c r="AI225" s="3" t="s">
        <v>65</v>
      </c>
      <c r="AL225" s="48"/>
      <c r="AM225" s="48"/>
      <c r="AO225" s="48"/>
    </row>
    <row r="226" spans="1:42" s="4" customFormat="1" ht="15">
      <c r="A226" s="51"/>
      <c r="B226" s="52" t="s">
        <v>91</v>
      </c>
      <c r="C226" s="388" t="s">
        <v>120</v>
      </c>
      <c r="D226" s="388"/>
      <c r="E226" s="388"/>
      <c r="F226" s="53"/>
      <c r="G226" s="54"/>
      <c r="H226" s="54"/>
      <c r="I226" s="54"/>
      <c r="J226" s="56">
        <v>8.33</v>
      </c>
      <c r="K226" s="54"/>
      <c r="L226" s="56">
        <v>66.64</v>
      </c>
      <c r="M226" s="54"/>
      <c r="N226" s="57"/>
      <c r="AF226" s="39"/>
      <c r="AG226" s="48"/>
      <c r="AI226" s="3" t="s">
        <v>120</v>
      </c>
      <c r="AL226" s="48"/>
      <c r="AM226" s="48"/>
      <c r="AO226" s="48"/>
    </row>
    <row r="227" spans="1:42" s="4" customFormat="1" ht="15">
      <c r="A227" s="60"/>
      <c r="B227" s="52"/>
      <c r="C227" s="388" t="s">
        <v>83</v>
      </c>
      <c r="D227" s="388"/>
      <c r="E227" s="388"/>
      <c r="F227" s="53" t="s">
        <v>67</v>
      </c>
      <c r="G227" s="58">
        <v>0.52</v>
      </c>
      <c r="H227" s="54"/>
      <c r="I227" s="58">
        <v>4.16</v>
      </c>
      <c r="J227" s="63"/>
      <c r="K227" s="54"/>
      <c r="L227" s="63"/>
      <c r="M227" s="54"/>
      <c r="N227" s="57"/>
      <c r="AF227" s="39"/>
      <c r="AG227" s="48"/>
      <c r="AJ227" s="3" t="s">
        <v>83</v>
      </c>
      <c r="AL227" s="48"/>
      <c r="AM227" s="48"/>
      <c r="AO227" s="48"/>
    </row>
    <row r="228" spans="1:42" s="4" customFormat="1" ht="15">
      <c r="A228" s="60"/>
      <c r="B228" s="52"/>
      <c r="C228" s="388" t="s">
        <v>66</v>
      </c>
      <c r="D228" s="388"/>
      <c r="E228" s="388"/>
      <c r="F228" s="53" t="s">
        <v>67</v>
      </c>
      <c r="G228" s="58">
        <v>0.22</v>
      </c>
      <c r="H228" s="54"/>
      <c r="I228" s="58">
        <v>1.76</v>
      </c>
      <c r="J228" s="63"/>
      <c r="K228" s="54"/>
      <c r="L228" s="63"/>
      <c r="M228" s="54"/>
      <c r="N228" s="57"/>
      <c r="AF228" s="39"/>
      <c r="AG228" s="48"/>
      <c r="AJ228" s="3" t="s">
        <v>66</v>
      </c>
      <c r="AL228" s="48"/>
      <c r="AM228" s="48"/>
      <c r="AO228" s="48"/>
    </row>
    <row r="229" spans="1:42" s="4" customFormat="1" ht="15">
      <c r="A229" s="51"/>
      <c r="B229" s="52"/>
      <c r="C229" s="392" t="s">
        <v>68</v>
      </c>
      <c r="D229" s="392"/>
      <c r="E229" s="392"/>
      <c r="F229" s="64"/>
      <c r="G229" s="65"/>
      <c r="H229" s="65"/>
      <c r="I229" s="65"/>
      <c r="J229" s="67">
        <v>42.62</v>
      </c>
      <c r="K229" s="65"/>
      <c r="L229" s="67">
        <v>340.96</v>
      </c>
      <c r="M229" s="65"/>
      <c r="N229" s="68"/>
      <c r="AF229" s="39"/>
      <c r="AG229" s="48"/>
      <c r="AK229" s="3" t="s">
        <v>68</v>
      </c>
      <c r="AL229" s="48"/>
      <c r="AM229" s="48"/>
      <c r="AO229" s="48"/>
    </row>
    <row r="230" spans="1:42" s="4" customFormat="1" ht="15">
      <c r="A230" s="60"/>
      <c r="B230" s="52"/>
      <c r="C230" s="388" t="s">
        <v>69</v>
      </c>
      <c r="D230" s="388"/>
      <c r="E230" s="388"/>
      <c r="F230" s="53"/>
      <c r="G230" s="54"/>
      <c r="H230" s="54"/>
      <c r="I230" s="54"/>
      <c r="J230" s="63"/>
      <c r="K230" s="54"/>
      <c r="L230" s="56">
        <v>58.96</v>
      </c>
      <c r="M230" s="54"/>
      <c r="N230" s="77">
        <v>1953.35</v>
      </c>
      <c r="AF230" s="39"/>
      <c r="AG230" s="48"/>
      <c r="AJ230" s="3" t="s">
        <v>69</v>
      </c>
      <c r="AL230" s="48"/>
      <c r="AM230" s="48"/>
      <c r="AO230" s="48"/>
    </row>
    <row r="231" spans="1:42" s="4" customFormat="1" ht="23.25">
      <c r="A231" s="60"/>
      <c r="B231" s="52" t="s">
        <v>1784</v>
      </c>
      <c r="C231" s="388" t="s">
        <v>1785</v>
      </c>
      <c r="D231" s="388"/>
      <c r="E231" s="388"/>
      <c r="F231" s="53" t="s">
        <v>72</v>
      </c>
      <c r="G231" s="61">
        <v>90</v>
      </c>
      <c r="H231" s="54"/>
      <c r="I231" s="61">
        <v>90</v>
      </c>
      <c r="J231" s="63"/>
      <c r="K231" s="54"/>
      <c r="L231" s="56">
        <v>53.06</v>
      </c>
      <c r="M231" s="54"/>
      <c r="N231" s="77">
        <v>1758.02</v>
      </c>
      <c r="AF231" s="39"/>
      <c r="AG231" s="48"/>
      <c r="AJ231" s="3" t="s">
        <v>1785</v>
      </c>
      <c r="AL231" s="48"/>
      <c r="AM231" s="48"/>
      <c r="AO231" s="48"/>
    </row>
    <row r="232" spans="1:42" s="4" customFormat="1" ht="23.25">
      <c r="A232" s="60"/>
      <c r="B232" s="52" t="s">
        <v>1786</v>
      </c>
      <c r="C232" s="388" t="s">
        <v>1787</v>
      </c>
      <c r="D232" s="388"/>
      <c r="E232" s="388"/>
      <c r="F232" s="53" t="s">
        <v>72</v>
      </c>
      <c r="G232" s="61">
        <v>46</v>
      </c>
      <c r="H232" s="54"/>
      <c r="I232" s="61">
        <v>46</v>
      </c>
      <c r="J232" s="63"/>
      <c r="K232" s="54"/>
      <c r="L232" s="56">
        <v>27.12</v>
      </c>
      <c r="M232" s="54"/>
      <c r="N232" s="59">
        <v>898.54</v>
      </c>
      <c r="AF232" s="39"/>
      <c r="AG232" s="48"/>
      <c r="AJ232" s="3" t="s">
        <v>1787</v>
      </c>
      <c r="AL232" s="48"/>
      <c r="AM232" s="48"/>
      <c r="AO232" s="48"/>
    </row>
    <row r="233" spans="1:42" s="4" customFormat="1" ht="15">
      <c r="A233" s="69"/>
      <c r="B233" s="70"/>
      <c r="C233" s="390" t="s">
        <v>75</v>
      </c>
      <c r="D233" s="390"/>
      <c r="E233" s="390"/>
      <c r="F233" s="42"/>
      <c r="G233" s="43"/>
      <c r="H233" s="43"/>
      <c r="I233" s="43"/>
      <c r="J233" s="46"/>
      <c r="K233" s="43"/>
      <c r="L233" s="71">
        <v>421.14</v>
      </c>
      <c r="M233" s="65"/>
      <c r="N233" s="47"/>
      <c r="AF233" s="39"/>
      <c r="AG233" s="48"/>
      <c r="AL233" s="48" t="s">
        <v>75</v>
      </c>
      <c r="AM233" s="48"/>
      <c r="AO233" s="48"/>
    </row>
    <row r="234" spans="1:42" s="4" customFormat="1" ht="22.5">
      <c r="A234" s="40" t="s">
        <v>191</v>
      </c>
      <c r="B234" s="41" t="s">
        <v>3233</v>
      </c>
      <c r="C234" s="390" t="s">
        <v>3241</v>
      </c>
      <c r="D234" s="390"/>
      <c r="E234" s="390"/>
      <c r="F234" s="42" t="s">
        <v>174</v>
      </c>
      <c r="G234" s="43">
        <v>8</v>
      </c>
      <c r="H234" s="44">
        <v>1</v>
      </c>
      <c r="I234" s="44">
        <v>8</v>
      </c>
      <c r="J234" s="78">
        <v>2884.33</v>
      </c>
      <c r="K234" s="43"/>
      <c r="L234" s="78">
        <v>2721.07</v>
      </c>
      <c r="M234" s="100">
        <v>8.48</v>
      </c>
      <c r="N234" s="119">
        <v>23074.639999999999</v>
      </c>
      <c r="AF234" s="39"/>
      <c r="AG234" s="48" t="s">
        <v>3241</v>
      </c>
      <c r="AL234" s="48"/>
      <c r="AM234" s="48"/>
      <c r="AO234" s="48"/>
    </row>
    <row r="235" spans="1:42" s="4" customFormat="1" ht="15">
      <c r="A235" s="69"/>
      <c r="B235" s="70"/>
      <c r="C235" s="388" t="s">
        <v>784</v>
      </c>
      <c r="D235" s="388"/>
      <c r="E235" s="388"/>
      <c r="F235" s="388"/>
      <c r="G235" s="388"/>
      <c r="H235" s="388"/>
      <c r="I235" s="388"/>
      <c r="J235" s="388"/>
      <c r="K235" s="388"/>
      <c r="L235" s="388"/>
      <c r="M235" s="388"/>
      <c r="N235" s="391"/>
      <c r="AF235" s="39"/>
      <c r="AG235" s="48"/>
      <c r="AL235" s="48"/>
      <c r="AM235" s="48"/>
      <c r="AO235" s="48"/>
      <c r="AP235" s="3" t="s">
        <v>784</v>
      </c>
    </row>
    <row r="236" spans="1:42" s="4" customFormat="1" ht="15">
      <c r="A236" s="69"/>
      <c r="B236" s="70"/>
      <c r="C236" s="390" t="s">
        <v>75</v>
      </c>
      <c r="D236" s="390"/>
      <c r="E236" s="390"/>
      <c r="F236" s="42"/>
      <c r="G236" s="43"/>
      <c r="H236" s="43"/>
      <c r="I236" s="43"/>
      <c r="J236" s="46"/>
      <c r="K236" s="43"/>
      <c r="L236" s="78">
        <v>2721.07</v>
      </c>
      <c r="M236" s="65"/>
      <c r="N236" s="119">
        <v>23074.639999999999</v>
      </c>
      <c r="AF236" s="39"/>
      <c r="AG236" s="48"/>
      <c r="AL236" s="48" t="s">
        <v>75</v>
      </c>
      <c r="AM236" s="48"/>
      <c r="AO236" s="48"/>
    </row>
    <row r="237" spans="1:42" s="4" customFormat="1" ht="23.25">
      <c r="A237" s="40" t="s">
        <v>192</v>
      </c>
      <c r="B237" s="41" t="s">
        <v>3233</v>
      </c>
      <c r="C237" s="390" t="s">
        <v>3242</v>
      </c>
      <c r="D237" s="390"/>
      <c r="E237" s="390"/>
      <c r="F237" s="42" t="s">
        <v>174</v>
      </c>
      <c r="G237" s="43">
        <v>8</v>
      </c>
      <c r="H237" s="44">
        <v>1</v>
      </c>
      <c r="I237" s="44">
        <v>8</v>
      </c>
      <c r="J237" s="78">
        <v>33698.39</v>
      </c>
      <c r="K237" s="43"/>
      <c r="L237" s="78">
        <v>31790.93</v>
      </c>
      <c r="M237" s="100">
        <v>8.48</v>
      </c>
      <c r="N237" s="119">
        <v>269587.12</v>
      </c>
      <c r="AF237" s="39"/>
      <c r="AG237" s="48" t="s">
        <v>3242</v>
      </c>
      <c r="AL237" s="48"/>
      <c r="AM237" s="48"/>
      <c r="AO237" s="48"/>
    </row>
    <row r="238" spans="1:42" s="4" customFormat="1" ht="15">
      <c r="A238" s="69"/>
      <c r="B238" s="70"/>
      <c r="C238" s="388" t="s">
        <v>784</v>
      </c>
      <c r="D238" s="388"/>
      <c r="E238" s="388"/>
      <c r="F238" s="388"/>
      <c r="G238" s="388"/>
      <c r="H238" s="388"/>
      <c r="I238" s="388"/>
      <c r="J238" s="388"/>
      <c r="K238" s="388"/>
      <c r="L238" s="388"/>
      <c r="M238" s="388"/>
      <c r="N238" s="391"/>
      <c r="AF238" s="39"/>
      <c r="AG238" s="48"/>
      <c r="AL238" s="48"/>
      <c r="AM238" s="48"/>
      <c r="AO238" s="48"/>
      <c r="AP238" s="3" t="s">
        <v>784</v>
      </c>
    </row>
    <row r="239" spans="1:42" s="4" customFormat="1" ht="15">
      <c r="A239" s="69"/>
      <c r="B239" s="70"/>
      <c r="C239" s="390" t="s">
        <v>75</v>
      </c>
      <c r="D239" s="390"/>
      <c r="E239" s="390"/>
      <c r="F239" s="42"/>
      <c r="G239" s="43"/>
      <c r="H239" s="43"/>
      <c r="I239" s="43"/>
      <c r="J239" s="46"/>
      <c r="K239" s="43"/>
      <c r="L239" s="78">
        <v>31790.93</v>
      </c>
      <c r="M239" s="65"/>
      <c r="N239" s="119">
        <v>269587.12</v>
      </c>
      <c r="AF239" s="39"/>
      <c r="AG239" s="48"/>
      <c r="AL239" s="48" t="s">
        <v>75</v>
      </c>
      <c r="AM239" s="48"/>
      <c r="AO239" s="48"/>
    </row>
    <row r="240" spans="1:42" s="4" customFormat="1" ht="22.5">
      <c r="A240" s="40" t="s">
        <v>195</v>
      </c>
      <c r="B240" s="41" t="s">
        <v>3233</v>
      </c>
      <c r="C240" s="390" t="s">
        <v>3243</v>
      </c>
      <c r="D240" s="390"/>
      <c r="E240" s="390"/>
      <c r="F240" s="42" t="s">
        <v>174</v>
      </c>
      <c r="G240" s="43">
        <v>1</v>
      </c>
      <c r="H240" s="44">
        <v>1</v>
      </c>
      <c r="I240" s="44">
        <v>1</v>
      </c>
      <c r="J240" s="78">
        <v>5405.41</v>
      </c>
      <c r="K240" s="43"/>
      <c r="L240" s="71">
        <v>637.42999999999995</v>
      </c>
      <c r="M240" s="100">
        <v>8.48</v>
      </c>
      <c r="N240" s="119">
        <v>5405.41</v>
      </c>
      <c r="AF240" s="39"/>
      <c r="AG240" s="48" t="s">
        <v>3243</v>
      </c>
      <c r="AL240" s="48"/>
      <c r="AM240" s="48"/>
      <c r="AO240" s="48"/>
    </row>
    <row r="241" spans="1:42" s="4" customFormat="1" ht="15">
      <c r="A241" s="69"/>
      <c r="B241" s="70"/>
      <c r="C241" s="388" t="s">
        <v>784</v>
      </c>
      <c r="D241" s="388"/>
      <c r="E241" s="388"/>
      <c r="F241" s="388"/>
      <c r="G241" s="388"/>
      <c r="H241" s="388"/>
      <c r="I241" s="388"/>
      <c r="J241" s="388"/>
      <c r="K241" s="388"/>
      <c r="L241" s="388"/>
      <c r="M241" s="388"/>
      <c r="N241" s="391"/>
      <c r="AF241" s="39"/>
      <c r="AG241" s="48"/>
      <c r="AL241" s="48"/>
      <c r="AM241" s="48"/>
      <c r="AO241" s="48"/>
      <c r="AP241" s="3" t="s">
        <v>784</v>
      </c>
    </row>
    <row r="242" spans="1:42" s="4" customFormat="1" ht="15">
      <c r="A242" s="69"/>
      <c r="B242" s="70"/>
      <c r="C242" s="390" t="s">
        <v>75</v>
      </c>
      <c r="D242" s="390"/>
      <c r="E242" s="390"/>
      <c r="F242" s="42"/>
      <c r="G242" s="43"/>
      <c r="H242" s="43"/>
      <c r="I242" s="43"/>
      <c r="J242" s="46"/>
      <c r="K242" s="43"/>
      <c r="L242" s="71">
        <v>637.42999999999995</v>
      </c>
      <c r="M242" s="65"/>
      <c r="N242" s="119">
        <v>5405.41</v>
      </c>
      <c r="AF242" s="39"/>
      <c r="AG242" s="48"/>
      <c r="AL242" s="48" t="s">
        <v>75</v>
      </c>
      <c r="AM242" s="48"/>
      <c r="AO242" s="48"/>
    </row>
    <row r="243" spans="1:42" s="4" customFormat="1" ht="15">
      <c r="A243" s="40" t="s">
        <v>196</v>
      </c>
      <c r="B243" s="41" t="s">
        <v>3244</v>
      </c>
      <c r="C243" s="390" t="s">
        <v>3245</v>
      </c>
      <c r="D243" s="390"/>
      <c r="E243" s="390"/>
      <c r="F243" s="42" t="s">
        <v>174</v>
      </c>
      <c r="G243" s="43">
        <v>33</v>
      </c>
      <c r="H243" s="44">
        <v>1</v>
      </c>
      <c r="I243" s="44">
        <v>33</v>
      </c>
      <c r="J243" s="46"/>
      <c r="K243" s="43"/>
      <c r="L243" s="46"/>
      <c r="M243" s="43"/>
      <c r="N243" s="47"/>
      <c r="AF243" s="39"/>
      <c r="AG243" s="48" t="s">
        <v>3245</v>
      </c>
      <c r="AL243" s="48"/>
      <c r="AM243" s="48"/>
      <c r="AO243" s="48"/>
    </row>
    <row r="244" spans="1:42" s="4" customFormat="1" ht="15">
      <c r="A244" s="51"/>
      <c r="B244" s="52" t="s">
        <v>57</v>
      </c>
      <c r="C244" s="388" t="s">
        <v>82</v>
      </c>
      <c r="D244" s="388"/>
      <c r="E244" s="388"/>
      <c r="F244" s="53"/>
      <c r="G244" s="54"/>
      <c r="H244" s="54"/>
      <c r="I244" s="54"/>
      <c r="J244" s="56">
        <v>7.36</v>
      </c>
      <c r="K244" s="54"/>
      <c r="L244" s="56">
        <v>242.88</v>
      </c>
      <c r="M244" s="58">
        <v>33.130000000000003</v>
      </c>
      <c r="N244" s="77">
        <v>8046.61</v>
      </c>
      <c r="AF244" s="39"/>
      <c r="AG244" s="48"/>
      <c r="AI244" s="3" t="s">
        <v>82</v>
      </c>
      <c r="AL244" s="48"/>
      <c r="AM244" s="48"/>
      <c r="AO244" s="48"/>
    </row>
    <row r="245" spans="1:42" s="4" customFormat="1" ht="15">
      <c r="A245" s="51"/>
      <c r="B245" s="52" t="s">
        <v>91</v>
      </c>
      <c r="C245" s="388" t="s">
        <v>120</v>
      </c>
      <c r="D245" s="388"/>
      <c r="E245" s="388"/>
      <c r="F245" s="53"/>
      <c r="G245" s="54"/>
      <c r="H245" s="54"/>
      <c r="I245" s="54"/>
      <c r="J245" s="56">
        <v>63.99</v>
      </c>
      <c r="K245" s="54"/>
      <c r="L245" s="55">
        <v>2111.67</v>
      </c>
      <c r="M245" s="54"/>
      <c r="N245" s="57"/>
      <c r="AF245" s="39"/>
      <c r="AG245" s="48"/>
      <c r="AI245" s="3" t="s">
        <v>120</v>
      </c>
      <c r="AL245" s="48"/>
      <c r="AM245" s="48"/>
      <c r="AO245" s="48"/>
    </row>
    <row r="246" spans="1:42" s="4" customFormat="1" ht="15">
      <c r="A246" s="60"/>
      <c r="B246" s="52"/>
      <c r="C246" s="388" t="s">
        <v>83</v>
      </c>
      <c r="D246" s="388"/>
      <c r="E246" s="388"/>
      <c r="F246" s="53" t="s">
        <v>67</v>
      </c>
      <c r="G246" s="58">
        <v>0.82</v>
      </c>
      <c r="H246" s="54"/>
      <c r="I246" s="58">
        <v>27.06</v>
      </c>
      <c r="J246" s="63"/>
      <c r="K246" s="54"/>
      <c r="L246" s="63"/>
      <c r="M246" s="54"/>
      <c r="N246" s="57"/>
      <c r="AF246" s="39"/>
      <c r="AG246" s="48"/>
      <c r="AJ246" s="3" t="s">
        <v>83</v>
      </c>
      <c r="AL246" s="48"/>
      <c r="AM246" s="48"/>
      <c r="AO246" s="48"/>
    </row>
    <row r="247" spans="1:42" s="4" customFormat="1" ht="15">
      <c r="A247" s="51"/>
      <c r="B247" s="52"/>
      <c r="C247" s="392" t="s">
        <v>68</v>
      </c>
      <c r="D247" s="392"/>
      <c r="E247" s="392"/>
      <c r="F247" s="64"/>
      <c r="G247" s="65"/>
      <c r="H247" s="65"/>
      <c r="I247" s="65"/>
      <c r="J247" s="67">
        <v>71.349999999999994</v>
      </c>
      <c r="K247" s="65"/>
      <c r="L247" s="66">
        <v>2354.5500000000002</v>
      </c>
      <c r="M247" s="65"/>
      <c r="N247" s="68"/>
      <c r="AF247" s="39"/>
      <c r="AG247" s="48"/>
      <c r="AK247" s="3" t="s">
        <v>68</v>
      </c>
      <c r="AL247" s="48"/>
      <c r="AM247" s="48"/>
      <c r="AO247" s="48"/>
    </row>
    <row r="248" spans="1:42" s="4" customFormat="1" ht="15">
      <c r="A248" s="60"/>
      <c r="B248" s="52"/>
      <c r="C248" s="388" t="s">
        <v>69</v>
      </c>
      <c r="D248" s="388"/>
      <c r="E248" s="388"/>
      <c r="F248" s="53"/>
      <c r="G248" s="54"/>
      <c r="H248" s="54"/>
      <c r="I248" s="54"/>
      <c r="J248" s="63"/>
      <c r="K248" s="54"/>
      <c r="L248" s="56">
        <v>242.88</v>
      </c>
      <c r="M248" s="54"/>
      <c r="N248" s="77">
        <v>8046.61</v>
      </c>
      <c r="AF248" s="39"/>
      <c r="AG248" s="48"/>
      <c r="AJ248" s="3" t="s">
        <v>69</v>
      </c>
      <c r="AL248" s="48"/>
      <c r="AM248" s="48"/>
      <c r="AO248" s="48"/>
    </row>
    <row r="249" spans="1:42" s="4" customFormat="1" ht="23.25">
      <c r="A249" s="60"/>
      <c r="B249" s="52" t="s">
        <v>2566</v>
      </c>
      <c r="C249" s="388" t="s">
        <v>2567</v>
      </c>
      <c r="D249" s="388"/>
      <c r="E249" s="388"/>
      <c r="F249" s="53" t="s">
        <v>72</v>
      </c>
      <c r="G249" s="61">
        <v>98</v>
      </c>
      <c r="H249" s="54"/>
      <c r="I249" s="61">
        <v>98</v>
      </c>
      <c r="J249" s="63"/>
      <c r="K249" s="54"/>
      <c r="L249" s="56">
        <v>238.02</v>
      </c>
      <c r="M249" s="54"/>
      <c r="N249" s="77">
        <v>7885.68</v>
      </c>
      <c r="AF249" s="39"/>
      <c r="AG249" s="48"/>
      <c r="AJ249" s="3" t="s">
        <v>2567</v>
      </c>
      <c r="AL249" s="48"/>
      <c r="AM249" s="48"/>
      <c r="AO249" s="48"/>
    </row>
    <row r="250" spans="1:42" s="4" customFormat="1" ht="23.25">
      <c r="A250" s="60"/>
      <c r="B250" s="52" t="s">
        <v>2568</v>
      </c>
      <c r="C250" s="388" t="s">
        <v>2569</v>
      </c>
      <c r="D250" s="388"/>
      <c r="E250" s="388"/>
      <c r="F250" s="53" t="s">
        <v>72</v>
      </c>
      <c r="G250" s="61">
        <v>58</v>
      </c>
      <c r="H250" s="54"/>
      <c r="I250" s="61">
        <v>58</v>
      </c>
      <c r="J250" s="63"/>
      <c r="K250" s="54"/>
      <c r="L250" s="56">
        <v>140.87</v>
      </c>
      <c r="M250" s="54"/>
      <c r="N250" s="77">
        <v>4667.03</v>
      </c>
      <c r="AF250" s="39"/>
      <c r="AG250" s="48"/>
      <c r="AJ250" s="3" t="s">
        <v>2569</v>
      </c>
      <c r="AL250" s="48"/>
      <c r="AM250" s="48"/>
      <c r="AO250" s="48"/>
    </row>
    <row r="251" spans="1:42" s="4" customFormat="1" ht="15">
      <c r="A251" s="69"/>
      <c r="B251" s="70"/>
      <c r="C251" s="390" t="s">
        <v>75</v>
      </c>
      <c r="D251" s="390"/>
      <c r="E251" s="390"/>
      <c r="F251" s="42"/>
      <c r="G251" s="43"/>
      <c r="H251" s="43"/>
      <c r="I251" s="43"/>
      <c r="J251" s="46"/>
      <c r="K251" s="43"/>
      <c r="L251" s="78">
        <v>2733.44</v>
      </c>
      <c r="M251" s="65"/>
      <c r="N251" s="47"/>
      <c r="AF251" s="39"/>
      <c r="AG251" s="48"/>
      <c r="AL251" s="48" t="s">
        <v>75</v>
      </c>
      <c r="AM251" s="48"/>
      <c r="AO251" s="48"/>
    </row>
    <row r="252" spans="1:42" s="4" customFormat="1" ht="34.5">
      <c r="A252" s="40" t="s">
        <v>200</v>
      </c>
      <c r="B252" s="41" t="s">
        <v>3246</v>
      </c>
      <c r="C252" s="390" t="s">
        <v>3247</v>
      </c>
      <c r="D252" s="390"/>
      <c r="E252" s="390"/>
      <c r="F252" s="42" t="s">
        <v>174</v>
      </c>
      <c r="G252" s="43">
        <v>-33</v>
      </c>
      <c r="H252" s="44">
        <v>1</v>
      </c>
      <c r="I252" s="44">
        <v>-33</v>
      </c>
      <c r="J252" s="71">
        <v>44.64</v>
      </c>
      <c r="K252" s="43"/>
      <c r="L252" s="78">
        <v>-1473.12</v>
      </c>
      <c r="M252" s="43"/>
      <c r="N252" s="47"/>
      <c r="AF252" s="39"/>
      <c r="AG252" s="48" t="s">
        <v>3247</v>
      </c>
      <c r="AL252" s="48"/>
      <c r="AM252" s="48"/>
      <c r="AO252" s="48"/>
    </row>
    <row r="253" spans="1:42" s="4" customFormat="1" ht="15">
      <c r="A253" s="69"/>
      <c r="B253" s="70"/>
      <c r="C253" s="388" t="s">
        <v>2572</v>
      </c>
      <c r="D253" s="388"/>
      <c r="E253" s="388"/>
      <c r="F253" s="388"/>
      <c r="G253" s="388"/>
      <c r="H253" s="388"/>
      <c r="I253" s="388"/>
      <c r="J253" s="388"/>
      <c r="K253" s="388"/>
      <c r="L253" s="388"/>
      <c r="M253" s="388"/>
      <c r="N253" s="391"/>
      <c r="AF253" s="39"/>
      <c r="AG253" s="48"/>
      <c r="AL253" s="48"/>
      <c r="AM253" s="48"/>
      <c r="AO253" s="48"/>
      <c r="AP253" s="3" t="s">
        <v>2572</v>
      </c>
    </row>
    <row r="254" spans="1:42" s="4" customFormat="1" ht="15">
      <c r="A254" s="69"/>
      <c r="B254" s="70"/>
      <c r="C254" s="390" t="s">
        <v>75</v>
      </c>
      <c r="D254" s="390"/>
      <c r="E254" s="390"/>
      <c r="F254" s="42"/>
      <c r="G254" s="43"/>
      <c r="H254" s="43"/>
      <c r="I254" s="43"/>
      <c r="J254" s="46"/>
      <c r="K254" s="43"/>
      <c r="L254" s="78">
        <v>-1473.12</v>
      </c>
      <c r="M254" s="65"/>
      <c r="N254" s="47"/>
      <c r="AF254" s="39"/>
      <c r="AG254" s="48"/>
      <c r="AL254" s="48" t="s">
        <v>75</v>
      </c>
      <c r="AM254" s="48"/>
      <c r="AO254" s="48"/>
    </row>
    <row r="255" spans="1:42" s="4" customFormat="1" ht="34.5">
      <c r="A255" s="40" t="s">
        <v>201</v>
      </c>
      <c r="B255" s="41" t="s">
        <v>3248</v>
      </c>
      <c r="C255" s="390" t="s">
        <v>3249</v>
      </c>
      <c r="D255" s="390"/>
      <c r="E255" s="390"/>
      <c r="F255" s="42" t="s">
        <v>867</v>
      </c>
      <c r="G255" s="43">
        <v>-66</v>
      </c>
      <c r="H255" s="44">
        <v>1</v>
      </c>
      <c r="I255" s="44">
        <v>-66</v>
      </c>
      <c r="J255" s="71">
        <v>6.04</v>
      </c>
      <c r="K255" s="43"/>
      <c r="L255" s="71">
        <v>-398.64</v>
      </c>
      <c r="M255" s="43"/>
      <c r="N255" s="47"/>
      <c r="AF255" s="39"/>
      <c r="AG255" s="48" t="s">
        <v>3249</v>
      </c>
      <c r="AL255" s="48"/>
      <c r="AM255" s="48"/>
      <c r="AO255" s="48"/>
    </row>
    <row r="256" spans="1:42" s="4" customFormat="1" ht="15">
      <c r="A256" s="69"/>
      <c r="B256" s="70"/>
      <c r="C256" s="388" t="s">
        <v>2572</v>
      </c>
      <c r="D256" s="388"/>
      <c r="E256" s="388"/>
      <c r="F256" s="388"/>
      <c r="G256" s="388"/>
      <c r="H256" s="388"/>
      <c r="I256" s="388"/>
      <c r="J256" s="388"/>
      <c r="K256" s="388"/>
      <c r="L256" s="388"/>
      <c r="M256" s="388"/>
      <c r="N256" s="391"/>
      <c r="AF256" s="39"/>
      <c r="AG256" s="48"/>
      <c r="AL256" s="48"/>
      <c r="AM256" s="48"/>
      <c r="AO256" s="48"/>
      <c r="AP256" s="3" t="s">
        <v>2572</v>
      </c>
    </row>
    <row r="257" spans="1:42" s="4" customFormat="1" ht="15">
      <c r="A257" s="69"/>
      <c r="B257" s="70"/>
      <c r="C257" s="390" t="s">
        <v>75</v>
      </c>
      <c r="D257" s="390"/>
      <c r="E257" s="390"/>
      <c r="F257" s="42"/>
      <c r="G257" s="43"/>
      <c r="H257" s="43"/>
      <c r="I257" s="43"/>
      <c r="J257" s="46"/>
      <c r="K257" s="43"/>
      <c r="L257" s="71">
        <v>-398.64</v>
      </c>
      <c r="M257" s="65"/>
      <c r="N257" s="47"/>
      <c r="AF257" s="39"/>
      <c r="AG257" s="48"/>
      <c r="AL257" s="48" t="s">
        <v>75</v>
      </c>
      <c r="AM257" s="48"/>
      <c r="AO257" s="48"/>
    </row>
    <row r="258" spans="1:42" s="4" customFormat="1" ht="23.25">
      <c r="A258" s="40" t="s">
        <v>202</v>
      </c>
      <c r="B258" s="41" t="s">
        <v>3250</v>
      </c>
      <c r="C258" s="390" t="s">
        <v>3251</v>
      </c>
      <c r="D258" s="390"/>
      <c r="E258" s="390"/>
      <c r="F258" s="42" t="s">
        <v>158</v>
      </c>
      <c r="G258" s="43">
        <v>0.33</v>
      </c>
      <c r="H258" s="44">
        <v>1</v>
      </c>
      <c r="I258" s="100">
        <v>0.33</v>
      </c>
      <c r="J258" s="78">
        <v>2060.75</v>
      </c>
      <c r="K258" s="43"/>
      <c r="L258" s="71">
        <v>680.05</v>
      </c>
      <c r="M258" s="43"/>
      <c r="N258" s="47"/>
      <c r="AF258" s="39"/>
      <c r="AG258" s="48" t="s">
        <v>3251</v>
      </c>
      <c r="AL258" s="48"/>
      <c r="AM258" s="48"/>
      <c r="AO258" s="48"/>
    </row>
    <row r="259" spans="1:42" s="4" customFormat="1" ht="15">
      <c r="A259" s="69"/>
      <c r="B259" s="70"/>
      <c r="C259" s="388" t="s">
        <v>2572</v>
      </c>
      <c r="D259" s="388"/>
      <c r="E259" s="388"/>
      <c r="F259" s="388"/>
      <c r="G259" s="388"/>
      <c r="H259" s="388"/>
      <c r="I259" s="388"/>
      <c r="J259" s="388"/>
      <c r="K259" s="388"/>
      <c r="L259" s="388"/>
      <c r="M259" s="388"/>
      <c r="N259" s="391"/>
      <c r="AF259" s="39"/>
      <c r="AG259" s="48"/>
      <c r="AL259" s="48"/>
      <c r="AM259" s="48"/>
      <c r="AO259" s="48"/>
      <c r="AP259" s="3" t="s">
        <v>2572</v>
      </c>
    </row>
    <row r="260" spans="1:42" s="4" customFormat="1" ht="15">
      <c r="A260" s="49"/>
      <c r="B260" s="50"/>
      <c r="C260" s="388" t="s">
        <v>3252</v>
      </c>
      <c r="D260" s="388"/>
      <c r="E260" s="388"/>
      <c r="F260" s="388"/>
      <c r="G260" s="388"/>
      <c r="H260" s="388"/>
      <c r="I260" s="388"/>
      <c r="J260" s="388"/>
      <c r="K260" s="388"/>
      <c r="L260" s="388"/>
      <c r="M260" s="388"/>
      <c r="N260" s="391"/>
      <c r="AF260" s="39"/>
      <c r="AG260" s="48"/>
      <c r="AH260" s="3" t="s">
        <v>3252</v>
      </c>
      <c r="AL260" s="48"/>
      <c r="AM260" s="48"/>
      <c r="AO260" s="48"/>
    </row>
    <row r="261" spans="1:42" s="4" customFormat="1" ht="15">
      <c r="A261" s="69"/>
      <c r="B261" s="70"/>
      <c r="C261" s="390" t="s">
        <v>75</v>
      </c>
      <c r="D261" s="390"/>
      <c r="E261" s="390"/>
      <c r="F261" s="42"/>
      <c r="G261" s="43"/>
      <c r="H261" s="43"/>
      <c r="I261" s="43"/>
      <c r="J261" s="46"/>
      <c r="K261" s="43"/>
      <c r="L261" s="71">
        <v>680.05</v>
      </c>
      <c r="M261" s="65"/>
      <c r="N261" s="47"/>
      <c r="AF261" s="39"/>
      <c r="AG261" s="48"/>
      <c r="AL261" s="48" t="s">
        <v>75</v>
      </c>
      <c r="AM261" s="48"/>
      <c r="AO261" s="48"/>
    </row>
    <row r="262" spans="1:42" s="4" customFormat="1" ht="15">
      <c r="A262" s="40" t="s">
        <v>205</v>
      </c>
      <c r="B262" s="41" t="s">
        <v>3253</v>
      </c>
      <c r="C262" s="390" t="s">
        <v>3254</v>
      </c>
      <c r="D262" s="390"/>
      <c r="E262" s="390"/>
      <c r="F262" s="42" t="s">
        <v>174</v>
      </c>
      <c r="G262" s="43">
        <v>33</v>
      </c>
      <c r="H262" s="44">
        <v>1</v>
      </c>
      <c r="I262" s="44">
        <v>33</v>
      </c>
      <c r="J262" s="71">
        <v>5.31</v>
      </c>
      <c r="K262" s="43"/>
      <c r="L262" s="71">
        <v>175.23</v>
      </c>
      <c r="M262" s="43"/>
      <c r="N262" s="47"/>
      <c r="AF262" s="39"/>
      <c r="AG262" s="48" t="s">
        <v>3254</v>
      </c>
      <c r="AL262" s="48"/>
      <c r="AM262" s="48"/>
      <c r="AO262" s="48"/>
    </row>
    <row r="263" spans="1:42" s="4" customFormat="1" ht="15">
      <c r="A263" s="69"/>
      <c r="B263" s="70"/>
      <c r="C263" s="388" t="s">
        <v>2572</v>
      </c>
      <c r="D263" s="388"/>
      <c r="E263" s="388"/>
      <c r="F263" s="388"/>
      <c r="G263" s="388"/>
      <c r="H263" s="388"/>
      <c r="I263" s="388"/>
      <c r="J263" s="388"/>
      <c r="K263" s="388"/>
      <c r="L263" s="388"/>
      <c r="M263" s="388"/>
      <c r="N263" s="391"/>
      <c r="AF263" s="39"/>
      <c r="AG263" s="48"/>
      <c r="AL263" s="48"/>
      <c r="AM263" s="48"/>
      <c r="AO263" s="48"/>
      <c r="AP263" s="3" t="s">
        <v>2572</v>
      </c>
    </row>
    <row r="264" spans="1:42" s="4" customFormat="1" ht="15">
      <c r="A264" s="69"/>
      <c r="B264" s="70"/>
      <c r="C264" s="390" t="s">
        <v>75</v>
      </c>
      <c r="D264" s="390"/>
      <c r="E264" s="390"/>
      <c r="F264" s="42"/>
      <c r="G264" s="43"/>
      <c r="H264" s="43"/>
      <c r="I264" s="43"/>
      <c r="J264" s="46"/>
      <c r="K264" s="43"/>
      <c r="L264" s="71">
        <v>175.23</v>
      </c>
      <c r="M264" s="65"/>
      <c r="N264" s="47"/>
      <c r="AF264" s="39"/>
      <c r="AG264" s="48"/>
      <c r="AL264" s="48" t="s">
        <v>75</v>
      </c>
      <c r="AM264" s="48"/>
      <c r="AO264" s="48"/>
    </row>
    <row r="265" spans="1:42" s="4" customFormat="1" ht="34.5">
      <c r="A265" s="40" t="s">
        <v>209</v>
      </c>
      <c r="B265" s="41" t="s">
        <v>3255</v>
      </c>
      <c r="C265" s="390" t="s">
        <v>3256</v>
      </c>
      <c r="D265" s="390"/>
      <c r="E265" s="390"/>
      <c r="F265" s="42" t="s">
        <v>174</v>
      </c>
      <c r="G265" s="43">
        <v>1</v>
      </c>
      <c r="H265" s="44">
        <v>1</v>
      </c>
      <c r="I265" s="44">
        <v>1</v>
      </c>
      <c r="J265" s="46"/>
      <c r="K265" s="43"/>
      <c r="L265" s="46"/>
      <c r="M265" s="43"/>
      <c r="N265" s="47"/>
      <c r="AF265" s="39"/>
      <c r="AG265" s="48" t="s">
        <v>3256</v>
      </c>
      <c r="AL265" s="48"/>
      <c r="AM265" s="48"/>
      <c r="AO265" s="48"/>
    </row>
    <row r="266" spans="1:42" s="4" customFormat="1" ht="15">
      <c r="A266" s="51"/>
      <c r="B266" s="52" t="s">
        <v>57</v>
      </c>
      <c r="C266" s="388" t="s">
        <v>82</v>
      </c>
      <c r="D266" s="388"/>
      <c r="E266" s="388"/>
      <c r="F266" s="53"/>
      <c r="G266" s="54"/>
      <c r="H266" s="54"/>
      <c r="I266" s="54"/>
      <c r="J266" s="56">
        <v>2.6</v>
      </c>
      <c r="K266" s="54"/>
      <c r="L266" s="56">
        <v>2.6</v>
      </c>
      <c r="M266" s="58">
        <v>33.130000000000003</v>
      </c>
      <c r="N266" s="59">
        <v>86.14</v>
      </c>
      <c r="AF266" s="39"/>
      <c r="AG266" s="48"/>
      <c r="AI266" s="3" t="s">
        <v>82</v>
      </c>
      <c r="AL266" s="48"/>
      <c r="AM266" s="48"/>
      <c r="AO266" s="48"/>
    </row>
    <row r="267" spans="1:42" s="4" customFormat="1" ht="15">
      <c r="A267" s="51"/>
      <c r="B267" s="52" t="s">
        <v>62</v>
      </c>
      <c r="C267" s="388" t="s">
        <v>63</v>
      </c>
      <c r="D267" s="388"/>
      <c r="E267" s="388"/>
      <c r="F267" s="53"/>
      <c r="G267" s="54"/>
      <c r="H267" s="54"/>
      <c r="I267" s="54"/>
      <c r="J267" s="56">
        <v>298.12</v>
      </c>
      <c r="K267" s="54"/>
      <c r="L267" s="56">
        <v>298.12</v>
      </c>
      <c r="M267" s="54"/>
      <c r="N267" s="57"/>
      <c r="AF267" s="39"/>
      <c r="AG267" s="48"/>
      <c r="AI267" s="3" t="s">
        <v>63</v>
      </c>
      <c r="AL267" s="48"/>
      <c r="AM267" s="48"/>
      <c r="AO267" s="48"/>
    </row>
    <row r="268" spans="1:42" s="4" customFormat="1" ht="15">
      <c r="A268" s="51"/>
      <c r="B268" s="52" t="s">
        <v>64</v>
      </c>
      <c r="C268" s="388" t="s">
        <v>65</v>
      </c>
      <c r="D268" s="388"/>
      <c r="E268" s="388"/>
      <c r="F268" s="53"/>
      <c r="G268" s="54"/>
      <c r="H268" s="54"/>
      <c r="I268" s="54"/>
      <c r="J268" s="56">
        <v>3.78</v>
      </c>
      <c r="K268" s="54"/>
      <c r="L268" s="56">
        <v>3.78</v>
      </c>
      <c r="M268" s="58">
        <v>33.130000000000003</v>
      </c>
      <c r="N268" s="59">
        <v>125.23</v>
      </c>
      <c r="AF268" s="39"/>
      <c r="AG268" s="48"/>
      <c r="AI268" s="3" t="s">
        <v>65</v>
      </c>
      <c r="AL268" s="48"/>
      <c r="AM268" s="48"/>
      <c r="AO268" s="48"/>
    </row>
    <row r="269" spans="1:42" s="4" customFormat="1" ht="15">
      <c r="A269" s="60"/>
      <c r="B269" s="52"/>
      <c r="C269" s="388" t="s">
        <v>83</v>
      </c>
      <c r="D269" s="388"/>
      <c r="E269" s="388"/>
      <c r="F269" s="53" t="s">
        <v>67</v>
      </c>
      <c r="G269" s="58">
        <v>0.27</v>
      </c>
      <c r="H269" s="54"/>
      <c r="I269" s="58">
        <v>0.27</v>
      </c>
      <c r="J269" s="63"/>
      <c r="K269" s="54"/>
      <c r="L269" s="63"/>
      <c r="M269" s="54"/>
      <c r="N269" s="57"/>
      <c r="AF269" s="39"/>
      <c r="AG269" s="48"/>
      <c r="AJ269" s="3" t="s">
        <v>83</v>
      </c>
      <c r="AL269" s="48"/>
      <c r="AM269" s="48"/>
      <c r="AO269" s="48"/>
    </row>
    <row r="270" spans="1:42" s="4" customFormat="1" ht="15">
      <c r="A270" s="60"/>
      <c r="B270" s="52"/>
      <c r="C270" s="388" t="s">
        <v>66</v>
      </c>
      <c r="D270" s="388"/>
      <c r="E270" s="388"/>
      <c r="F270" s="53" t="s">
        <v>67</v>
      </c>
      <c r="G270" s="58">
        <v>0.28000000000000003</v>
      </c>
      <c r="H270" s="54"/>
      <c r="I270" s="58">
        <v>0.28000000000000003</v>
      </c>
      <c r="J270" s="63"/>
      <c r="K270" s="54"/>
      <c r="L270" s="63"/>
      <c r="M270" s="54"/>
      <c r="N270" s="57"/>
      <c r="AF270" s="39"/>
      <c r="AG270" s="48"/>
      <c r="AJ270" s="3" t="s">
        <v>66</v>
      </c>
      <c r="AL270" s="48"/>
      <c r="AM270" s="48"/>
      <c r="AO270" s="48"/>
    </row>
    <row r="271" spans="1:42" s="4" customFormat="1" ht="15">
      <c r="A271" s="51"/>
      <c r="B271" s="52"/>
      <c r="C271" s="392" t="s">
        <v>68</v>
      </c>
      <c r="D271" s="392"/>
      <c r="E271" s="392"/>
      <c r="F271" s="64"/>
      <c r="G271" s="65"/>
      <c r="H271" s="65"/>
      <c r="I271" s="65"/>
      <c r="J271" s="67">
        <v>300.72000000000003</v>
      </c>
      <c r="K271" s="65"/>
      <c r="L271" s="67">
        <v>300.72000000000003</v>
      </c>
      <c r="M271" s="65"/>
      <c r="N271" s="68"/>
      <c r="AF271" s="39"/>
      <c r="AG271" s="48"/>
      <c r="AK271" s="3" t="s">
        <v>68</v>
      </c>
      <c r="AL271" s="48"/>
      <c r="AM271" s="48"/>
      <c r="AO271" s="48"/>
    </row>
    <row r="272" spans="1:42" s="4" customFormat="1" ht="15">
      <c r="A272" s="60"/>
      <c r="B272" s="52"/>
      <c r="C272" s="388" t="s">
        <v>69</v>
      </c>
      <c r="D272" s="388"/>
      <c r="E272" s="388"/>
      <c r="F272" s="53"/>
      <c r="G272" s="54"/>
      <c r="H272" s="54"/>
      <c r="I272" s="54"/>
      <c r="J272" s="63"/>
      <c r="K272" s="54"/>
      <c r="L272" s="56">
        <v>6.38</v>
      </c>
      <c r="M272" s="54"/>
      <c r="N272" s="59">
        <v>211.37</v>
      </c>
      <c r="AF272" s="39"/>
      <c r="AG272" s="48"/>
      <c r="AJ272" s="3" t="s">
        <v>69</v>
      </c>
      <c r="AL272" s="48"/>
      <c r="AM272" s="48"/>
      <c r="AO272" s="48"/>
    </row>
    <row r="273" spans="1:41" s="4" customFormat="1" ht="15">
      <c r="A273" s="60"/>
      <c r="B273" s="52" t="s">
        <v>3257</v>
      </c>
      <c r="C273" s="388" t="s">
        <v>3258</v>
      </c>
      <c r="D273" s="388"/>
      <c r="E273" s="388"/>
      <c r="F273" s="53" t="s">
        <v>72</v>
      </c>
      <c r="G273" s="61">
        <v>106</v>
      </c>
      <c r="H273" s="54"/>
      <c r="I273" s="61">
        <v>106</v>
      </c>
      <c r="J273" s="63"/>
      <c r="K273" s="54"/>
      <c r="L273" s="56">
        <v>6.76</v>
      </c>
      <c r="M273" s="54"/>
      <c r="N273" s="59">
        <v>224.05</v>
      </c>
      <c r="AF273" s="39"/>
      <c r="AG273" s="48"/>
      <c r="AJ273" s="3" t="s">
        <v>3258</v>
      </c>
      <c r="AL273" s="48"/>
      <c r="AM273" s="48"/>
      <c r="AO273" s="48"/>
    </row>
    <row r="274" spans="1:41" s="4" customFormat="1" ht="15">
      <c r="A274" s="60"/>
      <c r="B274" s="52" t="s">
        <v>3259</v>
      </c>
      <c r="C274" s="388" t="s">
        <v>3260</v>
      </c>
      <c r="D274" s="388"/>
      <c r="E274" s="388"/>
      <c r="F274" s="53" t="s">
        <v>72</v>
      </c>
      <c r="G274" s="61">
        <v>45</v>
      </c>
      <c r="H274" s="54"/>
      <c r="I274" s="61">
        <v>45</v>
      </c>
      <c r="J274" s="63"/>
      <c r="K274" s="54"/>
      <c r="L274" s="56">
        <v>2.87</v>
      </c>
      <c r="M274" s="54"/>
      <c r="N274" s="59">
        <v>95.12</v>
      </c>
      <c r="AF274" s="39"/>
      <c r="AG274" s="48"/>
      <c r="AJ274" s="3" t="s">
        <v>3260</v>
      </c>
      <c r="AL274" s="48"/>
      <c r="AM274" s="48"/>
      <c r="AO274" s="48"/>
    </row>
    <row r="275" spans="1:41" s="4" customFormat="1" ht="15">
      <c r="A275" s="69"/>
      <c r="B275" s="70"/>
      <c r="C275" s="390" t="s">
        <v>75</v>
      </c>
      <c r="D275" s="390"/>
      <c r="E275" s="390"/>
      <c r="F275" s="42"/>
      <c r="G275" s="43"/>
      <c r="H275" s="43"/>
      <c r="I275" s="43"/>
      <c r="J275" s="46"/>
      <c r="K275" s="43"/>
      <c r="L275" s="71">
        <v>310.35000000000002</v>
      </c>
      <c r="M275" s="65"/>
      <c r="N275" s="47"/>
      <c r="AF275" s="39"/>
      <c r="AG275" s="48"/>
      <c r="AL275" s="48" t="s">
        <v>75</v>
      </c>
      <c r="AM275" s="48"/>
      <c r="AO275" s="48"/>
    </row>
    <row r="276" spans="1:41" s="4" customFormat="1" ht="34.5">
      <c r="A276" s="40" t="s">
        <v>210</v>
      </c>
      <c r="B276" s="41" t="s">
        <v>3261</v>
      </c>
      <c r="C276" s="390" t="s">
        <v>3262</v>
      </c>
      <c r="D276" s="390"/>
      <c r="E276" s="390"/>
      <c r="F276" s="42" t="s">
        <v>214</v>
      </c>
      <c r="G276" s="43">
        <v>0.76</v>
      </c>
      <c r="H276" s="44">
        <v>1</v>
      </c>
      <c r="I276" s="100">
        <v>0.76</v>
      </c>
      <c r="J276" s="46"/>
      <c r="K276" s="43"/>
      <c r="L276" s="46"/>
      <c r="M276" s="43"/>
      <c r="N276" s="47"/>
      <c r="AF276" s="39"/>
      <c r="AG276" s="48" t="s">
        <v>3262</v>
      </c>
      <c r="AL276" s="48"/>
      <c r="AM276" s="48"/>
      <c r="AO276" s="48"/>
    </row>
    <row r="277" spans="1:41" s="4" customFormat="1" ht="15">
      <c r="A277" s="49"/>
      <c r="B277" s="50"/>
      <c r="C277" s="388" t="s">
        <v>3263</v>
      </c>
      <c r="D277" s="388"/>
      <c r="E277" s="388"/>
      <c r="F277" s="388"/>
      <c r="G277" s="388"/>
      <c r="H277" s="388"/>
      <c r="I277" s="388"/>
      <c r="J277" s="388"/>
      <c r="K277" s="388"/>
      <c r="L277" s="388"/>
      <c r="M277" s="388"/>
      <c r="N277" s="391"/>
      <c r="AF277" s="39"/>
      <c r="AG277" s="48"/>
      <c r="AH277" s="3" t="s">
        <v>3263</v>
      </c>
      <c r="AL277" s="48"/>
      <c r="AM277" s="48"/>
      <c r="AO277" s="48"/>
    </row>
    <row r="278" spans="1:41" s="4" customFormat="1" ht="15">
      <c r="A278" s="51"/>
      <c r="B278" s="52" t="s">
        <v>57</v>
      </c>
      <c r="C278" s="388" t="s">
        <v>82</v>
      </c>
      <c r="D278" s="388"/>
      <c r="E278" s="388"/>
      <c r="F278" s="53"/>
      <c r="G278" s="54"/>
      <c r="H278" s="54"/>
      <c r="I278" s="54"/>
      <c r="J278" s="56">
        <v>201.61</v>
      </c>
      <c r="K278" s="54"/>
      <c r="L278" s="56">
        <v>153.22</v>
      </c>
      <c r="M278" s="58">
        <v>33.130000000000003</v>
      </c>
      <c r="N278" s="77">
        <v>5076.18</v>
      </c>
      <c r="AF278" s="39"/>
      <c r="AG278" s="48"/>
      <c r="AI278" s="3" t="s">
        <v>82</v>
      </c>
      <c r="AL278" s="48"/>
      <c r="AM278" s="48"/>
      <c r="AO278" s="48"/>
    </row>
    <row r="279" spans="1:41" s="4" customFormat="1" ht="15">
      <c r="A279" s="51"/>
      <c r="B279" s="52" t="s">
        <v>62</v>
      </c>
      <c r="C279" s="388" t="s">
        <v>63</v>
      </c>
      <c r="D279" s="388"/>
      <c r="E279" s="388"/>
      <c r="F279" s="53"/>
      <c r="G279" s="54"/>
      <c r="H279" s="54"/>
      <c r="I279" s="54"/>
      <c r="J279" s="56">
        <v>71.64</v>
      </c>
      <c r="K279" s="54"/>
      <c r="L279" s="56">
        <v>54.45</v>
      </c>
      <c r="M279" s="54"/>
      <c r="N279" s="57"/>
      <c r="AF279" s="39"/>
      <c r="AG279" s="48"/>
      <c r="AI279" s="3" t="s">
        <v>63</v>
      </c>
      <c r="AL279" s="48"/>
      <c r="AM279" s="48"/>
      <c r="AO279" s="48"/>
    </row>
    <row r="280" spans="1:41" s="4" customFormat="1" ht="15">
      <c r="A280" s="51"/>
      <c r="B280" s="52" t="s">
        <v>64</v>
      </c>
      <c r="C280" s="388" t="s">
        <v>65</v>
      </c>
      <c r="D280" s="388"/>
      <c r="E280" s="388"/>
      <c r="F280" s="53"/>
      <c r="G280" s="54"/>
      <c r="H280" s="54"/>
      <c r="I280" s="54"/>
      <c r="J280" s="56">
        <v>2.3199999999999998</v>
      </c>
      <c r="K280" s="54"/>
      <c r="L280" s="56">
        <v>1.76</v>
      </c>
      <c r="M280" s="58">
        <v>33.130000000000003</v>
      </c>
      <c r="N280" s="59">
        <v>58.31</v>
      </c>
      <c r="AF280" s="39"/>
      <c r="AG280" s="48"/>
      <c r="AI280" s="3" t="s">
        <v>65</v>
      </c>
      <c r="AL280" s="48"/>
      <c r="AM280" s="48"/>
      <c r="AO280" s="48"/>
    </row>
    <row r="281" spans="1:41" s="4" customFormat="1" ht="15">
      <c r="A281" s="51"/>
      <c r="B281" s="52" t="s">
        <v>91</v>
      </c>
      <c r="C281" s="388" t="s">
        <v>120</v>
      </c>
      <c r="D281" s="388"/>
      <c r="E281" s="388"/>
      <c r="F281" s="53"/>
      <c r="G281" s="54"/>
      <c r="H281" s="54"/>
      <c r="I281" s="54"/>
      <c r="J281" s="56">
        <v>62.75</v>
      </c>
      <c r="K281" s="54"/>
      <c r="L281" s="56">
        <v>47.69</v>
      </c>
      <c r="M281" s="54"/>
      <c r="N281" s="57"/>
      <c r="AF281" s="39"/>
      <c r="AG281" s="48"/>
      <c r="AI281" s="3" t="s">
        <v>120</v>
      </c>
      <c r="AL281" s="48"/>
      <c r="AM281" s="48"/>
      <c r="AO281" s="48"/>
    </row>
    <row r="282" spans="1:41" s="4" customFormat="1" ht="15">
      <c r="A282" s="60"/>
      <c r="B282" s="52"/>
      <c r="C282" s="388" t="s">
        <v>83</v>
      </c>
      <c r="D282" s="388"/>
      <c r="E282" s="388"/>
      <c r="F282" s="53" t="s">
        <v>67</v>
      </c>
      <c r="G282" s="74">
        <v>21.2</v>
      </c>
      <c r="H282" s="54"/>
      <c r="I282" s="75">
        <v>16.111999999999998</v>
      </c>
      <c r="J282" s="63"/>
      <c r="K282" s="54"/>
      <c r="L282" s="63"/>
      <c r="M282" s="54"/>
      <c r="N282" s="57"/>
      <c r="AF282" s="39"/>
      <c r="AG282" s="48"/>
      <c r="AJ282" s="3" t="s">
        <v>83</v>
      </c>
      <c r="AL282" s="48"/>
      <c r="AM282" s="48"/>
      <c r="AO282" s="48"/>
    </row>
    <row r="283" spans="1:41" s="4" customFormat="1" ht="15">
      <c r="A283" s="60"/>
      <c r="B283" s="52"/>
      <c r="C283" s="388" t="s">
        <v>66</v>
      </c>
      <c r="D283" s="388"/>
      <c r="E283" s="388"/>
      <c r="F283" s="53" t="s">
        <v>67</v>
      </c>
      <c r="G283" s="74">
        <v>0.2</v>
      </c>
      <c r="H283" s="54"/>
      <c r="I283" s="75">
        <v>0.152</v>
      </c>
      <c r="J283" s="63"/>
      <c r="K283" s="54"/>
      <c r="L283" s="63"/>
      <c r="M283" s="54"/>
      <c r="N283" s="57"/>
      <c r="AF283" s="39"/>
      <c r="AG283" s="48"/>
      <c r="AJ283" s="3" t="s">
        <v>66</v>
      </c>
      <c r="AL283" s="48"/>
      <c r="AM283" s="48"/>
      <c r="AO283" s="48"/>
    </row>
    <row r="284" spans="1:41" s="4" customFormat="1" ht="15">
      <c r="A284" s="51"/>
      <c r="B284" s="52"/>
      <c r="C284" s="392" t="s">
        <v>68</v>
      </c>
      <c r="D284" s="392"/>
      <c r="E284" s="392"/>
      <c r="F284" s="64"/>
      <c r="G284" s="65"/>
      <c r="H284" s="65"/>
      <c r="I284" s="65"/>
      <c r="J284" s="67">
        <v>336</v>
      </c>
      <c r="K284" s="65"/>
      <c r="L284" s="67">
        <v>255.36</v>
      </c>
      <c r="M284" s="65"/>
      <c r="N284" s="68"/>
      <c r="AF284" s="39"/>
      <c r="AG284" s="48"/>
      <c r="AK284" s="3" t="s">
        <v>68</v>
      </c>
      <c r="AL284" s="48"/>
      <c r="AM284" s="48"/>
      <c r="AO284" s="48"/>
    </row>
    <row r="285" spans="1:41" s="4" customFormat="1" ht="15">
      <c r="A285" s="60"/>
      <c r="B285" s="52"/>
      <c r="C285" s="388" t="s">
        <v>69</v>
      </c>
      <c r="D285" s="388"/>
      <c r="E285" s="388"/>
      <c r="F285" s="53"/>
      <c r="G285" s="54"/>
      <c r="H285" s="54"/>
      <c r="I285" s="54"/>
      <c r="J285" s="63"/>
      <c r="K285" s="54"/>
      <c r="L285" s="56">
        <v>154.97999999999999</v>
      </c>
      <c r="M285" s="54"/>
      <c r="N285" s="77">
        <v>5134.49</v>
      </c>
      <c r="AF285" s="39"/>
      <c r="AG285" s="48"/>
      <c r="AJ285" s="3" t="s">
        <v>69</v>
      </c>
      <c r="AL285" s="48"/>
      <c r="AM285" s="48"/>
      <c r="AO285" s="48"/>
    </row>
    <row r="286" spans="1:41" s="4" customFormat="1" ht="15">
      <c r="A286" s="60"/>
      <c r="B286" s="52" t="s">
        <v>216</v>
      </c>
      <c r="C286" s="388" t="s">
        <v>217</v>
      </c>
      <c r="D286" s="388"/>
      <c r="E286" s="388"/>
      <c r="F286" s="53" t="s">
        <v>72</v>
      </c>
      <c r="G286" s="61">
        <v>110</v>
      </c>
      <c r="H286" s="54"/>
      <c r="I286" s="61">
        <v>110</v>
      </c>
      <c r="J286" s="63"/>
      <c r="K286" s="54"/>
      <c r="L286" s="56">
        <v>170.48</v>
      </c>
      <c r="M286" s="54"/>
      <c r="N286" s="77">
        <v>5647.94</v>
      </c>
      <c r="AF286" s="39"/>
      <c r="AG286" s="48"/>
      <c r="AJ286" s="3" t="s">
        <v>217</v>
      </c>
      <c r="AL286" s="48"/>
      <c r="AM286" s="48"/>
      <c r="AO286" s="48"/>
    </row>
    <row r="287" spans="1:41" s="4" customFormat="1" ht="15">
      <c r="A287" s="60"/>
      <c r="B287" s="52" t="s">
        <v>218</v>
      </c>
      <c r="C287" s="388" t="s">
        <v>219</v>
      </c>
      <c r="D287" s="388"/>
      <c r="E287" s="388"/>
      <c r="F287" s="53" t="s">
        <v>72</v>
      </c>
      <c r="G287" s="61">
        <v>69</v>
      </c>
      <c r="H287" s="54"/>
      <c r="I287" s="61">
        <v>69</v>
      </c>
      <c r="J287" s="63"/>
      <c r="K287" s="54"/>
      <c r="L287" s="56">
        <v>106.94</v>
      </c>
      <c r="M287" s="54"/>
      <c r="N287" s="77">
        <v>3542.8</v>
      </c>
      <c r="AF287" s="39"/>
      <c r="AG287" s="48"/>
      <c r="AJ287" s="3" t="s">
        <v>219</v>
      </c>
      <c r="AL287" s="48"/>
      <c r="AM287" s="48"/>
      <c r="AO287" s="48"/>
    </row>
    <row r="288" spans="1:41" s="4" customFormat="1" ht="15">
      <c r="A288" s="69"/>
      <c r="B288" s="70"/>
      <c r="C288" s="390" t="s">
        <v>75</v>
      </c>
      <c r="D288" s="390"/>
      <c r="E288" s="390"/>
      <c r="F288" s="42"/>
      <c r="G288" s="43"/>
      <c r="H288" s="43"/>
      <c r="I288" s="43"/>
      <c r="J288" s="46"/>
      <c r="K288" s="43"/>
      <c r="L288" s="71">
        <v>532.78</v>
      </c>
      <c r="M288" s="65"/>
      <c r="N288" s="47"/>
      <c r="AF288" s="39"/>
      <c r="AG288" s="48"/>
      <c r="AL288" s="48" t="s">
        <v>75</v>
      </c>
      <c r="AM288" s="48"/>
      <c r="AO288" s="48"/>
    </row>
    <row r="289" spans="1:42" s="4" customFormat="1" ht="23.25">
      <c r="A289" s="40" t="s">
        <v>211</v>
      </c>
      <c r="B289" s="41" t="s">
        <v>3264</v>
      </c>
      <c r="C289" s="390" t="s">
        <v>3265</v>
      </c>
      <c r="D289" s="390"/>
      <c r="E289" s="390"/>
      <c r="F289" s="42" t="s">
        <v>149</v>
      </c>
      <c r="G289" s="43">
        <v>1.2160000000000001E-2</v>
      </c>
      <c r="H289" s="44">
        <v>1</v>
      </c>
      <c r="I289" s="102">
        <v>1.2160000000000001E-2</v>
      </c>
      <c r="J289" s="78">
        <v>1412.5</v>
      </c>
      <c r="K289" s="43"/>
      <c r="L289" s="71">
        <v>17.18</v>
      </c>
      <c r="M289" s="43"/>
      <c r="N289" s="47"/>
      <c r="AF289" s="39"/>
      <c r="AG289" s="48" t="s">
        <v>3265</v>
      </c>
      <c r="AL289" s="48"/>
      <c r="AM289" s="48"/>
      <c r="AO289" s="48"/>
    </row>
    <row r="290" spans="1:42" s="4" customFormat="1" ht="15">
      <c r="A290" s="69"/>
      <c r="B290" s="70"/>
      <c r="C290" s="388" t="s">
        <v>224</v>
      </c>
      <c r="D290" s="388"/>
      <c r="E290" s="388"/>
      <c r="F290" s="388"/>
      <c r="G290" s="388"/>
      <c r="H290" s="388"/>
      <c r="I290" s="388"/>
      <c r="J290" s="388"/>
      <c r="K290" s="388"/>
      <c r="L290" s="388"/>
      <c r="M290" s="388"/>
      <c r="N290" s="391"/>
      <c r="AF290" s="39"/>
      <c r="AG290" s="48"/>
      <c r="AL290" s="48"/>
      <c r="AM290" s="48"/>
      <c r="AO290" s="48"/>
      <c r="AP290" s="3" t="s">
        <v>224</v>
      </c>
    </row>
    <row r="291" spans="1:42" s="4" customFormat="1" ht="15">
      <c r="A291" s="69"/>
      <c r="B291" s="70"/>
      <c r="C291" s="390" t="s">
        <v>75</v>
      </c>
      <c r="D291" s="390"/>
      <c r="E291" s="390"/>
      <c r="F291" s="42"/>
      <c r="G291" s="43"/>
      <c r="H291" s="43"/>
      <c r="I291" s="43"/>
      <c r="J291" s="46"/>
      <c r="K291" s="43"/>
      <c r="L291" s="71">
        <v>17.18</v>
      </c>
      <c r="M291" s="65"/>
      <c r="N291" s="47"/>
      <c r="AF291" s="39"/>
      <c r="AG291" s="48"/>
      <c r="AL291" s="48" t="s">
        <v>75</v>
      </c>
      <c r="AM291" s="48"/>
      <c r="AO291" s="48"/>
    </row>
    <row r="292" spans="1:42" s="4" customFormat="1" ht="15">
      <c r="A292" s="40" t="s">
        <v>220</v>
      </c>
      <c r="B292" s="41" t="s">
        <v>3266</v>
      </c>
      <c r="C292" s="390" t="s">
        <v>3267</v>
      </c>
      <c r="D292" s="390"/>
      <c r="E292" s="390"/>
      <c r="F292" s="42" t="s">
        <v>149</v>
      </c>
      <c r="G292" s="43">
        <v>0.18240000000000001</v>
      </c>
      <c r="H292" s="44">
        <v>1</v>
      </c>
      <c r="I292" s="45">
        <v>0.18240000000000001</v>
      </c>
      <c r="J292" s="78">
        <v>7669.69</v>
      </c>
      <c r="K292" s="43"/>
      <c r="L292" s="78">
        <v>1398.95</v>
      </c>
      <c r="M292" s="43"/>
      <c r="N292" s="47"/>
      <c r="AF292" s="39"/>
      <c r="AG292" s="48" t="s">
        <v>3267</v>
      </c>
      <c r="AL292" s="48"/>
      <c r="AM292" s="48"/>
      <c r="AO292" s="48"/>
    </row>
    <row r="293" spans="1:42" s="4" customFormat="1" ht="15">
      <c r="A293" s="69"/>
      <c r="B293" s="70"/>
      <c r="C293" s="388" t="s">
        <v>224</v>
      </c>
      <c r="D293" s="388"/>
      <c r="E293" s="388"/>
      <c r="F293" s="388"/>
      <c r="G293" s="388"/>
      <c r="H293" s="388"/>
      <c r="I293" s="388"/>
      <c r="J293" s="388"/>
      <c r="K293" s="388"/>
      <c r="L293" s="388"/>
      <c r="M293" s="388"/>
      <c r="N293" s="391"/>
      <c r="AF293" s="39"/>
      <c r="AG293" s="48"/>
      <c r="AL293" s="48"/>
      <c r="AM293" s="48"/>
      <c r="AO293" s="48"/>
      <c r="AP293" s="3" t="s">
        <v>224</v>
      </c>
    </row>
    <row r="294" spans="1:42" s="4" customFormat="1" ht="15">
      <c r="A294" s="69"/>
      <c r="B294" s="70"/>
      <c r="C294" s="390" t="s">
        <v>75</v>
      </c>
      <c r="D294" s="390"/>
      <c r="E294" s="390"/>
      <c r="F294" s="42"/>
      <c r="G294" s="43"/>
      <c r="H294" s="43"/>
      <c r="I294" s="43"/>
      <c r="J294" s="46"/>
      <c r="K294" s="43"/>
      <c r="L294" s="78">
        <v>1398.95</v>
      </c>
      <c r="M294" s="65"/>
      <c r="N294" s="47"/>
      <c r="AF294" s="39"/>
      <c r="AG294" s="48"/>
      <c r="AL294" s="48" t="s">
        <v>75</v>
      </c>
      <c r="AM294" s="48"/>
      <c r="AO294" s="48"/>
    </row>
    <row r="295" spans="1:42" s="4" customFormat="1" ht="57">
      <c r="A295" s="40" t="s">
        <v>225</v>
      </c>
      <c r="B295" s="41" t="s">
        <v>3268</v>
      </c>
      <c r="C295" s="390" t="s">
        <v>3269</v>
      </c>
      <c r="D295" s="390"/>
      <c r="E295" s="390"/>
      <c r="F295" s="42" t="s">
        <v>490</v>
      </c>
      <c r="G295" s="43">
        <v>124</v>
      </c>
      <c r="H295" s="44">
        <v>1</v>
      </c>
      <c r="I295" s="44">
        <v>124</v>
      </c>
      <c r="J295" s="46"/>
      <c r="K295" s="43"/>
      <c r="L295" s="46"/>
      <c r="M295" s="43"/>
      <c r="N295" s="47"/>
      <c r="AF295" s="39"/>
      <c r="AG295" s="48" t="s">
        <v>3269</v>
      </c>
      <c r="AL295" s="48"/>
      <c r="AM295" s="48"/>
      <c r="AO295" s="48"/>
    </row>
    <row r="296" spans="1:42" s="4" customFormat="1" ht="15">
      <c r="A296" s="51"/>
      <c r="B296" s="52" t="s">
        <v>57</v>
      </c>
      <c r="C296" s="388" t="s">
        <v>82</v>
      </c>
      <c r="D296" s="388"/>
      <c r="E296" s="388"/>
      <c r="F296" s="53"/>
      <c r="G296" s="54"/>
      <c r="H296" s="54"/>
      <c r="I296" s="54"/>
      <c r="J296" s="56">
        <v>10.83</v>
      </c>
      <c r="K296" s="54"/>
      <c r="L296" s="55">
        <v>1342.92</v>
      </c>
      <c r="M296" s="58">
        <v>33.130000000000003</v>
      </c>
      <c r="N296" s="77">
        <v>44490.94</v>
      </c>
      <c r="AF296" s="39"/>
      <c r="AG296" s="48"/>
      <c r="AI296" s="3" t="s">
        <v>82</v>
      </c>
      <c r="AL296" s="48"/>
      <c r="AM296" s="48"/>
      <c r="AO296" s="48"/>
    </row>
    <row r="297" spans="1:42" s="4" customFormat="1" ht="15">
      <c r="A297" s="51"/>
      <c r="B297" s="52" t="s">
        <v>62</v>
      </c>
      <c r="C297" s="388" t="s">
        <v>63</v>
      </c>
      <c r="D297" s="388"/>
      <c r="E297" s="388"/>
      <c r="F297" s="53"/>
      <c r="G297" s="54"/>
      <c r="H297" s="54"/>
      <c r="I297" s="54"/>
      <c r="J297" s="56">
        <v>623.36</v>
      </c>
      <c r="K297" s="54"/>
      <c r="L297" s="55">
        <v>77296.639999999999</v>
      </c>
      <c r="M297" s="54"/>
      <c r="N297" s="57"/>
      <c r="AF297" s="39"/>
      <c r="AG297" s="48"/>
      <c r="AI297" s="3" t="s">
        <v>63</v>
      </c>
      <c r="AL297" s="48"/>
      <c r="AM297" s="48"/>
      <c r="AO297" s="48"/>
    </row>
    <row r="298" spans="1:42" s="4" customFormat="1" ht="15">
      <c r="A298" s="51"/>
      <c r="B298" s="52" t="s">
        <v>64</v>
      </c>
      <c r="C298" s="388" t="s">
        <v>65</v>
      </c>
      <c r="D298" s="388"/>
      <c r="E298" s="388"/>
      <c r="F298" s="53"/>
      <c r="G298" s="54"/>
      <c r="H298" s="54"/>
      <c r="I298" s="54"/>
      <c r="J298" s="56">
        <v>15.57</v>
      </c>
      <c r="K298" s="54"/>
      <c r="L298" s="55">
        <v>1930.68</v>
      </c>
      <c r="M298" s="58">
        <v>33.130000000000003</v>
      </c>
      <c r="N298" s="77">
        <v>63963.43</v>
      </c>
      <c r="AF298" s="39"/>
      <c r="AG298" s="48"/>
      <c r="AI298" s="3" t="s">
        <v>65</v>
      </c>
      <c r="AL298" s="48"/>
      <c r="AM298" s="48"/>
      <c r="AO298" s="48"/>
    </row>
    <row r="299" spans="1:42" s="4" customFormat="1" ht="15">
      <c r="A299" s="51"/>
      <c r="B299" s="52" t="s">
        <v>91</v>
      </c>
      <c r="C299" s="388" t="s">
        <v>120</v>
      </c>
      <c r="D299" s="388"/>
      <c r="E299" s="388"/>
      <c r="F299" s="53"/>
      <c r="G299" s="54"/>
      <c r="H299" s="54"/>
      <c r="I299" s="54"/>
      <c r="J299" s="56">
        <v>1.04</v>
      </c>
      <c r="K299" s="54"/>
      <c r="L299" s="56">
        <v>128.96</v>
      </c>
      <c r="M299" s="54"/>
      <c r="N299" s="57"/>
      <c r="AF299" s="39"/>
      <c r="AG299" s="48"/>
      <c r="AI299" s="3" t="s">
        <v>120</v>
      </c>
      <c r="AL299" s="48"/>
      <c r="AM299" s="48"/>
      <c r="AO299" s="48"/>
    </row>
    <row r="300" spans="1:42" s="4" customFormat="1" ht="15">
      <c r="A300" s="60"/>
      <c r="B300" s="52"/>
      <c r="C300" s="388" t="s">
        <v>83</v>
      </c>
      <c r="D300" s="388"/>
      <c r="E300" s="388"/>
      <c r="F300" s="53" t="s">
        <v>67</v>
      </c>
      <c r="G300" s="58">
        <v>0.99</v>
      </c>
      <c r="H300" s="54"/>
      <c r="I300" s="58">
        <v>122.76</v>
      </c>
      <c r="J300" s="63"/>
      <c r="K300" s="54"/>
      <c r="L300" s="63"/>
      <c r="M300" s="54"/>
      <c r="N300" s="57"/>
      <c r="AF300" s="39"/>
      <c r="AG300" s="48"/>
      <c r="AJ300" s="3" t="s">
        <v>83</v>
      </c>
      <c r="AL300" s="48"/>
      <c r="AM300" s="48"/>
      <c r="AO300" s="48"/>
    </row>
    <row r="301" spans="1:42" s="4" customFormat="1" ht="15">
      <c r="A301" s="60"/>
      <c r="B301" s="52"/>
      <c r="C301" s="388" t="s">
        <v>66</v>
      </c>
      <c r="D301" s="388"/>
      <c r="E301" s="388"/>
      <c r="F301" s="53" t="s">
        <v>67</v>
      </c>
      <c r="G301" s="58">
        <v>1.1399999999999999</v>
      </c>
      <c r="H301" s="54"/>
      <c r="I301" s="58">
        <v>141.36000000000001</v>
      </c>
      <c r="J301" s="63"/>
      <c r="K301" s="54"/>
      <c r="L301" s="63"/>
      <c r="M301" s="54"/>
      <c r="N301" s="57"/>
      <c r="AF301" s="39"/>
      <c r="AG301" s="48"/>
      <c r="AJ301" s="3" t="s">
        <v>66</v>
      </c>
      <c r="AL301" s="48"/>
      <c r="AM301" s="48"/>
      <c r="AO301" s="48"/>
    </row>
    <row r="302" spans="1:42" s="4" customFormat="1" ht="15">
      <c r="A302" s="51"/>
      <c r="B302" s="52"/>
      <c r="C302" s="392" t="s">
        <v>68</v>
      </c>
      <c r="D302" s="392"/>
      <c r="E302" s="392"/>
      <c r="F302" s="64"/>
      <c r="G302" s="65"/>
      <c r="H302" s="65"/>
      <c r="I302" s="65"/>
      <c r="J302" s="67">
        <v>635.23</v>
      </c>
      <c r="K302" s="65"/>
      <c r="L302" s="66">
        <v>78768.52</v>
      </c>
      <c r="M302" s="65"/>
      <c r="N302" s="68"/>
      <c r="AF302" s="39"/>
      <c r="AG302" s="48"/>
      <c r="AK302" s="3" t="s">
        <v>68</v>
      </c>
      <c r="AL302" s="48"/>
      <c r="AM302" s="48"/>
      <c r="AO302" s="48"/>
    </row>
    <row r="303" spans="1:42" s="4" customFormat="1" ht="15">
      <c r="A303" s="60"/>
      <c r="B303" s="52"/>
      <c r="C303" s="388" t="s">
        <v>69</v>
      </c>
      <c r="D303" s="388"/>
      <c r="E303" s="388"/>
      <c r="F303" s="53"/>
      <c r="G303" s="54"/>
      <c r="H303" s="54"/>
      <c r="I303" s="54"/>
      <c r="J303" s="63"/>
      <c r="K303" s="54"/>
      <c r="L303" s="55">
        <v>3273.6</v>
      </c>
      <c r="M303" s="54"/>
      <c r="N303" s="77">
        <v>108454.37</v>
      </c>
      <c r="AF303" s="39"/>
      <c r="AG303" s="48"/>
      <c r="AJ303" s="3" t="s">
        <v>69</v>
      </c>
      <c r="AL303" s="48"/>
      <c r="AM303" s="48"/>
      <c r="AO303" s="48"/>
    </row>
    <row r="304" spans="1:42" s="4" customFormat="1" ht="15">
      <c r="A304" s="60"/>
      <c r="B304" s="52" t="s">
        <v>3257</v>
      </c>
      <c r="C304" s="388" t="s">
        <v>3258</v>
      </c>
      <c r="D304" s="388"/>
      <c r="E304" s="388"/>
      <c r="F304" s="53" t="s">
        <v>72</v>
      </c>
      <c r="G304" s="61">
        <v>106</v>
      </c>
      <c r="H304" s="54"/>
      <c r="I304" s="61">
        <v>106</v>
      </c>
      <c r="J304" s="63"/>
      <c r="K304" s="54"/>
      <c r="L304" s="55">
        <v>3470.02</v>
      </c>
      <c r="M304" s="54"/>
      <c r="N304" s="77">
        <v>114961.63</v>
      </c>
      <c r="AF304" s="39"/>
      <c r="AG304" s="48"/>
      <c r="AJ304" s="3" t="s">
        <v>3258</v>
      </c>
      <c r="AL304" s="48"/>
      <c r="AM304" s="48"/>
      <c r="AO304" s="48"/>
    </row>
    <row r="305" spans="1:42" s="4" customFormat="1" ht="15">
      <c r="A305" s="60"/>
      <c r="B305" s="52" t="s">
        <v>3259</v>
      </c>
      <c r="C305" s="388" t="s">
        <v>3260</v>
      </c>
      <c r="D305" s="388"/>
      <c r="E305" s="388"/>
      <c r="F305" s="53" t="s">
        <v>72</v>
      </c>
      <c r="G305" s="61">
        <v>45</v>
      </c>
      <c r="H305" s="54"/>
      <c r="I305" s="61">
        <v>45</v>
      </c>
      <c r="J305" s="63"/>
      <c r="K305" s="54"/>
      <c r="L305" s="55">
        <v>1473.12</v>
      </c>
      <c r="M305" s="54"/>
      <c r="N305" s="77">
        <v>48804.47</v>
      </c>
      <c r="AF305" s="39"/>
      <c r="AG305" s="48"/>
      <c r="AJ305" s="3" t="s">
        <v>3260</v>
      </c>
      <c r="AL305" s="48"/>
      <c r="AM305" s="48"/>
      <c r="AO305" s="48"/>
    </row>
    <row r="306" spans="1:42" s="4" customFormat="1" ht="15">
      <c r="A306" s="69"/>
      <c r="B306" s="70"/>
      <c r="C306" s="390" t="s">
        <v>75</v>
      </c>
      <c r="D306" s="390"/>
      <c r="E306" s="390"/>
      <c r="F306" s="42"/>
      <c r="G306" s="43"/>
      <c r="H306" s="43"/>
      <c r="I306" s="43"/>
      <c r="J306" s="46"/>
      <c r="K306" s="43"/>
      <c r="L306" s="78">
        <v>83711.66</v>
      </c>
      <c r="M306" s="65"/>
      <c r="N306" s="47"/>
      <c r="AF306" s="39"/>
      <c r="AG306" s="48"/>
      <c r="AL306" s="48" t="s">
        <v>75</v>
      </c>
      <c r="AM306" s="48"/>
      <c r="AO306" s="48"/>
    </row>
    <row r="307" spans="1:42" s="4" customFormat="1" ht="15">
      <c r="A307" s="40" t="s">
        <v>230</v>
      </c>
      <c r="B307" s="41" t="s">
        <v>3270</v>
      </c>
      <c r="C307" s="390" t="s">
        <v>3271</v>
      </c>
      <c r="D307" s="390"/>
      <c r="E307" s="390"/>
      <c r="F307" s="42" t="s">
        <v>223</v>
      </c>
      <c r="G307" s="43">
        <v>1004.4</v>
      </c>
      <c r="H307" s="44">
        <v>1</v>
      </c>
      <c r="I307" s="79">
        <v>1004.4</v>
      </c>
      <c r="J307" s="71">
        <v>9.8699999999999992</v>
      </c>
      <c r="K307" s="43"/>
      <c r="L307" s="78">
        <v>9913.43</v>
      </c>
      <c r="M307" s="43"/>
      <c r="N307" s="47"/>
      <c r="AF307" s="39"/>
      <c r="AG307" s="48" t="s">
        <v>3271</v>
      </c>
      <c r="AL307" s="48"/>
      <c r="AM307" s="48"/>
      <c r="AO307" s="48"/>
    </row>
    <row r="308" spans="1:42" s="4" customFormat="1" ht="15">
      <c r="A308" s="69"/>
      <c r="B308" s="70"/>
      <c r="C308" s="388" t="s">
        <v>3272</v>
      </c>
      <c r="D308" s="388"/>
      <c r="E308" s="388"/>
      <c r="F308" s="388"/>
      <c r="G308" s="388"/>
      <c r="H308" s="388"/>
      <c r="I308" s="388"/>
      <c r="J308" s="388"/>
      <c r="K308" s="388"/>
      <c r="L308" s="388"/>
      <c r="M308" s="388"/>
      <c r="N308" s="391"/>
      <c r="AF308" s="39"/>
      <c r="AG308" s="48"/>
      <c r="AL308" s="48"/>
      <c r="AM308" s="48"/>
      <c r="AO308" s="48"/>
      <c r="AP308" s="3" t="s">
        <v>3272</v>
      </c>
    </row>
    <row r="309" spans="1:42" s="4" customFormat="1" ht="15">
      <c r="A309" s="69"/>
      <c r="B309" s="70"/>
      <c r="C309" s="390" t="s">
        <v>75</v>
      </c>
      <c r="D309" s="390"/>
      <c r="E309" s="390"/>
      <c r="F309" s="42"/>
      <c r="G309" s="43"/>
      <c r="H309" s="43"/>
      <c r="I309" s="43"/>
      <c r="J309" s="46"/>
      <c r="K309" s="43"/>
      <c r="L309" s="78">
        <v>9913.43</v>
      </c>
      <c r="M309" s="65"/>
      <c r="N309" s="47"/>
      <c r="AF309" s="39"/>
      <c r="AG309" s="48"/>
      <c r="AL309" s="48" t="s">
        <v>75</v>
      </c>
      <c r="AM309" s="48"/>
      <c r="AO309" s="48"/>
    </row>
    <row r="310" spans="1:42" s="4" customFormat="1" ht="15">
      <c r="A310" s="40" t="s">
        <v>234</v>
      </c>
      <c r="B310" s="41" t="s">
        <v>3273</v>
      </c>
      <c r="C310" s="390" t="s">
        <v>3274</v>
      </c>
      <c r="D310" s="390"/>
      <c r="E310" s="390"/>
      <c r="F310" s="42" t="s">
        <v>149</v>
      </c>
      <c r="G310" s="43">
        <v>5.5800000000000002E-2</v>
      </c>
      <c r="H310" s="44">
        <v>1</v>
      </c>
      <c r="I310" s="45">
        <v>5.5800000000000002E-2</v>
      </c>
      <c r="J310" s="78">
        <v>30599.52</v>
      </c>
      <c r="K310" s="43"/>
      <c r="L310" s="78">
        <v>1707.45</v>
      </c>
      <c r="M310" s="43"/>
      <c r="N310" s="47"/>
      <c r="AF310" s="39"/>
      <c r="AG310" s="48" t="s">
        <v>3274</v>
      </c>
      <c r="AL310" s="48"/>
      <c r="AM310" s="48"/>
      <c r="AO310" s="48"/>
    </row>
    <row r="311" spans="1:42" s="4" customFormat="1" ht="15">
      <c r="A311" s="69"/>
      <c r="B311" s="70"/>
      <c r="C311" s="388" t="s">
        <v>3272</v>
      </c>
      <c r="D311" s="388"/>
      <c r="E311" s="388"/>
      <c r="F311" s="388"/>
      <c r="G311" s="388"/>
      <c r="H311" s="388"/>
      <c r="I311" s="388"/>
      <c r="J311" s="388"/>
      <c r="K311" s="388"/>
      <c r="L311" s="388"/>
      <c r="M311" s="388"/>
      <c r="N311" s="391"/>
      <c r="AF311" s="39"/>
      <c r="AG311" s="48"/>
      <c r="AL311" s="48"/>
      <c r="AM311" s="48"/>
      <c r="AO311" s="48"/>
      <c r="AP311" s="3" t="s">
        <v>3272</v>
      </c>
    </row>
    <row r="312" spans="1:42" s="4" customFormat="1" ht="15">
      <c r="A312" s="69"/>
      <c r="B312" s="70"/>
      <c r="C312" s="390" t="s">
        <v>75</v>
      </c>
      <c r="D312" s="390"/>
      <c r="E312" s="390"/>
      <c r="F312" s="42"/>
      <c r="G312" s="43"/>
      <c r="H312" s="43"/>
      <c r="I312" s="43"/>
      <c r="J312" s="46"/>
      <c r="K312" s="43"/>
      <c r="L312" s="78">
        <v>1707.45</v>
      </c>
      <c r="M312" s="65"/>
      <c r="N312" s="47"/>
      <c r="AF312" s="39"/>
      <c r="AG312" s="48"/>
      <c r="AL312" s="48" t="s">
        <v>75</v>
      </c>
      <c r="AM312" s="48"/>
      <c r="AO312" s="48"/>
    </row>
    <row r="313" spans="1:42" s="4" customFormat="1" ht="34.5">
      <c r="A313" s="40" t="s">
        <v>238</v>
      </c>
      <c r="B313" s="41" t="s">
        <v>3275</v>
      </c>
      <c r="C313" s="390" t="s">
        <v>3276</v>
      </c>
      <c r="D313" s="390"/>
      <c r="E313" s="390"/>
      <c r="F313" s="42" t="s">
        <v>174</v>
      </c>
      <c r="G313" s="43">
        <v>1</v>
      </c>
      <c r="H313" s="44">
        <v>1</v>
      </c>
      <c r="I313" s="44">
        <v>1</v>
      </c>
      <c r="J313" s="46"/>
      <c r="K313" s="43"/>
      <c r="L313" s="46"/>
      <c r="M313" s="43"/>
      <c r="N313" s="47"/>
      <c r="AF313" s="39"/>
      <c r="AG313" s="48" t="s">
        <v>3276</v>
      </c>
      <c r="AL313" s="48"/>
      <c r="AM313" s="48"/>
      <c r="AO313" s="48"/>
    </row>
    <row r="314" spans="1:42" s="4" customFormat="1" ht="15">
      <c r="A314" s="51"/>
      <c r="B314" s="52" t="s">
        <v>57</v>
      </c>
      <c r="C314" s="388" t="s">
        <v>82</v>
      </c>
      <c r="D314" s="388"/>
      <c r="E314" s="388"/>
      <c r="F314" s="53"/>
      <c r="G314" s="54"/>
      <c r="H314" s="54"/>
      <c r="I314" s="54"/>
      <c r="J314" s="56">
        <v>2.5</v>
      </c>
      <c r="K314" s="54"/>
      <c r="L314" s="56">
        <v>2.5</v>
      </c>
      <c r="M314" s="58">
        <v>33.130000000000003</v>
      </c>
      <c r="N314" s="59">
        <v>82.83</v>
      </c>
      <c r="AF314" s="39"/>
      <c r="AG314" s="48"/>
      <c r="AI314" s="3" t="s">
        <v>82</v>
      </c>
      <c r="AL314" s="48"/>
      <c r="AM314" s="48"/>
      <c r="AO314" s="48"/>
    </row>
    <row r="315" spans="1:42" s="4" customFormat="1" ht="15">
      <c r="A315" s="51"/>
      <c r="B315" s="52" t="s">
        <v>62</v>
      </c>
      <c r="C315" s="388" t="s">
        <v>63</v>
      </c>
      <c r="D315" s="388"/>
      <c r="E315" s="388"/>
      <c r="F315" s="53"/>
      <c r="G315" s="54"/>
      <c r="H315" s="54"/>
      <c r="I315" s="54"/>
      <c r="J315" s="56">
        <v>276.83</v>
      </c>
      <c r="K315" s="54"/>
      <c r="L315" s="56">
        <v>276.83</v>
      </c>
      <c r="M315" s="54"/>
      <c r="N315" s="57"/>
      <c r="AF315" s="39"/>
      <c r="AG315" s="48"/>
      <c r="AI315" s="3" t="s">
        <v>63</v>
      </c>
      <c r="AL315" s="48"/>
      <c r="AM315" s="48"/>
      <c r="AO315" s="48"/>
    </row>
    <row r="316" spans="1:42" s="4" customFormat="1" ht="15">
      <c r="A316" s="51"/>
      <c r="B316" s="52" t="s">
        <v>64</v>
      </c>
      <c r="C316" s="388" t="s">
        <v>65</v>
      </c>
      <c r="D316" s="388"/>
      <c r="E316" s="388"/>
      <c r="F316" s="53"/>
      <c r="G316" s="54"/>
      <c r="H316" s="54"/>
      <c r="I316" s="54"/>
      <c r="J316" s="56">
        <v>3.51</v>
      </c>
      <c r="K316" s="54"/>
      <c r="L316" s="56">
        <v>3.51</v>
      </c>
      <c r="M316" s="58">
        <v>33.130000000000003</v>
      </c>
      <c r="N316" s="59">
        <v>116.29</v>
      </c>
      <c r="AF316" s="39"/>
      <c r="AG316" s="48"/>
      <c r="AI316" s="3" t="s">
        <v>65</v>
      </c>
      <c r="AL316" s="48"/>
      <c r="AM316" s="48"/>
      <c r="AO316" s="48"/>
    </row>
    <row r="317" spans="1:42" s="4" customFormat="1" ht="15">
      <c r="A317" s="60"/>
      <c r="B317" s="52"/>
      <c r="C317" s="388" t="s">
        <v>83</v>
      </c>
      <c r="D317" s="388"/>
      <c r="E317" s="388"/>
      <c r="F317" s="53" t="s">
        <v>67</v>
      </c>
      <c r="G317" s="58">
        <v>0.26</v>
      </c>
      <c r="H317" s="54"/>
      <c r="I317" s="58">
        <v>0.26</v>
      </c>
      <c r="J317" s="63"/>
      <c r="K317" s="54"/>
      <c r="L317" s="63"/>
      <c r="M317" s="54"/>
      <c r="N317" s="57"/>
      <c r="AF317" s="39"/>
      <c r="AG317" s="48"/>
      <c r="AJ317" s="3" t="s">
        <v>83</v>
      </c>
      <c r="AL317" s="48"/>
      <c r="AM317" s="48"/>
      <c r="AO317" s="48"/>
    </row>
    <row r="318" spans="1:42" s="4" customFormat="1" ht="15">
      <c r="A318" s="60"/>
      <c r="B318" s="52"/>
      <c r="C318" s="388" t="s">
        <v>66</v>
      </c>
      <c r="D318" s="388"/>
      <c r="E318" s="388"/>
      <c r="F318" s="53" t="s">
        <v>67</v>
      </c>
      <c r="G318" s="58">
        <v>0.26</v>
      </c>
      <c r="H318" s="54"/>
      <c r="I318" s="58">
        <v>0.26</v>
      </c>
      <c r="J318" s="63"/>
      <c r="K318" s="54"/>
      <c r="L318" s="63"/>
      <c r="M318" s="54"/>
      <c r="N318" s="57"/>
      <c r="AF318" s="39"/>
      <c r="AG318" s="48"/>
      <c r="AJ318" s="3" t="s">
        <v>66</v>
      </c>
      <c r="AL318" s="48"/>
      <c r="AM318" s="48"/>
      <c r="AO318" s="48"/>
    </row>
    <row r="319" spans="1:42" s="4" customFormat="1" ht="15">
      <c r="A319" s="51"/>
      <c r="B319" s="52"/>
      <c r="C319" s="392" t="s">
        <v>68</v>
      </c>
      <c r="D319" s="392"/>
      <c r="E319" s="392"/>
      <c r="F319" s="64"/>
      <c r="G319" s="65"/>
      <c r="H319" s="65"/>
      <c r="I319" s="65"/>
      <c r="J319" s="67">
        <v>279.33</v>
      </c>
      <c r="K319" s="65"/>
      <c r="L319" s="67">
        <v>279.33</v>
      </c>
      <c r="M319" s="65"/>
      <c r="N319" s="68"/>
      <c r="AF319" s="39"/>
      <c r="AG319" s="48"/>
      <c r="AK319" s="3" t="s">
        <v>68</v>
      </c>
      <c r="AL319" s="48"/>
      <c r="AM319" s="48"/>
      <c r="AO319" s="48"/>
    </row>
    <row r="320" spans="1:42" s="4" customFormat="1" ht="15">
      <c r="A320" s="60"/>
      <c r="B320" s="52"/>
      <c r="C320" s="388" t="s">
        <v>69</v>
      </c>
      <c r="D320" s="388"/>
      <c r="E320" s="388"/>
      <c r="F320" s="53"/>
      <c r="G320" s="54"/>
      <c r="H320" s="54"/>
      <c r="I320" s="54"/>
      <c r="J320" s="63"/>
      <c r="K320" s="54"/>
      <c r="L320" s="56">
        <v>6.01</v>
      </c>
      <c r="M320" s="54"/>
      <c r="N320" s="59">
        <v>199.12</v>
      </c>
      <c r="AF320" s="39"/>
      <c r="AG320" s="48"/>
      <c r="AJ320" s="3" t="s">
        <v>69</v>
      </c>
      <c r="AL320" s="48"/>
      <c r="AM320" s="48"/>
      <c r="AO320" s="48"/>
    </row>
    <row r="321" spans="1:42" s="4" customFormat="1" ht="15">
      <c r="A321" s="60"/>
      <c r="B321" s="52" t="s">
        <v>3257</v>
      </c>
      <c r="C321" s="388" t="s">
        <v>3258</v>
      </c>
      <c r="D321" s="388"/>
      <c r="E321" s="388"/>
      <c r="F321" s="53" t="s">
        <v>72</v>
      </c>
      <c r="G321" s="61">
        <v>106</v>
      </c>
      <c r="H321" s="54"/>
      <c r="I321" s="61">
        <v>106</v>
      </c>
      <c r="J321" s="63"/>
      <c r="K321" s="54"/>
      <c r="L321" s="56">
        <v>6.37</v>
      </c>
      <c r="M321" s="54"/>
      <c r="N321" s="59">
        <v>211.07</v>
      </c>
      <c r="AF321" s="39"/>
      <c r="AG321" s="48"/>
      <c r="AJ321" s="3" t="s">
        <v>3258</v>
      </c>
      <c r="AL321" s="48"/>
      <c r="AM321" s="48"/>
      <c r="AO321" s="48"/>
    </row>
    <row r="322" spans="1:42" s="4" customFormat="1" ht="15">
      <c r="A322" s="60"/>
      <c r="B322" s="52" t="s">
        <v>3259</v>
      </c>
      <c r="C322" s="388" t="s">
        <v>3260</v>
      </c>
      <c r="D322" s="388"/>
      <c r="E322" s="388"/>
      <c r="F322" s="53" t="s">
        <v>72</v>
      </c>
      <c r="G322" s="61">
        <v>45</v>
      </c>
      <c r="H322" s="54"/>
      <c r="I322" s="61">
        <v>45</v>
      </c>
      <c r="J322" s="63"/>
      <c r="K322" s="54"/>
      <c r="L322" s="56">
        <v>2.7</v>
      </c>
      <c r="M322" s="54"/>
      <c r="N322" s="59">
        <v>89.6</v>
      </c>
      <c r="AF322" s="39"/>
      <c r="AG322" s="48"/>
      <c r="AJ322" s="3" t="s">
        <v>3260</v>
      </c>
      <c r="AL322" s="48"/>
      <c r="AM322" s="48"/>
      <c r="AO322" s="48"/>
    </row>
    <row r="323" spans="1:42" s="4" customFormat="1" ht="15">
      <c r="A323" s="69"/>
      <c r="B323" s="70"/>
      <c r="C323" s="390" t="s">
        <v>75</v>
      </c>
      <c r="D323" s="390"/>
      <c r="E323" s="390"/>
      <c r="F323" s="42"/>
      <c r="G323" s="43"/>
      <c r="H323" s="43"/>
      <c r="I323" s="43"/>
      <c r="J323" s="46"/>
      <c r="K323" s="43"/>
      <c r="L323" s="71">
        <v>288.39999999999998</v>
      </c>
      <c r="M323" s="65"/>
      <c r="N323" s="47"/>
      <c r="AF323" s="39"/>
      <c r="AG323" s="48"/>
      <c r="AL323" s="48" t="s">
        <v>75</v>
      </c>
      <c r="AM323" s="48"/>
      <c r="AO323" s="48"/>
    </row>
    <row r="324" spans="1:42" s="4" customFormat="1" ht="23.25">
      <c r="A324" s="40" t="s">
        <v>242</v>
      </c>
      <c r="B324" s="41" t="s">
        <v>3277</v>
      </c>
      <c r="C324" s="390" t="s">
        <v>3278</v>
      </c>
      <c r="D324" s="390"/>
      <c r="E324" s="390"/>
      <c r="F324" s="42" t="s">
        <v>3279</v>
      </c>
      <c r="G324" s="43">
        <v>0.28599999999999998</v>
      </c>
      <c r="H324" s="44">
        <v>1</v>
      </c>
      <c r="I324" s="72">
        <v>0.28599999999999998</v>
      </c>
      <c r="J324" s="46"/>
      <c r="K324" s="43"/>
      <c r="L324" s="46"/>
      <c r="M324" s="43"/>
      <c r="N324" s="47"/>
      <c r="AF324" s="39"/>
      <c r="AG324" s="48" t="s">
        <v>3278</v>
      </c>
      <c r="AL324" s="48"/>
      <c r="AM324" s="48"/>
      <c r="AO324" s="48"/>
    </row>
    <row r="325" spans="1:42" s="4" customFormat="1" ht="15">
      <c r="A325" s="51"/>
      <c r="B325" s="52" t="s">
        <v>57</v>
      </c>
      <c r="C325" s="388" t="s">
        <v>82</v>
      </c>
      <c r="D325" s="388"/>
      <c r="E325" s="388"/>
      <c r="F325" s="53"/>
      <c r="G325" s="54"/>
      <c r="H325" s="54"/>
      <c r="I325" s="54"/>
      <c r="J325" s="55">
        <v>1125.18</v>
      </c>
      <c r="K325" s="54"/>
      <c r="L325" s="56">
        <v>321.8</v>
      </c>
      <c r="M325" s="58">
        <v>33.130000000000003</v>
      </c>
      <c r="N325" s="77">
        <v>10661.23</v>
      </c>
      <c r="AF325" s="39"/>
      <c r="AG325" s="48"/>
      <c r="AI325" s="3" t="s">
        <v>82</v>
      </c>
      <c r="AL325" s="48"/>
      <c r="AM325" s="48"/>
      <c r="AO325" s="48"/>
    </row>
    <row r="326" spans="1:42" s="4" customFormat="1" ht="15">
      <c r="A326" s="51"/>
      <c r="B326" s="52" t="s">
        <v>91</v>
      </c>
      <c r="C326" s="388" t="s">
        <v>120</v>
      </c>
      <c r="D326" s="388"/>
      <c r="E326" s="388"/>
      <c r="F326" s="53"/>
      <c r="G326" s="54"/>
      <c r="H326" s="54"/>
      <c r="I326" s="54"/>
      <c r="J326" s="55">
        <v>63068.02</v>
      </c>
      <c r="K326" s="54"/>
      <c r="L326" s="55">
        <v>18037.45</v>
      </c>
      <c r="M326" s="54"/>
      <c r="N326" s="57"/>
      <c r="AF326" s="39"/>
      <c r="AG326" s="48"/>
      <c r="AI326" s="3" t="s">
        <v>120</v>
      </c>
      <c r="AL326" s="48"/>
      <c r="AM326" s="48"/>
      <c r="AO326" s="48"/>
    </row>
    <row r="327" spans="1:42" s="4" customFormat="1" ht="15">
      <c r="A327" s="60"/>
      <c r="B327" s="52"/>
      <c r="C327" s="388" t="s">
        <v>83</v>
      </c>
      <c r="D327" s="388"/>
      <c r="E327" s="388"/>
      <c r="F327" s="53" t="s">
        <v>67</v>
      </c>
      <c r="G327" s="61">
        <v>133</v>
      </c>
      <c r="H327" s="54"/>
      <c r="I327" s="75">
        <v>38.037999999999997</v>
      </c>
      <c r="J327" s="63"/>
      <c r="K327" s="54"/>
      <c r="L327" s="63"/>
      <c r="M327" s="54"/>
      <c r="N327" s="57"/>
      <c r="AF327" s="39"/>
      <c r="AG327" s="48"/>
      <c r="AJ327" s="3" t="s">
        <v>83</v>
      </c>
      <c r="AL327" s="48"/>
      <c r="AM327" s="48"/>
      <c r="AO327" s="48"/>
    </row>
    <row r="328" spans="1:42" s="4" customFormat="1" ht="15">
      <c r="A328" s="51"/>
      <c r="B328" s="52"/>
      <c r="C328" s="392" t="s">
        <v>68</v>
      </c>
      <c r="D328" s="392"/>
      <c r="E328" s="392"/>
      <c r="F328" s="64"/>
      <c r="G328" s="65"/>
      <c r="H328" s="65"/>
      <c r="I328" s="65"/>
      <c r="J328" s="66">
        <v>64193.2</v>
      </c>
      <c r="K328" s="65"/>
      <c r="L328" s="66">
        <v>18359.25</v>
      </c>
      <c r="M328" s="65"/>
      <c r="N328" s="68"/>
      <c r="AF328" s="39"/>
      <c r="AG328" s="48"/>
      <c r="AK328" s="3" t="s">
        <v>68</v>
      </c>
      <c r="AL328" s="48"/>
      <c r="AM328" s="48"/>
      <c r="AO328" s="48"/>
    </row>
    <row r="329" spans="1:42" s="4" customFormat="1" ht="15">
      <c r="A329" s="60"/>
      <c r="B329" s="52"/>
      <c r="C329" s="388" t="s">
        <v>69</v>
      </c>
      <c r="D329" s="388"/>
      <c r="E329" s="388"/>
      <c r="F329" s="53"/>
      <c r="G329" s="54"/>
      <c r="H329" s="54"/>
      <c r="I329" s="54"/>
      <c r="J329" s="63"/>
      <c r="K329" s="54"/>
      <c r="L329" s="56">
        <v>321.8</v>
      </c>
      <c r="M329" s="54"/>
      <c r="N329" s="77">
        <v>10661.23</v>
      </c>
      <c r="AF329" s="39"/>
      <c r="AG329" s="48"/>
      <c r="AJ329" s="3" t="s">
        <v>69</v>
      </c>
      <c r="AL329" s="48"/>
      <c r="AM329" s="48"/>
      <c r="AO329" s="48"/>
    </row>
    <row r="330" spans="1:42" s="4" customFormat="1" ht="23.25">
      <c r="A330" s="60"/>
      <c r="B330" s="52" t="s">
        <v>2566</v>
      </c>
      <c r="C330" s="388" t="s">
        <v>2567</v>
      </c>
      <c r="D330" s="388"/>
      <c r="E330" s="388"/>
      <c r="F330" s="53" t="s">
        <v>72</v>
      </c>
      <c r="G330" s="61">
        <v>98</v>
      </c>
      <c r="H330" s="54"/>
      <c r="I330" s="61">
        <v>98</v>
      </c>
      <c r="J330" s="63"/>
      <c r="K330" s="54"/>
      <c r="L330" s="56">
        <v>315.36</v>
      </c>
      <c r="M330" s="54"/>
      <c r="N330" s="77">
        <v>10448.01</v>
      </c>
      <c r="AF330" s="39"/>
      <c r="AG330" s="48"/>
      <c r="AJ330" s="3" t="s">
        <v>2567</v>
      </c>
      <c r="AL330" s="48"/>
      <c r="AM330" s="48"/>
      <c r="AO330" s="48"/>
    </row>
    <row r="331" spans="1:42" s="4" customFormat="1" ht="23.25">
      <c r="A331" s="60"/>
      <c r="B331" s="52" t="s">
        <v>2568</v>
      </c>
      <c r="C331" s="388" t="s">
        <v>2569</v>
      </c>
      <c r="D331" s="388"/>
      <c r="E331" s="388"/>
      <c r="F331" s="53" t="s">
        <v>72</v>
      </c>
      <c r="G331" s="61">
        <v>58</v>
      </c>
      <c r="H331" s="54"/>
      <c r="I331" s="61">
        <v>58</v>
      </c>
      <c r="J331" s="63"/>
      <c r="K331" s="54"/>
      <c r="L331" s="56">
        <v>186.64</v>
      </c>
      <c r="M331" s="54"/>
      <c r="N331" s="77">
        <v>6183.51</v>
      </c>
      <c r="AF331" s="39"/>
      <c r="AG331" s="48"/>
      <c r="AJ331" s="3" t="s">
        <v>2569</v>
      </c>
      <c r="AL331" s="48"/>
      <c r="AM331" s="48"/>
      <c r="AO331" s="48"/>
    </row>
    <row r="332" spans="1:42" s="4" customFormat="1" ht="15">
      <c r="A332" s="69"/>
      <c r="B332" s="70"/>
      <c r="C332" s="390" t="s">
        <v>75</v>
      </c>
      <c r="D332" s="390"/>
      <c r="E332" s="390"/>
      <c r="F332" s="42"/>
      <c r="G332" s="43"/>
      <c r="H332" s="43"/>
      <c r="I332" s="43"/>
      <c r="J332" s="46"/>
      <c r="K332" s="43"/>
      <c r="L332" s="78">
        <v>18861.25</v>
      </c>
      <c r="M332" s="65"/>
      <c r="N332" s="47"/>
      <c r="AF332" s="39"/>
      <c r="AG332" s="48"/>
      <c r="AL332" s="48" t="s">
        <v>75</v>
      </c>
      <c r="AM332" s="48"/>
      <c r="AO332" s="48"/>
    </row>
    <row r="333" spans="1:42" s="4" customFormat="1" ht="23.25">
      <c r="A333" s="40" t="s">
        <v>243</v>
      </c>
      <c r="B333" s="41" t="s">
        <v>3280</v>
      </c>
      <c r="C333" s="390" t="s">
        <v>3281</v>
      </c>
      <c r="D333" s="390"/>
      <c r="E333" s="390"/>
      <c r="F333" s="42" t="s">
        <v>490</v>
      </c>
      <c r="G333" s="43">
        <v>-286</v>
      </c>
      <c r="H333" s="44">
        <v>1</v>
      </c>
      <c r="I333" s="44">
        <v>-286</v>
      </c>
      <c r="J333" s="71">
        <v>63</v>
      </c>
      <c r="K333" s="43"/>
      <c r="L333" s="78">
        <v>-18018</v>
      </c>
      <c r="M333" s="43"/>
      <c r="N333" s="47"/>
      <c r="AF333" s="39"/>
      <c r="AG333" s="48" t="s">
        <v>3281</v>
      </c>
      <c r="AL333" s="48"/>
      <c r="AM333" s="48"/>
      <c r="AO333" s="48"/>
    </row>
    <row r="334" spans="1:42" s="4" customFormat="1" ht="15">
      <c r="A334" s="69"/>
      <c r="B334" s="70"/>
      <c r="C334" s="388" t="s">
        <v>2572</v>
      </c>
      <c r="D334" s="388"/>
      <c r="E334" s="388"/>
      <c r="F334" s="388"/>
      <c r="G334" s="388"/>
      <c r="H334" s="388"/>
      <c r="I334" s="388"/>
      <c r="J334" s="388"/>
      <c r="K334" s="388"/>
      <c r="L334" s="388"/>
      <c r="M334" s="388"/>
      <c r="N334" s="391"/>
      <c r="AF334" s="39"/>
      <c r="AG334" s="48"/>
      <c r="AL334" s="48"/>
      <c r="AM334" s="48"/>
      <c r="AO334" s="48"/>
      <c r="AP334" s="3" t="s">
        <v>2572</v>
      </c>
    </row>
    <row r="335" spans="1:42" s="4" customFormat="1" ht="15">
      <c r="A335" s="69"/>
      <c r="B335" s="70"/>
      <c r="C335" s="390" t="s">
        <v>75</v>
      </c>
      <c r="D335" s="390"/>
      <c r="E335" s="390"/>
      <c r="F335" s="42"/>
      <c r="G335" s="43"/>
      <c r="H335" s="43"/>
      <c r="I335" s="43"/>
      <c r="J335" s="46"/>
      <c r="K335" s="43"/>
      <c r="L335" s="78">
        <v>-18018</v>
      </c>
      <c r="M335" s="65"/>
      <c r="N335" s="47"/>
      <c r="AF335" s="39"/>
      <c r="AG335" s="48"/>
      <c r="AL335" s="48" t="s">
        <v>75</v>
      </c>
      <c r="AM335" s="48"/>
      <c r="AO335" s="48"/>
    </row>
    <row r="336" spans="1:42" s="4" customFormat="1" ht="23.25">
      <c r="A336" s="40" t="s">
        <v>246</v>
      </c>
      <c r="B336" s="41" t="s">
        <v>3282</v>
      </c>
      <c r="C336" s="390" t="s">
        <v>3283</v>
      </c>
      <c r="D336" s="390"/>
      <c r="E336" s="390"/>
      <c r="F336" s="42" t="s">
        <v>490</v>
      </c>
      <c r="G336" s="43">
        <v>410</v>
      </c>
      <c r="H336" s="44">
        <v>1</v>
      </c>
      <c r="I336" s="44">
        <v>410</v>
      </c>
      <c r="J336" s="71">
        <v>15.66</v>
      </c>
      <c r="K336" s="43"/>
      <c r="L336" s="78">
        <v>6420.6</v>
      </c>
      <c r="M336" s="43"/>
      <c r="N336" s="47"/>
      <c r="AF336" s="39"/>
      <c r="AG336" s="48" t="s">
        <v>3283</v>
      </c>
      <c r="AL336" s="48"/>
      <c r="AM336" s="48"/>
      <c r="AO336" s="48"/>
    </row>
    <row r="337" spans="1:42" s="4" customFormat="1" ht="15">
      <c r="A337" s="69"/>
      <c r="B337" s="70"/>
      <c r="C337" s="388" t="s">
        <v>2572</v>
      </c>
      <c r="D337" s="388"/>
      <c r="E337" s="388"/>
      <c r="F337" s="388"/>
      <c r="G337" s="388"/>
      <c r="H337" s="388"/>
      <c r="I337" s="388"/>
      <c r="J337" s="388"/>
      <c r="K337" s="388"/>
      <c r="L337" s="388"/>
      <c r="M337" s="388"/>
      <c r="N337" s="391"/>
      <c r="AF337" s="39"/>
      <c r="AG337" s="48"/>
      <c r="AL337" s="48"/>
      <c r="AM337" s="48"/>
      <c r="AO337" s="48"/>
      <c r="AP337" s="3" t="s">
        <v>2572</v>
      </c>
    </row>
    <row r="338" spans="1:42" s="4" customFormat="1" ht="15">
      <c r="A338" s="49"/>
      <c r="B338" s="50"/>
      <c r="C338" s="388" t="s">
        <v>3284</v>
      </c>
      <c r="D338" s="388"/>
      <c r="E338" s="388"/>
      <c r="F338" s="388"/>
      <c r="G338" s="388"/>
      <c r="H338" s="388"/>
      <c r="I338" s="388"/>
      <c r="J338" s="388"/>
      <c r="K338" s="388"/>
      <c r="L338" s="388"/>
      <c r="M338" s="388"/>
      <c r="N338" s="391"/>
      <c r="AF338" s="39"/>
      <c r="AG338" s="48"/>
      <c r="AH338" s="3" t="s">
        <v>3284</v>
      </c>
      <c r="AL338" s="48"/>
      <c r="AM338" s="48"/>
      <c r="AO338" s="48"/>
    </row>
    <row r="339" spans="1:42" s="4" customFormat="1" ht="15">
      <c r="A339" s="69"/>
      <c r="B339" s="70"/>
      <c r="C339" s="390" t="s">
        <v>75</v>
      </c>
      <c r="D339" s="390"/>
      <c r="E339" s="390"/>
      <c r="F339" s="42"/>
      <c r="G339" s="43"/>
      <c r="H339" s="43"/>
      <c r="I339" s="43"/>
      <c r="J339" s="46"/>
      <c r="K339" s="43"/>
      <c r="L339" s="78">
        <v>6420.6</v>
      </c>
      <c r="M339" s="65"/>
      <c r="N339" s="47"/>
      <c r="AF339" s="39"/>
      <c r="AG339" s="48"/>
      <c r="AL339" s="48" t="s">
        <v>75</v>
      </c>
      <c r="AM339" s="48"/>
      <c r="AO339" s="48"/>
    </row>
    <row r="340" spans="1:42" s="4" customFormat="1" ht="34.5">
      <c r="A340" s="40" t="s">
        <v>247</v>
      </c>
      <c r="B340" s="41" t="s">
        <v>3285</v>
      </c>
      <c r="C340" s="390" t="s">
        <v>3286</v>
      </c>
      <c r="D340" s="390"/>
      <c r="E340" s="390"/>
      <c r="F340" s="42" t="s">
        <v>128</v>
      </c>
      <c r="G340" s="43">
        <v>17.16</v>
      </c>
      <c r="H340" s="44">
        <v>1</v>
      </c>
      <c r="I340" s="100">
        <v>17.16</v>
      </c>
      <c r="J340" s="71">
        <v>45.92</v>
      </c>
      <c r="K340" s="43"/>
      <c r="L340" s="71">
        <v>787.99</v>
      </c>
      <c r="M340" s="43"/>
      <c r="N340" s="47"/>
      <c r="AF340" s="39"/>
      <c r="AG340" s="48" t="s">
        <v>3286</v>
      </c>
      <c r="AL340" s="48"/>
      <c r="AM340" s="48"/>
      <c r="AO340" s="48"/>
    </row>
    <row r="341" spans="1:42" s="4" customFormat="1" ht="15">
      <c r="A341" s="69"/>
      <c r="B341" s="70"/>
      <c r="C341" s="388" t="s">
        <v>2572</v>
      </c>
      <c r="D341" s="388"/>
      <c r="E341" s="388"/>
      <c r="F341" s="388"/>
      <c r="G341" s="388"/>
      <c r="H341" s="388"/>
      <c r="I341" s="388"/>
      <c r="J341" s="388"/>
      <c r="K341" s="388"/>
      <c r="L341" s="388"/>
      <c r="M341" s="388"/>
      <c r="N341" s="391"/>
      <c r="AF341" s="39"/>
      <c r="AG341" s="48"/>
      <c r="AL341" s="48"/>
      <c r="AM341" s="48"/>
      <c r="AO341" s="48"/>
      <c r="AP341" s="3" t="s">
        <v>2572</v>
      </c>
    </row>
    <row r="342" spans="1:42" s="4" customFormat="1" ht="15">
      <c r="A342" s="69"/>
      <c r="B342" s="70"/>
      <c r="C342" s="390" t="s">
        <v>75</v>
      </c>
      <c r="D342" s="390"/>
      <c r="E342" s="390"/>
      <c r="F342" s="42"/>
      <c r="G342" s="43"/>
      <c r="H342" s="43"/>
      <c r="I342" s="43"/>
      <c r="J342" s="46"/>
      <c r="K342" s="43"/>
      <c r="L342" s="71">
        <v>787.99</v>
      </c>
      <c r="M342" s="65"/>
      <c r="N342" s="47"/>
      <c r="AF342" s="39"/>
      <c r="AG342" s="48"/>
      <c r="AL342" s="48" t="s">
        <v>75</v>
      </c>
      <c r="AM342" s="48"/>
      <c r="AO342" s="48"/>
    </row>
    <row r="343" spans="1:42" s="4" customFormat="1" ht="23.25">
      <c r="A343" s="40" t="s">
        <v>262</v>
      </c>
      <c r="B343" s="41" t="s">
        <v>3287</v>
      </c>
      <c r="C343" s="390" t="s">
        <v>3288</v>
      </c>
      <c r="D343" s="390"/>
      <c r="E343" s="390"/>
      <c r="F343" s="42" t="s">
        <v>481</v>
      </c>
      <c r="G343" s="43">
        <v>0.115</v>
      </c>
      <c r="H343" s="44">
        <v>1</v>
      </c>
      <c r="I343" s="72">
        <v>0.115</v>
      </c>
      <c r="J343" s="46"/>
      <c r="K343" s="43"/>
      <c r="L343" s="46"/>
      <c r="M343" s="43"/>
      <c r="N343" s="47"/>
      <c r="AF343" s="39"/>
      <c r="AG343" s="48" t="s">
        <v>3288</v>
      </c>
      <c r="AL343" s="48"/>
      <c r="AM343" s="48"/>
      <c r="AO343" s="48"/>
    </row>
    <row r="344" spans="1:42" s="4" customFormat="1" ht="15">
      <c r="A344" s="51"/>
      <c r="B344" s="52" t="s">
        <v>57</v>
      </c>
      <c r="C344" s="388" t="s">
        <v>82</v>
      </c>
      <c r="D344" s="388"/>
      <c r="E344" s="388"/>
      <c r="F344" s="53"/>
      <c r="G344" s="54"/>
      <c r="H344" s="54"/>
      <c r="I344" s="54"/>
      <c r="J344" s="55">
        <v>2090.62</v>
      </c>
      <c r="K344" s="54"/>
      <c r="L344" s="56">
        <v>240.42</v>
      </c>
      <c r="M344" s="58">
        <v>33.130000000000003</v>
      </c>
      <c r="N344" s="77">
        <v>7965.11</v>
      </c>
      <c r="AF344" s="39"/>
      <c r="AG344" s="48"/>
      <c r="AI344" s="3" t="s">
        <v>82</v>
      </c>
      <c r="AL344" s="48"/>
      <c r="AM344" s="48"/>
      <c r="AO344" s="48"/>
    </row>
    <row r="345" spans="1:42" s="4" customFormat="1" ht="15">
      <c r="A345" s="51"/>
      <c r="B345" s="52" t="s">
        <v>62</v>
      </c>
      <c r="C345" s="388" t="s">
        <v>63</v>
      </c>
      <c r="D345" s="388"/>
      <c r="E345" s="388"/>
      <c r="F345" s="53"/>
      <c r="G345" s="54"/>
      <c r="H345" s="54"/>
      <c r="I345" s="54"/>
      <c r="J345" s="55">
        <v>3282.3</v>
      </c>
      <c r="K345" s="54"/>
      <c r="L345" s="56">
        <v>377.46</v>
      </c>
      <c r="M345" s="54"/>
      <c r="N345" s="57"/>
      <c r="AF345" s="39"/>
      <c r="AG345" s="48"/>
      <c r="AI345" s="3" t="s">
        <v>63</v>
      </c>
      <c r="AL345" s="48"/>
      <c r="AM345" s="48"/>
      <c r="AO345" s="48"/>
    </row>
    <row r="346" spans="1:42" s="4" customFormat="1" ht="15">
      <c r="A346" s="51"/>
      <c r="B346" s="52" t="s">
        <v>64</v>
      </c>
      <c r="C346" s="388" t="s">
        <v>65</v>
      </c>
      <c r="D346" s="388"/>
      <c r="E346" s="388"/>
      <c r="F346" s="53"/>
      <c r="G346" s="54"/>
      <c r="H346" s="54"/>
      <c r="I346" s="54"/>
      <c r="J346" s="56">
        <v>411.71</v>
      </c>
      <c r="K346" s="54"/>
      <c r="L346" s="56">
        <v>47.35</v>
      </c>
      <c r="M346" s="58">
        <v>33.130000000000003</v>
      </c>
      <c r="N346" s="77">
        <v>1568.71</v>
      </c>
      <c r="AF346" s="39"/>
      <c r="AG346" s="48"/>
      <c r="AI346" s="3" t="s">
        <v>65</v>
      </c>
      <c r="AL346" s="48"/>
      <c r="AM346" s="48"/>
      <c r="AO346" s="48"/>
    </row>
    <row r="347" spans="1:42" s="4" customFormat="1" ht="15">
      <c r="A347" s="51"/>
      <c r="B347" s="52" t="s">
        <v>91</v>
      </c>
      <c r="C347" s="388" t="s">
        <v>120</v>
      </c>
      <c r="D347" s="388"/>
      <c r="E347" s="388"/>
      <c r="F347" s="53"/>
      <c r="G347" s="54"/>
      <c r="H347" s="54"/>
      <c r="I347" s="54"/>
      <c r="J347" s="56">
        <v>26.46</v>
      </c>
      <c r="K347" s="54"/>
      <c r="L347" s="56">
        <v>3.04</v>
      </c>
      <c r="M347" s="54"/>
      <c r="N347" s="57"/>
      <c r="AF347" s="39"/>
      <c r="AG347" s="48"/>
      <c r="AI347" s="3" t="s">
        <v>120</v>
      </c>
      <c r="AL347" s="48"/>
      <c r="AM347" s="48"/>
      <c r="AO347" s="48"/>
    </row>
    <row r="348" spans="1:42" s="4" customFormat="1" ht="15">
      <c r="A348" s="60"/>
      <c r="B348" s="52"/>
      <c r="C348" s="388" t="s">
        <v>83</v>
      </c>
      <c r="D348" s="388"/>
      <c r="E348" s="388"/>
      <c r="F348" s="53" t="s">
        <v>67</v>
      </c>
      <c r="G348" s="58">
        <v>225.04</v>
      </c>
      <c r="H348" s="54"/>
      <c r="I348" s="62">
        <v>25.8796</v>
      </c>
      <c r="J348" s="63"/>
      <c r="K348" s="54"/>
      <c r="L348" s="63"/>
      <c r="M348" s="54"/>
      <c r="N348" s="57"/>
      <c r="AF348" s="39"/>
      <c r="AG348" s="48"/>
      <c r="AJ348" s="3" t="s">
        <v>83</v>
      </c>
      <c r="AL348" s="48"/>
      <c r="AM348" s="48"/>
      <c r="AO348" s="48"/>
    </row>
    <row r="349" spans="1:42" s="4" customFormat="1" ht="15">
      <c r="A349" s="60"/>
      <c r="B349" s="52"/>
      <c r="C349" s="388" t="s">
        <v>66</v>
      </c>
      <c r="D349" s="388"/>
      <c r="E349" s="388"/>
      <c r="F349" s="53" t="s">
        <v>67</v>
      </c>
      <c r="G349" s="58">
        <v>30.76</v>
      </c>
      <c r="H349" s="54"/>
      <c r="I349" s="62">
        <v>3.5373999999999999</v>
      </c>
      <c r="J349" s="63"/>
      <c r="K349" s="54"/>
      <c r="L349" s="63"/>
      <c r="M349" s="54"/>
      <c r="N349" s="57"/>
      <c r="AF349" s="39"/>
      <c r="AG349" s="48"/>
      <c r="AJ349" s="3" t="s">
        <v>66</v>
      </c>
      <c r="AL349" s="48"/>
      <c r="AM349" s="48"/>
      <c r="AO349" s="48"/>
    </row>
    <row r="350" spans="1:42" s="4" customFormat="1" ht="15">
      <c r="A350" s="51"/>
      <c r="B350" s="52"/>
      <c r="C350" s="392" t="s">
        <v>68</v>
      </c>
      <c r="D350" s="392"/>
      <c r="E350" s="392"/>
      <c r="F350" s="64"/>
      <c r="G350" s="65"/>
      <c r="H350" s="65"/>
      <c r="I350" s="65"/>
      <c r="J350" s="66">
        <v>5399.38</v>
      </c>
      <c r="K350" s="65"/>
      <c r="L350" s="67">
        <v>620.91999999999996</v>
      </c>
      <c r="M350" s="65"/>
      <c r="N350" s="68"/>
      <c r="AF350" s="39"/>
      <c r="AG350" s="48"/>
      <c r="AK350" s="3" t="s">
        <v>68</v>
      </c>
      <c r="AL350" s="48"/>
      <c r="AM350" s="48"/>
      <c r="AO350" s="48"/>
    </row>
    <row r="351" spans="1:42" s="4" customFormat="1" ht="15">
      <c r="A351" s="60"/>
      <c r="B351" s="52"/>
      <c r="C351" s="388" t="s">
        <v>69</v>
      </c>
      <c r="D351" s="388"/>
      <c r="E351" s="388"/>
      <c r="F351" s="53"/>
      <c r="G351" s="54"/>
      <c r="H351" s="54"/>
      <c r="I351" s="54"/>
      <c r="J351" s="63"/>
      <c r="K351" s="54"/>
      <c r="L351" s="56">
        <v>287.77</v>
      </c>
      <c r="M351" s="54"/>
      <c r="N351" s="77">
        <v>9533.82</v>
      </c>
      <c r="AF351" s="39"/>
      <c r="AG351" s="48"/>
      <c r="AJ351" s="3" t="s">
        <v>69</v>
      </c>
      <c r="AL351" s="48"/>
      <c r="AM351" s="48"/>
      <c r="AO351" s="48"/>
    </row>
    <row r="352" spans="1:42" s="4" customFormat="1" ht="23.25">
      <c r="A352" s="60"/>
      <c r="B352" s="52" t="s">
        <v>483</v>
      </c>
      <c r="C352" s="388" t="s">
        <v>484</v>
      </c>
      <c r="D352" s="388"/>
      <c r="E352" s="388"/>
      <c r="F352" s="53" t="s">
        <v>72</v>
      </c>
      <c r="G352" s="61">
        <v>117</v>
      </c>
      <c r="H352" s="54"/>
      <c r="I352" s="61">
        <v>117</v>
      </c>
      <c r="J352" s="63"/>
      <c r="K352" s="54"/>
      <c r="L352" s="56">
        <v>336.69</v>
      </c>
      <c r="M352" s="54"/>
      <c r="N352" s="77">
        <v>11154.57</v>
      </c>
      <c r="AF352" s="39"/>
      <c r="AG352" s="48"/>
      <c r="AJ352" s="3" t="s">
        <v>484</v>
      </c>
      <c r="AL352" s="48"/>
      <c r="AM352" s="48"/>
      <c r="AO352" s="48"/>
    </row>
    <row r="353" spans="1:42" s="4" customFormat="1" ht="23.25">
      <c r="A353" s="60"/>
      <c r="B353" s="52" t="s">
        <v>485</v>
      </c>
      <c r="C353" s="388" t="s">
        <v>486</v>
      </c>
      <c r="D353" s="388"/>
      <c r="E353" s="388"/>
      <c r="F353" s="53" t="s">
        <v>72</v>
      </c>
      <c r="G353" s="61">
        <v>74</v>
      </c>
      <c r="H353" s="54"/>
      <c r="I353" s="61">
        <v>74</v>
      </c>
      <c r="J353" s="63"/>
      <c r="K353" s="54"/>
      <c r="L353" s="56">
        <v>212.95</v>
      </c>
      <c r="M353" s="54"/>
      <c r="N353" s="77">
        <v>7055.03</v>
      </c>
      <c r="AF353" s="39"/>
      <c r="AG353" s="48"/>
      <c r="AJ353" s="3" t="s">
        <v>486</v>
      </c>
      <c r="AL353" s="48"/>
      <c r="AM353" s="48"/>
      <c r="AO353" s="48"/>
    </row>
    <row r="354" spans="1:42" s="4" customFormat="1" ht="15">
      <c r="A354" s="69"/>
      <c r="B354" s="70"/>
      <c r="C354" s="390" t="s">
        <v>75</v>
      </c>
      <c r="D354" s="390"/>
      <c r="E354" s="390"/>
      <c r="F354" s="42"/>
      <c r="G354" s="43"/>
      <c r="H354" s="43"/>
      <c r="I354" s="43"/>
      <c r="J354" s="46"/>
      <c r="K354" s="43"/>
      <c r="L354" s="78">
        <v>1170.56</v>
      </c>
      <c r="M354" s="65"/>
      <c r="N354" s="47"/>
      <c r="AF354" s="39"/>
      <c r="AG354" s="48"/>
      <c r="AL354" s="48" t="s">
        <v>75</v>
      </c>
      <c r="AM354" s="48"/>
      <c r="AO354" s="48"/>
    </row>
    <row r="355" spans="1:42" s="4" customFormat="1" ht="23.25">
      <c r="A355" s="40" t="s">
        <v>266</v>
      </c>
      <c r="B355" s="41" t="s">
        <v>3280</v>
      </c>
      <c r="C355" s="390" t="s">
        <v>3281</v>
      </c>
      <c r="D355" s="390"/>
      <c r="E355" s="390"/>
      <c r="F355" s="42" t="s">
        <v>490</v>
      </c>
      <c r="G355" s="43">
        <v>115.92</v>
      </c>
      <c r="H355" s="44">
        <v>1</v>
      </c>
      <c r="I355" s="100">
        <v>115.92</v>
      </c>
      <c r="J355" s="71">
        <v>63</v>
      </c>
      <c r="K355" s="43"/>
      <c r="L355" s="78">
        <v>7302.96</v>
      </c>
      <c r="M355" s="43"/>
      <c r="N355" s="47"/>
      <c r="AF355" s="39"/>
      <c r="AG355" s="48" t="s">
        <v>3281</v>
      </c>
      <c r="AL355" s="48"/>
      <c r="AM355" s="48"/>
      <c r="AO355" s="48"/>
    </row>
    <row r="356" spans="1:42" s="4" customFormat="1" ht="15">
      <c r="A356" s="69"/>
      <c r="B356" s="70"/>
      <c r="C356" s="388" t="s">
        <v>491</v>
      </c>
      <c r="D356" s="388"/>
      <c r="E356" s="388"/>
      <c r="F356" s="388"/>
      <c r="G356" s="388"/>
      <c r="H356" s="388"/>
      <c r="I356" s="388"/>
      <c r="J356" s="388"/>
      <c r="K356" s="388"/>
      <c r="L356" s="388"/>
      <c r="M356" s="388"/>
      <c r="N356" s="391"/>
      <c r="AF356" s="39"/>
      <c r="AG356" s="48"/>
      <c r="AL356" s="48"/>
      <c r="AM356" s="48"/>
      <c r="AO356" s="48"/>
      <c r="AP356" s="3" t="s">
        <v>491</v>
      </c>
    </row>
    <row r="357" spans="1:42" s="4" customFormat="1" ht="15">
      <c r="A357" s="69"/>
      <c r="B357" s="70"/>
      <c r="C357" s="390" t="s">
        <v>75</v>
      </c>
      <c r="D357" s="390"/>
      <c r="E357" s="390"/>
      <c r="F357" s="42"/>
      <c r="G357" s="43"/>
      <c r="H357" s="43"/>
      <c r="I357" s="43"/>
      <c r="J357" s="46"/>
      <c r="K357" s="43"/>
      <c r="L357" s="78">
        <v>7302.96</v>
      </c>
      <c r="M357" s="65"/>
      <c r="N357" s="47"/>
      <c r="AF357" s="39"/>
      <c r="AG357" s="48"/>
      <c r="AL357" s="48" t="s">
        <v>75</v>
      </c>
      <c r="AM357" s="48"/>
      <c r="AO357" s="48"/>
    </row>
    <row r="358" spans="1:42" s="4" customFormat="1" ht="56.25">
      <c r="A358" s="40" t="s">
        <v>270</v>
      </c>
      <c r="B358" s="41" t="s">
        <v>3289</v>
      </c>
      <c r="C358" s="390" t="s">
        <v>3290</v>
      </c>
      <c r="D358" s="390"/>
      <c r="E358" s="390"/>
      <c r="F358" s="42" t="s">
        <v>3291</v>
      </c>
      <c r="G358" s="43">
        <v>1.1499999999999999</v>
      </c>
      <c r="H358" s="44">
        <v>1</v>
      </c>
      <c r="I358" s="100">
        <v>1.1499999999999999</v>
      </c>
      <c r="J358" s="46"/>
      <c r="K358" s="43"/>
      <c r="L358" s="46"/>
      <c r="M358" s="43"/>
      <c r="N358" s="47"/>
      <c r="AF358" s="39"/>
      <c r="AG358" s="48" t="s">
        <v>3290</v>
      </c>
      <c r="AL358" s="48"/>
      <c r="AM358" s="48"/>
      <c r="AO358" s="48"/>
    </row>
    <row r="359" spans="1:42" s="4" customFormat="1" ht="15">
      <c r="A359" s="49"/>
      <c r="B359" s="50"/>
      <c r="C359" s="388" t="s">
        <v>1726</v>
      </c>
      <c r="D359" s="388"/>
      <c r="E359" s="388"/>
      <c r="F359" s="388"/>
      <c r="G359" s="388"/>
      <c r="H359" s="388"/>
      <c r="I359" s="388"/>
      <c r="J359" s="388"/>
      <c r="K359" s="388"/>
      <c r="L359" s="388"/>
      <c r="M359" s="388"/>
      <c r="N359" s="391"/>
      <c r="AF359" s="39"/>
      <c r="AG359" s="48"/>
      <c r="AH359" s="3" t="s">
        <v>1726</v>
      </c>
      <c r="AL359" s="48"/>
      <c r="AM359" s="48"/>
      <c r="AO359" s="48"/>
    </row>
    <row r="360" spans="1:42" s="4" customFormat="1" ht="15">
      <c r="A360" s="51"/>
      <c r="B360" s="52" t="s">
        <v>57</v>
      </c>
      <c r="C360" s="388" t="s">
        <v>82</v>
      </c>
      <c r="D360" s="388"/>
      <c r="E360" s="388"/>
      <c r="F360" s="53"/>
      <c r="G360" s="54"/>
      <c r="H360" s="54"/>
      <c r="I360" s="54"/>
      <c r="J360" s="56">
        <v>689.47</v>
      </c>
      <c r="K360" s="54"/>
      <c r="L360" s="56">
        <v>792.89</v>
      </c>
      <c r="M360" s="58">
        <v>33.130000000000003</v>
      </c>
      <c r="N360" s="77">
        <v>26268.45</v>
      </c>
      <c r="AF360" s="39"/>
      <c r="AG360" s="48"/>
      <c r="AI360" s="3" t="s">
        <v>82</v>
      </c>
      <c r="AL360" s="48"/>
      <c r="AM360" s="48"/>
      <c r="AO360" s="48"/>
    </row>
    <row r="361" spans="1:42" s="4" customFormat="1" ht="15">
      <c r="A361" s="51"/>
      <c r="B361" s="52" t="s">
        <v>62</v>
      </c>
      <c r="C361" s="388" t="s">
        <v>63</v>
      </c>
      <c r="D361" s="388"/>
      <c r="E361" s="388"/>
      <c r="F361" s="53"/>
      <c r="G361" s="54"/>
      <c r="H361" s="54"/>
      <c r="I361" s="54"/>
      <c r="J361" s="56">
        <v>72.67</v>
      </c>
      <c r="K361" s="54"/>
      <c r="L361" s="56">
        <v>83.57</v>
      </c>
      <c r="M361" s="54"/>
      <c r="N361" s="57"/>
      <c r="AF361" s="39"/>
      <c r="AG361" s="48"/>
      <c r="AI361" s="3" t="s">
        <v>63</v>
      </c>
      <c r="AL361" s="48"/>
      <c r="AM361" s="48"/>
      <c r="AO361" s="48"/>
    </row>
    <row r="362" spans="1:42" s="4" customFormat="1" ht="15">
      <c r="A362" s="51"/>
      <c r="B362" s="52" t="s">
        <v>64</v>
      </c>
      <c r="C362" s="388" t="s">
        <v>65</v>
      </c>
      <c r="D362" s="388"/>
      <c r="E362" s="388"/>
      <c r="F362" s="53"/>
      <c r="G362" s="54"/>
      <c r="H362" s="54"/>
      <c r="I362" s="54"/>
      <c r="J362" s="56">
        <v>0.41</v>
      </c>
      <c r="K362" s="54"/>
      <c r="L362" s="56">
        <v>0.47</v>
      </c>
      <c r="M362" s="58">
        <v>33.130000000000003</v>
      </c>
      <c r="N362" s="59">
        <v>15.57</v>
      </c>
      <c r="AF362" s="39"/>
      <c r="AG362" s="48"/>
      <c r="AI362" s="3" t="s">
        <v>65</v>
      </c>
      <c r="AL362" s="48"/>
      <c r="AM362" s="48"/>
      <c r="AO362" s="48"/>
    </row>
    <row r="363" spans="1:42" s="4" customFormat="1" ht="15">
      <c r="A363" s="51"/>
      <c r="B363" s="52" t="s">
        <v>91</v>
      </c>
      <c r="C363" s="388" t="s">
        <v>120</v>
      </c>
      <c r="D363" s="388"/>
      <c r="E363" s="388"/>
      <c r="F363" s="53"/>
      <c r="G363" s="54"/>
      <c r="H363" s="54"/>
      <c r="I363" s="54"/>
      <c r="J363" s="56">
        <v>484.59</v>
      </c>
      <c r="K363" s="54"/>
      <c r="L363" s="56">
        <v>557.28</v>
      </c>
      <c r="M363" s="54"/>
      <c r="N363" s="57"/>
      <c r="AF363" s="39"/>
      <c r="AG363" s="48"/>
      <c r="AI363" s="3" t="s">
        <v>120</v>
      </c>
      <c r="AL363" s="48"/>
      <c r="AM363" s="48"/>
      <c r="AO363" s="48"/>
    </row>
    <row r="364" spans="1:42" s="4" customFormat="1" ht="15">
      <c r="A364" s="60"/>
      <c r="B364" s="52"/>
      <c r="C364" s="388" t="s">
        <v>83</v>
      </c>
      <c r="D364" s="388"/>
      <c r="E364" s="388"/>
      <c r="F364" s="53" t="s">
        <v>67</v>
      </c>
      <c r="G364" s="58">
        <v>71.67</v>
      </c>
      <c r="H364" s="54"/>
      <c r="I364" s="62">
        <v>82.420500000000004</v>
      </c>
      <c r="J364" s="63"/>
      <c r="K364" s="54"/>
      <c r="L364" s="63"/>
      <c r="M364" s="54"/>
      <c r="N364" s="57"/>
      <c r="AF364" s="39"/>
      <c r="AG364" s="48"/>
      <c r="AJ364" s="3" t="s">
        <v>83</v>
      </c>
      <c r="AL364" s="48"/>
      <c r="AM364" s="48"/>
      <c r="AO364" s="48"/>
    </row>
    <row r="365" spans="1:42" s="4" customFormat="1" ht="15">
      <c r="A365" s="60"/>
      <c r="B365" s="52"/>
      <c r="C365" s="388" t="s">
        <v>66</v>
      </c>
      <c r="D365" s="388"/>
      <c r="E365" s="388"/>
      <c r="F365" s="53" t="s">
        <v>67</v>
      </c>
      <c r="G365" s="58">
        <v>0.03</v>
      </c>
      <c r="H365" s="54"/>
      <c r="I365" s="62">
        <v>3.4500000000000003E-2</v>
      </c>
      <c r="J365" s="63"/>
      <c r="K365" s="54"/>
      <c r="L365" s="63"/>
      <c r="M365" s="54"/>
      <c r="N365" s="57"/>
      <c r="AF365" s="39"/>
      <c r="AG365" s="48"/>
      <c r="AJ365" s="3" t="s">
        <v>66</v>
      </c>
      <c r="AL365" s="48"/>
      <c r="AM365" s="48"/>
      <c r="AO365" s="48"/>
    </row>
    <row r="366" spans="1:42" s="4" customFormat="1" ht="15">
      <c r="A366" s="51"/>
      <c r="B366" s="52"/>
      <c r="C366" s="392" t="s">
        <v>68</v>
      </c>
      <c r="D366" s="392"/>
      <c r="E366" s="392"/>
      <c r="F366" s="64"/>
      <c r="G366" s="65"/>
      <c r="H366" s="65"/>
      <c r="I366" s="65"/>
      <c r="J366" s="66">
        <v>1246.73</v>
      </c>
      <c r="K366" s="65"/>
      <c r="L366" s="66">
        <v>1433.74</v>
      </c>
      <c r="M366" s="65"/>
      <c r="N366" s="68"/>
      <c r="AF366" s="39"/>
      <c r="AG366" s="48"/>
      <c r="AK366" s="3" t="s">
        <v>68</v>
      </c>
      <c r="AL366" s="48"/>
      <c r="AM366" s="48"/>
      <c r="AO366" s="48"/>
    </row>
    <row r="367" spans="1:42" s="4" customFormat="1" ht="15">
      <c r="A367" s="60"/>
      <c r="B367" s="52"/>
      <c r="C367" s="388" t="s">
        <v>69</v>
      </c>
      <c r="D367" s="388"/>
      <c r="E367" s="388"/>
      <c r="F367" s="53"/>
      <c r="G367" s="54"/>
      <c r="H367" s="54"/>
      <c r="I367" s="54"/>
      <c r="J367" s="63"/>
      <c r="K367" s="54"/>
      <c r="L367" s="56">
        <v>793.36</v>
      </c>
      <c r="M367" s="54"/>
      <c r="N367" s="77">
        <v>26284.02</v>
      </c>
      <c r="AF367" s="39"/>
      <c r="AG367" s="48"/>
      <c r="AJ367" s="3" t="s">
        <v>69</v>
      </c>
      <c r="AL367" s="48"/>
      <c r="AM367" s="48"/>
      <c r="AO367" s="48"/>
    </row>
    <row r="368" spans="1:42" s="4" customFormat="1" ht="23.25">
      <c r="A368" s="60"/>
      <c r="B368" s="52" t="s">
        <v>483</v>
      </c>
      <c r="C368" s="388" t="s">
        <v>484</v>
      </c>
      <c r="D368" s="388"/>
      <c r="E368" s="388"/>
      <c r="F368" s="53" t="s">
        <v>72</v>
      </c>
      <c r="G368" s="61">
        <v>117</v>
      </c>
      <c r="H368" s="54"/>
      <c r="I368" s="61">
        <v>117</v>
      </c>
      <c r="J368" s="63"/>
      <c r="K368" s="54"/>
      <c r="L368" s="56">
        <v>928.23</v>
      </c>
      <c r="M368" s="54"/>
      <c r="N368" s="77">
        <v>30752.3</v>
      </c>
      <c r="AF368" s="39"/>
      <c r="AG368" s="48"/>
      <c r="AJ368" s="3" t="s">
        <v>484</v>
      </c>
      <c r="AL368" s="48"/>
      <c r="AM368" s="48"/>
      <c r="AO368" s="48"/>
    </row>
    <row r="369" spans="1:41" s="4" customFormat="1" ht="23.25">
      <c r="A369" s="60"/>
      <c r="B369" s="52" t="s">
        <v>485</v>
      </c>
      <c r="C369" s="388" t="s">
        <v>486</v>
      </c>
      <c r="D369" s="388"/>
      <c r="E369" s="388"/>
      <c r="F369" s="53" t="s">
        <v>72</v>
      </c>
      <c r="G369" s="61">
        <v>74</v>
      </c>
      <c r="H369" s="54"/>
      <c r="I369" s="61">
        <v>74</v>
      </c>
      <c r="J369" s="63"/>
      <c r="K369" s="54"/>
      <c r="L369" s="56">
        <v>587.09</v>
      </c>
      <c r="M369" s="54"/>
      <c r="N369" s="77">
        <v>19450.169999999998</v>
      </c>
      <c r="AF369" s="39"/>
      <c r="AG369" s="48"/>
      <c r="AJ369" s="3" t="s">
        <v>486</v>
      </c>
      <c r="AL369" s="48"/>
      <c r="AM369" s="48"/>
      <c r="AO369" s="48"/>
    </row>
    <row r="370" spans="1:41" s="4" customFormat="1" ht="15">
      <c r="A370" s="69"/>
      <c r="B370" s="70"/>
      <c r="C370" s="390" t="s">
        <v>75</v>
      </c>
      <c r="D370" s="390"/>
      <c r="E370" s="390"/>
      <c r="F370" s="42"/>
      <c r="G370" s="43"/>
      <c r="H370" s="43"/>
      <c r="I370" s="43"/>
      <c r="J370" s="46"/>
      <c r="K370" s="43"/>
      <c r="L370" s="78">
        <v>2949.06</v>
      </c>
      <c r="M370" s="65"/>
      <c r="N370" s="47"/>
      <c r="AF370" s="39"/>
      <c r="AG370" s="48"/>
      <c r="AL370" s="48" t="s">
        <v>75</v>
      </c>
      <c r="AM370" s="48"/>
      <c r="AO370" s="48"/>
    </row>
    <row r="371" spans="1:41" s="4" customFormat="1" ht="23.25">
      <c r="A371" s="40" t="s">
        <v>273</v>
      </c>
      <c r="B371" s="41" t="s">
        <v>3292</v>
      </c>
      <c r="C371" s="390" t="s">
        <v>3293</v>
      </c>
      <c r="D371" s="390"/>
      <c r="E371" s="390"/>
      <c r="F371" s="42" t="s">
        <v>693</v>
      </c>
      <c r="G371" s="43">
        <v>2.86</v>
      </c>
      <c r="H371" s="44">
        <v>1</v>
      </c>
      <c r="I371" s="100">
        <v>2.86</v>
      </c>
      <c r="J371" s="46"/>
      <c r="K371" s="43"/>
      <c r="L371" s="46"/>
      <c r="M371" s="43"/>
      <c r="N371" s="47"/>
      <c r="AF371" s="39"/>
      <c r="AG371" s="48" t="s">
        <v>3293</v>
      </c>
      <c r="AL371" s="48"/>
      <c r="AM371" s="48"/>
      <c r="AO371" s="48"/>
    </row>
    <row r="372" spans="1:41" s="4" customFormat="1" ht="15">
      <c r="A372" s="49"/>
      <c r="B372" s="50"/>
      <c r="C372" s="388" t="s">
        <v>3294</v>
      </c>
      <c r="D372" s="388"/>
      <c r="E372" s="388"/>
      <c r="F372" s="388"/>
      <c r="G372" s="388"/>
      <c r="H372" s="388"/>
      <c r="I372" s="388"/>
      <c r="J372" s="388"/>
      <c r="K372" s="388"/>
      <c r="L372" s="388"/>
      <c r="M372" s="388"/>
      <c r="N372" s="391"/>
      <c r="AF372" s="39"/>
      <c r="AG372" s="48"/>
      <c r="AH372" s="3" t="s">
        <v>3294</v>
      </c>
      <c r="AL372" s="48"/>
      <c r="AM372" s="48"/>
      <c r="AO372" s="48"/>
    </row>
    <row r="373" spans="1:41" s="4" customFormat="1" ht="15">
      <c r="A373" s="51"/>
      <c r="B373" s="52" t="s">
        <v>57</v>
      </c>
      <c r="C373" s="388" t="s">
        <v>82</v>
      </c>
      <c r="D373" s="388"/>
      <c r="E373" s="388"/>
      <c r="F373" s="53"/>
      <c r="G373" s="54"/>
      <c r="H373" s="54"/>
      <c r="I373" s="54"/>
      <c r="J373" s="56">
        <v>3.85</v>
      </c>
      <c r="K373" s="54"/>
      <c r="L373" s="56">
        <v>11.01</v>
      </c>
      <c r="M373" s="58">
        <v>33.130000000000003</v>
      </c>
      <c r="N373" s="59">
        <v>364.76</v>
      </c>
      <c r="AF373" s="39"/>
      <c r="AG373" s="48"/>
      <c r="AI373" s="3" t="s">
        <v>82</v>
      </c>
      <c r="AL373" s="48"/>
      <c r="AM373" s="48"/>
      <c r="AO373" s="48"/>
    </row>
    <row r="374" spans="1:41" s="4" customFormat="1" ht="15">
      <c r="A374" s="51"/>
      <c r="B374" s="52" t="s">
        <v>62</v>
      </c>
      <c r="C374" s="388" t="s">
        <v>63</v>
      </c>
      <c r="D374" s="388"/>
      <c r="E374" s="388"/>
      <c r="F374" s="53"/>
      <c r="G374" s="54"/>
      <c r="H374" s="54"/>
      <c r="I374" s="54"/>
      <c r="J374" s="56">
        <v>1.31</v>
      </c>
      <c r="K374" s="54"/>
      <c r="L374" s="56">
        <v>3.75</v>
      </c>
      <c r="M374" s="54"/>
      <c r="N374" s="57"/>
      <c r="AF374" s="39"/>
      <c r="AG374" s="48"/>
      <c r="AI374" s="3" t="s">
        <v>63</v>
      </c>
      <c r="AL374" s="48"/>
      <c r="AM374" s="48"/>
      <c r="AO374" s="48"/>
    </row>
    <row r="375" spans="1:41" s="4" customFormat="1" ht="15">
      <c r="A375" s="51"/>
      <c r="B375" s="52" t="s">
        <v>64</v>
      </c>
      <c r="C375" s="388" t="s">
        <v>65</v>
      </c>
      <c r="D375" s="388"/>
      <c r="E375" s="388"/>
      <c r="F375" s="53"/>
      <c r="G375" s="54"/>
      <c r="H375" s="54"/>
      <c r="I375" s="54"/>
      <c r="J375" s="56">
        <v>0.23</v>
      </c>
      <c r="K375" s="54"/>
      <c r="L375" s="56">
        <v>0.66</v>
      </c>
      <c r="M375" s="58">
        <v>33.130000000000003</v>
      </c>
      <c r="N375" s="59">
        <v>21.87</v>
      </c>
      <c r="AF375" s="39"/>
      <c r="AG375" s="48"/>
      <c r="AI375" s="3" t="s">
        <v>65</v>
      </c>
      <c r="AL375" s="48"/>
      <c r="AM375" s="48"/>
      <c r="AO375" s="48"/>
    </row>
    <row r="376" spans="1:41" s="4" customFormat="1" ht="15">
      <c r="A376" s="51"/>
      <c r="B376" s="52" t="s">
        <v>91</v>
      </c>
      <c r="C376" s="388" t="s">
        <v>120</v>
      </c>
      <c r="D376" s="388"/>
      <c r="E376" s="388"/>
      <c r="F376" s="53"/>
      <c r="G376" s="54"/>
      <c r="H376" s="54"/>
      <c r="I376" s="54"/>
      <c r="J376" s="56">
        <v>0.08</v>
      </c>
      <c r="K376" s="54"/>
      <c r="L376" s="56">
        <v>0.23</v>
      </c>
      <c r="M376" s="54"/>
      <c r="N376" s="57"/>
      <c r="AF376" s="39"/>
      <c r="AG376" s="48"/>
      <c r="AI376" s="3" t="s">
        <v>120</v>
      </c>
      <c r="AL376" s="48"/>
      <c r="AM376" s="48"/>
      <c r="AO376" s="48"/>
    </row>
    <row r="377" spans="1:41" s="4" customFormat="1" ht="15">
      <c r="A377" s="60"/>
      <c r="B377" s="52"/>
      <c r="C377" s="388" t="s">
        <v>83</v>
      </c>
      <c r="D377" s="388"/>
      <c r="E377" s="388"/>
      <c r="F377" s="53" t="s">
        <v>67</v>
      </c>
      <c r="G377" s="58">
        <v>0.48</v>
      </c>
      <c r="H377" s="54"/>
      <c r="I377" s="62">
        <v>1.3728</v>
      </c>
      <c r="J377" s="63"/>
      <c r="K377" s="54"/>
      <c r="L377" s="63"/>
      <c r="M377" s="54"/>
      <c r="N377" s="57"/>
      <c r="AF377" s="39"/>
      <c r="AG377" s="48"/>
      <c r="AJ377" s="3" t="s">
        <v>83</v>
      </c>
      <c r="AL377" s="48"/>
      <c r="AM377" s="48"/>
      <c r="AO377" s="48"/>
    </row>
    <row r="378" spans="1:41" s="4" customFormat="1" ht="15">
      <c r="A378" s="60"/>
      <c r="B378" s="52"/>
      <c r="C378" s="388" t="s">
        <v>66</v>
      </c>
      <c r="D378" s="388"/>
      <c r="E378" s="388"/>
      <c r="F378" s="53" t="s">
        <v>67</v>
      </c>
      <c r="G378" s="58">
        <v>0.02</v>
      </c>
      <c r="H378" s="54"/>
      <c r="I378" s="62">
        <v>5.7200000000000001E-2</v>
      </c>
      <c r="J378" s="63"/>
      <c r="K378" s="54"/>
      <c r="L378" s="63"/>
      <c r="M378" s="54"/>
      <c r="N378" s="57"/>
      <c r="AF378" s="39"/>
      <c r="AG378" s="48"/>
      <c r="AJ378" s="3" t="s">
        <v>66</v>
      </c>
      <c r="AL378" s="48"/>
      <c r="AM378" s="48"/>
      <c r="AO378" s="48"/>
    </row>
    <row r="379" spans="1:41" s="4" customFormat="1" ht="15">
      <c r="A379" s="51"/>
      <c r="B379" s="52"/>
      <c r="C379" s="392" t="s">
        <v>68</v>
      </c>
      <c r="D379" s="392"/>
      <c r="E379" s="392"/>
      <c r="F379" s="64"/>
      <c r="G379" s="65"/>
      <c r="H379" s="65"/>
      <c r="I379" s="65"/>
      <c r="J379" s="67">
        <v>5.24</v>
      </c>
      <c r="K379" s="65"/>
      <c r="L379" s="67">
        <v>14.99</v>
      </c>
      <c r="M379" s="65"/>
      <c r="N379" s="68"/>
      <c r="AF379" s="39"/>
      <c r="AG379" s="48"/>
      <c r="AK379" s="3" t="s">
        <v>68</v>
      </c>
      <c r="AL379" s="48"/>
      <c r="AM379" s="48"/>
      <c r="AO379" s="48"/>
    </row>
    <row r="380" spans="1:41" s="4" customFormat="1" ht="15">
      <c r="A380" s="60"/>
      <c r="B380" s="52"/>
      <c r="C380" s="388" t="s">
        <v>69</v>
      </c>
      <c r="D380" s="388"/>
      <c r="E380" s="388"/>
      <c r="F380" s="53"/>
      <c r="G380" s="54"/>
      <c r="H380" s="54"/>
      <c r="I380" s="54"/>
      <c r="J380" s="63"/>
      <c r="K380" s="54"/>
      <c r="L380" s="56">
        <v>11.67</v>
      </c>
      <c r="M380" s="54"/>
      <c r="N380" s="59">
        <v>386.63</v>
      </c>
      <c r="AF380" s="39"/>
      <c r="AG380" s="48"/>
      <c r="AJ380" s="3" t="s">
        <v>69</v>
      </c>
      <c r="AL380" s="48"/>
      <c r="AM380" s="48"/>
      <c r="AO380" s="48"/>
    </row>
    <row r="381" spans="1:41" s="4" customFormat="1" ht="23.25">
      <c r="A381" s="60"/>
      <c r="B381" s="52" t="s">
        <v>1568</v>
      </c>
      <c r="C381" s="388" t="s">
        <v>1569</v>
      </c>
      <c r="D381" s="388"/>
      <c r="E381" s="388"/>
      <c r="F381" s="53" t="s">
        <v>72</v>
      </c>
      <c r="G381" s="61">
        <v>97</v>
      </c>
      <c r="H381" s="54"/>
      <c r="I381" s="61">
        <v>97</v>
      </c>
      <c r="J381" s="63"/>
      <c r="K381" s="54"/>
      <c r="L381" s="56">
        <v>11.32</v>
      </c>
      <c r="M381" s="54"/>
      <c r="N381" s="59">
        <v>375.03</v>
      </c>
      <c r="AF381" s="39"/>
      <c r="AG381" s="48"/>
      <c r="AJ381" s="3" t="s">
        <v>1569</v>
      </c>
      <c r="AL381" s="48"/>
      <c r="AM381" s="48"/>
      <c r="AO381" s="48"/>
    </row>
    <row r="382" spans="1:41" s="4" customFormat="1" ht="23.25">
      <c r="A382" s="60"/>
      <c r="B382" s="52" t="s">
        <v>1570</v>
      </c>
      <c r="C382" s="388" t="s">
        <v>1571</v>
      </c>
      <c r="D382" s="388"/>
      <c r="E382" s="388"/>
      <c r="F382" s="53" t="s">
        <v>72</v>
      </c>
      <c r="G382" s="61">
        <v>51</v>
      </c>
      <c r="H382" s="54"/>
      <c r="I382" s="61">
        <v>51</v>
      </c>
      <c r="J382" s="63"/>
      <c r="K382" s="54"/>
      <c r="L382" s="56">
        <v>5.95</v>
      </c>
      <c r="M382" s="54"/>
      <c r="N382" s="59">
        <v>197.18</v>
      </c>
      <c r="AF382" s="39"/>
      <c r="AG382" s="48"/>
      <c r="AJ382" s="3" t="s">
        <v>1571</v>
      </c>
      <c r="AL382" s="48"/>
      <c r="AM382" s="48"/>
      <c r="AO382" s="48"/>
    </row>
    <row r="383" spans="1:41" s="4" customFormat="1" ht="15">
      <c r="A383" s="69"/>
      <c r="B383" s="70"/>
      <c r="C383" s="390" t="s">
        <v>75</v>
      </c>
      <c r="D383" s="390"/>
      <c r="E383" s="390"/>
      <c r="F383" s="42"/>
      <c r="G383" s="43"/>
      <c r="H383" s="43"/>
      <c r="I383" s="43"/>
      <c r="J383" s="46"/>
      <c r="K383" s="43"/>
      <c r="L383" s="71">
        <v>32.26</v>
      </c>
      <c r="M383" s="65"/>
      <c r="N383" s="47"/>
      <c r="AF383" s="39"/>
      <c r="AG383" s="48"/>
      <c r="AL383" s="48" t="s">
        <v>75</v>
      </c>
      <c r="AM383" s="48"/>
      <c r="AO383" s="48"/>
    </row>
    <row r="384" spans="1:41" s="4" customFormat="1" ht="22.5">
      <c r="A384" s="40" t="s">
        <v>276</v>
      </c>
      <c r="B384" s="41" t="s">
        <v>3295</v>
      </c>
      <c r="C384" s="390" t="s">
        <v>3296</v>
      </c>
      <c r="D384" s="390"/>
      <c r="E384" s="390"/>
      <c r="F384" s="42" t="s">
        <v>490</v>
      </c>
      <c r="G384" s="43">
        <v>292</v>
      </c>
      <c r="H384" s="44">
        <v>1</v>
      </c>
      <c r="I384" s="44">
        <v>292</v>
      </c>
      <c r="J384" s="71">
        <v>74.510000000000005</v>
      </c>
      <c r="K384" s="43"/>
      <c r="L384" s="78">
        <v>2565.67</v>
      </c>
      <c r="M384" s="100">
        <v>8.48</v>
      </c>
      <c r="N384" s="119">
        <v>21756.92</v>
      </c>
      <c r="AF384" s="39"/>
      <c r="AG384" s="48" t="s">
        <v>3296</v>
      </c>
      <c r="AL384" s="48"/>
      <c r="AM384" s="48"/>
      <c r="AO384" s="48"/>
    </row>
    <row r="385" spans="1:43" s="4" customFormat="1" ht="15">
      <c r="A385" s="69"/>
      <c r="B385" s="70"/>
      <c r="C385" s="388" t="s">
        <v>2325</v>
      </c>
      <c r="D385" s="388"/>
      <c r="E385" s="388"/>
      <c r="F385" s="388"/>
      <c r="G385" s="388"/>
      <c r="H385" s="388"/>
      <c r="I385" s="388"/>
      <c r="J385" s="388"/>
      <c r="K385" s="388"/>
      <c r="L385" s="388"/>
      <c r="M385" s="388"/>
      <c r="N385" s="391"/>
      <c r="AF385" s="39"/>
      <c r="AG385" s="48"/>
      <c r="AL385" s="48"/>
      <c r="AM385" s="48"/>
      <c r="AO385" s="48"/>
      <c r="AP385" s="3" t="s">
        <v>2325</v>
      </c>
    </row>
    <row r="386" spans="1:43" s="4" customFormat="1" ht="15">
      <c r="A386" s="49"/>
      <c r="B386" s="50"/>
      <c r="C386" s="388" t="s">
        <v>3297</v>
      </c>
      <c r="D386" s="388"/>
      <c r="E386" s="388"/>
      <c r="F386" s="388"/>
      <c r="G386" s="388"/>
      <c r="H386" s="388"/>
      <c r="I386" s="388"/>
      <c r="J386" s="388"/>
      <c r="K386" s="388"/>
      <c r="L386" s="388"/>
      <c r="M386" s="388"/>
      <c r="N386" s="391"/>
      <c r="AF386" s="39"/>
      <c r="AG386" s="48"/>
      <c r="AH386" s="3" t="s">
        <v>3297</v>
      </c>
      <c r="AL386" s="48"/>
      <c r="AM386" s="48"/>
      <c r="AO386" s="48"/>
    </row>
    <row r="387" spans="1:43" s="4" customFormat="1" ht="15">
      <c r="A387" s="49"/>
      <c r="B387" s="50"/>
      <c r="C387" s="388" t="s">
        <v>3298</v>
      </c>
      <c r="D387" s="388"/>
      <c r="E387" s="388"/>
      <c r="F387" s="388"/>
      <c r="G387" s="388"/>
      <c r="H387" s="388"/>
      <c r="I387" s="388"/>
      <c r="J387" s="388"/>
      <c r="K387" s="388"/>
      <c r="L387" s="388"/>
      <c r="M387" s="388"/>
      <c r="N387" s="391"/>
      <c r="AF387" s="39"/>
      <c r="AG387" s="48"/>
      <c r="AL387" s="48"/>
      <c r="AM387" s="48"/>
      <c r="AO387" s="48"/>
      <c r="AQ387" s="3" t="s">
        <v>3298</v>
      </c>
    </row>
    <row r="388" spans="1:43" s="4" customFormat="1" ht="15">
      <c r="A388" s="69"/>
      <c r="B388" s="70"/>
      <c r="C388" s="390" t="s">
        <v>75</v>
      </c>
      <c r="D388" s="390"/>
      <c r="E388" s="390"/>
      <c r="F388" s="42"/>
      <c r="G388" s="43"/>
      <c r="H388" s="43"/>
      <c r="I388" s="43"/>
      <c r="J388" s="46"/>
      <c r="K388" s="43"/>
      <c r="L388" s="78">
        <v>2565.67</v>
      </c>
      <c r="M388" s="65"/>
      <c r="N388" s="119">
        <v>21756.92</v>
      </c>
      <c r="AF388" s="39"/>
      <c r="AG388" s="48"/>
      <c r="AL388" s="48" t="s">
        <v>75</v>
      </c>
      <c r="AM388" s="48"/>
      <c r="AO388" s="48"/>
    </row>
    <row r="389" spans="1:43" s="4" customFormat="1" ht="34.5">
      <c r="A389" s="40" t="s">
        <v>279</v>
      </c>
      <c r="B389" s="41" t="s">
        <v>2356</v>
      </c>
      <c r="C389" s="390" t="s">
        <v>2357</v>
      </c>
      <c r="D389" s="390"/>
      <c r="E389" s="390"/>
      <c r="F389" s="42" t="s">
        <v>693</v>
      </c>
      <c r="G389" s="43">
        <v>0.02</v>
      </c>
      <c r="H389" s="44">
        <v>1</v>
      </c>
      <c r="I389" s="100">
        <v>0.02</v>
      </c>
      <c r="J389" s="46"/>
      <c r="K389" s="43"/>
      <c r="L389" s="46"/>
      <c r="M389" s="43"/>
      <c r="N389" s="47"/>
      <c r="AF389" s="39"/>
      <c r="AG389" s="48" t="s">
        <v>2357</v>
      </c>
      <c r="AL389" s="48"/>
      <c r="AM389" s="48"/>
      <c r="AO389" s="48"/>
    </row>
    <row r="390" spans="1:43" s="4" customFormat="1" ht="15">
      <c r="A390" s="49"/>
      <c r="B390" s="50"/>
      <c r="C390" s="388" t="s">
        <v>3110</v>
      </c>
      <c r="D390" s="388"/>
      <c r="E390" s="388"/>
      <c r="F390" s="388"/>
      <c r="G390" s="388"/>
      <c r="H390" s="388"/>
      <c r="I390" s="388"/>
      <c r="J390" s="388"/>
      <c r="K390" s="388"/>
      <c r="L390" s="388"/>
      <c r="M390" s="388"/>
      <c r="N390" s="391"/>
      <c r="AF390" s="39"/>
      <c r="AG390" s="48"/>
      <c r="AH390" s="3" t="s">
        <v>3110</v>
      </c>
      <c r="AL390" s="48"/>
      <c r="AM390" s="48"/>
      <c r="AO390" s="48"/>
    </row>
    <row r="391" spans="1:43" s="4" customFormat="1" ht="15">
      <c r="A391" s="51"/>
      <c r="B391" s="52" t="s">
        <v>57</v>
      </c>
      <c r="C391" s="388" t="s">
        <v>82</v>
      </c>
      <c r="D391" s="388"/>
      <c r="E391" s="388"/>
      <c r="F391" s="53"/>
      <c r="G391" s="54"/>
      <c r="H391" s="54"/>
      <c r="I391" s="54"/>
      <c r="J391" s="56">
        <v>312.08</v>
      </c>
      <c r="K391" s="54"/>
      <c r="L391" s="56">
        <v>6.24</v>
      </c>
      <c r="M391" s="58">
        <v>33.130000000000003</v>
      </c>
      <c r="N391" s="59">
        <v>206.73</v>
      </c>
      <c r="AF391" s="39"/>
      <c r="AG391" s="48"/>
      <c r="AI391" s="3" t="s">
        <v>82</v>
      </c>
      <c r="AL391" s="48"/>
      <c r="AM391" s="48"/>
      <c r="AO391" s="48"/>
    </row>
    <row r="392" spans="1:43" s="4" customFormat="1" ht="15">
      <c r="A392" s="51"/>
      <c r="B392" s="52" t="s">
        <v>62</v>
      </c>
      <c r="C392" s="388" t="s">
        <v>63</v>
      </c>
      <c r="D392" s="388"/>
      <c r="E392" s="388"/>
      <c r="F392" s="53"/>
      <c r="G392" s="54"/>
      <c r="H392" s="54"/>
      <c r="I392" s="54"/>
      <c r="J392" s="56">
        <v>157.54</v>
      </c>
      <c r="K392" s="54"/>
      <c r="L392" s="56">
        <v>3.15</v>
      </c>
      <c r="M392" s="54"/>
      <c r="N392" s="57"/>
      <c r="AF392" s="39"/>
      <c r="AG392" s="48"/>
      <c r="AI392" s="3" t="s">
        <v>63</v>
      </c>
      <c r="AL392" s="48"/>
      <c r="AM392" s="48"/>
      <c r="AO392" s="48"/>
    </row>
    <row r="393" spans="1:43" s="4" customFormat="1" ht="15">
      <c r="A393" s="51"/>
      <c r="B393" s="52" t="s">
        <v>64</v>
      </c>
      <c r="C393" s="388" t="s">
        <v>65</v>
      </c>
      <c r="D393" s="388"/>
      <c r="E393" s="388"/>
      <c r="F393" s="53"/>
      <c r="G393" s="54"/>
      <c r="H393" s="54"/>
      <c r="I393" s="54"/>
      <c r="J393" s="56">
        <v>16.059999999999999</v>
      </c>
      <c r="K393" s="54"/>
      <c r="L393" s="56">
        <v>0.32</v>
      </c>
      <c r="M393" s="58">
        <v>33.130000000000003</v>
      </c>
      <c r="N393" s="59">
        <v>10.6</v>
      </c>
      <c r="AF393" s="39"/>
      <c r="AG393" s="48"/>
      <c r="AI393" s="3" t="s">
        <v>65</v>
      </c>
      <c r="AL393" s="48"/>
      <c r="AM393" s="48"/>
      <c r="AO393" s="48"/>
    </row>
    <row r="394" spans="1:43" s="4" customFormat="1" ht="15">
      <c r="A394" s="51"/>
      <c r="B394" s="52" t="s">
        <v>91</v>
      </c>
      <c r="C394" s="388" t="s">
        <v>120</v>
      </c>
      <c r="D394" s="388"/>
      <c r="E394" s="388"/>
      <c r="F394" s="53"/>
      <c r="G394" s="54"/>
      <c r="H394" s="54"/>
      <c r="I394" s="54"/>
      <c r="J394" s="56">
        <v>299.76</v>
      </c>
      <c r="K394" s="54"/>
      <c r="L394" s="56">
        <v>6</v>
      </c>
      <c r="M394" s="54"/>
      <c r="N394" s="57"/>
      <c r="AF394" s="39"/>
      <c r="AG394" s="48"/>
      <c r="AI394" s="3" t="s">
        <v>120</v>
      </c>
      <c r="AL394" s="48"/>
      <c r="AM394" s="48"/>
      <c r="AO394" s="48"/>
    </row>
    <row r="395" spans="1:43" s="4" customFormat="1" ht="15">
      <c r="A395" s="60"/>
      <c r="B395" s="52"/>
      <c r="C395" s="388" t="s">
        <v>83</v>
      </c>
      <c r="D395" s="388"/>
      <c r="E395" s="388"/>
      <c r="F395" s="53" t="s">
        <v>67</v>
      </c>
      <c r="G395" s="74">
        <v>33.200000000000003</v>
      </c>
      <c r="H395" s="54"/>
      <c r="I395" s="75">
        <v>0.66400000000000003</v>
      </c>
      <c r="J395" s="63"/>
      <c r="K395" s="54"/>
      <c r="L395" s="63"/>
      <c r="M395" s="54"/>
      <c r="N395" s="57"/>
      <c r="AF395" s="39"/>
      <c r="AG395" s="48"/>
      <c r="AJ395" s="3" t="s">
        <v>83</v>
      </c>
      <c r="AL395" s="48"/>
      <c r="AM395" s="48"/>
      <c r="AO395" s="48"/>
    </row>
    <row r="396" spans="1:43" s="4" customFormat="1" ht="15">
      <c r="A396" s="60"/>
      <c r="B396" s="52"/>
      <c r="C396" s="388" t="s">
        <v>66</v>
      </c>
      <c r="D396" s="388"/>
      <c r="E396" s="388"/>
      <c r="F396" s="53" t="s">
        <v>67</v>
      </c>
      <c r="G396" s="58">
        <v>1.28</v>
      </c>
      <c r="H396" s="54"/>
      <c r="I396" s="62">
        <v>2.5600000000000001E-2</v>
      </c>
      <c r="J396" s="63"/>
      <c r="K396" s="54"/>
      <c r="L396" s="63"/>
      <c r="M396" s="54"/>
      <c r="N396" s="57"/>
      <c r="AF396" s="39"/>
      <c r="AG396" s="48"/>
      <c r="AJ396" s="3" t="s">
        <v>66</v>
      </c>
      <c r="AL396" s="48"/>
      <c r="AM396" s="48"/>
      <c r="AO396" s="48"/>
    </row>
    <row r="397" spans="1:43" s="4" customFormat="1" ht="15">
      <c r="A397" s="51"/>
      <c r="B397" s="52"/>
      <c r="C397" s="392" t="s">
        <v>68</v>
      </c>
      <c r="D397" s="392"/>
      <c r="E397" s="392"/>
      <c r="F397" s="64"/>
      <c r="G397" s="65"/>
      <c r="H397" s="65"/>
      <c r="I397" s="65"/>
      <c r="J397" s="67">
        <v>769.38</v>
      </c>
      <c r="K397" s="65"/>
      <c r="L397" s="67">
        <v>15.39</v>
      </c>
      <c r="M397" s="65"/>
      <c r="N397" s="68"/>
      <c r="AF397" s="39"/>
      <c r="AG397" s="48"/>
      <c r="AK397" s="3" t="s">
        <v>68</v>
      </c>
      <c r="AL397" s="48"/>
      <c r="AM397" s="48"/>
      <c r="AO397" s="48"/>
    </row>
    <row r="398" spans="1:43" s="4" customFormat="1" ht="15">
      <c r="A398" s="60"/>
      <c r="B398" s="52"/>
      <c r="C398" s="388" t="s">
        <v>69</v>
      </c>
      <c r="D398" s="388"/>
      <c r="E398" s="388"/>
      <c r="F398" s="53"/>
      <c r="G398" s="54"/>
      <c r="H398" s="54"/>
      <c r="I398" s="54"/>
      <c r="J398" s="63"/>
      <c r="K398" s="54"/>
      <c r="L398" s="56">
        <v>6.56</v>
      </c>
      <c r="M398" s="54"/>
      <c r="N398" s="59">
        <v>217.33</v>
      </c>
      <c r="AF398" s="39"/>
      <c r="AG398" s="48"/>
      <c r="AJ398" s="3" t="s">
        <v>69</v>
      </c>
      <c r="AL398" s="48"/>
      <c r="AM398" s="48"/>
      <c r="AO398" s="48"/>
    </row>
    <row r="399" spans="1:43" s="4" customFormat="1" ht="23.25">
      <c r="A399" s="60"/>
      <c r="B399" s="52" t="s">
        <v>1568</v>
      </c>
      <c r="C399" s="388" t="s">
        <v>1569</v>
      </c>
      <c r="D399" s="388"/>
      <c r="E399" s="388"/>
      <c r="F399" s="53" t="s">
        <v>72</v>
      </c>
      <c r="G399" s="61">
        <v>97</v>
      </c>
      <c r="H399" s="54"/>
      <c r="I399" s="61">
        <v>97</v>
      </c>
      <c r="J399" s="63"/>
      <c r="K399" s="54"/>
      <c r="L399" s="56">
        <v>6.36</v>
      </c>
      <c r="M399" s="54"/>
      <c r="N399" s="59">
        <v>210.81</v>
      </c>
      <c r="AF399" s="39"/>
      <c r="AG399" s="48"/>
      <c r="AJ399" s="3" t="s">
        <v>1569</v>
      </c>
      <c r="AL399" s="48"/>
      <c r="AM399" s="48"/>
      <c r="AO399" s="48"/>
    </row>
    <row r="400" spans="1:43" s="4" customFormat="1" ht="23.25">
      <c r="A400" s="60"/>
      <c r="B400" s="52" t="s">
        <v>1570</v>
      </c>
      <c r="C400" s="388" t="s">
        <v>1571</v>
      </c>
      <c r="D400" s="388"/>
      <c r="E400" s="388"/>
      <c r="F400" s="53" t="s">
        <v>72</v>
      </c>
      <c r="G400" s="61">
        <v>51</v>
      </c>
      <c r="H400" s="54"/>
      <c r="I400" s="61">
        <v>51</v>
      </c>
      <c r="J400" s="63"/>
      <c r="K400" s="54"/>
      <c r="L400" s="56">
        <v>3.35</v>
      </c>
      <c r="M400" s="54"/>
      <c r="N400" s="59">
        <v>110.84</v>
      </c>
      <c r="AF400" s="39"/>
      <c r="AG400" s="48"/>
      <c r="AJ400" s="3" t="s">
        <v>1571</v>
      </c>
      <c r="AL400" s="48"/>
      <c r="AM400" s="48"/>
      <c r="AO400" s="48"/>
    </row>
    <row r="401" spans="1:43" s="4" customFormat="1" ht="15">
      <c r="A401" s="69"/>
      <c r="B401" s="70"/>
      <c r="C401" s="390" t="s">
        <v>75</v>
      </c>
      <c r="D401" s="390"/>
      <c r="E401" s="390"/>
      <c r="F401" s="42"/>
      <c r="G401" s="43"/>
      <c r="H401" s="43"/>
      <c r="I401" s="43"/>
      <c r="J401" s="46"/>
      <c r="K401" s="43"/>
      <c r="L401" s="71">
        <v>25.1</v>
      </c>
      <c r="M401" s="65"/>
      <c r="N401" s="47"/>
      <c r="AF401" s="39"/>
      <c r="AG401" s="48"/>
      <c r="AL401" s="48" t="s">
        <v>75</v>
      </c>
      <c r="AM401" s="48"/>
      <c r="AO401" s="48"/>
    </row>
    <row r="402" spans="1:43" s="4" customFormat="1" ht="45.75">
      <c r="A402" s="40" t="s">
        <v>282</v>
      </c>
      <c r="B402" s="41" t="s">
        <v>2361</v>
      </c>
      <c r="C402" s="390" t="s">
        <v>2362</v>
      </c>
      <c r="D402" s="390"/>
      <c r="E402" s="390"/>
      <c r="F402" s="42" t="s">
        <v>490</v>
      </c>
      <c r="G402" s="43">
        <v>2.06</v>
      </c>
      <c r="H402" s="44">
        <v>1</v>
      </c>
      <c r="I402" s="100">
        <v>2.06</v>
      </c>
      <c r="J402" s="71">
        <v>61.84</v>
      </c>
      <c r="K402" s="43"/>
      <c r="L402" s="71">
        <v>127.39</v>
      </c>
      <c r="M402" s="43"/>
      <c r="N402" s="47"/>
      <c r="AF402" s="39"/>
      <c r="AG402" s="48" t="s">
        <v>2362</v>
      </c>
      <c r="AL402" s="48"/>
      <c r="AM402" s="48"/>
      <c r="AO402" s="48"/>
    </row>
    <row r="403" spans="1:43" s="4" customFormat="1" ht="15">
      <c r="A403" s="69"/>
      <c r="B403" s="70"/>
      <c r="C403" s="388" t="s">
        <v>2325</v>
      </c>
      <c r="D403" s="388"/>
      <c r="E403" s="388"/>
      <c r="F403" s="388"/>
      <c r="G403" s="388"/>
      <c r="H403" s="388"/>
      <c r="I403" s="388"/>
      <c r="J403" s="388"/>
      <c r="K403" s="388"/>
      <c r="L403" s="388"/>
      <c r="M403" s="388"/>
      <c r="N403" s="391"/>
      <c r="AF403" s="39"/>
      <c r="AG403" s="48"/>
      <c r="AL403" s="48"/>
      <c r="AM403" s="48"/>
      <c r="AO403" s="48"/>
      <c r="AP403" s="3" t="s">
        <v>2325</v>
      </c>
    </row>
    <row r="404" spans="1:43" s="4" customFormat="1" ht="15">
      <c r="A404" s="49"/>
      <c r="B404" s="50"/>
      <c r="C404" s="388" t="s">
        <v>3299</v>
      </c>
      <c r="D404" s="388"/>
      <c r="E404" s="388"/>
      <c r="F404" s="388"/>
      <c r="G404" s="388"/>
      <c r="H404" s="388"/>
      <c r="I404" s="388"/>
      <c r="J404" s="388"/>
      <c r="K404" s="388"/>
      <c r="L404" s="388"/>
      <c r="M404" s="388"/>
      <c r="N404" s="391"/>
      <c r="AF404" s="39"/>
      <c r="AG404" s="48"/>
      <c r="AH404" s="3" t="s">
        <v>3299</v>
      </c>
      <c r="AL404" s="48"/>
      <c r="AM404" s="48"/>
      <c r="AO404" s="48"/>
    </row>
    <row r="405" spans="1:43" s="4" customFormat="1" ht="15">
      <c r="A405" s="49"/>
      <c r="B405" s="50"/>
      <c r="C405" s="388" t="s">
        <v>3300</v>
      </c>
      <c r="D405" s="388"/>
      <c r="E405" s="388"/>
      <c r="F405" s="388"/>
      <c r="G405" s="388"/>
      <c r="H405" s="388"/>
      <c r="I405" s="388"/>
      <c r="J405" s="388"/>
      <c r="K405" s="388"/>
      <c r="L405" s="388"/>
      <c r="M405" s="388"/>
      <c r="N405" s="391"/>
      <c r="AF405" s="39"/>
      <c r="AG405" s="48"/>
      <c r="AL405" s="48"/>
      <c r="AM405" s="48"/>
      <c r="AO405" s="48"/>
      <c r="AQ405" s="3" t="s">
        <v>3300</v>
      </c>
    </row>
    <row r="406" spans="1:43" s="4" customFormat="1" ht="15">
      <c r="A406" s="69"/>
      <c r="B406" s="70"/>
      <c r="C406" s="390" t="s">
        <v>75</v>
      </c>
      <c r="D406" s="390"/>
      <c r="E406" s="390"/>
      <c r="F406" s="42"/>
      <c r="G406" s="43"/>
      <c r="H406" s="43"/>
      <c r="I406" s="43"/>
      <c r="J406" s="46"/>
      <c r="K406" s="43"/>
      <c r="L406" s="71">
        <v>127.39</v>
      </c>
      <c r="M406" s="65"/>
      <c r="N406" s="47"/>
      <c r="AF406" s="39"/>
      <c r="AG406" s="48"/>
      <c r="AL406" s="48" t="s">
        <v>75</v>
      </c>
      <c r="AM406" s="48"/>
      <c r="AO406" s="48"/>
    </row>
    <row r="407" spans="1:43" s="4" customFormat="1" ht="45.75">
      <c r="A407" s="40" t="s">
        <v>293</v>
      </c>
      <c r="B407" s="41" t="s">
        <v>2364</v>
      </c>
      <c r="C407" s="390" t="s">
        <v>2365</v>
      </c>
      <c r="D407" s="390"/>
      <c r="E407" s="390"/>
      <c r="F407" s="42" t="s">
        <v>693</v>
      </c>
      <c r="G407" s="43">
        <v>0.25</v>
      </c>
      <c r="H407" s="44">
        <v>1</v>
      </c>
      <c r="I407" s="100">
        <v>0.25</v>
      </c>
      <c r="J407" s="46"/>
      <c r="K407" s="43"/>
      <c r="L407" s="46"/>
      <c r="M407" s="43"/>
      <c r="N407" s="47"/>
      <c r="AF407" s="39"/>
      <c r="AG407" s="48" t="s">
        <v>2365</v>
      </c>
      <c r="AL407" s="48"/>
      <c r="AM407" s="48"/>
      <c r="AO407" s="48"/>
    </row>
    <row r="408" spans="1:43" s="4" customFormat="1" ht="15">
      <c r="A408" s="49"/>
      <c r="B408" s="50"/>
      <c r="C408" s="388" t="s">
        <v>1635</v>
      </c>
      <c r="D408" s="388"/>
      <c r="E408" s="388"/>
      <c r="F408" s="388"/>
      <c r="G408" s="388"/>
      <c r="H408" s="388"/>
      <c r="I408" s="388"/>
      <c r="J408" s="388"/>
      <c r="K408" s="388"/>
      <c r="L408" s="388"/>
      <c r="M408" s="388"/>
      <c r="N408" s="391"/>
      <c r="AF408" s="39"/>
      <c r="AG408" s="48"/>
      <c r="AH408" s="3" t="s">
        <v>1635</v>
      </c>
      <c r="AL408" s="48"/>
      <c r="AM408" s="48"/>
      <c r="AO408" s="48"/>
    </row>
    <row r="409" spans="1:43" s="4" customFormat="1" ht="15">
      <c r="A409" s="51"/>
      <c r="B409" s="52" t="s">
        <v>57</v>
      </c>
      <c r="C409" s="388" t="s">
        <v>82</v>
      </c>
      <c r="D409" s="388"/>
      <c r="E409" s="388"/>
      <c r="F409" s="53"/>
      <c r="G409" s="54"/>
      <c r="H409" s="54"/>
      <c r="I409" s="54"/>
      <c r="J409" s="56">
        <v>139.54</v>
      </c>
      <c r="K409" s="54"/>
      <c r="L409" s="56">
        <v>34.89</v>
      </c>
      <c r="M409" s="58">
        <v>33.130000000000003</v>
      </c>
      <c r="N409" s="77">
        <v>1155.9100000000001</v>
      </c>
      <c r="AF409" s="39"/>
      <c r="AG409" s="48"/>
      <c r="AI409" s="3" t="s">
        <v>82</v>
      </c>
      <c r="AL409" s="48"/>
      <c r="AM409" s="48"/>
      <c r="AO409" s="48"/>
    </row>
    <row r="410" spans="1:43" s="4" customFormat="1" ht="15">
      <c r="A410" s="51"/>
      <c r="B410" s="52" t="s">
        <v>91</v>
      </c>
      <c r="C410" s="388" t="s">
        <v>120</v>
      </c>
      <c r="D410" s="388"/>
      <c r="E410" s="388"/>
      <c r="F410" s="53"/>
      <c r="G410" s="54"/>
      <c r="H410" s="54"/>
      <c r="I410" s="54"/>
      <c r="J410" s="56">
        <v>16.79</v>
      </c>
      <c r="K410" s="54"/>
      <c r="L410" s="56">
        <v>4.2</v>
      </c>
      <c r="M410" s="54"/>
      <c r="N410" s="57"/>
      <c r="AF410" s="39"/>
      <c r="AG410" s="48"/>
      <c r="AI410" s="3" t="s">
        <v>120</v>
      </c>
      <c r="AL410" s="48"/>
      <c r="AM410" s="48"/>
      <c r="AO410" s="48"/>
    </row>
    <row r="411" spans="1:43" s="4" customFormat="1" ht="15">
      <c r="A411" s="60"/>
      <c r="B411" s="52"/>
      <c r="C411" s="388" t="s">
        <v>83</v>
      </c>
      <c r="D411" s="388"/>
      <c r="E411" s="388"/>
      <c r="F411" s="53" t="s">
        <v>67</v>
      </c>
      <c r="G411" s="74">
        <v>15.2</v>
      </c>
      <c r="H411" s="54"/>
      <c r="I411" s="74">
        <v>3.8</v>
      </c>
      <c r="J411" s="63"/>
      <c r="K411" s="54"/>
      <c r="L411" s="63"/>
      <c r="M411" s="54"/>
      <c r="N411" s="57"/>
      <c r="AF411" s="39"/>
      <c r="AG411" s="48"/>
      <c r="AJ411" s="3" t="s">
        <v>83</v>
      </c>
      <c r="AL411" s="48"/>
      <c r="AM411" s="48"/>
      <c r="AO411" s="48"/>
    </row>
    <row r="412" spans="1:43" s="4" customFormat="1" ht="15">
      <c r="A412" s="51"/>
      <c r="B412" s="52"/>
      <c r="C412" s="392" t="s">
        <v>68</v>
      </c>
      <c r="D412" s="392"/>
      <c r="E412" s="392"/>
      <c r="F412" s="64"/>
      <c r="G412" s="65"/>
      <c r="H412" s="65"/>
      <c r="I412" s="65"/>
      <c r="J412" s="67">
        <v>156.33000000000001</v>
      </c>
      <c r="K412" s="65"/>
      <c r="L412" s="67">
        <v>39.090000000000003</v>
      </c>
      <c r="M412" s="65"/>
      <c r="N412" s="68"/>
      <c r="AF412" s="39"/>
      <c r="AG412" s="48"/>
      <c r="AK412" s="3" t="s">
        <v>68</v>
      </c>
      <c r="AL412" s="48"/>
      <c r="AM412" s="48"/>
      <c r="AO412" s="48"/>
    </row>
    <row r="413" spans="1:43" s="4" customFormat="1" ht="15">
      <c r="A413" s="60"/>
      <c r="B413" s="52"/>
      <c r="C413" s="388" t="s">
        <v>69</v>
      </c>
      <c r="D413" s="388"/>
      <c r="E413" s="388"/>
      <c r="F413" s="53"/>
      <c r="G413" s="54"/>
      <c r="H413" s="54"/>
      <c r="I413" s="54"/>
      <c r="J413" s="63"/>
      <c r="K413" s="54"/>
      <c r="L413" s="56">
        <v>34.89</v>
      </c>
      <c r="M413" s="54"/>
      <c r="N413" s="77">
        <v>1155.9100000000001</v>
      </c>
      <c r="AF413" s="39"/>
      <c r="AG413" s="48"/>
      <c r="AJ413" s="3" t="s">
        <v>69</v>
      </c>
      <c r="AL413" s="48"/>
      <c r="AM413" s="48"/>
      <c r="AO413" s="48"/>
    </row>
    <row r="414" spans="1:43" s="4" customFormat="1" ht="23.25">
      <c r="A414" s="60"/>
      <c r="B414" s="52" t="s">
        <v>1568</v>
      </c>
      <c r="C414" s="388" t="s">
        <v>1569</v>
      </c>
      <c r="D414" s="388"/>
      <c r="E414" s="388"/>
      <c r="F414" s="53" t="s">
        <v>72</v>
      </c>
      <c r="G414" s="61">
        <v>97</v>
      </c>
      <c r="H414" s="54"/>
      <c r="I414" s="61">
        <v>97</v>
      </c>
      <c r="J414" s="63"/>
      <c r="K414" s="54"/>
      <c r="L414" s="56">
        <v>33.840000000000003</v>
      </c>
      <c r="M414" s="54"/>
      <c r="N414" s="77">
        <v>1121.23</v>
      </c>
      <c r="AF414" s="39"/>
      <c r="AG414" s="48"/>
      <c r="AJ414" s="3" t="s">
        <v>1569</v>
      </c>
      <c r="AL414" s="48"/>
      <c r="AM414" s="48"/>
      <c r="AO414" s="48"/>
    </row>
    <row r="415" spans="1:43" s="4" customFormat="1" ht="23.25">
      <c r="A415" s="60"/>
      <c r="B415" s="52" t="s">
        <v>1570</v>
      </c>
      <c r="C415" s="388" t="s">
        <v>1571</v>
      </c>
      <c r="D415" s="388"/>
      <c r="E415" s="388"/>
      <c r="F415" s="53" t="s">
        <v>72</v>
      </c>
      <c r="G415" s="61">
        <v>51</v>
      </c>
      <c r="H415" s="54"/>
      <c r="I415" s="61">
        <v>51</v>
      </c>
      <c r="J415" s="63"/>
      <c r="K415" s="54"/>
      <c r="L415" s="56">
        <v>17.79</v>
      </c>
      <c r="M415" s="54"/>
      <c r="N415" s="59">
        <v>589.51</v>
      </c>
      <c r="AF415" s="39"/>
      <c r="AG415" s="48"/>
      <c r="AJ415" s="3" t="s">
        <v>1571</v>
      </c>
      <c r="AL415" s="48"/>
      <c r="AM415" s="48"/>
      <c r="AO415" s="48"/>
    </row>
    <row r="416" spans="1:43" s="4" customFormat="1" ht="15">
      <c r="A416" s="69"/>
      <c r="B416" s="70"/>
      <c r="C416" s="390" t="s">
        <v>75</v>
      </c>
      <c r="D416" s="390"/>
      <c r="E416" s="390"/>
      <c r="F416" s="42"/>
      <c r="G416" s="43"/>
      <c r="H416" s="43"/>
      <c r="I416" s="43"/>
      <c r="J416" s="46"/>
      <c r="K416" s="43"/>
      <c r="L416" s="71">
        <v>90.72</v>
      </c>
      <c r="M416" s="65"/>
      <c r="N416" s="47"/>
      <c r="AF416" s="39"/>
      <c r="AG416" s="48"/>
      <c r="AL416" s="48" t="s">
        <v>75</v>
      </c>
      <c r="AM416" s="48"/>
      <c r="AO416" s="48"/>
    </row>
    <row r="417" spans="1:42" s="4" customFormat="1" ht="34.5">
      <c r="A417" s="40" t="s">
        <v>296</v>
      </c>
      <c r="B417" s="41" t="s">
        <v>2834</v>
      </c>
      <c r="C417" s="390" t="s">
        <v>2835</v>
      </c>
      <c r="D417" s="390"/>
      <c r="E417" s="390"/>
      <c r="F417" s="42" t="s">
        <v>490</v>
      </c>
      <c r="G417" s="43">
        <v>25.5</v>
      </c>
      <c r="H417" s="44">
        <v>1</v>
      </c>
      <c r="I417" s="79">
        <v>25.5</v>
      </c>
      <c r="J417" s="71">
        <v>5.0599999999999996</v>
      </c>
      <c r="K417" s="43"/>
      <c r="L417" s="71">
        <v>129.03</v>
      </c>
      <c r="M417" s="43"/>
      <c r="N417" s="47"/>
      <c r="AF417" s="39"/>
      <c r="AG417" s="48" t="s">
        <v>2835</v>
      </c>
      <c r="AL417" s="48"/>
      <c r="AM417" s="48"/>
      <c r="AO417" s="48"/>
    </row>
    <row r="418" spans="1:42" s="4" customFormat="1" ht="15">
      <c r="A418" s="69"/>
      <c r="B418" s="70"/>
      <c r="C418" s="388" t="s">
        <v>2325</v>
      </c>
      <c r="D418" s="388"/>
      <c r="E418" s="388"/>
      <c r="F418" s="388"/>
      <c r="G418" s="388"/>
      <c r="H418" s="388"/>
      <c r="I418" s="388"/>
      <c r="J418" s="388"/>
      <c r="K418" s="388"/>
      <c r="L418" s="388"/>
      <c r="M418" s="388"/>
      <c r="N418" s="391"/>
      <c r="AF418" s="39"/>
      <c r="AG418" s="48"/>
      <c r="AL418" s="48"/>
      <c r="AM418" s="48"/>
      <c r="AO418" s="48"/>
      <c r="AP418" s="3" t="s">
        <v>2325</v>
      </c>
    </row>
    <row r="419" spans="1:42" s="4" customFormat="1" ht="15">
      <c r="A419" s="49"/>
      <c r="B419" s="50"/>
      <c r="C419" s="388" t="s">
        <v>3301</v>
      </c>
      <c r="D419" s="388"/>
      <c r="E419" s="388"/>
      <c r="F419" s="388"/>
      <c r="G419" s="388"/>
      <c r="H419" s="388"/>
      <c r="I419" s="388"/>
      <c r="J419" s="388"/>
      <c r="K419" s="388"/>
      <c r="L419" s="388"/>
      <c r="M419" s="388"/>
      <c r="N419" s="391"/>
      <c r="AF419" s="39"/>
      <c r="AG419" s="48"/>
      <c r="AH419" s="3" t="s">
        <v>3301</v>
      </c>
      <c r="AL419" s="48"/>
      <c r="AM419" s="48"/>
      <c r="AO419" s="48"/>
    </row>
    <row r="420" spans="1:42" s="4" customFormat="1" ht="15">
      <c r="A420" s="69"/>
      <c r="B420" s="70"/>
      <c r="C420" s="390" t="s">
        <v>75</v>
      </c>
      <c r="D420" s="390"/>
      <c r="E420" s="390"/>
      <c r="F420" s="42"/>
      <c r="G420" s="43"/>
      <c r="H420" s="43"/>
      <c r="I420" s="43"/>
      <c r="J420" s="46"/>
      <c r="K420" s="43"/>
      <c r="L420" s="71">
        <v>129.03</v>
      </c>
      <c r="M420" s="65"/>
      <c r="N420" s="47"/>
      <c r="AF420" s="39"/>
      <c r="AG420" s="48"/>
      <c r="AL420" s="48" t="s">
        <v>75</v>
      </c>
      <c r="AM420" s="48"/>
      <c r="AO420" s="48"/>
    </row>
    <row r="421" spans="1:42" s="4" customFormat="1" ht="15">
      <c r="A421" s="80"/>
      <c r="B421" s="81"/>
      <c r="C421" s="81"/>
      <c r="D421" s="81"/>
      <c r="E421" s="81"/>
      <c r="F421" s="82"/>
      <c r="G421" s="82"/>
      <c r="H421" s="82"/>
      <c r="I421" s="82"/>
      <c r="J421" s="83"/>
      <c r="K421" s="82"/>
      <c r="L421" s="83"/>
      <c r="M421" s="54"/>
      <c r="N421" s="83"/>
      <c r="AF421" s="39"/>
      <c r="AG421" s="48"/>
      <c r="AL421" s="48"/>
      <c r="AM421" s="48"/>
      <c r="AO421" s="48"/>
    </row>
    <row r="422" spans="1:42" s="4" customFormat="1" ht="15">
      <c r="A422" s="84"/>
      <c r="B422" s="85"/>
      <c r="C422" s="390" t="s">
        <v>3302</v>
      </c>
      <c r="D422" s="390"/>
      <c r="E422" s="390"/>
      <c r="F422" s="390"/>
      <c r="G422" s="390"/>
      <c r="H422" s="390"/>
      <c r="I422" s="390"/>
      <c r="J422" s="390"/>
      <c r="K422" s="390"/>
      <c r="L422" s="86"/>
      <c r="M422" s="87"/>
      <c r="N422" s="88"/>
      <c r="AF422" s="39"/>
      <c r="AG422" s="48"/>
      <c r="AL422" s="48"/>
      <c r="AM422" s="48" t="s">
        <v>3302</v>
      </c>
      <c r="AO422" s="48"/>
    </row>
    <row r="423" spans="1:42" s="4" customFormat="1" ht="15">
      <c r="A423" s="89"/>
      <c r="B423" s="52"/>
      <c r="C423" s="388" t="s">
        <v>100</v>
      </c>
      <c r="D423" s="388"/>
      <c r="E423" s="388"/>
      <c r="F423" s="388"/>
      <c r="G423" s="388"/>
      <c r="H423" s="388"/>
      <c r="I423" s="388"/>
      <c r="J423" s="388"/>
      <c r="K423" s="388"/>
      <c r="L423" s="90">
        <v>217589.36</v>
      </c>
      <c r="M423" s="91"/>
      <c r="N423" s="92">
        <v>2238373.85</v>
      </c>
      <c r="AF423" s="39"/>
      <c r="AG423" s="48"/>
      <c r="AL423" s="48"/>
      <c r="AM423" s="48"/>
      <c r="AN423" s="3" t="s">
        <v>100</v>
      </c>
      <c r="AO423" s="48"/>
    </row>
    <row r="424" spans="1:42" s="4" customFormat="1" ht="15">
      <c r="A424" s="89"/>
      <c r="B424" s="52"/>
      <c r="C424" s="388" t="s">
        <v>101</v>
      </c>
      <c r="D424" s="388"/>
      <c r="E424" s="388"/>
      <c r="F424" s="388"/>
      <c r="G424" s="388"/>
      <c r="H424" s="388"/>
      <c r="I424" s="388"/>
      <c r="J424" s="388"/>
      <c r="K424" s="388"/>
      <c r="L424" s="93"/>
      <c r="M424" s="91"/>
      <c r="N424" s="94"/>
      <c r="AF424" s="39"/>
      <c r="AG424" s="48"/>
      <c r="AL424" s="48"/>
      <c r="AM424" s="48"/>
      <c r="AN424" s="3" t="s">
        <v>101</v>
      </c>
      <c r="AO424" s="48"/>
    </row>
    <row r="425" spans="1:42" s="4" customFormat="1" ht="15">
      <c r="A425" s="89"/>
      <c r="B425" s="52"/>
      <c r="C425" s="388" t="s">
        <v>102</v>
      </c>
      <c r="D425" s="388"/>
      <c r="E425" s="388"/>
      <c r="F425" s="388"/>
      <c r="G425" s="388"/>
      <c r="H425" s="388"/>
      <c r="I425" s="388"/>
      <c r="J425" s="388"/>
      <c r="K425" s="388"/>
      <c r="L425" s="90">
        <v>4397.24</v>
      </c>
      <c r="M425" s="91"/>
      <c r="N425" s="92">
        <v>145680.57</v>
      </c>
      <c r="AF425" s="39"/>
      <c r="AG425" s="48"/>
      <c r="AL425" s="48"/>
      <c r="AM425" s="48"/>
      <c r="AN425" s="3" t="s">
        <v>102</v>
      </c>
      <c r="AO425" s="48"/>
    </row>
    <row r="426" spans="1:42" s="4" customFormat="1" ht="15">
      <c r="A426" s="89"/>
      <c r="B426" s="52"/>
      <c r="C426" s="388" t="s">
        <v>103</v>
      </c>
      <c r="D426" s="388"/>
      <c r="E426" s="388"/>
      <c r="F426" s="388"/>
      <c r="G426" s="388"/>
      <c r="H426" s="388"/>
      <c r="I426" s="388"/>
      <c r="J426" s="388"/>
      <c r="K426" s="388"/>
      <c r="L426" s="90">
        <v>80232.14</v>
      </c>
      <c r="M426" s="91"/>
      <c r="N426" s="92">
        <v>965192.65</v>
      </c>
      <c r="AF426" s="39"/>
      <c r="AG426" s="48"/>
      <c r="AL426" s="48"/>
      <c r="AM426" s="48"/>
      <c r="AN426" s="3" t="s">
        <v>103</v>
      </c>
      <c r="AO426" s="48"/>
    </row>
    <row r="427" spans="1:42" s="4" customFormat="1" ht="15">
      <c r="A427" s="89"/>
      <c r="B427" s="52"/>
      <c r="C427" s="388" t="s">
        <v>104</v>
      </c>
      <c r="D427" s="388"/>
      <c r="E427" s="388"/>
      <c r="F427" s="388"/>
      <c r="G427" s="388"/>
      <c r="H427" s="388"/>
      <c r="I427" s="388"/>
      <c r="J427" s="388"/>
      <c r="K427" s="388"/>
      <c r="L427" s="90">
        <v>2181.67</v>
      </c>
      <c r="M427" s="91"/>
      <c r="N427" s="92">
        <v>72278.75</v>
      </c>
      <c r="AF427" s="39"/>
      <c r="AG427" s="48"/>
      <c r="AL427" s="48"/>
      <c r="AM427" s="48"/>
      <c r="AN427" s="3" t="s">
        <v>104</v>
      </c>
      <c r="AO427" s="48"/>
    </row>
    <row r="428" spans="1:42" s="4" customFormat="1" ht="15">
      <c r="A428" s="89"/>
      <c r="B428" s="52"/>
      <c r="C428" s="388" t="s">
        <v>257</v>
      </c>
      <c r="D428" s="388"/>
      <c r="E428" s="388"/>
      <c r="F428" s="388"/>
      <c r="G428" s="388"/>
      <c r="H428" s="388"/>
      <c r="I428" s="388"/>
      <c r="J428" s="388"/>
      <c r="K428" s="388"/>
      <c r="L428" s="90">
        <v>132959.98000000001</v>
      </c>
      <c r="M428" s="91"/>
      <c r="N428" s="92">
        <v>1127500.6299999999</v>
      </c>
      <c r="AF428" s="39"/>
      <c r="AG428" s="48"/>
      <c r="AL428" s="48"/>
      <c r="AM428" s="48"/>
      <c r="AN428" s="3" t="s">
        <v>257</v>
      </c>
      <c r="AO428" s="48"/>
    </row>
    <row r="429" spans="1:42" s="4" customFormat="1" ht="15">
      <c r="A429" s="89"/>
      <c r="B429" s="52"/>
      <c r="C429" s="388" t="s">
        <v>105</v>
      </c>
      <c r="D429" s="388"/>
      <c r="E429" s="388"/>
      <c r="F429" s="388"/>
      <c r="G429" s="388"/>
      <c r="H429" s="388"/>
      <c r="I429" s="388"/>
      <c r="J429" s="388"/>
      <c r="K429" s="388"/>
      <c r="L429" s="90">
        <v>214931.78</v>
      </c>
      <c r="M429" s="91"/>
      <c r="N429" s="92">
        <v>2398092.09</v>
      </c>
      <c r="AF429" s="39"/>
      <c r="AG429" s="48"/>
      <c r="AL429" s="48"/>
      <c r="AM429" s="48"/>
      <c r="AN429" s="3" t="s">
        <v>105</v>
      </c>
      <c r="AO429" s="48"/>
    </row>
    <row r="430" spans="1:42" s="4" customFormat="1" ht="15">
      <c r="A430" s="89"/>
      <c r="B430" s="52"/>
      <c r="C430" s="388" t="s">
        <v>101</v>
      </c>
      <c r="D430" s="388"/>
      <c r="E430" s="388"/>
      <c r="F430" s="388"/>
      <c r="G430" s="388"/>
      <c r="H430" s="388"/>
      <c r="I430" s="388"/>
      <c r="J430" s="388"/>
      <c r="K430" s="388"/>
      <c r="L430" s="93"/>
      <c r="M430" s="91"/>
      <c r="N430" s="94"/>
      <c r="AF430" s="39"/>
      <c r="AG430" s="48"/>
      <c r="AL430" s="48"/>
      <c r="AM430" s="48"/>
      <c r="AN430" s="3" t="s">
        <v>101</v>
      </c>
      <c r="AO430" s="48"/>
    </row>
    <row r="431" spans="1:42" s="4" customFormat="1" ht="15">
      <c r="A431" s="89"/>
      <c r="B431" s="52"/>
      <c r="C431" s="388" t="s">
        <v>106</v>
      </c>
      <c r="D431" s="388"/>
      <c r="E431" s="388"/>
      <c r="F431" s="388"/>
      <c r="G431" s="388"/>
      <c r="H431" s="388"/>
      <c r="I431" s="388"/>
      <c r="J431" s="388"/>
      <c r="K431" s="388"/>
      <c r="L431" s="90">
        <v>3325.55</v>
      </c>
      <c r="M431" s="91"/>
      <c r="N431" s="92">
        <v>110175.47</v>
      </c>
      <c r="AF431" s="39"/>
      <c r="AG431" s="48"/>
      <c r="AL431" s="48"/>
      <c r="AM431" s="48"/>
      <c r="AN431" s="3" t="s">
        <v>106</v>
      </c>
      <c r="AO431" s="48"/>
    </row>
    <row r="432" spans="1:42" s="4" customFormat="1" ht="15">
      <c r="A432" s="89"/>
      <c r="B432" s="52"/>
      <c r="C432" s="388" t="s">
        <v>107</v>
      </c>
      <c r="D432" s="388"/>
      <c r="E432" s="388"/>
      <c r="F432" s="388"/>
      <c r="G432" s="388"/>
      <c r="H432" s="388"/>
      <c r="I432" s="388"/>
      <c r="J432" s="388"/>
      <c r="K432" s="388"/>
      <c r="L432" s="90">
        <v>78977.95</v>
      </c>
      <c r="M432" s="91"/>
      <c r="N432" s="94"/>
      <c r="AF432" s="39"/>
      <c r="AG432" s="48"/>
      <c r="AL432" s="48"/>
      <c r="AM432" s="48"/>
      <c r="AN432" s="3" t="s">
        <v>107</v>
      </c>
      <c r="AO432" s="48"/>
    </row>
    <row r="433" spans="1:41" s="4" customFormat="1" ht="15">
      <c r="A433" s="89"/>
      <c r="B433" s="52"/>
      <c r="C433" s="388" t="s">
        <v>108</v>
      </c>
      <c r="D433" s="388"/>
      <c r="E433" s="388"/>
      <c r="F433" s="388"/>
      <c r="G433" s="388"/>
      <c r="H433" s="388"/>
      <c r="I433" s="388"/>
      <c r="J433" s="388"/>
      <c r="K433" s="388"/>
      <c r="L433" s="90">
        <v>2056.67</v>
      </c>
      <c r="M433" s="91"/>
      <c r="N433" s="92">
        <v>68137.490000000005</v>
      </c>
      <c r="AF433" s="39"/>
      <c r="AG433" s="48"/>
      <c r="AL433" s="48"/>
      <c r="AM433" s="48"/>
      <c r="AN433" s="3" t="s">
        <v>108</v>
      </c>
      <c r="AO433" s="48"/>
    </row>
    <row r="434" spans="1:41" s="4" customFormat="1" ht="15">
      <c r="A434" s="89"/>
      <c r="B434" s="52"/>
      <c r="C434" s="388" t="s">
        <v>258</v>
      </c>
      <c r="D434" s="388"/>
      <c r="E434" s="388"/>
      <c r="F434" s="388"/>
      <c r="G434" s="388"/>
      <c r="H434" s="388"/>
      <c r="I434" s="388"/>
      <c r="J434" s="388"/>
      <c r="K434" s="388"/>
      <c r="L434" s="90">
        <v>123982.28</v>
      </c>
      <c r="M434" s="91"/>
      <c r="N434" s="94"/>
      <c r="AF434" s="39"/>
      <c r="AG434" s="48"/>
      <c r="AL434" s="48"/>
      <c r="AM434" s="48"/>
      <c r="AN434" s="3" t="s">
        <v>258</v>
      </c>
      <c r="AO434" s="48"/>
    </row>
    <row r="435" spans="1:41" s="4" customFormat="1" ht="15">
      <c r="A435" s="89"/>
      <c r="B435" s="52"/>
      <c r="C435" s="388" t="s">
        <v>109</v>
      </c>
      <c r="D435" s="388"/>
      <c r="E435" s="388"/>
      <c r="F435" s="388"/>
      <c r="G435" s="388"/>
      <c r="H435" s="388"/>
      <c r="I435" s="388"/>
      <c r="J435" s="388"/>
      <c r="K435" s="388"/>
      <c r="L435" s="90">
        <v>5761.46</v>
      </c>
      <c r="M435" s="91"/>
      <c r="N435" s="92">
        <v>190877.42</v>
      </c>
      <c r="AF435" s="39"/>
      <c r="AG435" s="48"/>
      <c r="AL435" s="48"/>
      <c r="AM435" s="48"/>
      <c r="AN435" s="3" t="s">
        <v>109</v>
      </c>
      <c r="AO435" s="48"/>
    </row>
    <row r="436" spans="1:41" s="4" customFormat="1" ht="15">
      <c r="A436" s="89"/>
      <c r="B436" s="52"/>
      <c r="C436" s="388" t="s">
        <v>110</v>
      </c>
      <c r="D436" s="388"/>
      <c r="E436" s="388"/>
      <c r="F436" s="388"/>
      <c r="G436" s="388"/>
      <c r="H436" s="388"/>
      <c r="I436" s="388"/>
      <c r="J436" s="388"/>
      <c r="K436" s="388"/>
      <c r="L436" s="90">
        <v>2884.54</v>
      </c>
      <c r="M436" s="91"/>
      <c r="N436" s="92">
        <v>95564.73</v>
      </c>
      <c r="AF436" s="39"/>
      <c r="AG436" s="48"/>
      <c r="AL436" s="48"/>
      <c r="AM436" s="48"/>
      <c r="AN436" s="3" t="s">
        <v>110</v>
      </c>
      <c r="AO436" s="48"/>
    </row>
    <row r="437" spans="1:41" s="4" customFormat="1" ht="15">
      <c r="A437" s="89"/>
      <c r="B437" s="52"/>
      <c r="C437" s="388" t="s">
        <v>1577</v>
      </c>
      <c r="D437" s="388"/>
      <c r="E437" s="388"/>
      <c r="F437" s="388"/>
      <c r="G437" s="388"/>
      <c r="H437" s="388"/>
      <c r="I437" s="388"/>
      <c r="J437" s="388"/>
      <c r="K437" s="388"/>
      <c r="L437" s="90">
        <v>12979.89</v>
      </c>
      <c r="M437" s="91"/>
      <c r="N437" s="92">
        <v>182260.53</v>
      </c>
      <c r="AF437" s="39"/>
      <c r="AG437" s="48"/>
      <c r="AL437" s="48"/>
      <c r="AM437" s="48"/>
      <c r="AN437" s="3" t="s">
        <v>1577</v>
      </c>
      <c r="AO437" s="48"/>
    </row>
    <row r="438" spans="1:41" s="4" customFormat="1" ht="15">
      <c r="A438" s="89"/>
      <c r="B438" s="52"/>
      <c r="C438" s="388" t="s">
        <v>101</v>
      </c>
      <c r="D438" s="388"/>
      <c r="E438" s="388"/>
      <c r="F438" s="388"/>
      <c r="G438" s="388"/>
      <c r="H438" s="388"/>
      <c r="I438" s="388"/>
      <c r="J438" s="388"/>
      <c r="K438" s="388"/>
      <c r="L438" s="93"/>
      <c r="M438" s="91"/>
      <c r="N438" s="94"/>
      <c r="AF438" s="39"/>
      <c r="AG438" s="48"/>
      <c r="AL438" s="48"/>
      <c r="AM438" s="48"/>
      <c r="AN438" s="3" t="s">
        <v>101</v>
      </c>
      <c r="AO438" s="48"/>
    </row>
    <row r="439" spans="1:41" s="4" customFormat="1" ht="15">
      <c r="A439" s="89"/>
      <c r="B439" s="52"/>
      <c r="C439" s="388" t="s">
        <v>106</v>
      </c>
      <c r="D439" s="388"/>
      <c r="E439" s="388"/>
      <c r="F439" s="388"/>
      <c r="G439" s="388"/>
      <c r="H439" s="388"/>
      <c r="I439" s="388"/>
      <c r="J439" s="388"/>
      <c r="K439" s="388"/>
      <c r="L439" s="90">
        <v>1071.69</v>
      </c>
      <c r="M439" s="91"/>
      <c r="N439" s="92">
        <v>35505.1</v>
      </c>
      <c r="AF439" s="39"/>
      <c r="AG439" s="48"/>
      <c r="AL439" s="48"/>
      <c r="AM439" s="48"/>
      <c r="AN439" s="3" t="s">
        <v>106</v>
      </c>
      <c r="AO439" s="48"/>
    </row>
    <row r="440" spans="1:41" s="4" customFormat="1" ht="15">
      <c r="A440" s="89"/>
      <c r="B440" s="52"/>
      <c r="C440" s="388" t="s">
        <v>107</v>
      </c>
      <c r="D440" s="388"/>
      <c r="E440" s="388"/>
      <c r="F440" s="388"/>
      <c r="G440" s="388"/>
      <c r="H440" s="388"/>
      <c r="I440" s="388"/>
      <c r="J440" s="388"/>
      <c r="K440" s="388"/>
      <c r="L440" s="90">
        <v>1254.19</v>
      </c>
      <c r="M440" s="91"/>
      <c r="N440" s="94"/>
      <c r="AF440" s="39"/>
      <c r="AG440" s="48"/>
      <c r="AL440" s="48"/>
      <c r="AM440" s="48"/>
      <c r="AN440" s="3" t="s">
        <v>107</v>
      </c>
      <c r="AO440" s="48"/>
    </row>
    <row r="441" spans="1:41" s="4" customFormat="1" ht="15">
      <c r="A441" s="89"/>
      <c r="B441" s="52"/>
      <c r="C441" s="388" t="s">
        <v>108</v>
      </c>
      <c r="D441" s="388"/>
      <c r="E441" s="388"/>
      <c r="F441" s="388"/>
      <c r="G441" s="388"/>
      <c r="H441" s="388"/>
      <c r="I441" s="388"/>
      <c r="J441" s="388"/>
      <c r="K441" s="388"/>
      <c r="L441" s="95">
        <v>125</v>
      </c>
      <c r="M441" s="91"/>
      <c r="N441" s="92">
        <v>4141.26</v>
      </c>
      <c r="AF441" s="39"/>
      <c r="AG441" s="48"/>
      <c r="AL441" s="48"/>
      <c r="AM441" s="48"/>
      <c r="AN441" s="3" t="s">
        <v>108</v>
      </c>
      <c r="AO441" s="48"/>
    </row>
    <row r="442" spans="1:41" s="4" customFormat="1" ht="15">
      <c r="A442" s="89"/>
      <c r="B442" s="52"/>
      <c r="C442" s="388" t="s">
        <v>258</v>
      </c>
      <c r="D442" s="388"/>
      <c r="E442" s="388"/>
      <c r="F442" s="388"/>
      <c r="G442" s="388"/>
      <c r="H442" s="388"/>
      <c r="I442" s="388"/>
      <c r="J442" s="388"/>
      <c r="K442" s="388"/>
      <c r="L442" s="90">
        <v>8977.7000000000007</v>
      </c>
      <c r="M442" s="91"/>
      <c r="N442" s="94"/>
      <c r="AF442" s="39"/>
      <c r="AG442" s="48"/>
      <c r="AL442" s="48"/>
      <c r="AM442" s="48"/>
      <c r="AN442" s="3" t="s">
        <v>258</v>
      </c>
      <c r="AO442" s="48"/>
    </row>
    <row r="443" spans="1:41" s="4" customFormat="1" ht="15">
      <c r="A443" s="89"/>
      <c r="B443" s="52"/>
      <c r="C443" s="388" t="s">
        <v>109</v>
      </c>
      <c r="D443" s="388"/>
      <c r="E443" s="388"/>
      <c r="F443" s="388"/>
      <c r="G443" s="388"/>
      <c r="H443" s="388"/>
      <c r="I443" s="388"/>
      <c r="J443" s="388"/>
      <c r="K443" s="388"/>
      <c r="L443" s="90">
        <v>1105.49</v>
      </c>
      <c r="M443" s="91"/>
      <c r="N443" s="92">
        <v>36625.31</v>
      </c>
      <c r="AF443" s="39"/>
      <c r="AG443" s="48"/>
      <c r="AL443" s="48"/>
      <c r="AM443" s="48"/>
      <c r="AN443" s="3" t="s">
        <v>109</v>
      </c>
      <c r="AO443" s="48"/>
    </row>
    <row r="444" spans="1:41" s="4" customFormat="1" ht="15">
      <c r="A444" s="89"/>
      <c r="B444" s="52"/>
      <c r="C444" s="388" t="s">
        <v>110</v>
      </c>
      <c r="D444" s="388"/>
      <c r="E444" s="388"/>
      <c r="F444" s="388"/>
      <c r="G444" s="388"/>
      <c r="H444" s="388"/>
      <c r="I444" s="388"/>
      <c r="J444" s="388"/>
      <c r="K444" s="388"/>
      <c r="L444" s="95">
        <v>570.82000000000005</v>
      </c>
      <c r="M444" s="91"/>
      <c r="N444" s="92">
        <v>18911.310000000001</v>
      </c>
      <c r="AF444" s="39"/>
      <c r="AG444" s="48"/>
      <c r="AL444" s="48"/>
      <c r="AM444" s="48"/>
      <c r="AN444" s="3" t="s">
        <v>110</v>
      </c>
      <c r="AO444" s="48"/>
    </row>
    <row r="445" spans="1:41" s="4" customFormat="1" ht="15">
      <c r="A445" s="89"/>
      <c r="B445" s="52"/>
      <c r="C445" s="388" t="s">
        <v>1672</v>
      </c>
      <c r="D445" s="388"/>
      <c r="E445" s="388"/>
      <c r="F445" s="388"/>
      <c r="G445" s="388"/>
      <c r="H445" s="388"/>
      <c r="I445" s="388"/>
      <c r="J445" s="388"/>
      <c r="K445" s="388"/>
      <c r="L445" s="90">
        <v>1454.27</v>
      </c>
      <c r="M445" s="91"/>
      <c r="N445" s="94"/>
      <c r="AF445" s="39"/>
      <c r="AG445" s="48"/>
      <c r="AL445" s="48"/>
      <c r="AM445" s="48"/>
      <c r="AN445" s="3" t="s">
        <v>1672</v>
      </c>
      <c r="AO445" s="48"/>
    </row>
    <row r="446" spans="1:41" s="4" customFormat="1" ht="15">
      <c r="A446" s="89"/>
      <c r="B446" s="52"/>
      <c r="C446" s="388" t="s">
        <v>111</v>
      </c>
      <c r="D446" s="388"/>
      <c r="E446" s="388"/>
      <c r="F446" s="388"/>
      <c r="G446" s="388"/>
      <c r="H446" s="388"/>
      <c r="I446" s="388"/>
      <c r="J446" s="388"/>
      <c r="K446" s="388"/>
      <c r="L446" s="90">
        <v>6578.91</v>
      </c>
      <c r="M446" s="91"/>
      <c r="N446" s="92">
        <v>217959.32</v>
      </c>
      <c r="AF446" s="39"/>
      <c r="AG446" s="48"/>
      <c r="AL446" s="48"/>
      <c r="AM446" s="48"/>
      <c r="AN446" s="3" t="s">
        <v>111</v>
      </c>
      <c r="AO446" s="48"/>
    </row>
    <row r="447" spans="1:41" s="4" customFormat="1" ht="15">
      <c r="A447" s="89"/>
      <c r="B447" s="52"/>
      <c r="C447" s="388" t="s">
        <v>112</v>
      </c>
      <c r="D447" s="388"/>
      <c r="E447" s="388"/>
      <c r="F447" s="388"/>
      <c r="G447" s="388"/>
      <c r="H447" s="388"/>
      <c r="I447" s="388"/>
      <c r="J447" s="388"/>
      <c r="K447" s="388"/>
      <c r="L447" s="90">
        <v>6866.95</v>
      </c>
      <c r="M447" s="91"/>
      <c r="N447" s="92">
        <v>227502.73</v>
      </c>
      <c r="AF447" s="39"/>
      <c r="AG447" s="48"/>
      <c r="AL447" s="48"/>
      <c r="AM447" s="48"/>
      <c r="AN447" s="3" t="s">
        <v>112</v>
      </c>
      <c r="AO447" s="48"/>
    </row>
    <row r="448" spans="1:41" s="4" customFormat="1" ht="15">
      <c r="A448" s="89"/>
      <c r="B448" s="52"/>
      <c r="C448" s="388" t="s">
        <v>113</v>
      </c>
      <c r="D448" s="388"/>
      <c r="E448" s="388"/>
      <c r="F448" s="388"/>
      <c r="G448" s="388"/>
      <c r="H448" s="388"/>
      <c r="I448" s="388"/>
      <c r="J448" s="388"/>
      <c r="K448" s="388"/>
      <c r="L448" s="90">
        <v>3455.36</v>
      </c>
      <c r="M448" s="91"/>
      <c r="N448" s="92">
        <v>114476.04</v>
      </c>
      <c r="AF448" s="39"/>
      <c r="AG448" s="48"/>
      <c r="AL448" s="48"/>
      <c r="AM448" s="48"/>
      <c r="AN448" s="3" t="s">
        <v>113</v>
      </c>
      <c r="AO448" s="48"/>
    </row>
    <row r="449" spans="1:45" s="4" customFormat="1" ht="15">
      <c r="A449" s="89"/>
      <c r="B449" s="96"/>
      <c r="C449" s="389" t="s">
        <v>3303</v>
      </c>
      <c r="D449" s="389"/>
      <c r="E449" s="389"/>
      <c r="F449" s="389"/>
      <c r="G449" s="389"/>
      <c r="H449" s="389"/>
      <c r="I449" s="389"/>
      <c r="J449" s="389"/>
      <c r="K449" s="389"/>
      <c r="L449" s="97">
        <v>229365.94</v>
      </c>
      <c r="M449" s="98"/>
      <c r="N449" s="99">
        <v>2588990.98</v>
      </c>
      <c r="AF449" s="39"/>
      <c r="AG449" s="48"/>
      <c r="AL449" s="48"/>
      <c r="AM449" s="48"/>
      <c r="AO449" s="48" t="s">
        <v>3303</v>
      </c>
    </row>
    <row r="450" spans="1:45" s="4" customFormat="1" ht="15">
      <c r="A450" s="89"/>
      <c r="B450" s="52"/>
      <c r="C450" s="388" t="s">
        <v>101</v>
      </c>
      <c r="D450" s="388"/>
      <c r="E450" s="388"/>
      <c r="F450" s="388"/>
      <c r="G450" s="388"/>
      <c r="H450" s="388"/>
      <c r="I450" s="388"/>
      <c r="J450" s="388"/>
      <c r="K450" s="388"/>
      <c r="L450" s="93"/>
      <c r="M450" s="91"/>
      <c r="N450" s="94"/>
      <c r="AF450" s="39"/>
      <c r="AG450" s="48"/>
      <c r="AL450" s="48"/>
      <c r="AM450" s="48"/>
      <c r="AN450" s="3" t="s">
        <v>101</v>
      </c>
      <c r="AO450" s="48"/>
    </row>
    <row r="451" spans="1:45" s="4" customFormat="1" ht="15">
      <c r="A451" s="89"/>
      <c r="B451" s="52"/>
      <c r="C451" s="388" t="s">
        <v>787</v>
      </c>
      <c r="D451" s="388"/>
      <c r="E451" s="388"/>
      <c r="F451" s="388"/>
      <c r="G451" s="388"/>
      <c r="H451" s="388"/>
      <c r="I451" s="388"/>
      <c r="J451" s="388"/>
      <c r="K451" s="388"/>
      <c r="L451" s="90">
        <v>102981.34</v>
      </c>
      <c r="M451" s="91"/>
      <c r="N451" s="92">
        <v>873281.85</v>
      </c>
      <c r="AF451" s="39"/>
      <c r="AG451" s="48"/>
      <c r="AL451" s="48"/>
      <c r="AM451" s="48"/>
      <c r="AN451" s="3" t="s">
        <v>787</v>
      </c>
      <c r="AO451" s="48"/>
    </row>
    <row r="452" spans="1:45" s="4" customFormat="1" ht="15">
      <c r="A452" s="89"/>
      <c r="B452" s="52"/>
      <c r="C452" s="388" t="s">
        <v>1675</v>
      </c>
      <c r="D452" s="388"/>
      <c r="E452" s="388"/>
      <c r="F452" s="388"/>
      <c r="G452" s="388"/>
      <c r="H452" s="388"/>
      <c r="I452" s="388"/>
      <c r="J452" s="388"/>
      <c r="K452" s="388"/>
      <c r="L452" s="90">
        <v>1454.27</v>
      </c>
      <c r="M452" s="91"/>
      <c r="N452" s="92">
        <v>8638.36</v>
      </c>
      <c r="AF452" s="39"/>
      <c r="AG452" s="48"/>
      <c r="AL452" s="48"/>
      <c r="AM452" s="48"/>
      <c r="AN452" s="3" t="s">
        <v>1675</v>
      </c>
      <c r="AO452" s="48"/>
    </row>
    <row r="453" spans="1:45" s="4" customFormat="1" ht="11.25" hidden="1" customHeight="1">
      <c r="B453" s="105"/>
      <c r="C453" s="105"/>
      <c r="D453" s="105"/>
      <c r="E453" s="105"/>
      <c r="F453" s="105"/>
      <c r="G453" s="105"/>
      <c r="H453" s="105"/>
      <c r="I453" s="105"/>
      <c r="J453" s="105"/>
      <c r="K453" s="105"/>
      <c r="L453" s="106"/>
      <c r="M453" s="106"/>
      <c r="N453" s="106"/>
      <c r="R453" s="107"/>
    </row>
    <row r="454" spans="1:45" s="4" customFormat="1" ht="15">
      <c r="A454" s="84"/>
      <c r="B454" s="85"/>
      <c r="C454" s="390" t="s">
        <v>610</v>
      </c>
      <c r="D454" s="390"/>
      <c r="E454" s="390"/>
      <c r="F454" s="390"/>
      <c r="G454" s="390"/>
      <c r="H454" s="390"/>
      <c r="I454" s="390"/>
      <c r="J454" s="390"/>
      <c r="K454" s="390"/>
      <c r="L454" s="86"/>
      <c r="M454" s="87"/>
      <c r="N454" s="88"/>
      <c r="AR454" s="48" t="s">
        <v>610</v>
      </c>
    </row>
    <row r="455" spans="1:45" s="4" customFormat="1" ht="15">
      <c r="A455" s="89"/>
      <c r="B455" s="52"/>
      <c r="C455" s="388" t="s">
        <v>100</v>
      </c>
      <c r="D455" s="388"/>
      <c r="E455" s="388"/>
      <c r="F455" s="388"/>
      <c r="G455" s="388"/>
      <c r="H455" s="388"/>
      <c r="I455" s="388"/>
      <c r="J455" s="388"/>
      <c r="K455" s="388"/>
      <c r="L455" s="90">
        <v>222125.71</v>
      </c>
      <c r="M455" s="91"/>
      <c r="N455" s="92">
        <v>2306022.7599999998</v>
      </c>
      <c r="AR455" s="48"/>
      <c r="AS455" s="3" t="s">
        <v>100</v>
      </c>
    </row>
    <row r="456" spans="1:45" s="4" customFormat="1" ht="15">
      <c r="A456" s="89"/>
      <c r="B456" s="52"/>
      <c r="C456" s="388" t="s">
        <v>101</v>
      </c>
      <c r="D456" s="388"/>
      <c r="E456" s="388"/>
      <c r="F456" s="388"/>
      <c r="G456" s="388"/>
      <c r="H456" s="388"/>
      <c r="I456" s="388"/>
      <c r="J456" s="388"/>
      <c r="K456" s="388"/>
      <c r="L456" s="93"/>
      <c r="M456" s="91"/>
      <c r="N456" s="94"/>
      <c r="AR456" s="48"/>
      <c r="AS456" s="3" t="s">
        <v>101</v>
      </c>
    </row>
    <row r="457" spans="1:45" s="4" customFormat="1" ht="15">
      <c r="A457" s="89"/>
      <c r="B457" s="52"/>
      <c r="C457" s="388" t="s">
        <v>102</v>
      </c>
      <c r="D457" s="388"/>
      <c r="E457" s="388"/>
      <c r="F457" s="388"/>
      <c r="G457" s="388"/>
      <c r="H457" s="388"/>
      <c r="I457" s="388"/>
      <c r="J457" s="388"/>
      <c r="K457" s="388"/>
      <c r="L457" s="90">
        <v>5017.0200000000004</v>
      </c>
      <c r="M457" s="91"/>
      <c r="N457" s="92">
        <v>166213.88</v>
      </c>
      <c r="AR457" s="48"/>
      <c r="AS457" s="3" t="s">
        <v>102</v>
      </c>
    </row>
    <row r="458" spans="1:45" s="4" customFormat="1" ht="15">
      <c r="A458" s="89"/>
      <c r="B458" s="52"/>
      <c r="C458" s="388" t="s">
        <v>103</v>
      </c>
      <c r="D458" s="388"/>
      <c r="E458" s="388"/>
      <c r="F458" s="388"/>
      <c r="G458" s="388"/>
      <c r="H458" s="388"/>
      <c r="I458" s="388"/>
      <c r="J458" s="388"/>
      <c r="K458" s="388"/>
      <c r="L458" s="90">
        <v>82587.600000000006</v>
      </c>
      <c r="M458" s="91"/>
      <c r="N458" s="92">
        <v>993528.83</v>
      </c>
      <c r="AR458" s="48"/>
      <c r="AS458" s="3" t="s">
        <v>103</v>
      </c>
    </row>
    <row r="459" spans="1:45" s="4" customFormat="1" ht="15">
      <c r="A459" s="89"/>
      <c r="B459" s="52"/>
      <c r="C459" s="388" t="s">
        <v>104</v>
      </c>
      <c r="D459" s="388"/>
      <c r="E459" s="388"/>
      <c r="F459" s="388"/>
      <c r="G459" s="388"/>
      <c r="H459" s="388"/>
      <c r="I459" s="388"/>
      <c r="J459" s="388"/>
      <c r="K459" s="388"/>
      <c r="L459" s="90">
        <v>2528.7199999999998</v>
      </c>
      <c r="M459" s="91"/>
      <c r="N459" s="92">
        <v>83776.52</v>
      </c>
      <c r="AR459" s="48"/>
      <c r="AS459" s="3" t="s">
        <v>104</v>
      </c>
    </row>
    <row r="460" spans="1:45" s="4" customFormat="1" ht="15">
      <c r="A460" s="89"/>
      <c r="B460" s="52"/>
      <c r="C460" s="388" t="s">
        <v>257</v>
      </c>
      <c r="D460" s="388"/>
      <c r="E460" s="388"/>
      <c r="F460" s="388"/>
      <c r="G460" s="388"/>
      <c r="H460" s="388"/>
      <c r="I460" s="388"/>
      <c r="J460" s="388"/>
      <c r="K460" s="388"/>
      <c r="L460" s="90">
        <v>132960.19</v>
      </c>
      <c r="M460" s="91"/>
      <c r="N460" s="92">
        <v>1127502.42</v>
      </c>
      <c r="AR460" s="48"/>
      <c r="AS460" s="3" t="s">
        <v>257</v>
      </c>
    </row>
    <row r="461" spans="1:45" s="4" customFormat="1" ht="15">
      <c r="A461" s="89"/>
      <c r="B461" s="52"/>
      <c r="C461" s="388" t="s">
        <v>3205</v>
      </c>
      <c r="D461" s="388"/>
      <c r="E461" s="388"/>
      <c r="F461" s="388"/>
      <c r="G461" s="388"/>
      <c r="H461" s="388"/>
      <c r="I461" s="388"/>
      <c r="J461" s="388"/>
      <c r="K461" s="388"/>
      <c r="L461" s="90">
        <v>1560.9</v>
      </c>
      <c r="M461" s="91"/>
      <c r="N461" s="92">
        <v>18777.63</v>
      </c>
      <c r="AR461" s="48"/>
      <c r="AS461" s="3" t="s">
        <v>3205</v>
      </c>
    </row>
    <row r="462" spans="1:45" s="4" customFormat="1" ht="15">
      <c r="A462" s="89"/>
      <c r="B462" s="52"/>
      <c r="C462" s="388" t="s">
        <v>105</v>
      </c>
      <c r="D462" s="388"/>
      <c r="E462" s="388"/>
      <c r="F462" s="388"/>
      <c r="G462" s="388"/>
      <c r="H462" s="388"/>
      <c r="I462" s="388"/>
      <c r="J462" s="388"/>
      <c r="K462" s="388"/>
      <c r="L462" s="90">
        <v>220779.18</v>
      </c>
      <c r="M462" s="91"/>
      <c r="N462" s="92">
        <v>2509176.23</v>
      </c>
      <c r="AR462" s="48"/>
      <c r="AS462" s="3" t="s">
        <v>105</v>
      </c>
    </row>
    <row r="463" spans="1:45" s="4" customFormat="1" ht="15">
      <c r="A463" s="89"/>
      <c r="B463" s="52"/>
      <c r="C463" s="388" t="s">
        <v>3206</v>
      </c>
      <c r="D463" s="388"/>
      <c r="E463" s="388"/>
      <c r="F463" s="388"/>
      <c r="G463" s="388"/>
      <c r="H463" s="388"/>
      <c r="I463" s="388"/>
      <c r="J463" s="388"/>
      <c r="K463" s="388"/>
      <c r="L463" s="90">
        <v>219218.28</v>
      </c>
      <c r="M463" s="91"/>
      <c r="N463" s="92">
        <v>2490398.6</v>
      </c>
      <c r="AR463" s="48"/>
      <c r="AS463" s="3" t="s">
        <v>3206</v>
      </c>
    </row>
    <row r="464" spans="1:45" s="4" customFormat="1" ht="15">
      <c r="A464" s="89"/>
      <c r="B464" s="52"/>
      <c r="C464" s="388" t="s">
        <v>3207</v>
      </c>
      <c r="D464" s="388"/>
      <c r="E464" s="388"/>
      <c r="F464" s="388"/>
      <c r="G464" s="388"/>
      <c r="H464" s="388"/>
      <c r="I464" s="388"/>
      <c r="J464" s="388"/>
      <c r="K464" s="388"/>
      <c r="L464" s="93"/>
      <c r="M464" s="91"/>
      <c r="N464" s="94"/>
      <c r="AR464" s="48"/>
      <c r="AS464" s="3" t="s">
        <v>3207</v>
      </c>
    </row>
    <row r="465" spans="1:45" s="4" customFormat="1" ht="15">
      <c r="A465" s="89"/>
      <c r="B465" s="52"/>
      <c r="C465" s="388" t="s">
        <v>3208</v>
      </c>
      <c r="D465" s="388"/>
      <c r="E465" s="388"/>
      <c r="F465" s="388"/>
      <c r="G465" s="388"/>
      <c r="H465" s="388"/>
      <c r="I465" s="388"/>
      <c r="J465" s="388"/>
      <c r="K465" s="388"/>
      <c r="L465" s="90">
        <v>3945.33</v>
      </c>
      <c r="M465" s="91"/>
      <c r="N465" s="92">
        <v>130708.78</v>
      </c>
      <c r="AR465" s="48"/>
      <c r="AS465" s="3" t="s">
        <v>3208</v>
      </c>
    </row>
    <row r="466" spans="1:45" s="4" customFormat="1" ht="56.25">
      <c r="A466" s="89"/>
      <c r="B466" s="52" t="s">
        <v>2123</v>
      </c>
      <c r="C466" s="388" t="s">
        <v>3209</v>
      </c>
      <c r="D466" s="388"/>
      <c r="E466" s="388"/>
      <c r="F466" s="388"/>
      <c r="G466" s="388"/>
      <c r="H466" s="388"/>
      <c r="I466" s="388"/>
      <c r="J466" s="388"/>
      <c r="K466" s="388"/>
      <c r="L466" s="90">
        <v>81333.41</v>
      </c>
      <c r="M466" s="108">
        <v>12.03</v>
      </c>
      <c r="N466" s="92">
        <v>978440.92</v>
      </c>
      <c r="AR466" s="48"/>
      <c r="AS466" s="3" t="s">
        <v>3209</v>
      </c>
    </row>
    <row r="467" spans="1:45" s="4" customFormat="1" ht="15">
      <c r="A467" s="89"/>
      <c r="B467" s="52"/>
      <c r="C467" s="388" t="s">
        <v>3210</v>
      </c>
      <c r="D467" s="388"/>
      <c r="E467" s="388"/>
      <c r="F467" s="388"/>
      <c r="G467" s="388"/>
      <c r="H467" s="388"/>
      <c r="I467" s="388"/>
      <c r="J467" s="388"/>
      <c r="K467" s="388"/>
      <c r="L467" s="90">
        <v>2403.7199999999998</v>
      </c>
      <c r="M467" s="91"/>
      <c r="N467" s="92">
        <v>79635.259999999995</v>
      </c>
      <c r="AR467" s="48"/>
      <c r="AS467" s="3" t="s">
        <v>3210</v>
      </c>
    </row>
    <row r="468" spans="1:45" s="4" customFormat="1" ht="56.25">
      <c r="A468" s="89"/>
      <c r="B468" s="52" t="s">
        <v>2123</v>
      </c>
      <c r="C468" s="388" t="s">
        <v>3211</v>
      </c>
      <c r="D468" s="388"/>
      <c r="E468" s="388"/>
      <c r="F468" s="388"/>
      <c r="G468" s="388"/>
      <c r="H468" s="388"/>
      <c r="I468" s="388"/>
      <c r="J468" s="388"/>
      <c r="K468" s="388"/>
      <c r="L468" s="90">
        <v>123982.49</v>
      </c>
      <c r="M468" s="108">
        <v>8.48</v>
      </c>
      <c r="N468" s="92">
        <v>1051371.52</v>
      </c>
      <c r="AR468" s="48"/>
      <c r="AS468" s="3" t="s">
        <v>3211</v>
      </c>
    </row>
    <row r="469" spans="1:45" s="4" customFormat="1" ht="15">
      <c r="A469" s="89"/>
      <c r="B469" s="52"/>
      <c r="C469" s="388" t="s">
        <v>3212</v>
      </c>
      <c r="D469" s="388"/>
      <c r="E469" s="388"/>
      <c r="F469" s="388"/>
      <c r="G469" s="388"/>
      <c r="H469" s="388"/>
      <c r="I469" s="388"/>
      <c r="J469" s="388"/>
      <c r="K469" s="388"/>
      <c r="L469" s="90">
        <v>6643.23</v>
      </c>
      <c r="M469" s="91"/>
      <c r="N469" s="92">
        <v>220090.14</v>
      </c>
      <c r="AR469" s="48"/>
      <c r="AS469" s="3" t="s">
        <v>3212</v>
      </c>
    </row>
    <row r="470" spans="1:45" s="4" customFormat="1" ht="15">
      <c r="A470" s="89"/>
      <c r="B470" s="52"/>
      <c r="C470" s="388" t="s">
        <v>3213</v>
      </c>
      <c r="D470" s="388"/>
      <c r="E470" s="388"/>
      <c r="F470" s="388"/>
      <c r="G470" s="388"/>
      <c r="H470" s="388"/>
      <c r="I470" s="388"/>
      <c r="J470" s="388"/>
      <c r="K470" s="388"/>
      <c r="L470" s="90">
        <v>3313.82</v>
      </c>
      <c r="M470" s="91"/>
      <c r="N470" s="92">
        <v>109787.24</v>
      </c>
      <c r="AR470" s="48"/>
      <c r="AS470" s="3" t="s">
        <v>3213</v>
      </c>
    </row>
    <row r="471" spans="1:45" s="4" customFormat="1" ht="15">
      <c r="A471" s="89"/>
      <c r="B471" s="52"/>
      <c r="C471" s="388" t="s">
        <v>3214</v>
      </c>
      <c r="D471" s="388"/>
      <c r="E471" s="388"/>
      <c r="F471" s="388"/>
      <c r="G471" s="388"/>
      <c r="H471" s="388"/>
      <c r="I471" s="388"/>
      <c r="J471" s="388"/>
      <c r="K471" s="388"/>
      <c r="L471" s="90">
        <v>1560.9</v>
      </c>
      <c r="M471" s="91"/>
      <c r="N471" s="92">
        <v>18777.63</v>
      </c>
      <c r="AR471" s="48"/>
      <c r="AS471" s="3" t="s">
        <v>3214</v>
      </c>
    </row>
    <row r="472" spans="1:45" s="4" customFormat="1" ht="15">
      <c r="A472" s="89"/>
      <c r="B472" s="52"/>
      <c r="C472" s="388" t="s">
        <v>1577</v>
      </c>
      <c r="D472" s="388"/>
      <c r="E472" s="388"/>
      <c r="F472" s="388"/>
      <c r="G472" s="388"/>
      <c r="H472" s="388"/>
      <c r="I472" s="388"/>
      <c r="J472" s="388"/>
      <c r="K472" s="388"/>
      <c r="L472" s="90">
        <v>12979.89</v>
      </c>
      <c r="M472" s="91"/>
      <c r="N472" s="92">
        <v>182260.53</v>
      </c>
      <c r="AR472" s="48"/>
      <c r="AS472" s="3" t="s">
        <v>1577</v>
      </c>
    </row>
    <row r="473" spans="1:45" s="4" customFormat="1" ht="15">
      <c r="A473" s="89"/>
      <c r="B473" s="52"/>
      <c r="C473" s="388" t="s">
        <v>101</v>
      </c>
      <c r="D473" s="388"/>
      <c r="E473" s="388"/>
      <c r="F473" s="388"/>
      <c r="G473" s="388"/>
      <c r="H473" s="388"/>
      <c r="I473" s="388"/>
      <c r="J473" s="388"/>
      <c r="K473" s="388"/>
      <c r="L473" s="93"/>
      <c r="M473" s="91"/>
      <c r="N473" s="94"/>
      <c r="AR473" s="48"/>
      <c r="AS473" s="3" t="s">
        <v>101</v>
      </c>
    </row>
    <row r="474" spans="1:45" s="4" customFormat="1" ht="15">
      <c r="A474" s="89"/>
      <c r="B474" s="52"/>
      <c r="C474" s="388" t="s">
        <v>106</v>
      </c>
      <c r="D474" s="388"/>
      <c r="E474" s="388"/>
      <c r="F474" s="388"/>
      <c r="G474" s="388"/>
      <c r="H474" s="388"/>
      <c r="I474" s="388"/>
      <c r="J474" s="388"/>
      <c r="K474" s="388"/>
      <c r="L474" s="90">
        <v>1071.69</v>
      </c>
      <c r="M474" s="91"/>
      <c r="N474" s="92">
        <v>35505.1</v>
      </c>
      <c r="AR474" s="48"/>
      <c r="AS474" s="3" t="s">
        <v>106</v>
      </c>
    </row>
    <row r="475" spans="1:45" s="4" customFormat="1" ht="56.25">
      <c r="A475" s="89"/>
      <c r="B475" s="52" t="s">
        <v>2123</v>
      </c>
      <c r="C475" s="388" t="s">
        <v>107</v>
      </c>
      <c r="D475" s="388"/>
      <c r="E475" s="388"/>
      <c r="F475" s="388"/>
      <c r="G475" s="388"/>
      <c r="H475" s="388"/>
      <c r="I475" s="388"/>
      <c r="J475" s="388"/>
      <c r="K475" s="388"/>
      <c r="L475" s="90">
        <v>1254.19</v>
      </c>
      <c r="M475" s="108">
        <v>12.03</v>
      </c>
      <c r="N475" s="92">
        <v>15087.91</v>
      </c>
      <c r="AR475" s="48"/>
      <c r="AS475" s="3" t="s">
        <v>107</v>
      </c>
    </row>
    <row r="476" spans="1:45" s="4" customFormat="1" ht="15">
      <c r="A476" s="89"/>
      <c r="B476" s="52"/>
      <c r="C476" s="388" t="s">
        <v>108</v>
      </c>
      <c r="D476" s="388"/>
      <c r="E476" s="388"/>
      <c r="F476" s="388"/>
      <c r="G476" s="388"/>
      <c r="H476" s="388"/>
      <c r="I476" s="388"/>
      <c r="J476" s="388"/>
      <c r="K476" s="388"/>
      <c r="L476" s="95">
        <v>125</v>
      </c>
      <c r="M476" s="91"/>
      <c r="N476" s="92">
        <v>4141.26</v>
      </c>
      <c r="AR476" s="48"/>
      <c r="AS476" s="3" t="s">
        <v>108</v>
      </c>
    </row>
    <row r="477" spans="1:45" s="4" customFormat="1" ht="56.25">
      <c r="A477" s="89"/>
      <c r="B477" s="52" t="s">
        <v>2123</v>
      </c>
      <c r="C477" s="388" t="s">
        <v>258</v>
      </c>
      <c r="D477" s="388"/>
      <c r="E477" s="388"/>
      <c r="F477" s="388"/>
      <c r="G477" s="388"/>
      <c r="H477" s="388"/>
      <c r="I477" s="388"/>
      <c r="J477" s="388"/>
      <c r="K477" s="388"/>
      <c r="L477" s="90">
        <v>8977.7000000000007</v>
      </c>
      <c r="M477" s="108">
        <v>8.48</v>
      </c>
      <c r="N477" s="92">
        <v>76130.899999999994</v>
      </c>
      <c r="AR477" s="48"/>
      <c r="AS477" s="3" t="s">
        <v>258</v>
      </c>
    </row>
    <row r="478" spans="1:45" s="4" customFormat="1" ht="15">
      <c r="A478" s="89"/>
      <c r="B478" s="52"/>
      <c r="C478" s="388" t="s">
        <v>109</v>
      </c>
      <c r="D478" s="388"/>
      <c r="E478" s="388"/>
      <c r="F478" s="388"/>
      <c r="G478" s="388"/>
      <c r="H478" s="388"/>
      <c r="I478" s="388"/>
      <c r="J478" s="388"/>
      <c r="K478" s="388"/>
      <c r="L478" s="90">
        <v>1105.49</v>
      </c>
      <c r="M478" s="91"/>
      <c r="N478" s="92">
        <v>36625.31</v>
      </c>
      <c r="AR478" s="48"/>
      <c r="AS478" s="3" t="s">
        <v>109</v>
      </c>
    </row>
    <row r="479" spans="1:45" s="4" customFormat="1" ht="15">
      <c r="A479" s="89"/>
      <c r="B479" s="52"/>
      <c r="C479" s="388" t="s">
        <v>110</v>
      </c>
      <c r="D479" s="388"/>
      <c r="E479" s="388"/>
      <c r="F479" s="388"/>
      <c r="G479" s="388"/>
      <c r="H479" s="388"/>
      <c r="I479" s="388"/>
      <c r="J479" s="388"/>
      <c r="K479" s="388"/>
      <c r="L479" s="95">
        <v>570.82000000000005</v>
      </c>
      <c r="M479" s="91"/>
      <c r="N479" s="92">
        <v>18911.310000000001</v>
      </c>
      <c r="AR479" s="48"/>
      <c r="AS479" s="3" t="s">
        <v>110</v>
      </c>
    </row>
    <row r="480" spans="1:45" s="4" customFormat="1" ht="45">
      <c r="A480" s="89"/>
      <c r="B480" s="52" t="s">
        <v>2048</v>
      </c>
      <c r="C480" s="388" t="s">
        <v>1672</v>
      </c>
      <c r="D480" s="388"/>
      <c r="E480" s="388"/>
      <c r="F480" s="388"/>
      <c r="G480" s="388"/>
      <c r="H480" s="388"/>
      <c r="I480" s="388"/>
      <c r="J480" s="388"/>
      <c r="K480" s="388"/>
      <c r="L480" s="90">
        <v>1454.27</v>
      </c>
      <c r="M480" s="108">
        <v>5.94</v>
      </c>
      <c r="N480" s="92">
        <v>8638.36</v>
      </c>
      <c r="AR480" s="48"/>
      <c r="AS480" s="3" t="s">
        <v>1672</v>
      </c>
    </row>
    <row r="481" spans="1:50" s="4" customFormat="1" ht="15">
      <c r="A481" s="89"/>
      <c r="B481" s="52"/>
      <c r="C481" s="388" t="s">
        <v>111</v>
      </c>
      <c r="D481" s="388"/>
      <c r="E481" s="388"/>
      <c r="F481" s="388"/>
      <c r="G481" s="388"/>
      <c r="H481" s="388"/>
      <c r="I481" s="388"/>
      <c r="J481" s="388"/>
      <c r="K481" s="388"/>
      <c r="L481" s="90">
        <v>7545.74</v>
      </c>
      <c r="M481" s="91"/>
      <c r="N481" s="92">
        <v>249990.39999999999</v>
      </c>
      <c r="AR481" s="48"/>
      <c r="AS481" s="3" t="s">
        <v>111</v>
      </c>
    </row>
    <row r="482" spans="1:50" s="4" customFormat="1" ht="15">
      <c r="A482" s="89"/>
      <c r="B482" s="52"/>
      <c r="C482" s="388" t="s">
        <v>112</v>
      </c>
      <c r="D482" s="388"/>
      <c r="E482" s="388"/>
      <c r="F482" s="388"/>
      <c r="G482" s="388"/>
      <c r="H482" s="388"/>
      <c r="I482" s="388"/>
      <c r="J482" s="388"/>
      <c r="K482" s="388"/>
      <c r="L482" s="90">
        <v>7748.72</v>
      </c>
      <c r="M482" s="91"/>
      <c r="N482" s="92">
        <v>256715.45</v>
      </c>
      <c r="AR482" s="48"/>
      <c r="AS482" s="3" t="s">
        <v>112</v>
      </c>
    </row>
    <row r="483" spans="1:50" s="4" customFormat="1" ht="15">
      <c r="A483" s="89"/>
      <c r="B483" s="52"/>
      <c r="C483" s="388" t="s">
        <v>113</v>
      </c>
      <c r="D483" s="388"/>
      <c r="E483" s="388"/>
      <c r="F483" s="388"/>
      <c r="G483" s="388"/>
      <c r="H483" s="388"/>
      <c r="I483" s="388"/>
      <c r="J483" s="388"/>
      <c r="K483" s="388"/>
      <c r="L483" s="90">
        <v>3884.64</v>
      </c>
      <c r="M483" s="91"/>
      <c r="N483" s="92">
        <v>128698.55</v>
      </c>
      <c r="AR483" s="48"/>
      <c r="AS483" s="3" t="s">
        <v>113</v>
      </c>
    </row>
    <row r="484" spans="1:50" s="4" customFormat="1" ht="15">
      <c r="A484" s="89"/>
      <c r="B484" s="96"/>
      <c r="C484" s="389" t="s">
        <v>612</v>
      </c>
      <c r="D484" s="389"/>
      <c r="E484" s="389"/>
      <c r="F484" s="389"/>
      <c r="G484" s="389"/>
      <c r="H484" s="389"/>
      <c r="I484" s="389"/>
      <c r="J484" s="389"/>
      <c r="K484" s="389"/>
      <c r="L484" s="97">
        <v>235213.34</v>
      </c>
      <c r="M484" s="98"/>
      <c r="N484" s="99">
        <v>2700075.12</v>
      </c>
      <c r="AR484" s="48"/>
      <c r="AT484" s="48" t="s">
        <v>612</v>
      </c>
    </row>
    <row r="485" spans="1:50" s="4" customFormat="1" ht="15">
      <c r="A485" s="89"/>
      <c r="B485" s="52"/>
      <c r="C485" s="388" t="s">
        <v>101</v>
      </c>
      <c r="D485" s="388"/>
      <c r="E485" s="388"/>
      <c r="F485" s="388"/>
      <c r="G485" s="388"/>
      <c r="H485" s="388"/>
      <c r="I485" s="388"/>
      <c r="J485" s="388"/>
      <c r="K485" s="388"/>
      <c r="L485" s="93"/>
      <c r="M485" s="91"/>
      <c r="N485" s="94"/>
      <c r="AR485" s="48"/>
      <c r="AS485" s="3" t="s">
        <v>101</v>
      </c>
      <c r="AT485" s="48"/>
    </row>
    <row r="486" spans="1:50" s="4" customFormat="1" ht="15">
      <c r="A486" s="89"/>
      <c r="B486" s="52"/>
      <c r="C486" s="388" t="s">
        <v>787</v>
      </c>
      <c r="D486" s="388"/>
      <c r="E486" s="388"/>
      <c r="F486" s="388"/>
      <c r="G486" s="388"/>
      <c r="H486" s="388"/>
      <c r="I486" s="388"/>
      <c r="J486" s="388"/>
      <c r="K486" s="388"/>
      <c r="L486" s="90">
        <v>102981.34</v>
      </c>
      <c r="M486" s="91"/>
      <c r="N486" s="92">
        <v>873281.85</v>
      </c>
      <c r="AR486" s="48"/>
      <c r="AS486" s="3" t="s">
        <v>787</v>
      </c>
      <c r="AT486" s="48"/>
    </row>
    <row r="487" spans="1:50" s="4" customFormat="1" ht="15">
      <c r="A487" s="89"/>
      <c r="B487" s="52"/>
      <c r="C487" s="388" t="s">
        <v>1675</v>
      </c>
      <c r="D487" s="388"/>
      <c r="E487" s="388"/>
      <c r="F487" s="388"/>
      <c r="G487" s="388"/>
      <c r="H487" s="388"/>
      <c r="I487" s="388"/>
      <c r="J487" s="388"/>
      <c r="K487" s="388"/>
      <c r="L487" s="90">
        <v>1454.27</v>
      </c>
      <c r="M487" s="91"/>
      <c r="N487" s="92">
        <v>8638.36</v>
      </c>
      <c r="AR487" s="48"/>
      <c r="AS487" s="3" t="s">
        <v>1675</v>
      </c>
      <c r="AT487" s="48"/>
    </row>
    <row r="488" spans="1:50" s="4" customFormat="1" ht="13.5" hidden="1" customHeight="1">
      <c r="B488" s="83"/>
      <c r="C488" s="81"/>
      <c r="D488" s="81"/>
      <c r="E488" s="81"/>
      <c r="F488" s="81"/>
      <c r="G488" s="81"/>
      <c r="H488" s="81"/>
      <c r="I488" s="81"/>
      <c r="J488" s="81"/>
      <c r="K488" s="81"/>
      <c r="L488" s="97"/>
      <c r="M488" s="109"/>
      <c r="N488" s="110"/>
    </row>
    <row r="489" spans="1:50" s="4" customFormat="1" ht="26.25" customHeight="1">
      <c r="A489" s="111"/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</row>
    <row r="490" spans="1:50" s="8" customFormat="1" ht="15">
      <c r="A490" s="6"/>
      <c r="B490" s="113" t="s">
        <v>613</v>
      </c>
      <c r="C490" s="386"/>
      <c r="D490" s="386"/>
      <c r="E490" s="386"/>
      <c r="F490" s="386"/>
      <c r="G490" s="386"/>
      <c r="H490" s="387"/>
      <c r="I490" s="387"/>
      <c r="J490" s="387"/>
      <c r="K490" s="387"/>
      <c r="L490" s="387"/>
      <c r="M490" s="4"/>
      <c r="N490" s="4"/>
      <c r="O490" s="4"/>
      <c r="P490" s="4"/>
      <c r="Q490" s="4"/>
      <c r="R490" s="4"/>
      <c r="S490" s="4"/>
      <c r="T490" s="4"/>
      <c r="U490" s="4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 t="s">
        <v>10</v>
      </c>
      <c r="AV490" s="12" t="s">
        <v>10</v>
      </c>
      <c r="AW490" s="12"/>
      <c r="AX490" s="12"/>
    </row>
    <row r="491" spans="1:50" s="114" customFormat="1" ht="16.5" customHeight="1">
      <c r="A491" s="10"/>
      <c r="B491" s="113"/>
      <c r="C491" s="329" t="s">
        <v>615</v>
      </c>
      <c r="D491" s="329"/>
      <c r="E491" s="329"/>
      <c r="F491" s="329"/>
      <c r="G491" s="329"/>
      <c r="H491" s="329"/>
      <c r="I491" s="329"/>
      <c r="J491" s="329"/>
      <c r="K491" s="329"/>
      <c r="L491" s="329"/>
      <c r="V491" s="115"/>
      <c r="W491" s="115"/>
      <c r="X491" s="115"/>
      <c r="Y491" s="115"/>
      <c r="Z491" s="115"/>
      <c r="AA491" s="115"/>
      <c r="AB491" s="115"/>
      <c r="AC491" s="115"/>
      <c r="AD491" s="115"/>
      <c r="AE491" s="115"/>
      <c r="AF491" s="115"/>
      <c r="AG491" s="115"/>
      <c r="AH491" s="115"/>
      <c r="AI491" s="115"/>
      <c r="AJ491" s="115"/>
      <c r="AK491" s="115"/>
      <c r="AL491" s="115"/>
      <c r="AM491" s="115"/>
      <c r="AN491" s="115"/>
      <c r="AO491" s="115"/>
      <c r="AP491" s="115"/>
      <c r="AQ491" s="115"/>
      <c r="AR491" s="115"/>
      <c r="AS491" s="115"/>
      <c r="AT491" s="115"/>
      <c r="AU491" s="115"/>
      <c r="AV491" s="115"/>
      <c r="AW491" s="115"/>
      <c r="AX491" s="115"/>
    </row>
    <row r="492" spans="1:50" s="8" customFormat="1" ht="15">
      <c r="A492" s="6"/>
      <c r="B492" s="113" t="s">
        <v>616</v>
      </c>
      <c r="C492" s="386"/>
      <c r="D492" s="386"/>
      <c r="E492" s="386"/>
      <c r="F492" s="386"/>
      <c r="G492" s="386"/>
      <c r="H492" s="387"/>
      <c r="I492" s="387"/>
      <c r="J492" s="387"/>
      <c r="K492" s="387"/>
      <c r="L492" s="387"/>
      <c r="M492" s="4"/>
      <c r="N492" s="4"/>
      <c r="O492" s="4"/>
      <c r="P492" s="4"/>
      <c r="Q492" s="4"/>
      <c r="R492" s="4"/>
      <c r="S492" s="4"/>
      <c r="T492" s="4"/>
      <c r="U492" s="4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 t="s">
        <v>10</v>
      </c>
      <c r="AX492" s="12" t="s">
        <v>10</v>
      </c>
    </row>
    <row r="493" spans="1:50" s="114" customFormat="1" ht="16.5" customHeight="1">
      <c r="A493" s="10"/>
      <c r="C493" s="329" t="s">
        <v>615</v>
      </c>
      <c r="D493" s="329"/>
      <c r="E493" s="329"/>
      <c r="F493" s="329"/>
      <c r="G493" s="329"/>
      <c r="H493" s="329"/>
      <c r="I493" s="329"/>
      <c r="J493" s="329"/>
      <c r="K493" s="329"/>
      <c r="L493" s="329"/>
      <c r="V493" s="115"/>
      <c r="W493" s="115"/>
      <c r="X493" s="115"/>
      <c r="Y493" s="115"/>
      <c r="Z493" s="115"/>
      <c r="AA493" s="115"/>
      <c r="AB493" s="115"/>
      <c r="AC493" s="115"/>
      <c r="AD493" s="115"/>
      <c r="AE493" s="115"/>
      <c r="AF493" s="115"/>
      <c r="AG493" s="115"/>
      <c r="AH493" s="115"/>
      <c r="AI493" s="115"/>
      <c r="AJ493" s="115"/>
      <c r="AK493" s="115"/>
      <c r="AL493" s="115"/>
      <c r="AM493" s="115"/>
      <c r="AN493" s="115"/>
      <c r="AO493" s="115"/>
      <c r="AP493" s="115"/>
      <c r="AQ493" s="115"/>
      <c r="AR493" s="115"/>
      <c r="AS493" s="115"/>
      <c r="AT493" s="115"/>
      <c r="AU493" s="115"/>
      <c r="AV493" s="115"/>
      <c r="AW493" s="115"/>
      <c r="AX493" s="115"/>
    </row>
    <row r="494" spans="1:50" s="8" customFormat="1" ht="19.5" customHeight="1">
      <c r="A494" s="6"/>
      <c r="C494" s="116"/>
      <c r="D494" s="116"/>
      <c r="E494" s="116"/>
      <c r="F494" s="116"/>
      <c r="G494" s="116"/>
      <c r="H494" s="116"/>
      <c r="I494" s="116"/>
      <c r="J494" s="116"/>
      <c r="K494" s="116"/>
      <c r="L494" s="116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</row>
    <row r="495" spans="1:50" s="4" customFormat="1" ht="22.5" customHeight="1">
      <c r="A495" s="385" t="s">
        <v>618</v>
      </c>
      <c r="B495" s="385"/>
      <c r="C495" s="385"/>
      <c r="D495" s="385"/>
      <c r="E495" s="385"/>
      <c r="F495" s="385"/>
      <c r="G495" s="385"/>
      <c r="H495" s="385"/>
      <c r="I495" s="385"/>
      <c r="J495" s="385"/>
      <c r="K495" s="385"/>
      <c r="L495" s="385"/>
      <c r="M495" s="385"/>
      <c r="N495" s="385"/>
      <c r="O495" s="105"/>
      <c r="P495" s="105"/>
    </row>
    <row r="496" spans="1:50" s="4" customFormat="1" ht="12.75" customHeight="1">
      <c r="A496" s="385" t="s">
        <v>619</v>
      </c>
      <c r="B496" s="385"/>
      <c r="C496" s="385"/>
      <c r="D496" s="385"/>
      <c r="E496" s="385"/>
      <c r="F496" s="385"/>
      <c r="G496" s="385"/>
      <c r="H496" s="385"/>
      <c r="I496" s="385"/>
      <c r="J496" s="385"/>
      <c r="K496" s="385"/>
      <c r="L496" s="385"/>
      <c r="M496" s="385"/>
      <c r="N496" s="385"/>
      <c r="O496" s="105"/>
      <c r="P496" s="105"/>
    </row>
    <row r="497" spans="1:16" s="4" customFormat="1" ht="12.75" customHeight="1">
      <c r="A497" s="385" t="s">
        <v>620</v>
      </c>
      <c r="B497" s="385"/>
      <c r="C497" s="385"/>
      <c r="D497" s="385"/>
      <c r="E497" s="385"/>
      <c r="F497" s="385"/>
      <c r="G497" s="385"/>
      <c r="H497" s="385"/>
      <c r="I497" s="385"/>
      <c r="J497" s="385"/>
      <c r="K497" s="385"/>
      <c r="L497" s="385"/>
      <c r="M497" s="385"/>
      <c r="N497" s="385"/>
      <c r="O497" s="105"/>
      <c r="P497" s="105"/>
    </row>
    <row r="498" spans="1:16" s="4" customFormat="1" ht="19.5" customHeight="1"/>
    <row r="499" spans="1:16" s="4" customFormat="1" ht="15">
      <c r="B499" s="117"/>
      <c r="D499" s="117"/>
      <c r="F499" s="117"/>
    </row>
  </sheetData>
  <mergeCells count="48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N51"/>
    <mergeCell ref="C42:E42"/>
    <mergeCell ref="C43:E43"/>
    <mergeCell ref="C44:E44"/>
    <mergeCell ref="C45:E45"/>
    <mergeCell ref="C46:E46"/>
    <mergeCell ref="C57:E57"/>
    <mergeCell ref="C58:E58"/>
    <mergeCell ref="C59:E59"/>
    <mergeCell ref="C60:N60"/>
    <mergeCell ref="C61:E61"/>
    <mergeCell ref="C52:E52"/>
    <mergeCell ref="C53:E53"/>
    <mergeCell ref="C54:E54"/>
    <mergeCell ref="C55:E55"/>
    <mergeCell ref="C56:E56"/>
    <mergeCell ref="C67:E67"/>
    <mergeCell ref="C68:E68"/>
    <mergeCell ref="C69:E69"/>
    <mergeCell ref="C70:N70"/>
    <mergeCell ref="C71:E71"/>
    <mergeCell ref="C62:E62"/>
    <mergeCell ref="C63:E63"/>
    <mergeCell ref="C64:E64"/>
    <mergeCell ref="C65:E65"/>
    <mergeCell ref="C66:E66"/>
    <mergeCell ref="C77:E77"/>
    <mergeCell ref="C78:E78"/>
    <mergeCell ref="C79:N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108:K108"/>
    <mergeCell ref="C109:K109"/>
    <mergeCell ref="C110:K110"/>
    <mergeCell ref="C111:K111"/>
    <mergeCell ref="C112:K112"/>
    <mergeCell ref="C102:E102"/>
    <mergeCell ref="C103:E103"/>
    <mergeCell ref="C104:N104"/>
    <mergeCell ref="C105:E105"/>
    <mergeCell ref="C107:K107"/>
    <mergeCell ref="C118:K118"/>
    <mergeCell ref="C119:K119"/>
    <mergeCell ref="C120:K120"/>
    <mergeCell ref="C121:K121"/>
    <mergeCell ref="C122:K122"/>
    <mergeCell ref="C113:K113"/>
    <mergeCell ref="C114:K114"/>
    <mergeCell ref="C115:K115"/>
    <mergeCell ref="C116:K116"/>
    <mergeCell ref="C117:K117"/>
    <mergeCell ref="C128:K128"/>
    <mergeCell ref="A129:N129"/>
    <mergeCell ref="C130:E130"/>
    <mergeCell ref="C131:E131"/>
    <mergeCell ref="C132:E132"/>
    <mergeCell ref="C123:K123"/>
    <mergeCell ref="C124:K124"/>
    <mergeCell ref="C125:K125"/>
    <mergeCell ref="C126:K126"/>
    <mergeCell ref="C127:K127"/>
    <mergeCell ref="C138:E138"/>
    <mergeCell ref="C139:E139"/>
    <mergeCell ref="C140:E140"/>
    <mergeCell ref="C141:N141"/>
    <mergeCell ref="C142:E142"/>
    <mergeCell ref="C133:E133"/>
    <mergeCell ref="C134:E134"/>
    <mergeCell ref="C135:E135"/>
    <mergeCell ref="C136:E136"/>
    <mergeCell ref="C137:E137"/>
    <mergeCell ref="C148:E148"/>
    <mergeCell ref="C149:E149"/>
    <mergeCell ref="C150:E150"/>
    <mergeCell ref="C151:E151"/>
    <mergeCell ref="C152:E152"/>
    <mergeCell ref="C143:E143"/>
    <mergeCell ref="C144:N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E153"/>
    <mergeCell ref="C154:N154"/>
    <mergeCell ref="C155:E155"/>
    <mergeCell ref="C156:E156"/>
    <mergeCell ref="C157:N157"/>
    <mergeCell ref="C168:E168"/>
    <mergeCell ref="C169:E169"/>
    <mergeCell ref="C170:N170"/>
    <mergeCell ref="C171:E171"/>
    <mergeCell ref="C172:E172"/>
    <mergeCell ref="C163:E163"/>
    <mergeCell ref="C164:E164"/>
    <mergeCell ref="C165:E165"/>
    <mergeCell ref="C166:E166"/>
    <mergeCell ref="C167:E16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88:E188"/>
    <mergeCell ref="C189:E189"/>
    <mergeCell ref="C190:E190"/>
    <mergeCell ref="C191:E191"/>
    <mergeCell ref="C192:E192"/>
    <mergeCell ref="C183:N183"/>
    <mergeCell ref="C184:N184"/>
    <mergeCell ref="C185:E185"/>
    <mergeCell ref="C186:E186"/>
    <mergeCell ref="C187:E18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208:N208"/>
    <mergeCell ref="C209:E209"/>
    <mergeCell ref="C210:E210"/>
    <mergeCell ref="C211:N211"/>
    <mergeCell ref="C212:E212"/>
    <mergeCell ref="C203:E203"/>
    <mergeCell ref="C204:E204"/>
    <mergeCell ref="C205:E205"/>
    <mergeCell ref="C206:E206"/>
    <mergeCell ref="C207:E207"/>
    <mergeCell ref="C218:E218"/>
    <mergeCell ref="C219:E219"/>
    <mergeCell ref="C220:N220"/>
    <mergeCell ref="C221:E221"/>
    <mergeCell ref="C222:E222"/>
    <mergeCell ref="C213:E213"/>
    <mergeCell ref="C214:N214"/>
    <mergeCell ref="C215:E215"/>
    <mergeCell ref="C216:E216"/>
    <mergeCell ref="C217:N21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38:N238"/>
    <mergeCell ref="C239:E239"/>
    <mergeCell ref="C240:E240"/>
    <mergeCell ref="C241:N241"/>
    <mergeCell ref="C242:E242"/>
    <mergeCell ref="C233:E233"/>
    <mergeCell ref="C234:E234"/>
    <mergeCell ref="C235:N235"/>
    <mergeCell ref="C236:E236"/>
    <mergeCell ref="C237:E23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58:E258"/>
    <mergeCell ref="C259:N259"/>
    <mergeCell ref="C260:N260"/>
    <mergeCell ref="C261:E261"/>
    <mergeCell ref="C262:E262"/>
    <mergeCell ref="C253:N253"/>
    <mergeCell ref="C254:E254"/>
    <mergeCell ref="C255:E255"/>
    <mergeCell ref="C256:N256"/>
    <mergeCell ref="C257:E257"/>
    <mergeCell ref="C268:E268"/>
    <mergeCell ref="C269:E269"/>
    <mergeCell ref="C270:E270"/>
    <mergeCell ref="C271:E271"/>
    <mergeCell ref="C272:E272"/>
    <mergeCell ref="C263:N263"/>
    <mergeCell ref="C264:E264"/>
    <mergeCell ref="C265:E265"/>
    <mergeCell ref="C266:E266"/>
    <mergeCell ref="C267:E26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N277"/>
    <mergeCell ref="C288:E288"/>
    <mergeCell ref="C289:E289"/>
    <mergeCell ref="C290:N290"/>
    <mergeCell ref="C291:E291"/>
    <mergeCell ref="C292:E292"/>
    <mergeCell ref="C283:E283"/>
    <mergeCell ref="C284:E284"/>
    <mergeCell ref="C285:E285"/>
    <mergeCell ref="C286:E286"/>
    <mergeCell ref="C287:E28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E296"/>
    <mergeCell ref="C297:E297"/>
    <mergeCell ref="C308:N308"/>
    <mergeCell ref="C309:E309"/>
    <mergeCell ref="C310:E310"/>
    <mergeCell ref="C311:N311"/>
    <mergeCell ref="C312:E312"/>
    <mergeCell ref="C303:E303"/>
    <mergeCell ref="C304:E304"/>
    <mergeCell ref="C305:E305"/>
    <mergeCell ref="C306:E306"/>
    <mergeCell ref="C307:E30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38:N338"/>
    <mergeCell ref="C339:E339"/>
    <mergeCell ref="C340:E340"/>
    <mergeCell ref="C341:N341"/>
    <mergeCell ref="C342:E342"/>
    <mergeCell ref="C333:E333"/>
    <mergeCell ref="C334:N334"/>
    <mergeCell ref="C335:E335"/>
    <mergeCell ref="C336:E336"/>
    <mergeCell ref="C337:N33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58:E358"/>
    <mergeCell ref="C359:N359"/>
    <mergeCell ref="C360:E360"/>
    <mergeCell ref="C361:E361"/>
    <mergeCell ref="C362:E362"/>
    <mergeCell ref="C353:E353"/>
    <mergeCell ref="C354:E354"/>
    <mergeCell ref="C355:E355"/>
    <mergeCell ref="C356:N356"/>
    <mergeCell ref="C357:E357"/>
    <mergeCell ref="C368:E368"/>
    <mergeCell ref="C369:E369"/>
    <mergeCell ref="C370:E370"/>
    <mergeCell ref="C371:E371"/>
    <mergeCell ref="C372:N372"/>
    <mergeCell ref="C363:E363"/>
    <mergeCell ref="C364:E364"/>
    <mergeCell ref="C365:E365"/>
    <mergeCell ref="C366:E366"/>
    <mergeCell ref="C367:E36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88:E388"/>
    <mergeCell ref="C389:E389"/>
    <mergeCell ref="C390:N390"/>
    <mergeCell ref="C391:E391"/>
    <mergeCell ref="C392:E392"/>
    <mergeCell ref="C383:E383"/>
    <mergeCell ref="C384:E384"/>
    <mergeCell ref="C385:N385"/>
    <mergeCell ref="C386:N386"/>
    <mergeCell ref="C387:N38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408:N408"/>
    <mergeCell ref="C409:E409"/>
    <mergeCell ref="C410:E410"/>
    <mergeCell ref="C411:E411"/>
    <mergeCell ref="C412:E412"/>
    <mergeCell ref="C403:N403"/>
    <mergeCell ref="C404:N404"/>
    <mergeCell ref="C405:N405"/>
    <mergeCell ref="C406:E406"/>
    <mergeCell ref="C407:E407"/>
    <mergeCell ref="C418:N418"/>
    <mergeCell ref="C419:N419"/>
    <mergeCell ref="C420:E420"/>
    <mergeCell ref="C422:K422"/>
    <mergeCell ref="C423:K423"/>
    <mergeCell ref="C413:E413"/>
    <mergeCell ref="C414:E414"/>
    <mergeCell ref="C415:E415"/>
    <mergeCell ref="C416:E416"/>
    <mergeCell ref="C417:E417"/>
    <mergeCell ref="C429:K429"/>
    <mergeCell ref="C430:K430"/>
    <mergeCell ref="C431:K431"/>
    <mergeCell ref="C432:K432"/>
    <mergeCell ref="C433:K433"/>
    <mergeCell ref="C424:K424"/>
    <mergeCell ref="C425:K425"/>
    <mergeCell ref="C426:K426"/>
    <mergeCell ref="C427:K427"/>
    <mergeCell ref="C428:K428"/>
    <mergeCell ref="C439:K439"/>
    <mergeCell ref="C440:K440"/>
    <mergeCell ref="C441:K441"/>
    <mergeCell ref="C442:K442"/>
    <mergeCell ref="C443:K443"/>
    <mergeCell ref="C434:K434"/>
    <mergeCell ref="C435:K435"/>
    <mergeCell ref="C436:K436"/>
    <mergeCell ref="C437:K437"/>
    <mergeCell ref="C438:K438"/>
    <mergeCell ref="C449:K449"/>
    <mergeCell ref="C450:K450"/>
    <mergeCell ref="C451:K451"/>
    <mergeCell ref="C452:K452"/>
    <mergeCell ref="C454:K454"/>
    <mergeCell ref="C444:K444"/>
    <mergeCell ref="C445:K445"/>
    <mergeCell ref="C446:K446"/>
    <mergeCell ref="C447:K447"/>
    <mergeCell ref="C448:K448"/>
    <mergeCell ref="C460:K460"/>
    <mergeCell ref="C461:K461"/>
    <mergeCell ref="C462:K462"/>
    <mergeCell ref="C463:K463"/>
    <mergeCell ref="C464:K464"/>
    <mergeCell ref="C455:K455"/>
    <mergeCell ref="C456:K456"/>
    <mergeCell ref="C457:K457"/>
    <mergeCell ref="C458:K458"/>
    <mergeCell ref="C459:K459"/>
    <mergeCell ref="C470:K470"/>
    <mergeCell ref="C471:K471"/>
    <mergeCell ref="C472:K472"/>
    <mergeCell ref="C473:K473"/>
    <mergeCell ref="C474:K474"/>
    <mergeCell ref="C465:K465"/>
    <mergeCell ref="C466:K466"/>
    <mergeCell ref="C467:K467"/>
    <mergeCell ref="C468:K468"/>
    <mergeCell ref="C469:K469"/>
    <mergeCell ref="C480:K480"/>
    <mergeCell ref="C481:K481"/>
    <mergeCell ref="C482:K482"/>
    <mergeCell ref="C483:K483"/>
    <mergeCell ref="C484:K484"/>
    <mergeCell ref="C475:K475"/>
    <mergeCell ref="C476:K476"/>
    <mergeCell ref="C477:K477"/>
    <mergeCell ref="C478:K478"/>
    <mergeCell ref="C479:K479"/>
    <mergeCell ref="A496:N496"/>
    <mergeCell ref="A497:N497"/>
    <mergeCell ref="C491:L491"/>
    <mergeCell ref="C492:G492"/>
    <mergeCell ref="H492:L492"/>
    <mergeCell ref="C493:L493"/>
    <mergeCell ref="A495:N495"/>
    <mergeCell ref="C485:K485"/>
    <mergeCell ref="C486:K486"/>
    <mergeCell ref="C487:K487"/>
    <mergeCell ref="C490:G490"/>
    <mergeCell ref="H490:L49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9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Y62"/>
  <sheetViews>
    <sheetView topLeftCell="A10" workbookViewId="0">
      <selection activeCell="B22" sqref="B22:H22"/>
    </sheetView>
  </sheetViews>
  <sheetFormatPr defaultColWidth="8.85546875" defaultRowHeight="14.25"/>
  <cols>
    <col min="1" max="1" width="6" style="151" customWidth="1"/>
    <col min="2" max="2" width="19.140625" style="151" customWidth="1"/>
    <col min="3" max="3" width="50" style="151" customWidth="1"/>
    <col min="4" max="4" width="16.140625" style="151" customWidth="1"/>
    <col min="5" max="8" width="13.7109375" style="151" customWidth="1"/>
    <col min="9" max="11" width="8.85546875" style="151"/>
    <col min="12" max="13" width="126.42578125" style="152" hidden="1" customWidth="1"/>
    <col min="14" max="14" width="140.140625" style="152" hidden="1" customWidth="1"/>
    <col min="15" max="15" width="146.140625" style="152" hidden="1" customWidth="1"/>
    <col min="16" max="17" width="69.140625" style="152" hidden="1" customWidth="1"/>
    <col min="18" max="18" width="66.140625" style="152" hidden="1" customWidth="1"/>
    <col min="19" max="19" width="54.85546875" style="152" hidden="1" customWidth="1"/>
    <col min="20" max="20" width="91.28515625" style="152" hidden="1" customWidth="1"/>
    <col min="21" max="21" width="54.85546875" style="152" hidden="1" customWidth="1"/>
    <col min="22" max="22" width="66.140625" style="152" hidden="1" customWidth="1"/>
    <col min="23" max="23" width="54.85546875" style="152" hidden="1" customWidth="1"/>
    <col min="24" max="24" width="66.140625" style="152" hidden="1" customWidth="1"/>
    <col min="25" max="25" width="54.85546875" style="152" hidden="1" customWidth="1"/>
    <col min="26" max="16384" width="8.85546875" style="151"/>
  </cols>
  <sheetData>
    <row r="1" spans="1:13" customFormat="1" ht="15">
      <c r="A1" s="2"/>
      <c r="B1" s="2"/>
      <c r="C1" s="2"/>
      <c r="D1" s="2"/>
      <c r="E1" s="2"/>
      <c r="F1" s="2"/>
      <c r="G1" s="2"/>
      <c r="H1" s="5" t="s">
        <v>4515</v>
      </c>
    </row>
    <row r="2" spans="1:13" customFormat="1" ht="15">
      <c r="A2" s="8"/>
      <c r="B2" s="8"/>
      <c r="C2" s="8"/>
      <c r="D2" s="8"/>
      <c r="E2" s="8"/>
      <c r="F2" s="8"/>
      <c r="G2" s="8"/>
      <c r="H2" s="5" t="s">
        <v>4516</v>
      </c>
    </row>
    <row r="3" spans="1:13" customFormat="1" ht="15">
      <c r="A3" s="8"/>
      <c r="B3" s="8"/>
      <c r="C3" s="8"/>
      <c r="D3" s="8"/>
      <c r="E3" s="8"/>
      <c r="F3" s="8"/>
      <c r="G3" s="8"/>
      <c r="H3" s="5"/>
    </row>
    <row r="4" spans="1:13" customFormat="1" ht="34.5" customHeight="1">
      <c r="A4" s="126"/>
      <c r="B4" s="350" t="s">
        <v>4719</v>
      </c>
      <c r="C4" s="350"/>
      <c r="D4" s="350"/>
      <c r="E4" s="350"/>
      <c r="F4" s="350"/>
      <c r="G4" s="350"/>
      <c r="H4" s="126"/>
      <c r="L4" s="12" t="s">
        <v>4543</v>
      </c>
    </row>
    <row r="5" spans="1:13" customFormat="1" ht="18">
      <c r="A5" s="126"/>
      <c r="B5" s="329" t="s">
        <v>16</v>
      </c>
      <c r="C5" s="329"/>
      <c r="D5" s="329"/>
      <c r="E5" s="329"/>
      <c r="F5" s="329"/>
      <c r="G5" s="329"/>
      <c r="H5" s="126"/>
    </row>
    <row r="6" spans="1:13" customFormat="1" ht="15">
      <c r="A6" s="12"/>
      <c r="H6" s="12"/>
    </row>
    <row r="7" spans="1:13" customFormat="1" ht="18">
      <c r="A7" s="126"/>
      <c r="B7" s="351" t="s">
        <v>17</v>
      </c>
      <c r="C7" s="351"/>
      <c r="D7" s="351"/>
      <c r="E7" s="351"/>
      <c r="F7" s="351"/>
      <c r="G7" s="351"/>
      <c r="H7" s="127"/>
      <c r="M7" s="12" t="s">
        <v>4544</v>
      </c>
    </row>
    <row r="8" spans="1:13" customFormat="1" ht="18">
      <c r="A8" s="126"/>
      <c r="B8" s="329" t="s">
        <v>18</v>
      </c>
      <c r="C8" s="329"/>
      <c r="D8" s="329"/>
      <c r="E8" s="329"/>
      <c r="F8" s="329"/>
      <c r="G8" s="329"/>
      <c r="H8" s="127"/>
    </row>
    <row r="9" spans="1:13" customFormat="1" ht="15">
      <c r="A9" s="127"/>
      <c r="B9" s="128"/>
      <c r="C9" s="128"/>
      <c r="D9" s="128"/>
      <c r="E9" s="128"/>
      <c r="F9" s="128"/>
      <c r="G9" s="128"/>
      <c r="H9" s="127"/>
    </row>
    <row r="10" spans="1:13" customFormat="1" ht="15">
      <c r="A10" s="127"/>
      <c r="B10" s="352" t="s">
        <v>4545</v>
      </c>
      <c r="C10" s="352"/>
      <c r="D10" s="352"/>
      <c r="E10" s="352"/>
      <c r="F10" s="352"/>
      <c r="G10" s="352"/>
      <c r="H10" s="127"/>
    </row>
    <row r="11" spans="1:13" customFormat="1" ht="15">
      <c r="A11" s="127"/>
      <c r="B11" s="128"/>
      <c r="C11" s="128"/>
      <c r="D11" s="128"/>
      <c r="E11" s="128"/>
      <c r="F11" s="128"/>
      <c r="G11" s="128"/>
      <c r="H11" s="127"/>
    </row>
    <row r="12" spans="1:13" customFormat="1" ht="15">
      <c r="A12" s="127"/>
      <c r="B12" s="15" t="s">
        <v>4517</v>
      </c>
      <c r="C12" s="129" t="s">
        <v>4546</v>
      </c>
      <c r="D12" s="129"/>
      <c r="E12" s="129"/>
      <c r="F12" s="129"/>
      <c r="G12" s="129"/>
      <c r="H12" s="127"/>
    </row>
    <row r="13" spans="1:13" customFormat="1" ht="15">
      <c r="A13" s="127"/>
      <c r="B13" s="128"/>
      <c r="C13" s="349" t="s">
        <v>26</v>
      </c>
      <c r="D13" s="349"/>
      <c r="E13" s="349"/>
      <c r="F13" s="349"/>
      <c r="G13" s="349"/>
      <c r="H13" s="127"/>
    </row>
    <row r="14" spans="1:13" customFormat="1" ht="15">
      <c r="A14" s="127"/>
      <c r="B14" s="130" t="s">
        <v>4518</v>
      </c>
      <c r="C14" s="131"/>
      <c r="D14" s="131"/>
      <c r="E14" s="131"/>
      <c r="F14" s="132" t="s">
        <v>4547</v>
      </c>
      <c r="G14" s="128"/>
      <c r="H14" s="127"/>
    </row>
    <row r="15" spans="1:13" customFormat="1" ht="15">
      <c r="A15" s="127"/>
      <c r="B15" s="128"/>
      <c r="C15" s="128"/>
      <c r="D15" s="128"/>
      <c r="E15" s="128"/>
      <c r="F15" s="128"/>
      <c r="G15" s="128"/>
      <c r="H15" s="127"/>
    </row>
    <row r="16" spans="1:13" customFormat="1" ht="15">
      <c r="A16" s="127"/>
      <c r="B16" s="15" t="s">
        <v>4519</v>
      </c>
      <c r="G16" s="128"/>
      <c r="H16" s="127"/>
    </row>
    <row r="17" spans="1:25" customFormat="1" ht="15">
      <c r="A17" s="127"/>
      <c r="B17" s="27" t="s">
        <v>4520</v>
      </c>
      <c r="C17" s="131"/>
      <c r="D17" s="133"/>
      <c r="E17" s="131"/>
      <c r="F17" s="133"/>
      <c r="G17" s="128"/>
      <c r="H17" s="127"/>
    </row>
    <row r="18" spans="1:25" customFormat="1" ht="15">
      <c r="A18" s="127"/>
      <c r="B18" s="27"/>
      <c r="C18" s="128"/>
      <c r="D18" s="134" t="s">
        <v>4521</v>
      </c>
      <c r="E18" s="128"/>
      <c r="F18" s="134" t="s">
        <v>4522</v>
      </c>
      <c r="G18" s="128"/>
      <c r="H18" s="127"/>
    </row>
    <row r="19" spans="1:25" customFormat="1" ht="15">
      <c r="A19" s="127"/>
      <c r="B19" s="8" t="s">
        <v>4523</v>
      </c>
      <c r="G19" s="128"/>
      <c r="H19" s="127"/>
    </row>
    <row r="20" spans="1:25" customFormat="1" ht="15">
      <c r="A20" s="8"/>
      <c r="B20" s="27" t="s">
        <v>4520</v>
      </c>
      <c r="C20" s="131"/>
      <c r="D20" s="135"/>
      <c r="E20" s="135"/>
      <c r="F20" s="136"/>
      <c r="G20" s="29"/>
      <c r="H20" s="29"/>
    </row>
    <row r="21" spans="1:25" customFormat="1" ht="15">
      <c r="A21" s="8"/>
      <c r="B21" s="27"/>
      <c r="C21" s="128"/>
      <c r="D21" s="137"/>
      <c r="E21" s="137"/>
      <c r="F21" s="138"/>
      <c r="G21" s="29"/>
      <c r="H21" s="29"/>
    </row>
    <row r="22" spans="1:25" customFormat="1" ht="15">
      <c r="A22" s="139"/>
      <c r="B22" s="340" t="s">
        <v>4730</v>
      </c>
      <c r="C22" s="340"/>
      <c r="D22" s="340"/>
      <c r="E22" s="340"/>
      <c r="F22" s="340"/>
      <c r="G22" s="340"/>
      <c r="H22" s="340"/>
      <c r="N22" s="12" t="s">
        <v>4539</v>
      </c>
    </row>
    <row r="23" spans="1:25" customFormat="1" ht="15">
      <c r="A23" s="139"/>
      <c r="B23" s="27"/>
      <c r="C23" s="27"/>
      <c r="D23" s="27"/>
      <c r="E23" s="27"/>
      <c r="F23" s="27"/>
      <c r="G23" s="27"/>
      <c r="H23" s="24"/>
    </row>
    <row r="24" spans="1:25" customFormat="1" ht="15" customHeight="1">
      <c r="A24" s="341" t="s">
        <v>44</v>
      </c>
      <c r="B24" s="341" t="s">
        <v>45</v>
      </c>
      <c r="C24" s="341" t="s">
        <v>4524</v>
      </c>
      <c r="D24" s="344" t="s">
        <v>4525</v>
      </c>
      <c r="E24" s="345"/>
      <c r="F24" s="345"/>
      <c r="G24" s="345"/>
      <c r="H24" s="346"/>
    </row>
    <row r="25" spans="1:25" customFormat="1" ht="14.25" customHeight="1">
      <c r="A25" s="342"/>
      <c r="B25" s="342"/>
      <c r="C25" s="342"/>
      <c r="D25" s="341" t="s">
        <v>4526</v>
      </c>
      <c r="E25" s="341" t="s">
        <v>36</v>
      </c>
      <c r="F25" s="341" t="s">
        <v>40</v>
      </c>
      <c r="G25" s="341" t="s">
        <v>42</v>
      </c>
      <c r="H25" s="341" t="s">
        <v>55</v>
      </c>
    </row>
    <row r="26" spans="1:25" customFormat="1" ht="59.25" customHeight="1">
      <c r="A26" s="343"/>
      <c r="B26" s="343"/>
      <c r="C26" s="343"/>
      <c r="D26" s="343"/>
      <c r="E26" s="343"/>
      <c r="F26" s="343"/>
      <c r="G26" s="343"/>
      <c r="H26" s="343"/>
    </row>
    <row r="27" spans="1:25" customFormat="1" ht="15">
      <c r="A27" s="140">
        <v>1</v>
      </c>
      <c r="B27" s="140">
        <v>2</v>
      </c>
      <c r="C27" s="140">
        <v>3</v>
      </c>
      <c r="D27" s="140">
        <v>4</v>
      </c>
      <c r="E27" s="140">
        <v>5</v>
      </c>
      <c r="F27" s="140">
        <v>6</v>
      </c>
      <c r="G27" s="140">
        <v>7</v>
      </c>
      <c r="H27" s="140">
        <v>8</v>
      </c>
    </row>
    <row r="28" spans="1:25" s="2" customFormat="1" ht="15">
      <c r="A28" s="335" t="s">
        <v>4527</v>
      </c>
      <c r="B28" s="336"/>
      <c r="C28" s="336"/>
      <c r="D28" s="336"/>
      <c r="E28" s="336"/>
      <c r="F28" s="336"/>
      <c r="G28" s="336"/>
      <c r="H28" s="337"/>
      <c r="I28"/>
      <c r="J28"/>
      <c r="K28"/>
      <c r="L28" s="3"/>
      <c r="M28" s="3"/>
      <c r="N28" s="3"/>
      <c r="O28" s="39" t="s">
        <v>4527</v>
      </c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s="2" customFormat="1" ht="15">
      <c r="A29" s="141">
        <v>1</v>
      </c>
      <c r="B29" s="142" t="s">
        <v>4548</v>
      </c>
      <c r="C29" s="142" t="s">
        <v>20</v>
      </c>
      <c r="D29" s="143">
        <v>198.93</v>
      </c>
      <c r="E29" s="143"/>
      <c r="F29" s="143"/>
      <c r="G29" s="143"/>
      <c r="H29" s="143">
        <v>198.93</v>
      </c>
      <c r="I29"/>
      <c r="J29"/>
      <c r="K29"/>
      <c r="L29" s="3"/>
      <c r="M29" s="3"/>
      <c r="N29" s="3"/>
      <c r="O29" s="39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s="2" customFormat="1" ht="15">
      <c r="A30" s="141">
        <v>2</v>
      </c>
      <c r="B30" s="142" t="s">
        <v>4549</v>
      </c>
      <c r="C30" s="142" t="s">
        <v>625</v>
      </c>
      <c r="D30" s="143">
        <v>1246</v>
      </c>
      <c r="E30" s="143">
        <v>7.46</v>
      </c>
      <c r="F30" s="143"/>
      <c r="G30" s="143"/>
      <c r="H30" s="143">
        <v>1253.46</v>
      </c>
      <c r="I30"/>
      <c r="J30"/>
      <c r="K30"/>
      <c r="L30" s="3"/>
      <c r="M30" s="3"/>
      <c r="N30" s="3"/>
      <c r="O30" s="39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s="2" customFormat="1" ht="15">
      <c r="A31" s="141">
        <v>3</v>
      </c>
      <c r="B31" s="142" t="s">
        <v>4550</v>
      </c>
      <c r="C31" s="142" t="s">
        <v>1584</v>
      </c>
      <c r="D31" s="143">
        <v>146.6</v>
      </c>
      <c r="E31" s="143">
        <v>10.92</v>
      </c>
      <c r="F31" s="143">
        <v>1616.25</v>
      </c>
      <c r="G31" s="143"/>
      <c r="H31" s="143">
        <v>1773.77</v>
      </c>
      <c r="I31"/>
      <c r="J31"/>
      <c r="K31"/>
      <c r="L31" s="3"/>
      <c r="M31" s="3"/>
      <c r="N31" s="3"/>
      <c r="O31" s="39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s="2" customFormat="1" ht="15">
      <c r="A32" s="141">
        <v>4</v>
      </c>
      <c r="B32" s="142" t="s">
        <v>4551</v>
      </c>
      <c r="C32" s="142" t="s">
        <v>2051</v>
      </c>
      <c r="D32" s="143">
        <v>6.68</v>
      </c>
      <c r="E32" s="143"/>
      <c r="F32" s="143">
        <v>0.35</v>
      </c>
      <c r="G32" s="143"/>
      <c r="H32" s="143">
        <v>7.03</v>
      </c>
      <c r="I32"/>
      <c r="J32"/>
      <c r="K32"/>
      <c r="L32" s="3"/>
      <c r="M32" s="3"/>
      <c r="N32" s="3"/>
      <c r="O32" s="39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s="2" customFormat="1" ht="15">
      <c r="A33" s="141">
        <v>5</v>
      </c>
      <c r="B33" s="142" t="s">
        <v>4552</v>
      </c>
      <c r="C33" s="142" t="s">
        <v>2125</v>
      </c>
      <c r="D33" s="143">
        <v>10.65</v>
      </c>
      <c r="E33" s="143"/>
      <c r="F33" s="143"/>
      <c r="G33" s="143"/>
      <c r="H33" s="143">
        <v>10.65</v>
      </c>
      <c r="I33"/>
      <c r="J33"/>
      <c r="K33"/>
      <c r="L33" s="3"/>
      <c r="M33" s="3"/>
      <c r="N33" s="3"/>
      <c r="O33" s="39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s="2" customFormat="1" ht="15">
      <c r="A34" s="141">
        <v>6</v>
      </c>
      <c r="B34" s="142" t="s">
        <v>4553</v>
      </c>
      <c r="C34" s="142" t="s">
        <v>4554</v>
      </c>
      <c r="D34" s="143">
        <v>0.09</v>
      </c>
      <c r="E34" s="143">
        <v>0.06</v>
      </c>
      <c r="F34" s="143">
        <v>125.3</v>
      </c>
      <c r="G34" s="143"/>
      <c r="H34" s="143">
        <v>125.45</v>
      </c>
      <c r="I34"/>
      <c r="J34"/>
      <c r="K34"/>
      <c r="L34" s="3"/>
      <c r="M34" s="3"/>
      <c r="N34" s="3"/>
      <c r="O34" s="39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s="2" customFormat="1" ht="15">
      <c r="A35" s="141">
        <v>7</v>
      </c>
      <c r="B35" s="142" t="s">
        <v>4555</v>
      </c>
      <c r="C35" s="142" t="s">
        <v>2254</v>
      </c>
      <c r="D35" s="143">
        <v>8.4499999999999993</v>
      </c>
      <c r="E35" s="143">
        <v>252.8</v>
      </c>
      <c r="F35" s="143">
        <v>17.57</v>
      </c>
      <c r="G35" s="143"/>
      <c r="H35" s="143">
        <v>278.82</v>
      </c>
      <c r="I35"/>
      <c r="J35"/>
      <c r="K35"/>
      <c r="L35" s="3"/>
      <c r="M35" s="3"/>
      <c r="N35" s="3"/>
      <c r="O35" s="39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s="2" customFormat="1" ht="15">
      <c r="A36" s="141">
        <v>8</v>
      </c>
      <c r="B36" s="142" t="s">
        <v>4556</v>
      </c>
      <c r="C36" s="142" t="s">
        <v>2683</v>
      </c>
      <c r="D36" s="143">
        <v>1.56</v>
      </c>
      <c r="E36" s="143">
        <v>1.6</v>
      </c>
      <c r="F36" s="143">
        <v>1.47</v>
      </c>
      <c r="G36" s="143"/>
      <c r="H36" s="143">
        <v>4.63</v>
      </c>
      <c r="I36"/>
      <c r="J36"/>
      <c r="K36"/>
      <c r="L36" s="3"/>
      <c r="M36" s="3"/>
      <c r="N36" s="3"/>
      <c r="O36" s="39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s="2" customFormat="1" ht="22.5">
      <c r="A37" s="141">
        <v>9</v>
      </c>
      <c r="B37" s="142" t="s">
        <v>4557</v>
      </c>
      <c r="C37" s="142" t="s">
        <v>2755</v>
      </c>
      <c r="D37" s="143"/>
      <c r="E37" s="143">
        <v>8.36</v>
      </c>
      <c r="F37" s="143">
        <v>24.75</v>
      </c>
      <c r="G37" s="143"/>
      <c r="H37" s="143">
        <v>33.11</v>
      </c>
      <c r="I37"/>
      <c r="J37"/>
      <c r="K37"/>
      <c r="L37" s="3"/>
      <c r="M37" s="3"/>
      <c r="N37" s="3"/>
      <c r="O37" s="39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s="2" customFormat="1" ht="15">
      <c r="A38" s="141">
        <v>10</v>
      </c>
      <c r="B38" s="142" t="s">
        <v>4558</v>
      </c>
      <c r="C38" s="142" t="s">
        <v>2863</v>
      </c>
      <c r="D38" s="143"/>
      <c r="E38" s="143">
        <v>10.09</v>
      </c>
      <c r="F38" s="143">
        <v>48.62</v>
      </c>
      <c r="G38" s="143"/>
      <c r="H38" s="143">
        <v>58.71</v>
      </c>
      <c r="I38"/>
      <c r="J38"/>
      <c r="K38"/>
      <c r="L38" s="3"/>
      <c r="M38" s="3"/>
      <c r="N38" s="3"/>
      <c r="O38" s="39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s="2" customFormat="1" ht="15">
      <c r="A39" s="141">
        <v>11</v>
      </c>
      <c r="B39" s="142" t="s">
        <v>4559</v>
      </c>
      <c r="C39" s="142" t="s">
        <v>2904</v>
      </c>
      <c r="D39" s="143">
        <v>0.63</v>
      </c>
      <c r="E39" s="143">
        <v>20.100000000000001</v>
      </c>
      <c r="F39" s="143">
        <v>46.7</v>
      </c>
      <c r="G39" s="143"/>
      <c r="H39" s="143">
        <v>67.430000000000007</v>
      </c>
      <c r="I39"/>
      <c r="J39"/>
      <c r="K39"/>
      <c r="L39" s="3"/>
      <c r="M39" s="3"/>
      <c r="N39" s="3"/>
      <c r="O39" s="39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s="2" customFormat="1" ht="15">
      <c r="A40" s="141">
        <v>12</v>
      </c>
      <c r="B40" s="142" t="s">
        <v>4560</v>
      </c>
      <c r="C40" s="142" t="s">
        <v>4561</v>
      </c>
      <c r="D40" s="143"/>
      <c r="E40" s="143">
        <v>2.65</v>
      </c>
      <c r="F40" s="143">
        <v>13558.42</v>
      </c>
      <c r="G40" s="143"/>
      <c r="H40" s="143">
        <v>13561.07</v>
      </c>
      <c r="I40"/>
      <c r="J40"/>
      <c r="K40"/>
      <c r="L40" s="3"/>
      <c r="M40" s="3"/>
      <c r="N40" s="3"/>
      <c r="O40" s="39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s="2" customFormat="1" ht="15">
      <c r="A41" s="141">
        <v>13</v>
      </c>
      <c r="B41" s="142" t="s">
        <v>4562</v>
      </c>
      <c r="C41" s="142" t="s">
        <v>4563</v>
      </c>
      <c r="D41" s="143"/>
      <c r="E41" s="143">
        <v>4.8</v>
      </c>
      <c r="F41" s="143">
        <v>1061.73</v>
      </c>
      <c r="G41" s="143"/>
      <c r="H41" s="143">
        <v>1066.53</v>
      </c>
      <c r="I41"/>
      <c r="J41"/>
      <c r="K41"/>
      <c r="L41" s="3"/>
      <c r="M41" s="3"/>
      <c r="N41" s="3"/>
      <c r="O41" s="39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s="2" customFormat="1" ht="22.5">
      <c r="A42" s="141">
        <v>14</v>
      </c>
      <c r="B42" s="142" t="s">
        <v>4564</v>
      </c>
      <c r="C42" s="142" t="s">
        <v>4565</v>
      </c>
      <c r="D42" s="143"/>
      <c r="E42" s="143">
        <v>19.48</v>
      </c>
      <c r="F42" s="143">
        <v>7.22</v>
      </c>
      <c r="G42" s="143"/>
      <c r="H42" s="143">
        <v>26.7</v>
      </c>
      <c r="I42"/>
      <c r="J42"/>
      <c r="K42"/>
      <c r="L42" s="3"/>
      <c r="M42" s="3"/>
      <c r="N42" s="3"/>
      <c r="O42" s="39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s="2" customFormat="1" ht="15">
      <c r="A43" s="141">
        <v>15</v>
      </c>
      <c r="B43" s="142" t="s">
        <v>4566</v>
      </c>
      <c r="C43" s="142" t="s">
        <v>4567</v>
      </c>
      <c r="D43" s="143"/>
      <c r="E43" s="143">
        <v>7.99</v>
      </c>
      <c r="F43" s="143">
        <v>107.45</v>
      </c>
      <c r="G43" s="143"/>
      <c r="H43" s="143">
        <v>115.44</v>
      </c>
      <c r="I43"/>
      <c r="J43"/>
      <c r="K43"/>
      <c r="L43" s="3"/>
      <c r="M43" s="3"/>
      <c r="N43" s="3"/>
      <c r="O43" s="39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s="2" customFormat="1" ht="15">
      <c r="A44" s="144"/>
      <c r="B44" s="347" t="s">
        <v>4528</v>
      </c>
      <c r="C44" s="348"/>
      <c r="D44" s="145">
        <v>1619.59</v>
      </c>
      <c r="E44" s="145">
        <v>346.31</v>
      </c>
      <c r="F44" s="146">
        <v>16615.830000000002</v>
      </c>
      <c r="G44" s="146"/>
      <c r="H44" s="146">
        <v>18581.73</v>
      </c>
      <c r="I44"/>
      <c r="J44"/>
      <c r="K44"/>
      <c r="L44" s="3"/>
      <c r="M44" s="3"/>
      <c r="N44" s="3"/>
      <c r="O44" s="39"/>
      <c r="P44" s="48" t="s">
        <v>4528</v>
      </c>
      <c r="Q44" s="3"/>
      <c r="R44" s="3"/>
      <c r="S44" s="3"/>
      <c r="T44" s="3"/>
      <c r="U44" s="3"/>
      <c r="V44" s="3"/>
      <c r="W44" s="3"/>
      <c r="X44" s="3"/>
      <c r="Y44" s="3"/>
    </row>
    <row r="45" spans="1:25" s="2" customFormat="1" ht="15">
      <c r="A45" s="335" t="s">
        <v>4529</v>
      </c>
      <c r="B45" s="336"/>
      <c r="C45" s="336"/>
      <c r="D45" s="336"/>
      <c r="E45" s="336"/>
      <c r="F45" s="336"/>
      <c r="G45" s="336"/>
      <c r="H45" s="337"/>
      <c r="I45"/>
      <c r="J45"/>
      <c r="K45"/>
      <c r="L45" s="3"/>
      <c r="M45" s="3"/>
      <c r="N45" s="3"/>
      <c r="O45" s="39" t="s">
        <v>4529</v>
      </c>
      <c r="P45" s="48"/>
      <c r="Q45" s="3"/>
      <c r="R45" s="3"/>
      <c r="S45" s="3"/>
      <c r="T45" s="3"/>
      <c r="U45" s="3"/>
      <c r="V45" s="3"/>
      <c r="W45" s="3"/>
      <c r="X45" s="3"/>
      <c r="Y45" s="3"/>
    </row>
    <row r="46" spans="1:25" s="2" customFormat="1" ht="15">
      <c r="A46" s="144"/>
      <c r="B46" s="338" t="s">
        <v>4530</v>
      </c>
      <c r="C46" s="339"/>
      <c r="D46" s="145">
        <v>1619.59</v>
      </c>
      <c r="E46" s="145">
        <v>346.31</v>
      </c>
      <c r="F46" s="146">
        <v>16615.830000000002</v>
      </c>
      <c r="G46" s="146"/>
      <c r="H46" s="146">
        <v>18581.73</v>
      </c>
      <c r="I46"/>
      <c r="J46"/>
      <c r="K46"/>
      <c r="L46" s="3"/>
      <c r="M46" s="3"/>
      <c r="N46" s="3"/>
      <c r="O46" s="39"/>
      <c r="P46" s="48"/>
      <c r="Q46" s="147" t="s">
        <v>4530</v>
      </c>
      <c r="R46" s="3"/>
      <c r="S46" s="3"/>
      <c r="T46" s="3"/>
      <c r="U46" s="3"/>
      <c r="V46" s="3"/>
      <c r="W46" s="3"/>
      <c r="X46" s="3"/>
      <c r="Y46" s="3"/>
    </row>
    <row r="47" spans="1:25" s="2" customFormat="1" ht="15">
      <c r="A47" s="335" t="s">
        <v>4531</v>
      </c>
      <c r="B47" s="336"/>
      <c r="C47" s="336"/>
      <c r="D47" s="336"/>
      <c r="E47" s="336"/>
      <c r="F47" s="336"/>
      <c r="G47" s="336"/>
      <c r="H47" s="337"/>
      <c r="I47"/>
      <c r="J47"/>
      <c r="K47"/>
      <c r="L47" s="3"/>
      <c r="M47" s="3"/>
      <c r="N47" s="3"/>
      <c r="O47" s="39" t="s">
        <v>4531</v>
      </c>
      <c r="P47" s="48"/>
      <c r="Q47" s="147"/>
      <c r="R47" s="3"/>
      <c r="S47" s="3"/>
      <c r="T47" s="3"/>
      <c r="U47" s="3"/>
      <c r="V47" s="3"/>
      <c r="W47" s="3"/>
      <c r="X47" s="3"/>
      <c r="Y47" s="3"/>
    </row>
    <row r="48" spans="1:25" s="2" customFormat="1" ht="15">
      <c r="A48" s="144"/>
      <c r="B48" s="338" t="s">
        <v>4532</v>
      </c>
      <c r="C48" s="339"/>
      <c r="D48" s="145">
        <v>1619.59</v>
      </c>
      <c r="E48" s="145">
        <v>346.31</v>
      </c>
      <c r="F48" s="146">
        <v>16615.830000000002</v>
      </c>
      <c r="G48" s="146"/>
      <c r="H48" s="146">
        <v>18581.73</v>
      </c>
      <c r="I48"/>
      <c r="J48"/>
      <c r="K48"/>
      <c r="L48" s="3"/>
      <c r="M48" s="3"/>
      <c r="N48" s="3"/>
      <c r="O48" s="39"/>
      <c r="P48" s="48"/>
      <c r="Q48" s="147" t="s">
        <v>4532</v>
      </c>
      <c r="R48" s="3"/>
      <c r="S48" s="3"/>
      <c r="T48" s="3"/>
      <c r="U48" s="3"/>
      <c r="V48" s="3"/>
      <c r="W48" s="3"/>
      <c r="X48" s="3"/>
      <c r="Y48" s="3"/>
    </row>
    <row r="49" spans="1:25" s="2" customFormat="1" ht="48.75">
      <c r="A49" s="335" t="s">
        <v>4533</v>
      </c>
      <c r="B49" s="336"/>
      <c r="C49" s="336"/>
      <c r="D49" s="336"/>
      <c r="E49" s="336"/>
      <c r="F49" s="336"/>
      <c r="G49" s="336"/>
      <c r="H49" s="337"/>
      <c r="I49"/>
      <c r="J49"/>
      <c r="K49"/>
      <c r="L49" s="3"/>
      <c r="M49" s="3"/>
      <c r="N49" s="3"/>
      <c r="O49" s="39" t="s">
        <v>4533</v>
      </c>
      <c r="P49" s="48"/>
      <c r="Q49" s="147"/>
      <c r="R49" s="3"/>
      <c r="S49" s="3"/>
      <c r="T49" s="3"/>
      <c r="U49" s="3"/>
      <c r="V49" s="3"/>
      <c r="W49" s="3"/>
      <c r="X49" s="3"/>
      <c r="Y49" s="3"/>
    </row>
    <row r="50" spans="1:25" s="2" customFormat="1" ht="90.75">
      <c r="A50" s="144"/>
      <c r="B50" s="338" t="s">
        <v>4534</v>
      </c>
      <c r="C50" s="339"/>
      <c r="D50" s="145">
        <v>1619.59</v>
      </c>
      <c r="E50" s="145">
        <v>346.31</v>
      </c>
      <c r="F50" s="146">
        <v>16615.830000000002</v>
      </c>
      <c r="G50" s="146"/>
      <c r="H50" s="146">
        <v>18581.73</v>
      </c>
      <c r="I50"/>
      <c r="J50"/>
      <c r="K50"/>
      <c r="L50" s="3"/>
      <c r="M50" s="3"/>
      <c r="N50" s="3"/>
      <c r="O50" s="39"/>
      <c r="P50" s="48"/>
      <c r="Q50" s="147" t="s">
        <v>4534</v>
      </c>
      <c r="R50" s="3"/>
      <c r="S50" s="3"/>
      <c r="T50" s="3"/>
      <c r="U50" s="3"/>
      <c r="V50" s="3"/>
      <c r="W50" s="3"/>
      <c r="X50" s="3"/>
      <c r="Y50" s="3"/>
    </row>
    <row r="51" spans="1:25" s="2" customFormat="1" ht="15">
      <c r="A51" s="335" t="s">
        <v>4535</v>
      </c>
      <c r="B51" s="336"/>
      <c r="C51" s="336"/>
      <c r="D51" s="336"/>
      <c r="E51" s="336"/>
      <c r="F51" s="336"/>
      <c r="G51" s="336"/>
      <c r="H51" s="337"/>
      <c r="I51"/>
      <c r="J51"/>
      <c r="K51"/>
      <c r="L51" s="3"/>
      <c r="M51" s="3"/>
      <c r="N51" s="3"/>
      <c r="O51" s="39" t="s">
        <v>4535</v>
      </c>
      <c r="P51" s="48"/>
      <c r="Q51" s="147"/>
      <c r="R51" s="3"/>
      <c r="S51" s="3"/>
      <c r="T51" s="3"/>
      <c r="U51" s="3"/>
      <c r="V51" s="3"/>
      <c r="W51" s="3"/>
      <c r="X51" s="3"/>
      <c r="Y51" s="3"/>
    </row>
    <row r="52" spans="1:25" s="2" customFormat="1" ht="15">
      <c r="A52" s="144"/>
      <c r="B52" s="338" t="s">
        <v>4536</v>
      </c>
      <c r="C52" s="339"/>
      <c r="D52" s="145">
        <v>1619.59</v>
      </c>
      <c r="E52" s="145">
        <v>346.31</v>
      </c>
      <c r="F52" s="146">
        <v>16615.830000000002</v>
      </c>
      <c r="G52" s="146"/>
      <c r="H52" s="146">
        <v>18581.73</v>
      </c>
      <c r="I52"/>
      <c r="J52"/>
      <c r="K52"/>
      <c r="L52" s="3"/>
      <c r="M52" s="3"/>
      <c r="N52" s="3"/>
      <c r="O52" s="39"/>
      <c r="P52" s="48"/>
      <c r="Q52" s="147" t="s">
        <v>4536</v>
      </c>
      <c r="R52" s="3"/>
      <c r="S52" s="3"/>
      <c r="T52" s="3"/>
      <c r="U52" s="3"/>
      <c r="V52" s="3"/>
      <c r="W52" s="3"/>
      <c r="X52" s="3"/>
      <c r="Y52" s="3"/>
    </row>
    <row r="53" spans="1:25" customFormat="1" ht="15">
      <c r="A53" s="2"/>
      <c r="B53" s="2"/>
      <c r="C53" s="2"/>
      <c r="D53" s="2"/>
      <c r="E53" s="2"/>
      <c r="F53" s="2"/>
      <c r="G53" s="2"/>
      <c r="H53" s="2"/>
    </row>
    <row r="54" spans="1:25" customFormat="1" ht="15">
      <c r="A54" s="2"/>
      <c r="B54" s="2"/>
      <c r="C54" s="2"/>
      <c r="D54" s="2"/>
      <c r="E54" s="2"/>
      <c r="F54" s="2"/>
      <c r="G54" s="2"/>
      <c r="H54" s="2"/>
    </row>
    <row r="55" spans="1:25" customFormat="1" ht="15">
      <c r="A55" s="148" t="s">
        <v>4537</v>
      </c>
      <c r="B55" s="8"/>
      <c r="C55" s="330"/>
      <c r="D55" s="330"/>
      <c r="E55" s="334" t="s">
        <v>4540</v>
      </c>
      <c r="F55" s="334"/>
      <c r="G55" s="334"/>
      <c r="H55" s="334"/>
      <c r="R55" s="12" t="s">
        <v>10</v>
      </c>
      <c r="S55" s="12" t="s">
        <v>4540</v>
      </c>
    </row>
    <row r="56" spans="1:25" customFormat="1" ht="15">
      <c r="A56" s="8"/>
      <c r="B56" s="8"/>
      <c r="C56" s="332" t="s">
        <v>4538</v>
      </c>
      <c r="D56" s="332" t="s">
        <v>4538</v>
      </c>
      <c r="E56" s="332"/>
      <c r="F56" s="332"/>
      <c r="G56" s="332"/>
      <c r="H56" s="332"/>
    </row>
    <row r="57" spans="1:25" customFormat="1" ht="15">
      <c r="A57" s="333" t="s">
        <v>4541</v>
      </c>
      <c r="B57" s="333"/>
      <c r="C57" s="333"/>
      <c r="D57" s="333"/>
      <c r="E57" s="334" t="s">
        <v>617</v>
      </c>
      <c r="F57" s="334"/>
      <c r="G57" s="334"/>
      <c r="H57" s="334"/>
      <c r="T57" s="12" t="s">
        <v>4541</v>
      </c>
      <c r="U57" s="12" t="s">
        <v>617</v>
      </c>
    </row>
    <row r="58" spans="1:25" customFormat="1" ht="15">
      <c r="A58" s="8"/>
      <c r="B58" s="8"/>
      <c r="C58" s="332" t="s">
        <v>4538</v>
      </c>
      <c r="D58" s="332" t="s">
        <v>4538</v>
      </c>
      <c r="E58" s="332"/>
      <c r="F58" s="332"/>
      <c r="G58" s="332"/>
      <c r="H58" s="332"/>
    </row>
    <row r="59" spans="1:25" customFormat="1" ht="15">
      <c r="A59" s="148" t="s">
        <v>613</v>
      </c>
      <c r="C59" s="330"/>
      <c r="D59" s="330"/>
      <c r="E59" s="331" t="s">
        <v>4542</v>
      </c>
      <c r="F59" s="331"/>
      <c r="G59" s="331"/>
      <c r="H59" s="331"/>
      <c r="I59" s="114"/>
      <c r="J59" s="114"/>
      <c r="K59" s="114"/>
      <c r="V59" s="12" t="s">
        <v>10</v>
      </c>
      <c r="W59" s="12" t="s">
        <v>4542</v>
      </c>
    </row>
    <row r="60" spans="1:25" customFormat="1" ht="15">
      <c r="A60" s="113"/>
      <c r="B60" s="149"/>
      <c r="C60" s="329" t="s">
        <v>615</v>
      </c>
      <c r="D60" s="329"/>
      <c r="E60" s="329"/>
      <c r="F60" s="329"/>
      <c r="G60" s="329"/>
      <c r="H60" s="329"/>
      <c r="I60" s="150"/>
      <c r="J60" s="150"/>
      <c r="K60" s="150"/>
    </row>
    <row r="61" spans="1:25" customFormat="1" ht="15">
      <c r="A61" s="148" t="s">
        <v>616</v>
      </c>
      <c r="C61" s="330"/>
      <c r="D61" s="330"/>
      <c r="E61" s="331" t="s">
        <v>2861</v>
      </c>
      <c r="F61" s="331"/>
      <c r="G61" s="331"/>
      <c r="H61" s="331"/>
      <c r="I61" s="114"/>
      <c r="J61" s="114"/>
      <c r="K61" s="114"/>
      <c r="X61" s="12" t="s">
        <v>10</v>
      </c>
      <c r="Y61" s="12" t="s">
        <v>2861</v>
      </c>
    </row>
    <row r="62" spans="1:25" customFormat="1" ht="15">
      <c r="A62" s="8"/>
      <c r="C62" s="332" t="s">
        <v>615</v>
      </c>
      <c r="D62" s="332"/>
      <c r="E62" s="332"/>
      <c r="F62" s="332"/>
      <c r="G62" s="332"/>
      <c r="H62" s="332"/>
      <c r="I62" s="150"/>
      <c r="J62" s="150"/>
      <c r="K62" s="150"/>
    </row>
  </sheetData>
  <mergeCells count="38">
    <mergeCell ref="C13:G13"/>
    <mergeCell ref="B4:G4"/>
    <mergeCell ref="B5:G5"/>
    <mergeCell ref="B7:G7"/>
    <mergeCell ref="B8:G8"/>
    <mergeCell ref="B10:G10"/>
    <mergeCell ref="B48:C48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44:C44"/>
    <mergeCell ref="A45:H45"/>
    <mergeCell ref="B46:C46"/>
    <mergeCell ref="A47:H47"/>
    <mergeCell ref="A49:H49"/>
    <mergeCell ref="B50:C50"/>
    <mergeCell ref="A51:H51"/>
    <mergeCell ref="B52:C52"/>
    <mergeCell ref="C55:D55"/>
    <mergeCell ref="E55:H55"/>
    <mergeCell ref="C60:H60"/>
    <mergeCell ref="C61:D61"/>
    <mergeCell ref="E61:H61"/>
    <mergeCell ref="C62:H62"/>
    <mergeCell ref="C56:H56"/>
    <mergeCell ref="A57:D57"/>
    <mergeCell ref="E57:H57"/>
    <mergeCell ref="C58:H58"/>
    <mergeCell ref="C59:D59"/>
    <mergeCell ref="E59:H59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X585"/>
  <sheetViews>
    <sheetView topLeftCell="A13" workbookViewId="0">
      <selection activeCell="A13" sqref="A13:N16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1581</v>
      </c>
    </row>
    <row r="14" spans="1:29" s="4" customFormat="1" ht="15">
      <c r="A14" s="429" t="s">
        <v>16</v>
      </c>
      <c r="B14" s="429"/>
      <c r="C14" s="429"/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</row>
    <row r="15" spans="1:29" s="4" customFormat="1" ht="5.25" customHeight="1">
      <c r="A15" s="430"/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</row>
    <row r="16" spans="1:29" s="4" customFormat="1" ht="25.5" customHeight="1">
      <c r="A16" s="428" t="s">
        <v>4719</v>
      </c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AC16" s="12" t="s">
        <v>1582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3304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3305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3305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4630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568.66</v>
      </c>
      <c r="D28" s="26" t="s">
        <v>3306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568.66</v>
      </c>
      <c r="D30" s="26" t="s">
        <v>3306</v>
      </c>
      <c r="E30" s="27" t="s">
        <v>31</v>
      </c>
      <c r="G30" s="8" t="s">
        <v>34</v>
      </c>
      <c r="I30" s="8"/>
      <c r="J30" s="8"/>
      <c r="K30" s="8"/>
      <c r="L30" s="25">
        <v>52.75</v>
      </c>
      <c r="M30" s="33" t="s">
        <v>3307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0</v>
      </c>
      <c r="D31" s="34" t="s">
        <v>37</v>
      </c>
      <c r="E31" s="27" t="s">
        <v>31</v>
      </c>
      <c r="G31" s="8" t="s">
        <v>38</v>
      </c>
      <c r="I31" s="8"/>
      <c r="J31" s="8"/>
      <c r="K31" s="8"/>
      <c r="L31" s="402">
        <v>180.93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0</v>
      </c>
      <c r="D32" s="34" t="s">
        <v>37</v>
      </c>
      <c r="E32" s="27" t="s">
        <v>31</v>
      </c>
      <c r="G32" s="8" t="s">
        <v>41</v>
      </c>
      <c r="I32" s="8"/>
      <c r="J32" s="8"/>
      <c r="K32" s="8"/>
      <c r="L32" s="402">
        <v>30.45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3187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3187</v>
      </c>
    </row>
    <row r="40" spans="1:37" s="4" customFormat="1" ht="45.75">
      <c r="A40" s="40" t="s">
        <v>57</v>
      </c>
      <c r="B40" s="41" t="s">
        <v>3308</v>
      </c>
      <c r="C40" s="390" t="s">
        <v>3309</v>
      </c>
      <c r="D40" s="390"/>
      <c r="E40" s="390"/>
      <c r="F40" s="42" t="s">
        <v>60</v>
      </c>
      <c r="G40" s="43">
        <v>3.4439999999999998E-2</v>
      </c>
      <c r="H40" s="44">
        <v>1</v>
      </c>
      <c r="I40" s="102">
        <v>3.4439999999999998E-2</v>
      </c>
      <c r="J40" s="46"/>
      <c r="K40" s="43"/>
      <c r="L40" s="46"/>
      <c r="M40" s="43"/>
      <c r="N40" s="47"/>
      <c r="AF40" s="39"/>
      <c r="AG40" s="48" t="s">
        <v>3309</v>
      </c>
    </row>
    <row r="41" spans="1:37" s="4" customFormat="1" ht="15">
      <c r="A41" s="49"/>
      <c r="B41" s="50"/>
      <c r="C41" s="388" t="s">
        <v>3310</v>
      </c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91"/>
      <c r="AF41" s="39"/>
      <c r="AG41" s="48"/>
      <c r="AH41" s="3" t="s">
        <v>3310</v>
      </c>
    </row>
    <row r="42" spans="1:37" s="4" customFormat="1" ht="15">
      <c r="A42" s="51"/>
      <c r="B42" s="52" t="s">
        <v>62</v>
      </c>
      <c r="C42" s="388" t="s">
        <v>63</v>
      </c>
      <c r="D42" s="388"/>
      <c r="E42" s="388"/>
      <c r="F42" s="53"/>
      <c r="G42" s="54"/>
      <c r="H42" s="54"/>
      <c r="I42" s="54"/>
      <c r="J42" s="55">
        <v>3710.53</v>
      </c>
      <c r="K42" s="54"/>
      <c r="L42" s="56">
        <v>127.79</v>
      </c>
      <c r="M42" s="54"/>
      <c r="N42" s="57"/>
      <c r="AF42" s="39"/>
      <c r="AG42" s="48"/>
      <c r="AI42" s="3" t="s">
        <v>63</v>
      </c>
    </row>
    <row r="43" spans="1:37" s="4" customFormat="1" ht="15">
      <c r="A43" s="51"/>
      <c r="B43" s="52" t="s">
        <v>64</v>
      </c>
      <c r="C43" s="388" t="s">
        <v>65</v>
      </c>
      <c r="D43" s="388"/>
      <c r="E43" s="388"/>
      <c r="F43" s="53"/>
      <c r="G43" s="54"/>
      <c r="H43" s="54"/>
      <c r="I43" s="54"/>
      <c r="J43" s="56">
        <v>614.79999999999995</v>
      </c>
      <c r="K43" s="54"/>
      <c r="L43" s="56">
        <v>21.17</v>
      </c>
      <c r="M43" s="58">
        <v>33.130000000000003</v>
      </c>
      <c r="N43" s="59">
        <v>701.36</v>
      </c>
      <c r="AF43" s="39"/>
      <c r="AG43" s="48"/>
      <c r="AI43" s="3" t="s">
        <v>65</v>
      </c>
    </row>
    <row r="44" spans="1:37" s="4" customFormat="1" ht="15">
      <c r="A44" s="60"/>
      <c r="B44" s="52"/>
      <c r="C44" s="388" t="s">
        <v>66</v>
      </c>
      <c r="D44" s="388"/>
      <c r="E44" s="388"/>
      <c r="F44" s="53" t="s">
        <v>67</v>
      </c>
      <c r="G44" s="61">
        <v>53</v>
      </c>
      <c r="H44" s="54"/>
      <c r="I44" s="76">
        <v>1.8253200000000001</v>
      </c>
      <c r="J44" s="63"/>
      <c r="K44" s="54"/>
      <c r="L44" s="63"/>
      <c r="M44" s="54"/>
      <c r="N44" s="57"/>
      <c r="AF44" s="39"/>
      <c r="AG44" s="48"/>
      <c r="AJ44" s="3" t="s">
        <v>66</v>
      </c>
    </row>
    <row r="45" spans="1:37" s="4" customFormat="1" ht="15">
      <c r="A45" s="51"/>
      <c r="B45" s="52"/>
      <c r="C45" s="392" t="s">
        <v>68</v>
      </c>
      <c r="D45" s="392"/>
      <c r="E45" s="392"/>
      <c r="F45" s="64"/>
      <c r="G45" s="65"/>
      <c r="H45" s="65"/>
      <c r="I45" s="65"/>
      <c r="J45" s="66">
        <v>3710.53</v>
      </c>
      <c r="K45" s="65"/>
      <c r="L45" s="67">
        <v>127.79</v>
      </c>
      <c r="M45" s="65"/>
      <c r="N45" s="68"/>
      <c r="AF45" s="39"/>
      <c r="AG45" s="48"/>
      <c r="AK45" s="3" t="s">
        <v>68</v>
      </c>
    </row>
    <row r="46" spans="1:37" s="4" customFormat="1" ht="15">
      <c r="A46" s="60"/>
      <c r="B46" s="52"/>
      <c r="C46" s="388" t="s">
        <v>69</v>
      </c>
      <c r="D46" s="388"/>
      <c r="E46" s="388"/>
      <c r="F46" s="53"/>
      <c r="G46" s="54"/>
      <c r="H46" s="54"/>
      <c r="I46" s="54"/>
      <c r="J46" s="63"/>
      <c r="K46" s="54"/>
      <c r="L46" s="56">
        <v>21.17</v>
      </c>
      <c r="M46" s="54"/>
      <c r="N46" s="59">
        <v>701.36</v>
      </c>
      <c r="AF46" s="39"/>
      <c r="AG46" s="48"/>
      <c r="AJ46" s="3" t="s">
        <v>69</v>
      </c>
    </row>
    <row r="47" spans="1:37" s="4" customFormat="1" ht="23.25">
      <c r="A47" s="60"/>
      <c r="B47" s="52" t="s">
        <v>70</v>
      </c>
      <c r="C47" s="388" t="s">
        <v>71</v>
      </c>
      <c r="D47" s="388"/>
      <c r="E47" s="388"/>
      <c r="F47" s="53" t="s">
        <v>72</v>
      </c>
      <c r="G47" s="61">
        <v>92</v>
      </c>
      <c r="H47" s="54"/>
      <c r="I47" s="61">
        <v>92</v>
      </c>
      <c r="J47" s="63"/>
      <c r="K47" s="54"/>
      <c r="L47" s="56">
        <v>19.48</v>
      </c>
      <c r="M47" s="54"/>
      <c r="N47" s="59">
        <v>645.25</v>
      </c>
      <c r="AF47" s="39"/>
      <c r="AG47" s="48"/>
      <c r="AJ47" s="3" t="s">
        <v>71</v>
      </c>
    </row>
    <row r="48" spans="1:37" s="4" customFormat="1" ht="23.25">
      <c r="A48" s="60"/>
      <c r="B48" s="52" t="s">
        <v>73</v>
      </c>
      <c r="C48" s="388" t="s">
        <v>74</v>
      </c>
      <c r="D48" s="388"/>
      <c r="E48" s="388"/>
      <c r="F48" s="53" t="s">
        <v>72</v>
      </c>
      <c r="G48" s="61">
        <v>46</v>
      </c>
      <c r="H48" s="54"/>
      <c r="I48" s="61">
        <v>46</v>
      </c>
      <c r="J48" s="63"/>
      <c r="K48" s="54"/>
      <c r="L48" s="56">
        <v>9.74</v>
      </c>
      <c r="M48" s="54"/>
      <c r="N48" s="59">
        <v>322.63</v>
      </c>
      <c r="AF48" s="39"/>
      <c r="AG48" s="48"/>
      <c r="AJ48" s="3" t="s">
        <v>74</v>
      </c>
    </row>
    <row r="49" spans="1:39" s="4" customFormat="1" ht="15">
      <c r="A49" s="69"/>
      <c r="B49" s="70"/>
      <c r="C49" s="390" t="s">
        <v>75</v>
      </c>
      <c r="D49" s="390"/>
      <c r="E49" s="390"/>
      <c r="F49" s="42"/>
      <c r="G49" s="43"/>
      <c r="H49" s="43"/>
      <c r="I49" s="43"/>
      <c r="J49" s="46"/>
      <c r="K49" s="43"/>
      <c r="L49" s="71">
        <v>157.01</v>
      </c>
      <c r="M49" s="65"/>
      <c r="N49" s="47"/>
      <c r="AF49" s="39"/>
      <c r="AG49" s="48"/>
      <c r="AL49" s="48" t="s">
        <v>75</v>
      </c>
    </row>
    <row r="50" spans="1:39" s="4" customFormat="1" ht="34.5">
      <c r="A50" s="40" t="s">
        <v>62</v>
      </c>
      <c r="B50" s="41" t="s">
        <v>3188</v>
      </c>
      <c r="C50" s="390" t="s">
        <v>3311</v>
      </c>
      <c r="D50" s="390"/>
      <c r="E50" s="390"/>
      <c r="F50" s="42" t="s">
        <v>60</v>
      </c>
      <c r="G50" s="43">
        <v>0.21167</v>
      </c>
      <c r="H50" s="44">
        <v>1</v>
      </c>
      <c r="I50" s="102">
        <v>0.21167</v>
      </c>
      <c r="J50" s="46"/>
      <c r="K50" s="43"/>
      <c r="L50" s="46"/>
      <c r="M50" s="43"/>
      <c r="N50" s="47"/>
      <c r="AF50" s="39"/>
      <c r="AG50" s="48" t="s">
        <v>3311</v>
      </c>
      <c r="AL50" s="48"/>
    </row>
    <row r="51" spans="1:39" s="4" customFormat="1" ht="15">
      <c r="A51" s="49"/>
      <c r="B51" s="50"/>
      <c r="C51" s="388" t="s">
        <v>3312</v>
      </c>
      <c r="D51" s="388"/>
      <c r="E51" s="388"/>
      <c r="F51" s="388"/>
      <c r="G51" s="388"/>
      <c r="H51" s="388"/>
      <c r="I51" s="388"/>
      <c r="J51" s="388"/>
      <c r="K51" s="388"/>
      <c r="L51" s="388"/>
      <c r="M51" s="388"/>
      <c r="N51" s="391"/>
      <c r="AF51" s="39"/>
      <c r="AG51" s="48"/>
      <c r="AH51" s="3" t="s">
        <v>3312</v>
      </c>
      <c r="AL51" s="48"/>
    </row>
    <row r="52" spans="1:39" s="4" customFormat="1" ht="15">
      <c r="A52" s="51"/>
      <c r="B52" s="52" t="s">
        <v>62</v>
      </c>
      <c r="C52" s="388" t="s">
        <v>63</v>
      </c>
      <c r="D52" s="388"/>
      <c r="E52" s="388"/>
      <c r="F52" s="53"/>
      <c r="G52" s="54"/>
      <c r="H52" s="54"/>
      <c r="I52" s="54"/>
      <c r="J52" s="55">
        <v>3150.45</v>
      </c>
      <c r="K52" s="54"/>
      <c r="L52" s="56">
        <v>666.86</v>
      </c>
      <c r="M52" s="54"/>
      <c r="N52" s="57"/>
      <c r="AF52" s="39"/>
      <c r="AG52" s="48"/>
      <c r="AI52" s="3" t="s">
        <v>63</v>
      </c>
      <c r="AL52" s="48"/>
    </row>
    <row r="53" spans="1:39" s="4" customFormat="1" ht="15">
      <c r="A53" s="51"/>
      <c r="B53" s="52" t="s">
        <v>64</v>
      </c>
      <c r="C53" s="388" t="s">
        <v>65</v>
      </c>
      <c r="D53" s="388"/>
      <c r="E53" s="388"/>
      <c r="F53" s="53"/>
      <c r="G53" s="54"/>
      <c r="H53" s="54"/>
      <c r="I53" s="54"/>
      <c r="J53" s="56">
        <v>522</v>
      </c>
      <c r="K53" s="54"/>
      <c r="L53" s="56">
        <v>110.49</v>
      </c>
      <c r="M53" s="58">
        <v>33.130000000000003</v>
      </c>
      <c r="N53" s="77">
        <v>3660.53</v>
      </c>
      <c r="AF53" s="39"/>
      <c r="AG53" s="48"/>
      <c r="AI53" s="3" t="s">
        <v>65</v>
      </c>
      <c r="AL53" s="48"/>
    </row>
    <row r="54" spans="1:39" s="4" customFormat="1" ht="15">
      <c r="A54" s="60"/>
      <c r="B54" s="52"/>
      <c r="C54" s="388" t="s">
        <v>66</v>
      </c>
      <c r="D54" s="388"/>
      <c r="E54" s="388"/>
      <c r="F54" s="53" t="s">
        <v>67</v>
      </c>
      <c r="G54" s="61">
        <v>45</v>
      </c>
      <c r="H54" s="54"/>
      <c r="I54" s="76">
        <v>9.52515</v>
      </c>
      <c r="J54" s="63"/>
      <c r="K54" s="54"/>
      <c r="L54" s="63"/>
      <c r="M54" s="54"/>
      <c r="N54" s="57"/>
      <c r="AF54" s="39"/>
      <c r="AG54" s="48"/>
      <c r="AJ54" s="3" t="s">
        <v>66</v>
      </c>
      <c r="AL54" s="48"/>
    </row>
    <row r="55" spans="1:39" s="4" customFormat="1" ht="15">
      <c r="A55" s="51"/>
      <c r="B55" s="52"/>
      <c r="C55" s="392" t="s">
        <v>68</v>
      </c>
      <c r="D55" s="392"/>
      <c r="E55" s="392"/>
      <c r="F55" s="64"/>
      <c r="G55" s="65"/>
      <c r="H55" s="65"/>
      <c r="I55" s="65"/>
      <c r="J55" s="66">
        <v>3150.45</v>
      </c>
      <c r="K55" s="65"/>
      <c r="L55" s="67">
        <v>666.86</v>
      </c>
      <c r="M55" s="65"/>
      <c r="N55" s="68"/>
      <c r="AF55" s="39"/>
      <c r="AG55" s="48"/>
      <c r="AK55" s="3" t="s">
        <v>68</v>
      </c>
      <c r="AL55" s="48"/>
    </row>
    <row r="56" spans="1:39" s="4" customFormat="1" ht="15">
      <c r="A56" s="60"/>
      <c r="B56" s="52"/>
      <c r="C56" s="388" t="s">
        <v>69</v>
      </c>
      <c r="D56" s="388"/>
      <c r="E56" s="388"/>
      <c r="F56" s="53"/>
      <c r="G56" s="54"/>
      <c r="H56" s="54"/>
      <c r="I56" s="54"/>
      <c r="J56" s="63"/>
      <c r="K56" s="54"/>
      <c r="L56" s="56">
        <v>110.49</v>
      </c>
      <c r="M56" s="54"/>
      <c r="N56" s="77">
        <v>3660.53</v>
      </c>
      <c r="AF56" s="39"/>
      <c r="AG56" s="48"/>
      <c r="AJ56" s="3" t="s">
        <v>69</v>
      </c>
      <c r="AL56" s="48"/>
    </row>
    <row r="57" spans="1:39" s="4" customFormat="1" ht="23.25">
      <c r="A57" s="60"/>
      <c r="B57" s="52" t="s">
        <v>70</v>
      </c>
      <c r="C57" s="388" t="s">
        <v>71</v>
      </c>
      <c r="D57" s="388"/>
      <c r="E57" s="388"/>
      <c r="F57" s="53" t="s">
        <v>72</v>
      </c>
      <c r="G57" s="61">
        <v>92</v>
      </c>
      <c r="H57" s="54"/>
      <c r="I57" s="61">
        <v>92</v>
      </c>
      <c r="J57" s="63"/>
      <c r="K57" s="54"/>
      <c r="L57" s="56">
        <v>101.65</v>
      </c>
      <c r="M57" s="54"/>
      <c r="N57" s="77">
        <v>3367.69</v>
      </c>
      <c r="AF57" s="39"/>
      <c r="AG57" s="48"/>
      <c r="AJ57" s="3" t="s">
        <v>71</v>
      </c>
      <c r="AL57" s="48"/>
    </row>
    <row r="58" spans="1:39" s="4" customFormat="1" ht="23.25">
      <c r="A58" s="60"/>
      <c r="B58" s="52" t="s">
        <v>73</v>
      </c>
      <c r="C58" s="388" t="s">
        <v>74</v>
      </c>
      <c r="D58" s="388"/>
      <c r="E58" s="388"/>
      <c r="F58" s="53" t="s">
        <v>72</v>
      </c>
      <c r="G58" s="61">
        <v>46</v>
      </c>
      <c r="H58" s="54"/>
      <c r="I58" s="61">
        <v>46</v>
      </c>
      <c r="J58" s="63"/>
      <c r="K58" s="54"/>
      <c r="L58" s="56">
        <v>50.83</v>
      </c>
      <c r="M58" s="54"/>
      <c r="N58" s="77">
        <v>1683.84</v>
      </c>
      <c r="AF58" s="39"/>
      <c r="AG58" s="48"/>
      <c r="AJ58" s="3" t="s">
        <v>74</v>
      </c>
      <c r="AL58" s="48"/>
    </row>
    <row r="59" spans="1:39" s="4" customFormat="1" ht="15">
      <c r="A59" s="69"/>
      <c r="B59" s="70"/>
      <c r="C59" s="390" t="s">
        <v>75</v>
      </c>
      <c r="D59" s="390"/>
      <c r="E59" s="390"/>
      <c r="F59" s="42"/>
      <c r="G59" s="43"/>
      <c r="H59" s="43"/>
      <c r="I59" s="43"/>
      <c r="J59" s="46"/>
      <c r="K59" s="43"/>
      <c r="L59" s="71">
        <v>819.34</v>
      </c>
      <c r="M59" s="65"/>
      <c r="N59" s="47"/>
      <c r="AF59" s="39"/>
      <c r="AG59" s="48"/>
      <c r="AL59" s="48" t="s">
        <v>75</v>
      </c>
    </row>
    <row r="60" spans="1:39" s="4" customFormat="1" ht="34.5">
      <c r="A60" s="40" t="s">
        <v>64</v>
      </c>
      <c r="B60" s="41" t="s">
        <v>2545</v>
      </c>
      <c r="C60" s="390" t="s">
        <v>3313</v>
      </c>
      <c r="D60" s="390"/>
      <c r="E60" s="390"/>
      <c r="F60" s="42" t="s">
        <v>78</v>
      </c>
      <c r="G60" s="43">
        <v>5.16E-2</v>
      </c>
      <c r="H60" s="44">
        <v>1</v>
      </c>
      <c r="I60" s="45">
        <v>5.16E-2</v>
      </c>
      <c r="J60" s="46"/>
      <c r="K60" s="43"/>
      <c r="L60" s="46"/>
      <c r="M60" s="43"/>
      <c r="N60" s="47"/>
      <c r="AF60" s="39"/>
      <c r="AG60" s="48" t="s">
        <v>3313</v>
      </c>
      <c r="AL60" s="48"/>
    </row>
    <row r="61" spans="1:39" s="4" customFormat="1" ht="15">
      <c r="A61" s="49"/>
      <c r="B61" s="50"/>
      <c r="C61" s="388" t="s">
        <v>3314</v>
      </c>
      <c r="D61" s="388"/>
      <c r="E61" s="388"/>
      <c r="F61" s="388"/>
      <c r="G61" s="388"/>
      <c r="H61" s="388"/>
      <c r="I61" s="388"/>
      <c r="J61" s="388"/>
      <c r="K61" s="388"/>
      <c r="L61" s="388"/>
      <c r="M61" s="388"/>
      <c r="N61" s="391"/>
      <c r="AF61" s="39"/>
      <c r="AG61" s="48"/>
      <c r="AH61" s="3" t="s">
        <v>3314</v>
      </c>
      <c r="AL61" s="48"/>
    </row>
    <row r="62" spans="1:39" s="4" customFormat="1" ht="15">
      <c r="A62" s="73"/>
      <c r="B62" s="52" t="s">
        <v>80</v>
      </c>
      <c r="C62" s="385" t="s">
        <v>81</v>
      </c>
      <c r="D62" s="385"/>
      <c r="E62" s="385"/>
      <c r="F62" s="385"/>
      <c r="G62" s="385"/>
      <c r="H62" s="385"/>
      <c r="I62" s="385"/>
      <c r="J62" s="385"/>
      <c r="K62" s="385"/>
      <c r="L62" s="385"/>
      <c r="M62" s="385"/>
      <c r="N62" s="396"/>
      <c r="AF62" s="39"/>
      <c r="AG62" s="48"/>
      <c r="AL62" s="48"/>
      <c r="AM62" s="3" t="s">
        <v>81</v>
      </c>
    </row>
    <row r="63" spans="1:39" s="4" customFormat="1" ht="15">
      <c r="A63" s="51"/>
      <c r="B63" s="52" t="s">
        <v>57</v>
      </c>
      <c r="C63" s="388" t="s">
        <v>82</v>
      </c>
      <c r="D63" s="388"/>
      <c r="E63" s="388"/>
      <c r="F63" s="53"/>
      <c r="G63" s="54"/>
      <c r="H63" s="54"/>
      <c r="I63" s="54"/>
      <c r="J63" s="55">
        <v>1201.2</v>
      </c>
      <c r="K63" s="74">
        <v>1.2</v>
      </c>
      <c r="L63" s="56">
        <v>74.38</v>
      </c>
      <c r="M63" s="58">
        <v>33.130000000000003</v>
      </c>
      <c r="N63" s="77">
        <v>2464.21</v>
      </c>
      <c r="AF63" s="39"/>
      <c r="AG63" s="48"/>
      <c r="AI63" s="3" t="s">
        <v>82</v>
      </c>
      <c r="AL63" s="48"/>
    </row>
    <row r="64" spans="1:39" s="4" customFormat="1" ht="15">
      <c r="A64" s="60"/>
      <c r="B64" s="52"/>
      <c r="C64" s="388" t="s">
        <v>83</v>
      </c>
      <c r="D64" s="388"/>
      <c r="E64" s="388"/>
      <c r="F64" s="53" t="s">
        <v>67</v>
      </c>
      <c r="G64" s="61">
        <v>154</v>
      </c>
      <c r="H64" s="74">
        <v>1.2</v>
      </c>
      <c r="I64" s="76">
        <v>9.5356799999999993</v>
      </c>
      <c r="J64" s="63"/>
      <c r="K64" s="54"/>
      <c r="L64" s="63"/>
      <c r="M64" s="54"/>
      <c r="N64" s="57"/>
      <c r="AF64" s="39"/>
      <c r="AG64" s="48"/>
      <c r="AJ64" s="3" t="s">
        <v>83</v>
      </c>
      <c r="AL64" s="48"/>
    </row>
    <row r="65" spans="1:38" s="4" customFormat="1" ht="15">
      <c r="A65" s="51"/>
      <c r="B65" s="52"/>
      <c r="C65" s="392" t="s">
        <v>68</v>
      </c>
      <c r="D65" s="392"/>
      <c r="E65" s="392"/>
      <c r="F65" s="64"/>
      <c r="G65" s="65"/>
      <c r="H65" s="65"/>
      <c r="I65" s="65"/>
      <c r="J65" s="66">
        <v>1201.2</v>
      </c>
      <c r="K65" s="65"/>
      <c r="L65" s="67">
        <v>74.38</v>
      </c>
      <c r="M65" s="65"/>
      <c r="N65" s="68"/>
      <c r="AF65" s="39"/>
      <c r="AG65" s="48"/>
      <c r="AK65" s="3" t="s">
        <v>68</v>
      </c>
      <c r="AL65" s="48"/>
    </row>
    <row r="66" spans="1:38" s="4" customFormat="1" ht="15">
      <c r="A66" s="60"/>
      <c r="B66" s="52"/>
      <c r="C66" s="388" t="s">
        <v>69</v>
      </c>
      <c r="D66" s="388"/>
      <c r="E66" s="388"/>
      <c r="F66" s="53"/>
      <c r="G66" s="54"/>
      <c r="H66" s="54"/>
      <c r="I66" s="54"/>
      <c r="J66" s="63"/>
      <c r="K66" s="54"/>
      <c r="L66" s="56">
        <v>74.38</v>
      </c>
      <c r="M66" s="54"/>
      <c r="N66" s="77">
        <v>2464.21</v>
      </c>
      <c r="AF66" s="39"/>
      <c r="AG66" s="48"/>
      <c r="AJ66" s="3" t="s">
        <v>69</v>
      </c>
      <c r="AL66" s="48"/>
    </row>
    <row r="67" spans="1:38" s="4" customFormat="1" ht="23.25">
      <c r="A67" s="60"/>
      <c r="B67" s="52" t="s">
        <v>84</v>
      </c>
      <c r="C67" s="388" t="s">
        <v>85</v>
      </c>
      <c r="D67" s="388"/>
      <c r="E67" s="388"/>
      <c r="F67" s="53" t="s">
        <v>72</v>
      </c>
      <c r="G67" s="61">
        <v>89</v>
      </c>
      <c r="H67" s="54"/>
      <c r="I67" s="61">
        <v>89</v>
      </c>
      <c r="J67" s="63"/>
      <c r="K67" s="54"/>
      <c r="L67" s="56">
        <v>66.2</v>
      </c>
      <c r="M67" s="54"/>
      <c r="N67" s="77">
        <v>2193.15</v>
      </c>
      <c r="AF67" s="39"/>
      <c r="AG67" s="48"/>
      <c r="AJ67" s="3" t="s">
        <v>85</v>
      </c>
      <c r="AL67" s="48"/>
    </row>
    <row r="68" spans="1:38" s="4" customFormat="1" ht="23.25">
      <c r="A68" s="60"/>
      <c r="B68" s="52" t="s">
        <v>86</v>
      </c>
      <c r="C68" s="388" t="s">
        <v>87</v>
      </c>
      <c r="D68" s="388"/>
      <c r="E68" s="388"/>
      <c r="F68" s="53" t="s">
        <v>72</v>
      </c>
      <c r="G68" s="61">
        <v>40</v>
      </c>
      <c r="H68" s="54"/>
      <c r="I68" s="61">
        <v>40</v>
      </c>
      <c r="J68" s="63"/>
      <c r="K68" s="54"/>
      <c r="L68" s="56">
        <v>29.75</v>
      </c>
      <c r="M68" s="54"/>
      <c r="N68" s="59">
        <v>985.68</v>
      </c>
      <c r="AF68" s="39"/>
      <c r="AG68" s="48"/>
      <c r="AJ68" s="3" t="s">
        <v>87</v>
      </c>
      <c r="AL68" s="48"/>
    </row>
    <row r="69" spans="1:38" s="4" customFormat="1" ht="15">
      <c r="A69" s="69"/>
      <c r="B69" s="70"/>
      <c r="C69" s="390" t="s">
        <v>75</v>
      </c>
      <c r="D69" s="390"/>
      <c r="E69" s="390"/>
      <c r="F69" s="42"/>
      <c r="G69" s="43"/>
      <c r="H69" s="43"/>
      <c r="I69" s="43"/>
      <c r="J69" s="46"/>
      <c r="K69" s="43"/>
      <c r="L69" s="71">
        <v>170.33</v>
      </c>
      <c r="M69" s="65"/>
      <c r="N69" s="47"/>
      <c r="AF69" s="39"/>
      <c r="AG69" s="48"/>
      <c r="AL69" s="48" t="s">
        <v>75</v>
      </c>
    </row>
    <row r="70" spans="1:38" s="4" customFormat="1" ht="34.5">
      <c r="A70" s="40" t="s">
        <v>91</v>
      </c>
      <c r="B70" s="41" t="s">
        <v>2545</v>
      </c>
      <c r="C70" s="390" t="s">
        <v>2546</v>
      </c>
      <c r="D70" s="390"/>
      <c r="E70" s="390"/>
      <c r="F70" s="42" t="s">
        <v>78</v>
      </c>
      <c r="G70" s="43">
        <v>2.6100000000000002E-2</v>
      </c>
      <c r="H70" s="44">
        <v>1</v>
      </c>
      <c r="I70" s="45">
        <v>2.6100000000000002E-2</v>
      </c>
      <c r="J70" s="46"/>
      <c r="K70" s="43"/>
      <c r="L70" s="46"/>
      <c r="M70" s="43"/>
      <c r="N70" s="47"/>
      <c r="AF70" s="39"/>
      <c r="AG70" s="48" t="s">
        <v>2546</v>
      </c>
      <c r="AL70" s="48"/>
    </row>
    <row r="71" spans="1:38" s="4" customFormat="1" ht="15">
      <c r="A71" s="49"/>
      <c r="B71" s="50"/>
      <c r="C71" s="388" t="s">
        <v>3315</v>
      </c>
      <c r="D71" s="388"/>
      <c r="E71" s="388"/>
      <c r="F71" s="388"/>
      <c r="G71" s="388"/>
      <c r="H71" s="388"/>
      <c r="I71" s="388"/>
      <c r="J71" s="388"/>
      <c r="K71" s="388"/>
      <c r="L71" s="388"/>
      <c r="M71" s="388"/>
      <c r="N71" s="391"/>
      <c r="AF71" s="39"/>
      <c r="AG71" s="48"/>
      <c r="AH71" s="3" t="s">
        <v>3315</v>
      </c>
      <c r="AL71" s="48"/>
    </row>
    <row r="72" spans="1:38" s="4" customFormat="1" ht="15">
      <c r="A72" s="51"/>
      <c r="B72" s="52" t="s">
        <v>57</v>
      </c>
      <c r="C72" s="388" t="s">
        <v>82</v>
      </c>
      <c r="D72" s="388"/>
      <c r="E72" s="388"/>
      <c r="F72" s="53"/>
      <c r="G72" s="54"/>
      <c r="H72" s="54"/>
      <c r="I72" s="54"/>
      <c r="J72" s="55">
        <v>1201.2</v>
      </c>
      <c r="K72" s="54"/>
      <c r="L72" s="56">
        <v>31.35</v>
      </c>
      <c r="M72" s="58">
        <v>33.130000000000003</v>
      </c>
      <c r="N72" s="77">
        <v>1038.6300000000001</v>
      </c>
      <c r="AF72" s="39"/>
      <c r="AG72" s="48"/>
      <c r="AI72" s="3" t="s">
        <v>82</v>
      </c>
      <c r="AL72" s="48"/>
    </row>
    <row r="73" spans="1:38" s="4" customFormat="1" ht="15">
      <c r="A73" s="60"/>
      <c r="B73" s="52"/>
      <c r="C73" s="388" t="s">
        <v>83</v>
      </c>
      <c r="D73" s="388"/>
      <c r="E73" s="388"/>
      <c r="F73" s="53" t="s">
        <v>67</v>
      </c>
      <c r="G73" s="61">
        <v>154</v>
      </c>
      <c r="H73" s="54"/>
      <c r="I73" s="62">
        <v>4.0194000000000001</v>
      </c>
      <c r="J73" s="63"/>
      <c r="K73" s="54"/>
      <c r="L73" s="63"/>
      <c r="M73" s="54"/>
      <c r="N73" s="57"/>
      <c r="AF73" s="39"/>
      <c r="AG73" s="48"/>
      <c r="AJ73" s="3" t="s">
        <v>83</v>
      </c>
      <c r="AL73" s="48"/>
    </row>
    <row r="74" spans="1:38" s="4" customFormat="1" ht="15">
      <c r="A74" s="51"/>
      <c r="B74" s="52"/>
      <c r="C74" s="392" t="s">
        <v>68</v>
      </c>
      <c r="D74" s="392"/>
      <c r="E74" s="392"/>
      <c r="F74" s="64"/>
      <c r="G74" s="65"/>
      <c r="H74" s="65"/>
      <c r="I74" s="65"/>
      <c r="J74" s="66">
        <v>1201.2</v>
      </c>
      <c r="K74" s="65"/>
      <c r="L74" s="67">
        <v>31.35</v>
      </c>
      <c r="M74" s="65"/>
      <c r="N74" s="68"/>
      <c r="AF74" s="39"/>
      <c r="AG74" s="48"/>
      <c r="AK74" s="3" t="s">
        <v>68</v>
      </c>
      <c r="AL74" s="48"/>
    </row>
    <row r="75" spans="1:38" s="4" customFormat="1" ht="15">
      <c r="A75" s="60"/>
      <c r="B75" s="52"/>
      <c r="C75" s="388" t="s">
        <v>69</v>
      </c>
      <c r="D75" s="388"/>
      <c r="E75" s="388"/>
      <c r="F75" s="53"/>
      <c r="G75" s="54"/>
      <c r="H75" s="54"/>
      <c r="I75" s="54"/>
      <c r="J75" s="63"/>
      <c r="K75" s="54"/>
      <c r="L75" s="56">
        <v>31.35</v>
      </c>
      <c r="M75" s="54"/>
      <c r="N75" s="77">
        <v>1038.6300000000001</v>
      </c>
      <c r="AF75" s="39"/>
      <c r="AG75" s="48"/>
      <c r="AJ75" s="3" t="s">
        <v>69</v>
      </c>
      <c r="AL75" s="48"/>
    </row>
    <row r="76" spans="1:38" s="4" customFormat="1" ht="23.25">
      <c r="A76" s="60"/>
      <c r="B76" s="52" t="s">
        <v>84</v>
      </c>
      <c r="C76" s="388" t="s">
        <v>85</v>
      </c>
      <c r="D76" s="388"/>
      <c r="E76" s="388"/>
      <c r="F76" s="53" t="s">
        <v>72</v>
      </c>
      <c r="G76" s="61">
        <v>89</v>
      </c>
      <c r="H76" s="54"/>
      <c r="I76" s="61">
        <v>89</v>
      </c>
      <c r="J76" s="63"/>
      <c r="K76" s="54"/>
      <c r="L76" s="56">
        <v>27.9</v>
      </c>
      <c r="M76" s="54"/>
      <c r="N76" s="59">
        <v>924.38</v>
      </c>
      <c r="AF76" s="39"/>
      <c r="AG76" s="48"/>
      <c r="AJ76" s="3" t="s">
        <v>85</v>
      </c>
      <c r="AL76" s="48"/>
    </row>
    <row r="77" spans="1:38" s="4" customFormat="1" ht="23.25">
      <c r="A77" s="60"/>
      <c r="B77" s="52" t="s">
        <v>86</v>
      </c>
      <c r="C77" s="388" t="s">
        <v>87</v>
      </c>
      <c r="D77" s="388"/>
      <c r="E77" s="388"/>
      <c r="F77" s="53" t="s">
        <v>72</v>
      </c>
      <c r="G77" s="61">
        <v>40</v>
      </c>
      <c r="H77" s="54"/>
      <c r="I77" s="61">
        <v>40</v>
      </c>
      <c r="J77" s="63"/>
      <c r="K77" s="54"/>
      <c r="L77" s="56">
        <v>12.54</v>
      </c>
      <c r="M77" s="54"/>
      <c r="N77" s="59">
        <v>415.45</v>
      </c>
      <c r="AF77" s="39"/>
      <c r="AG77" s="48"/>
      <c r="AJ77" s="3" t="s">
        <v>87</v>
      </c>
      <c r="AL77" s="48"/>
    </row>
    <row r="78" spans="1:38" s="4" customFormat="1" ht="15">
      <c r="A78" s="69"/>
      <c r="B78" s="70"/>
      <c r="C78" s="390" t="s">
        <v>75</v>
      </c>
      <c r="D78" s="390"/>
      <c r="E78" s="390"/>
      <c r="F78" s="42"/>
      <c r="G78" s="43"/>
      <c r="H78" s="43"/>
      <c r="I78" s="43"/>
      <c r="J78" s="46"/>
      <c r="K78" s="43"/>
      <c r="L78" s="71">
        <v>71.790000000000006</v>
      </c>
      <c r="M78" s="65"/>
      <c r="N78" s="47"/>
      <c r="AF78" s="39"/>
      <c r="AG78" s="48"/>
      <c r="AL78" s="48" t="s">
        <v>75</v>
      </c>
    </row>
    <row r="79" spans="1:38" s="4" customFormat="1" ht="45.75">
      <c r="A79" s="40" t="s">
        <v>95</v>
      </c>
      <c r="B79" s="41" t="s">
        <v>3200</v>
      </c>
      <c r="C79" s="390" t="s">
        <v>3201</v>
      </c>
      <c r="D79" s="390"/>
      <c r="E79" s="390"/>
      <c r="F79" s="42" t="s">
        <v>3202</v>
      </c>
      <c r="G79" s="43">
        <v>60.27</v>
      </c>
      <c r="H79" s="44">
        <v>1</v>
      </c>
      <c r="I79" s="100">
        <v>60.27</v>
      </c>
      <c r="J79" s="71">
        <v>15.35</v>
      </c>
      <c r="K79" s="43"/>
      <c r="L79" s="71">
        <v>925.14</v>
      </c>
      <c r="M79" s="79">
        <v>12.4</v>
      </c>
      <c r="N79" s="119">
        <v>11471.74</v>
      </c>
      <c r="AF79" s="39"/>
      <c r="AG79" s="48" t="s">
        <v>3201</v>
      </c>
      <c r="AL79" s="48"/>
    </row>
    <row r="80" spans="1:38" s="4" customFormat="1" ht="15">
      <c r="A80" s="49"/>
      <c r="B80" s="50"/>
      <c r="C80" s="388" t="s">
        <v>3316</v>
      </c>
      <c r="D80" s="388"/>
      <c r="E80" s="388"/>
      <c r="F80" s="388"/>
      <c r="G80" s="388"/>
      <c r="H80" s="388"/>
      <c r="I80" s="388"/>
      <c r="J80" s="388"/>
      <c r="K80" s="388"/>
      <c r="L80" s="388"/>
      <c r="M80" s="388"/>
      <c r="N80" s="391"/>
      <c r="AF80" s="39"/>
      <c r="AG80" s="48"/>
      <c r="AH80" s="3" t="s">
        <v>3316</v>
      </c>
      <c r="AL80" s="48"/>
    </row>
    <row r="81" spans="1:40" s="4" customFormat="1" ht="15">
      <c r="A81" s="69"/>
      <c r="B81" s="70"/>
      <c r="C81" s="390" t="s">
        <v>75</v>
      </c>
      <c r="D81" s="390"/>
      <c r="E81" s="390"/>
      <c r="F81" s="42"/>
      <c r="G81" s="43"/>
      <c r="H81" s="43"/>
      <c r="I81" s="43"/>
      <c r="J81" s="46"/>
      <c r="K81" s="43"/>
      <c r="L81" s="71">
        <v>925.14</v>
      </c>
      <c r="M81" s="65"/>
      <c r="N81" s="119">
        <v>11471.74</v>
      </c>
      <c r="AF81" s="39"/>
      <c r="AG81" s="48"/>
      <c r="AL81" s="48" t="s">
        <v>75</v>
      </c>
    </row>
    <row r="82" spans="1:40" s="4" customFormat="1" ht="15">
      <c r="A82" s="40" t="s">
        <v>116</v>
      </c>
      <c r="B82" s="41" t="s">
        <v>899</v>
      </c>
      <c r="C82" s="390" t="s">
        <v>900</v>
      </c>
      <c r="D82" s="390"/>
      <c r="E82" s="390"/>
      <c r="F82" s="42" t="s">
        <v>214</v>
      </c>
      <c r="G82" s="43">
        <v>0.51600000000000001</v>
      </c>
      <c r="H82" s="44">
        <v>1</v>
      </c>
      <c r="I82" s="72">
        <v>0.51600000000000001</v>
      </c>
      <c r="J82" s="46"/>
      <c r="K82" s="43"/>
      <c r="L82" s="46"/>
      <c r="M82" s="43"/>
      <c r="N82" s="47"/>
      <c r="AF82" s="39"/>
      <c r="AG82" s="48" t="s">
        <v>900</v>
      </c>
      <c r="AL82" s="48"/>
    </row>
    <row r="83" spans="1:40" s="4" customFormat="1" ht="15">
      <c r="A83" s="49"/>
      <c r="B83" s="50"/>
      <c r="C83" s="388" t="s">
        <v>3317</v>
      </c>
      <c r="D83" s="388"/>
      <c r="E83" s="388"/>
      <c r="F83" s="388"/>
      <c r="G83" s="388"/>
      <c r="H83" s="388"/>
      <c r="I83" s="388"/>
      <c r="J83" s="388"/>
      <c r="K83" s="388"/>
      <c r="L83" s="388"/>
      <c r="M83" s="388"/>
      <c r="N83" s="391"/>
      <c r="AF83" s="39"/>
      <c r="AG83" s="48"/>
      <c r="AH83" s="3" t="s">
        <v>3317</v>
      </c>
      <c r="AL83" s="48"/>
    </row>
    <row r="84" spans="1:40" s="4" customFormat="1" ht="15">
      <c r="A84" s="51"/>
      <c r="B84" s="52" t="s">
        <v>57</v>
      </c>
      <c r="C84" s="388" t="s">
        <v>82</v>
      </c>
      <c r="D84" s="388"/>
      <c r="E84" s="388"/>
      <c r="F84" s="53"/>
      <c r="G84" s="54"/>
      <c r="H84" s="54"/>
      <c r="I84" s="54"/>
      <c r="J84" s="56">
        <v>57.07</v>
      </c>
      <c r="K84" s="54"/>
      <c r="L84" s="56">
        <v>29.45</v>
      </c>
      <c r="M84" s="58">
        <v>33.130000000000003</v>
      </c>
      <c r="N84" s="59">
        <v>975.68</v>
      </c>
      <c r="AF84" s="39"/>
      <c r="AG84" s="48"/>
      <c r="AI84" s="3" t="s">
        <v>82</v>
      </c>
      <c r="AL84" s="48"/>
    </row>
    <row r="85" spans="1:40" s="4" customFormat="1" ht="15">
      <c r="A85" s="51"/>
      <c r="B85" s="52" t="s">
        <v>62</v>
      </c>
      <c r="C85" s="388" t="s">
        <v>63</v>
      </c>
      <c r="D85" s="388"/>
      <c r="E85" s="388"/>
      <c r="F85" s="53"/>
      <c r="G85" s="54"/>
      <c r="H85" s="54"/>
      <c r="I85" s="54"/>
      <c r="J85" s="56">
        <v>87.45</v>
      </c>
      <c r="K85" s="54"/>
      <c r="L85" s="56">
        <v>45.12</v>
      </c>
      <c r="M85" s="54"/>
      <c r="N85" s="57"/>
      <c r="AF85" s="39"/>
      <c r="AG85" s="48"/>
      <c r="AI85" s="3" t="s">
        <v>63</v>
      </c>
      <c r="AL85" s="48"/>
    </row>
    <row r="86" spans="1:40" s="4" customFormat="1" ht="15">
      <c r="A86" s="51"/>
      <c r="B86" s="52" t="s">
        <v>64</v>
      </c>
      <c r="C86" s="388" t="s">
        <v>65</v>
      </c>
      <c r="D86" s="388"/>
      <c r="E86" s="388"/>
      <c r="F86" s="53"/>
      <c r="G86" s="54"/>
      <c r="H86" s="54"/>
      <c r="I86" s="54"/>
      <c r="J86" s="56">
        <v>8.86</v>
      </c>
      <c r="K86" s="54"/>
      <c r="L86" s="56">
        <v>4.57</v>
      </c>
      <c r="M86" s="58">
        <v>33.130000000000003</v>
      </c>
      <c r="N86" s="59">
        <v>151.4</v>
      </c>
      <c r="AF86" s="39"/>
      <c r="AG86" s="48"/>
      <c r="AI86" s="3" t="s">
        <v>65</v>
      </c>
      <c r="AL86" s="48"/>
    </row>
    <row r="87" spans="1:40" s="4" customFormat="1" ht="15">
      <c r="A87" s="51"/>
      <c r="B87" s="52" t="s">
        <v>91</v>
      </c>
      <c r="C87" s="388" t="s">
        <v>120</v>
      </c>
      <c r="D87" s="388"/>
      <c r="E87" s="388"/>
      <c r="F87" s="53"/>
      <c r="G87" s="54"/>
      <c r="H87" s="54"/>
      <c r="I87" s="54"/>
      <c r="J87" s="56">
        <v>0.54</v>
      </c>
      <c r="K87" s="54"/>
      <c r="L87" s="56">
        <v>0.28000000000000003</v>
      </c>
      <c r="M87" s="54"/>
      <c r="N87" s="57"/>
      <c r="AF87" s="39"/>
      <c r="AG87" s="48"/>
      <c r="AI87" s="3" t="s">
        <v>120</v>
      </c>
      <c r="AL87" s="48"/>
    </row>
    <row r="88" spans="1:40" s="4" customFormat="1" ht="15">
      <c r="A88" s="60"/>
      <c r="B88" s="52"/>
      <c r="C88" s="388" t="s">
        <v>83</v>
      </c>
      <c r="D88" s="388"/>
      <c r="E88" s="388"/>
      <c r="F88" s="53" t="s">
        <v>67</v>
      </c>
      <c r="G88" s="58">
        <v>6.81</v>
      </c>
      <c r="H88" s="54"/>
      <c r="I88" s="76">
        <v>3.51396</v>
      </c>
      <c r="J88" s="63"/>
      <c r="K88" s="54"/>
      <c r="L88" s="63"/>
      <c r="M88" s="54"/>
      <c r="N88" s="57"/>
      <c r="AF88" s="39"/>
      <c r="AG88" s="48"/>
      <c r="AJ88" s="3" t="s">
        <v>83</v>
      </c>
      <c r="AL88" s="48"/>
    </row>
    <row r="89" spans="1:40" s="4" customFormat="1" ht="15">
      <c r="A89" s="60"/>
      <c r="B89" s="52"/>
      <c r="C89" s="388" t="s">
        <v>66</v>
      </c>
      <c r="D89" s="388"/>
      <c r="E89" s="388"/>
      <c r="F89" s="53" t="s">
        <v>67</v>
      </c>
      <c r="G89" s="58">
        <v>0.88</v>
      </c>
      <c r="H89" s="54"/>
      <c r="I89" s="76">
        <v>0.45407999999999998</v>
      </c>
      <c r="J89" s="63"/>
      <c r="K89" s="54"/>
      <c r="L89" s="63"/>
      <c r="M89" s="54"/>
      <c r="N89" s="57"/>
      <c r="AF89" s="39"/>
      <c r="AG89" s="48"/>
      <c r="AJ89" s="3" t="s">
        <v>66</v>
      </c>
      <c r="AL89" s="48"/>
    </row>
    <row r="90" spans="1:40" s="4" customFormat="1" ht="15">
      <c r="A90" s="51"/>
      <c r="B90" s="52"/>
      <c r="C90" s="392" t="s">
        <v>68</v>
      </c>
      <c r="D90" s="392"/>
      <c r="E90" s="392"/>
      <c r="F90" s="64"/>
      <c r="G90" s="65"/>
      <c r="H90" s="65"/>
      <c r="I90" s="65"/>
      <c r="J90" s="67">
        <v>145.06</v>
      </c>
      <c r="K90" s="65"/>
      <c r="L90" s="67">
        <v>74.849999999999994</v>
      </c>
      <c r="M90" s="65"/>
      <c r="N90" s="68"/>
      <c r="AF90" s="39"/>
      <c r="AG90" s="48"/>
      <c r="AK90" s="3" t="s">
        <v>68</v>
      </c>
      <c r="AL90" s="48"/>
    </row>
    <row r="91" spans="1:40" s="4" customFormat="1" ht="15">
      <c r="A91" s="60"/>
      <c r="B91" s="52"/>
      <c r="C91" s="388" t="s">
        <v>69</v>
      </c>
      <c r="D91" s="388"/>
      <c r="E91" s="388"/>
      <c r="F91" s="53"/>
      <c r="G91" s="54"/>
      <c r="H91" s="54"/>
      <c r="I91" s="54"/>
      <c r="J91" s="63"/>
      <c r="K91" s="54"/>
      <c r="L91" s="56">
        <v>34.020000000000003</v>
      </c>
      <c r="M91" s="54"/>
      <c r="N91" s="77">
        <v>1127.08</v>
      </c>
      <c r="AF91" s="39"/>
      <c r="AG91" s="48"/>
      <c r="AJ91" s="3" t="s">
        <v>69</v>
      </c>
      <c r="AL91" s="48"/>
    </row>
    <row r="92" spans="1:40" s="4" customFormat="1" ht="15">
      <c r="A92" s="60"/>
      <c r="B92" s="52" t="s">
        <v>643</v>
      </c>
      <c r="C92" s="388" t="s">
        <v>644</v>
      </c>
      <c r="D92" s="388"/>
      <c r="E92" s="388"/>
      <c r="F92" s="53" t="s">
        <v>72</v>
      </c>
      <c r="G92" s="61">
        <v>112</v>
      </c>
      <c r="H92" s="54"/>
      <c r="I92" s="61">
        <v>112</v>
      </c>
      <c r="J92" s="63"/>
      <c r="K92" s="54"/>
      <c r="L92" s="56">
        <v>38.1</v>
      </c>
      <c r="M92" s="54"/>
      <c r="N92" s="77">
        <v>1262.33</v>
      </c>
      <c r="AF92" s="39"/>
      <c r="AG92" s="48"/>
      <c r="AJ92" s="3" t="s">
        <v>644</v>
      </c>
      <c r="AL92" s="48"/>
    </row>
    <row r="93" spans="1:40" s="4" customFormat="1" ht="15">
      <c r="A93" s="60"/>
      <c r="B93" s="52" t="s">
        <v>645</v>
      </c>
      <c r="C93" s="388" t="s">
        <v>646</v>
      </c>
      <c r="D93" s="388"/>
      <c r="E93" s="388"/>
      <c r="F93" s="53" t="s">
        <v>72</v>
      </c>
      <c r="G93" s="61">
        <v>65</v>
      </c>
      <c r="H93" s="54"/>
      <c r="I93" s="61">
        <v>65</v>
      </c>
      <c r="J93" s="63"/>
      <c r="K93" s="54"/>
      <c r="L93" s="56">
        <v>22.11</v>
      </c>
      <c r="M93" s="54"/>
      <c r="N93" s="59">
        <v>732.6</v>
      </c>
      <c r="AF93" s="39"/>
      <c r="AG93" s="48"/>
      <c r="AJ93" s="3" t="s">
        <v>646</v>
      </c>
      <c r="AL93" s="48"/>
    </row>
    <row r="94" spans="1:40" s="4" customFormat="1" ht="15">
      <c r="A94" s="69"/>
      <c r="B94" s="70"/>
      <c r="C94" s="390" t="s">
        <v>75</v>
      </c>
      <c r="D94" s="390"/>
      <c r="E94" s="390"/>
      <c r="F94" s="42"/>
      <c r="G94" s="43"/>
      <c r="H94" s="43"/>
      <c r="I94" s="43"/>
      <c r="J94" s="46"/>
      <c r="K94" s="43"/>
      <c r="L94" s="71">
        <v>135.06</v>
      </c>
      <c r="M94" s="65"/>
      <c r="N94" s="47"/>
      <c r="AF94" s="39"/>
      <c r="AG94" s="48"/>
      <c r="AL94" s="48" t="s">
        <v>75</v>
      </c>
    </row>
    <row r="95" spans="1:40" s="4" customFormat="1" ht="15">
      <c r="A95" s="40" t="s">
        <v>125</v>
      </c>
      <c r="B95" s="41" t="s">
        <v>3318</v>
      </c>
      <c r="C95" s="390" t="s">
        <v>3319</v>
      </c>
      <c r="D95" s="390"/>
      <c r="E95" s="390"/>
      <c r="F95" s="42" t="s">
        <v>128</v>
      </c>
      <c r="G95" s="43">
        <v>2.63</v>
      </c>
      <c r="H95" s="44">
        <v>1</v>
      </c>
      <c r="I95" s="100">
        <v>2.63</v>
      </c>
      <c r="J95" s="71">
        <v>118.6</v>
      </c>
      <c r="K95" s="43"/>
      <c r="L95" s="71">
        <v>311.92</v>
      </c>
      <c r="M95" s="43"/>
      <c r="N95" s="47"/>
      <c r="AF95" s="39"/>
      <c r="AG95" s="48" t="s">
        <v>3319</v>
      </c>
      <c r="AL95" s="48"/>
    </row>
    <row r="96" spans="1:40" s="4" customFormat="1" ht="15">
      <c r="A96" s="69"/>
      <c r="B96" s="70"/>
      <c r="C96" s="388" t="s">
        <v>233</v>
      </c>
      <c r="D96" s="388"/>
      <c r="E96" s="388"/>
      <c r="F96" s="388"/>
      <c r="G96" s="388"/>
      <c r="H96" s="388"/>
      <c r="I96" s="388"/>
      <c r="J96" s="388"/>
      <c r="K96" s="388"/>
      <c r="L96" s="388"/>
      <c r="M96" s="388"/>
      <c r="N96" s="391"/>
      <c r="AF96" s="39"/>
      <c r="AG96" s="48"/>
      <c r="AL96" s="48"/>
      <c r="AN96" s="3" t="s">
        <v>233</v>
      </c>
    </row>
    <row r="97" spans="1:40" s="4" customFormat="1" ht="15">
      <c r="A97" s="69"/>
      <c r="B97" s="70"/>
      <c r="C97" s="390" t="s">
        <v>75</v>
      </c>
      <c r="D97" s="390"/>
      <c r="E97" s="390"/>
      <c r="F97" s="42"/>
      <c r="G97" s="43"/>
      <c r="H97" s="43"/>
      <c r="I97" s="43"/>
      <c r="J97" s="46"/>
      <c r="K97" s="43"/>
      <c r="L97" s="71">
        <v>311.92</v>
      </c>
      <c r="M97" s="65"/>
      <c r="N97" s="47"/>
      <c r="AF97" s="39"/>
      <c r="AG97" s="48"/>
      <c r="AL97" s="48" t="s">
        <v>75</v>
      </c>
    </row>
    <row r="98" spans="1:40" s="4" customFormat="1" ht="23.25">
      <c r="A98" s="40" t="s">
        <v>130</v>
      </c>
      <c r="B98" s="41" t="s">
        <v>3320</v>
      </c>
      <c r="C98" s="390" t="s">
        <v>3321</v>
      </c>
      <c r="D98" s="390"/>
      <c r="E98" s="390"/>
      <c r="F98" s="42" t="s">
        <v>3322</v>
      </c>
      <c r="G98" s="43">
        <v>0.77400000000000002</v>
      </c>
      <c r="H98" s="44">
        <v>1</v>
      </c>
      <c r="I98" s="72">
        <v>0.77400000000000002</v>
      </c>
      <c r="J98" s="46"/>
      <c r="K98" s="43"/>
      <c r="L98" s="46"/>
      <c r="M98" s="43"/>
      <c r="N98" s="47"/>
      <c r="AF98" s="39"/>
      <c r="AG98" s="48" t="s">
        <v>3321</v>
      </c>
      <c r="AL98" s="48"/>
    </row>
    <row r="99" spans="1:40" s="4" customFormat="1" ht="15">
      <c r="A99" s="49"/>
      <c r="B99" s="50"/>
      <c r="C99" s="388" t="s">
        <v>3323</v>
      </c>
      <c r="D99" s="388"/>
      <c r="E99" s="388"/>
      <c r="F99" s="388"/>
      <c r="G99" s="388"/>
      <c r="H99" s="388"/>
      <c r="I99" s="388"/>
      <c r="J99" s="388"/>
      <c r="K99" s="388"/>
      <c r="L99" s="388"/>
      <c r="M99" s="388"/>
      <c r="N99" s="391"/>
      <c r="AF99" s="39"/>
      <c r="AG99" s="48"/>
      <c r="AH99" s="3" t="s">
        <v>3323</v>
      </c>
      <c r="AL99" s="48"/>
    </row>
    <row r="100" spans="1:40" s="4" customFormat="1" ht="15">
      <c r="A100" s="51"/>
      <c r="B100" s="52" t="s">
        <v>57</v>
      </c>
      <c r="C100" s="388" t="s">
        <v>82</v>
      </c>
      <c r="D100" s="388"/>
      <c r="E100" s="388"/>
      <c r="F100" s="53"/>
      <c r="G100" s="54"/>
      <c r="H100" s="54"/>
      <c r="I100" s="54"/>
      <c r="J100" s="56">
        <v>83.33</v>
      </c>
      <c r="K100" s="54"/>
      <c r="L100" s="56">
        <v>64.5</v>
      </c>
      <c r="M100" s="58">
        <v>33.130000000000003</v>
      </c>
      <c r="N100" s="77">
        <v>2136.89</v>
      </c>
      <c r="AF100" s="39"/>
      <c r="AG100" s="48"/>
      <c r="AI100" s="3" t="s">
        <v>82</v>
      </c>
      <c r="AL100" s="48"/>
    </row>
    <row r="101" spans="1:40" s="4" customFormat="1" ht="15">
      <c r="A101" s="51"/>
      <c r="B101" s="52" t="s">
        <v>62</v>
      </c>
      <c r="C101" s="388" t="s">
        <v>63</v>
      </c>
      <c r="D101" s="388"/>
      <c r="E101" s="388"/>
      <c r="F101" s="53"/>
      <c r="G101" s="54"/>
      <c r="H101" s="54"/>
      <c r="I101" s="54"/>
      <c r="J101" s="56">
        <v>28.8</v>
      </c>
      <c r="K101" s="54"/>
      <c r="L101" s="56">
        <v>22.29</v>
      </c>
      <c r="M101" s="54"/>
      <c r="N101" s="57"/>
      <c r="AF101" s="39"/>
      <c r="AG101" s="48"/>
      <c r="AI101" s="3" t="s">
        <v>63</v>
      </c>
      <c r="AL101" s="48"/>
    </row>
    <row r="102" spans="1:40" s="4" customFormat="1" ht="15">
      <c r="A102" s="51"/>
      <c r="B102" s="52" t="s">
        <v>64</v>
      </c>
      <c r="C102" s="388" t="s">
        <v>65</v>
      </c>
      <c r="D102" s="388"/>
      <c r="E102" s="388"/>
      <c r="F102" s="53"/>
      <c r="G102" s="54"/>
      <c r="H102" s="54"/>
      <c r="I102" s="54"/>
      <c r="J102" s="56">
        <v>3.22</v>
      </c>
      <c r="K102" s="54"/>
      <c r="L102" s="56">
        <v>2.4900000000000002</v>
      </c>
      <c r="M102" s="58">
        <v>33.130000000000003</v>
      </c>
      <c r="N102" s="59">
        <v>82.49</v>
      </c>
      <c r="AF102" s="39"/>
      <c r="AG102" s="48"/>
      <c r="AI102" s="3" t="s">
        <v>65</v>
      </c>
      <c r="AL102" s="48"/>
    </row>
    <row r="103" spans="1:40" s="4" customFormat="1" ht="15">
      <c r="A103" s="60"/>
      <c r="B103" s="52"/>
      <c r="C103" s="388" t="s">
        <v>83</v>
      </c>
      <c r="D103" s="388"/>
      <c r="E103" s="388"/>
      <c r="F103" s="53" t="s">
        <v>67</v>
      </c>
      <c r="G103" s="74">
        <v>10.199999999999999</v>
      </c>
      <c r="H103" s="54"/>
      <c r="I103" s="62">
        <v>7.8948</v>
      </c>
      <c r="J103" s="63"/>
      <c r="K103" s="54"/>
      <c r="L103" s="63"/>
      <c r="M103" s="54"/>
      <c r="N103" s="57"/>
      <c r="AF103" s="39"/>
      <c r="AG103" s="48"/>
      <c r="AJ103" s="3" t="s">
        <v>83</v>
      </c>
      <c r="AL103" s="48"/>
    </row>
    <row r="104" spans="1:40" s="4" customFormat="1" ht="15">
      <c r="A104" s="60"/>
      <c r="B104" s="52"/>
      <c r="C104" s="388" t="s">
        <v>66</v>
      </c>
      <c r="D104" s="388"/>
      <c r="E104" s="388"/>
      <c r="F104" s="53" t="s">
        <v>67</v>
      </c>
      <c r="G104" s="58">
        <v>0.32</v>
      </c>
      <c r="H104" s="54"/>
      <c r="I104" s="76">
        <v>0.24768000000000001</v>
      </c>
      <c r="J104" s="63"/>
      <c r="K104" s="54"/>
      <c r="L104" s="63"/>
      <c r="M104" s="54"/>
      <c r="N104" s="57"/>
      <c r="AF104" s="39"/>
      <c r="AG104" s="48"/>
      <c r="AJ104" s="3" t="s">
        <v>66</v>
      </c>
      <c r="AL104" s="48"/>
    </row>
    <row r="105" spans="1:40" s="4" customFormat="1" ht="15">
      <c r="A105" s="51"/>
      <c r="B105" s="52"/>
      <c r="C105" s="392" t="s">
        <v>68</v>
      </c>
      <c r="D105" s="392"/>
      <c r="E105" s="392"/>
      <c r="F105" s="64"/>
      <c r="G105" s="65"/>
      <c r="H105" s="65"/>
      <c r="I105" s="65"/>
      <c r="J105" s="67">
        <v>112.13</v>
      </c>
      <c r="K105" s="65"/>
      <c r="L105" s="67">
        <v>86.79</v>
      </c>
      <c r="M105" s="65"/>
      <c r="N105" s="68"/>
      <c r="AF105" s="39"/>
      <c r="AG105" s="48"/>
      <c r="AK105" s="3" t="s">
        <v>68</v>
      </c>
      <c r="AL105" s="48"/>
    </row>
    <row r="106" spans="1:40" s="4" customFormat="1" ht="15">
      <c r="A106" s="60"/>
      <c r="B106" s="52"/>
      <c r="C106" s="388" t="s">
        <v>69</v>
      </c>
      <c r="D106" s="388"/>
      <c r="E106" s="388"/>
      <c r="F106" s="53"/>
      <c r="G106" s="54"/>
      <c r="H106" s="54"/>
      <c r="I106" s="54"/>
      <c r="J106" s="63"/>
      <c r="K106" s="54"/>
      <c r="L106" s="56">
        <v>66.989999999999995</v>
      </c>
      <c r="M106" s="54"/>
      <c r="N106" s="77">
        <v>2219.38</v>
      </c>
      <c r="AF106" s="39"/>
      <c r="AG106" s="48"/>
      <c r="AJ106" s="3" t="s">
        <v>69</v>
      </c>
      <c r="AL106" s="48"/>
    </row>
    <row r="107" spans="1:40" s="4" customFormat="1" ht="23.25">
      <c r="A107" s="60"/>
      <c r="B107" s="52" t="s">
        <v>483</v>
      </c>
      <c r="C107" s="388" t="s">
        <v>484</v>
      </c>
      <c r="D107" s="388"/>
      <c r="E107" s="388"/>
      <c r="F107" s="53" t="s">
        <v>72</v>
      </c>
      <c r="G107" s="61">
        <v>117</v>
      </c>
      <c r="H107" s="54"/>
      <c r="I107" s="61">
        <v>117</v>
      </c>
      <c r="J107" s="63"/>
      <c r="K107" s="54"/>
      <c r="L107" s="56">
        <v>78.38</v>
      </c>
      <c r="M107" s="54"/>
      <c r="N107" s="77">
        <v>2596.67</v>
      </c>
      <c r="AF107" s="39"/>
      <c r="AG107" s="48"/>
      <c r="AJ107" s="3" t="s">
        <v>484</v>
      </c>
      <c r="AL107" s="48"/>
    </row>
    <row r="108" spans="1:40" s="4" customFormat="1" ht="23.25">
      <c r="A108" s="60"/>
      <c r="B108" s="52" t="s">
        <v>485</v>
      </c>
      <c r="C108" s="388" t="s">
        <v>486</v>
      </c>
      <c r="D108" s="388"/>
      <c r="E108" s="388"/>
      <c r="F108" s="53" t="s">
        <v>72</v>
      </c>
      <c r="G108" s="61">
        <v>74</v>
      </c>
      <c r="H108" s="54"/>
      <c r="I108" s="61">
        <v>74</v>
      </c>
      <c r="J108" s="63"/>
      <c r="K108" s="54"/>
      <c r="L108" s="56">
        <v>49.57</v>
      </c>
      <c r="M108" s="54"/>
      <c r="N108" s="77">
        <v>1642.34</v>
      </c>
      <c r="AF108" s="39"/>
      <c r="AG108" s="48"/>
      <c r="AJ108" s="3" t="s">
        <v>486</v>
      </c>
      <c r="AL108" s="48"/>
    </row>
    <row r="109" spans="1:40" s="4" customFormat="1" ht="15">
      <c r="A109" s="69"/>
      <c r="B109" s="70"/>
      <c r="C109" s="390" t="s">
        <v>75</v>
      </c>
      <c r="D109" s="390"/>
      <c r="E109" s="390"/>
      <c r="F109" s="42"/>
      <c r="G109" s="43"/>
      <c r="H109" s="43"/>
      <c r="I109" s="43"/>
      <c r="J109" s="46"/>
      <c r="K109" s="43"/>
      <c r="L109" s="71">
        <v>214.74</v>
      </c>
      <c r="M109" s="65"/>
      <c r="N109" s="47"/>
      <c r="AF109" s="39"/>
      <c r="AG109" s="48"/>
      <c r="AL109" s="48" t="s">
        <v>75</v>
      </c>
    </row>
    <row r="110" spans="1:40" s="4" customFormat="1" ht="34.5">
      <c r="A110" s="40" t="s">
        <v>134</v>
      </c>
      <c r="B110" s="41" t="s">
        <v>3285</v>
      </c>
      <c r="C110" s="390" t="s">
        <v>3286</v>
      </c>
      <c r="D110" s="390"/>
      <c r="E110" s="390"/>
      <c r="F110" s="42" t="s">
        <v>128</v>
      </c>
      <c r="G110" s="43">
        <v>8.5139999999999993</v>
      </c>
      <c r="H110" s="44">
        <v>1</v>
      </c>
      <c r="I110" s="72">
        <v>8.5139999999999993</v>
      </c>
      <c r="J110" s="71">
        <v>45.92</v>
      </c>
      <c r="K110" s="43"/>
      <c r="L110" s="71">
        <v>390.96</v>
      </c>
      <c r="M110" s="43"/>
      <c r="N110" s="47"/>
      <c r="AF110" s="39"/>
      <c r="AG110" s="48" t="s">
        <v>3286</v>
      </c>
      <c r="AL110" s="48"/>
    </row>
    <row r="111" spans="1:40" s="4" customFormat="1" ht="15">
      <c r="A111" s="69"/>
      <c r="B111" s="70"/>
      <c r="C111" s="388" t="s">
        <v>491</v>
      </c>
      <c r="D111" s="388"/>
      <c r="E111" s="388"/>
      <c r="F111" s="388"/>
      <c r="G111" s="388"/>
      <c r="H111" s="388"/>
      <c r="I111" s="388"/>
      <c r="J111" s="388"/>
      <c r="K111" s="388"/>
      <c r="L111" s="388"/>
      <c r="M111" s="388"/>
      <c r="N111" s="391"/>
      <c r="AF111" s="39"/>
      <c r="AG111" s="48"/>
      <c r="AL111" s="48"/>
      <c r="AN111" s="3" t="s">
        <v>491</v>
      </c>
    </row>
    <row r="112" spans="1:40" s="4" customFormat="1" ht="15">
      <c r="A112" s="69"/>
      <c r="B112" s="70"/>
      <c r="C112" s="390" t="s">
        <v>75</v>
      </c>
      <c r="D112" s="390"/>
      <c r="E112" s="390"/>
      <c r="F112" s="42"/>
      <c r="G112" s="43"/>
      <c r="H112" s="43"/>
      <c r="I112" s="43"/>
      <c r="J112" s="46"/>
      <c r="K112" s="43"/>
      <c r="L112" s="71">
        <v>390.96</v>
      </c>
      <c r="M112" s="65"/>
      <c r="N112" s="47"/>
      <c r="AF112" s="39"/>
      <c r="AG112" s="48"/>
      <c r="AL112" s="48" t="s">
        <v>75</v>
      </c>
    </row>
    <row r="113" spans="1:40" s="4" customFormat="1" ht="23.25">
      <c r="A113" s="40" t="s">
        <v>138</v>
      </c>
      <c r="B113" s="41" t="s">
        <v>96</v>
      </c>
      <c r="C113" s="390" t="s">
        <v>97</v>
      </c>
      <c r="D113" s="390"/>
      <c r="E113" s="390"/>
      <c r="F113" s="42" t="s">
        <v>78</v>
      </c>
      <c r="G113" s="43">
        <v>0.17069999999999999</v>
      </c>
      <c r="H113" s="44">
        <v>1</v>
      </c>
      <c r="I113" s="45">
        <v>0.17069999999999999</v>
      </c>
      <c r="J113" s="46"/>
      <c r="K113" s="43"/>
      <c r="L113" s="46"/>
      <c r="M113" s="43"/>
      <c r="N113" s="47"/>
      <c r="AF113" s="39"/>
      <c r="AG113" s="48" t="s">
        <v>97</v>
      </c>
      <c r="AL113" s="48"/>
    </row>
    <row r="114" spans="1:40" s="4" customFormat="1" ht="15">
      <c r="A114" s="49"/>
      <c r="B114" s="50"/>
      <c r="C114" s="388" t="s">
        <v>3324</v>
      </c>
      <c r="D114" s="388"/>
      <c r="E114" s="388"/>
      <c r="F114" s="388"/>
      <c r="G114" s="388"/>
      <c r="H114" s="388"/>
      <c r="I114" s="388"/>
      <c r="J114" s="388"/>
      <c r="K114" s="388"/>
      <c r="L114" s="388"/>
      <c r="M114" s="388"/>
      <c r="N114" s="391"/>
      <c r="AF114" s="39"/>
      <c r="AG114" s="48"/>
      <c r="AH114" s="3" t="s">
        <v>3324</v>
      </c>
      <c r="AL114" s="48"/>
    </row>
    <row r="115" spans="1:40" s="4" customFormat="1" ht="15">
      <c r="A115" s="51"/>
      <c r="B115" s="52" t="s">
        <v>57</v>
      </c>
      <c r="C115" s="388" t="s">
        <v>82</v>
      </c>
      <c r="D115" s="388"/>
      <c r="E115" s="388"/>
      <c r="F115" s="53"/>
      <c r="G115" s="54"/>
      <c r="H115" s="54"/>
      <c r="I115" s="54"/>
      <c r="J115" s="56">
        <v>663.75</v>
      </c>
      <c r="K115" s="54"/>
      <c r="L115" s="56">
        <v>113.3</v>
      </c>
      <c r="M115" s="58">
        <v>33.130000000000003</v>
      </c>
      <c r="N115" s="77">
        <v>3753.63</v>
      </c>
      <c r="AF115" s="39"/>
      <c r="AG115" s="48"/>
      <c r="AI115" s="3" t="s">
        <v>82</v>
      </c>
      <c r="AL115" s="48"/>
    </row>
    <row r="116" spans="1:40" s="4" customFormat="1" ht="15">
      <c r="A116" s="60"/>
      <c r="B116" s="52"/>
      <c r="C116" s="388" t="s">
        <v>83</v>
      </c>
      <c r="D116" s="388"/>
      <c r="E116" s="388"/>
      <c r="F116" s="53" t="s">
        <v>67</v>
      </c>
      <c r="G116" s="74">
        <v>88.5</v>
      </c>
      <c r="H116" s="54"/>
      <c r="I116" s="76">
        <v>15.106949999999999</v>
      </c>
      <c r="J116" s="63"/>
      <c r="K116" s="54"/>
      <c r="L116" s="63"/>
      <c r="M116" s="54"/>
      <c r="N116" s="57"/>
      <c r="AF116" s="39"/>
      <c r="AG116" s="48"/>
      <c r="AJ116" s="3" t="s">
        <v>83</v>
      </c>
      <c r="AL116" s="48"/>
    </row>
    <row r="117" spans="1:40" s="4" customFormat="1" ht="15">
      <c r="A117" s="51"/>
      <c r="B117" s="52"/>
      <c r="C117" s="392" t="s">
        <v>68</v>
      </c>
      <c r="D117" s="392"/>
      <c r="E117" s="392"/>
      <c r="F117" s="64"/>
      <c r="G117" s="65"/>
      <c r="H117" s="65"/>
      <c r="I117" s="65"/>
      <c r="J117" s="67">
        <v>663.75</v>
      </c>
      <c r="K117" s="65"/>
      <c r="L117" s="67">
        <v>113.3</v>
      </c>
      <c r="M117" s="65"/>
      <c r="N117" s="68"/>
      <c r="AF117" s="39"/>
      <c r="AG117" s="48"/>
      <c r="AK117" s="3" t="s">
        <v>68</v>
      </c>
      <c r="AL117" s="48"/>
    </row>
    <row r="118" spans="1:40" s="4" customFormat="1" ht="15">
      <c r="A118" s="60"/>
      <c r="B118" s="52"/>
      <c r="C118" s="388" t="s">
        <v>69</v>
      </c>
      <c r="D118" s="388"/>
      <c r="E118" s="388"/>
      <c r="F118" s="53"/>
      <c r="G118" s="54"/>
      <c r="H118" s="54"/>
      <c r="I118" s="54"/>
      <c r="J118" s="63"/>
      <c r="K118" s="54"/>
      <c r="L118" s="56">
        <v>113.3</v>
      </c>
      <c r="M118" s="54"/>
      <c r="N118" s="77">
        <v>3753.63</v>
      </c>
      <c r="AF118" s="39"/>
      <c r="AG118" s="48"/>
      <c r="AJ118" s="3" t="s">
        <v>69</v>
      </c>
      <c r="AL118" s="48"/>
    </row>
    <row r="119" spans="1:40" s="4" customFormat="1" ht="23.25">
      <c r="A119" s="60"/>
      <c r="B119" s="52" t="s">
        <v>84</v>
      </c>
      <c r="C119" s="388" t="s">
        <v>85</v>
      </c>
      <c r="D119" s="388"/>
      <c r="E119" s="388"/>
      <c r="F119" s="53" t="s">
        <v>72</v>
      </c>
      <c r="G119" s="61">
        <v>89</v>
      </c>
      <c r="H119" s="54"/>
      <c r="I119" s="61">
        <v>89</v>
      </c>
      <c r="J119" s="63"/>
      <c r="K119" s="54"/>
      <c r="L119" s="56">
        <v>100.84</v>
      </c>
      <c r="M119" s="54"/>
      <c r="N119" s="77">
        <v>3340.73</v>
      </c>
      <c r="AF119" s="39"/>
      <c r="AG119" s="48"/>
      <c r="AJ119" s="3" t="s">
        <v>85</v>
      </c>
      <c r="AL119" s="48"/>
    </row>
    <row r="120" spans="1:40" s="4" customFormat="1" ht="23.25">
      <c r="A120" s="60"/>
      <c r="B120" s="52" t="s">
        <v>86</v>
      </c>
      <c r="C120" s="388" t="s">
        <v>87</v>
      </c>
      <c r="D120" s="388"/>
      <c r="E120" s="388"/>
      <c r="F120" s="53" t="s">
        <v>72</v>
      </c>
      <c r="G120" s="61">
        <v>40</v>
      </c>
      <c r="H120" s="54"/>
      <c r="I120" s="61">
        <v>40</v>
      </c>
      <c r="J120" s="63"/>
      <c r="K120" s="54"/>
      <c r="L120" s="56">
        <v>45.32</v>
      </c>
      <c r="M120" s="54"/>
      <c r="N120" s="77">
        <v>1501.45</v>
      </c>
      <c r="AF120" s="39"/>
      <c r="AG120" s="48"/>
      <c r="AJ120" s="3" t="s">
        <v>87</v>
      </c>
      <c r="AL120" s="48"/>
    </row>
    <row r="121" spans="1:40" s="4" customFormat="1" ht="15">
      <c r="A121" s="69"/>
      <c r="B121" s="70"/>
      <c r="C121" s="390" t="s">
        <v>75</v>
      </c>
      <c r="D121" s="390"/>
      <c r="E121" s="390"/>
      <c r="F121" s="42"/>
      <c r="G121" s="43"/>
      <c r="H121" s="43"/>
      <c r="I121" s="43"/>
      <c r="J121" s="46"/>
      <c r="K121" s="43"/>
      <c r="L121" s="71">
        <v>259.45999999999998</v>
      </c>
      <c r="M121" s="65"/>
      <c r="N121" s="47"/>
      <c r="AF121" s="39"/>
      <c r="AG121" s="48"/>
      <c r="AL121" s="48" t="s">
        <v>75</v>
      </c>
    </row>
    <row r="122" spans="1:40" s="4" customFormat="1" ht="34.5">
      <c r="A122" s="40" t="s">
        <v>141</v>
      </c>
      <c r="B122" s="41" t="s">
        <v>3285</v>
      </c>
      <c r="C122" s="390" t="s">
        <v>3286</v>
      </c>
      <c r="D122" s="390"/>
      <c r="E122" s="390"/>
      <c r="F122" s="42" t="s">
        <v>128</v>
      </c>
      <c r="G122" s="43">
        <v>17.07</v>
      </c>
      <c r="H122" s="44">
        <v>1</v>
      </c>
      <c r="I122" s="100">
        <v>17.07</v>
      </c>
      <c r="J122" s="71">
        <v>45.92</v>
      </c>
      <c r="K122" s="43"/>
      <c r="L122" s="71">
        <v>783.85</v>
      </c>
      <c r="M122" s="43"/>
      <c r="N122" s="47"/>
      <c r="AF122" s="39"/>
      <c r="AG122" s="48" t="s">
        <v>3286</v>
      </c>
      <c r="AL122" s="48"/>
    </row>
    <row r="123" spans="1:40" s="4" customFormat="1" ht="15">
      <c r="A123" s="69"/>
      <c r="B123" s="70"/>
      <c r="C123" s="388" t="s">
        <v>3325</v>
      </c>
      <c r="D123" s="388"/>
      <c r="E123" s="388"/>
      <c r="F123" s="388"/>
      <c r="G123" s="388"/>
      <c r="H123" s="388"/>
      <c r="I123" s="388"/>
      <c r="J123" s="388"/>
      <c r="K123" s="388"/>
      <c r="L123" s="388"/>
      <c r="M123" s="388"/>
      <c r="N123" s="391"/>
      <c r="AF123" s="39"/>
      <c r="AG123" s="48"/>
      <c r="AL123" s="48"/>
      <c r="AN123" s="3" t="s">
        <v>3325</v>
      </c>
    </row>
    <row r="124" spans="1:40" s="4" customFormat="1" ht="15">
      <c r="A124" s="69"/>
      <c r="B124" s="70"/>
      <c r="C124" s="390" t="s">
        <v>75</v>
      </c>
      <c r="D124" s="390"/>
      <c r="E124" s="390"/>
      <c r="F124" s="42"/>
      <c r="G124" s="43"/>
      <c r="H124" s="43"/>
      <c r="I124" s="43"/>
      <c r="J124" s="46"/>
      <c r="K124" s="43"/>
      <c r="L124" s="71">
        <v>783.85</v>
      </c>
      <c r="M124" s="65"/>
      <c r="N124" s="47"/>
      <c r="AF124" s="39"/>
      <c r="AG124" s="48"/>
      <c r="AL124" s="48" t="s">
        <v>75</v>
      </c>
    </row>
    <row r="125" spans="1:40" s="4" customFormat="1" ht="34.5">
      <c r="A125" s="40" t="s">
        <v>145</v>
      </c>
      <c r="B125" s="41" t="s">
        <v>88</v>
      </c>
      <c r="C125" s="390" t="s">
        <v>3326</v>
      </c>
      <c r="D125" s="390"/>
      <c r="E125" s="390"/>
      <c r="F125" s="42" t="s">
        <v>60</v>
      </c>
      <c r="G125" s="43">
        <v>0.21944</v>
      </c>
      <c r="H125" s="44">
        <v>1</v>
      </c>
      <c r="I125" s="102">
        <v>0.21944</v>
      </c>
      <c r="J125" s="46"/>
      <c r="K125" s="43"/>
      <c r="L125" s="46"/>
      <c r="M125" s="43"/>
      <c r="N125" s="47"/>
      <c r="AF125" s="39"/>
      <c r="AG125" s="48" t="s">
        <v>3326</v>
      </c>
      <c r="AL125" s="48"/>
    </row>
    <row r="126" spans="1:40" s="4" customFormat="1" ht="15">
      <c r="A126" s="49"/>
      <c r="B126" s="50"/>
      <c r="C126" s="388" t="s">
        <v>3327</v>
      </c>
      <c r="D126" s="388"/>
      <c r="E126" s="388"/>
      <c r="F126" s="388"/>
      <c r="G126" s="388"/>
      <c r="H126" s="388"/>
      <c r="I126" s="388"/>
      <c r="J126" s="388"/>
      <c r="K126" s="388"/>
      <c r="L126" s="388"/>
      <c r="M126" s="388"/>
      <c r="N126" s="391"/>
      <c r="AF126" s="39"/>
      <c r="AG126" s="48"/>
      <c r="AH126" s="3" t="s">
        <v>3327</v>
      </c>
      <c r="AL126" s="48"/>
    </row>
    <row r="127" spans="1:40" s="4" customFormat="1" ht="15">
      <c r="A127" s="51"/>
      <c r="B127" s="52" t="s">
        <v>62</v>
      </c>
      <c r="C127" s="388" t="s">
        <v>63</v>
      </c>
      <c r="D127" s="388"/>
      <c r="E127" s="388"/>
      <c r="F127" s="53"/>
      <c r="G127" s="54"/>
      <c r="H127" s="54"/>
      <c r="I127" s="54"/>
      <c r="J127" s="56">
        <v>573.71</v>
      </c>
      <c r="K127" s="54"/>
      <c r="L127" s="56">
        <v>125.89</v>
      </c>
      <c r="M127" s="54"/>
      <c r="N127" s="57"/>
      <c r="AF127" s="39"/>
      <c r="AG127" s="48"/>
      <c r="AI127" s="3" t="s">
        <v>63</v>
      </c>
      <c r="AL127" s="48"/>
    </row>
    <row r="128" spans="1:40" s="4" customFormat="1" ht="15">
      <c r="A128" s="51"/>
      <c r="B128" s="52" t="s">
        <v>64</v>
      </c>
      <c r="C128" s="388" t="s">
        <v>65</v>
      </c>
      <c r="D128" s="388"/>
      <c r="E128" s="388"/>
      <c r="F128" s="53"/>
      <c r="G128" s="54"/>
      <c r="H128" s="54"/>
      <c r="I128" s="54"/>
      <c r="J128" s="56">
        <v>82.35</v>
      </c>
      <c r="K128" s="54"/>
      <c r="L128" s="56">
        <v>18.07</v>
      </c>
      <c r="M128" s="58">
        <v>33.130000000000003</v>
      </c>
      <c r="N128" s="59">
        <v>598.66</v>
      </c>
      <c r="AF128" s="39"/>
      <c r="AG128" s="48"/>
      <c r="AI128" s="3" t="s">
        <v>65</v>
      </c>
      <c r="AL128" s="48"/>
    </row>
    <row r="129" spans="1:39" s="4" customFormat="1" ht="15">
      <c r="A129" s="60"/>
      <c r="B129" s="52"/>
      <c r="C129" s="388" t="s">
        <v>66</v>
      </c>
      <c r="D129" s="388"/>
      <c r="E129" s="388"/>
      <c r="F129" s="53" t="s">
        <v>67</v>
      </c>
      <c r="G129" s="74">
        <v>6.1</v>
      </c>
      <c r="H129" s="54"/>
      <c r="I129" s="101">
        <v>1.338584</v>
      </c>
      <c r="J129" s="63"/>
      <c r="K129" s="54"/>
      <c r="L129" s="63"/>
      <c r="M129" s="54"/>
      <c r="N129" s="57"/>
      <c r="AF129" s="39"/>
      <c r="AG129" s="48"/>
      <c r="AJ129" s="3" t="s">
        <v>66</v>
      </c>
      <c r="AL129" s="48"/>
    </row>
    <row r="130" spans="1:39" s="4" customFormat="1" ht="15">
      <c r="A130" s="51"/>
      <c r="B130" s="52"/>
      <c r="C130" s="392" t="s">
        <v>68</v>
      </c>
      <c r="D130" s="392"/>
      <c r="E130" s="392"/>
      <c r="F130" s="64"/>
      <c r="G130" s="65"/>
      <c r="H130" s="65"/>
      <c r="I130" s="65"/>
      <c r="J130" s="67">
        <v>573.71</v>
      </c>
      <c r="K130" s="65"/>
      <c r="L130" s="67">
        <v>125.89</v>
      </c>
      <c r="M130" s="65"/>
      <c r="N130" s="68"/>
      <c r="AF130" s="39"/>
      <c r="AG130" s="48"/>
      <c r="AK130" s="3" t="s">
        <v>68</v>
      </c>
      <c r="AL130" s="48"/>
    </row>
    <row r="131" spans="1:39" s="4" customFormat="1" ht="15">
      <c r="A131" s="60"/>
      <c r="B131" s="52"/>
      <c r="C131" s="388" t="s">
        <v>69</v>
      </c>
      <c r="D131" s="388"/>
      <c r="E131" s="388"/>
      <c r="F131" s="53"/>
      <c r="G131" s="54"/>
      <c r="H131" s="54"/>
      <c r="I131" s="54"/>
      <c r="J131" s="63"/>
      <c r="K131" s="54"/>
      <c r="L131" s="56">
        <v>18.07</v>
      </c>
      <c r="M131" s="54"/>
      <c r="N131" s="59">
        <v>598.66</v>
      </c>
      <c r="AF131" s="39"/>
      <c r="AG131" s="48"/>
      <c r="AJ131" s="3" t="s">
        <v>69</v>
      </c>
      <c r="AL131" s="48"/>
    </row>
    <row r="132" spans="1:39" s="4" customFormat="1" ht="23.25">
      <c r="A132" s="60"/>
      <c r="B132" s="52" t="s">
        <v>70</v>
      </c>
      <c r="C132" s="388" t="s">
        <v>71</v>
      </c>
      <c r="D132" s="388"/>
      <c r="E132" s="388"/>
      <c r="F132" s="53" t="s">
        <v>72</v>
      </c>
      <c r="G132" s="61">
        <v>92</v>
      </c>
      <c r="H132" s="54"/>
      <c r="I132" s="61">
        <v>92</v>
      </c>
      <c r="J132" s="63"/>
      <c r="K132" s="54"/>
      <c r="L132" s="56">
        <v>16.62</v>
      </c>
      <c r="M132" s="54"/>
      <c r="N132" s="59">
        <v>550.77</v>
      </c>
      <c r="AF132" s="39"/>
      <c r="AG132" s="48"/>
      <c r="AJ132" s="3" t="s">
        <v>71</v>
      </c>
      <c r="AL132" s="48"/>
    </row>
    <row r="133" spans="1:39" s="4" customFormat="1" ht="23.25">
      <c r="A133" s="60"/>
      <c r="B133" s="52" t="s">
        <v>73</v>
      </c>
      <c r="C133" s="388" t="s">
        <v>74</v>
      </c>
      <c r="D133" s="388"/>
      <c r="E133" s="388"/>
      <c r="F133" s="53" t="s">
        <v>72</v>
      </c>
      <c r="G133" s="61">
        <v>46</v>
      </c>
      <c r="H133" s="54"/>
      <c r="I133" s="61">
        <v>46</v>
      </c>
      <c r="J133" s="63"/>
      <c r="K133" s="54"/>
      <c r="L133" s="56">
        <v>8.31</v>
      </c>
      <c r="M133" s="54"/>
      <c r="N133" s="59">
        <v>275.38</v>
      </c>
      <c r="AF133" s="39"/>
      <c r="AG133" s="48"/>
      <c r="AJ133" s="3" t="s">
        <v>74</v>
      </c>
      <c r="AL133" s="48"/>
    </row>
    <row r="134" spans="1:39" s="4" customFormat="1" ht="15">
      <c r="A134" s="69"/>
      <c r="B134" s="70"/>
      <c r="C134" s="390" t="s">
        <v>75</v>
      </c>
      <c r="D134" s="390"/>
      <c r="E134" s="390"/>
      <c r="F134" s="42"/>
      <c r="G134" s="43"/>
      <c r="H134" s="43"/>
      <c r="I134" s="43"/>
      <c r="J134" s="46"/>
      <c r="K134" s="43"/>
      <c r="L134" s="71">
        <v>150.82</v>
      </c>
      <c r="M134" s="65"/>
      <c r="N134" s="47"/>
      <c r="AF134" s="39"/>
      <c r="AG134" s="48"/>
      <c r="AL134" s="48" t="s">
        <v>75</v>
      </c>
    </row>
    <row r="135" spans="1:39" s="4" customFormat="1" ht="34.5">
      <c r="A135" s="40" t="s">
        <v>146</v>
      </c>
      <c r="B135" s="41" t="s">
        <v>3328</v>
      </c>
      <c r="C135" s="390" t="s">
        <v>3329</v>
      </c>
      <c r="D135" s="390"/>
      <c r="E135" s="390"/>
      <c r="F135" s="42" t="s">
        <v>60</v>
      </c>
      <c r="G135" s="43">
        <v>0.21944</v>
      </c>
      <c r="H135" s="44">
        <v>1</v>
      </c>
      <c r="I135" s="102">
        <v>0.21944</v>
      </c>
      <c r="J135" s="46"/>
      <c r="K135" s="43"/>
      <c r="L135" s="46"/>
      <c r="M135" s="43"/>
      <c r="N135" s="47"/>
      <c r="AF135" s="39"/>
      <c r="AG135" s="48" t="s">
        <v>3329</v>
      </c>
      <c r="AL135" s="48"/>
    </row>
    <row r="136" spans="1:39" s="4" customFormat="1" ht="15">
      <c r="A136" s="49"/>
      <c r="B136" s="50"/>
      <c r="C136" s="388" t="s">
        <v>3327</v>
      </c>
      <c r="D136" s="388"/>
      <c r="E136" s="388"/>
      <c r="F136" s="388"/>
      <c r="G136" s="388"/>
      <c r="H136" s="388"/>
      <c r="I136" s="388"/>
      <c r="J136" s="388"/>
      <c r="K136" s="388"/>
      <c r="L136" s="388"/>
      <c r="M136" s="388"/>
      <c r="N136" s="391"/>
      <c r="AF136" s="39"/>
      <c r="AG136" s="48"/>
      <c r="AH136" s="3" t="s">
        <v>3327</v>
      </c>
      <c r="AL136" s="48"/>
    </row>
    <row r="137" spans="1:39" s="4" customFormat="1" ht="15">
      <c r="A137" s="73"/>
      <c r="B137" s="52"/>
      <c r="C137" s="385" t="s">
        <v>3330</v>
      </c>
      <c r="D137" s="385"/>
      <c r="E137" s="385"/>
      <c r="F137" s="385"/>
      <c r="G137" s="385"/>
      <c r="H137" s="385"/>
      <c r="I137" s="385"/>
      <c r="J137" s="385"/>
      <c r="K137" s="385"/>
      <c r="L137" s="385"/>
      <c r="M137" s="385"/>
      <c r="N137" s="396"/>
      <c r="AF137" s="39"/>
      <c r="AG137" s="48"/>
      <c r="AL137" s="48"/>
      <c r="AM137" s="3" t="s">
        <v>3330</v>
      </c>
    </row>
    <row r="138" spans="1:39" s="4" customFormat="1" ht="15">
      <c r="A138" s="51"/>
      <c r="B138" s="52" t="s">
        <v>62</v>
      </c>
      <c r="C138" s="388" t="s">
        <v>63</v>
      </c>
      <c r="D138" s="388"/>
      <c r="E138" s="388"/>
      <c r="F138" s="53"/>
      <c r="G138" s="54"/>
      <c r="H138" s="54"/>
      <c r="I138" s="54"/>
      <c r="J138" s="56">
        <v>276.51</v>
      </c>
      <c r="K138" s="61">
        <v>2</v>
      </c>
      <c r="L138" s="56">
        <v>121.35</v>
      </c>
      <c r="M138" s="54"/>
      <c r="N138" s="57"/>
      <c r="AF138" s="39"/>
      <c r="AG138" s="48"/>
      <c r="AI138" s="3" t="s">
        <v>63</v>
      </c>
      <c r="AL138" s="48"/>
    </row>
    <row r="139" spans="1:39" s="4" customFormat="1" ht="15">
      <c r="A139" s="51"/>
      <c r="B139" s="52" t="s">
        <v>64</v>
      </c>
      <c r="C139" s="388" t="s">
        <v>65</v>
      </c>
      <c r="D139" s="388"/>
      <c r="E139" s="388"/>
      <c r="F139" s="53"/>
      <c r="G139" s="54"/>
      <c r="H139" s="54"/>
      <c r="I139" s="54"/>
      <c r="J139" s="56">
        <v>39.69</v>
      </c>
      <c r="K139" s="61">
        <v>2</v>
      </c>
      <c r="L139" s="56">
        <v>17.420000000000002</v>
      </c>
      <c r="M139" s="58">
        <v>33.130000000000003</v>
      </c>
      <c r="N139" s="59">
        <v>577.12</v>
      </c>
      <c r="AF139" s="39"/>
      <c r="AG139" s="48"/>
      <c r="AI139" s="3" t="s">
        <v>65</v>
      </c>
      <c r="AL139" s="48"/>
    </row>
    <row r="140" spans="1:39" s="4" customFormat="1" ht="15">
      <c r="A140" s="60"/>
      <c r="B140" s="52"/>
      <c r="C140" s="388" t="s">
        <v>66</v>
      </c>
      <c r="D140" s="388"/>
      <c r="E140" s="388"/>
      <c r="F140" s="53" t="s">
        <v>67</v>
      </c>
      <c r="G140" s="58">
        <v>2.94</v>
      </c>
      <c r="H140" s="61">
        <v>2</v>
      </c>
      <c r="I140" s="104">
        <v>1.2903072</v>
      </c>
      <c r="J140" s="63"/>
      <c r="K140" s="54"/>
      <c r="L140" s="63"/>
      <c r="M140" s="54"/>
      <c r="N140" s="57"/>
      <c r="AF140" s="39"/>
      <c r="AG140" s="48"/>
      <c r="AJ140" s="3" t="s">
        <v>66</v>
      </c>
      <c r="AL140" s="48"/>
    </row>
    <row r="141" spans="1:39" s="4" customFormat="1" ht="15">
      <c r="A141" s="51"/>
      <c r="B141" s="52"/>
      <c r="C141" s="392" t="s">
        <v>68</v>
      </c>
      <c r="D141" s="392"/>
      <c r="E141" s="392"/>
      <c r="F141" s="64"/>
      <c r="G141" s="65"/>
      <c r="H141" s="65"/>
      <c r="I141" s="65"/>
      <c r="J141" s="67">
        <v>276.51</v>
      </c>
      <c r="K141" s="65"/>
      <c r="L141" s="67">
        <v>121.35</v>
      </c>
      <c r="M141" s="65"/>
      <c r="N141" s="68"/>
      <c r="AF141" s="39"/>
      <c r="AG141" s="48"/>
      <c r="AK141" s="3" t="s">
        <v>68</v>
      </c>
      <c r="AL141" s="48"/>
    </row>
    <row r="142" spans="1:39" s="4" customFormat="1" ht="15">
      <c r="A142" s="60"/>
      <c r="B142" s="52"/>
      <c r="C142" s="388" t="s">
        <v>69</v>
      </c>
      <c r="D142" s="388"/>
      <c r="E142" s="388"/>
      <c r="F142" s="53"/>
      <c r="G142" s="54"/>
      <c r="H142" s="54"/>
      <c r="I142" s="54"/>
      <c r="J142" s="63"/>
      <c r="K142" s="54"/>
      <c r="L142" s="56">
        <v>17.420000000000002</v>
      </c>
      <c r="M142" s="54"/>
      <c r="N142" s="59">
        <v>577.12</v>
      </c>
      <c r="AF142" s="39"/>
      <c r="AG142" s="48"/>
      <c r="AJ142" s="3" t="s">
        <v>69</v>
      </c>
      <c r="AL142" s="48"/>
    </row>
    <row r="143" spans="1:39" s="4" customFormat="1" ht="23.25">
      <c r="A143" s="60"/>
      <c r="B143" s="52" t="s">
        <v>70</v>
      </c>
      <c r="C143" s="388" t="s">
        <v>71</v>
      </c>
      <c r="D143" s="388"/>
      <c r="E143" s="388"/>
      <c r="F143" s="53" t="s">
        <v>72</v>
      </c>
      <c r="G143" s="61">
        <v>92</v>
      </c>
      <c r="H143" s="54"/>
      <c r="I143" s="61">
        <v>92</v>
      </c>
      <c r="J143" s="63"/>
      <c r="K143" s="54"/>
      <c r="L143" s="56">
        <v>16.03</v>
      </c>
      <c r="M143" s="54"/>
      <c r="N143" s="59">
        <v>530.95000000000005</v>
      </c>
      <c r="AF143" s="39"/>
      <c r="AG143" s="48"/>
      <c r="AJ143" s="3" t="s">
        <v>71</v>
      </c>
      <c r="AL143" s="48"/>
    </row>
    <row r="144" spans="1:39" s="4" customFormat="1" ht="23.25">
      <c r="A144" s="60"/>
      <c r="B144" s="52" t="s">
        <v>73</v>
      </c>
      <c r="C144" s="388" t="s">
        <v>74</v>
      </c>
      <c r="D144" s="388"/>
      <c r="E144" s="388"/>
      <c r="F144" s="53" t="s">
        <v>72</v>
      </c>
      <c r="G144" s="61">
        <v>46</v>
      </c>
      <c r="H144" s="54"/>
      <c r="I144" s="61">
        <v>46</v>
      </c>
      <c r="J144" s="63"/>
      <c r="K144" s="54"/>
      <c r="L144" s="56">
        <v>8.01</v>
      </c>
      <c r="M144" s="54"/>
      <c r="N144" s="59">
        <v>265.48</v>
      </c>
      <c r="AF144" s="39"/>
      <c r="AG144" s="48"/>
      <c r="AJ144" s="3" t="s">
        <v>74</v>
      </c>
      <c r="AL144" s="48"/>
    </row>
    <row r="145" spans="1:42" s="4" customFormat="1" ht="15">
      <c r="A145" s="69"/>
      <c r="B145" s="70"/>
      <c r="C145" s="390" t="s">
        <v>75</v>
      </c>
      <c r="D145" s="390"/>
      <c r="E145" s="390"/>
      <c r="F145" s="42"/>
      <c r="G145" s="43"/>
      <c r="H145" s="43"/>
      <c r="I145" s="43"/>
      <c r="J145" s="46"/>
      <c r="K145" s="43"/>
      <c r="L145" s="71">
        <v>145.38999999999999</v>
      </c>
      <c r="M145" s="65"/>
      <c r="N145" s="47"/>
      <c r="AF145" s="39"/>
      <c r="AG145" s="48"/>
      <c r="AL145" s="48" t="s">
        <v>75</v>
      </c>
    </row>
    <row r="146" spans="1:42" s="4" customFormat="1" ht="23.25">
      <c r="A146" s="40" t="s">
        <v>151</v>
      </c>
      <c r="B146" s="41" t="s">
        <v>92</v>
      </c>
      <c r="C146" s="390" t="s">
        <v>93</v>
      </c>
      <c r="D146" s="390"/>
      <c r="E146" s="390"/>
      <c r="F146" s="42" t="s">
        <v>78</v>
      </c>
      <c r="G146" s="43">
        <v>2.1943999999999999</v>
      </c>
      <c r="H146" s="44">
        <v>1</v>
      </c>
      <c r="I146" s="45">
        <v>2.1943999999999999</v>
      </c>
      <c r="J146" s="46"/>
      <c r="K146" s="43"/>
      <c r="L146" s="46"/>
      <c r="M146" s="43"/>
      <c r="N146" s="47"/>
      <c r="AF146" s="39"/>
      <c r="AG146" s="48" t="s">
        <v>93</v>
      </c>
      <c r="AL146" s="48"/>
    </row>
    <row r="147" spans="1:42" s="4" customFormat="1" ht="15">
      <c r="A147" s="49"/>
      <c r="B147" s="50"/>
      <c r="C147" s="388" t="s">
        <v>3331</v>
      </c>
      <c r="D147" s="388"/>
      <c r="E147" s="388"/>
      <c r="F147" s="388"/>
      <c r="G147" s="388"/>
      <c r="H147" s="388"/>
      <c r="I147" s="388"/>
      <c r="J147" s="388"/>
      <c r="K147" s="388"/>
      <c r="L147" s="388"/>
      <c r="M147" s="388"/>
      <c r="N147" s="391"/>
      <c r="AF147" s="39"/>
      <c r="AG147" s="48"/>
      <c r="AH147" s="3" t="s">
        <v>3331</v>
      </c>
      <c r="AL147" s="48"/>
    </row>
    <row r="148" spans="1:42" s="4" customFormat="1" ht="15">
      <c r="A148" s="51"/>
      <c r="B148" s="52" t="s">
        <v>57</v>
      </c>
      <c r="C148" s="388" t="s">
        <v>82</v>
      </c>
      <c r="D148" s="388"/>
      <c r="E148" s="388"/>
      <c r="F148" s="53"/>
      <c r="G148" s="54"/>
      <c r="H148" s="54"/>
      <c r="I148" s="54"/>
      <c r="J148" s="56">
        <v>106.88</v>
      </c>
      <c r="K148" s="54"/>
      <c r="L148" s="56">
        <v>234.54</v>
      </c>
      <c r="M148" s="58">
        <v>33.130000000000003</v>
      </c>
      <c r="N148" s="77">
        <v>7770.31</v>
      </c>
      <c r="AF148" s="39"/>
      <c r="AG148" s="48"/>
      <c r="AI148" s="3" t="s">
        <v>82</v>
      </c>
      <c r="AL148" s="48"/>
    </row>
    <row r="149" spans="1:42" s="4" customFormat="1" ht="15">
      <c r="A149" s="51"/>
      <c r="B149" s="52" t="s">
        <v>62</v>
      </c>
      <c r="C149" s="388" t="s">
        <v>63</v>
      </c>
      <c r="D149" s="388"/>
      <c r="E149" s="388"/>
      <c r="F149" s="53"/>
      <c r="G149" s="54"/>
      <c r="H149" s="54"/>
      <c r="I149" s="54"/>
      <c r="J149" s="56">
        <v>241.58</v>
      </c>
      <c r="K149" s="54"/>
      <c r="L149" s="56">
        <v>530.12</v>
      </c>
      <c r="M149" s="54"/>
      <c r="N149" s="57"/>
      <c r="AF149" s="39"/>
      <c r="AG149" s="48"/>
      <c r="AI149" s="3" t="s">
        <v>63</v>
      </c>
      <c r="AL149" s="48"/>
    </row>
    <row r="150" spans="1:42" s="4" customFormat="1" ht="15">
      <c r="A150" s="51"/>
      <c r="B150" s="52" t="s">
        <v>64</v>
      </c>
      <c r="C150" s="388" t="s">
        <v>65</v>
      </c>
      <c r="D150" s="388"/>
      <c r="E150" s="388"/>
      <c r="F150" s="53"/>
      <c r="G150" s="54"/>
      <c r="H150" s="54"/>
      <c r="I150" s="54"/>
      <c r="J150" s="56">
        <v>26.36</v>
      </c>
      <c r="K150" s="54"/>
      <c r="L150" s="56">
        <v>57.84</v>
      </c>
      <c r="M150" s="58">
        <v>33.130000000000003</v>
      </c>
      <c r="N150" s="77">
        <v>1916.24</v>
      </c>
      <c r="AF150" s="39"/>
      <c r="AG150" s="48"/>
      <c r="AI150" s="3" t="s">
        <v>65</v>
      </c>
      <c r="AL150" s="48"/>
    </row>
    <row r="151" spans="1:42" s="4" customFormat="1" ht="15">
      <c r="A151" s="60"/>
      <c r="B151" s="52"/>
      <c r="C151" s="388" t="s">
        <v>83</v>
      </c>
      <c r="D151" s="388"/>
      <c r="E151" s="388"/>
      <c r="F151" s="53" t="s">
        <v>67</v>
      </c>
      <c r="G151" s="58">
        <v>12.53</v>
      </c>
      <c r="H151" s="54"/>
      <c r="I151" s="101">
        <v>27.495832</v>
      </c>
      <c r="J151" s="63"/>
      <c r="K151" s="54"/>
      <c r="L151" s="63"/>
      <c r="M151" s="54"/>
      <c r="N151" s="57"/>
      <c r="AF151" s="39"/>
      <c r="AG151" s="48"/>
      <c r="AJ151" s="3" t="s">
        <v>83</v>
      </c>
      <c r="AL151" s="48"/>
    </row>
    <row r="152" spans="1:42" s="4" customFormat="1" ht="15">
      <c r="A152" s="60"/>
      <c r="B152" s="52"/>
      <c r="C152" s="388" t="s">
        <v>66</v>
      </c>
      <c r="D152" s="388"/>
      <c r="E152" s="388"/>
      <c r="F152" s="53" t="s">
        <v>67</v>
      </c>
      <c r="G152" s="58">
        <v>2.62</v>
      </c>
      <c r="H152" s="54"/>
      <c r="I152" s="101">
        <v>5.7493280000000002</v>
      </c>
      <c r="J152" s="63"/>
      <c r="K152" s="54"/>
      <c r="L152" s="63"/>
      <c r="M152" s="54"/>
      <c r="N152" s="57"/>
      <c r="AF152" s="39"/>
      <c r="AG152" s="48"/>
      <c r="AJ152" s="3" t="s">
        <v>66</v>
      </c>
      <c r="AL152" s="48"/>
    </row>
    <row r="153" spans="1:42" s="4" customFormat="1" ht="15">
      <c r="A153" s="51"/>
      <c r="B153" s="52"/>
      <c r="C153" s="392" t="s">
        <v>68</v>
      </c>
      <c r="D153" s="392"/>
      <c r="E153" s="392"/>
      <c r="F153" s="64"/>
      <c r="G153" s="65"/>
      <c r="H153" s="65"/>
      <c r="I153" s="65"/>
      <c r="J153" s="67">
        <v>348.46</v>
      </c>
      <c r="K153" s="65"/>
      <c r="L153" s="67">
        <v>764.66</v>
      </c>
      <c r="M153" s="65"/>
      <c r="N153" s="68"/>
      <c r="AF153" s="39"/>
      <c r="AG153" s="48"/>
      <c r="AK153" s="3" t="s">
        <v>68</v>
      </c>
      <c r="AL153" s="48"/>
    </row>
    <row r="154" spans="1:42" s="4" customFormat="1" ht="15">
      <c r="A154" s="60"/>
      <c r="B154" s="52"/>
      <c r="C154" s="388" t="s">
        <v>69</v>
      </c>
      <c r="D154" s="388"/>
      <c r="E154" s="388"/>
      <c r="F154" s="53"/>
      <c r="G154" s="54"/>
      <c r="H154" s="54"/>
      <c r="I154" s="54"/>
      <c r="J154" s="63"/>
      <c r="K154" s="54"/>
      <c r="L154" s="56">
        <v>292.38</v>
      </c>
      <c r="M154" s="54"/>
      <c r="N154" s="77">
        <v>9686.5499999999993</v>
      </c>
      <c r="AF154" s="39"/>
      <c r="AG154" s="48"/>
      <c r="AJ154" s="3" t="s">
        <v>69</v>
      </c>
      <c r="AL154" s="48"/>
    </row>
    <row r="155" spans="1:42" s="4" customFormat="1" ht="23.25">
      <c r="A155" s="60"/>
      <c r="B155" s="52" t="s">
        <v>70</v>
      </c>
      <c r="C155" s="388" t="s">
        <v>71</v>
      </c>
      <c r="D155" s="388"/>
      <c r="E155" s="388"/>
      <c r="F155" s="53" t="s">
        <v>72</v>
      </c>
      <c r="G155" s="61">
        <v>92</v>
      </c>
      <c r="H155" s="54"/>
      <c r="I155" s="61">
        <v>92</v>
      </c>
      <c r="J155" s="63"/>
      <c r="K155" s="54"/>
      <c r="L155" s="56">
        <v>268.99</v>
      </c>
      <c r="M155" s="54"/>
      <c r="N155" s="77">
        <v>8911.6299999999992</v>
      </c>
      <c r="AF155" s="39"/>
      <c r="AG155" s="48"/>
      <c r="AJ155" s="3" t="s">
        <v>71</v>
      </c>
      <c r="AL155" s="48"/>
    </row>
    <row r="156" spans="1:42" s="4" customFormat="1" ht="23.25">
      <c r="A156" s="60"/>
      <c r="B156" s="52" t="s">
        <v>73</v>
      </c>
      <c r="C156" s="388" t="s">
        <v>74</v>
      </c>
      <c r="D156" s="388"/>
      <c r="E156" s="388"/>
      <c r="F156" s="53" t="s">
        <v>72</v>
      </c>
      <c r="G156" s="61">
        <v>46</v>
      </c>
      <c r="H156" s="54"/>
      <c r="I156" s="61">
        <v>46</v>
      </c>
      <c r="J156" s="63"/>
      <c r="K156" s="54"/>
      <c r="L156" s="56">
        <v>134.49</v>
      </c>
      <c r="M156" s="54"/>
      <c r="N156" s="77">
        <v>4455.8100000000004</v>
      </c>
      <c r="AF156" s="39"/>
      <c r="AG156" s="48"/>
      <c r="AJ156" s="3" t="s">
        <v>74</v>
      </c>
      <c r="AL156" s="48"/>
    </row>
    <row r="157" spans="1:42" s="4" customFormat="1" ht="15">
      <c r="A157" s="69"/>
      <c r="B157" s="70"/>
      <c r="C157" s="390" t="s">
        <v>75</v>
      </c>
      <c r="D157" s="390"/>
      <c r="E157" s="390"/>
      <c r="F157" s="42"/>
      <c r="G157" s="43"/>
      <c r="H157" s="43"/>
      <c r="I157" s="43"/>
      <c r="J157" s="46"/>
      <c r="K157" s="43"/>
      <c r="L157" s="78">
        <v>1168.1400000000001</v>
      </c>
      <c r="M157" s="65"/>
      <c r="N157" s="47"/>
      <c r="AF157" s="39"/>
      <c r="AG157" s="48"/>
      <c r="AL157" s="48" t="s">
        <v>75</v>
      </c>
    </row>
    <row r="158" spans="1:42" s="4" customFormat="1" ht="15">
      <c r="A158" s="80"/>
      <c r="B158" s="81"/>
      <c r="C158" s="81"/>
      <c r="D158" s="81"/>
      <c r="E158" s="81"/>
      <c r="F158" s="82"/>
      <c r="G158" s="82"/>
      <c r="H158" s="82"/>
      <c r="I158" s="82"/>
      <c r="J158" s="83"/>
      <c r="K158" s="82"/>
      <c r="L158" s="83"/>
      <c r="M158" s="54"/>
      <c r="N158" s="83"/>
      <c r="AF158" s="39"/>
      <c r="AG158" s="48"/>
      <c r="AL158" s="48"/>
    </row>
    <row r="159" spans="1:42" s="4" customFormat="1" ht="15">
      <c r="A159" s="84"/>
      <c r="B159" s="85"/>
      <c r="C159" s="390" t="s">
        <v>3204</v>
      </c>
      <c r="D159" s="390"/>
      <c r="E159" s="390"/>
      <c r="F159" s="390"/>
      <c r="G159" s="390"/>
      <c r="H159" s="390"/>
      <c r="I159" s="390"/>
      <c r="J159" s="390"/>
      <c r="K159" s="390"/>
      <c r="L159" s="86"/>
      <c r="M159" s="87"/>
      <c r="N159" s="88"/>
      <c r="AF159" s="39"/>
      <c r="AG159" s="48"/>
      <c r="AL159" s="48"/>
      <c r="AO159" s="48" t="s">
        <v>3204</v>
      </c>
    </row>
    <row r="160" spans="1:42" s="4" customFormat="1" ht="15">
      <c r="A160" s="89"/>
      <c r="B160" s="52"/>
      <c r="C160" s="388" t="s">
        <v>100</v>
      </c>
      <c r="D160" s="388"/>
      <c r="E160" s="388"/>
      <c r="F160" s="388"/>
      <c r="G160" s="388"/>
      <c r="H160" s="388"/>
      <c r="I160" s="388"/>
      <c r="J160" s="388"/>
      <c r="K160" s="388"/>
      <c r="L160" s="90">
        <v>4599.09</v>
      </c>
      <c r="M160" s="91"/>
      <c r="N160" s="92">
        <v>57345.21</v>
      </c>
      <c r="AF160" s="39"/>
      <c r="AG160" s="48"/>
      <c r="AL160" s="48"/>
      <c r="AO160" s="48"/>
      <c r="AP160" s="3" t="s">
        <v>100</v>
      </c>
    </row>
    <row r="161" spans="1:42" s="4" customFormat="1" ht="15">
      <c r="A161" s="89"/>
      <c r="B161" s="52"/>
      <c r="C161" s="388" t="s">
        <v>101</v>
      </c>
      <c r="D161" s="388"/>
      <c r="E161" s="388"/>
      <c r="F161" s="388"/>
      <c r="G161" s="388"/>
      <c r="H161" s="388"/>
      <c r="I161" s="388"/>
      <c r="J161" s="388"/>
      <c r="K161" s="388"/>
      <c r="L161" s="93"/>
      <c r="M161" s="91"/>
      <c r="N161" s="94"/>
      <c r="AF161" s="39"/>
      <c r="AG161" s="48"/>
      <c r="AL161" s="48"/>
      <c r="AO161" s="48"/>
      <c r="AP161" s="3" t="s">
        <v>101</v>
      </c>
    </row>
    <row r="162" spans="1:42" s="4" customFormat="1" ht="15">
      <c r="A162" s="89"/>
      <c r="B162" s="52"/>
      <c r="C162" s="388" t="s">
        <v>102</v>
      </c>
      <c r="D162" s="388"/>
      <c r="E162" s="388"/>
      <c r="F162" s="388"/>
      <c r="G162" s="388"/>
      <c r="H162" s="388"/>
      <c r="I162" s="388"/>
      <c r="J162" s="388"/>
      <c r="K162" s="388"/>
      <c r="L162" s="95">
        <v>547.52</v>
      </c>
      <c r="M162" s="91"/>
      <c r="N162" s="92">
        <v>18139.349999999999</v>
      </c>
      <c r="AF162" s="39"/>
      <c r="AG162" s="48"/>
      <c r="AL162" s="48"/>
      <c r="AO162" s="48"/>
      <c r="AP162" s="3" t="s">
        <v>102</v>
      </c>
    </row>
    <row r="163" spans="1:42" s="4" customFormat="1" ht="15">
      <c r="A163" s="89"/>
      <c r="B163" s="52"/>
      <c r="C163" s="388" t="s">
        <v>103</v>
      </c>
      <c r="D163" s="388"/>
      <c r="E163" s="388"/>
      <c r="F163" s="388"/>
      <c r="G163" s="388"/>
      <c r="H163" s="388"/>
      <c r="I163" s="388"/>
      <c r="J163" s="388"/>
      <c r="K163" s="388"/>
      <c r="L163" s="90">
        <v>1639.42</v>
      </c>
      <c r="M163" s="91"/>
      <c r="N163" s="92">
        <v>20328.810000000001</v>
      </c>
      <c r="AF163" s="39"/>
      <c r="AG163" s="48"/>
      <c r="AL163" s="48"/>
      <c r="AO163" s="48"/>
      <c r="AP163" s="3" t="s">
        <v>103</v>
      </c>
    </row>
    <row r="164" spans="1:42" s="4" customFormat="1" ht="15">
      <c r="A164" s="89"/>
      <c r="B164" s="52"/>
      <c r="C164" s="388" t="s">
        <v>104</v>
      </c>
      <c r="D164" s="388"/>
      <c r="E164" s="388"/>
      <c r="F164" s="388"/>
      <c r="G164" s="388"/>
      <c r="H164" s="388"/>
      <c r="I164" s="388"/>
      <c r="J164" s="388"/>
      <c r="K164" s="388"/>
      <c r="L164" s="95">
        <v>232.05</v>
      </c>
      <c r="M164" s="91"/>
      <c r="N164" s="92">
        <v>7687.8</v>
      </c>
      <c r="AF164" s="39"/>
      <c r="AG164" s="48"/>
      <c r="AL164" s="48"/>
      <c r="AO164" s="48"/>
      <c r="AP164" s="3" t="s">
        <v>104</v>
      </c>
    </row>
    <row r="165" spans="1:42" s="4" customFormat="1" ht="15">
      <c r="A165" s="89"/>
      <c r="B165" s="52"/>
      <c r="C165" s="388" t="s">
        <v>257</v>
      </c>
      <c r="D165" s="388"/>
      <c r="E165" s="388"/>
      <c r="F165" s="388"/>
      <c r="G165" s="388"/>
      <c r="H165" s="388"/>
      <c r="I165" s="388"/>
      <c r="J165" s="388"/>
      <c r="K165" s="388"/>
      <c r="L165" s="90">
        <v>1487.01</v>
      </c>
      <c r="M165" s="91"/>
      <c r="N165" s="92">
        <v>7405.31</v>
      </c>
      <c r="AF165" s="39"/>
      <c r="AG165" s="48"/>
      <c r="AL165" s="48"/>
      <c r="AO165" s="48"/>
      <c r="AP165" s="3" t="s">
        <v>257</v>
      </c>
    </row>
    <row r="166" spans="1:42" s="4" customFormat="1" ht="15">
      <c r="A166" s="89"/>
      <c r="B166" s="52"/>
      <c r="C166" s="388" t="s">
        <v>3205</v>
      </c>
      <c r="D166" s="388"/>
      <c r="E166" s="388"/>
      <c r="F166" s="388"/>
      <c r="G166" s="388"/>
      <c r="H166" s="388"/>
      <c r="I166" s="388"/>
      <c r="J166" s="388"/>
      <c r="K166" s="388"/>
      <c r="L166" s="95">
        <v>925.14</v>
      </c>
      <c r="M166" s="91"/>
      <c r="N166" s="92">
        <v>11471.74</v>
      </c>
      <c r="AF166" s="39"/>
      <c r="AG166" s="48"/>
      <c r="AL166" s="48"/>
      <c r="AO166" s="48"/>
      <c r="AP166" s="3" t="s">
        <v>3205</v>
      </c>
    </row>
    <row r="167" spans="1:42" s="4" customFormat="1" ht="15">
      <c r="A167" s="89"/>
      <c r="B167" s="52"/>
      <c r="C167" s="388" t="s">
        <v>105</v>
      </c>
      <c r="D167" s="388"/>
      <c r="E167" s="388"/>
      <c r="F167" s="388"/>
      <c r="G167" s="388"/>
      <c r="H167" s="388"/>
      <c r="I167" s="388"/>
      <c r="J167" s="388"/>
      <c r="K167" s="388"/>
      <c r="L167" s="90">
        <v>5703.95</v>
      </c>
      <c r="M167" s="91"/>
      <c r="N167" s="92">
        <v>93949.42</v>
      </c>
      <c r="AF167" s="39"/>
      <c r="AG167" s="48"/>
      <c r="AL167" s="48"/>
      <c r="AO167" s="48"/>
      <c r="AP167" s="3" t="s">
        <v>105</v>
      </c>
    </row>
    <row r="168" spans="1:42" s="4" customFormat="1" ht="15">
      <c r="A168" s="89"/>
      <c r="B168" s="52"/>
      <c r="C168" s="388" t="s">
        <v>3206</v>
      </c>
      <c r="D168" s="388"/>
      <c r="E168" s="388"/>
      <c r="F168" s="388"/>
      <c r="G168" s="388"/>
      <c r="H168" s="388"/>
      <c r="I168" s="388"/>
      <c r="J168" s="388"/>
      <c r="K168" s="388"/>
      <c r="L168" s="90">
        <v>4778.8100000000004</v>
      </c>
      <c r="M168" s="91"/>
      <c r="N168" s="92">
        <v>82477.679999999993</v>
      </c>
      <c r="AF168" s="39"/>
      <c r="AG168" s="48"/>
      <c r="AL168" s="48"/>
      <c r="AO168" s="48"/>
      <c r="AP168" s="3" t="s">
        <v>3206</v>
      </c>
    </row>
    <row r="169" spans="1:42" s="4" customFormat="1" ht="15">
      <c r="A169" s="89"/>
      <c r="B169" s="52"/>
      <c r="C169" s="388" t="s">
        <v>3207</v>
      </c>
      <c r="D169" s="388"/>
      <c r="E169" s="388"/>
      <c r="F169" s="388"/>
      <c r="G169" s="388"/>
      <c r="H169" s="388"/>
      <c r="I169" s="388"/>
      <c r="J169" s="388"/>
      <c r="K169" s="388"/>
      <c r="L169" s="93"/>
      <c r="M169" s="91"/>
      <c r="N169" s="94"/>
      <c r="AF169" s="39"/>
      <c r="AG169" s="48"/>
      <c r="AL169" s="48"/>
      <c r="AO169" s="48"/>
      <c r="AP169" s="3" t="s">
        <v>3207</v>
      </c>
    </row>
    <row r="170" spans="1:42" s="4" customFormat="1" ht="15">
      <c r="A170" s="89"/>
      <c r="B170" s="52"/>
      <c r="C170" s="388" t="s">
        <v>3208</v>
      </c>
      <c r="D170" s="388"/>
      <c r="E170" s="388"/>
      <c r="F170" s="388"/>
      <c r="G170" s="388"/>
      <c r="H170" s="388"/>
      <c r="I170" s="388"/>
      <c r="J170" s="388"/>
      <c r="K170" s="388"/>
      <c r="L170" s="95">
        <v>547.52</v>
      </c>
      <c r="M170" s="91"/>
      <c r="N170" s="92">
        <v>18139.349999999999</v>
      </c>
      <c r="AF170" s="39"/>
      <c r="AG170" s="48"/>
      <c r="AL170" s="48"/>
      <c r="AO170" s="48"/>
      <c r="AP170" s="3" t="s">
        <v>3208</v>
      </c>
    </row>
    <row r="171" spans="1:42" s="4" customFormat="1" ht="15">
      <c r="A171" s="89"/>
      <c r="B171" s="52"/>
      <c r="C171" s="388" t="s">
        <v>3209</v>
      </c>
      <c r="D171" s="388"/>
      <c r="E171" s="388"/>
      <c r="F171" s="388"/>
      <c r="G171" s="388"/>
      <c r="H171" s="388"/>
      <c r="I171" s="388"/>
      <c r="J171" s="388"/>
      <c r="K171" s="388"/>
      <c r="L171" s="90">
        <v>1639.42</v>
      </c>
      <c r="M171" s="91"/>
      <c r="N171" s="94"/>
      <c r="AF171" s="39"/>
      <c r="AG171" s="48"/>
      <c r="AL171" s="48"/>
      <c r="AO171" s="48"/>
      <c r="AP171" s="3" t="s">
        <v>3209</v>
      </c>
    </row>
    <row r="172" spans="1:42" s="4" customFormat="1" ht="15">
      <c r="A172" s="89"/>
      <c r="B172" s="52"/>
      <c r="C172" s="388" t="s">
        <v>3210</v>
      </c>
      <c r="D172" s="388"/>
      <c r="E172" s="388"/>
      <c r="F172" s="388"/>
      <c r="G172" s="388"/>
      <c r="H172" s="388"/>
      <c r="I172" s="388"/>
      <c r="J172" s="388"/>
      <c r="K172" s="388"/>
      <c r="L172" s="95">
        <v>232.05</v>
      </c>
      <c r="M172" s="91"/>
      <c r="N172" s="92">
        <v>7687.8</v>
      </c>
      <c r="AF172" s="39"/>
      <c r="AG172" s="48"/>
      <c r="AL172" s="48"/>
      <c r="AO172" s="48"/>
      <c r="AP172" s="3" t="s">
        <v>3210</v>
      </c>
    </row>
    <row r="173" spans="1:42" s="4" customFormat="1" ht="15">
      <c r="A173" s="89"/>
      <c r="B173" s="52"/>
      <c r="C173" s="388" t="s">
        <v>3211</v>
      </c>
      <c r="D173" s="388"/>
      <c r="E173" s="388"/>
      <c r="F173" s="388"/>
      <c r="G173" s="388"/>
      <c r="H173" s="388"/>
      <c r="I173" s="388"/>
      <c r="J173" s="388"/>
      <c r="K173" s="388"/>
      <c r="L173" s="90">
        <v>1487.01</v>
      </c>
      <c r="M173" s="91"/>
      <c r="N173" s="94"/>
      <c r="AF173" s="39"/>
      <c r="AG173" s="48"/>
      <c r="AL173" s="48"/>
      <c r="AO173" s="48"/>
      <c r="AP173" s="3" t="s">
        <v>3211</v>
      </c>
    </row>
    <row r="174" spans="1:42" s="4" customFormat="1" ht="15">
      <c r="A174" s="89"/>
      <c r="B174" s="52"/>
      <c r="C174" s="388" t="s">
        <v>3212</v>
      </c>
      <c r="D174" s="388"/>
      <c r="E174" s="388"/>
      <c r="F174" s="388"/>
      <c r="G174" s="388"/>
      <c r="H174" s="388"/>
      <c r="I174" s="388"/>
      <c r="J174" s="388"/>
      <c r="K174" s="388"/>
      <c r="L174" s="95">
        <v>734.19</v>
      </c>
      <c r="M174" s="91"/>
      <c r="N174" s="92">
        <v>24323.55</v>
      </c>
      <c r="AF174" s="39"/>
      <c r="AG174" s="48"/>
      <c r="AL174" s="48"/>
      <c r="AO174" s="48"/>
      <c r="AP174" s="3" t="s">
        <v>3212</v>
      </c>
    </row>
    <row r="175" spans="1:42" s="4" customFormat="1" ht="15">
      <c r="A175" s="89"/>
      <c r="B175" s="52"/>
      <c r="C175" s="388" t="s">
        <v>3213</v>
      </c>
      <c r="D175" s="388"/>
      <c r="E175" s="388"/>
      <c r="F175" s="388"/>
      <c r="G175" s="388"/>
      <c r="H175" s="388"/>
      <c r="I175" s="388"/>
      <c r="J175" s="388"/>
      <c r="K175" s="388"/>
      <c r="L175" s="95">
        <v>370.67</v>
      </c>
      <c r="M175" s="91"/>
      <c r="N175" s="92">
        <v>12280.66</v>
      </c>
      <c r="AF175" s="39"/>
      <c r="AG175" s="48"/>
      <c r="AL175" s="48"/>
      <c r="AO175" s="48"/>
      <c r="AP175" s="3" t="s">
        <v>3213</v>
      </c>
    </row>
    <row r="176" spans="1:42" s="4" customFormat="1" ht="15">
      <c r="A176" s="89"/>
      <c r="B176" s="52"/>
      <c r="C176" s="388" t="s">
        <v>3214</v>
      </c>
      <c r="D176" s="388"/>
      <c r="E176" s="388"/>
      <c r="F176" s="388"/>
      <c r="G176" s="388"/>
      <c r="H176" s="388"/>
      <c r="I176" s="388"/>
      <c r="J176" s="388"/>
      <c r="K176" s="388"/>
      <c r="L176" s="95">
        <v>925.14</v>
      </c>
      <c r="M176" s="91"/>
      <c r="N176" s="92">
        <v>11471.74</v>
      </c>
      <c r="AF176" s="39"/>
      <c r="AG176" s="48"/>
      <c r="AL176" s="48"/>
      <c r="AO176" s="48"/>
      <c r="AP176" s="3" t="s">
        <v>3214</v>
      </c>
    </row>
    <row r="177" spans="1:43" s="4" customFormat="1" ht="15">
      <c r="A177" s="89"/>
      <c r="B177" s="52"/>
      <c r="C177" s="388" t="s">
        <v>111</v>
      </c>
      <c r="D177" s="388"/>
      <c r="E177" s="388"/>
      <c r="F177" s="388"/>
      <c r="G177" s="388"/>
      <c r="H177" s="388"/>
      <c r="I177" s="388"/>
      <c r="J177" s="388"/>
      <c r="K177" s="388"/>
      <c r="L177" s="95">
        <v>779.57</v>
      </c>
      <c r="M177" s="91"/>
      <c r="N177" s="92">
        <v>25827.15</v>
      </c>
      <c r="AF177" s="39"/>
      <c r="AG177" s="48"/>
      <c r="AL177" s="48"/>
      <c r="AO177" s="48"/>
      <c r="AP177" s="3" t="s">
        <v>111</v>
      </c>
    </row>
    <row r="178" spans="1:43" s="4" customFormat="1" ht="15">
      <c r="A178" s="89"/>
      <c r="B178" s="52"/>
      <c r="C178" s="388" t="s">
        <v>112</v>
      </c>
      <c r="D178" s="388"/>
      <c r="E178" s="388"/>
      <c r="F178" s="388"/>
      <c r="G178" s="388"/>
      <c r="H178" s="388"/>
      <c r="I178" s="388"/>
      <c r="J178" s="388"/>
      <c r="K178" s="388"/>
      <c r="L178" s="95">
        <v>734.19</v>
      </c>
      <c r="M178" s="91"/>
      <c r="N178" s="92">
        <v>24323.55</v>
      </c>
      <c r="AF178" s="39"/>
      <c r="AG178" s="48"/>
      <c r="AL178" s="48"/>
      <c r="AO178" s="48"/>
      <c r="AP178" s="3" t="s">
        <v>112</v>
      </c>
    </row>
    <row r="179" spans="1:43" s="4" customFormat="1" ht="15">
      <c r="A179" s="89"/>
      <c r="B179" s="52"/>
      <c r="C179" s="388" t="s">
        <v>113</v>
      </c>
      <c r="D179" s="388"/>
      <c r="E179" s="388"/>
      <c r="F179" s="388"/>
      <c r="G179" s="388"/>
      <c r="H179" s="388"/>
      <c r="I179" s="388"/>
      <c r="J179" s="388"/>
      <c r="K179" s="388"/>
      <c r="L179" s="95">
        <v>370.67</v>
      </c>
      <c r="M179" s="91"/>
      <c r="N179" s="92">
        <v>12280.66</v>
      </c>
      <c r="AF179" s="39"/>
      <c r="AG179" s="48"/>
      <c r="AL179" s="48"/>
      <c r="AO179" s="48"/>
      <c r="AP179" s="3" t="s">
        <v>113</v>
      </c>
    </row>
    <row r="180" spans="1:43" s="4" customFormat="1" ht="15">
      <c r="A180" s="89"/>
      <c r="B180" s="96"/>
      <c r="C180" s="389" t="s">
        <v>3215</v>
      </c>
      <c r="D180" s="389"/>
      <c r="E180" s="389"/>
      <c r="F180" s="389"/>
      <c r="G180" s="389"/>
      <c r="H180" s="389"/>
      <c r="I180" s="389"/>
      <c r="J180" s="389"/>
      <c r="K180" s="389"/>
      <c r="L180" s="97">
        <v>5703.95</v>
      </c>
      <c r="M180" s="98"/>
      <c r="N180" s="99">
        <v>93949.42</v>
      </c>
      <c r="AF180" s="39"/>
      <c r="AG180" s="48"/>
      <c r="AL180" s="48"/>
      <c r="AO180" s="48"/>
      <c r="AQ180" s="48" t="s">
        <v>3215</v>
      </c>
    </row>
    <row r="181" spans="1:43" s="4" customFormat="1" ht="15">
      <c r="A181" s="397" t="s">
        <v>3332</v>
      </c>
      <c r="B181" s="398"/>
      <c r="C181" s="398"/>
      <c r="D181" s="398"/>
      <c r="E181" s="398"/>
      <c r="F181" s="398"/>
      <c r="G181" s="398"/>
      <c r="H181" s="398"/>
      <c r="I181" s="398"/>
      <c r="J181" s="398"/>
      <c r="K181" s="398"/>
      <c r="L181" s="398"/>
      <c r="M181" s="398"/>
      <c r="N181" s="399"/>
      <c r="AF181" s="39" t="s">
        <v>3332</v>
      </c>
      <c r="AG181" s="48"/>
      <c r="AL181" s="48"/>
      <c r="AO181" s="48"/>
      <c r="AQ181" s="48"/>
    </row>
    <row r="182" spans="1:43" s="4" customFormat="1" ht="23.25">
      <c r="A182" s="40" t="s">
        <v>155</v>
      </c>
      <c r="B182" s="41" t="s">
        <v>3333</v>
      </c>
      <c r="C182" s="390" t="s">
        <v>3334</v>
      </c>
      <c r="D182" s="390"/>
      <c r="E182" s="390"/>
      <c r="F182" s="42" t="s">
        <v>174</v>
      </c>
      <c r="G182" s="43">
        <v>1</v>
      </c>
      <c r="H182" s="44">
        <v>1</v>
      </c>
      <c r="I182" s="44">
        <v>1</v>
      </c>
      <c r="J182" s="46"/>
      <c r="K182" s="43"/>
      <c r="L182" s="46"/>
      <c r="M182" s="43"/>
      <c r="N182" s="47"/>
      <c r="AF182" s="39"/>
      <c r="AG182" s="48" t="s">
        <v>3334</v>
      </c>
      <c r="AL182" s="48"/>
      <c r="AO182" s="48"/>
      <c r="AQ182" s="48"/>
    </row>
    <row r="183" spans="1:43" s="4" customFormat="1" ht="15">
      <c r="A183" s="51"/>
      <c r="B183" s="52" t="s">
        <v>57</v>
      </c>
      <c r="C183" s="388" t="s">
        <v>82</v>
      </c>
      <c r="D183" s="388"/>
      <c r="E183" s="388"/>
      <c r="F183" s="53"/>
      <c r="G183" s="54"/>
      <c r="H183" s="54"/>
      <c r="I183" s="54"/>
      <c r="J183" s="56">
        <v>12.4</v>
      </c>
      <c r="K183" s="54"/>
      <c r="L183" s="56">
        <v>12.4</v>
      </c>
      <c r="M183" s="58">
        <v>33.130000000000003</v>
      </c>
      <c r="N183" s="59">
        <v>410.81</v>
      </c>
      <c r="AF183" s="39"/>
      <c r="AG183" s="48"/>
      <c r="AI183" s="3" t="s">
        <v>82</v>
      </c>
      <c r="AL183" s="48"/>
      <c r="AO183" s="48"/>
      <c r="AQ183" s="48"/>
    </row>
    <row r="184" spans="1:43" s="4" customFormat="1" ht="15">
      <c r="A184" s="51"/>
      <c r="B184" s="52" t="s">
        <v>62</v>
      </c>
      <c r="C184" s="388" t="s">
        <v>63</v>
      </c>
      <c r="D184" s="388"/>
      <c r="E184" s="388"/>
      <c r="F184" s="53"/>
      <c r="G184" s="54"/>
      <c r="H184" s="54"/>
      <c r="I184" s="54"/>
      <c r="J184" s="56">
        <v>1.97</v>
      </c>
      <c r="K184" s="54"/>
      <c r="L184" s="56">
        <v>1.97</v>
      </c>
      <c r="M184" s="54"/>
      <c r="N184" s="57"/>
      <c r="AF184" s="39"/>
      <c r="AG184" s="48"/>
      <c r="AI184" s="3" t="s">
        <v>63</v>
      </c>
      <c r="AL184" s="48"/>
      <c r="AO184" s="48"/>
      <c r="AQ184" s="48"/>
    </row>
    <row r="185" spans="1:43" s="4" customFormat="1" ht="15">
      <c r="A185" s="51"/>
      <c r="B185" s="52" t="s">
        <v>64</v>
      </c>
      <c r="C185" s="388" t="s">
        <v>65</v>
      </c>
      <c r="D185" s="388"/>
      <c r="E185" s="388"/>
      <c r="F185" s="53"/>
      <c r="G185" s="54"/>
      <c r="H185" s="54"/>
      <c r="I185" s="54"/>
      <c r="J185" s="56">
        <v>0.35</v>
      </c>
      <c r="K185" s="54"/>
      <c r="L185" s="56">
        <v>0.35</v>
      </c>
      <c r="M185" s="58">
        <v>33.130000000000003</v>
      </c>
      <c r="N185" s="59">
        <v>11.6</v>
      </c>
      <c r="AF185" s="39"/>
      <c r="AG185" s="48"/>
      <c r="AI185" s="3" t="s">
        <v>65</v>
      </c>
      <c r="AL185" s="48"/>
      <c r="AO185" s="48"/>
      <c r="AQ185" s="48"/>
    </row>
    <row r="186" spans="1:43" s="4" customFormat="1" ht="15">
      <c r="A186" s="51"/>
      <c r="B186" s="52" t="s">
        <v>91</v>
      </c>
      <c r="C186" s="388" t="s">
        <v>120</v>
      </c>
      <c r="D186" s="388"/>
      <c r="E186" s="388"/>
      <c r="F186" s="53"/>
      <c r="G186" s="54"/>
      <c r="H186" s="54"/>
      <c r="I186" s="54"/>
      <c r="J186" s="56">
        <v>24.56</v>
      </c>
      <c r="K186" s="54"/>
      <c r="L186" s="56">
        <v>24.56</v>
      </c>
      <c r="M186" s="54"/>
      <c r="N186" s="57"/>
      <c r="AF186" s="39"/>
      <c r="AG186" s="48"/>
      <c r="AI186" s="3" t="s">
        <v>120</v>
      </c>
      <c r="AL186" s="48"/>
      <c r="AO186" s="48"/>
      <c r="AQ186" s="48"/>
    </row>
    <row r="187" spans="1:43" s="4" customFormat="1" ht="15">
      <c r="A187" s="60"/>
      <c r="B187" s="52"/>
      <c r="C187" s="388" t="s">
        <v>83</v>
      </c>
      <c r="D187" s="388"/>
      <c r="E187" s="388"/>
      <c r="F187" s="53" t="s">
        <v>67</v>
      </c>
      <c r="G187" s="74">
        <v>1.4</v>
      </c>
      <c r="H187" s="54"/>
      <c r="I187" s="74">
        <v>1.4</v>
      </c>
      <c r="J187" s="63"/>
      <c r="K187" s="54"/>
      <c r="L187" s="63"/>
      <c r="M187" s="54"/>
      <c r="N187" s="57"/>
      <c r="AF187" s="39"/>
      <c r="AG187" s="48"/>
      <c r="AJ187" s="3" t="s">
        <v>83</v>
      </c>
      <c r="AL187" s="48"/>
      <c r="AO187" s="48"/>
      <c r="AQ187" s="48"/>
    </row>
    <row r="188" spans="1:43" s="4" customFormat="1" ht="15">
      <c r="A188" s="60"/>
      <c r="B188" s="52"/>
      <c r="C188" s="388" t="s">
        <v>66</v>
      </c>
      <c r="D188" s="388"/>
      <c r="E188" s="388"/>
      <c r="F188" s="53" t="s">
        <v>67</v>
      </c>
      <c r="G188" s="58">
        <v>0.03</v>
      </c>
      <c r="H188" s="54"/>
      <c r="I188" s="58">
        <v>0.03</v>
      </c>
      <c r="J188" s="63"/>
      <c r="K188" s="54"/>
      <c r="L188" s="63"/>
      <c r="M188" s="54"/>
      <c r="N188" s="57"/>
      <c r="AF188" s="39"/>
      <c r="AG188" s="48"/>
      <c r="AJ188" s="3" t="s">
        <v>66</v>
      </c>
      <c r="AL188" s="48"/>
      <c r="AO188" s="48"/>
      <c r="AQ188" s="48"/>
    </row>
    <row r="189" spans="1:43" s="4" customFormat="1" ht="15">
      <c r="A189" s="51"/>
      <c r="B189" s="52"/>
      <c r="C189" s="392" t="s">
        <v>68</v>
      </c>
      <c r="D189" s="392"/>
      <c r="E189" s="392"/>
      <c r="F189" s="64"/>
      <c r="G189" s="65"/>
      <c r="H189" s="65"/>
      <c r="I189" s="65"/>
      <c r="J189" s="67">
        <v>38.93</v>
      </c>
      <c r="K189" s="65"/>
      <c r="L189" s="67">
        <v>38.93</v>
      </c>
      <c r="M189" s="65"/>
      <c r="N189" s="68"/>
      <c r="AF189" s="39"/>
      <c r="AG189" s="48"/>
      <c r="AK189" s="3" t="s">
        <v>68</v>
      </c>
      <c r="AL189" s="48"/>
      <c r="AO189" s="48"/>
      <c r="AQ189" s="48"/>
    </row>
    <row r="190" spans="1:43" s="4" customFormat="1" ht="15">
      <c r="A190" s="60"/>
      <c r="B190" s="52"/>
      <c r="C190" s="388" t="s">
        <v>69</v>
      </c>
      <c r="D190" s="388"/>
      <c r="E190" s="388"/>
      <c r="F190" s="53"/>
      <c r="G190" s="54"/>
      <c r="H190" s="54"/>
      <c r="I190" s="54"/>
      <c r="J190" s="63"/>
      <c r="K190" s="54"/>
      <c r="L190" s="56">
        <v>12.75</v>
      </c>
      <c r="M190" s="54"/>
      <c r="N190" s="59">
        <v>422.41</v>
      </c>
      <c r="AF190" s="39"/>
      <c r="AG190" s="48"/>
      <c r="AJ190" s="3" t="s">
        <v>69</v>
      </c>
      <c r="AL190" s="48"/>
      <c r="AO190" s="48"/>
      <c r="AQ190" s="48"/>
    </row>
    <row r="191" spans="1:43" s="4" customFormat="1" ht="23.25">
      <c r="A191" s="60"/>
      <c r="B191" s="52" t="s">
        <v>483</v>
      </c>
      <c r="C191" s="388" t="s">
        <v>484</v>
      </c>
      <c r="D191" s="388"/>
      <c r="E191" s="388"/>
      <c r="F191" s="53" t="s">
        <v>72</v>
      </c>
      <c r="G191" s="61">
        <v>117</v>
      </c>
      <c r="H191" s="54"/>
      <c r="I191" s="61">
        <v>117</v>
      </c>
      <c r="J191" s="63"/>
      <c r="K191" s="54"/>
      <c r="L191" s="56">
        <v>14.92</v>
      </c>
      <c r="M191" s="54"/>
      <c r="N191" s="59">
        <v>494.22</v>
      </c>
      <c r="AF191" s="39"/>
      <c r="AG191" s="48"/>
      <c r="AJ191" s="3" t="s">
        <v>484</v>
      </c>
      <c r="AL191" s="48"/>
      <c r="AO191" s="48"/>
      <c r="AQ191" s="48"/>
    </row>
    <row r="192" spans="1:43" s="4" customFormat="1" ht="23.25">
      <c r="A192" s="60"/>
      <c r="B192" s="52" t="s">
        <v>485</v>
      </c>
      <c r="C192" s="388" t="s">
        <v>486</v>
      </c>
      <c r="D192" s="388"/>
      <c r="E192" s="388"/>
      <c r="F192" s="53" t="s">
        <v>72</v>
      </c>
      <c r="G192" s="61">
        <v>74</v>
      </c>
      <c r="H192" s="54"/>
      <c r="I192" s="61">
        <v>74</v>
      </c>
      <c r="J192" s="63"/>
      <c r="K192" s="54"/>
      <c r="L192" s="56">
        <v>9.44</v>
      </c>
      <c r="M192" s="54"/>
      <c r="N192" s="59">
        <v>312.58</v>
      </c>
      <c r="AF192" s="39"/>
      <c r="AG192" s="48"/>
      <c r="AJ192" s="3" t="s">
        <v>486</v>
      </c>
      <c r="AL192" s="48"/>
      <c r="AO192" s="48"/>
      <c r="AQ192" s="48"/>
    </row>
    <row r="193" spans="1:43" s="4" customFormat="1" ht="15">
      <c r="A193" s="69"/>
      <c r="B193" s="70"/>
      <c r="C193" s="390" t="s">
        <v>75</v>
      </c>
      <c r="D193" s="390"/>
      <c r="E193" s="390"/>
      <c r="F193" s="42"/>
      <c r="G193" s="43"/>
      <c r="H193" s="43"/>
      <c r="I193" s="43"/>
      <c r="J193" s="46"/>
      <c r="K193" s="43"/>
      <c r="L193" s="71">
        <v>63.29</v>
      </c>
      <c r="M193" s="65"/>
      <c r="N193" s="47"/>
      <c r="AF193" s="39"/>
      <c r="AG193" s="48"/>
      <c r="AL193" s="48" t="s">
        <v>75</v>
      </c>
      <c r="AO193" s="48"/>
      <c r="AQ193" s="48"/>
    </row>
    <row r="194" spans="1:43" s="4" customFormat="1" ht="34.5">
      <c r="A194" s="40" t="s">
        <v>164</v>
      </c>
      <c r="B194" s="41" t="s">
        <v>3335</v>
      </c>
      <c r="C194" s="390" t="s">
        <v>3336</v>
      </c>
      <c r="D194" s="390"/>
      <c r="E194" s="390"/>
      <c r="F194" s="42" t="s">
        <v>174</v>
      </c>
      <c r="G194" s="43">
        <v>1</v>
      </c>
      <c r="H194" s="44">
        <v>1</v>
      </c>
      <c r="I194" s="44">
        <v>1</v>
      </c>
      <c r="J194" s="78">
        <v>5801.25</v>
      </c>
      <c r="K194" s="43"/>
      <c r="L194" s="78">
        <v>1164.9100000000001</v>
      </c>
      <c r="M194" s="100">
        <v>4.9800000000000004</v>
      </c>
      <c r="N194" s="119">
        <v>5801.25</v>
      </c>
      <c r="AF194" s="39"/>
      <c r="AG194" s="48" t="s">
        <v>3336</v>
      </c>
      <c r="AL194" s="48"/>
      <c r="AO194" s="48"/>
      <c r="AQ194" s="48"/>
    </row>
    <row r="195" spans="1:43" s="4" customFormat="1" ht="15">
      <c r="A195" s="69"/>
      <c r="B195" s="70"/>
      <c r="C195" s="388" t="s">
        <v>491</v>
      </c>
      <c r="D195" s="388"/>
      <c r="E195" s="388"/>
      <c r="F195" s="388"/>
      <c r="G195" s="388"/>
      <c r="H195" s="388"/>
      <c r="I195" s="388"/>
      <c r="J195" s="388"/>
      <c r="K195" s="388"/>
      <c r="L195" s="388"/>
      <c r="M195" s="388"/>
      <c r="N195" s="391"/>
      <c r="AF195" s="39"/>
      <c r="AG195" s="48"/>
      <c r="AL195" s="48"/>
      <c r="AN195" s="3" t="s">
        <v>491</v>
      </c>
      <c r="AO195" s="48"/>
      <c r="AQ195" s="48"/>
    </row>
    <row r="196" spans="1:43" s="4" customFormat="1" ht="15">
      <c r="A196" s="69"/>
      <c r="B196" s="70"/>
      <c r="C196" s="390" t="s">
        <v>75</v>
      </c>
      <c r="D196" s="390"/>
      <c r="E196" s="390"/>
      <c r="F196" s="42"/>
      <c r="G196" s="43"/>
      <c r="H196" s="43"/>
      <c r="I196" s="43"/>
      <c r="J196" s="46"/>
      <c r="K196" s="43"/>
      <c r="L196" s="78">
        <v>1164.9100000000001</v>
      </c>
      <c r="M196" s="65"/>
      <c r="N196" s="119">
        <v>5801.25</v>
      </c>
      <c r="AF196" s="39"/>
      <c r="AG196" s="48"/>
      <c r="AL196" s="48" t="s">
        <v>75</v>
      </c>
      <c r="AO196" s="48"/>
      <c r="AQ196" s="48"/>
    </row>
    <row r="197" spans="1:43" s="4" customFormat="1" ht="23.25">
      <c r="A197" s="40" t="s">
        <v>168</v>
      </c>
      <c r="B197" s="41" t="s">
        <v>3337</v>
      </c>
      <c r="C197" s="390" t="s">
        <v>3338</v>
      </c>
      <c r="D197" s="390"/>
      <c r="E197" s="390"/>
      <c r="F197" s="42" t="s">
        <v>174</v>
      </c>
      <c r="G197" s="43">
        <v>1</v>
      </c>
      <c r="H197" s="44">
        <v>1</v>
      </c>
      <c r="I197" s="44">
        <v>1</v>
      </c>
      <c r="J197" s="46"/>
      <c r="K197" s="43"/>
      <c r="L197" s="46"/>
      <c r="M197" s="43"/>
      <c r="N197" s="47"/>
      <c r="AF197" s="39"/>
      <c r="AG197" s="48" t="s">
        <v>3338</v>
      </c>
      <c r="AL197" s="48"/>
      <c r="AO197" s="48"/>
      <c r="AQ197" s="48"/>
    </row>
    <row r="198" spans="1:43" s="4" customFormat="1" ht="15">
      <c r="A198" s="51"/>
      <c r="B198" s="52" t="s">
        <v>57</v>
      </c>
      <c r="C198" s="388" t="s">
        <v>82</v>
      </c>
      <c r="D198" s="388"/>
      <c r="E198" s="388"/>
      <c r="F198" s="53"/>
      <c r="G198" s="54"/>
      <c r="H198" s="54"/>
      <c r="I198" s="54"/>
      <c r="J198" s="56">
        <v>9.6999999999999993</v>
      </c>
      <c r="K198" s="54"/>
      <c r="L198" s="56">
        <v>9.6999999999999993</v>
      </c>
      <c r="M198" s="58">
        <v>33.130000000000003</v>
      </c>
      <c r="N198" s="59">
        <v>321.36</v>
      </c>
      <c r="AF198" s="39"/>
      <c r="AG198" s="48"/>
      <c r="AI198" s="3" t="s">
        <v>82</v>
      </c>
      <c r="AL198" s="48"/>
      <c r="AO198" s="48"/>
      <c r="AQ198" s="48"/>
    </row>
    <row r="199" spans="1:43" s="4" customFormat="1" ht="15">
      <c r="A199" s="51"/>
      <c r="B199" s="52" t="s">
        <v>91</v>
      </c>
      <c r="C199" s="388" t="s">
        <v>120</v>
      </c>
      <c r="D199" s="388"/>
      <c r="E199" s="388"/>
      <c r="F199" s="53"/>
      <c r="G199" s="54"/>
      <c r="H199" s="54"/>
      <c r="I199" s="54"/>
      <c r="J199" s="56">
        <v>1.3</v>
      </c>
      <c r="K199" s="54"/>
      <c r="L199" s="56">
        <v>1.3</v>
      </c>
      <c r="M199" s="54"/>
      <c r="N199" s="57"/>
      <c r="AF199" s="39"/>
      <c r="AG199" s="48"/>
      <c r="AI199" s="3" t="s">
        <v>120</v>
      </c>
      <c r="AL199" s="48"/>
      <c r="AO199" s="48"/>
      <c r="AQ199" s="48"/>
    </row>
    <row r="200" spans="1:43" s="4" customFormat="1" ht="15">
      <c r="A200" s="60"/>
      <c r="B200" s="52"/>
      <c r="C200" s="388" t="s">
        <v>83</v>
      </c>
      <c r="D200" s="388"/>
      <c r="E200" s="388"/>
      <c r="F200" s="53" t="s">
        <v>67</v>
      </c>
      <c r="G200" s="58">
        <v>1.07</v>
      </c>
      <c r="H200" s="54"/>
      <c r="I200" s="58">
        <v>1.07</v>
      </c>
      <c r="J200" s="63"/>
      <c r="K200" s="54"/>
      <c r="L200" s="63"/>
      <c r="M200" s="54"/>
      <c r="N200" s="57"/>
      <c r="AF200" s="39"/>
      <c r="AG200" s="48"/>
      <c r="AJ200" s="3" t="s">
        <v>83</v>
      </c>
      <c r="AL200" s="48"/>
      <c r="AO200" s="48"/>
      <c r="AQ200" s="48"/>
    </row>
    <row r="201" spans="1:43" s="4" customFormat="1" ht="15">
      <c r="A201" s="51"/>
      <c r="B201" s="52"/>
      <c r="C201" s="392" t="s">
        <v>68</v>
      </c>
      <c r="D201" s="392"/>
      <c r="E201" s="392"/>
      <c r="F201" s="64"/>
      <c r="G201" s="65"/>
      <c r="H201" s="65"/>
      <c r="I201" s="65"/>
      <c r="J201" s="67">
        <v>11</v>
      </c>
      <c r="K201" s="65"/>
      <c r="L201" s="67">
        <v>11</v>
      </c>
      <c r="M201" s="65"/>
      <c r="N201" s="68"/>
      <c r="AF201" s="39"/>
      <c r="AG201" s="48"/>
      <c r="AK201" s="3" t="s">
        <v>68</v>
      </c>
      <c r="AL201" s="48"/>
      <c r="AO201" s="48"/>
      <c r="AQ201" s="48"/>
    </row>
    <row r="202" spans="1:43" s="4" customFormat="1" ht="15">
      <c r="A202" s="60"/>
      <c r="B202" s="52"/>
      <c r="C202" s="388" t="s">
        <v>69</v>
      </c>
      <c r="D202" s="388"/>
      <c r="E202" s="388"/>
      <c r="F202" s="53"/>
      <c r="G202" s="54"/>
      <c r="H202" s="54"/>
      <c r="I202" s="54"/>
      <c r="J202" s="63"/>
      <c r="K202" s="54"/>
      <c r="L202" s="56">
        <v>9.6999999999999993</v>
      </c>
      <c r="M202" s="54"/>
      <c r="N202" s="59">
        <v>321.36</v>
      </c>
      <c r="AF202" s="39"/>
      <c r="AG202" s="48"/>
      <c r="AJ202" s="3" t="s">
        <v>69</v>
      </c>
      <c r="AL202" s="48"/>
      <c r="AO202" s="48"/>
      <c r="AQ202" s="48"/>
    </row>
    <row r="203" spans="1:43" s="4" customFormat="1" ht="23.25">
      <c r="A203" s="60"/>
      <c r="B203" s="52" t="s">
        <v>483</v>
      </c>
      <c r="C203" s="388" t="s">
        <v>484</v>
      </c>
      <c r="D203" s="388"/>
      <c r="E203" s="388"/>
      <c r="F203" s="53" t="s">
        <v>72</v>
      </c>
      <c r="G203" s="61">
        <v>117</v>
      </c>
      <c r="H203" s="54"/>
      <c r="I203" s="61">
        <v>117</v>
      </c>
      <c r="J203" s="63"/>
      <c r="K203" s="54"/>
      <c r="L203" s="56">
        <v>11.35</v>
      </c>
      <c r="M203" s="54"/>
      <c r="N203" s="59">
        <v>375.99</v>
      </c>
      <c r="AF203" s="39"/>
      <c r="AG203" s="48"/>
      <c r="AJ203" s="3" t="s">
        <v>484</v>
      </c>
      <c r="AL203" s="48"/>
      <c r="AO203" s="48"/>
      <c r="AQ203" s="48"/>
    </row>
    <row r="204" spans="1:43" s="4" customFormat="1" ht="23.25">
      <c r="A204" s="60"/>
      <c r="B204" s="52" t="s">
        <v>485</v>
      </c>
      <c r="C204" s="388" t="s">
        <v>486</v>
      </c>
      <c r="D204" s="388"/>
      <c r="E204" s="388"/>
      <c r="F204" s="53" t="s">
        <v>72</v>
      </c>
      <c r="G204" s="61">
        <v>74</v>
      </c>
      <c r="H204" s="54"/>
      <c r="I204" s="61">
        <v>74</v>
      </c>
      <c r="J204" s="63"/>
      <c r="K204" s="54"/>
      <c r="L204" s="56">
        <v>7.18</v>
      </c>
      <c r="M204" s="54"/>
      <c r="N204" s="59">
        <v>237.81</v>
      </c>
      <c r="AF204" s="39"/>
      <c r="AG204" s="48"/>
      <c r="AJ204" s="3" t="s">
        <v>486</v>
      </c>
      <c r="AL204" s="48"/>
      <c r="AO204" s="48"/>
      <c r="AQ204" s="48"/>
    </row>
    <row r="205" spans="1:43" s="4" customFormat="1" ht="15">
      <c r="A205" s="69"/>
      <c r="B205" s="70"/>
      <c r="C205" s="390" t="s">
        <v>75</v>
      </c>
      <c r="D205" s="390"/>
      <c r="E205" s="390"/>
      <c r="F205" s="42"/>
      <c r="G205" s="43"/>
      <c r="H205" s="43"/>
      <c r="I205" s="43"/>
      <c r="J205" s="46"/>
      <c r="K205" s="43"/>
      <c r="L205" s="71">
        <v>29.53</v>
      </c>
      <c r="M205" s="65"/>
      <c r="N205" s="47"/>
      <c r="AF205" s="39"/>
      <c r="AG205" s="48"/>
      <c r="AL205" s="48" t="s">
        <v>75</v>
      </c>
      <c r="AO205" s="48"/>
      <c r="AQ205" s="48"/>
    </row>
    <row r="206" spans="1:43" s="4" customFormat="1" ht="45.75">
      <c r="A206" s="40" t="s">
        <v>171</v>
      </c>
      <c r="B206" s="41" t="s">
        <v>2084</v>
      </c>
      <c r="C206" s="390" t="s">
        <v>2085</v>
      </c>
      <c r="D206" s="390"/>
      <c r="E206" s="390"/>
      <c r="F206" s="42" t="s">
        <v>174</v>
      </c>
      <c r="G206" s="43">
        <v>1</v>
      </c>
      <c r="H206" s="44">
        <v>1</v>
      </c>
      <c r="I206" s="44">
        <v>1</v>
      </c>
      <c r="J206" s="71">
        <v>25.45</v>
      </c>
      <c r="K206" s="43"/>
      <c r="L206" s="71">
        <v>25.45</v>
      </c>
      <c r="M206" s="43"/>
      <c r="N206" s="47"/>
      <c r="AF206" s="39"/>
      <c r="AG206" s="48" t="s">
        <v>2085</v>
      </c>
      <c r="AL206" s="48"/>
      <c r="AO206" s="48"/>
      <c r="AQ206" s="48"/>
    </row>
    <row r="207" spans="1:43" s="4" customFormat="1" ht="15">
      <c r="A207" s="69"/>
      <c r="B207" s="70"/>
      <c r="C207" s="388" t="s">
        <v>491</v>
      </c>
      <c r="D207" s="388"/>
      <c r="E207" s="388"/>
      <c r="F207" s="388"/>
      <c r="G207" s="388"/>
      <c r="H207" s="388"/>
      <c r="I207" s="388"/>
      <c r="J207" s="388"/>
      <c r="K207" s="388"/>
      <c r="L207" s="388"/>
      <c r="M207" s="388"/>
      <c r="N207" s="391"/>
      <c r="AF207" s="39"/>
      <c r="AG207" s="48"/>
      <c r="AL207" s="48"/>
      <c r="AN207" s="3" t="s">
        <v>491</v>
      </c>
      <c r="AO207" s="48"/>
      <c r="AQ207" s="48"/>
    </row>
    <row r="208" spans="1:43" s="4" customFormat="1" ht="15">
      <c r="A208" s="69"/>
      <c r="B208" s="70"/>
      <c r="C208" s="390" t="s">
        <v>75</v>
      </c>
      <c r="D208" s="390"/>
      <c r="E208" s="390"/>
      <c r="F208" s="42"/>
      <c r="G208" s="43"/>
      <c r="H208" s="43"/>
      <c r="I208" s="43"/>
      <c r="J208" s="46"/>
      <c r="K208" s="43"/>
      <c r="L208" s="71">
        <v>25.45</v>
      </c>
      <c r="M208" s="65"/>
      <c r="N208" s="47"/>
      <c r="AF208" s="39"/>
      <c r="AG208" s="48"/>
      <c r="AL208" s="48" t="s">
        <v>75</v>
      </c>
      <c r="AO208" s="48"/>
      <c r="AQ208" s="48"/>
    </row>
    <row r="209" spans="1:43" s="4" customFormat="1" ht="34.5">
      <c r="A209" s="40" t="s">
        <v>175</v>
      </c>
      <c r="B209" s="41" t="s">
        <v>3339</v>
      </c>
      <c r="C209" s="390" t="s">
        <v>3340</v>
      </c>
      <c r="D209" s="390"/>
      <c r="E209" s="390"/>
      <c r="F209" s="42" t="s">
        <v>808</v>
      </c>
      <c r="G209" s="43">
        <v>0.1</v>
      </c>
      <c r="H209" s="44">
        <v>1</v>
      </c>
      <c r="I209" s="79">
        <v>0.1</v>
      </c>
      <c r="J209" s="46"/>
      <c r="K209" s="43"/>
      <c r="L209" s="46"/>
      <c r="M209" s="43"/>
      <c r="N209" s="47"/>
      <c r="AF209" s="39"/>
      <c r="AG209" s="48" t="s">
        <v>3340</v>
      </c>
      <c r="AL209" s="48"/>
      <c r="AO209" s="48"/>
      <c r="AQ209" s="48"/>
    </row>
    <row r="210" spans="1:43" s="4" customFormat="1" ht="15">
      <c r="A210" s="49"/>
      <c r="B210" s="50"/>
      <c r="C210" s="388" t="s">
        <v>1695</v>
      </c>
      <c r="D210" s="388"/>
      <c r="E210" s="388"/>
      <c r="F210" s="388"/>
      <c r="G210" s="388"/>
      <c r="H210" s="388"/>
      <c r="I210" s="388"/>
      <c r="J210" s="388"/>
      <c r="K210" s="388"/>
      <c r="L210" s="388"/>
      <c r="M210" s="388"/>
      <c r="N210" s="391"/>
      <c r="AF210" s="39"/>
      <c r="AG210" s="48"/>
      <c r="AH210" s="3" t="s">
        <v>1695</v>
      </c>
      <c r="AL210" s="48"/>
      <c r="AO210" s="48"/>
      <c r="AQ210" s="48"/>
    </row>
    <row r="211" spans="1:43" s="4" customFormat="1" ht="15">
      <c r="A211" s="51"/>
      <c r="B211" s="52" t="s">
        <v>57</v>
      </c>
      <c r="C211" s="388" t="s">
        <v>82</v>
      </c>
      <c r="D211" s="388"/>
      <c r="E211" s="388"/>
      <c r="F211" s="53"/>
      <c r="G211" s="54"/>
      <c r="H211" s="54"/>
      <c r="I211" s="54"/>
      <c r="J211" s="56">
        <v>132.97999999999999</v>
      </c>
      <c r="K211" s="54"/>
      <c r="L211" s="56">
        <v>13.3</v>
      </c>
      <c r="M211" s="58">
        <v>33.130000000000003</v>
      </c>
      <c r="N211" s="59">
        <v>440.63</v>
      </c>
      <c r="AF211" s="39"/>
      <c r="AG211" s="48"/>
      <c r="AI211" s="3" t="s">
        <v>82</v>
      </c>
      <c r="AL211" s="48"/>
      <c r="AO211" s="48"/>
      <c r="AQ211" s="48"/>
    </row>
    <row r="212" spans="1:43" s="4" customFormat="1" ht="15">
      <c r="A212" s="51"/>
      <c r="B212" s="52" t="s">
        <v>62</v>
      </c>
      <c r="C212" s="388" t="s">
        <v>63</v>
      </c>
      <c r="D212" s="388"/>
      <c r="E212" s="388"/>
      <c r="F212" s="53"/>
      <c r="G212" s="54"/>
      <c r="H212" s="54"/>
      <c r="I212" s="54"/>
      <c r="J212" s="56">
        <v>318.12</v>
      </c>
      <c r="K212" s="54"/>
      <c r="L212" s="56">
        <v>31.81</v>
      </c>
      <c r="M212" s="54"/>
      <c r="N212" s="57"/>
      <c r="AF212" s="39"/>
      <c r="AG212" s="48"/>
      <c r="AI212" s="3" t="s">
        <v>63</v>
      </c>
      <c r="AL212" s="48"/>
      <c r="AO212" s="48"/>
      <c r="AQ212" s="48"/>
    </row>
    <row r="213" spans="1:43" s="4" customFormat="1" ht="15">
      <c r="A213" s="51"/>
      <c r="B213" s="52" t="s">
        <v>64</v>
      </c>
      <c r="C213" s="388" t="s">
        <v>65</v>
      </c>
      <c r="D213" s="388"/>
      <c r="E213" s="388"/>
      <c r="F213" s="53"/>
      <c r="G213" s="54"/>
      <c r="H213" s="54"/>
      <c r="I213" s="54"/>
      <c r="J213" s="56">
        <v>38.15</v>
      </c>
      <c r="K213" s="54"/>
      <c r="L213" s="56">
        <v>3.82</v>
      </c>
      <c r="M213" s="58">
        <v>33.130000000000003</v>
      </c>
      <c r="N213" s="59">
        <v>126.56</v>
      </c>
      <c r="AF213" s="39"/>
      <c r="AG213" s="48"/>
      <c r="AI213" s="3" t="s">
        <v>65</v>
      </c>
      <c r="AL213" s="48"/>
      <c r="AO213" s="48"/>
      <c r="AQ213" s="48"/>
    </row>
    <row r="214" spans="1:43" s="4" customFormat="1" ht="15">
      <c r="A214" s="60"/>
      <c r="B214" s="52"/>
      <c r="C214" s="388" t="s">
        <v>83</v>
      </c>
      <c r="D214" s="388"/>
      <c r="E214" s="388"/>
      <c r="F214" s="53" t="s">
        <v>67</v>
      </c>
      <c r="G214" s="58">
        <v>15.59</v>
      </c>
      <c r="H214" s="54"/>
      <c r="I214" s="75">
        <v>1.5589999999999999</v>
      </c>
      <c r="J214" s="63"/>
      <c r="K214" s="54"/>
      <c r="L214" s="63"/>
      <c r="M214" s="54"/>
      <c r="N214" s="57"/>
      <c r="AF214" s="39"/>
      <c r="AG214" s="48"/>
      <c r="AJ214" s="3" t="s">
        <v>83</v>
      </c>
      <c r="AL214" s="48"/>
      <c r="AO214" s="48"/>
      <c r="AQ214" s="48"/>
    </row>
    <row r="215" spans="1:43" s="4" customFormat="1" ht="15">
      <c r="A215" s="60"/>
      <c r="B215" s="52"/>
      <c r="C215" s="388" t="s">
        <v>66</v>
      </c>
      <c r="D215" s="388"/>
      <c r="E215" s="388"/>
      <c r="F215" s="53" t="s">
        <v>67</v>
      </c>
      <c r="G215" s="58">
        <v>2.86</v>
      </c>
      <c r="H215" s="54"/>
      <c r="I215" s="75">
        <v>0.28599999999999998</v>
      </c>
      <c r="J215" s="63"/>
      <c r="K215" s="54"/>
      <c r="L215" s="63"/>
      <c r="M215" s="54"/>
      <c r="N215" s="57"/>
      <c r="AF215" s="39"/>
      <c r="AG215" s="48"/>
      <c r="AJ215" s="3" t="s">
        <v>66</v>
      </c>
      <c r="AL215" s="48"/>
      <c r="AO215" s="48"/>
      <c r="AQ215" s="48"/>
    </row>
    <row r="216" spans="1:43" s="4" customFormat="1" ht="15">
      <c r="A216" s="51"/>
      <c r="B216" s="52"/>
      <c r="C216" s="392" t="s">
        <v>68</v>
      </c>
      <c r="D216" s="392"/>
      <c r="E216" s="392"/>
      <c r="F216" s="64"/>
      <c r="G216" s="65"/>
      <c r="H216" s="65"/>
      <c r="I216" s="65"/>
      <c r="J216" s="67">
        <v>451.1</v>
      </c>
      <c r="K216" s="65"/>
      <c r="L216" s="67">
        <v>45.11</v>
      </c>
      <c r="M216" s="65"/>
      <c r="N216" s="68"/>
      <c r="AF216" s="39"/>
      <c r="AG216" s="48"/>
      <c r="AK216" s="3" t="s">
        <v>68</v>
      </c>
      <c r="AL216" s="48"/>
      <c r="AO216" s="48"/>
      <c r="AQ216" s="48"/>
    </row>
    <row r="217" spans="1:43" s="4" customFormat="1" ht="15">
      <c r="A217" s="60"/>
      <c r="B217" s="52"/>
      <c r="C217" s="388" t="s">
        <v>69</v>
      </c>
      <c r="D217" s="388"/>
      <c r="E217" s="388"/>
      <c r="F217" s="53"/>
      <c r="G217" s="54"/>
      <c r="H217" s="54"/>
      <c r="I217" s="54"/>
      <c r="J217" s="63"/>
      <c r="K217" s="54"/>
      <c r="L217" s="56">
        <v>17.12</v>
      </c>
      <c r="M217" s="54"/>
      <c r="N217" s="59">
        <v>567.19000000000005</v>
      </c>
      <c r="AF217" s="39"/>
      <c r="AG217" s="48"/>
      <c r="AJ217" s="3" t="s">
        <v>69</v>
      </c>
      <c r="AL217" s="48"/>
      <c r="AO217" s="48"/>
      <c r="AQ217" s="48"/>
    </row>
    <row r="218" spans="1:43" s="4" customFormat="1" ht="23.25">
      <c r="A218" s="60"/>
      <c r="B218" s="52" t="s">
        <v>483</v>
      </c>
      <c r="C218" s="388" t="s">
        <v>484</v>
      </c>
      <c r="D218" s="388"/>
      <c r="E218" s="388"/>
      <c r="F218" s="53" t="s">
        <v>72</v>
      </c>
      <c r="G218" s="61">
        <v>117</v>
      </c>
      <c r="H218" s="54"/>
      <c r="I218" s="61">
        <v>117</v>
      </c>
      <c r="J218" s="63"/>
      <c r="K218" s="54"/>
      <c r="L218" s="56">
        <v>20.03</v>
      </c>
      <c r="M218" s="54"/>
      <c r="N218" s="59">
        <v>663.61</v>
      </c>
      <c r="AF218" s="39"/>
      <c r="AG218" s="48"/>
      <c r="AJ218" s="3" t="s">
        <v>484</v>
      </c>
      <c r="AL218" s="48"/>
      <c r="AO218" s="48"/>
      <c r="AQ218" s="48"/>
    </row>
    <row r="219" spans="1:43" s="4" customFormat="1" ht="23.25">
      <c r="A219" s="60"/>
      <c r="B219" s="52" t="s">
        <v>485</v>
      </c>
      <c r="C219" s="388" t="s">
        <v>486</v>
      </c>
      <c r="D219" s="388"/>
      <c r="E219" s="388"/>
      <c r="F219" s="53" t="s">
        <v>72</v>
      </c>
      <c r="G219" s="61">
        <v>74</v>
      </c>
      <c r="H219" s="54"/>
      <c r="I219" s="61">
        <v>74</v>
      </c>
      <c r="J219" s="63"/>
      <c r="K219" s="54"/>
      <c r="L219" s="56">
        <v>12.67</v>
      </c>
      <c r="M219" s="54"/>
      <c r="N219" s="59">
        <v>419.72</v>
      </c>
      <c r="AF219" s="39"/>
      <c r="AG219" s="48"/>
      <c r="AJ219" s="3" t="s">
        <v>486</v>
      </c>
      <c r="AL219" s="48"/>
      <c r="AO219" s="48"/>
      <c r="AQ219" s="48"/>
    </row>
    <row r="220" spans="1:43" s="4" customFormat="1" ht="15">
      <c r="A220" s="69"/>
      <c r="B220" s="70"/>
      <c r="C220" s="390" t="s">
        <v>75</v>
      </c>
      <c r="D220" s="390"/>
      <c r="E220" s="390"/>
      <c r="F220" s="42"/>
      <c r="G220" s="43"/>
      <c r="H220" s="43"/>
      <c r="I220" s="43"/>
      <c r="J220" s="46"/>
      <c r="K220" s="43"/>
      <c r="L220" s="71">
        <v>77.81</v>
      </c>
      <c r="M220" s="65"/>
      <c r="N220" s="47"/>
      <c r="AF220" s="39"/>
      <c r="AG220" s="48"/>
      <c r="AL220" s="48" t="s">
        <v>75</v>
      </c>
      <c r="AO220" s="48"/>
      <c r="AQ220" s="48"/>
    </row>
    <row r="221" spans="1:43" s="4" customFormat="1" ht="22.5">
      <c r="A221" s="40" t="s">
        <v>176</v>
      </c>
      <c r="B221" s="41" t="s">
        <v>3341</v>
      </c>
      <c r="C221" s="390" t="s">
        <v>3342</v>
      </c>
      <c r="D221" s="390"/>
      <c r="E221" s="390"/>
      <c r="F221" s="42" t="s">
        <v>174</v>
      </c>
      <c r="G221" s="43">
        <v>1</v>
      </c>
      <c r="H221" s="44">
        <v>1</v>
      </c>
      <c r="I221" s="44">
        <v>1</v>
      </c>
      <c r="J221" s="78">
        <v>16479.8</v>
      </c>
      <c r="K221" s="43"/>
      <c r="L221" s="78">
        <v>3309.2</v>
      </c>
      <c r="M221" s="100">
        <v>4.9800000000000004</v>
      </c>
      <c r="N221" s="119">
        <v>16479.8</v>
      </c>
      <c r="AF221" s="39"/>
      <c r="AG221" s="48" t="s">
        <v>3342</v>
      </c>
      <c r="AL221" s="48"/>
      <c r="AO221" s="48"/>
      <c r="AQ221" s="48"/>
    </row>
    <row r="222" spans="1:43" s="4" customFormat="1" ht="15">
      <c r="A222" s="69"/>
      <c r="B222" s="70"/>
      <c r="C222" s="388" t="s">
        <v>491</v>
      </c>
      <c r="D222" s="388"/>
      <c r="E222" s="388"/>
      <c r="F222" s="388"/>
      <c r="G222" s="388"/>
      <c r="H222" s="388"/>
      <c r="I222" s="388"/>
      <c r="J222" s="388"/>
      <c r="K222" s="388"/>
      <c r="L222" s="388"/>
      <c r="M222" s="388"/>
      <c r="N222" s="391"/>
      <c r="AF222" s="39"/>
      <c r="AG222" s="48"/>
      <c r="AL222" s="48"/>
      <c r="AN222" s="3" t="s">
        <v>491</v>
      </c>
      <c r="AO222" s="48"/>
      <c r="AQ222" s="48"/>
    </row>
    <row r="223" spans="1:43" s="4" customFormat="1" ht="15">
      <c r="A223" s="69"/>
      <c r="B223" s="70"/>
      <c r="C223" s="390" t="s">
        <v>75</v>
      </c>
      <c r="D223" s="390"/>
      <c r="E223" s="390"/>
      <c r="F223" s="42"/>
      <c r="G223" s="43"/>
      <c r="H223" s="43"/>
      <c r="I223" s="43"/>
      <c r="J223" s="46"/>
      <c r="K223" s="43"/>
      <c r="L223" s="78">
        <v>3309.2</v>
      </c>
      <c r="M223" s="65"/>
      <c r="N223" s="119">
        <v>16479.8</v>
      </c>
      <c r="AF223" s="39"/>
      <c r="AG223" s="48"/>
      <c r="AL223" s="48" t="s">
        <v>75</v>
      </c>
      <c r="AO223" s="48"/>
      <c r="AQ223" s="48"/>
    </row>
    <row r="224" spans="1:43" s="4" customFormat="1" ht="23.25">
      <c r="A224" s="40" t="s">
        <v>180</v>
      </c>
      <c r="B224" s="41" t="s">
        <v>3343</v>
      </c>
      <c r="C224" s="390" t="s">
        <v>3344</v>
      </c>
      <c r="D224" s="390"/>
      <c r="E224" s="390"/>
      <c r="F224" s="42" t="s">
        <v>481</v>
      </c>
      <c r="G224" s="43">
        <v>7.3700000000000002E-2</v>
      </c>
      <c r="H224" s="44">
        <v>1</v>
      </c>
      <c r="I224" s="45">
        <v>7.3700000000000002E-2</v>
      </c>
      <c r="J224" s="46"/>
      <c r="K224" s="43"/>
      <c r="L224" s="46"/>
      <c r="M224" s="43"/>
      <c r="N224" s="47"/>
      <c r="AF224" s="39"/>
      <c r="AG224" s="48" t="s">
        <v>3344</v>
      </c>
      <c r="AL224" s="48"/>
      <c r="AO224" s="48"/>
      <c r="AQ224" s="48"/>
    </row>
    <row r="225" spans="1:43" s="4" customFormat="1" ht="15">
      <c r="A225" s="49"/>
      <c r="B225" s="50"/>
      <c r="C225" s="388" t="s">
        <v>3345</v>
      </c>
      <c r="D225" s="388"/>
      <c r="E225" s="388"/>
      <c r="F225" s="388"/>
      <c r="G225" s="388"/>
      <c r="H225" s="388"/>
      <c r="I225" s="388"/>
      <c r="J225" s="388"/>
      <c r="K225" s="388"/>
      <c r="L225" s="388"/>
      <c r="M225" s="388"/>
      <c r="N225" s="391"/>
      <c r="AF225" s="39"/>
      <c r="AG225" s="48"/>
      <c r="AH225" s="3" t="s">
        <v>3345</v>
      </c>
      <c r="AL225" s="48"/>
      <c r="AO225" s="48"/>
      <c r="AQ225" s="48"/>
    </row>
    <row r="226" spans="1:43" s="4" customFormat="1" ht="15">
      <c r="A226" s="51"/>
      <c r="B226" s="52" t="s">
        <v>57</v>
      </c>
      <c r="C226" s="388" t="s">
        <v>82</v>
      </c>
      <c r="D226" s="388"/>
      <c r="E226" s="388"/>
      <c r="F226" s="53"/>
      <c r="G226" s="54"/>
      <c r="H226" s="54"/>
      <c r="I226" s="54"/>
      <c r="J226" s="55">
        <v>1864.32</v>
      </c>
      <c r="K226" s="54"/>
      <c r="L226" s="56">
        <v>137.4</v>
      </c>
      <c r="M226" s="58">
        <v>33.130000000000003</v>
      </c>
      <c r="N226" s="77">
        <v>4552.0600000000004</v>
      </c>
      <c r="AF226" s="39"/>
      <c r="AG226" s="48"/>
      <c r="AI226" s="3" t="s">
        <v>82</v>
      </c>
      <c r="AL226" s="48"/>
      <c r="AO226" s="48"/>
      <c r="AQ226" s="48"/>
    </row>
    <row r="227" spans="1:43" s="4" customFormat="1" ht="15">
      <c r="A227" s="51"/>
      <c r="B227" s="52" t="s">
        <v>62</v>
      </c>
      <c r="C227" s="388" t="s">
        <v>63</v>
      </c>
      <c r="D227" s="388"/>
      <c r="E227" s="388"/>
      <c r="F227" s="53"/>
      <c r="G227" s="54"/>
      <c r="H227" s="54"/>
      <c r="I227" s="54"/>
      <c r="J227" s="55">
        <v>2282.4499999999998</v>
      </c>
      <c r="K227" s="54"/>
      <c r="L227" s="56">
        <v>168.22</v>
      </c>
      <c r="M227" s="54"/>
      <c r="N227" s="57"/>
      <c r="AF227" s="39"/>
      <c r="AG227" s="48"/>
      <c r="AI227" s="3" t="s">
        <v>63</v>
      </c>
      <c r="AL227" s="48"/>
      <c r="AO227" s="48"/>
      <c r="AQ227" s="48"/>
    </row>
    <row r="228" spans="1:43" s="4" customFormat="1" ht="15">
      <c r="A228" s="51"/>
      <c r="B228" s="52" t="s">
        <v>64</v>
      </c>
      <c r="C228" s="388" t="s">
        <v>65</v>
      </c>
      <c r="D228" s="388"/>
      <c r="E228" s="388"/>
      <c r="F228" s="53"/>
      <c r="G228" s="54"/>
      <c r="H228" s="54"/>
      <c r="I228" s="54"/>
      <c r="J228" s="56">
        <v>286.95</v>
      </c>
      <c r="K228" s="54"/>
      <c r="L228" s="56">
        <v>21.15</v>
      </c>
      <c r="M228" s="58">
        <v>33.130000000000003</v>
      </c>
      <c r="N228" s="59">
        <v>700.7</v>
      </c>
      <c r="AF228" s="39"/>
      <c r="AG228" s="48"/>
      <c r="AI228" s="3" t="s">
        <v>65</v>
      </c>
      <c r="AL228" s="48"/>
      <c r="AO228" s="48"/>
      <c r="AQ228" s="48"/>
    </row>
    <row r="229" spans="1:43" s="4" customFormat="1" ht="15">
      <c r="A229" s="51"/>
      <c r="B229" s="52" t="s">
        <v>91</v>
      </c>
      <c r="C229" s="388" t="s">
        <v>120</v>
      </c>
      <c r="D229" s="388"/>
      <c r="E229" s="388"/>
      <c r="F229" s="53"/>
      <c r="G229" s="54"/>
      <c r="H229" s="54"/>
      <c r="I229" s="54"/>
      <c r="J229" s="56">
        <v>6.07</v>
      </c>
      <c r="K229" s="54"/>
      <c r="L229" s="56">
        <v>0.45</v>
      </c>
      <c r="M229" s="54"/>
      <c r="N229" s="57"/>
      <c r="AF229" s="39"/>
      <c r="AG229" s="48"/>
      <c r="AI229" s="3" t="s">
        <v>120</v>
      </c>
      <c r="AL229" s="48"/>
      <c r="AO229" s="48"/>
      <c r="AQ229" s="48"/>
    </row>
    <row r="230" spans="1:43" s="4" customFormat="1" ht="15">
      <c r="A230" s="60"/>
      <c r="B230" s="52"/>
      <c r="C230" s="388" t="s">
        <v>83</v>
      </c>
      <c r="D230" s="388"/>
      <c r="E230" s="388"/>
      <c r="F230" s="53" t="s">
        <v>67</v>
      </c>
      <c r="G230" s="58">
        <v>200.68</v>
      </c>
      <c r="H230" s="54"/>
      <c r="I230" s="101">
        <v>14.790115999999999</v>
      </c>
      <c r="J230" s="63"/>
      <c r="K230" s="54"/>
      <c r="L230" s="63"/>
      <c r="M230" s="54"/>
      <c r="N230" s="57"/>
      <c r="AF230" s="39"/>
      <c r="AG230" s="48"/>
      <c r="AJ230" s="3" t="s">
        <v>83</v>
      </c>
      <c r="AL230" s="48"/>
      <c r="AO230" s="48"/>
      <c r="AQ230" s="48"/>
    </row>
    <row r="231" spans="1:43" s="4" customFormat="1" ht="15">
      <c r="A231" s="60"/>
      <c r="B231" s="52"/>
      <c r="C231" s="388" t="s">
        <v>66</v>
      </c>
      <c r="D231" s="388"/>
      <c r="E231" s="388"/>
      <c r="F231" s="53" t="s">
        <v>67</v>
      </c>
      <c r="G231" s="74">
        <v>21.4</v>
      </c>
      <c r="H231" s="54"/>
      <c r="I231" s="76">
        <v>1.57718</v>
      </c>
      <c r="J231" s="63"/>
      <c r="K231" s="54"/>
      <c r="L231" s="63"/>
      <c r="M231" s="54"/>
      <c r="N231" s="57"/>
      <c r="AF231" s="39"/>
      <c r="AG231" s="48"/>
      <c r="AJ231" s="3" t="s">
        <v>66</v>
      </c>
      <c r="AL231" s="48"/>
      <c r="AO231" s="48"/>
      <c r="AQ231" s="48"/>
    </row>
    <row r="232" spans="1:43" s="4" customFormat="1" ht="15">
      <c r="A232" s="51"/>
      <c r="B232" s="52"/>
      <c r="C232" s="392" t="s">
        <v>68</v>
      </c>
      <c r="D232" s="392"/>
      <c r="E232" s="392"/>
      <c r="F232" s="64"/>
      <c r="G232" s="65"/>
      <c r="H232" s="65"/>
      <c r="I232" s="65"/>
      <c r="J232" s="66">
        <v>4152.84</v>
      </c>
      <c r="K232" s="65"/>
      <c r="L232" s="67">
        <v>306.07</v>
      </c>
      <c r="M232" s="65"/>
      <c r="N232" s="68"/>
      <c r="AF232" s="39"/>
      <c r="AG232" s="48"/>
      <c r="AK232" s="3" t="s">
        <v>68</v>
      </c>
      <c r="AL232" s="48"/>
      <c r="AO232" s="48"/>
      <c r="AQ232" s="48"/>
    </row>
    <row r="233" spans="1:43" s="4" customFormat="1" ht="15">
      <c r="A233" s="60"/>
      <c r="B233" s="52"/>
      <c r="C233" s="388" t="s">
        <v>69</v>
      </c>
      <c r="D233" s="388"/>
      <c r="E233" s="388"/>
      <c r="F233" s="53"/>
      <c r="G233" s="54"/>
      <c r="H233" s="54"/>
      <c r="I233" s="54"/>
      <c r="J233" s="63"/>
      <c r="K233" s="54"/>
      <c r="L233" s="56">
        <v>158.55000000000001</v>
      </c>
      <c r="M233" s="54"/>
      <c r="N233" s="77">
        <v>5252.76</v>
      </c>
      <c r="AF233" s="39"/>
      <c r="AG233" s="48"/>
      <c r="AJ233" s="3" t="s">
        <v>69</v>
      </c>
      <c r="AL233" s="48"/>
      <c r="AO233" s="48"/>
      <c r="AQ233" s="48"/>
    </row>
    <row r="234" spans="1:43" s="4" customFormat="1" ht="23.25">
      <c r="A234" s="60"/>
      <c r="B234" s="52" t="s">
        <v>483</v>
      </c>
      <c r="C234" s="388" t="s">
        <v>484</v>
      </c>
      <c r="D234" s="388"/>
      <c r="E234" s="388"/>
      <c r="F234" s="53" t="s">
        <v>72</v>
      </c>
      <c r="G234" s="61">
        <v>117</v>
      </c>
      <c r="H234" s="54"/>
      <c r="I234" s="61">
        <v>117</v>
      </c>
      <c r="J234" s="63"/>
      <c r="K234" s="54"/>
      <c r="L234" s="56">
        <v>185.5</v>
      </c>
      <c r="M234" s="54"/>
      <c r="N234" s="77">
        <v>6145.73</v>
      </c>
      <c r="AF234" s="39"/>
      <c r="AG234" s="48"/>
      <c r="AJ234" s="3" t="s">
        <v>484</v>
      </c>
      <c r="AL234" s="48"/>
      <c r="AO234" s="48"/>
      <c r="AQ234" s="48"/>
    </row>
    <row r="235" spans="1:43" s="4" customFormat="1" ht="23.25">
      <c r="A235" s="60"/>
      <c r="B235" s="52" t="s">
        <v>485</v>
      </c>
      <c r="C235" s="388" t="s">
        <v>486</v>
      </c>
      <c r="D235" s="388"/>
      <c r="E235" s="388"/>
      <c r="F235" s="53" t="s">
        <v>72</v>
      </c>
      <c r="G235" s="61">
        <v>74</v>
      </c>
      <c r="H235" s="54"/>
      <c r="I235" s="61">
        <v>74</v>
      </c>
      <c r="J235" s="63"/>
      <c r="K235" s="54"/>
      <c r="L235" s="56">
        <v>117.33</v>
      </c>
      <c r="M235" s="54"/>
      <c r="N235" s="77">
        <v>3887.04</v>
      </c>
      <c r="AF235" s="39"/>
      <c r="AG235" s="48"/>
      <c r="AJ235" s="3" t="s">
        <v>486</v>
      </c>
      <c r="AL235" s="48"/>
      <c r="AO235" s="48"/>
      <c r="AQ235" s="48"/>
    </row>
    <row r="236" spans="1:43" s="4" customFormat="1" ht="15">
      <c r="A236" s="69"/>
      <c r="B236" s="70"/>
      <c r="C236" s="390" t="s">
        <v>75</v>
      </c>
      <c r="D236" s="390"/>
      <c r="E236" s="390"/>
      <c r="F236" s="42"/>
      <c r="G236" s="43"/>
      <c r="H236" s="43"/>
      <c r="I236" s="43"/>
      <c r="J236" s="46"/>
      <c r="K236" s="43"/>
      <c r="L236" s="71">
        <v>608.9</v>
      </c>
      <c r="M236" s="65"/>
      <c r="N236" s="47"/>
      <c r="AF236" s="39"/>
      <c r="AG236" s="48"/>
      <c r="AL236" s="48" t="s">
        <v>75</v>
      </c>
      <c r="AO236" s="48"/>
      <c r="AQ236" s="48"/>
    </row>
    <row r="237" spans="1:43" s="4" customFormat="1" ht="34.5">
      <c r="A237" s="40" t="s">
        <v>181</v>
      </c>
      <c r="B237" s="41" t="s">
        <v>3346</v>
      </c>
      <c r="C237" s="390" t="s">
        <v>3347</v>
      </c>
      <c r="D237" s="390"/>
      <c r="E237" s="390"/>
      <c r="F237" s="42" t="s">
        <v>490</v>
      </c>
      <c r="G237" s="43">
        <v>74.215900000000005</v>
      </c>
      <c r="H237" s="44">
        <v>1</v>
      </c>
      <c r="I237" s="45">
        <v>74.215900000000005</v>
      </c>
      <c r="J237" s="71">
        <v>7.94</v>
      </c>
      <c r="K237" s="43"/>
      <c r="L237" s="71">
        <v>589.27</v>
      </c>
      <c r="M237" s="43"/>
      <c r="N237" s="47"/>
      <c r="AF237" s="39"/>
      <c r="AG237" s="48" t="s">
        <v>3347</v>
      </c>
      <c r="AL237" s="48"/>
      <c r="AO237" s="48"/>
      <c r="AQ237" s="48"/>
    </row>
    <row r="238" spans="1:43" s="4" customFormat="1" ht="15">
      <c r="A238" s="69"/>
      <c r="B238" s="70"/>
      <c r="C238" s="388" t="s">
        <v>491</v>
      </c>
      <c r="D238" s="388"/>
      <c r="E238" s="388"/>
      <c r="F238" s="388"/>
      <c r="G238" s="388"/>
      <c r="H238" s="388"/>
      <c r="I238" s="388"/>
      <c r="J238" s="388"/>
      <c r="K238" s="388"/>
      <c r="L238" s="388"/>
      <c r="M238" s="388"/>
      <c r="N238" s="391"/>
      <c r="AF238" s="39"/>
      <c r="AG238" s="48"/>
      <c r="AL238" s="48"/>
      <c r="AN238" s="3" t="s">
        <v>491</v>
      </c>
      <c r="AO238" s="48"/>
      <c r="AQ238" s="48"/>
    </row>
    <row r="239" spans="1:43" s="4" customFormat="1" ht="15">
      <c r="A239" s="69"/>
      <c r="B239" s="70"/>
      <c r="C239" s="390" t="s">
        <v>75</v>
      </c>
      <c r="D239" s="390"/>
      <c r="E239" s="390"/>
      <c r="F239" s="42"/>
      <c r="G239" s="43"/>
      <c r="H239" s="43"/>
      <c r="I239" s="43"/>
      <c r="J239" s="46"/>
      <c r="K239" s="43"/>
      <c r="L239" s="71">
        <v>589.27</v>
      </c>
      <c r="M239" s="65"/>
      <c r="N239" s="47"/>
      <c r="AF239" s="39"/>
      <c r="AG239" s="48"/>
      <c r="AL239" s="48" t="s">
        <v>75</v>
      </c>
      <c r="AO239" s="48"/>
      <c r="AQ239" s="48"/>
    </row>
    <row r="240" spans="1:43" s="4" customFormat="1" ht="23.25">
      <c r="A240" s="40" t="s">
        <v>182</v>
      </c>
      <c r="B240" s="41" t="s">
        <v>3348</v>
      </c>
      <c r="C240" s="390" t="s">
        <v>3349</v>
      </c>
      <c r="D240" s="390"/>
      <c r="E240" s="390"/>
      <c r="F240" s="42" t="s">
        <v>481</v>
      </c>
      <c r="G240" s="43">
        <v>7.3700000000000002E-2</v>
      </c>
      <c r="H240" s="44">
        <v>1</v>
      </c>
      <c r="I240" s="45">
        <v>7.3700000000000002E-2</v>
      </c>
      <c r="J240" s="46"/>
      <c r="K240" s="43"/>
      <c r="L240" s="46"/>
      <c r="M240" s="43"/>
      <c r="N240" s="47"/>
      <c r="AF240" s="39"/>
      <c r="AG240" s="48" t="s">
        <v>3349</v>
      </c>
      <c r="AL240" s="48"/>
      <c r="AO240" s="48"/>
      <c r="AQ240" s="48"/>
    </row>
    <row r="241" spans="1:43" s="4" customFormat="1" ht="15">
      <c r="A241" s="51"/>
      <c r="B241" s="52" t="s">
        <v>57</v>
      </c>
      <c r="C241" s="388" t="s">
        <v>82</v>
      </c>
      <c r="D241" s="388"/>
      <c r="E241" s="388"/>
      <c r="F241" s="53"/>
      <c r="G241" s="54"/>
      <c r="H241" s="54"/>
      <c r="I241" s="54"/>
      <c r="J241" s="56">
        <v>439.3</v>
      </c>
      <c r="K241" s="54"/>
      <c r="L241" s="56">
        <v>32.380000000000003</v>
      </c>
      <c r="M241" s="58">
        <v>33.130000000000003</v>
      </c>
      <c r="N241" s="77">
        <v>1072.75</v>
      </c>
      <c r="AF241" s="39"/>
      <c r="AG241" s="48"/>
      <c r="AI241" s="3" t="s">
        <v>82</v>
      </c>
      <c r="AL241" s="48"/>
      <c r="AO241" s="48"/>
      <c r="AQ241" s="48"/>
    </row>
    <row r="242" spans="1:43" s="4" customFormat="1" ht="15">
      <c r="A242" s="51"/>
      <c r="B242" s="52" t="s">
        <v>91</v>
      </c>
      <c r="C242" s="388" t="s">
        <v>120</v>
      </c>
      <c r="D242" s="388"/>
      <c r="E242" s="388"/>
      <c r="F242" s="53"/>
      <c r="G242" s="54"/>
      <c r="H242" s="54"/>
      <c r="I242" s="54"/>
      <c r="J242" s="56">
        <v>30.06</v>
      </c>
      <c r="K242" s="54"/>
      <c r="L242" s="56">
        <v>2.2200000000000002</v>
      </c>
      <c r="M242" s="54"/>
      <c r="N242" s="57"/>
      <c r="AF242" s="39"/>
      <c r="AG242" s="48"/>
      <c r="AI242" s="3" t="s">
        <v>120</v>
      </c>
      <c r="AL242" s="48"/>
      <c r="AO242" s="48"/>
      <c r="AQ242" s="48"/>
    </row>
    <row r="243" spans="1:43" s="4" customFormat="1" ht="15">
      <c r="A243" s="60"/>
      <c r="B243" s="52"/>
      <c r="C243" s="388" t="s">
        <v>83</v>
      </c>
      <c r="D243" s="388"/>
      <c r="E243" s="388"/>
      <c r="F243" s="53" t="s">
        <v>67</v>
      </c>
      <c r="G243" s="74">
        <v>51.5</v>
      </c>
      <c r="H243" s="54"/>
      <c r="I243" s="76">
        <v>3.79555</v>
      </c>
      <c r="J243" s="63"/>
      <c r="K243" s="54"/>
      <c r="L243" s="63"/>
      <c r="M243" s="54"/>
      <c r="N243" s="57"/>
      <c r="AF243" s="39"/>
      <c r="AG243" s="48"/>
      <c r="AJ243" s="3" t="s">
        <v>83</v>
      </c>
      <c r="AL243" s="48"/>
      <c r="AO243" s="48"/>
      <c r="AQ243" s="48"/>
    </row>
    <row r="244" spans="1:43" s="4" customFormat="1" ht="15">
      <c r="A244" s="51"/>
      <c r="B244" s="52"/>
      <c r="C244" s="392" t="s">
        <v>68</v>
      </c>
      <c r="D244" s="392"/>
      <c r="E244" s="392"/>
      <c r="F244" s="64"/>
      <c r="G244" s="65"/>
      <c r="H244" s="65"/>
      <c r="I244" s="65"/>
      <c r="J244" s="67">
        <v>469.36</v>
      </c>
      <c r="K244" s="65"/>
      <c r="L244" s="67">
        <v>34.6</v>
      </c>
      <c r="M244" s="65"/>
      <c r="N244" s="68"/>
      <c r="AF244" s="39"/>
      <c r="AG244" s="48"/>
      <c r="AK244" s="3" t="s">
        <v>68</v>
      </c>
      <c r="AL244" s="48"/>
      <c r="AO244" s="48"/>
      <c r="AQ244" s="48"/>
    </row>
    <row r="245" spans="1:43" s="4" customFormat="1" ht="15">
      <c r="A245" s="60"/>
      <c r="B245" s="52"/>
      <c r="C245" s="388" t="s">
        <v>69</v>
      </c>
      <c r="D245" s="388"/>
      <c r="E245" s="388"/>
      <c r="F245" s="53"/>
      <c r="G245" s="54"/>
      <c r="H245" s="54"/>
      <c r="I245" s="54"/>
      <c r="J245" s="63"/>
      <c r="K245" s="54"/>
      <c r="L245" s="56">
        <v>32.380000000000003</v>
      </c>
      <c r="M245" s="54"/>
      <c r="N245" s="77">
        <v>1072.75</v>
      </c>
      <c r="AF245" s="39"/>
      <c r="AG245" s="48"/>
      <c r="AJ245" s="3" t="s">
        <v>69</v>
      </c>
      <c r="AL245" s="48"/>
      <c r="AO245" s="48"/>
      <c r="AQ245" s="48"/>
    </row>
    <row r="246" spans="1:43" s="4" customFormat="1" ht="23.25">
      <c r="A246" s="60"/>
      <c r="B246" s="52" t="s">
        <v>483</v>
      </c>
      <c r="C246" s="388" t="s">
        <v>484</v>
      </c>
      <c r="D246" s="388"/>
      <c r="E246" s="388"/>
      <c r="F246" s="53" t="s">
        <v>72</v>
      </c>
      <c r="G246" s="61">
        <v>117</v>
      </c>
      <c r="H246" s="54"/>
      <c r="I246" s="61">
        <v>117</v>
      </c>
      <c r="J246" s="63"/>
      <c r="K246" s="54"/>
      <c r="L246" s="56">
        <v>37.880000000000003</v>
      </c>
      <c r="M246" s="54"/>
      <c r="N246" s="77">
        <v>1255.1199999999999</v>
      </c>
      <c r="AF246" s="39"/>
      <c r="AG246" s="48"/>
      <c r="AJ246" s="3" t="s">
        <v>484</v>
      </c>
      <c r="AL246" s="48"/>
      <c r="AO246" s="48"/>
      <c r="AQ246" s="48"/>
    </row>
    <row r="247" spans="1:43" s="4" customFormat="1" ht="23.25">
      <c r="A247" s="60"/>
      <c r="B247" s="52" t="s">
        <v>485</v>
      </c>
      <c r="C247" s="388" t="s">
        <v>486</v>
      </c>
      <c r="D247" s="388"/>
      <c r="E247" s="388"/>
      <c r="F247" s="53" t="s">
        <v>72</v>
      </c>
      <c r="G247" s="61">
        <v>74</v>
      </c>
      <c r="H247" s="54"/>
      <c r="I247" s="61">
        <v>74</v>
      </c>
      <c r="J247" s="63"/>
      <c r="K247" s="54"/>
      <c r="L247" s="56">
        <v>23.96</v>
      </c>
      <c r="M247" s="54"/>
      <c r="N247" s="59">
        <v>793.84</v>
      </c>
      <c r="AF247" s="39"/>
      <c r="AG247" s="48"/>
      <c r="AJ247" s="3" t="s">
        <v>486</v>
      </c>
      <c r="AL247" s="48"/>
      <c r="AO247" s="48"/>
      <c r="AQ247" s="48"/>
    </row>
    <row r="248" spans="1:43" s="4" customFormat="1" ht="15">
      <c r="A248" s="69"/>
      <c r="B248" s="70"/>
      <c r="C248" s="390" t="s">
        <v>75</v>
      </c>
      <c r="D248" s="390"/>
      <c r="E248" s="390"/>
      <c r="F248" s="42"/>
      <c r="G248" s="43"/>
      <c r="H248" s="43"/>
      <c r="I248" s="43"/>
      <c r="J248" s="46"/>
      <c r="K248" s="43"/>
      <c r="L248" s="71">
        <v>96.44</v>
      </c>
      <c r="M248" s="65"/>
      <c r="N248" s="47"/>
      <c r="AF248" s="39"/>
      <c r="AG248" s="48"/>
      <c r="AL248" s="48" t="s">
        <v>75</v>
      </c>
      <c r="AO248" s="48"/>
      <c r="AQ248" s="48"/>
    </row>
    <row r="249" spans="1:43" s="4" customFormat="1" ht="23.25">
      <c r="A249" s="40" t="s">
        <v>185</v>
      </c>
      <c r="B249" s="41" t="s">
        <v>3350</v>
      </c>
      <c r="C249" s="390" t="s">
        <v>3351</v>
      </c>
      <c r="D249" s="390"/>
      <c r="E249" s="390"/>
      <c r="F249" s="42" t="s">
        <v>808</v>
      </c>
      <c r="G249" s="43">
        <v>0.3</v>
      </c>
      <c r="H249" s="44">
        <v>1</v>
      </c>
      <c r="I249" s="79">
        <v>0.3</v>
      </c>
      <c r="J249" s="46"/>
      <c r="K249" s="43"/>
      <c r="L249" s="46"/>
      <c r="M249" s="43"/>
      <c r="N249" s="47"/>
      <c r="AF249" s="39"/>
      <c r="AG249" s="48" t="s">
        <v>3351</v>
      </c>
      <c r="AL249" s="48"/>
      <c r="AO249" s="48"/>
      <c r="AQ249" s="48"/>
    </row>
    <row r="250" spans="1:43" s="4" customFormat="1" ht="15">
      <c r="A250" s="49"/>
      <c r="B250" s="50"/>
      <c r="C250" s="388" t="s">
        <v>2132</v>
      </c>
      <c r="D250" s="388"/>
      <c r="E250" s="388"/>
      <c r="F250" s="388"/>
      <c r="G250" s="388"/>
      <c r="H250" s="388"/>
      <c r="I250" s="388"/>
      <c r="J250" s="388"/>
      <c r="K250" s="388"/>
      <c r="L250" s="388"/>
      <c r="M250" s="388"/>
      <c r="N250" s="391"/>
      <c r="AF250" s="39"/>
      <c r="AG250" s="48"/>
      <c r="AH250" s="3" t="s">
        <v>2132</v>
      </c>
      <c r="AL250" s="48"/>
      <c r="AO250" s="48"/>
      <c r="AQ250" s="48"/>
    </row>
    <row r="251" spans="1:43" s="4" customFormat="1" ht="15">
      <c r="A251" s="51"/>
      <c r="B251" s="52" t="s">
        <v>57</v>
      </c>
      <c r="C251" s="388" t="s">
        <v>82</v>
      </c>
      <c r="D251" s="388"/>
      <c r="E251" s="388"/>
      <c r="F251" s="53"/>
      <c r="G251" s="54"/>
      <c r="H251" s="54"/>
      <c r="I251" s="54"/>
      <c r="J251" s="56">
        <v>37.549999999999997</v>
      </c>
      <c r="K251" s="54"/>
      <c r="L251" s="56">
        <v>11.27</v>
      </c>
      <c r="M251" s="58">
        <v>33.130000000000003</v>
      </c>
      <c r="N251" s="59">
        <v>373.38</v>
      </c>
      <c r="AF251" s="39"/>
      <c r="AG251" s="48"/>
      <c r="AI251" s="3" t="s">
        <v>82</v>
      </c>
      <c r="AL251" s="48"/>
      <c r="AO251" s="48"/>
      <c r="AQ251" s="48"/>
    </row>
    <row r="252" spans="1:43" s="4" customFormat="1" ht="15">
      <c r="A252" s="51"/>
      <c r="B252" s="52" t="s">
        <v>62</v>
      </c>
      <c r="C252" s="388" t="s">
        <v>63</v>
      </c>
      <c r="D252" s="388"/>
      <c r="E252" s="388"/>
      <c r="F252" s="53"/>
      <c r="G252" s="54"/>
      <c r="H252" s="54"/>
      <c r="I252" s="54"/>
      <c r="J252" s="56">
        <v>226.03</v>
      </c>
      <c r="K252" s="54"/>
      <c r="L252" s="56">
        <v>67.81</v>
      </c>
      <c r="M252" s="54"/>
      <c r="N252" s="57"/>
      <c r="AF252" s="39"/>
      <c r="AG252" s="48"/>
      <c r="AI252" s="3" t="s">
        <v>63</v>
      </c>
      <c r="AL252" s="48"/>
      <c r="AO252" s="48"/>
      <c r="AQ252" s="48"/>
    </row>
    <row r="253" spans="1:43" s="4" customFormat="1" ht="15">
      <c r="A253" s="51"/>
      <c r="B253" s="52" t="s">
        <v>64</v>
      </c>
      <c r="C253" s="388" t="s">
        <v>65</v>
      </c>
      <c r="D253" s="388"/>
      <c r="E253" s="388"/>
      <c r="F253" s="53"/>
      <c r="G253" s="54"/>
      <c r="H253" s="54"/>
      <c r="I253" s="54"/>
      <c r="J253" s="56">
        <v>30.5</v>
      </c>
      <c r="K253" s="54"/>
      <c r="L253" s="56">
        <v>9.15</v>
      </c>
      <c r="M253" s="58">
        <v>33.130000000000003</v>
      </c>
      <c r="N253" s="59">
        <v>303.14</v>
      </c>
      <c r="AF253" s="39"/>
      <c r="AG253" s="48"/>
      <c r="AI253" s="3" t="s">
        <v>65</v>
      </c>
      <c r="AL253" s="48"/>
      <c r="AO253" s="48"/>
      <c r="AQ253" s="48"/>
    </row>
    <row r="254" spans="1:43" s="4" customFormat="1" ht="15">
      <c r="A254" s="60"/>
      <c r="B254" s="52"/>
      <c r="C254" s="388" t="s">
        <v>83</v>
      </c>
      <c r="D254" s="388"/>
      <c r="E254" s="388"/>
      <c r="F254" s="53" t="s">
        <v>67</v>
      </c>
      <c r="G254" s="58">
        <v>4.1399999999999997</v>
      </c>
      <c r="H254" s="54"/>
      <c r="I254" s="75">
        <v>1.242</v>
      </c>
      <c r="J254" s="63"/>
      <c r="K254" s="54"/>
      <c r="L254" s="63"/>
      <c r="M254" s="54"/>
      <c r="N254" s="57"/>
      <c r="AF254" s="39"/>
      <c r="AG254" s="48"/>
      <c r="AJ254" s="3" t="s">
        <v>83</v>
      </c>
      <c r="AL254" s="48"/>
      <c r="AO254" s="48"/>
      <c r="AQ254" s="48"/>
    </row>
    <row r="255" spans="1:43" s="4" customFormat="1" ht="15">
      <c r="A255" s="60"/>
      <c r="B255" s="52"/>
      <c r="C255" s="388" t="s">
        <v>66</v>
      </c>
      <c r="D255" s="388"/>
      <c r="E255" s="388"/>
      <c r="F255" s="53" t="s">
        <v>67</v>
      </c>
      <c r="G255" s="58">
        <v>2.2599999999999998</v>
      </c>
      <c r="H255" s="54"/>
      <c r="I255" s="75">
        <v>0.67800000000000005</v>
      </c>
      <c r="J255" s="63"/>
      <c r="K255" s="54"/>
      <c r="L255" s="63"/>
      <c r="M255" s="54"/>
      <c r="N255" s="57"/>
      <c r="AF255" s="39"/>
      <c r="AG255" s="48"/>
      <c r="AJ255" s="3" t="s">
        <v>66</v>
      </c>
      <c r="AL255" s="48"/>
      <c r="AO255" s="48"/>
      <c r="AQ255" s="48"/>
    </row>
    <row r="256" spans="1:43" s="4" customFormat="1" ht="15">
      <c r="A256" s="51"/>
      <c r="B256" s="52"/>
      <c r="C256" s="392" t="s">
        <v>68</v>
      </c>
      <c r="D256" s="392"/>
      <c r="E256" s="392"/>
      <c r="F256" s="64"/>
      <c r="G256" s="65"/>
      <c r="H256" s="65"/>
      <c r="I256" s="65"/>
      <c r="J256" s="67">
        <v>263.58</v>
      </c>
      <c r="K256" s="65"/>
      <c r="L256" s="67">
        <v>79.08</v>
      </c>
      <c r="M256" s="65"/>
      <c r="N256" s="68"/>
      <c r="AF256" s="39"/>
      <c r="AG256" s="48"/>
      <c r="AK256" s="3" t="s">
        <v>68</v>
      </c>
      <c r="AL256" s="48"/>
      <c r="AO256" s="48"/>
      <c r="AQ256" s="48"/>
    </row>
    <row r="257" spans="1:43" s="4" customFormat="1" ht="15">
      <c r="A257" s="60"/>
      <c r="B257" s="52"/>
      <c r="C257" s="388" t="s">
        <v>69</v>
      </c>
      <c r="D257" s="388"/>
      <c r="E257" s="388"/>
      <c r="F257" s="53"/>
      <c r="G257" s="54"/>
      <c r="H257" s="54"/>
      <c r="I257" s="54"/>
      <c r="J257" s="63"/>
      <c r="K257" s="54"/>
      <c r="L257" s="56">
        <v>20.420000000000002</v>
      </c>
      <c r="M257" s="54"/>
      <c r="N257" s="59">
        <v>676.52</v>
      </c>
      <c r="AF257" s="39"/>
      <c r="AG257" s="48"/>
      <c r="AJ257" s="3" t="s">
        <v>69</v>
      </c>
      <c r="AL257" s="48"/>
      <c r="AO257" s="48"/>
      <c r="AQ257" s="48"/>
    </row>
    <row r="258" spans="1:43" s="4" customFormat="1" ht="23.25">
      <c r="A258" s="60"/>
      <c r="B258" s="52" t="s">
        <v>483</v>
      </c>
      <c r="C258" s="388" t="s">
        <v>484</v>
      </c>
      <c r="D258" s="388"/>
      <c r="E258" s="388"/>
      <c r="F258" s="53" t="s">
        <v>72</v>
      </c>
      <c r="G258" s="61">
        <v>117</v>
      </c>
      <c r="H258" s="54"/>
      <c r="I258" s="61">
        <v>117</v>
      </c>
      <c r="J258" s="63"/>
      <c r="K258" s="54"/>
      <c r="L258" s="56">
        <v>23.89</v>
      </c>
      <c r="M258" s="54"/>
      <c r="N258" s="59">
        <v>791.53</v>
      </c>
      <c r="AF258" s="39"/>
      <c r="AG258" s="48"/>
      <c r="AJ258" s="3" t="s">
        <v>484</v>
      </c>
      <c r="AL258" s="48"/>
      <c r="AO258" s="48"/>
      <c r="AQ258" s="48"/>
    </row>
    <row r="259" spans="1:43" s="4" customFormat="1" ht="23.25">
      <c r="A259" s="60"/>
      <c r="B259" s="52" t="s">
        <v>485</v>
      </c>
      <c r="C259" s="388" t="s">
        <v>486</v>
      </c>
      <c r="D259" s="388"/>
      <c r="E259" s="388"/>
      <c r="F259" s="53" t="s">
        <v>72</v>
      </c>
      <c r="G259" s="61">
        <v>74</v>
      </c>
      <c r="H259" s="54"/>
      <c r="I259" s="61">
        <v>74</v>
      </c>
      <c r="J259" s="63"/>
      <c r="K259" s="54"/>
      <c r="L259" s="56">
        <v>15.11</v>
      </c>
      <c r="M259" s="54"/>
      <c r="N259" s="59">
        <v>500.62</v>
      </c>
      <c r="AF259" s="39"/>
      <c r="AG259" s="48"/>
      <c r="AJ259" s="3" t="s">
        <v>486</v>
      </c>
      <c r="AL259" s="48"/>
      <c r="AO259" s="48"/>
      <c r="AQ259" s="48"/>
    </row>
    <row r="260" spans="1:43" s="4" customFormat="1" ht="15">
      <c r="A260" s="69"/>
      <c r="B260" s="70"/>
      <c r="C260" s="390" t="s">
        <v>75</v>
      </c>
      <c r="D260" s="390"/>
      <c r="E260" s="390"/>
      <c r="F260" s="42"/>
      <c r="G260" s="43"/>
      <c r="H260" s="43"/>
      <c r="I260" s="43"/>
      <c r="J260" s="46"/>
      <c r="K260" s="43"/>
      <c r="L260" s="71">
        <v>118.08</v>
      </c>
      <c r="M260" s="65"/>
      <c r="N260" s="47"/>
      <c r="AF260" s="39"/>
      <c r="AG260" s="48"/>
      <c r="AL260" s="48" t="s">
        <v>75</v>
      </c>
      <c r="AO260" s="48"/>
      <c r="AQ260" s="48"/>
    </row>
    <row r="261" spans="1:43" s="4" customFormat="1" ht="23.25">
      <c r="A261" s="40" t="s">
        <v>186</v>
      </c>
      <c r="B261" s="41" t="s">
        <v>3352</v>
      </c>
      <c r="C261" s="390" t="s">
        <v>3353</v>
      </c>
      <c r="D261" s="390"/>
      <c r="E261" s="390"/>
      <c r="F261" s="42" t="s">
        <v>174</v>
      </c>
      <c r="G261" s="43">
        <v>3</v>
      </c>
      <c r="H261" s="44">
        <v>1</v>
      </c>
      <c r="I261" s="44">
        <v>3</v>
      </c>
      <c r="J261" s="71">
        <v>25.3</v>
      </c>
      <c r="K261" s="43"/>
      <c r="L261" s="71">
        <v>75.900000000000006</v>
      </c>
      <c r="M261" s="43"/>
      <c r="N261" s="47"/>
      <c r="AF261" s="39"/>
      <c r="AG261" s="48" t="s">
        <v>3353</v>
      </c>
      <c r="AL261" s="48"/>
      <c r="AO261" s="48"/>
      <c r="AQ261" s="48"/>
    </row>
    <row r="262" spans="1:43" s="4" customFormat="1" ht="15">
      <c r="A262" s="69"/>
      <c r="B262" s="70"/>
      <c r="C262" s="388" t="s">
        <v>491</v>
      </c>
      <c r="D262" s="388"/>
      <c r="E262" s="388"/>
      <c r="F262" s="388"/>
      <c r="G262" s="388"/>
      <c r="H262" s="388"/>
      <c r="I262" s="388"/>
      <c r="J262" s="388"/>
      <c r="K262" s="388"/>
      <c r="L262" s="388"/>
      <c r="M262" s="388"/>
      <c r="N262" s="391"/>
      <c r="AF262" s="39"/>
      <c r="AG262" s="48"/>
      <c r="AL262" s="48"/>
      <c r="AN262" s="3" t="s">
        <v>491</v>
      </c>
      <c r="AO262" s="48"/>
      <c r="AQ262" s="48"/>
    </row>
    <row r="263" spans="1:43" s="4" customFormat="1" ht="15">
      <c r="A263" s="69"/>
      <c r="B263" s="70"/>
      <c r="C263" s="390" t="s">
        <v>75</v>
      </c>
      <c r="D263" s="390"/>
      <c r="E263" s="390"/>
      <c r="F263" s="42"/>
      <c r="G263" s="43"/>
      <c r="H263" s="43"/>
      <c r="I263" s="43"/>
      <c r="J263" s="46"/>
      <c r="K263" s="43"/>
      <c r="L263" s="71">
        <v>75.900000000000006</v>
      </c>
      <c r="M263" s="65"/>
      <c r="N263" s="47"/>
      <c r="AF263" s="39"/>
      <c r="AG263" s="48"/>
      <c r="AL263" s="48" t="s">
        <v>75</v>
      </c>
      <c r="AO263" s="48"/>
      <c r="AQ263" s="48"/>
    </row>
    <row r="264" spans="1:43" s="4" customFormat="1" ht="23.25">
      <c r="A264" s="40" t="s">
        <v>190</v>
      </c>
      <c r="B264" s="41" t="s">
        <v>3354</v>
      </c>
      <c r="C264" s="390" t="s">
        <v>3355</v>
      </c>
      <c r="D264" s="390"/>
      <c r="E264" s="390"/>
      <c r="F264" s="42" t="s">
        <v>481</v>
      </c>
      <c r="G264" s="43">
        <v>1.15E-2</v>
      </c>
      <c r="H264" s="44">
        <v>1</v>
      </c>
      <c r="I264" s="45">
        <v>1.15E-2</v>
      </c>
      <c r="J264" s="46"/>
      <c r="K264" s="43"/>
      <c r="L264" s="46"/>
      <c r="M264" s="43"/>
      <c r="N264" s="47"/>
      <c r="AF264" s="39"/>
      <c r="AG264" s="48" t="s">
        <v>3355</v>
      </c>
      <c r="AL264" s="48"/>
      <c r="AO264" s="48"/>
      <c r="AQ264" s="48"/>
    </row>
    <row r="265" spans="1:43" s="4" customFormat="1" ht="15">
      <c r="A265" s="49"/>
      <c r="B265" s="50"/>
      <c r="C265" s="388" t="s">
        <v>3356</v>
      </c>
      <c r="D265" s="388"/>
      <c r="E265" s="388"/>
      <c r="F265" s="388"/>
      <c r="G265" s="388"/>
      <c r="H265" s="388"/>
      <c r="I265" s="388"/>
      <c r="J265" s="388"/>
      <c r="K265" s="388"/>
      <c r="L265" s="388"/>
      <c r="M265" s="388"/>
      <c r="N265" s="391"/>
      <c r="AF265" s="39"/>
      <c r="AG265" s="48"/>
      <c r="AH265" s="3" t="s">
        <v>3356</v>
      </c>
      <c r="AL265" s="48"/>
      <c r="AO265" s="48"/>
      <c r="AQ265" s="48"/>
    </row>
    <row r="266" spans="1:43" s="4" customFormat="1" ht="15">
      <c r="A266" s="51"/>
      <c r="B266" s="52" t="s">
        <v>57</v>
      </c>
      <c r="C266" s="388" t="s">
        <v>82</v>
      </c>
      <c r="D266" s="388"/>
      <c r="E266" s="388"/>
      <c r="F266" s="53"/>
      <c r="G266" s="54"/>
      <c r="H266" s="54"/>
      <c r="I266" s="54"/>
      <c r="J266" s="55">
        <v>3124.87</v>
      </c>
      <c r="K266" s="54"/>
      <c r="L266" s="56">
        <v>35.94</v>
      </c>
      <c r="M266" s="58">
        <v>33.130000000000003</v>
      </c>
      <c r="N266" s="77">
        <v>1190.69</v>
      </c>
      <c r="AF266" s="39"/>
      <c r="AG266" s="48"/>
      <c r="AI266" s="3" t="s">
        <v>82</v>
      </c>
      <c r="AL266" s="48"/>
      <c r="AO266" s="48"/>
      <c r="AQ266" s="48"/>
    </row>
    <row r="267" spans="1:43" s="4" customFormat="1" ht="15">
      <c r="A267" s="51"/>
      <c r="B267" s="52" t="s">
        <v>62</v>
      </c>
      <c r="C267" s="388" t="s">
        <v>63</v>
      </c>
      <c r="D267" s="388"/>
      <c r="E267" s="388"/>
      <c r="F267" s="53"/>
      <c r="G267" s="54"/>
      <c r="H267" s="54"/>
      <c r="I267" s="54"/>
      <c r="J267" s="55">
        <v>6969.41</v>
      </c>
      <c r="K267" s="54"/>
      <c r="L267" s="56">
        <v>80.150000000000006</v>
      </c>
      <c r="M267" s="54"/>
      <c r="N267" s="57"/>
      <c r="AF267" s="39"/>
      <c r="AG267" s="48"/>
      <c r="AI267" s="3" t="s">
        <v>63</v>
      </c>
      <c r="AL267" s="48"/>
      <c r="AO267" s="48"/>
      <c r="AQ267" s="48"/>
    </row>
    <row r="268" spans="1:43" s="4" customFormat="1" ht="15">
      <c r="A268" s="51"/>
      <c r="B268" s="52" t="s">
        <v>64</v>
      </c>
      <c r="C268" s="388" t="s">
        <v>65</v>
      </c>
      <c r="D268" s="388"/>
      <c r="E268" s="388"/>
      <c r="F268" s="53"/>
      <c r="G268" s="54"/>
      <c r="H268" s="54"/>
      <c r="I268" s="54"/>
      <c r="J268" s="56">
        <v>844.15</v>
      </c>
      <c r="K268" s="54"/>
      <c r="L268" s="56">
        <v>9.7100000000000009</v>
      </c>
      <c r="M268" s="58">
        <v>33.130000000000003</v>
      </c>
      <c r="N268" s="59">
        <v>321.69</v>
      </c>
      <c r="AF268" s="39"/>
      <c r="AG268" s="48"/>
      <c r="AI268" s="3" t="s">
        <v>65</v>
      </c>
      <c r="AL268" s="48"/>
      <c r="AO268" s="48"/>
      <c r="AQ268" s="48"/>
    </row>
    <row r="269" spans="1:43" s="4" customFormat="1" ht="15">
      <c r="A269" s="51"/>
      <c r="B269" s="52" t="s">
        <v>91</v>
      </c>
      <c r="C269" s="388" t="s">
        <v>120</v>
      </c>
      <c r="D269" s="388"/>
      <c r="E269" s="388"/>
      <c r="F269" s="53"/>
      <c r="G269" s="54"/>
      <c r="H269" s="54"/>
      <c r="I269" s="54"/>
      <c r="J269" s="56">
        <v>146.13</v>
      </c>
      <c r="K269" s="54"/>
      <c r="L269" s="56">
        <v>1.68</v>
      </c>
      <c r="M269" s="54"/>
      <c r="N269" s="57"/>
      <c r="AF269" s="39"/>
      <c r="AG269" s="48"/>
      <c r="AI269" s="3" t="s">
        <v>120</v>
      </c>
      <c r="AL269" s="48"/>
      <c r="AO269" s="48"/>
      <c r="AQ269" s="48"/>
    </row>
    <row r="270" spans="1:43" s="4" customFormat="1" ht="15">
      <c r="A270" s="60"/>
      <c r="B270" s="52"/>
      <c r="C270" s="388" t="s">
        <v>83</v>
      </c>
      <c r="D270" s="388"/>
      <c r="E270" s="388"/>
      <c r="F270" s="53" t="s">
        <v>67</v>
      </c>
      <c r="G270" s="74">
        <v>340.4</v>
      </c>
      <c r="H270" s="54"/>
      <c r="I270" s="62">
        <v>3.9146000000000001</v>
      </c>
      <c r="J270" s="63"/>
      <c r="K270" s="54"/>
      <c r="L270" s="63"/>
      <c r="M270" s="54"/>
      <c r="N270" s="57"/>
      <c r="AF270" s="39"/>
      <c r="AG270" s="48"/>
      <c r="AJ270" s="3" t="s">
        <v>83</v>
      </c>
      <c r="AL270" s="48"/>
      <c r="AO270" s="48"/>
      <c r="AQ270" s="48"/>
    </row>
    <row r="271" spans="1:43" s="4" customFormat="1" ht="15">
      <c r="A271" s="60"/>
      <c r="B271" s="52"/>
      <c r="C271" s="388" t="s">
        <v>66</v>
      </c>
      <c r="D271" s="388"/>
      <c r="E271" s="388"/>
      <c r="F271" s="53" t="s">
        <v>67</v>
      </c>
      <c r="G271" s="74">
        <v>63.1</v>
      </c>
      <c r="H271" s="54"/>
      <c r="I271" s="76">
        <v>0.72565000000000002</v>
      </c>
      <c r="J271" s="63"/>
      <c r="K271" s="54"/>
      <c r="L271" s="63"/>
      <c r="M271" s="54"/>
      <c r="N271" s="57"/>
      <c r="AF271" s="39"/>
      <c r="AG271" s="48"/>
      <c r="AJ271" s="3" t="s">
        <v>66</v>
      </c>
      <c r="AL271" s="48"/>
      <c r="AO271" s="48"/>
      <c r="AQ271" s="48"/>
    </row>
    <row r="272" spans="1:43" s="4" customFormat="1" ht="15">
      <c r="A272" s="51"/>
      <c r="B272" s="52"/>
      <c r="C272" s="392" t="s">
        <v>68</v>
      </c>
      <c r="D272" s="392"/>
      <c r="E272" s="392"/>
      <c r="F272" s="64"/>
      <c r="G272" s="65"/>
      <c r="H272" s="65"/>
      <c r="I272" s="65"/>
      <c r="J272" s="66">
        <v>10240.41</v>
      </c>
      <c r="K272" s="65"/>
      <c r="L272" s="67">
        <v>117.77</v>
      </c>
      <c r="M272" s="65"/>
      <c r="N272" s="68"/>
      <c r="AF272" s="39"/>
      <c r="AG272" s="48"/>
      <c r="AK272" s="3" t="s">
        <v>68</v>
      </c>
      <c r="AL272" s="48"/>
      <c r="AO272" s="48"/>
      <c r="AQ272" s="48"/>
    </row>
    <row r="273" spans="1:43" s="4" customFormat="1" ht="15">
      <c r="A273" s="60"/>
      <c r="B273" s="52"/>
      <c r="C273" s="388" t="s">
        <v>69</v>
      </c>
      <c r="D273" s="388"/>
      <c r="E273" s="388"/>
      <c r="F273" s="53"/>
      <c r="G273" s="54"/>
      <c r="H273" s="54"/>
      <c r="I273" s="54"/>
      <c r="J273" s="63"/>
      <c r="K273" s="54"/>
      <c r="L273" s="56">
        <v>45.65</v>
      </c>
      <c r="M273" s="54"/>
      <c r="N273" s="77">
        <v>1512.38</v>
      </c>
      <c r="AF273" s="39"/>
      <c r="AG273" s="48"/>
      <c r="AJ273" s="3" t="s">
        <v>69</v>
      </c>
      <c r="AL273" s="48"/>
      <c r="AO273" s="48"/>
      <c r="AQ273" s="48"/>
    </row>
    <row r="274" spans="1:43" s="4" customFormat="1" ht="23.25">
      <c r="A274" s="60"/>
      <c r="B274" s="52" t="s">
        <v>483</v>
      </c>
      <c r="C274" s="388" t="s">
        <v>484</v>
      </c>
      <c r="D274" s="388"/>
      <c r="E274" s="388"/>
      <c r="F274" s="53" t="s">
        <v>72</v>
      </c>
      <c r="G274" s="61">
        <v>117</v>
      </c>
      <c r="H274" s="54"/>
      <c r="I274" s="61">
        <v>117</v>
      </c>
      <c r="J274" s="63"/>
      <c r="K274" s="54"/>
      <c r="L274" s="56">
        <v>53.41</v>
      </c>
      <c r="M274" s="54"/>
      <c r="N274" s="77">
        <v>1769.48</v>
      </c>
      <c r="AF274" s="39"/>
      <c r="AG274" s="48"/>
      <c r="AJ274" s="3" t="s">
        <v>484</v>
      </c>
      <c r="AL274" s="48"/>
      <c r="AO274" s="48"/>
      <c r="AQ274" s="48"/>
    </row>
    <row r="275" spans="1:43" s="4" customFormat="1" ht="23.25">
      <c r="A275" s="60"/>
      <c r="B275" s="52" t="s">
        <v>485</v>
      </c>
      <c r="C275" s="388" t="s">
        <v>486</v>
      </c>
      <c r="D275" s="388"/>
      <c r="E275" s="388"/>
      <c r="F275" s="53" t="s">
        <v>72</v>
      </c>
      <c r="G275" s="61">
        <v>74</v>
      </c>
      <c r="H275" s="54"/>
      <c r="I275" s="61">
        <v>74</v>
      </c>
      <c r="J275" s="63"/>
      <c r="K275" s="54"/>
      <c r="L275" s="56">
        <v>33.78</v>
      </c>
      <c r="M275" s="54"/>
      <c r="N275" s="77">
        <v>1119.1600000000001</v>
      </c>
      <c r="AF275" s="39"/>
      <c r="AG275" s="48"/>
      <c r="AJ275" s="3" t="s">
        <v>486</v>
      </c>
      <c r="AL275" s="48"/>
      <c r="AO275" s="48"/>
      <c r="AQ275" s="48"/>
    </row>
    <row r="276" spans="1:43" s="4" customFormat="1" ht="15">
      <c r="A276" s="69"/>
      <c r="B276" s="70"/>
      <c r="C276" s="390" t="s">
        <v>75</v>
      </c>
      <c r="D276" s="390"/>
      <c r="E276" s="390"/>
      <c r="F276" s="42"/>
      <c r="G276" s="43"/>
      <c r="H276" s="43"/>
      <c r="I276" s="43"/>
      <c r="J276" s="46"/>
      <c r="K276" s="43"/>
      <c r="L276" s="71">
        <v>204.96</v>
      </c>
      <c r="M276" s="65"/>
      <c r="N276" s="47"/>
      <c r="AF276" s="39"/>
      <c r="AG276" s="48"/>
      <c r="AL276" s="48" t="s">
        <v>75</v>
      </c>
      <c r="AO276" s="48"/>
      <c r="AQ276" s="48"/>
    </row>
    <row r="277" spans="1:43" s="4" customFormat="1" ht="23.25">
      <c r="A277" s="40" t="s">
        <v>191</v>
      </c>
      <c r="B277" s="41" t="s">
        <v>3357</v>
      </c>
      <c r="C277" s="390" t="s">
        <v>3358</v>
      </c>
      <c r="D277" s="390"/>
      <c r="E277" s="390"/>
      <c r="F277" s="42" t="s">
        <v>490</v>
      </c>
      <c r="G277" s="43">
        <v>11.6035</v>
      </c>
      <c r="H277" s="44">
        <v>1</v>
      </c>
      <c r="I277" s="45">
        <v>11.6035</v>
      </c>
      <c r="J277" s="71">
        <v>241.36</v>
      </c>
      <c r="K277" s="43"/>
      <c r="L277" s="78">
        <v>2800.62</v>
      </c>
      <c r="M277" s="43"/>
      <c r="N277" s="47"/>
      <c r="AF277" s="39"/>
      <c r="AG277" s="48" t="s">
        <v>3358</v>
      </c>
      <c r="AL277" s="48"/>
      <c r="AO277" s="48"/>
      <c r="AQ277" s="48"/>
    </row>
    <row r="278" spans="1:43" s="4" customFormat="1" ht="15">
      <c r="A278" s="69"/>
      <c r="B278" s="70"/>
      <c r="C278" s="388" t="s">
        <v>491</v>
      </c>
      <c r="D278" s="388"/>
      <c r="E278" s="388"/>
      <c r="F278" s="388"/>
      <c r="G278" s="388"/>
      <c r="H278" s="388"/>
      <c r="I278" s="388"/>
      <c r="J278" s="388"/>
      <c r="K278" s="388"/>
      <c r="L278" s="388"/>
      <c r="M278" s="388"/>
      <c r="N278" s="391"/>
      <c r="AF278" s="39"/>
      <c r="AG278" s="48"/>
      <c r="AL278" s="48"/>
      <c r="AN278" s="3" t="s">
        <v>491</v>
      </c>
      <c r="AO278" s="48"/>
      <c r="AQ278" s="48"/>
    </row>
    <row r="279" spans="1:43" s="4" customFormat="1" ht="15">
      <c r="A279" s="69"/>
      <c r="B279" s="70"/>
      <c r="C279" s="390" t="s">
        <v>75</v>
      </c>
      <c r="D279" s="390"/>
      <c r="E279" s="390"/>
      <c r="F279" s="42"/>
      <c r="G279" s="43"/>
      <c r="H279" s="43"/>
      <c r="I279" s="43"/>
      <c r="J279" s="46"/>
      <c r="K279" s="43"/>
      <c r="L279" s="78">
        <v>2800.62</v>
      </c>
      <c r="M279" s="65"/>
      <c r="N279" s="47"/>
      <c r="AF279" s="39"/>
      <c r="AG279" s="48"/>
      <c r="AL279" s="48" t="s">
        <v>75</v>
      </c>
      <c r="AO279" s="48"/>
      <c r="AQ279" s="48"/>
    </row>
    <row r="280" spans="1:43" s="4" customFormat="1" ht="56.25">
      <c r="A280" s="40" t="s">
        <v>192</v>
      </c>
      <c r="B280" s="41" t="s">
        <v>3289</v>
      </c>
      <c r="C280" s="390" t="s">
        <v>3290</v>
      </c>
      <c r="D280" s="390"/>
      <c r="E280" s="390"/>
      <c r="F280" s="42" t="s">
        <v>3291</v>
      </c>
      <c r="G280" s="43">
        <v>0.115</v>
      </c>
      <c r="H280" s="44">
        <v>1</v>
      </c>
      <c r="I280" s="72">
        <v>0.115</v>
      </c>
      <c r="J280" s="46"/>
      <c r="K280" s="43"/>
      <c r="L280" s="46"/>
      <c r="M280" s="43"/>
      <c r="N280" s="47"/>
      <c r="AF280" s="39"/>
      <c r="AG280" s="48" t="s">
        <v>3290</v>
      </c>
      <c r="AL280" s="48"/>
      <c r="AO280" s="48"/>
      <c r="AQ280" s="48"/>
    </row>
    <row r="281" spans="1:43" s="4" customFormat="1" ht="15">
      <c r="A281" s="49"/>
      <c r="B281" s="50"/>
      <c r="C281" s="388" t="s">
        <v>3359</v>
      </c>
      <c r="D281" s="388"/>
      <c r="E281" s="388"/>
      <c r="F281" s="388"/>
      <c r="G281" s="388"/>
      <c r="H281" s="388"/>
      <c r="I281" s="388"/>
      <c r="J281" s="388"/>
      <c r="K281" s="388"/>
      <c r="L281" s="388"/>
      <c r="M281" s="388"/>
      <c r="N281" s="391"/>
      <c r="AF281" s="39"/>
      <c r="AG281" s="48"/>
      <c r="AH281" s="3" t="s">
        <v>3359</v>
      </c>
      <c r="AL281" s="48"/>
      <c r="AO281" s="48"/>
      <c r="AQ281" s="48"/>
    </row>
    <row r="282" spans="1:43" s="4" customFormat="1" ht="15">
      <c r="A282" s="51"/>
      <c r="B282" s="52" t="s">
        <v>57</v>
      </c>
      <c r="C282" s="388" t="s">
        <v>82</v>
      </c>
      <c r="D282" s="388"/>
      <c r="E282" s="388"/>
      <c r="F282" s="53"/>
      <c r="G282" s="54"/>
      <c r="H282" s="54"/>
      <c r="I282" s="54"/>
      <c r="J282" s="56">
        <v>689.47</v>
      </c>
      <c r="K282" s="54"/>
      <c r="L282" s="56">
        <v>79.290000000000006</v>
      </c>
      <c r="M282" s="58">
        <v>33.130000000000003</v>
      </c>
      <c r="N282" s="77">
        <v>2626.88</v>
      </c>
      <c r="AF282" s="39"/>
      <c r="AG282" s="48"/>
      <c r="AI282" s="3" t="s">
        <v>82</v>
      </c>
      <c r="AL282" s="48"/>
      <c r="AO282" s="48"/>
      <c r="AQ282" s="48"/>
    </row>
    <row r="283" spans="1:43" s="4" customFormat="1" ht="15">
      <c r="A283" s="51"/>
      <c r="B283" s="52" t="s">
        <v>62</v>
      </c>
      <c r="C283" s="388" t="s">
        <v>63</v>
      </c>
      <c r="D283" s="388"/>
      <c r="E283" s="388"/>
      <c r="F283" s="53"/>
      <c r="G283" s="54"/>
      <c r="H283" s="54"/>
      <c r="I283" s="54"/>
      <c r="J283" s="56">
        <v>72.67</v>
      </c>
      <c r="K283" s="54"/>
      <c r="L283" s="56">
        <v>8.36</v>
      </c>
      <c r="M283" s="54"/>
      <c r="N283" s="57"/>
      <c r="AF283" s="39"/>
      <c r="AG283" s="48"/>
      <c r="AI283" s="3" t="s">
        <v>63</v>
      </c>
      <c r="AL283" s="48"/>
      <c r="AO283" s="48"/>
      <c r="AQ283" s="48"/>
    </row>
    <row r="284" spans="1:43" s="4" customFormat="1" ht="15">
      <c r="A284" s="51"/>
      <c r="B284" s="52" t="s">
        <v>64</v>
      </c>
      <c r="C284" s="388" t="s">
        <v>65</v>
      </c>
      <c r="D284" s="388"/>
      <c r="E284" s="388"/>
      <c r="F284" s="53"/>
      <c r="G284" s="54"/>
      <c r="H284" s="54"/>
      <c r="I284" s="54"/>
      <c r="J284" s="56">
        <v>0.41</v>
      </c>
      <c r="K284" s="54"/>
      <c r="L284" s="56">
        <v>0.05</v>
      </c>
      <c r="M284" s="58">
        <v>33.130000000000003</v>
      </c>
      <c r="N284" s="59">
        <v>1.66</v>
      </c>
      <c r="AF284" s="39"/>
      <c r="AG284" s="48"/>
      <c r="AI284" s="3" t="s">
        <v>65</v>
      </c>
      <c r="AL284" s="48"/>
      <c r="AO284" s="48"/>
      <c r="AQ284" s="48"/>
    </row>
    <row r="285" spans="1:43" s="4" customFormat="1" ht="15">
      <c r="A285" s="51"/>
      <c r="B285" s="52" t="s">
        <v>91</v>
      </c>
      <c r="C285" s="388" t="s">
        <v>120</v>
      </c>
      <c r="D285" s="388"/>
      <c r="E285" s="388"/>
      <c r="F285" s="53"/>
      <c r="G285" s="54"/>
      <c r="H285" s="54"/>
      <c r="I285" s="54"/>
      <c r="J285" s="56">
        <v>484.59</v>
      </c>
      <c r="K285" s="54"/>
      <c r="L285" s="56">
        <v>55.73</v>
      </c>
      <c r="M285" s="54"/>
      <c r="N285" s="57"/>
      <c r="AF285" s="39"/>
      <c r="AG285" s="48"/>
      <c r="AI285" s="3" t="s">
        <v>120</v>
      </c>
      <c r="AL285" s="48"/>
      <c r="AO285" s="48"/>
      <c r="AQ285" s="48"/>
    </row>
    <row r="286" spans="1:43" s="4" customFormat="1" ht="15">
      <c r="A286" s="60"/>
      <c r="B286" s="52"/>
      <c r="C286" s="388" t="s">
        <v>83</v>
      </c>
      <c r="D286" s="388"/>
      <c r="E286" s="388"/>
      <c r="F286" s="53" t="s">
        <v>67</v>
      </c>
      <c r="G286" s="58">
        <v>71.67</v>
      </c>
      <c r="H286" s="54"/>
      <c r="I286" s="76">
        <v>8.2420500000000008</v>
      </c>
      <c r="J286" s="63"/>
      <c r="K286" s="54"/>
      <c r="L286" s="63"/>
      <c r="M286" s="54"/>
      <c r="N286" s="57"/>
      <c r="AF286" s="39"/>
      <c r="AG286" s="48"/>
      <c r="AJ286" s="3" t="s">
        <v>83</v>
      </c>
      <c r="AL286" s="48"/>
      <c r="AO286" s="48"/>
      <c r="AQ286" s="48"/>
    </row>
    <row r="287" spans="1:43" s="4" customFormat="1" ht="15">
      <c r="A287" s="60"/>
      <c r="B287" s="52"/>
      <c r="C287" s="388" t="s">
        <v>66</v>
      </c>
      <c r="D287" s="388"/>
      <c r="E287" s="388"/>
      <c r="F287" s="53" t="s">
        <v>67</v>
      </c>
      <c r="G287" s="58">
        <v>0.03</v>
      </c>
      <c r="H287" s="54"/>
      <c r="I287" s="76">
        <v>3.4499999999999999E-3</v>
      </c>
      <c r="J287" s="63"/>
      <c r="K287" s="54"/>
      <c r="L287" s="63"/>
      <c r="M287" s="54"/>
      <c r="N287" s="57"/>
      <c r="AF287" s="39"/>
      <c r="AG287" s="48"/>
      <c r="AJ287" s="3" t="s">
        <v>66</v>
      </c>
      <c r="AL287" s="48"/>
      <c r="AO287" s="48"/>
      <c r="AQ287" s="48"/>
    </row>
    <row r="288" spans="1:43" s="4" customFormat="1" ht="15">
      <c r="A288" s="51"/>
      <c r="B288" s="52"/>
      <c r="C288" s="392" t="s">
        <v>68</v>
      </c>
      <c r="D288" s="392"/>
      <c r="E288" s="392"/>
      <c r="F288" s="64"/>
      <c r="G288" s="65"/>
      <c r="H288" s="65"/>
      <c r="I288" s="65"/>
      <c r="J288" s="66">
        <v>1246.73</v>
      </c>
      <c r="K288" s="65"/>
      <c r="L288" s="67">
        <v>143.38</v>
      </c>
      <c r="M288" s="65"/>
      <c r="N288" s="68"/>
      <c r="AF288" s="39"/>
      <c r="AG288" s="48"/>
      <c r="AK288" s="3" t="s">
        <v>68</v>
      </c>
      <c r="AL288" s="48"/>
      <c r="AO288" s="48"/>
      <c r="AQ288" s="48"/>
    </row>
    <row r="289" spans="1:43" s="4" customFormat="1" ht="15">
      <c r="A289" s="60"/>
      <c r="B289" s="52"/>
      <c r="C289" s="388" t="s">
        <v>69</v>
      </c>
      <c r="D289" s="388"/>
      <c r="E289" s="388"/>
      <c r="F289" s="53"/>
      <c r="G289" s="54"/>
      <c r="H289" s="54"/>
      <c r="I289" s="54"/>
      <c r="J289" s="63"/>
      <c r="K289" s="54"/>
      <c r="L289" s="56">
        <v>79.34</v>
      </c>
      <c r="M289" s="54"/>
      <c r="N289" s="77">
        <v>2628.54</v>
      </c>
      <c r="AF289" s="39"/>
      <c r="AG289" s="48"/>
      <c r="AJ289" s="3" t="s">
        <v>69</v>
      </c>
      <c r="AL289" s="48"/>
      <c r="AO289" s="48"/>
      <c r="AQ289" s="48"/>
    </row>
    <row r="290" spans="1:43" s="4" customFormat="1" ht="23.25">
      <c r="A290" s="60"/>
      <c r="B290" s="52" t="s">
        <v>483</v>
      </c>
      <c r="C290" s="388" t="s">
        <v>484</v>
      </c>
      <c r="D290" s="388"/>
      <c r="E290" s="388"/>
      <c r="F290" s="53" t="s">
        <v>72</v>
      </c>
      <c r="G290" s="61">
        <v>117</v>
      </c>
      <c r="H290" s="54"/>
      <c r="I290" s="61">
        <v>117</v>
      </c>
      <c r="J290" s="63"/>
      <c r="K290" s="54"/>
      <c r="L290" s="56">
        <v>92.83</v>
      </c>
      <c r="M290" s="54"/>
      <c r="N290" s="77">
        <v>3075.39</v>
      </c>
      <c r="AF290" s="39"/>
      <c r="AG290" s="48"/>
      <c r="AJ290" s="3" t="s">
        <v>484</v>
      </c>
      <c r="AL290" s="48"/>
      <c r="AO290" s="48"/>
      <c r="AQ290" s="48"/>
    </row>
    <row r="291" spans="1:43" s="4" customFormat="1" ht="23.25">
      <c r="A291" s="60"/>
      <c r="B291" s="52" t="s">
        <v>485</v>
      </c>
      <c r="C291" s="388" t="s">
        <v>486</v>
      </c>
      <c r="D291" s="388"/>
      <c r="E291" s="388"/>
      <c r="F291" s="53" t="s">
        <v>72</v>
      </c>
      <c r="G291" s="61">
        <v>74</v>
      </c>
      <c r="H291" s="54"/>
      <c r="I291" s="61">
        <v>74</v>
      </c>
      <c r="J291" s="63"/>
      <c r="K291" s="54"/>
      <c r="L291" s="56">
        <v>58.71</v>
      </c>
      <c r="M291" s="54"/>
      <c r="N291" s="77">
        <v>1945.12</v>
      </c>
      <c r="AF291" s="39"/>
      <c r="AG291" s="48"/>
      <c r="AJ291" s="3" t="s">
        <v>486</v>
      </c>
      <c r="AL291" s="48"/>
      <c r="AO291" s="48"/>
      <c r="AQ291" s="48"/>
    </row>
    <row r="292" spans="1:43" s="4" customFormat="1" ht="15">
      <c r="A292" s="69"/>
      <c r="B292" s="70"/>
      <c r="C292" s="390" t="s">
        <v>75</v>
      </c>
      <c r="D292" s="390"/>
      <c r="E292" s="390"/>
      <c r="F292" s="42"/>
      <c r="G292" s="43"/>
      <c r="H292" s="43"/>
      <c r="I292" s="43"/>
      <c r="J292" s="46"/>
      <c r="K292" s="43"/>
      <c r="L292" s="71">
        <v>294.92</v>
      </c>
      <c r="M292" s="65"/>
      <c r="N292" s="47"/>
      <c r="AF292" s="39"/>
      <c r="AG292" s="48"/>
      <c r="AL292" s="48" t="s">
        <v>75</v>
      </c>
      <c r="AO292" s="48"/>
      <c r="AQ292" s="48"/>
    </row>
    <row r="293" spans="1:43" s="4" customFormat="1" ht="15">
      <c r="A293" s="40" t="s">
        <v>195</v>
      </c>
      <c r="B293" s="41" t="s">
        <v>3360</v>
      </c>
      <c r="C293" s="390" t="s">
        <v>3361</v>
      </c>
      <c r="D293" s="390"/>
      <c r="E293" s="390"/>
      <c r="F293" s="42" t="s">
        <v>223</v>
      </c>
      <c r="G293" s="43">
        <v>-2.5529999999999999</v>
      </c>
      <c r="H293" s="44">
        <v>1</v>
      </c>
      <c r="I293" s="72">
        <v>-2.5529999999999999</v>
      </c>
      <c r="J293" s="71">
        <v>7.8</v>
      </c>
      <c r="K293" s="43"/>
      <c r="L293" s="71">
        <v>-19.91</v>
      </c>
      <c r="M293" s="43"/>
      <c r="N293" s="47"/>
      <c r="AF293" s="39"/>
      <c r="AG293" s="48" t="s">
        <v>3361</v>
      </c>
      <c r="AL293" s="48"/>
      <c r="AO293" s="48"/>
      <c r="AQ293" s="48"/>
    </row>
    <row r="294" spans="1:43" s="4" customFormat="1" ht="15">
      <c r="A294" s="69"/>
      <c r="B294" s="70"/>
      <c r="C294" s="388" t="s">
        <v>491</v>
      </c>
      <c r="D294" s="388"/>
      <c r="E294" s="388"/>
      <c r="F294" s="388"/>
      <c r="G294" s="388"/>
      <c r="H294" s="388"/>
      <c r="I294" s="388"/>
      <c r="J294" s="388"/>
      <c r="K294" s="388"/>
      <c r="L294" s="388"/>
      <c r="M294" s="388"/>
      <c r="N294" s="391"/>
      <c r="AF294" s="39"/>
      <c r="AG294" s="48"/>
      <c r="AL294" s="48"/>
      <c r="AN294" s="3" t="s">
        <v>491</v>
      </c>
      <c r="AO294" s="48"/>
      <c r="AQ294" s="48"/>
    </row>
    <row r="295" spans="1:43" s="4" customFormat="1" ht="15">
      <c r="A295" s="69"/>
      <c r="B295" s="70"/>
      <c r="C295" s="390" t="s">
        <v>75</v>
      </c>
      <c r="D295" s="390"/>
      <c r="E295" s="390"/>
      <c r="F295" s="42"/>
      <c r="G295" s="43"/>
      <c r="H295" s="43"/>
      <c r="I295" s="43"/>
      <c r="J295" s="46"/>
      <c r="K295" s="43"/>
      <c r="L295" s="71">
        <v>-19.91</v>
      </c>
      <c r="M295" s="65"/>
      <c r="N295" s="47"/>
      <c r="AF295" s="39"/>
      <c r="AG295" s="48"/>
      <c r="AL295" s="48" t="s">
        <v>75</v>
      </c>
      <c r="AO295" s="48"/>
      <c r="AQ295" s="48"/>
    </row>
    <row r="296" spans="1:43" s="4" customFormat="1" ht="15">
      <c r="A296" s="40" t="s">
        <v>196</v>
      </c>
      <c r="B296" s="41" t="s">
        <v>655</v>
      </c>
      <c r="C296" s="390" t="s">
        <v>656</v>
      </c>
      <c r="D296" s="390"/>
      <c r="E296" s="390"/>
      <c r="F296" s="42" t="s">
        <v>149</v>
      </c>
      <c r="G296" s="43">
        <v>-5.9800000000000001E-3</v>
      </c>
      <c r="H296" s="44">
        <v>1</v>
      </c>
      <c r="I296" s="102">
        <v>-5.9800000000000001E-3</v>
      </c>
      <c r="J296" s="78">
        <v>5989</v>
      </c>
      <c r="K296" s="43"/>
      <c r="L296" s="71">
        <v>-35.81</v>
      </c>
      <c r="M296" s="43"/>
      <c r="N296" s="47"/>
      <c r="AF296" s="39"/>
      <c r="AG296" s="48" t="s">
        <v>656</v>
      </c>
      <c r="AL296" s="48"/>
      <c r="AO296" s="48"/>
      <c r="AQ296" s="48"/>
    </row>
    <row r="297" spans="1:43" s="4" customFormat="1" ht="15">
      <c r="A297" s="69"/>
      <c r="B297" s="70"/>
      <c r="C297" s="388" t="s">
        <v>491</v>
      </c>
      <c r="D297" s="388"/>
      <c r="E297" s="388"/>
      <c r="F297" s="388"/>
      <c r="G297" s="388"/>
      <c r="H297" s="388"/>
      <c r="I297" s="388"/>
      <c r="J297" s="388"/>
      <c r="K297" s="388"/>
      <c r="L297" s="388"/>
      <c r="M297" s="388"/>
      <c r="N297" s="391"/>
      <c r="AF297" s="39"/>
      <c r="AG297" s="48"/>
      <c r="AL297" s="48"/>
      <c r="AN297" s="3" t="s">
        <v>491</v>
      </c>
      <c r="AO297" s="48"/>
      <c r="AQ297" s="48"/>
    </row>
    <row r="298" spans="1:43" s="4" customFormat="1" ht="15">
      <c r="A298" s="69"/>
      <c r="B298" s="70"/>
      <c r="C298" s="390" t="s">
        <v>75</v>
      </c>
      <c r="D298" s="390"/>
      <c r="E298" s="390"/>
      <c r="F298" s="42"/>
      <c r="G298" s="43"/>
      <c r="H298" s="43"/>
      <c r="I298" s="43"/>
      <c r="J298" s="46"/>
      <c r="K298" s="43"/>
      <c r="L298" s="71">
        <v>-35.81</v>
      </c>
      <c r="M298" s="65"/>
      <c r="N298" s="47"/>
      <c r="AF298" s="39"/>
      <c r="AG298" s="48"/>
      <c r="AL298" s="48" t="s">
        <v>75</v>
      </c>
      <c r="AO298" s="48"/>
      <c r="AQ298" s="48"/>
    </row>
    <row r="299" spans="1:43" s="4" customFormat="1" ht="23.25">
      <c r="A299" s="40" t="s">
        <v>200</v>
      </c>
      <c r="B299" s="41" t="s">
        <v>3362</v>
      </c>
      <c r="C299" s="390" t="s">
        <v>3363</v>
      </c>
      <c r="D299" s="390"/>
      <c r="E299" s="390"/>
      <c r="F299" s="42" t="s">
        <v>174</v>
      </c>
      <c r="G299" s="43">
        <v>5</v>
      </c>
      <c r="H299" s="44">
        <v>1</v>
      </c>
      <c r="I299" s="44">
        <v>5</v>
      </c>
      <c r="J299" s="71">
        <v>1.69</v>
      </c>
      <c r="K299" s="43"/>
      <c r="L299" s="71">
        <v>8.4499999999999993</v>
      </c>
      <c r="M299" s="43"/>
      <c r="N299" s="47"/>
      <c r="AF299" s="39"/>
      <c r="AG299" s="48" t="s">
        <v>3363</v>
      </c>
      <c r="AL299" s="48"/>
      <c r="AO299" s="48"/>
      <c r="AQ299" s="48"/>
    </row>
    <row r="300" spans="1:43" s="4" customFormat="1" ht="15">
      <c r="A300" s="69"/>
      <c r="B300" s="70"/>
      <c r="C300" s="388" t="s">
        <v>491</v>
      </c>
      <c r="D300" s="388"/>
      <c r="E300" s="388"/>
      <c r="F300" s="388"/>
      <c r="G300" s="388"/>
      <c r="H300" s="388"/>
      <c r="I300" s="388"/>
      <c r="J300" s="388"/>
      <c r="K300" s="388"/>
      <c r="L300" s="388"/>
      <c r="M300" s="388"/>
      <c r="N300" s="391"/>
      <c r="AF300" s="39"/>
      <c r="AG300" s="48"/>
      <c r="AL300" s="48"/>
      <c r="AN300" s="3" t="s">
        <v>491</v>
      </c>
      <c r="AO300" s="48"/>
      <c r="AQ300" s="48"/>
    </row>
    <row r="301" spans="1:43" s="4" customFormat="1" ht="15">
      <c r="A301" s="69"/>
      <c r="B301" s="70"/>
      <c r="C301" s="390" t="s">
        <v>75</v>
      </c>
      <c r="D301" s="390"/>
      <c r="E301" s="390"/>
      <c r="F301" s="42"/>
      <c r="G301" s="43"/>
      <c r="H301" s="43"/>
      <c r="I301" s="43"/>
      <c r="J301" s="46"/>
      <c r="K301" s="43"/>
      <c r="L301" s="71">
        <v>8.4499999999999993</v>
      </c>
      <c r="M301" s="65"/>
      <c r="N301" s="47"/>
      <c r="AF301" s="39"/>
      <c r="AG301" s="48"/>
      <c r="AL301" s="48" t="s">
        <v>75</v>
      </c>
      <c r="AO301" s="48"/>
      <c r="AQ301" s="48"/>
    </row>
    <row r="302" spans="1:43" s="4" customFormat="1" ht="23.25">
      <c r="A302" s="40" t="s">
        <v>201</v>
      </c>
      <c r="B302" s="41" t="s">
        <v>3364</v>
      </c>
      <c r="C302" s="390" t="s">
        <v>3365</v>
      </c>
      <c r="D302" s="390"/>
      <c r="E302" s="390"/>
      <c r="F302" s="42" t="s">
        <v>3366</v>
      </c>
      <c r="G302" s="43">
        <v>2</v>
      </c>
      <c r="H302" s="44">
        <v>1</v>
      </c>
      <c r="I302" s="44">
        <v>2</v>
      </c>
      <c r="J302" s="46"/>
      <c r="K302" s="43"/>
      <c r="L302" s="46"/>
      <c r="M302" s="43"/>
      <c r="N302" s="47"/>
      <c r="AF302" s="39"/>
      <c r="AG302" s="48" t="s">
        <v>3365</v>
      </c>
      <c r="AL302" s="48"/>
      <c r="AO302" s="48"/>
      <c r="AQ302" s="48"/>
    </row>
    <row r="303" spans="1:43" s="4" customFormat="1" ht="15">
      <c r="A303" s="51"/>
      <c r="B303" s="52" t="s">
        <v>57</v>
      </c>
      <c r="C303" s="388" t="s">
        <v>82</v>
      </c>
      <c r="D303" s="388"/>
      <c r="E303" s="388"/>
      <c r="F303" s="53"/>
      <c r="G303" s="54"/>
      <c r="H303" s="54"/>
      <c r="I303" s="54"/>
      <c r="J303" s="56">
        <v>19.75</v>
      </c>
      <c r="K303" s="54"/>
      <c r="L303" s="56">
        <v>39.5</v>
      </c>
      <c r="M303" s="58">
        <v>33.130000000000003</v>
      </c>
      <c r="N303" s="77">
        <v>1308.6400000000001</v>
      </c>
      <c r="AF303" s="39"/>
      <c r="AG303" s="48"/>
      <c r="AI303" s="3" t="s">
        <v>82</v>
      </c>
      <c r="AL303" s="48"/>
      <c r="AO303" s="48"/>
      <c r="AQ303" s="48"/>
    </row>
    <row r="304" spans="1:43" s="4" customFormat="1" ht="15">
      <c r="A304" s="51"/>
      <c r="B304" s="52" t="s">
        <v>62</v>
      </c>
      <c r="C304" s="388" t="s">
        <v>63</v>
      </c>
      <c r="D304" s="388"/>
      <c r="E304" s="388"/>
      <c r="F304" s="53"/>
      <c r="G304" s="54"/>
      <c r="H304" s="54"/>
      <c r="I304" s="54"/>
      <c r="J304" s="56">
        <v>22.07</v>
      </c>
      <c r="K304" s="54"/>
      <c r="L304" s="56">
        <v>44.14</v>
      </c>
      <c r="M304" s="54"/>
      <c r="N304" s="57"/>
      <c r="AF304" s="39"/>
      <c r="AG304" s="48"/>
      <c r="AI304" s="3" t="s">
        <v>63</v>
      </c>
      <c r="AL304" s="48"/>
      <c r="AO304" s="48"/>
      <c r="AQ304" s="48"/>
    </row>
    <row r="305" spans="1:43" s="4" customFormat="1" ht="15">
      <c r="A305" s="51"/>
      <c r="B305" s="52" t="s">
        <v>91</v>
      </c>
      <c r="C305" s="388" t="s">
        <v>120</v>
      </c>
      <c r="D305" s="388"/>
      <c r="E305" s="388"/>
      <c r="F305" s="53"/>
      <c r="G305" s="54"/>
      <c r="H305" s="54"/>
      <c r="I305" s="54"/>
      <c r="J305" s="56">
        <v>140.44999999999999</v>
      </c>
      <c r="K305" s="54"/>
      <c r="L305" s="56">
        <v>280.89999999999998</v>
      </c>
      <c r="M305" s="54"/>
      <c r="N305" s="57"/>
      <c r="AF305" s="39"/>
      <c r="AG305" s="48"/>
      <c r="AI305" s="3" t="s">
        <v>120</v>
      </c>
      <c r="AL305" s="48"/>
      <c r="AO305" s="48"/>
      <c r="AQ305" s="48"/>
    </row>
    <row r="306" spans="1:43" s="4" customFormat="1" ht="15">
      <c r="A306" s="60"/>
      <c r="B306" s="52"/>
      <c r="C306" s="388" t="s">
        <v>83</v>
      </c>
      <c r="D306" s="388"/>
      <c r="E306" s="388"/>
      <c r="F306" s="53" t="s">
        <v>67</v>
      </c>
      <c r="G306" s="58">
        <v>2.2599999999999998</v>
      </c>
      <c r="H306" s="54"/>
      <c r="I306" s="58">
        <v>4.5199999999999996</v>
      </c>
      <c r="J306" s="63"/>
      <c r="K306" s="54"/>
      <c r="L306" s="63"/>
      <c r="M306" s="54"/>
      <c r="N306" s="57"/>
      <c r="AF306" s="39"/>
      <c r="AG306" s="48"/>
      <c r="AJ306" s="3" t="s">
        <v>83</v>
      </c>
      <c r="AL306" s="48"/>
      <c r="AO306" s="48"/>
      <c r="AQ306" s="48"/>
    </row>
    <row r="307" spans="1:43" s="4" customFormat="1" ht="15">
      <c r="A307" s="51"/>
      <c r="B307" s="52"/>
      <c r="C307" s="392" t="s">
        <v>68</v>
      </c>
      <c r="D307" s="392"/>
      <c r="E307" s="392"/>
      <c r="F307" s="64"/>
      <c r="G307" s="65"/>
      <c r="H307" s="65"/>
      <c r="I307" s="65"/>
      <c r="J307" s="67">
        <v>182.27</v>
      </c>
      <c r="K307" s="65"/>
      <c r="L307" s="67">
        <v>364.54</v>
      </c>
      <c r="M307" s="65"/>
      <c r="N307" s="68"/>
      <c r="AF307" s="39"/>
      <c r="AG307" s="48"/>
      <c r="AK307" s="3" t="s">
        <v>68</v>
      </c>
      <c r="AL307" s="48"/>
      <c r="AO307" s="48"/>
      <c r="AQ307" s="48"/>
    </row>
    <row r="308" spans="1:43" s="4" customFormat="1" ht="15">
      <c r="A308" s="60"/>
      <c r="B308" s="52"/>
      <c r="C308" s="388" t="s">
        <v>69</v>
      </c>
      <c r="D308" s="388"/>
      <c r="E308" s="388"/>
      <c r="F308" s="53"/>
      <c r="G308" s="54"/>
      <c r="H308" s="54"/>
      <c r="I308" s="54"/>
      <c r="J308" s="63"/>
      <c r="K308" s="54"/>
      <c r="L308" s="56">
        <v>39.5</v>
      </c>
      <c r="M308" s="54"/>
      <c r="N308" s="77">
        <v>1308.6400000000001</v>
      </c>
      <c r="AF308" s="39"/>
      <c r="AG308" s="48"/>
      <c r="AJ308" s="3" t="s">
        <v>69</v>
      </c>
      <c r="AL308" s="48"/>
      <c r="AO308" s="48"/>
      <c r="AQ308" s="48"/>
    </row>
    <row r="309" spans="1:43" s="4" customFormat="1" ht="23.25">
      <c r="A309" s="60"/>
      <c r="B309" s="52" t="s">
        <v>483</v>
      </c>
      <c r="C309" s="388" t="s">
        <v>484</v>
      </c>
      <c r="D309" s="388"/>
      <c r="E309" s="388"/>
      <c r="F309" s="53" t="s">
        <v>72</v>
      </c>
      <c r="G309" s="61">
        <v>117</v>
      </c>
      <c r="H309" s="54"/>
      <c r="I309" s="61">
        <v>117</v>
      </c>
      <c r="J309" s="63"/>
      <c r="K309" s="54"/>
      <c r="L309" s="56">
        <v>46.22</v>
      </c>
      <c r="M309" s="54"/>
      <c r="N309" s="77">
        <v>1531.11</v>
      </c>
      <c r="AF309" s="39"/>
      <c r="AG309" s="48"/>
      <c r="AJ309" s="3" t="s">
        <v>484</v>
      </c>
      <c r="AL309" s="48"/>
      <c r="AO309" s="48"/>
      <c r="AQ309" s="48"/>
    </row>
    <row r="310" spans="1:43" s="4" customFormat="1" ht="23.25">
      <c r="A310" s="60"/>
      <c r="B310" s="52" t="s">
        <v>485</v>
      </c>
      <c r="C310" s="388" t="s">
        <v>486</v>
      </c>
      <c r="D310" s="388"/>
      <c r="E310" s="388"/>
      <c r="F310" s="53" t="s">
        <v>72</v>
      </c>
      <c r="G310" s="61">
        <v>74</v>
      </c>
      <c r="H310" s="54"/>
      <c r="I310" s="61">
        <v>74</v>
      </c>
      <c r="J310" s="63"/>
      <c r="K310" s="54"/>
      <c r="L310" s="56">
        <v>29.23</v>
      </c>
      <c r="M310" s="54"/>
      <c r="N310" s="59">
        <v>968.39</v>
      </c>
      <c r="AF310" s="39"/>
      <c r="AG310" s="48"/>
      <c r="AJ310" s="3" t="s">
        <v>486</v>
      </c>
      <c r="AL310" s="48"/>
      <c r="AO310" s="48"/>
      <c r="AQ310" s="48"/>
    </row>
    <row r="311" spans="1:43" s="4" customFormat="1" ht="15">
      <c r="A311" s="69"/>
      <c r="B311" s="70"/>
      <c r="C311" s="390" t="s">
        <v>75</v>
      </c>
      <c r="D311" s="390"/>
      <c r="E311" s="390"/>
      <c r="F311" s="42"/>
      <c r="G311" s="43"/>
      <c r="H311" s="43"/>
      <c r="I311" s="43"/>
      <c r="J311" s="46"/>
      <c r="K311" s="43"/>
      <c r="L311" s="71">
        <v>439.99</v>
      </c>
      <c r="M311" s="65"/>
      <c r="N311" s="47"/>
      <c r="AF311" s="39"/>
      <c r="AG311" s="48"/>
      <c r="AL311" s="48" t="s">
        <v>75</v>
      </c>
      <c r="AO311" s="48"/>
      <c r="AQ311" s="48"/>
    </row>
    <row r="312" spans="1:43" s="4" customFormat="1" ht="23.25">
      <c r="A312" s="40" t="s">
        <v>202</v>
      </c>
      <c r="B312" s="41" t="s">
        <v>3367</v>
      </c>
      <c r="C312" s="390" t="s">
        <v>3368</v>
      </c>
      <c r="D312" s="390"/>
      <c r="E312" s="390"/>
      <c r="F312" s="42" t="s">
        <v>174</v>
      </c>
      <c r="G312" s="43">
        <v>1</v>
      </c>
      <c r="H312" s="44">
        <v>1</v>
      </c>
      <c r="I312" s="44">
        <v>1</v>
      </c>
      <c r="J312" s="46"/>
      <c r="K312" s="43"/>
      <c r="L312" s="46"/>
      <c r="M312" s="43"/>
      <c r="N312" s="47"/>
      <c r="AF312" s="39"/>
      <c r="AG312" s="48" t="s">
        <v>3368</v>
      </c>
      <c r="AL312" s="48"/>
      <c r="AO312" s="48"/>
      <c r="AQ312" s="48"/>
    </row>
    <row r="313" spans="1:43" s="4" customFormat="1" ht="15">
      <c r="A313" s="51"/>
      <c r="B313" s="52" t="s">
        <v>57</v>
      </c>
      <c r="C313" s="388" t="s">
        <v>82</v>
      </c>
      <c r="D313" s="388"/>
      <c r="E313" s="388"/>
      <c r="F313" s="53"/>
      <c r="G313" s="54"/>
      <c r="H313" s="54"/>
      <c r="I313" s="54"/>
      <c r="J313" s="56">
        <v>6.65</v>
      </c>
      <c r="K313" s="54"/>
      <c r="L313" s="56">
        <v>6.65</v>
      </c>
      <c r="M313" s="58">
        <v>33.130000000000003</v>
      </c>
      <c r="N313" s="59">
        <v>220.31</v>
      </c>
      <c r="AF313" s="39"/>
      <c r="AG313" s="48"/>
      <c r="AI313" s="3" t="s">
        <v>82</v>
      </c>
      <c r="AL313" s="48"/>
      <c r="AO313" s="48"/>
      <c r="AQ313" s="48"/>
    </row>
    <row r="314" spans="1:43" s="4" customFormat="1" ht="15">
      <c r="A314" s="51"/>
      <c r="B314" s="52" t="s">
        <v>62</v>
      </c>
      <c r="C314" s="388" t="s">
        <v>63</v>
      </c>
      <c r="D314" s="388"/>
      <c r="E314" s="388"/>
      <c r="F314" s="53"/>
      <c r="G314" s="54"/>
      <c r="H314" s="54"/>
      <c r="I314" s="54"/>
      <c r="J314" s="56">
        <v>48.23</v>
      </c>
      <c r="K314" s="54"/>
      <c r="L314" s="56">
        <v>48.23</v>
      </c>
      <c r="M314" s="54"/>
      <c r="N314" s="57"/>
      <c r="AF314" s="39"/>
      <c r="AG314" s="48"/>
      <c r="AI314" s="3" t="s">
        <v>63</v>
      </c>
      <c r="AL314" s="48"/>
      <c r="AO314" s="48"/>
      <c r="AQ314" s="48"/>
    </row>
    <row r="315" spans="1:43" s="4" customFormat="1" ht="15">
      <c r="A315" s="51"/>
      <c r="B315" s="52" t="s">
        <v>64</v>
      </c>
      <c r="C315" s="388" t="s">
        <v>65</v>
      </c>
      <c r="D315" s="388"/>
      <c r="E315" s="388"/>
      <c r="F315" s="53"/>
      <c r="G315" s="54"/>
      <c r="H315" s="54"/>
      <c r="I315" s="54"/>
      <c r="J315" s="56">
        <v>4.8600000000000003</v>
      </c>
      <c r="K315" s="54"/>
      <c r="L315" s="56">
        <v>4.8600000000000003</v>
      </c>
      <c r="M315" s="58">
        <v>33.130000000000003</v>
      </c>
      <c r="N315" s="59">
        <v>161.01</v>
      </c>
      <c r="AF315" s="39"/>
      <c r="AG315" s="48"/>
      <c r="AI315" s="3" t="s">
        <v>65</v>
      </c>
      <c r="AL315" s="48"/>
      <c r="AO315" s="48"/>
      <c r="AQ315" s="48"/>
    </row>
    <row r="316" spans="1:43" s="4" customFormat="1" ht="15">
      <c r="A316" s="51"/>
      <c r="B316" s="52" t="s">
        <v>91</v>
      </c>
      <c r="C316" s="388" t="s">
        <v>120</v>
      </c>
      <c r="D316" s="388"/>
      <c r="E316" s="388"/>
      <c r="F316" s="53"/>
      <c r="G316" s="54"/>
      <c r="H316" s="54"/>
      <c r="I316" s="54"/>
      <c r="J316" s="56">
        <v>2.99</v>
      </c>
      <c r="K316" s="54"/>
      <c r="L316" s="56">
        <v>2.99</v>
      </c>
      <c r="M316" s="54"/>
      <c r="N316" s="57"/>
      <c r="AF316" s="39"/>
      <c r="AG316" s="48"/>
      <c r="AI316" s="3" t="s">
        <v>120</v>
      </c>
      <c r="AL316" s="48"/>
      <c r="AO316" s="48"/>
      <c r="AQ316" s="48"/>
    </row>
    <row r="317" spans="1:43" s="4" customFormat="1" ht="15">
      <c r="A317" s="60"/>
      <c r="B317" s="52"/>
      <c r="C317" s="388" t="s">
        <v>83</v>
      </c>
      <c r="D317" s="388"/>
      <c r="E317" s="388"/>
      <c r="F317" s="53" t="s">
        <v>67</v>
      </c>
      <c r="G317" s="74">
        <v>0.6</v>
      </c>
      <c r="H317" s="54"/>
      <c r="I317" s="74">
        <v>0.6</v>
      </c>
      <c r="J317" s="63"/>
      <c r="K317" s="54"/>
      <c r="L317" s="63"/>
      <c r="M317" s="54"/>
      <c r="N317" s="57"/>
      <c r="AF317" s="39"/>
      <c r="AG317" s="48"/>
      <c r="AJ317" s="3" t="s">
        <v>83</v>
      </c>
      <c r="AL317" s="48"/>
      <c r="AO317" s="48"/>
      <c r="AQ317" s="48"/>
    </row>
    <row r="318" spans="1:43" s="4" customFormat="1" ht="15">
      <c r="A318" s="60"/>
      <c r="B318" s="52"/>
      <c r="C318" s="388" t="s">
        <v>66</v>
      </c>
      <c r="D318" s="388"/>
      <c r="E318" s="388"/>
      <c r="F318" s="53" t="s">
        <v>67</v>
      </c>
      <c r="G318" s="58">
        <v>0.36</v>
      </c>
      <c r="H318" s="54"/>
      <c r="I318" s="58">
        <v>0.36</v>
      </c>
      <c r="J318" s="63"/>
      <c r="K318" s="54"/>
      <c r="L318" s="63"/>
      <c r="M318" s="54"/>
      <c r="N318" s="57"/>
      <c r="AF318" s="39"/>
      <c r="AG318" s="48"/>
      <c r="AJ318" s="3" t="s">
        <v>66</v>
      </c>
      <c r="AL318" s="48"/>
      <c r="AO318" s="48"/>
      <c r="AQ318" s="48"/>
    </row>
    <row r="319" spans="1:43" s="4" customFormat="1" ht="15">
      <c r="A319" s="51"/>
      <c r="B319" s="52"/>
      <c r="C319" s="392" t="s">
        <v>68</v>
      </c>
      <c r="D319" s="392"/>
      <c r="E319" s="392"/>
      <c r="F319" s="64"/>
      <c r="G319" s="65"/>
      <c r="H319" s="65"/>
      <c r="I319" s="65"/>
      <c r="J319" s="67">
        <v>57.87</v>
      </c>
      <c r="K319" s="65"/>
      <c r="L319" s="67">
        <v>57.87</v>
      </c>
      <c r="M319" s="65"/>
      <c r="N319" s="68"/>
      <c r="AF319" s="39"/>
      <c r="AG319" s="48"/>
      <c r="AK319" s="3" t="s">
        <v>68</v>
      </c>
      <c r="AL319" s="48"/>
      <c r="AO319" s="48"/>
      <c r="AQ319" s="48"/>
    </row>
    <row r="320" spans="1:43" s="4" customFormat="1" ht="15">
      <c r="A320" s="60"/>
      <c r="B320" s="52"/>
      <c r="C320" s="388" t="s">
        <v>69</v>
      </c>
      <c r="D320" s="388"/>
      <c r="E320" s="388"/>
      <c r="F320" s="53"/>
      <c r="G320" s="54"/>
      <c r="H320" s="54"/>
      <c r="I320" s="54"/>
      <c r="J320" s="63"/>
      <c r="K320" s="54"/>
      <c r="L320" s="56">
        <v>11.51</v>
      </c>
      <c r="M320" s="54"/>
      <c r="N320" s="59">
        <v>381.32</v>
      </c>
      <c r="AF320" s="39"/>
      <c r="AG320" s="48"/>
      <c r="AJ320" s="3" t="s">
        <v>69</v>
      </c>
      <c r="AL320" s="48"/>
      <c r="AO320" s="48"/>
      <c r="AQ320" s="48"/>
    </row>
    <row r="321" spans="1:43" s="4" customFormat="1" ht="23.25">
      <c r="A321" s="60"/>
      <c r="B321" s="52" t="s">
        <v>483</v>
      </c>
      <c r="C321" s="388" t="s">
        <v>484</v>
      </c>
      <c r="D321" s="388"/>
      <c r="E321" s="388"/>
      <c r="F321" s="53" t="s">
        <v>72</v>
      </c>
      <c r="G321" s="61">
        <v>117</v>
      </c>
      <c r="H321" s="54"/>
      <c r="I321" s="61">
        <v>117</v>
      </c>
      <c r="J321" s="63"/>
      <c r="K321" s="54"/>
      <c r="L321" s="56">
        <v>13.47</v>
      </c>
      <c r="M321" s="54"/>
      <c r="N321" s="59">
        <v>446.14</v>
      </c>
      <c r="AF321" s="39"/>
      <c r="AG321" s="48"/>
      <c r="AJ321" s="3" t="s">
        <v>484</v>
      </c>
      <c r="AL321" s="48"/>
      <c r="AO321" s="48"/>
      <c r="AQ321" s="48"/>
    </row>
    <row r="322" spans="1:43" s="4" customFormat="1" ht="23.25">
      <c r="A322" s="60"/>
      <c r="B322" s="52" t="s">
        <v>485</v>
      </c>
      <c r="C322" s="388" t="s">
        <v>486</v>
      </c>
      <c r="D322" s="388"/>
      <c r="E322" s="388"/>
      <c r="F322" s="53" t="s">
        <v>72</v>
      </c>
      <c r="G322" s="61">
        <v>74</v>
      </c>
      <c r="H322" s="54"/>
      <c r="I322" s="61">
        <v>74</v>
      </c>
      <c r="J322" s="63"/>
      <c r="K322" s="54"/>
      <c r="L322" s="56">
        <v>8.52</v>
      </c>
      <c r="M322" s="54"/>
      <c r="N322" s="59">
        <v>282.18</v>
      </c>
      <c r="AF322" s="39"/>
      <c r="AG322" s="48"/>
      <c r="AJ322" s="3" t="s">
        <v>486</v>
      </c>
      <c r="AL322" s="48"/>
      <c r="AO322" s="48"/>
      <c r="AQ322" s="48"/>
    </row>
    <row r="323" spans="1:43" s="4" customFormat="1" ht="15">
      <c r="A323" s="69"/>
      <c r="B323" s="70"/>
      <c r="C323" s="390" t="s">
        <v>75</v>
      </c>
      <c r="D323" s="390"/>
      <c r="E323" s="390"/>
      <c r="F323" s="42"/>
      <c r="G323" s="43"/>
      <c r="H323" s="43"/>
      <c r="I323" s="43"/>
      <c r="J323" s="46"/>
      <c r="K323" s="43"/>
      <c r="L323" s="71">
        <v>79.86</v>
      </c>
      <c r="M323" s="65"/>
      <c r="N323" s="47"/>
      <c r="AF323" s="39"/>
      <c r="AG323" s="48"/>
      <c r="AL323" s="48" t="s">
        <v>75</v>
      </c>
      <c r="AO323" s="48"/>
      <c r="AQ323" s="48"/>
    </row>
    <row r="324" spans="1:43" s="4" customFormat="1" ht="45.75">
      <c r="A324" s="40" t="s">
        <v>205</v>
      </c>
      <c r="B324" s="41" t="s">
        <v>3369</v>
      </c>
      <c r="C324" s="390" t="s">
        <v>3370</v>
      </c>
      <c r="D324" s="390"/>
      <c r="E324" s="390"/>
      <c r="F324" s="42" t="s">
        <v>867</v>
      </c>
      <c r="G324" s="43">
        <v>1</v>
      </c>
      <c r="H324" s="44">
        <v>1</v>
      </c>
      <c r="I324" s="44">
        <v>1</v>
      </c>
      <c r="J324" s="71">
        <v>344.16</v>
      </c>
      <c r="K324" s="43"/>
      <c r="L324" s="71">
        <v>344.16</v>
      </c>
      <c r="M324" s="43"/>
      <c r="N324" s="47"/>
      <c r="AF324" s="39"/>
      <c r="AG324" s="48" t="s">
        <v>3370</v>
      </c>
      <c r="AL324" s="48"/>
      <c r="AO324" s="48"/>
      <c r="AQ324" s="48"/>
    </row>
    <row r="325" spans="1:43" s="4" customFormat="1" ht="15">
      <c r="A325" s="69"/>
      <c r="B325" s="70"/>
      <c r="C325" s="388" t="s">
        <v>491</v>
      </c>
      <c r="D325" s="388"/>
      <c r="E325" s="388"/>
      <c r="F325" s="388"/>
      <c r="G325" s="388"/>
      <c r="H325" s="388"/>
      <c r="I325" s="388"/>
      <c r="J325" s="388"/>
      <c r="K325" s="388"/>
      <c r="L325" s="388"/>
      <c r="M325" s="388"/>
      <c r="N325" s="391"/>
      <c r="AF325" s="39"/>
      <c r="AG325" s="48"/>
      <c r="AL325" s="48"/>
      <c r="AN325" s="3" t="s">
        <v>491</v>
      </c>
      <c r="AO325" s="48"/>
      <c r="AQ325" s="48"/>
    </row>
    <row r="326" spans="1:43" s="4" customFormat="1" ht="15">
      <c r="A326" s="69"/>
      <c r="B326" s="70"/>
      <c r="C326" s="390" t="s">
        <v>75</v>
      </c>
      <c r="D326" s="390"/>
      <c r="E326" s="390"/>
      <c r="F326" s="42"/>
      <c r="G326" s="43"/>
      <c r="H326" s="43"/>
      <c r="I326" s="43"/>
      <c r="J326" s="46"/>
      <c r="K326" s="43"/>
      <c r="L326" s="71">
        <v>344.16</v>
      </c>
      <c r="M326" s="65"/>
      <c r="N326" s="47"/>
      <c r="AF326" s="39"/>
      <c r="AG326" s="48"/>
      <c r="AL326" s="48" t="s">
        <v>75</v>
      </c>
      <c r="AO326" s="48"/>
      <c r="AQ326" s="48"/>
    </row>
    <row r="327" spans="1:43" s="4" customFormat="1" ht="23.25">
      <c r="A327" s="40" t="s">
        <v>207</v>
      </c>
      <c r="B327" s="41" t="s">
        <v>3371</v>
      </c>
      <c r="C327" s="390" t="s">
        <v>3372</v>
      </c>
      <c r="D327" s="390"/>
      <c r="E327" s="390"/>
      <c r="F327" s="42" t="s">
        <v>149</v>
      </c>
      <c r="G327" s="43">
        <v>3.5999999999999999E-3</v>
      </c>
      <c r="H327" s="44">
        <v>1</v>
      </c>
      <c r="I327" s="45">
        <v>3.5999999999999999E-3</v>
      </c>
      <c r="J327" s="46"/>
      <c r="K327" s="43"/>
      <c r="L327" s="46"/>
      <c r="M327" s="43"/>
      <c r="N327" s="47"/>
      <c r="AF327" s="39"/>
      <c r="AG327" s="48" t="s">
        <v>3372</v>
      </c>
      <c r="AL327" s="48"/>
      <c r="AO327" s="48"/>
      <c r="AQ327" s="48"/>
    </row>
    <row r="328" spans="1:43" s="4" customFormat="1" ht="15">
      <c r="A328" s="49"/>
      <c r="B328" s="50"/>
      <c r="C328" s="388" t="s">
        <v>3373</v>
      </c>
      <c r="D328" s="388"/>
      <c r="E328" s="388"/>
      <c r="F328" s="388"/>
      <c r="G328" s="388"/>
      <c r="H328" s="388"/>
      <c r="I328" s="388"/>
      <c r="J328" s="388"/>
      <c r="K328" s="388"/>
      <c r="L328" s="388"/>
      <c r="M328" s="388"/>
      <c r="N328" s="391"/>
      <c r="AF328" s="39"/>
      <c r="AG328" s="48"/>
      <c r="AH328" s="3" t="s">
        <v>3373</v>
      </c>
      <c r="AL328" s="48"/>
      <c r="AO328" s="48"/>
      <c r="AQ328" s="48"/>
    </row>
    <row r="329" spans="1:43" s="4" customFormat="1" ht="15">
      <c r="A329" s="51"/>
      <c r="B329" s="52" t="s">
        <v>57</v>
      </c>
      <c r="C329" s="388" t="s">
        <v>82</v>
      </c>
      <c r="D329" s="388"/>
      <c r="E329" s="388"/>
      <c r="F329" s="53"/>
      <c r="G329" s="54"/>
      <c r="H329" s="54"/>
      <c r="I329" s="54"/>
      <c r="J329" s="56">
        <v>359.11</v>
      </c>
      <c r="K329" s="54"/>
      <c r="L329" s="56">
        <v>1.29</v>
      </c>
      <c r="M329" s="58">
        <v>33.130000000000003</v>
      </c>
      <c r="N329" s="59">
        <v>42.74</v>
      </c>
      <c r="AF329" s="39"/>
      <c r="AG329" s="48"/>
      <c r="AI329" s="3" t="s">
        <v>82</v>
      </c>
      <c r="AL329" s="48"/>
      <c r="AO329" s="48"/>
      <c r="AQ329" s="48"/>
    </row>
    <row r="330" spans="1:43" s="4" customFormat="1" ht="15">
      <c r="A330" s="51"/>
      <c r="B330" s="52" t="s">
        <v>62</v>
      </c>
      <c r="C330" s="388" t="s">
        <v>63</v>
      </c>
      <c r="D330" s="388"/>
      <c r="E330" s="388"/>
      <c r="F330" s="53"/>
      <c r="G330" s="54"/>
      <c r="H330" s="54"/>
      <c r="I330" s="54"/>
      <c r="J330" s="56">
        <v>63.08</v>
      </c>
      <c r="K330" s="54"/>
      <c r="L330" s="56">
        <v>0.23</v>
      </c>
      <c r="M330" s="54"/>
      <c r="N330" s="57"/>
      <c r="AF330" s="39"/>
      <c r="AG330" s="48"/>
      <c r="AI330" s="3" t="s">
        <v>63</v>
      </c>
      <c r="AL330" s="48"/>
      <c r="AO330" s="48"/>
      <c r="AQ330" s="48"/>
    </row>
    <row r="331" spans="1:43" s="4" customFormat="1" ht="15">
      <c r="A331" s="51"/>
      <c r="B331" s="52" t="s">
        <v>64</v>
      </c>
      <c r="C331" s="388" t="s">
        <v>65</v>
      </c>
      <c r="D331" s="388"/>
      <c r="E331" s="388"/>
      <c r="F331" s="53"/>
      <c r="G331" s="54"/>
      <c r="H331" s="54"/>
      <c r="I331" s="54"/>
      <c r="J331" s="56">
        <v>11.14</v>
      </c>
      <c r="K331" s="54"/>
      <c r="L331" s="56">
        <v>0.04</v>
      </c>
      <c r="M331" s="58">
        <v>33.130000000000003</v>
      </c>
      <c r="N331" s="59">
        <v>1.33</v>
      </c>
      <c r="AF331" s="39"/>
      <c r="AG331" s="48"/>
      <c r="AI331" s="3" t="s">
        <v>65</v>
      </c>
      <c r="AL331" s="48"/>
      <c r="AO331" s="48"/>
      <c r="AQ331" s="48"/>
    </row>
    <row r="332" spans="1:43" s="4" customFormat="1" ht="15">
      <c r="A332" s="51"/>
      <c r="B332" s="52" t="s">
        <v>91</v>
      </c>
      <c r="C332" s="388" t="s">
        <v>120</v>
      </c>
      <c r="D332" s="388"/>
      <c r="E332" s="388"/>
      <c r="F332" s="53"/>
      <c r="G332" s="54"/>
      <c r="H332" s="54"/>
      <c r="I332" s="54"/>
      <c r="J332" s="55">
        <v>9162.5300000000007</v>
      </c>
      <c r="K332" s="54"/>
      <c r="L332" s="56">
        <v>32.99</v>
      </c>
      <c r="M332" s="54"/>
      <c r="N332" s="57"/>
      <c r="AF332" s="39"/>
      <c r="AG332" s="48"/>
      <c r="AI332" s="3" t="s">
        <v>120</v>
      </c>
      <c r="AL332" s="48"/>
      <c r="AO332" s="48"/>
      <c r="AQ332" s="48"/>
    </row>
    <row r="333" spans="1:43" s="4" customFormat="1" ht="15">
      <c r="A333" s="60"/>
      <c r="B333" s="52"/>
      <c r="C333" s="388" t="s">
        <v>83</v>
      </c>
      <c r="D333" s="388"/>
      <c r="E333" s="388"/>
      <c r="F333" s="53" t="s">
        <v>67</v>
      </c>
      <c r="G333" s="74">
        <v>42.1</v>
      </c>
      <c r="H333" s="54"/>
      <c r="I333" s="76">
        <v>0.15156</v>
      </c>
      <c r="J333" s="63"/>
      <c r="K333" s="54"/>
      <c r="L333" s="63"/>
      <c r="M333" s="54"/>
      <c r="N333" s="57"/>
      <c r="AF333" s="39"/>
      <c r="AG333" s="48"/>
      <c r="AJ333" s="3" t="s">
        <v>83</v>
      </c>
      <c r="AL333" s="48"/>
      <c r="AO333" s="48"/>
      <c r="AQ333" s="48"/>
    </row>
    <row r="334" spans="1:43" s="4" customFormat="1" ht="15">
      <c r="A334" s="60"/>
      <c r="B334" s="52"/>
      <c r="C334" s="388" t="s">
        <v>66</v>
      </c>
      <c r="D334" s="388"/>
      <c r="E334" s="388"/>
      <c r="F334" s="53" t="s">
        <v>67</v>
      </c>
      <c r="G334" s="58">
        <v>0.96</v>
      </c>
      <c r="H334" s="54"/>
      <c r="I334" s="101">
        <v>3.4559999999999999E-3</v>
      </c>
      <c r="J334" s="63"/>
      <c r="K334" s="54"/>
      <c r="L334" s="63"/>
      <c r="M334" s="54"/>
      <c r="N334" s="57"/>
      <c r="AF334" s="39"/>
      <c r="AG334" s="48"/>
      <c r="AJ334" s="3" t="s">
        <v>66</v>
      </c>
      <c r="AL334" s="48"/>
      <c r="AO334" s="48"/>
      <c r="AQ334" s="48"/>
    </row>
    <row r="335" spans="1:43" s="4" customFormat="1" ht="15">
      <c r="A335" s="51"/>
      <c r="B335" s="52"/>
      <c r="C335" s="392" t="s">
        <v>68</v>
      </c>
      <c r="D335" s="392"/>
      <c r="E335" s="392"/>
      <c r="F335" s="64"/>
      <c r="G335" s="65"/>
      <c r="H335" s="65"/>
      <c r="I335" s="65"/>
      <c r="J335" s="66">
        <v>9584.7199999999993</v>
      </c>
      <c r="K335" s="65"/>
      <c r="L335" s="67">
        <v>34.51</v>
      </c>
      <c r="M335" s="65"/>
      <c r="N335" s="68"/>
      <c r="AF335" s="39"/>
      <c r="AG335" s="48"/>
      <c r="AK335" s="3" t="s">
        <v>68</v>
      </c>
      <c r="AL335" s="48"/>
      <c r="AO335" s="48"/>
      <c r="AQ335" s="48"/>
    </row>
    <row r="336" spans="1:43" s="4" customFormat="1" ht="15">
      <c r="A336" s="60"/>
      <c r="B336" s="52"/>
      <c r="C336" s="388" t="s">
        <v>69</v>
      </c>
      <c r="D336" s="388"/>
      <c r="E336" s="388"/>
      <c r="F336" s="53"/>
      <c r="G336" s="54"/>
      <c r="H336" s="54"/>
      <c r="I336" s="54"/>
      <c r="J336" s="63"/>
      <c r="K336" s="54"/>
      <c r="L336" s="56">
        <v>1.33</v>
      </c>
      <c r="M336" s="54"/>
      <c r="N336" s="59">
        <v>44.07</v>
      </c>
      <c r="AF336" s="39"/>
      <c r="AG336" s="48"/>
      <c r="AJ336" s="3" t="s">
        <v>69</v>
      </c>
      <c r="AL336" s="48"/>
      <c r="AO336" s="48"/>
      <c r="AQ336" s="48"/>
    </row>
    <row r="337" spans="1:43" s="4" customFormat="1" ht="23.25">
      <c r="A337" s="60"/>
      <c r="B337" s="52" t="s">
        <v>483</v>
      </c>
      <c r="C337" s="388" t="s">
        <v>484</v>
      </c>
      <c r="D337" s="388"/>
      <c r="E337" s="388"/>
      <c r="F337" s="53" t="s">
        <v>72</v>
      </c>
      <c r="G337" s="61">
        <v>117</v>
      </c>
      <c r="H337" s="54"/>
      <c r="I337" s="61">
        <v>117</v>
      </c>
      <c r="J337" s="63"/>
      <c r="K337" s="54"/>
      <c r="L337" s="56">
        <v>1.56</v>
      </c>
      <c r="M337" s="54"/>
      <c r="N337" s="59">
        <v>51.56</v>
      </c>
      <c r="AF337" s="39"/>
      <c r="AG337" s="48"/>
      <c r="AJ337" s="3" t="s">
        <v>484</v>
      </c>
      <c r="AL337" s="48"/>
      <c r="AO337" s="48"/>
      <c r="AQ337" s="48"/>
    </row>
    <row r="338" spans="1:43" s="4" customFormat="1" ht="23.25">
      <c r="A338" s="60"/>
      <c r="B338" s="52" t="s">
        <v>485</v>
      </c>
      <c r="C338" s="388" t="s">
        <v>486</v>
      </c>
      <c r="D338" s="388"/>
      <c r="E338" s="388"/>
      <c r="F338" s="53" t="s">
        <v>72</v>
      </c>
      <c r="G338" s="61">
        <v>74</v>
      </c>
      <c r="H338" s="54"/>
      <c r="I338" s="61">
        <v>74</v>
      </c>
      <c r="J338" s="63"/>
      <c r="K338" s="54"/>
      <c r="L338" s="56">
        <v>0.98</v>
      </c>
      <c r="M338" s="54"/>
      <c r="N338" s="59">
        <v>32.61</v>
      </c>
      <c r="AF338" s="39"/>
      <c r="AG338" s="48"/>
      <c r="AJ338" s="3" t="s">
        <v>486</v>
      </c>
      <c r="AL338" s="48"/>
      <c r="AO338" s="48"/>
      <c r="AQ338" s="48"/>
    </row>
    <row r="339" spans="1:43" s="4" customFormat="1" ht="15">
      <c r="A339" s="69"/>
      <c r="B339" s="70"/>
      <c r="C339" s="390" t="s">
        <v>75</v>
      </c>
      <c r="D339" s="390"/>
      <c r="E339" s="390"/>
      <c r="F339" s="42"/>
      <c r="G339" s="43"/>
      <c r="H339" s="43"/>
      <c r="I339" s="43"/>
      <c r="J339" s="46"/>
      <c r="K339" s="43"/>
      <c r="L339" s="71">
        <v>37.049999999999997</v>
      </c>
      <c r="M339" s="65"/>
      <c r="N339" s="47"/>
      <c r="AF339" s="39"/>
      <c r="AG339" s="48"/>
      <c r="AL339" s="48" t="s">
        <v>75</v>
      </c>
      <c r="AO339" s="48"/>
      <c r="AQ339" s="48"/>
    </row>
    <row r="340" spans="1:43" s="4" customFormat="1" ht="34.5">
      <c r="A340" s="40" t="s">
        <v>208</v>
      </c>
      <c r="B340" s="41" t="s">
        <v>3374</v>
      </c>
      <c r="C340" s="390" t="s">
        <v>3375</v>
      </c>
      <c r="D340" s="390"/>
      <c r="E340" s="390"/>
      <c r="F340" s="42" t="s">
        <v>149</v>
      </c>
      <c r="G340" s="43">
        <v>-3.5999999999999999E-3</v>
      </c>
      <c r="H340" s="44">
        <v>1</v>
      </c>
      <c r="I340" s="45">
        <v>-3.5999999999999999E-3</v>
      </c>
      <c r="J340" s="78">
        <v>8458.2000000000007</v>
      </c>
      <c r="K340" s="43"/>
      <c r="L340" s="71">
        <v>-30.45</v>
      </c>
      <c r="M340" s="43"/>
      <c r="N340" s="47"/>
      <c r="AF340" s="39"/>
      <c r="AG340" s="48" t="s">
        <v>3375</v>
      </c>
      <c r="AL340" s="48"/>
      <c r="AO340" s="48"/>
      <c r="AQ340" s="48"/>
    </row>
    <row r="341" spans="1:43" s="4" customFormat="1" ht="15">
      <c r="A341" s="69"/>
      <c r="B341" s="70"/>
      <c r="C341" s="388" t="s">
        <v>491</v>
      </c>
      <c r="D341" s="388"/>
      <c r="E341" s="388"/>
      <c r="F341" s="388"/>
      <c r="G341" s="388"/>
      <c r="H341" s="388"/>
      <c r="I341" s="388"/>
      <c r="J341" s="388"/>
      <c r="K341" s="388"/>
      <c r="L341" s="388"/>
      <c r="M341" s="388"/>
      <c r="N341" s="391"/>
      <c r="AF341" s="39"/>
      <c r="AG341" s="48"/>
      <c r="AL341" s="48"/>
      <c r="AN341" s="3" t="s">
        <v>491</v>
      </c>
      <c r="AO341" s="48"/>
      <c r="AQ341" s="48"/>
    </row>
    <row r="342" spans="1:43" s="4" customFormat="1" ht="15">
      <c r="A342" s="69"/>
      <c r="B342" s="70"/>
      <c r="C342" s="390" t="s">
        <v>75</v>
      </c>
      <c r="D342" s="390"/>
      <c r="E342" s="390"/>
      <c r="F342" s="42"/>
      <c r="G342" s="43"/>
      <c r="H342" s="43"/>
      <c r="I342" s="43"/>
      <c r="J342" s="46"/>
      <c r="K342" s="43"/>
      <c r="L342" s="71">
        <v>-30.45</v>
      </c>
      <c r="M342" s="65"/>
      <c r="N342" s="47"/>
      <c r="AF342" s="39"/>
      <c r="AG342" s="48"/>
      <c r="AL342" s="48" t="s">
        <v>75</v>
      </c>
      <c r="AO342" s="48"/>
      <c r="AQ342" s="48"/>
    </row>
    <row r="343" spans="1:43" s="4" customFormat="1" ht="23.25">
      <c r="A343" s="40" t="s">
        <v>209</v>
      </c>
      <c r="B343" s="41" t="s">
        <v>3376</v>
      </c>
      <c r="C343" s="390" t="s">
        <v>3377</v>
      </c>
      <c r="D343" s="390"/>
      <c r="E343" s="390"/>
      <c r="F343" s="42" t="s">
        <v>174</v>
      </c>
      <c r="G343" s="43">
        <v>1</v>
      </c>
      <c r="H343" s="44">
        <v>1</v>
      </c>
      <c r="I343" s="44">
        <v>1</v>
      </c>
      <c r="J343" s="78">
        <v>21196.45</v>
      </c>
      <c r="K343" s="43"/>
      <c r="L343" s="78">
        <v>4256.32</v>
      </c>
      <c r="M343" s="100">
        <v>4.9800000000000004</v>
      </c>
      <c r="N343" s="119">
        <v>21196.45</v>
      </c>
      <c r="AF343" s="39"/>
      <c r="AG343" s="48" t="s">
        <v>3377</v>
      </c>
      <c r="AL343" s="48"/>
      <c r="AO343" s="48"/>
      <c r="AQ343" s="48"/>
    </row>
    <row r="344" spans="1:43" s="4" customFormat="1" ht="15">
      <c r="A344" s="69"/>
      <c r="B344" s="70"/>
      <c r="C344" s="388" t="s">
        <v>491</v>
      </c>
      <c r="D344" s="388"/>
      <c r="E344" s="388"/>
      <c r="F344" s="388"/>
      <c r="G344" s="388"/>
      <c r="H344" s="388"/>
      <c r="I344" s="388"/>
      <c r="J344" s="388"/>
      <c r="K344" s="388"/>
      <c r="L344" s="388"/>
      <c r="M344" s="388"/>
      <c r="N344" s="391"/>
      <c r="AF344" s="39"/>
      <c r="AG344" s="48"/>
      <c r="AL344" s="48"/>
      <c r="AN344" s="3" t="s">
        <v>491</v>
      </c>
      <c r="AO344" s="48"/>
      <c r="AQ344" s="48"/>
    </row>
    <row r="345" spans="1:43" s="4" customFormat="1" ht="15">
      <c r="A345" s="69"/>
      <c r="B345" s="70"/>
      <c r="C345" s="390" t="s">
        <v>75</v>
      </c>
      <c r="D345" s="390"/>
      <c r="E345" s="390"/>
      <c r="F345" s="42"/>
      <c r="G345" s="43"/>
      <c r="H345" s="43"/>
      <c r="I345" s="43"/>
      <c r="J345" s="46"/>
      <c r="K345" s="43"/>
      <c r="L345" s="78">
        <v>4256.32</v>
      </c>
      <c r="M345" s="65"/>
      <c r="N345" s="119">
        <v>21196.45</v>
      </c>
      <c r="AF345" s="39"/>
      <c r="AG345" s="48"/>
      <c r="AL345" s="48" t="s">
        <v>75</v>
      </c>
      <c r="AO345" s="48"/>
      <c r="AQ345" s="48"/>
    </row>
    <row r="346" spans="1:43" s="4" customFormat="1" ht="34.5">
      <c r="A346" s="40" t="s">
        <v>210</v>
      </c>
      <c r="B346" s="41" t="s">
        <v>3339</v>
      </c>
      <c r="C346" s="390" t="s">
        <v>3340</v>
      </c>
      <c r="D346" s="390"/>
      <c r="E346" s="390"/>
      <c r="F346" s="42" t="s">
        <v>808</v>
      </c>
      <c r="G346" s="43">
        <v>0.2</v>
      </c>
      <c r="H346" s="44">
        <v>1</v>
      </c>
      <c r="I346" s="79">
        <v>0.2</v>
      </c>
      <c r="J346" s="46"/>
      <c r="K346" s="43"/>
      <c r="L346" s="46"/>
      <c r="M346" s="43"/>
      <c r="N346" s="47"/>
      <c r="AF346" s="39"/>
      <c r="AG346" s="48" t="s">
        <v>3340</v>
      </c>
      <c r="AL346" s="48"/>
      <c r="AO346" s="48"/>
      <c r="AQ346" s="48"/>
    </row>
    <row r="347" spans="1:43" s="4" customFormat="1" ht="15">
      <c r="A347" s="49"/>
      <c r="B347" s="50"/>
      <c r="C347" s="388" t="s">
        <v>2859</v>
      </c>
      <c r="D347" s="388"/>
      <c r="E347" s="388"/>
      <c r="F347" s="388"/>
      <c r="G347" s="388"/>
      <c r="H347" s="388"/>
      <c r="I347" s="388"/>
      <c r="J347" s="388"/>
      <c r="K347" s="388"/>
      <c r="L347" s="388"/>
      <c r="M347" s="388"/>
      <c r="N347" s="391"/>
      <c r="AF347" s="39"/>
      <c r="AG347" s="48"/>
      <c r="AH347" s="3" t="s">
        <v>2859</v>
      </c>
      <c r="AL347" s="48"/>
      <c r="AO347" s="48"/>
      <c r="AQ347" s="48"/>
    </row>
    <row r="348" spans="1:43" s="4" customFormat="1" ht="15">
      <c r="A348" s="51"/>
      <c r="B348" s="52" t="s">
        <v>57</v>
      </c>
      <c r="C348" s="388" t="s">
        <v>82</v>
      </c>
      <c r="D348" s="388"/>
      <c r="E348" s="388"/>
      <c r="F348" s="53"/>
      <c r="G348" s="54"/>
      <c r="H348" s="54"/>
      <c r="I348" s="54"/>
      <c r="J348" s="56">
        <v>132.97999999999999</v>
      </c>
      <c r="K348" s="54"/>
      <c r="L348" s="56">
        <v>26.6</v>
      </c>
      <c r="M348" s="58">
        <v>33.130000000000003</v>
      </c>
      <c r="N348" s="59">
        <v>881.26</v>
      </c>
      <c r="AF348" s="39"/>
      <c r="AG348" s="48"/>
      <c r="AI348" s="3" t="s">
        <v>82</v>
      </c>
      <c r="AL348" s="48"/>
      <c r="AO348" s="48"/>
      <c r="AQ348" s="48"/>
    </row>
    <row r="349" spans="1:43" s="4" customFormat="1" ht="15">
      <c r="A349" s="51"/>
      <c r="B349" s="52" t="s">
        <v>62</v>
      </c>
      <c r="C349" s="388" t="s">
        <v>63</v>
      </c>
      <c r="D349" s="388"/>
      <c r="E349" s="388"/>
      <c r="F349" s="53"/>
      <c r="G349" s="54"/>
      <c r="H349" s="54"/>
      <c r="I349" s="54"/>
      <c r="J349" s="56">
        <v>318.12</v>
      </c>
      <c r="K349" s="54"/>
      <c r="L349" s="56">
        <v>63.62</v>
      </c>
      <c r="M349" s="54"/>
      <c r="N349" s="57"/>
      <c r="AF349" s="39"/>
      <c r="AG349" s="48"/>
      <c r="AI349" s="3" t="s">
        <v>63</v>
      </c>
      <c r="AL349" s="48"/>
      <c r="AO349" s="48"/>
      <c r="AQ349" s="48"/>
    </row>
    <row r="350" spans="1:43" s="4" customFormat="1" ht="15">
      <c r="A350" s="51"/>
      <c r="B350" s="52" t="s">
        <v>64</v>
      </c>
      <c r="C350" s="388" t="s">
        <v>65</v>
      </c>
      <c r="D350" s="388"/>
      <c r="E350" s="388"/>
      <c r="F350" s="53"/>
      <c r="G350" s="54"/>
      <c r="H350" s="54"/>
      <c r="I350" s="54"/>
      <c r="J350" s="56">
        <v>38.15</v>
      </c>
      <c r="K350" s="54"/>
      <c r="L350" s="56">
        <v>7.63</v>
      </c>
      <c r="M350" s="58">
        <v>33.130000000000003</v>
      </c>
      <c r="N350" s="59">
        <v>252.78</v>
      </c>
      <c r="AF350" s="39"/>
      <c r="AG350" s="48"/>
      <c r="AI350" s="3" t="s">
        <v>65</v>
      </c>
      <c r="AL350" s="48"/>
      <c r="AO350" s="48"/>
      <c r="AQ350" s="48"/>
    </row>
    <row r="351" spans="1:43" s="4" customFormat="1" ht="15">
      <c r="A351" s="60"/>
      <c r="B351" s="52"/>
      <c r="C351" s="388" t="s">
        <v>83</v>
      </c>
      <c r="D351" s="388"/>
      <c r="E351" s="388"/>
      <c r="F351" s="53" t="s">
        <v>67</v>
      </c>
      <c r="G351" s="58">
        <v>15.59</v>
      </c>
      <c r="H351" s="54"/>
      <c r="I351" s="75">
        <v>3.1179999999999999</v>
      </c>
      <c r="J351" s="63"/>
      <c r="K351" s="54"/>
      <c r="L351" s="63"/>
      <c r="M351" s="54"/>
      <c r="N351" s="57"/>
      <c r="AF351" s="39"/>
      <c r="AG351" s="48"/>
      <c r="AJ351" s="3" t="s">
        <v>83</v>
      </c>
      <c r="AL351" s="48"/>
      <c r="AO351" s="48"/>
      <c r="AQ351" s="48"/>
    </row>
    <row r="352" spans="1:43" s="4" customFormat="1" ht="15">
      <c r="A352" s="60"/>
      <c r="B352" s="52"/>
      <c r="C352" s="388" t="s">
        <v>66</v>
      </c>
      <c r="D352" s="388"/>
      <c r="E352" s="388"/>
      <c r="F352" s="53" t="s">
        <v>67</v>
      </c>
      <c r="G352" s="58">
        <v>2.86</v>
      </c>
      <c r="H352" s="54"/>
      <c r="I352" s="75">
        <v>0.57199999999999995</v>
      </c>
      <c r="J352" s="63"/>
      <c r="K352" s="54"/>
      <c r="L352" s="63"/>
      <c r="M352" s="54"/>
      <c r="N352" s="57"/>
      <c r="AF352" s="39"/>
      <c r="AG352" s="48"/>
      <c r="AJ352" s="3" t="s">
        <v>66</v>
      </c>
      <c r="AL352" s="48"/>
      <c r="AO352" s="48"/>
      <c r="AQ352" s="48"/>
    </row>
    <row r="353" spans="1:43" s="4" customFormat="1" ht="15">
      <c r="A353" s="51"/>
      <c r="B353" s="52"/>
      <c r="C353" s="392" t="s">
        <v>68</v>
      </c>
      <c r="D353" s="392"/>
      <c r="E353" s="392"/>
      <c r="F353" s="64"/>
      <c r="G353" s="65"/>
      <c r="H353" s="65"/>
      <c r="I353" s="65"/>
      <c r="J353" s="67">
        <v>451.1</v>
      </c>
      <c r="K353" s="65"/>
      <c r="L353" s="67">
        <v>90.22</v>
      </c>
      <c r="M353" s="65"/>
      <c r="N353" s="68"/>
      <c r="AF353" s="39"/>
      <c r="AG353" s="48"/>
      <c r="AK353" s="3" t="s">
        <v>68</v>
      </c>
      <c r="AL353" s="48"/>
      <c r="AO353" s="48"/>
      <c r="AQ353" s="48"/>
    </row>
    <row r="354" spans="1:43" s="4" customFormat="1" ht="15">
      <c r="A354" s="60"/>
      <c r="B354" s="52"/>
      <c r="C354" s="388" t="s">
        <v>69</v>
      </c>
      <c r="D354" s="388"/>
      <c r="E354" s="388"/>
      <c r="F354" s="53"/>
      <c r="G354" s="54"/>
      <c r="H354" s="54"/>
      <c r="I354" s="54"/>
      <c r="J354" s="63"/>
      <c r="K354" s="54"/>
      <c r="L354" s="56">
        <v>34.229999999999997</v>
      </c>
      <c r="M354" s="54"/>
      <c r="N354" s="77">
        <v>1134.04</v>
      </c>
      <c r="AF354" s="39"/>
      <c r="AG354" s="48"/>
      <c r="AJ354" s="3" t="s">
        <v>69</v>
      </c>
      <c r="AL354" s="48"/>
      <c r="AO354" s="48"/>
      <c r="AQ354" s="48"/>
    </row>
    <row r="355" spans="1:43" s="4" customFormat="1" ht="23.25">
      <c r="A355" s="60"/>
      <c r="B355" s="52" t="s">
        <v>483</v>
      </c>
      <c r="C355" s="388" t="s">
        <v>484</v>
      </c>
      <c r="D355" s="388"/>
      <c r="E355" s="388"/>
      <c r="F355" s="53" t="s">
        <v>72</v>
      </c>
      <c r="G355" s="61">
        <v>117</v>
      </c>
      <c r="H355" s="54"/>
      <c r="I355" s="61">
        <v>117</v>
      </c>
      <c r="J355" s="63"/>
      <c r="K355" s="54"/>
      <c r="L355" s="56">
        <v>40.049999999999997</v>
      </c>
      <c r="M355" s="54"/>
      <c r="N355" s="77">
        <v>1326.83</v>
      </c>
      <c r="AF355" s="39"/>
      <c r="AG355" s="48"/>
      <c r="AJ355" s="3" t="s">
        <v>484</v>
      </c>
      <c r="AL355" s="48"/>
      <c r="AO355" s="48"/>
      <c r="AQ355" s="48"/>
    </row>
    <row r="356" spans="1:43" s="4" customFormat="1" ht="23.25">
      <c r="A356" s="60"/>
      <c r="B356" s="52" t="s">
        <v>485</v>
      </c>
      <c r="C356" s="388" t="s">
        <v>486</v>
      </c>
      <c r="D356" s="388"/>
      <c r="E356" s="388"/>
      <c r="F356" s="53" t="s">
        <v>72</v>
      </c>
      <c r="G356" s="61">
        <v>74</v>
      </c>
      <c r="H356" s="54"/>
      <c r="I356" s="61">
        <v>74</v>
      </c>
      <c r="J356" s="63"/>
      <c r="K356" s="54"/>
      <c r="L356" s="56">
        <v>25.33</v>
      </c>
      <c r="M356" s="54"/>
      <c r="N356" s="59">
        <v>839.19</v>
      </c>
      <c r="AF356" s="39"/>
      <c r="AG356" s="48"/>
      <c r="AJ356" s="3" t="s">
        <v>486</v>
      </c>
      <c r="AL356" s="48"/>
      <c r="AO356" s="48"/>
      <c r="AQ356" s="48"/>
    </row>
    <row r="357" spans="1:43" s="4" customFormat="1" ht="15">
      <c r="A357" s="69"/>
      <c r="B357" s="70"/>
      <c r="C357" s="390" t="s">
        <v>75</v>
      </c>
      <c r="D357" s="390"/>
      <c r="E357" s="390"/>
      <c r="F357" s="42"/>
      <c r="G357" s="43"/>
      <c r="H357" s="43"/>
      <c r="I357" s="43"/>
      <c r="J357" s="46"/>
      <c r="K357" s="43"/>
      <c r="L357" s="71">
        <v>155.6</v>
      </c>
      <c r="M357" s="65"/>
      <c r="N357" s="47"/>
      <c r="AF357" s="39"/>
      <c r="AG357" s="48"/>
      <c r="AL357" s="48" t="s">
        <v>75</v>
      </c>
      <c r="AO357" s="48"/>
      <c r="AQ357" s="48"/>
    </row>
    <row r="358" spans="1:43" s="4" customFormat="1" ht="22.5">
      <c r="A358" s="40" t="s">
        <v>211</v>
      </c>
      <c r="B358" s="41" t="s">
        <v>3378</v>
      </c>
      <c r="C358" s="390" t="s">
        <v>3379</v>
      </c>
      <c r="D358" s="390"/>
      <c r="E358" s="390"/>
      <c r="F358" s="42" t="s">
        <v>174</v>
      </c>
      <c r="G358" s="43">
        <v>2</v>
      </c>
      <c r="H358" s="44">
        <v>1</v>
      </c>
      <c r="I358" s="44">
        <v>2</v>
      </c>
      <c r="J358" s="78">
        <v>120997.5</v>
      </c>
      <c r="K358" s="43"/>
      <c r="L358" s="78">
        <v>48593.37</v>
      </c>
      <c r="M358" s="100">
        <v>4.9800000000000004</v>
      </c>
      <c r="N358" s="119">
        <v>241995</v>
      </c>
      <c r="AF358" s="39"/>
      <c r="AG358" s="48" t="s">
        <v>3379</v>
      </c>
      <c r="AL358" s="48"/>
      <c r="AO358" s="48"/>
      <c r="AQ358" s="48"/>
    </row>
    <row r="359" spans="1:43" s="4" customFormat="1" ht="15">
      <c r="A359" s="69"/>
      <c r="B359" s="70"/>
      <c r="C359" s="388" t="s">
        <v>491</v>
      </c>
      <c r="D359" s="388"/>
      <c r="E359" s="388"/>
      <c r="F359" s="388"/>
      <c r="G359" s="388"/>
      <c r="H359" s="388"/>
      <c r="I359" s="388"/>
      <c r="J359" s="388"/>
      <c r="K359" s="388"/>
      <c r="L359" s="388"/>
      <c r="M359" s="388"/>
      <c r="N359" s="391"/>
      <c r="AF359" s="39"/>
      <c r="AG359" s="48"/>
      <c r="AL359" s="48"/>
      <c r="AN359" s="3" t="s">
        <v>491</v>
      </c>
      <c r="AO359" s="48"/>
      <c r="AQ359" s="48"/>
    </row>
    <row r="360" spans="1:43" s="4" customFormat="1" ht="15">
      <c r="A360" s="69"/>
      <c r="B360" s="70"/>
      <c r="C360" s="390" t="s">
        <v>75</v>
      </c>
      <c r="D360" s="390"/>
      <c r="E360" s="390"/>
      <c r="F360" s="42"/>
      <c r="G360" s="43"/>
      <c r="H360" s="43"/>
      <c r="I360" s="43"/>
      <c r="J360" s="46"/>
      <c r="K360" s="43"/>
      <c r="L360" s="78">
        <v>48593.37</v>
      </c>
      <c r="M360" s="65"/>
      <c r="N360" s="119">
        <v>241995</v>
      </c>
      <c r="AF360" s="39"/>
      <c r="AG360" s="48"/>
      <c r="AL360" s="48" t="s">
        <v>75</v>
      </c>
      <c r="AO360" s="48"/>
      <c r="AQ360" s="48"/>
    </row>
    <row r="361" spans="1:43" s="4" customFormat="1" ht="23.25">
      <c r="A361" s="40" t="s">
        <v>220</v>
      </c>
      <c r="B361" s="41" t="s">
        <v>3380</v>
      </c>
      <c r="C361" s="390" t="s">
        <v>3381</v>
      </c>
      <c r="D361" s="390"/>
      <c r="E361" s="390"/>
      <c r="F361" s="42" t="s">
        <v>174</v>
      </c>
      <c r="G361" s="43">
        <v>1</v>
      </c>
      <c r="H361" s="44">
        <v>1</v>
      </c>
      <c r="I361" s="44">
        <v>1</v>
      </c>
      <c r="J361" s="46"/>
      <c r="K361" s="43"/>
      <c r="L361" s="46"/>
      <c r="M361" s="43"/>
      <c r="N361" s="47"/>
      <c r="AF361" s="39"/>
      <c r="AG361" s="48" t="s">
        <v>3381</v>
      </c>
      <c r="AL361" s="48"/>
      <c r="AO361" s="48"/>
      <c r="AQ361" s="48"/>
    </row>
    <row r="362" spans="1:43" s="4" customFormat="1" ht="15">
      <c r="A362" s="51"/>
      <c r="B362" s="52" t="s">
        <v>57</v>
      </c>
      <c r="C362" s="388" t="s">
        <v>82</v>
      </c>
      <c r="D362" s="388"/>
      <c r="E362" s="388"/>
      <c r="F362" s="53"/>
      <c r="G362" s="54"/>
      <c r="H362" s="54"/>
      <c r="I362" s="54"/>
      <c r="J362" s="56">
        <v>71.05</v>
      </c>
      <c r="K362" s="54"/>
      <c r="L362" s="56">
        <v>71.05</v>
      </c>
      <c r="M362" s="58">
        <v>33.130000000000003</v>
      </c>
      <c r="N362" s="77">
        <v>2353.89</v>
      </c>
      <c r="AF362" s="39"/>
      <c r="AG362" s="48"/>
      <c r="AI362" s="3" t="s">
        <v>82</v>
      </c>
      <c r="AL362" s="48"/>
      <c r="AO362" s="48"/>
      <c r="AQ362" s="48"/>
    </row>
    <row r="363" spans="1:43" s="4" customFormat="1" ht="15">
      <c r="A363" s="51"/>
      <c r="B363" s="52" t="s">
        <v>62</v>
      </c>
      <c r="C363" s="388" t="s">
        <v>63</v>
      </c>
      <c r="D363" s="388"/>
      <c r="E363" s="388"/>
      <c r="F363" s="53"/>
      <c r="G363" s="54"/>
      <c r="H363" s="54"/>
      <c r="I363" s="54"/>
      <c r="J363" s="56">
        <v>199.04</v>
      </c>
      <c r="K363" s="54"/>
      <c r="L363" s="56">
        <v>199.04</v>
      </c>
      <c r="M363" s="54"/>
      <c r="N363" s="57"/>
      <c r="AF363" s="39"/>
      <c r="AG363" s="48"/>
      <c r="AI363" s="3" t="s">
        <v>63</v>
      </c>
      <c r="AL363" s="48"/>
      <c r="AO363" s="48"/>
      <c r="AQ363" s="48"/>
    </row>
    <row r="364" spans="1:43" s="4" customFormat="1" ht="15">
      <c r="A364" s="51"/>
      <c r="B364" s="52" t="s">
        <v>64</v>
      </c>
      <c r="C364" s="388" t="s">
        <v>65</v>
      </c>
      <c r="D364" s="388"/>
      <c r="E364" s="388"/>
      <c r="F364" s="53"/>
      <c r="G364" s="54"/>
      <c r="H364" s="54"/>
      <c r="I364" s="54"/>
      <c r="J364" s="56">
        <v>18.649999999999999</v>
      </c>
      <c r="K364" s="54"/>
      <c r="L364" s="56">
        <v>18.649999999999999</v>
      </c>
      <c r="M364" s="58">
        <v>33.130000000000003</v>
      </c>
      <c r="N364" s="59">
        <v>617.87</v>
      </c>
      <c r="AF364" s="39"/>
      <c r="AG364" s="48"/>
      <c r="AI364" s="3" t="s">
        <v>65</v>
      </c>
      <c r="AL364" s="48"/>
      <c r="AO364" s="48"/>
      <c r="AQ364" s="48"/>
    </row>
    <row r="365" spans="1:43" s="4" customFormat="1" ht="15">
      <c r="A365" s="51"/>
      <c r="B365" s="52" t="s">
        <v>91</v>
      </c>
      <c r="C365" s="388" t="s">
        <v>120</v>
      </c>
      <c r="D365" s="388"/>
      <c r="E365" s="388"/>
      <c r="F365" s="53"/>
      <c r="G365" s="54"/>
      <c r="H365" s="54"/>
      <c r="I365" s="54"/>
      <c r="J365" s="56">
        <v>836.31</v>
      </c>
      <c r="K365" s="54"/>
      <c r="L365" s="56">
        <v>836.31</v>
      </c>
      <c r="M365" s="54"/>
      <c r="N365" s="57"/>
      <c r="AF365" s="39"/>
      <c r="AG365" s="48"/>
      <c r="AI365" s="3" t="s">
        <v>120</v>
      </c>
      <c r="AL365" s="48"/>
      <c r="AO365" s="48"/>
      <c r="AQ365" s="48"/>
    </row>
    <row r="366" spans="1:43" s="4" customFormat="1" ht="15">
      <c r="A366" s="60"/>
      <c r="B366" s="52"/>
      <c r="C366" s="388" t="s">
        <v>83</v>
      </c>
      <c r="D366" s="388"/>
      <c r="E366" s="388"/>
      <c r="F366" s="53" t="s">
        <v>67</v>
      </c>
      <c r="G366" s="58">
        <v>7.74</v>
      </c>
      <c r="H366" s="54"/>
      <c r="I366" s="58">
        <v>7.74</v>
      </c>
      <c r="J366" s="63"/>
      <c r="K366" s="54"/>
      <c r="L366" s="63"/>
      <c r="M366" s="54"/>
      <c r="N366" s="57"/>
      <c r="AF366" s="39"/>
      <c r="AG366" s="48"/>
      <c r="AJ366" s="3" t="s">
        <v>83</v>
      </c>
      <c r="AL366" s="48"/>
      <c r="AO366" s="48"/>
      <c r="AQ366" s="48"/>
    </row>
    <row r="367" spans="1:43" s="4" customFormat="1" ht="15">
      <c r="A367" s="60"/>
      <c r="B367" s="52"/>
      <c r="C367" s="388" t="s">
        <v>66</v>
      </c>
      <c r="D367" s="388"/>
      <c r="E367" s="388"/>
      <c r="F367" s="53" t="s">
        <v>67</v>
      </c>
      <c r="G367" s="58">
        <v>1.32</v>
      </c>
      <c r="H367" s="54"/>
      <c r="I367" s="58">
        <v>1.32</v>
      </c>
      <c r="J367" s="63"/>
      <c r="K367" s="54"/>
      <c r="L367" s="63"/>
      <c r="M367" s="54"/>
      <c r="N367" s="57"/>
      <c r="AF367" s="39"/>
      <c r="AG367" s="48"/>
      <c r="AJ367" s="3" t="s">
        <v>66</v>
      </c>
      <c r="AL367" s="48"/>
      <c r="AO367" s="48"/>
      <c r="AQ367" s="48"/>
    </row>
    <row r="368" spans="1:43" s="4" customFormat="1" ht="15">
      <c r="A368" s="51"/>
      <c r="B368" s="52"/>
      <c r="C368" s="392" t="s">
        <v>68</v>
      </c>
      <c r="D368" s="392"/>
      <c r="E368" s="392"/>
      <c r="F368" s="64"/>
      <c r="G368" s="65"/>
      <c r="H368" s="65"/>
      <c r="I368" s="65"/>
      <c r="J368" s="66">
        <v>1106.4000000000001</v>
      </c>
      <c r="K368" s="65"/>
      <c r="L368" s="66">
        <v>1106.4000000000001</v>
      </c>
      <c r="M368" s="65"/>
      <c r="N368" s="68"/>
      <c r="AF368" s="39"/>
      <c r="AG368" s="48"/>
      <c r="AK368" s="3" t="s">
        <v>68</v>
      </c>
      <c r="AL368" s="48"/>
      <c r="AO368" s="48"/>
      <c r="AQ368" s="48"/>
    </row>
    <row r="369" spans="1:43" s="4" customFormat="1" ht="15">
      <c r="A369" s="60"/>
      <c r="B369" s="52"/>
      <c r="C369" s="388" t="s">
        <v>69</v>
      </c>
      <c r="D369" s="388"/>
      <c r="E369" s="388"/>
      <c r="F369" s="53"/>
      <c r="G369" s="54"/>
      <c r="H369" s="54"/>
      <c r="I369" s="54"/>
      <c r="J369" s="63"/>
      <c r="K369" s="54"/>
      <c r="L369" s="56">
        <v>89.7</v>
      </c>
      <c r="M369" s="54"/>
      <c r="N369" s="77">
        <v>2971.76</v>
      </c>
      <c r="AF369" s="39"/>
      <c r="AG369" s="48"/>
      <c r="AJ369" s="3" t="s">
        <v>69</v>
      </c>
      <c r="AL369" s="48"/>
      <c r="AO369" s="48"/>
      <c r="AQ369" s="48"/>
    </row>
    <row r="370" spans="1:43" s="4" customFormat="1" ht="23.25">
      <c r="A370" s="60"/>
      <c r="B370" s="52" t="s">
        <v>483</v>
      </c>
      <c r="C370" s="388" t="s">
        <v>484</v>
      </c>
      <c r="D370" s="388"/>
      <c r="E370" s="388"/>
      <c r="F370" s="53" t="s">
        <v>72</v>
      </c>
      <c r="G370" s="61">
        <v>117</v>
      </c>
      <c r="H370" s="54"/>
      <c r="I370" s="61">
        <v>117</v>
      </c>
      <c r="J370" s="63"/>
      <c r="K370" s="54"/>
      <c r="L370" s="56">
        <v>104.95</v>
      </c>
      <c r="M370" s="54"/>
      <c r="N370" s="77">
        <v>3476.96</v>
      </c>
      <c r="AF370" s="39"/>
      <c r="AG370" s="48"/>
      <c r="AJ370" s="3" t="s">
        <v>484</v>
      </c>
      <c r="AL370" s="48"/>
      <c r="AO370" s="48"/>
      <c r="AQ370" s="48"/>
    </row>
    <row r="371" spans="1:43" s="4" customFormat="1" ht="23.25">
      <c r="A371" s="60"/>
      <c r="B371" s="52" t="s">
        <v>485</v>
      </c>
      <c r="C371" s="388" t="s">
        <v>486</v>
      </c>
      <c r="D371" s="388"/>
      <c r="E371" s="388"/>
      <c r="F371" s="53" t="s">
        <v>72</v>
      </c>
      <c r="G371" s="61">
        <v>74</v>
      </c>
      <c r="H371" s="54"/>
      <c r="I371" s="61">
        <v>74</v>
      </c>
      <c r="J371" s="63"/>
      <c r="K371" s="54"/>
      <c r="L371" s="56">
        <v>66.38</v>
      </c>
      <c r="M371" s="54"/>
      <c r="N371" s="77">
        <v>2199.1</v>
      </c>
      <c r="AF371" s="39"/>
      <c r="AG371" s="48"/>
      <c r="AJ371" s="3" t="s">
        <v>486</v>
      </c>
      <c r="AL371" s="48"/>
      <c r="AO371" s="48"/>
      <c r="AQ371" s="48"/>
    </row>
    <row r="372" spans="1:43" s="4" customFormat="1" ht="15">
      <c r="A372" s="69"/>
      <c r="B372" s="70"/>
      <c r="C372" s="390" t="s">
        <v>75</v>
      </c>
      <c r="D372" s="390"/>
      <c r="E372" s="390"/>
      <c r="F372" s="42"/>
      <c r="G372" s="43"/>
      <c r="H372" s="43"/>
      <c r="I372" s="43"/>
      <c r="J372" s="46"/>
      <c r="K372" s="43"/>
      <c r="L372" s="78">
        <v>1277.73</v>
      </c>
      <c r="M372" s="65"/>
      <c r="N372" s="47"/>
      <c r="AF372" s="39"/>
      <c r="AG372" s="48"/>
      <c r="AL372" s="48" t="s">
        <v>75</v>
      </c>
      <c r="AO372" s="48"/>
      <c r="AQ372" s="48"/>
    </row>
    <row r="373" spans="1:43" s="4" customFormat="1" ht="34.5">
      <c r="A373" s="40" t="s">
        <v>225</v>
      </c>
      <c r="B373" s="41" t="s">
        <v>3382</v>
      </c>
      <c r="C373" s="390" t="s">
        <v>3383</v>
      </c>
      <c r="D373" s="390"/>
      <c r="E373" s="390"/>
      <c r="F373" s="42" t="s">
        <v>149</v>
      </c>
      <c r="G373" s="43">
        <v>-0.11</v>
      </c>
      <c r="H373" s="44">
        <v>1</v>
      </c>
      <c r="I373" s="100">
        <v>-0.11</v>
      </c>
      <c r="J373" s="78">
        <v>7204.5</v>
      </c>
      <c r="K373" s="43"/>
      <c r="L373" s="71">
        <v>-792.5</v>
      </c>
      <c r="M373" s="43"/>
      <c r="N373" s="47"/>
      <c r="AF373" s="39"/>
      <c r="AG373" s="48" t="s">
        <v>3383</v>
      </c>
      <c r="AL373" s="48"/>
      <c r="AO373" s="48"/>
      <c r="AQ373" s="48"/>
    </row>
    <row r="374" spans="1:43" s="4" customFormat="1" ht="15">
      <c r="A374" s="69"/>
      <c r="B374" s="70"/>
      <c r="C374" s="388" t="s">
        <v>491</v>
      </c>
      <c r="D374" s="388"/>
      <c r="E374" s="388"/>
      <c r="F374" s="388"/>
      <c r="G374" s="388"/>
      <c r="H374" s="388"/>
      <c r="I374" s="388"/>
      <c r="J374" s="388"/>
      <c r="K374" s="388"/>
      <c r="L374" s="388"/>
      <c r="M374" s="388"/>
      <c r="N374" s="391"/>
      <c r="AF374" s="39"/>
      <c r="AG374" s="48"/>
      <c r="AL374" s="48"/>
      <c r="AN374" s="3" t="s">
        <v>491</v>
      </c>
      <c r="AO374" s="48"/>
      <c r="AQ374" s="48"/>
    </row>
    <row r="375" spans="1:43" s="4" customFormat="1" ht="15">
      <c r="A375" s="69"/>
      <c r="B375" s="70"/>
      <c r="C375" s="390" t="s">
        <v>75</v>
      </c>
      <c r="D375" s="390"/>
      <c r="E375" s="390"/>
      <c r="F375" s="42"/>
      <c r="G375" s="43"/>
      <c r="H375" s="43"/>
      <c r="I375" s="43"/>
      <c r="J375" s="46"/>
      <c r="K375" s="43"/>
      <c r="L375" s="71">
        <v>-792.5</v>
      </c>
      <c r="M375" s="65"/>
      <c r="N375" s="47"/>
      <c r="AF375" s="39"/>
      <c r="AG375" s="48"/>
      <c r="AL375" s="48" t="s">
        <v>75</v>
      </c>
      <c r="AO375" s="48"/>
      <c r="AQ375" s="48"/>
    </row>
    <row r="376" spans="1:43" s="4" customFormat="1" ht="45.75">
      <c r="A376" s="40" t="s">
        <v>230</v>
      </c>
      <c r="B376" s="41" t="s">
        <v>3384</v>
      </c>
      <c r="C376" s="390" t="s">
        <v>3385</v>
      </c>
      <c r="D376" s="390"/>
      <c r="E376" s="390"/>
      <c r="F376" s="42" t="s">
        <v>174</v>
      </c>
      <c r="G376" s="43">
        <v>1</v>
      </c>
      <c r="H376" s="44">
        <v>1</v>
      </c>
      <c r="I376" s="44">
        <v>1</v>
      </c>
      <c r="J376" s="71">
        <v>632.88</v>
      </c>
      <c r="K376" s="43"/>
      <c r="L376" s="71">
        <v>632.88</v>
      </c>
      <c r="M376" s="43"/>
      <c r="N376" s="47"/>
      <c r="AF376" s="39"/>
      <c r="AG376" s="48" t="s">
        <v>3385</v>
      </c>
      <c r="AL376" s="48"/>
      <c r="AO376" s="48"/>
      <c r="AQ376" s="48"/>
    </row>
    <row r="377" spans="1:43" s="4" customFormat="1" ht="15">
      <c r="A377" s="69"/>
      <c r="B377" s="70"/>
      <c r="C377" s="388" t="s">
        <v>491</v>
      </c>
      <c r="D377" s="388"/>
      <c r="E377" s="388"/>
      <c r="F377" s="388"/>
      <c r="G377" s="388"/>
      <c r="H377" s="388"/>
      <c r="I377" s="388"/>
      <c r="J377" s="388"/>
      <c r="K377" s="388"/>
      <c r="L377" s="388"/>
      <c r="M377" s="388"/>
      <c r="N377" s="391"/>
      <c r="AF377" s="39"/>
      <c r="AG377" s="48"/>
      <c r="AL377" s="48"/>
      <c r="AN377" s="3" t="s">
        <v>491</v>
      </c>
      <c r="AO377" s="48"/>
      <c r="AQ377" s="48"/>
    </row>
    <row r="378" spans="1:43" s="4" customFormat="1" ht="15">
      <c r="A378" s="69"/>
      <c r="B378" s="70"/>
      <c r="C378" s="390" t="s">
        <v>75</v>
      </c>
      <c r="D378" s="390"/>
      <c r="E378" s="390"/>
      <c r="F378" s="42"/>
      <c r="G378" s="43"/>
      <c r="H378" s="43"/>
      <c r="I378" s="43"/>
      <c r="J378" s="46"/>
      <c r="K378" s="43"/>
      <c r="L378" s="71">
        <v>632.88</v>
      </c>
      <c r="M378" s="65"/>
      <c r="N378" s="47"/>
      <c r="AF378" s="39"/>
      <c r="AG378" s="48"/>
      <c r="AL378" s="48" t="s">
        <v>75</v>
      </c>
      <c r="AO378" s="48"/>
      <c r="AQ378" s="48"/>
    </row>
    <row r="379" spans="1:43" s="4" customFormat="1" ht="15">
      <c r="A379" s="80"/>
      <c r="B379" s="81"/>
      <c r="C379" s="81"/>
      <c r="D379" s="81"/>
      <c r="E379" s="81"/>
      <c r="F379" s="82"/>
      <c r="G379" s="82"/>
      <c r="H379" s="82"/>
      <c r="I379" s="82"/>
      <c r="J379" s="83"/>
      <c r="K379" s="82"/>
      <c r="L379" s="83"/>
      <c r="M379" s="54"/>
      <c r="N379" s="83"/>
      <c r="AF379" s="39"/>
      <c r="AG379" s="48"/>
      <c r="AL379" s="48"/>
      <c r="AO379" s="48"/>
      <c r="AQ379" s="48"/>
    </row>
    <row r="380" spans="1:43" s="4" customFormat="1" ht="15">
      <c r="A380" s="84"/>
      <c r="B380" s="85"/>
      <c r="C380" s="390" t="s">
        <v>3386</v>
      </c>
      <c r="D380" s="390"/>
      <c r="E380" s="390"/>
      <c r="F380" s="390"/>
      <c r="G380" s="390"/>
      <c r="H380" s="390"/>
      <c r="I380" s="390"/>
      <c r="J380" s="390"/>
      <c r="K380" s="390"/>
      <c r="L380" s="86"/>
      <c r="M380" s="87"/>
      <c r="N380" s="88"/>
      <c r="AF380" s="39"/>
      <c r="AG380" s="48"/>
      <c r="AL380" s="48"/>
      <c r="AO380" s="48" t="s">
        <v>3386</v>
      </c>
      <c r="AQ380" s="48"/>
    </row>
    <row r="381" spans="1:43" s="4" customFormat="1" ht="15">
      <c r="A381" s="89"/>
      <c r="B381" s="52"/>
      <c r="C381" s="388" t="s">
        <v>100</v>
      </c>
      <c r="D381" s="388"/>
      <c r="E381" s="388"/>
      <c r="F381" s="388"/>
      <c r="G381" s="388"/>
      <c r="H381" s="388"/>
      <c r="I381" s="388"/>
      <c r="J381" s="388"/>
      <c r="K381" s="388"/>
      <c r="L381" s="90">
        <v>63351.34</v>
      </c>
      <c r="M381" s="91"/>
      <c r="N381" s="92">
        <v>334205.52</v>
      </c>
      <c r="AF381" s="39"/>
      <c r="AG381" s="48"/>
      <c r="AL381" s="48"/>
      <c r="AO381" s="48"/>
      <c r="AP381" s="3" t="s">
        <v>100</v>
      </c>
      <c r="AQ381" s="48"/>
    </row>
    <row r="382" spans="1:43" s="4" customFormat="1" ht="15">
      <c r="A382" s="89"/>
      <c r="B382" s="52"/>
      <c r="C382" s="388" t="s">
        <v>101</v>
      </c>
      <c r="D382" s="388"/>
      <c r="E382" s="388"/>
      <c r="F382" s="388"/>
      <c r="G382" s="388"/>
      <c r="H382" s="388"/>
      <c r="I382" s="388"/>
      <c r="J382" s="388"/>
      <c r="K382" s="388"/>
      <c r="L382" s="93"/>
      <c r="M382" s="91"/>
      <c r="N382" s="94"/>
      <c r="AF382" s="39"/>
      <c r="AG382" s="48"/>
      <c r="AL382" s="48"/>
      <c r="AO382" s="48"/>
      <c r="AP382" s="3" t="s">
        <v>101</v>
      </c>
      <c r="AQ382" s="48"/>
    </row>
    <row r="383" spans="1:43" s="4" customFormat="1" ht="15">
      <c r="A383" s="89"/>
      <c r="B383" s="52"/>
      <c r="C383" s="388" t="s">
        <v>102</v>
      </c>
      <c r="D383" s="388"/>
      <c r="E383" s="388"/>
      <c r="F383" s="388"/>
      <c r="G383" s="388"/>
      <c r="H383" s="388"/>
      <c r="I383" s="388"/>
      <c r="J383" s="388"/>
      <c r="K383" s="388"/>
      <c r="L383" s="95">
        <v>476.77</v>
      </c>
      <c r="M383" s="91"/>
      <c r="N383" s="92">
        <v>15795.4</v>
      </c>
      <c r="AF383" s="39"/>
      <c r="AG383" s="48"/>
      <c r="AL383" s="48"/>
      <c r="AO383" s="48"/>
      <c r="AP383" s="3" t="s">
        <v>102</v>
      </c>
      <c r="AQ383" s="48"/>
    </row>
    <row r="384" spans="1:43" s="4" customFormat="1" ht="15">
      <c r="A384" s="89"/>
      <c r="B384" s="52"/>
      <c r="C384" s="388" t="s">
        <v>103</v>
      </c>
      <c r="D384" s="388"/>
      <c r="E384" s="388"/>
      <c r="F384" s="388"/>
      <c r="G384" s="388"/>
      <c r="H384" s="388"/>
      <c r="I384" s="388"/>
      <c r="J384" s="388"/>
      <c r="K384" s="388"/>
      <c r="L384" s="95">
        <v>713.58</v>
      </c>
      <c r="M384" s="91"/>
      <c r="N384" s="92">
        <v>8848.39</v>
      </c>
      <c r="AF384" s="39"/>
      <c r="AG384" s="48"/>
      <c r="AL384" s="48"/>
      <c r="AO384" s="48"/>
      <c r="AP384" s="3" t="s">
        <v>103</v>
      </c>
      <c r="AQ384" s="48"/>
    </row>
    <row r="385" spans="1:43" s="4" customFormat="1" ht="15">
      <c r="A385" s="89"/>
      <c r="B385" s="52"/>
      <c r="C385" s="388" t="s">
        <v>104</v>
      </c>
      <c r="D385" s="388"/>
      <c r="E385" s="388"/>
      <c r="F385" s="388"/>
      <c r="G385" s="388"/>
      <c r="H385" s="388"/>
      <c r="I385" s="388"/>
      <c r="J385" s="388"/>
      <c r="K385" s="388"/>
      <c r="L385" s="95">
        <v>75.41</v>
      </c>
      <c r="M385" s="91"/>
      <c r="N385" s="92">
        <v>2498.34</v>
      </c>
      <c r="AF385" s="39"/>
      <c r="AG385" s="48"/>
      <c r="AL385" s="48"/>
      <c r="AO385" s="48"/>
      <c r="AP385" s="3" t="s">
        <v>104</v>
      </c>
      <c r="AQ385" s="48"/>
    </row>
    <row r="386" spans="1:43" s="4" customFormat="1" ht="15">
      <c r="A386" s="89"/>
      <c r="B386" s="52"/>
      <c r="C386" s="388" t="s">
        <v>257</v>
      </c>
      <c r="D386" s="388"/>
      <c r="E386" s="388"/>
      <c r="F386" s="388"/>
      <c r="G386" s="388"/>
      <c r="H386" s="388"/>
      <c r="I386" s="388"/>
      <c r="J386" s="388"/>
      <c r="K386" s="388"/>
      <c r="L386" s="90">
        <v>62160.99</v>
      </c>
      <c r="M386" s="91"/>
      <c r="N386" s="92">
        <v>309561.73</v>
      </c>
      <c r="AF386" s="39"/>
      <c r="AG386" s="48"/>
      <c r="AL386" s="48"/>
      <c r="AO386" s="48"/>
      <c r="AP386" s="3" t="s">
        <v>257</v>
      </c>
      <c r="AQ386" s="48"/>
    </row>
    <row r="387" spans="1:43" s="4" customFormat="1" ht="15">
      <c r="A387" s="89"/>
      <c r="B387" s="52"/>
      <c r="C387" s="388" t="s">
        <v>105</v>
      </c>
      <c r="D387" s="388"/>
      <c r="E387" s="388"/>
      <c r="F387" s="388"/>
      <c r="G387" s="388"/>
      <c r="H387" s="388"/>
      <c r="I387" s="388"/>
      <c r="J387" s="388"/>
      <c r="K387" s="388"/>
      <c r="L387" s="90">
        <v>64406.02</v>
      </c>
      <c r="M387" s="91"/>
      <c r="N387" s="92">
        <v>369146.55</v>
      </c>
      <c r="AF387" s="39"/>
      <c r="AG387" s="48"/>
      <c r="AL387" s="48"/>
      <c r="AO387" s="48"/>
      <c r="AP387" s="3" t="s">
        <v>105</v>
      </c>
      <c r="AQ387" s="48"/>
    </row>
    <row r="388" spans="1:43" s="4" customFormat="1" ht="15">
      <c r="A388" s="89"/>
      <c r="B388" s="52"/>
      <c r="C388" s="388" t="s">
        <v>101</v>
      </c>
      <c r="D388" s="388"/>
      <c r="E388" s="388"/>
      <c r="F388" s="388"/>
      <c r="G388" s="388"/>
      <c r="H388" s="388"/>
      <c r="I388" s="388"/>
      <c r="J388" s="388"/>
      <c r="K388" s="388"/>
      <c r="L388" s="93"/>
      <c r="M388" s="91"/>
      <c r="N388" s="94"/>
      <c r="AF388" s="39"/>
      <c r="AG388" s="48"/>
      <c r="AL388" s="48"/>
      <c r="AO388" s="48"/>
      <c r="AP388" s="3" t="s">
        <v>101</v>
      </c>
      <c r="AQ388" s="48"/>
    </row>
    <row r="389" spans="1:43" s="4" customFormat="1" ht="15">
      <c r="A389" s="89"/>
      <c r="B389" s="52"/>
      <c r="C389" s="388" t="s">
        <v>106</v>
      </c>
      <c r="D389" s="388"/>
      <c r="E389" s="388"/>
      <c r="F389" s="388"/>
      <c r="G389" s="388"/>
      <c r="H389" s="388"/>
      <c r="I389" s="388"/>
      <c r="J389" s="388"/>
      <c r="K389" s="388"/>
      <c r="L389" s="95">
        <v>476.77</v>
      </c>
      <c r="M389" s="91"/>
      <c r="N389" s="92">
        <v>15795.4</v>
      </c>
      <c r="AF389" s="39"/>
      <c r="AG389" s="48"/>
      <c r="AL389" s="48"/>
      <c r="AO389" s="48"/>
      <c r="AP389" s="3" t="s">
        <v>106</v>
      </c>
      <c r="AQ389" s="48"/>
    </row>
    <row r="390" spans="1:43" s="4" customFormat="1" ht="15">
      <c r="A390" s="89"/>
      <c r="B390" s="52"/>
      <c r="C390" s="388" t="s">
        <v>107</v>
      </c>
      <c r="D390" s="388"/>
      <c r="E390" s="388"/>
      <c r="F390" s="388"/>
      <c r="G390" s="388"/>
      <c r="H390" s="388"/>
      <c r="I390" s="388"/>
      <c r="J390" s="388"/>
      <c r="K390" s="388"/>
      <c r="L390" s="95">
        <v>713.58</v>
      </c>
      <c r="M390" s="91"/>
      <c r="N390" s="94"/>
      <c r="AF390" s="39"/>
      <c r="AG390" s="48"/>
      <c r="AL390" s="48"/>
      <c r="AO390" s="48"/>
      <c r="AP390" s="3" t="s">
        <v>107</v>
      </c>
      <c r="AQ390" s="48"/>
    </row>
    <row r="391" spans="1:43" s="4" customFormat="1" ht="15">
      <c r="A391" s="89"/>
      <c r="B391" s="52"/>
      <c r="C391" s="388" t="s">
        <v>108</v>
      </c>
      <c r="D391" s="388"/>
      <c r="E391" s="388"/>
      <c r="F391" s="388"/>
      <c r="G391" s="388"/>
      <c r="H391" s="388"/>
      <c r="I391" s="388"/>
      <c r="J391" s="388"/>
      <c r="K391" s="388"/>
      <c r="L391" s="95">
        <v>75.41</v>
      </c>
      <c r="M391" s="91"/>
      <c r="N391" s="92">
        <v>2498.34</v>
      </c>
      <c r="AF391" s="39"/>
      <c r="AG391" s="48"/>
      <c r="AL391" s="48"/>
      <c r="AO391" s="48"/>
      <c r="AP391" s="3" t="s">
        <v>108</v>
      </c>
      <c r="AQ391" s="48"/>
    </row>
    <row r="392" spans="1:43" s="4" customFormat="1" ht="15">
      <c r="A392" s="89"/>
      <c r="B392" s="52"/>
      <c r="C392" s="388" t="s">
        <v>258</v>
      </c>
      <c r="D392" s="388"/>
      <c r="E392" s="388"/>
      <c r="F392" s="388"/>
      <c r="G392" s="388"/>
      <c r="H392" s="388"/>
      <c r="I392" s="388"/>
      <c r="J392" s="388"/>
      <c r="K392" s="388"/>
      <c r="L392" s="90">
        <v>62160.99</v>
      </c>
      <c r="M392" s="91"/>
      <c r="N392" s="94"/>
      <c r="AF392" s="39"/>
      <c r="AG392" s="48"/>
      <c r="AL392" s="48"/>
      <c r="AO392" s="48"/>
      <c r="AP392" s="3" t="s">
        <v>258</v>
      </c>
      <c r="AQ392" s="48"/>
    </row>
    <row r="393" spans="1:43" s="4" customFormat="1" ht="15">
      <c r="A393" s="89"/>
      <c r="B393" s="52"/>
      <c r="C393" s="388" t="s">
        <v>109</v>
      </c>
      <c r="D393" s="388"/>
      <c r="E393" s="388"/>
      <c r="F393" s="388"/>
      <c r="G393" s="388"/>
      <c r="H393" s="388"/>
      <c r="I393" s="388"/>
      <c r="J393" s="388"/>
      <c r="K393" s="388"/>
      <c r="L393" s="95">
        <v>646.05999999999995</v>
      </c>
      <c r="M393" s="91"/>
      <c r="N393" s="92">
        <v>21403.67</v>
      </c>
      <c r="AF393" s="39"/>
      <c r="AG393" s="48"/>
      <c r="AL393" s="48"/>
      <c r="AO393" s="48"/>
      <c r="AP393" s="3" t="s">
        <v>109</v>
      </c>
      <c r="AQ393" s="48"/>
    </row>
    <row r="394" spans="1:43" s="4" customFormat="1" ht="15">
      <c r="A394" s="89"/>
      <c r="B394" s="52"/>
      <c r="C394" s="388" t="s">
        <v>110</v>
      </c>
      <c r="D394" s="388"/>
      <c r="E394" s="388"/>
      <c r="F394" s="388"/>
      <c r="G394" s="388"/>
      <c r="H394" s="388"/>
      <c r="I394" s="388"/>
      <c r="J394" s="388"/>
      <c r="K394" s="388"/>
      <c r="L394" s="95">
        <v>408.62</v>
      </c>
      <c r="M394" s="91"/>
      <c r="N394" s="92">
        <v>13537.36</v>
      </c>
      <c r="AF394" s="39"/>
      <c r="AG394" s="48"/>
      <c r="AL394" s="48"/>
      <c r="AO394" s="48"/>
      <c r="AP394" s="3" t="s">
        <v>110</v>
      </c>
      <c r="AQ394" s="48"/>
    </row>
    <row r="395" spans="1:43" s="4" customFormat="1" ht="15">
      <c r="A395" s="89"/>
      <c r="B395" s="52"/>
      <c r="C395" s="388" t="s">
        <v>111</v>
      </c>
      <c r="D395" s="388"/>
      <c r="E395" s="388"/>
      <c r="F395" s="388"/>
      <c r="G395" s="388"/>
      <c r="H395" s="388"/>
      <c r="I395" s="388"/>
      <c r="J395" s="388"/>
      <c r="K395" s="388"/>
      <c r="L395" s="95">
        <v>552.17999999999995</v>
      </c>
      <c r="M395" s="91"/>
      <c r="N395" s="92">
        <v>18293.740000000002</v>
      </c>
      <c r="AF395" s="39"/>
      <c r="AG395" s="48"/>
      <c r="AL395" s="48"/>
      <c r="AO395" s="48"/>
      <c r="AP395" s="3" t="s">
        <v>111</v>
      </c>
      <c r="AQ395" s="48"/>
    </row>
    <row r="396" spans="1:43" s="4" customFormat="1" ht="15">
      <c r="A396" s="89"/>
      <c r="B396" s="52"/>
      <c r="C396" s="388" t="s">
        <v>112</v>
      </c>
      <c r="D396" s="388"/>
      <c r="E396" s="388"/>
      <c r="F396" s="388"/>
      <c r="G396" s="388"/>
      <c r="H396" s="388"/>
      <c r="I396" s="388"/>
      <c r="J396" s="388"/>
      <c r="K396" s="388"/>
      <c r="L396" s="95">
        <v>646.05999999999995</v>
      </c>
      <c r="M396" s="91"/>
      <c r="N396" s="92">
        <v>21403.67</v>
      </c>
      <c r="AF396" s="39"/>
      <c r="AG396" s="48"/>
      <c r="AL396" s="48"/>
      <c r="AO396" s="48"/>
      <c r="AP396" s="3" t="s">
        <v>112</v>
      </c>
      <c r="AQ396" s="48"/>
    </row>
    <row r="397" spans="1:43" s="4" customFormat="1" ht="15">
      <c r="A397" s="89"/>
      <c r="B397" s="52"/>
      <c r="C397" s="388" t="s">
        <v>113</v>
      </c>
      <c r="D397" s="388"/>
      <c r="E397" s="388"/>
      <c r="F397" s="388"/>
      <c r="G397" s="388"/>
      <c r="H397" s="388"/>
      <c r="I397" s="388"/>
      <c r="J397" s="388"/>
      <c r="K397" s="388"/>
      <c r="L397" s="95">
        <v>408.62</v>
      </c>
      <c r="M397" s="91"/>
      <c r="N397" s="92">
        <v>13537.36</v>
      </c>
      <c r="AF397" s="39"/>
      <c r="AG397" s="48"/>
      <c r="AL397" s="48"/>
      <c r="AO397" s="48"/>
      <c r="AP397" s="3" t="s">
        <v>113</v>
      </c>
      <c r="AQ397" s="48"/>
    </row>
    <row r="398" spans="1:43" s="4" customFormat="1" ht="15">
      <c r="A398" s="89"/>
      <c r="B398" s="96"/>
      <c r="C398" s="389" t="s">
        <v>3387</v>
      </c>
      <c r="D398" s="389"/>
      <c r="E398" s="389"/>
      <c r="F398" s="389"/>
      <c r="G398" s="389"/>
      <c r="H398" s="389"/>
      <c r="I398" s="389"/>
      <c r="J398" s="389"/>
      <c r="K398" s="389"/>
      <c r="L398" s="97">
        <v>64406.02</v>
      </c>
      <c r="M398" s="98"/>
      <c r="N398" s="99">
        <v>369146.55</v>
      </c>
      <c r="AF398" s="39"/>
      <c r="AG398" s="48"/>
      <c r="AL398" s="48"/>
      <c r="AO398" s="48"/>
      <c r="AQ398" s="48" t="s">
        <v>3387</v>
      </c>
    </row>
    <row r="399" spans="1:43" s="4" customFormat="1" ht="15">
      <c r="A399" s="89"/>
      <c r="B399" s="52"/>
      <c r="C399" s="388" t="s">
        <v>101</v>
      </c>
      <c r="D399" s="388"/>
      <c r="E399" s="388"/>
      <c r="F399" s="388"/>
      <c r="G399" s="388"/>
      <c r="H399" s="388"/>
      <c r="I399" s="388"/>
      <c r="J399" s="388"/>
      <c r="K399" s="388"/>
      <c r="L399" s="93"/>
      <c r="M399" s="91"/>
      <c r="N399" s="94"/>
      <c r="AF399" s="39"/>
      <c r="AG399" s="48"/>
      <c r="AL399" s="48"/>
      <c r="AO399" s="48"/>
      <c r="AP399" s="3" t="s">
        <v>101</v>
      </c>
      <c r="AQ399" s="48"/>
    </row>
    <row r="400" spans="1:43" s="4" customFormat="1" ht="15">
      <c r="A400" s="89"/>
      <c r="B400" s="52"/>
      <c r="C400" s="388" t="s">
        <v>787</v>
      </c>
      <c r="D400" s="388"/>
      <c r="E400" s="388"/>
      <c r="F400" s="388"/>
      <c r="G400" s="388"/>
      <c r="H400" s="388"/>
      <c r="I400" s="388"/>
      <c r="J400" s="388"/>
      <c r="K400" s="388"/>
      <c r="L400" s="90">
        <v>57323.8</v>
      </c>
      <c r="M400" s="91"/>
      <c r="N400" s="92">
        <v>285472.5</v>
      </c>
      <c r="AF400" s="39"/>
      <c r="AG400" s="48"/>
      <c r="AL400" s="48"/>
      <c r="AO400" s="48"/>
      <c r="AP400" s="3" t="s">
        <v>787</v>
      </c>
      <c r="AQ400" s="48"/>
    </row>
    <row r="401" spans="1:43" s="4" customFormat="1" ht="15">
      <c r="A401" s="397" t="s">
        <v>3388</v>
      </c>
      <c r="B401" s="398"/>
      <c r="C401" s="398"/>
      <c r="D401" s="398"/>
      <c r="E401" s="398"/>
      <c r="F401" s="398"/>
      <c r="G401" s="398"/>
      <c r="H401" s="398"/>
      <c r="I401" s="398"/>
      <c r="J401" s="398"/>
      <c r="K401" s="398"/>
      <c r="L401" s="398"/>
      <c r="M401" s="398"/>
      <c r="N401" s="399"/>
      <c r="AF401" s="39" t="s">
        <v>3388</v>
      </c>
      <c r="AG401" s="48"/>
      <c r="AL401" s="48"/>
      <c r="AO401" s="48"/>
      <c r="AQ401" s="48"/>
    </row>
    <row r="402" spans="1:43" s="4" customFormat="1" ht="23.25">
      <c r="A402" s="40" t="s">
        <v>234</v>
      </c>
      <c r="B402" s="41" t="s">
        <v>3389</v>
      </c>
      <c r="C402" s="390" t="s">
        <v>3390</v>
      </c>
      <c r="D402" s="390"/>
      <c r="E402" s="390"/>
      <c r="F402" s="42" t="s">
        <v>3322</v>
      </c>
      <c r="G402" s="43">
        <v>0.23799999999999999</v>
      </c>
      <c r="H402" s="44">
        <v>1</v>
      </c>
      <c r="I402" s="72">
        <v>0.23799999999999999</v>
      </c>
      <c r="J402" s="46"/>
      <c r="K402" s="43"/>
      <c r="L402" s="46"/>
      <c r="M402" s="43"/>
      <c r="N402" s="47"/>
      <c r="AF402" s="39"/>
      <c r="AG402" s="48" t="s">
        <v>3390</v>
      </c>
      <c r="AL402" s="48"/>
      <c r="AO402" s="48"/>
      <c r="AQ402" s="48"/>
    </row>
    <row r="403" spans="1:43" s="4" customFormat="1" ht="15">
      <c r="A403" s="49"/>
      <c r="B403" s="50"/>
      <c r="C403" s="388" t="s">
        <v>3391</v>
      </c>
      <c r="D403" s="388"/>
      <c r="E403" s="388"/>
      <c r="F403" s="388"/>
      <c r="G403" s="388"/>
      <c r="H403" s="388"/>
      <c r="I403" s="388"/>
      <c r="J403" s="388"/>
      <c r="K403" s="388"/>
      <c r="L403" s="388"/>
      <c r="M403" s="388"/>
      <c r="N403" s="391"/>
      <c r="AF403" s="39"/>
      <c r="AG403" s="48"/>
      <c r="AH403" s="3" t="s">
        <v>3391</v>
      </c>
      <c r="AL403" s="48"/>
      <c r="AO403" s="48"/>
      <c r="AQ403" s="48"/>
    </row>
    <row r="404" spans="1:43" s="4" customFormat="1" ht="22.5">
      <c r="A404" s="73"/>
      <c r="B404" s="52" t="s">
        <v>3392</v>
      </c>
      <c r="C404" s="385" t="s">
        <v>3393</v>
      </c>
      <c r="D404" s="385"/>
      <c r="E404" s="385"/>
      <c r="F404" s="385"/>
      <c r="G404" s="385"/>
      <c r="H404" s="385"/>
      <c r="I404" s="385"/>
      <c r="J404" s="385"/>
      <c r="K404" s="385"/>
      <c r="L404" s="385"/>
      <c r="M404" s="385"/>
      <c r="N404" s="396"/>
      <c r="AF404" s="39"/>
      <c r="AG404" s="48"/>
      <c r="AL404" s="48"/>
      <c r="AM404" s="3" t="s">
        <v>3393</v>
      </c>
      <c r="AO404" s="48"/>
      <c r="AQ404" s="48"/>
    </row>
    <row r="405" spans="1:43" s="4" customFormat="1" ht="15">
      <c r="A405" s="51"/>
      <c r="B405" s="52" t="s">
        <v>57</v>
      </c>
      <c r="C405" s="388" t="s">
        <v>82</v>
      </c>
      <c r="D405" s="388"/>
      <c r="E405" s="388"/>
      <c r="F405" s="53"/>
      <c r="G405" s="54"/>
      <c r="H405" s="54"/>
      <c r="I405" s="54"/>
      <c r="J405" s="55">
        <v>1291.31</v>
      </c>
      <c r="K405" s="74">
        <v>0.8</v>
      </c>
      <c r="L405" s="56">
        <v>245.87</v>
      </c>
      <c r="M405" s="58">
        <v>33.130000000000003</v>
      </c>
      <c r="N405" s="77">
        <v>8145.67</v>
      </c>
      <c r="AF405" s="39"/>
      <c r="AG405" s="48"/>
      <c r="AI405" s="3" t="s">
        <v>82</v>
      </c>
      <c r="AL405" s="48"/>
      <c r="AO405" s="48"/>
      <c r="AQ405" s="48"/>
    </row>
    <row r="406" spans="1:43" s="4" customFormat="1" ht="15">
      <c r="A406" s="51"/>
      <c r="B406" s="52" t="s">
        <v>62</v>
      </c>
      <c r="C406" s="388" t="s">
        <v>63</v>
      </c>
      <c r="D406" s="388"/>
      <c r="E406" s="388"/>
      <c r="F406" s="53"/>
      <c r="G406" s="54"/>
      <c r="H406" s="54"/>
      <c r="I406" s="54"/>
      <c r="J406" s="56">
        <v>870.84</v>
      </c>
      <c r="K406" s="74">
        <v>0.8</v>
      </c>
      <c r="L406" s="56">
        <v>165.81</v>
      </c>
      <c r="M406" s="54"/>
      <c r="N406" s="57"/>
      <c r="AF406" s="39"/>
      <c r="AG406" s="48"/>
      <c r="AI406" s="3" t="s">
        <v>63</v>
      </c>
      <c r="AL406" s="48"/>
      <c r="AO406" s="48"/>
      <c r="AQ406" s="48"/>
    </row>
    <row r="407" spans="1:43" s="4" customFormat="1" ht="15">
      <c r="A407" s="51"/>
      <c r="B407" s="52" t="s">
        <v>64</v>
      </c>
      <c r="C407" s="388" t="s">
        <v>65</v>
      </c>
      <c r="D407" s="388"/>
      <c r="E407" s="388"/>
      <c r="F407" s="53"/>
      <c r="G407" s="54"/>
      <c r="H407" s="54"/>
      <c r="I407" s="54"/>
      <c r="J407" s="56">
        <v>126.46</v>
      </c>
      <c r="K407" s="74">
        <v>0.8</v>
      </c>
      <c r="L407" s="56">
        <v>24.08</v>
      </c>
      <c r="M407" s="58">
        <v>33.130000000000003</v>
      </c>
      <c r="N407" s="59">
        <v>797.77</v>
      </c>
      <c r="AF407" s="39"/>
      <c r="AG407" s="48"/>
      <c r="AI407" s="3" t="s">
        <v>65</v>
      </c>
      <c r="AL407" s="48"/>
      <c r="AO407" s="48"/>
      <c r="AQ407" s="48"/>
    </row>
    <row r="408" spans="1:43" s="4" customFormat="1" ht="15">
      <c r="A408" s="51"/>
      <c r="B408" s="52" t="s">
        <v>91</v>
      </c>
      <c r="C408" s="388" t="s">
        <v>120</v>
      </c>
      <c r="D408" s="388"/>
      <c r="E408" s="388"/>
      <c r="F408" s="53"/>
      <c r="G408" s="54"/>
      <c r="H408" s="54"/>
      <c r="I408" s="54"/>
      <c r="J408" s="55">
        <v>11872.85</v>
      </c>
      <c r="K408" s="61">
        <v>0</v>
      </c>
      <c r="L408" s="56">
        <v>0</v>
      </c>
      <c r="M408" s="54"/>
      <c r="N408" s="57"/>
      <c r="AF408" s="39"/>
      <c r="AG408" s="48"/>
      <c r="AI408" s="3" t="s">
        <v>120</v>
      </c>
      <c r="AL408" s="48"/>
      <c r="AO408" s="48"/>
      <c r="AQ408" s="48"/>
    </row>
    <row r="409" spans="1:43" s="4" customFormat="1" ht="15">
      <c r="A409" s="60"/>
      <c r="B409" s="52"/>
      <c r="C409" s="388" t="s">
        <v>83</v>
      </c>
      <c r="D409" s="388"/>
      <c r="E409" s="388"/>
      <c r="F409" s="53" t="s">
        <v>67</v>
      </c>
      <c r="G409" s="61">
        <v>139</v>
      </c>
      <c r="H409" s="74">
        <v>0.8</v>
      </c>
      <c r="I409" s="62">
        <v>26.465599999999998</v>
      </c>
      <c r="J409" s="63"/>
      <c r="K409" s="54"/>
      <c r="L409" s="63"/>
      <c r="M409" s="54"/>
      <c r="N409" s="57"/>
      <c r="AF409" s="39"/>
      <c r="AG409" s="48"/>
      <c r="AJ409" s="3" t="s">
        <v>83</v>
      </c>
      <c r="AL409" s="48"/>
      <c r="AO409" s="48"/>
      <c r="AQ409" s="48"/>
    </row>
    <row r="410" spans="1:43" s="4" customFormat="1" ht="15">
      <c r="A410" s="60"/>
      <c r="B410" s="52"/>
      <c r="C410" s="388" t="s">
        <v>66</v>
      </c>
      <c r="D410" s="388"/>
      <c r="E410" s="388"/>
      <c r="F410" s="53" t="s">
        <v>67</v>
      </c>
      <c r="G410" s="58">
        <v>10.44</v>
      </c>
      <c r="H410" s="74">
        <v>0.8</v>
      </c>
      <c r="I410" s="101">
        <v>1.987776</v>
      </c>
      <c r="J410" s="63"/>
      <c r="K410" s="54"/>
      <c r="L410" s="63"/>
      <c r="M410" s="54"/>
      <c r="N410" s="57"/>
      <c r="AF410" s="39"/>
      <c r="AG410" s="48"/>
      <c r="AJ410" s="3" t="s">
        <v>66</v>
      </c>
      <c r="AL410" s="48"/>
      <c r="AO410" s="48"/>
      <c r="AQ410" s="48"/>
    </row>
    <row r="411" spans="1:43" s="4" customFormat="1" ht="15">
      <c r="A411" s="51"/>
      <c r="B411" s="52"/>
      <c r="C411" s="392" t="s">
        <v>68</v>
      </c>
      <c r="D411" s="392"/>
      <c r="E411" s="392"/>
      <c r="F411" s="64"/>
      <c r="G411" s="65"/>
      <c r="H411" s="65"/>
      <c r="I411" s="65"/>
      <c r="J411" s="66">
        <v>14035</v>
      </c>
      <c r="K411" s="65"/>
      <c r="L411" s="67">
        <v>411.68</v>
      </c>
      <c r="M411" s="65"/>
      <c r="N411" s="68"/>
      <c r="AF411" s="39"/>
      <c r="AG411" s="48"/>
      <c r="AK411" s="3" t="s">
        <v>68</v>
      </c>
      <c r="AL411" s="48"/>
      <c r="AO411" s="48"/>
      <c r="AQ411" s="48"/>
    </row>
    <row r="412" spans="1:43" s="4" customFormat="1" ht="15">
      <c r="A412" s="60"/>
      <c r="B412" s="52"/>
      <c r="C412" s="388" t="s">
        <v>69</v>
      </c>
      <c r="D412" s="388"/>
      <c r="E412" s="388"/>
      <c r="F412" s="53"/>
      <c r="G412" s="54"/>
      <c r="H412" s="54"/>
      <c r="I412" s="54"/>
      <c r="J412" s="63"/>
      <c r="K412" s="54"/>
      <c r="L412" s="56">
        <v>269.95</v>
      </c>
      <c r="M412" s="54"/>
      <c r="N412" s="77">
        <v>8943.44</v>
      </c>
      <c r="AF412" s="39"/>
      <c r="AG412" s="48"/>
      <c r="AJ412" s="3" t="s">
        <v>69</v>
      </c>
      <c r="AL412" s="48"/>
      <c r="AO412" s="48"/>
      <c r="AQ412" s="48"/>
    </row>
    <row r="413" spans="1:43" s="4" customFormat="1" ht="23.25">
      <c r="A413" s="60"/>
      <c r="B413" s="52" t="s">
        <v>483</v>
      </c>
      <c r="C413" s="388" t="s">
        <v>484</v>
      </c>
      <c r="D413" s="388"/>
      <c r="E413" s="388"/>
      <c r="F413" s="53" t="s">
        <v>72</v>
      </c>
      <c r="G413" s="61">
        <v>117</v>
      </c>
      <c r="H413" s="54"/>
      <c r="I413" s="61">
        <v>117</v>
      </c>
      <c r="J413" s="63"/>
      <c r="K413" s="54"/>
      <c r="L413" s="56">
        <v>315.83999999999997</v>
      </c>
      <c r="M413" s="54"/>
      <c r="N413" s="77">
        <v>10463.82</v>
      </c>
      <c r="AF413" s="39"/>
      <c r="AG413" s="48"/>
      <c r="AJ413" s="3" t="s">
        <v>484</v>
      </c>
      <c r="AL413" s="48"/>
      <c r="AO413" s="48"/>
      <c r="AQ413" s="48"/>
    </row>
    <row r="414" spans="1:43" s="4" customFormat="1" ht="23.25">
      <c r="A414" s="60"/>
      <c r="B414" s="52" t="s">
        <v>485</v>
      </c>
      <c r="C414" s="388" t="s">
        <v>486</v>
      </c>
      <c r="D414" s="388"/>
      <c r="E414" s="388"/>
      <c r="F414" s="53" t="s">
        <v>72</v>
      </c>
      <c r="G414" s="61">
        <v>74</v>
      </c>
      <c r="H414" s="54"/>
      <c r="I414" s="61">
        <v>74</v>
      </c>
      <c r="J414" s="63"/>
      <c r="K414" s="54"/>
      <c r="L414" s="56">
        <v>199.76</v>
      </c>
      <c r="M414" s="54"/>
      <c r="N414" s="77">
        <v>6618.15</v>
      </c>
      <c r="AF414" s="39"/>
      <c r="AG414" s="48"/>
      <c r="AJ414" s="3" t="s">
        <v>486</v>
      </c>
      <c r="AL414" s="48"/>
      <c r="AO414" s="48"/>
      <c r="AQ414" s="48"/>
    </row>
    <row r="415" spans="1:43" s="4" customFormat="1" ht="15">
      <c r="A415" s="69"/>
      <c r="B415" s="70"/>
      <c r="C415" s="390" t="s">
        <v>75</v>
      </c>
      <c r="D415" s="390"/>
      <c r="E415" s="390"/>
      <c r="F415" s="42"/>
      <c r="G415" s="43"/>
      <c r="H415" s="43"/>
      <c r="I415" s="43"/>
      <c r="J415" s="46"/>
      <c r="K415" s="43"/>
      <c r="L415" s="71">
        <v>927.28</v>
      </c>
      <c r="M415" s="65"/>
      <c r="N415" s="47"/>
      <c r="AF415" s="39"/>
      <c r="AG415" s="48"/>
      <c r="AL415" s="48" t="s">
        <v>75</v>
      </c>
      <c r="AO415" s="48"/>
      <c r="AQ415" s="48"/>
    </row>
    <row r="416" spans="1:43" s="4" customFormat="1" ht="45.75">
      <c r="A416" s="40" t="s">
        <v>238</v>
      </c>
      <c r="B416" s="41" t="s">
        <v>3394</v>
      </c>
      <c r="C416" s="390" t="s">
        <v>3395</v>
      </c>
      <c r="D416" s="390"/>
      <c r="E416" s="390"/>
      <c r="F416" s="42" t="s">
        <v>3202</v>
      </c>
      <c r="G416" s="43">
        <v>8.2739999999999994E-2</v>
      </c>
      <c r="H416" s="44">
        <v>1</v>
      </c>
      <c r="I416" s="102">
        <v>8.2739999999999994E-2</v>
      </c>
      <c r="J416" s="71">
        <v>8.36</v>
      </c>
      <c r="K416" s="43"/>
      <c r="L416" s="71">
        <v>0.69</v>
      </c>
      <c r="M416" s="100">
        <v>4.9800000000000004</v>
      </c>
      <c r="N416" s="121">
        <v>3.44</v>
      </c>
      <c r="AF416" s="39"/>
      <c r="AG416" s="48" t="s">
        <v>3395</v>
      </c>
      <c r="AL416" s="48"/>
      <c r="AO416" s="48"/>
      <c r="AQ416" s="48"/>
    </row>
    <row r="417" spans="1:43" s="4" customFormat="1" ht="15">
      <c r="A417" s="69"/>
      <c r="B417" s="70"/>
      <c r="C417" s="388" t="s">
        <v>3396</v>
      </c>
      <c r="D417" s="388"/>
      <c r="E417" s="388"/>
      <c r="F417" s="388"/>
      <c r="G417" s="388"/>
      <c r="H417" s="388"/>
      <c r="I417" s="388"/>
      <c r="J417" s="388"/>
      <c r="K417" s="388"/>
      <c r="L417" s="388"/>
      <c r="M417" s="388"/>
      <c r="N417" s="391"/>
      <c r="AF417" s="39"/>
      <c r="AG417" s="48"/>
      <c r="AL417" s="48"/>
      <c r="AN417" s="3" t="s">
        <v>3396</v>
      </c>
      <c r="AO417" s="48"/>
      <c r="AQ417" s="48"/>
    </row>
    <row r="418" spans="1:43" s="4" customFormat="1" ht="15">
      <c r="A418" s="49"/>
      <c r="B418" s="50"/>
      <c r="C418" s="388" t="s">
        <v>3397</v>
      </c>
      <c r="D418" s="388"/>
      <c r="E418" s="388"/>
      <c r="F418" s="388"/>
      <c r="G418" s="388"/>
      <c r="H418" s="388"/>
      <c r="I418" s="388"/>
      <c r="J418" s="388"/>
      <c r="K418" s="388"/>
      <c r="L418" s="388"/>
      <c r="M418" s="388"/>
      <c r="N418" s="391"/>
      <c r="AF418" s="39"/>
      <c r="AG418" s="48"/>
      <c r="AH418" s="3" t="s">
        <v>3397</v>
      </c>
      <c r="AL418" s="48"/>
      <c r="AO418" s="48"/>
      <c r="AQ418" s="48"/>
    </row>
    <row r="419" spans="1:43" s="4" customFormat="1" ht="15">
      <c r="A419" s="69"/>
      <c r="B419" s="70"/>
      <c r="C419" s="390" t="s">
        <v>75</v>
      </c>
      <c r="D419" s="390"/>
      <c r="E419" s="390"/>
      <c r="F419" s="42"/>
      <c r="G419" s="43"/>
      <c r="H419" s="43"/>
      <c r="I419" s="43"/>
      <c r="J419" s="46"/>
      <c r="K419" s="43"/>
      <c r="L419" s="71">
        <v>0.69</v>
      </c>
      <c r="M419" s="65"/>
      <c r="N419" s="121">
        <v>3.44</v>
      </c>
      <c r="AF419" s="39"/>
      <c r="AG419" s="48"/>
      <c r="AL419" s="48" t="s">
        <v>75</v>
      </c>
      <c r="AO419" s="48"/>
      <c r="AQ419" s="48"/>
    </row>
    <row r="420" spans="1:43" s="4" customFormat="1" ht="45.75">
      <c r="A420" s="40" t="s">
        <v>242</v>
      </c>
      <c r="B420" s="41" t="s">
        <v>3398</v>
      </c>
      <c r="C420" s="390" t="s">
        <v>3399</v>
      </c>
      <c r="D420" s="390"/>
      <c r="E420" s="390"/>
      <c r="F420" s="42" t="s">
        <v>3202</v>
      </c>
      <c r="G420" s="43">
        <v>8.2739999999999994E-2</v>
      </c>
      <c r="H420" s="44">
        <v>1</v>
      </c>
      <c r="I420" s="102">
        <v>8.2739999999999994E-2</v>
      </c>
      <c r="J420" s="71">
        <v>3.86</v>
      </c>
      <c r="K420" s="43"/>
      <c r="L420" s="71">
        <v>0.32</v>
      </c>
      <c r="M420" s="79">
        <v>12.4</v>
      </c>
      <c r="N420" s="121">
        <v>3.97</v>
      </c>
      <c r="AF420" s="39"/>
      <c r="AG420" s="48" t="s">
        <v>3399</v>
      </c>
      <c r="AL420" s="48"/>
      <c r="AO420" s="48"/>
      <c r="AQ420" s="48"/>
    </row>
    <row r="421" spans="1:43" s="4" customFormat="1" ht="15">
      <c r="A421" s="69"/>
      <c r="B421" s="70"/>
      <c r="C421" s="390" t="s">
        <v>75</v>
      </c>
      <c r="D421" s="390"/>
      <c r="E421" s="390"/>
      <c r="F421" s="42"/>
      <c r="G421" s="43"/>
      <c r="H421" s="43"/>
      <c r="I421" s="43"/>
      <c r="J421" s="46"/>
      <c r="K421" s="43"/>
      <c r="L421" s="71">
        <v>0.32</v>
      </c>
      <c r="M421" s="65"/>
      <c r="N421" s="121">
        <v>3.97</v>
      </c>
      <c r="AF421" s="39"/>
      <c r="AG421" s="48"/>
      <c r="AL421" s="48" t="s">
        <v>75</v>
      </c>
      <c r="AO421" s="48"/>
      <c r="AQ421" s="48"/>
    </row>
    <row r="422" spans="1:43" s="4" customFormat="1" ht="45.75">
      <c r="A422" s="40" t="s">
        <v>243</v>
      </c>
      <c r="B422" s="41" t="s">
        <v>3400</v>
      </c>
      <c r="C422" s="390" t="s">
        <v>3401</v>
      </c>
      <c r="D422" s="390"/>
      <c r="E422" s="390"/>
      <c r="F422" s="42" t="s">
        <v>3202</v>
      </c>
      <c r="G422" s="43">
        <v>5.95</v>
      </c>
      <c r="H422" s="44">
        <v>1</v>
      </c>
      <c r="I422" s="100">
        <v>5.95</v>
      </c>
      <c r="J422" s="71">
        <v>3.28</v>
      </c>
      <c r="K422" s="43"/>
      <c r="L422" s="71">
        <v>19.52</v>
      </c>
      <c r="M422" s="79">
        <v>12.4</v>
      </c>
      <c r="N422" s="121">
        <v>242.05</v>
      </c>
      <c r="AF422" s="39"/>
      <c r="AG422" s="48" t="s">
        <v>3401</v>
      </c>
      <c r="AL422" s="48"/>
      <c r="AO422" s="48"/>
      <c r="AQ422" s="48"/>
    </row>
    <row r="423" spans="1:43" s="4" customFormat="1" ht="15">
      <c r="A423" s="49"/>
      <c r="B423" s="50"/>
      <c r="C423" s="388" t="s">
        <v>3402</v>
      </c>
      <c r="D423" s="388"/>
      <c r="E423" s="388"/>
      <c r="F423" s="388"/>
      <c r="G423" s="388"/>
      <c r="H423" s="388"/>
      <c r="I423" s="388"/>
      <c r="J423" s="388"/>
      <c r="K423" s="388"/>
      <c r="L423" s="388"/>
      <c r="M423" s="388"/>
      <c r="N423" s="391"/>
      <c r="AF423" s="39"/>
      <c r="AG423" s="48"/>
      <c r="AH423" s="3" t="s">
        <v>3402</v>
      </c>
      <c r="AL423" s="48"/>
      <c r="AO423" s="48"/>
      <c r="AQ423" s="48"/>
    </row>
    <row r="424" spans="1:43" s="4" customFormat="1" ht="15">
      <c r="A424" s="69"/>
      <c r="B424" s="70"/>
      <c r="C424" s="390" t="s">
        <v>75</v>
      </c>
      <c r="D424" s="390"/>
      <c r="E424" s="390"/>
      <c r="F424" s="42"/>
      <c r="G424" s="43"/>
      <c r="H424" s="43"/>
      <c r="I424" s="43"/>
      <c r="J424" s="46"/>
      <c r="K424" s="43"/>
      <c r="L424" s="71">
        <v>19.52</v>
      </c>
      <c r="M424" s="65"/>
      <c r="N424" s="121">
        <v>242.05</v>
      </c>
      <c r="AF424" s="39"/>
      <c r="AG424" s="48"/>
      <c r="AL424" s="48" t="s">
        <v>75</v>
      </c>
      <c r="AO424" s="48"/>
      <c r="AQ424" s="48"/>
    </row>
    <row r="425" spans="1:43" s="4" customFormat="1" ht="45.75">
      <c r="A425" s="40" t="s">
        <v>246</v>
      </c>
      <c r="B425" s="41" t="s">
        <v>3200</v>
      </c>
      <c r="C425" s="390" t="s">
        <v>3201</v>
      </c>
      <c r="D425" s="390"/>
      <c r="E425" s="390"/>
      <c r="F425" s="42" t="s">
        <v>3202</v>
      </c>
      <c r="G425" s="43">
        <v>5.95</v>
      </c>
      <c r="H425" s="44">
        <v>1</v>
      </c>
      <c r="I425" s="100">
        <v>5.95</v>
      </c>
      <c r="J425" s="71">
        <v>15.35</v>
      </c>
      <c r="K425" s="43"/>
      <c r="L425" s="71">
        <v>91.33</v>
      </c>
      <c r="M425" s="79">
        <v>12.4</v>
      </c>
      <c r="N425" s="119">
        <v>1132.49</v>
      </c>
      <c r="AF425" s="39"/>
      <c r="AG425" s="48" t="s">
        <v>3201</v>
      </c>
      <c r="AL425" s="48"/>
      <c r="AO425" s="48"/>
      <c r="AQ425" s="48"/>
    </row>
    <row r="426" spans="1:43" s="4" customFormat="1" ht="15">
      <c r="A426" s="69"/>
      <c r="B426" s="70"/>
      <c r="C426" s="390" t="s">
        <v>75</v>
      </c>
      <c r="D426" s="390"/>
      <c r="E426" s="390"/>
      <c r="F426" s="42"/>
      <c r="G426" s="43"/>
      <c r="H426" s="43"/>
      <c r="I426" s="43"/>
      <c r="J426" s="46"/>
      <c r="K426" s="43"/>
      <c r="L426" s="71">
        <v>91.33</v>
      </c>
      <c r="M426" s="65"/>
      <c r="N426" s="119">
        <v>1132.49</v>
      </c>
      <c r="AF426" s="39"/>
      <c r="AG426" s="48"/>
      <c r="AL426" s="48" t="s">
        <v>75</v>
      </c>
      <c r="AO426" s="48"/>
      <c r="AQ426" s="48"/>
    </row>
    <row r="427" spans="1:43" s="4" customFormat="1" ht="15">
      <c r="A427" s="80"/>
      <c r="B427" s="81"/>
      <c r="C427" s="81"/>
      <c r="D427" s="81"/>
      <c r="E427" s="81"/>
      <c r="F427" s="82"/>
      <c r="G427" s="82"/>
      <c r="H427" s="82"/>
      <c r="I427" s="82"/>
      <c r="J427" s="83"/>
      <c r="K427" s="82"/>
      <c r="L427" s="83"/>
      <c r="M427" s="54"/>
      <c r="N427" s="83"/>
      <c r="AF427" s="39"/>
      <c r="AG427" s="48"/>
      <c r="AL427" s="48"/>
      <c r="AO427" s="48"/>
      <c r="AQ427" s="48"/>
    </row>
    <row r="428" spans="1:43" s="4" customFormat="1" ht="15">
      <c r="A428" s="84"/>
      <c r="B428" s="85"/>
      <c r="C428" s="390" t="s">
        <v>3403</v>
      </c>
      <c r="D428" s="390"/>
      <c r="E428" s="390"/>
      <c r="F428" s="390"/>
      <c r="G428" s="390"/>
      <c r="H428" s="390"/>
      <c r="I428" s="390"/>
      <c r="J428" s="390"/>
      <c r="K428" s="390"/>
      <c r="L428" s="86"/>
      <c r="M428" s="87"/>
      <c r="N428" s="88"/>
      <c r="AF428" s="39"/>
      <c r="AG428" s="48"/>
      <c r="AL428" s="48"/>
      <c r="AO428" s="48" t="s">
        <v>3403</v>
      </c>
      <c r="AQ428" s="48"/>
    </row>
    <row r="429" spans="1:43" s="4" customFormat="1" ht="15">
      <c r="A429" s="89"/>
      <c r="B429" s="52"/>
      <c r="C429" s="388" t="s">
        <v>100</v>
      </c>
      <c r="D429" s="388"/>
      <c r="E429" s="388"/>
      <c r="F429" s="388"/>
      <c r="G429" s="388"/>
      <c r="H429" s="388"/>
      <c r="I429" s="388"/>
      <c r="J429" s="388"/>
      <c r="K429" s="388"/>
      <c r="L429" s="95">
        <v>523.54</v>
      </c>
      <c r="M429" s="91"/>
      <c r="N429" s="92">
        <v>11583.66</v>
      </c>
      <c r="AF429" s="39"/>
      <c r="AG429" s="48"/>
      <c r="AL429" s="48"/>
      <c r="AO429" s="48"/>
      <c r="AP429" s="3" t="s">
        <v>100</v>
      </c>
      <c r="AQ429" s="48"/>
    </row>
    <row r="430" spans="1:43" s="4" customFormat="1" ht="15">
      <c r="A430" s="89"/>
      <c r="B430" s="52"/>
      <c r="C430" s="388" t="s">
        <v>101</v>
      </c>
      <c r="D430" s="388"/>
      <c r="E430" s="388"/>
      <c r="F430" s="388"/>
      <c r="G430" s="388"/>
      <c r="H430" s="388"/>
      <c r="I430" s="388"/>
      <c r="J430" s="388"/>
      <c r="K430" s="388"/>
      <c r="L430" s="93"/>
      <c r="M430" s="91"/>
      <c r="N430" s="94"/>
      <c r="AF430" s="39"/>
      <c r="AG430" s="48"/>
      <c r="AL430" s="48"/>
      <c r="AO430" s="48"/>
      <c r="AP430" s="3" t="s">
        <v>101</v>
      </c>
      <c r="AQ430" s="48"/>
    </row>
    <row r="431" spans="1:43" s="4" customFormat="1" ht="15">
      <c r="A431" s="89"/>
      <c r="B431" s="52"/>
      <c r="C431" s="388" t="s">
        <v>102</v>
      </c>
      <c r="D431" s="388"/>
      <c r="E431" s="388"/>
      <c r="F431" s="388"/>
      <c r="G431" s="388"/>
      <c r="H431" s="388"/>
      <c r="I431" s="388"/>
      <c r="J431" s="388"/>
      <c r="K431" s="388"/>
      <c r="L431" s="95">
        <v>245.87</v>
      </c>
      <c r="M431" s="91"/>
      <c r="N431" s="92">
        <v>8145.67</v>
      </c>
      <c r="AF431" s="39"/>
      <c r="AG431" s="48"/>
      <c r="AL431" s="48"/>
      <c r="AO431" s="48"/>
      <c r="AP431" s="3" t="s">
        <v>102</v>
      </c>
      <c r="AQ431" s="48"/>
    </row>
    <row r="432" spans="1:43" s="4" customFormat="1" ht="15">
      <c r="A432" s="89"/>
      <c r="B432" s="52"/>
      <c r="C432" s="388" t="s">
        <v>103</v>
      </c>
      <c r="D432" s="388"/>
      <c r="E432" s="388"/>
      <c r="F432" s="388"/>
      <c r="G432" s="388"/>
      <c r="H432" s="388"/>
      <c r="I432" s="388"/>
      <c r="J432" s="388"/>
      <c r="K432" s="388"/>
      <c r="L432" s="95">
        <v>165.81</v>
      </c>
      <c r="M432" s="91"/>
      <c r="N432" s="92">
        <v>2056.04</v>
      </c>
      <c r="AF432" s="39"/>
      <c r="AG432" s="48"/>
      <c r="AL432" s="48"/>
      <c r="AO432" s="48"/>
      <c r="AP432" s="3" t="s">
        <v>103</v>
      </c>
      <c r="AQ432" s="48"/>
    </row>
    <row r="433" spans="1:43" s="4" customFormat="1" ht="15">
      <c r="A433" s="89"/>
      <c r="B433" s="52"/>
      <c r="C433" s="388" t="s">
        <v>104</v>
      </c>
      <c r="D433" s="388"/>
      <c r="E433" s="388"/>
      <c r="F433" s="388"/>
      <c r="G433" s="388"/>
      <c r="H433" s="388"/>
      <c r="I433" s="388"/>
      <c r="J433" s="388"/>
      <c r="K433" s="388"/>
      <c r="L433" s="95">
        <v>24.08</v>
      </c>
      <c r="M433" s="91"/>
      <c r="N433" s="120">
        <v>797.77</v>
      </c>
      <c r="AF433" s="39"/>
      <c r="AG433" s="48"/>
      <c r="AL433" s="48"/>
      <c r="AO433" s="48"/>
      <c r="AP433" s="3" t="s">
        <v>104</v>
      </c>
      <c r="AQ433" s="48"/>
    </row>
    <row r="434" spans="1:43" s="4" customFormat="1" ht="15">
      <c r="A434" s="89"/>
      <c r="B434" s="52"/>
      <c r="C434" s="388" t="s">
        <v>257</v>
      </c>
      <c r="D434" s="388"/>
      <c r="E434" s="388"/>
      <c r="F434" s="388"/>
      <c r="G434" s="388"/>
      <c r="H434" s="388"/>
      <c r="I434" s="388"/>
      <c r="J434" s="388"/>
      <c r="K434" s="388"/>
      <c r="L434" s="95">
        <v>0.69</v>
      </c>
      <c r="M434" s="91"/>
      <c r="N434" s="120">
        <v>3.44</v>
      </c>
      <c r="AF434" s="39"/>
      <c r="AG434" s="48"/>
      <c r="AL434" s="48"/>
      <c r="AO434" s="48"/>
      <c r="AP434" s="3" t="s">
        <v>257</v>
      </c>
      <c r="AQ434" s="48"/>
    </row>
    <row r="435" spans="1:43" s="4" customFormat="1" ht="15">
      <c r="A435" s="89"/>
      <c r="B435" s="52"/>
      <c r="C435" s="388" t="s">
        <v>3404</v>
      </c>
      <c r="D435" s="388"/>
      <c r="E435" s="388"/>
      <c r="F435" s="388"/>
      <c r="G435" s="388"/>
      <c r="H435" s="388"/>
      <c r="I435" s="388"/>
      <c r="J435" s="388"/>
      <c r="K435" s="388"/>
      <c r="L435" s="93"/>
      <c r="M435" s="91"/>
      <c r="N435" s="94"/>
      <c r="AF435" s="39"/>
      <c r="AG435" s="48"/>
      <c r="AL435" s="48"/>
      <c r="AO435" s="48"/>
      <c r="AP435" s="3" t="s">
        <v>3404</v>
      </c>
      <c r="AQ435" s="48"/>
    </row>
    <row r="436" spans="1:43" s="4" customFormat="1" ht="15">
      <c r="A436" s="89"/>
      <c r="B436" s="52"/>
      <c r="C436" s="388" t="s">
        <v>3405</v>
      </c>
      <c r="D436" s="388"/>
      <c r="E436" s="388"/>
      <c r="F436" s="388"/>
      <c r="G436" s="388"/>
      <c r="H436" s="388"/>
      <c r="I436" s="388"/>
      <c r="J436" s="388"/>
      <c r="K436" s="388"/>
      <c r="L436" s="95">
        <v>0.69</v>
      </c>
      <c r="M436" s="91"/>
      <c r="N436" s="120">
        <v>3.44</v>
      </c>
      <c r="AF436" s="39"/>
      <c r="AG436" s="48"/>
      <c r="AL436" s="48"/>
      <c r="AO436" s="48"/>
      <c r="AP436" s="3" t="s">
        <v>3405</v>
      </c>
      <c r="AQ436" s="48"/>
    </row>
    <row r="437" spans="1:43" s="4" customFormat="1" ht="15">
      <c r="A437" s="89"/>
      <c r="B437" s="52"/>
      <c r="C437" s="388" t="s">
        <v>3205</v>
      </c>
      <c r="D437" s="388"/>
      <c r="E437" s="388"/>
      <c r="F437" s="388"/>
      <c r="G437" s="388"/>
      <c r="H437" s="388"/>
      <c r="I437" s="388"/>
      <c r="J437" s="388"/>
      <c r="K437" s="388"/>
      <c r="L437" s="95">
        <v>111.17</v>
      </c>
      <c r="M437" s="91"/>
      <c r="N437" s="92">
        <v>1378.51</v>
      </c>
      <c r="AF437" s="39"/>
      <c r="AG437" s="48"/>
      <c r="AL437" s="48"/>
      <c r="AO437" s="48"/>
      <c r="AP437" s="3" t="s">
        <v>3205</v>
      </c>
      <c r="AQ437" s="48"/>
    </row>
    <row r="438" spans="1:43" s="4" customFormat="1" ht="15">
      <c r="A438" s="89"/>
      <c r="B438" s="52"/>
      <c r="C438" s="388" t="s">
        <v>105</v>
      </c>
      <c r="D438" s="388"/>
      <c r="E438" s="388"/>
      <c r="F438" s="388"/>
      <c r="G438" s="388"/>
      <c r="H438" s="388"/>
      <c r="I438" s="388"/>
      <c r="J438" s="388"/>
      <c r="K438" s="388"/>
      <c r="L438" s="90">
        <v>1039.1400000000001</v>
      </c>
      <c r="M438" s="91"/>
      <c r="N438" s="92">
        <v>28665.63</v>
      </c>
      <c r="AF438" s="39"/>
      <c r="AG438" s="48"/>
      <c r="AL438" s="48"/>
      <c r="AO438" s="48"/>
      <c r="AP438" s="3" t="s">
        <v>105</v>
      </c>
      <c r="AQ438" s="48"/>
    </row>
    <row r="439" spans="1:43" s="4" customFormat="1" ht="15">
      <c r="A439" s="89"/>
      <c r="B439" s="52"/>
      <c r="C439" s="388" t="s">
        <v>3206</v>
      </c>
      <c r="D439" s="388"/>
      <c r="E439" s="388"/>
      <c r="F439" s="388"/>
      <c r="G439" s="388"/>
      <c r="H439" s="388"/>
      <c r="I439" s="388"/>
      <c r="J439" s="388"/>
      <c r="K439" s="388"/>
      <c r="L439" s="95">
        <v>927.28</v>
      </c>
      <c r="M439" s="91"/>
      <c r="N439" s="92">
        <v>27283.68</v>
      </c>
      <c r="AF439" s="39"/>
      <c r="AG439" s="48"/>
      <c r="AL439" s="48"/>
      <c r="AO439" s="48"/>
      <c r="AP439" s="3" t="s">
        <v>3206</v>
      </c>
      <c r="AQ439" s="48"/>
    </row>
    <row r="440" spans="1:43" s="4" customFormat="1" ht="15">
      <c r="A440" s="89"/>
      <c r="B440" s="52"/>
      <c r="C440" s="388" t="s">
        <v>3207</v>
      </c>
      <c r="D440" s="388"/>
      <c r="E440" s="388"/>
      <c r="F440" s="388"/>
      <c r="G440" s="388"/>
      <c r="H440" s="388"/>
      <c r="I440" s="388"/>
      <c r="J440" s="388"/>
      <c r="K440" s="388"/>
      <c r="L440" s="93"/>
      <c r="M440" s="91"/>
      <c r="N440" s="94"/>
      <c r="AF440" s="39"/>
      <c r="AG440" s="48"/>
      <c r="AL440" s="48"/>
      <c r="AO440" s="48"/>
      <c r="AP440" s="3" t="s">
        <v>3207</v>
      </c>
      <c r="AQ440" s="48"/>
    </row>
    <row r="441" spans="1:43" s="4" customFormat="1" ht="15">
      <c r="A441" s="89"/>
      <c r="B441" s="52"/>
      <c r="C441" s="388" t="s">
        <v>3208</v>
      </c>
      <c r="D441" s="388"/>
      <c r="E441" s="388"/>
      <c r="F441" s="388"/>
      <c r="G441" s="388"/>
      <c r="H441" s="388"/>
      <c r="I441" s="388"/>
      <c r="J441" s="388"/>
      <c r="K441" s="388"/>
      <c r="L441" s="95">
        <v>245.87</v>
      </c>
      <c r="M441" s="91"/>
      <c r="N441" s="92">
        <v>8145.67</v>
      </c>
      <c r="AF441" s="39"/>
      <c r="AG441" s="48"/>
      <c r="AL441" s="48"/>
      <c r="AO441" s="48"/>
      <c r="AP441" s="3" t="s">
        <v>3208</v>
      </c>
      <c r="AQ441" s="48"/>
    </row>
    <row r="442" spans="1:43" s="4" customFormat="1" ht="15">
      <c r="A442" s="89"/>
      <c r="B442" s="52"/>
      <c r="C442" s="388" t="s">
        <v>3209</v>
      </c>
      <c r="D442" s="388"/>
      <c r="E442" s="388"/>
      <c r="F442" s="388"/>
      <c r="G442" s="388"/>
      <c r="H442" s="388"/>
      <c r="I442" s="388"/>
      <c r="J442" s="388"/>
      <c r="K442" s="388"/>
      <c r="L442" s="95">
        <v>165.81</v>
      </c>
      <c r="M442" s="91"/>
      <c r="N442" s="94"/>
      <c r="AF442" s="39"/>
      <c r="AG442" s="48"/>
      <c r="AL442" s="48"/>
      <c r="AO442" s="48"/>
      <c r="AP442" s="3" t="s">
        <v>3209</v>
      </c>
      <c r="AQ442" s="48"/>
    </row>
    <row r="443" spans="1:43" s="4" customFormat="1" ht="15">
      <c r="A443" s="89"/>
      <c r="B443" s="52"/>
      <c r="C443" s="388" t="s">
        <v>3210</v>
      </c>
      <c r="D443" s="388"/>
      <c r="E443" s="388"/>
      <c r="F443" s="388"/>
      <c r="G443" s="388"/>
      <c r="H443" s="388"/>
      <c r="I443" s="388"/>
      <c r="J443" s="388"/>
      <c r="K443" s="388"/>
      <c r="L443" s="95">
        <v>24.08</v>
      </c>
      <c r="M443" s="91"/>
      <c r="N443" s="120">
        <v>797.77</v>
      </c>
      <c r="AF443" s="39"/>
      <c r="AG443" s="48"/>
      <c r="AL443" s="48"/>
      <c r="AO443" s="48"/>
      <c r="AP443" s="3" t="s">
        <v>3210</v>
      </c>
      <c r="AQ443" s="48"/>
    </row>
    <row r="444" spans="1:43" s="4" customFormat="1" ht="15">
      <c r="A444" s="89"/>
      <c r="B444" s="52"/>
      <c r="C444" s="388" t="s">
        <v>3212</v>
      </c>
      <c r="D444" s="388"/>
      <c r="E444" s="388"/>
      <c r="F444" s="388"/>
      <c r="G444" s="388"/>
      <c r="H444" s="388"/>
      <c r="I444" s="388"/>
      <c r="J444" s="388"/>
      <c r="K444" s="388"/>
      <c r="L444" s="95">
        <v>315.83999999999997</v>
      </c>
      <c r="M444" s="91"/>
      <c r="N444" s="92">
        <v>10463.82</v>
      </c>
      <c r="AF444" s="39"/>
      <c r="AG444" s="48"/>
      <c r="AL444" s="48"/>
      <c r="AO444" s="48"/>
      <c r="AP444" s="3" t="s">
        <v>3212</v>
      </c>
      <c r="AQ444" s="48"/>
    </row>
    <row r="445" spans="1:43" s="4" customFormat="1" ht="15">
      <c r="A445" s="89"/>
      <c r="B445" s="52"/>
      <c r="C445" s="388" t="s">
        <v>3213</v>
      </c>
      <c r="D445" s="388"/>
      <c r="E445" s="388"/>
      <c r="F445" s="388"/>
      <c r="G445" s="388"/>
      <c r="H445" s="388"/>
      <c r="I445" s="388"/>
      <c r="J445" s="388"/>
      <c r="K445" s="388"/>
      <c r="L445" s="95">
        <v>199.76</v>
      </c>
      <c r="M445" s="91"/>
      <c r="N445" s="92">
        <v>6618.15</v>
      </c>
      <c r="AF445" s="39"/>
      <c r="AG445" s="48"/>
      <c r="AL445" s="48"/>
      <c r="AO445" s="48"/>
      <c r="AP445" s="3" t="s">
        <v>3213</v>
      </c>
      <c r="AQ445" s="48"/>
    </row>
    <row r="446" spans="1:43" s="4" customFormat="1" ht="15">
      <c r="A446" s="89"/>
      <c r="B446" s="52"/>
      <c r="C446" s="388" t="s">
        <v>3214</v>
      </c>
      <c r="D446" s="388"/>
      <c r="E446" s="388"/>
      <c r="F446" s="388"/>
      <c r="G446" s="388"/>
      <c r="H446" s="388"/>
      <c r="I446" s="388"/>
      <c r="J446" s="388"/>
      <c r="K446" s="388"/>
      <c r="L446" s="95">
        <v>111.17</v>
      </c>
      <c r="M446" s="91"/>
      <c r="N446" s="92">
        <v>1378.51</v>
      </c>
      <c r="AF446" s="39"/>
      <c r="AG446" s="48"/>
      <c r="AL446" s="48"/>
      <c r="AO446" s="48"/>
      <c r="AP446" s="3" t="s">
        <v>3214</v>
      </c>
      <c r="AQ446" s="48"/>
    </row>
    <row r="447" spans="1:43" s="4" customFormat="1" ht="15">
      <c r="A447" s="89"/>
      <c r="B447" s="52"/>
      <c r="C447" s="388" t="s">
        <v>3406</v>
      </c>
      <c r="D447" s="388"/>
      <c r="E447" s="388"/>
      <c r="F447" s="388"/>
      <c r="G447" s="388"/>
      <c r="H447" s="388"/>
      <c r="I447" s="388"/>
      <c r="J447" s="388"/>
      <c r="K447" s="388"/>
      <c r="L447" s="95">
        <v>0.69</v>
      </c>
      <c r="M447" s="91"/>
      <c r="N447" s="120">
        <v>3.44</v>
      </c>
      <c r="AF447" s="39"/>
      <c r="AG447" s="48"/>
      <c r="AL447" s="48"/>
      <c r="AO447" s="48"/>
      <c r="AP447" s="3" t="s">
        <v>3406</v>
      </c>
      <c r="AQ447" s="48"/>
    </row>
    <row r="448" spans="1:43" s="4" customFormat="1" ht="15">
      <c r="A448" s="89"/>
      <c r="B448" s="52"/>
      <c r="C448" s="388" t="s">
        <v>111</v>
      </c>
      <c r="D448" s="388"/>
      <c r="E448" s="388"/>
      <c r="F448" s="388"/>
      <c r="G448" s="388"/>
      <c r="H448" s="388"/>
      <c r="I448" s="388"/>
      <c r="J448" s="388"/>
      <c r="K448" s="388"/>
      <c r="L448" s="95">
        <v>269.95</v>
      </c>
      <c r="M448" s="91"/>
      <c r="N448" s="92">
        <v>8943.44</v>
      </c>
      <c r="AF448" s="39"/>
      <c r="AG448" s="48"/>
      <c r="AL448" s="48"/>
      <c r="AO448" s="48"/>
      <c r="AP448" s="3" t="s">
        <v>111</v>
      </c>
      <c r="AQ448" s="48"/>
    </row>
    <row r="449" spans="1:43" s="4" customFormat="1" ht="15">
      <c r="A449" s="89"/>
      <c r="B449" s="52"/>
      <c r="C449" s="388" t="s">
        <v>112</v>
      </c>
      <c r="D449" s="388"/>
      <c r="E449" s="388"/>
      <c r="F449" s="388"/>
      <c r="G449" s="388"/>
      <c r="H449" s="388"/>
      <c r="I449" s="388"/>
      <c r="J449" s="388"/>
      <c r="K449" s="388"/>
      <c r="L449" s="95">
        <v>315.83999999999997</v>
      </c>
      <c r="M449" s="91"/>
      <c r="N449" s="92">
        <v>10463.82</v>
      </c>
      <c r="AF449" s="39"/>
      <c r="AG449" s="48"/>
      <c r="AL449" s="48"/>
      <c r="AO449" s="48"/>
      <c r="AP449" s="3" t="s">
        <v>112</v>
      </c>
      <c r="AQ449" s="48"/>
    </row>
    <row r="450" spans="1:43" s="4" customFormat="1" ht="15">
      <c r="A450" s="89"/>
      <c r="B450" s="52"/>
      <c r="C450" s="388" t="s">
        <v>113</v>
      </c>
      <c r="D450" s="388"/>
      <c r="E450" s="388"/>
      <c r="F450" s="388"/>
      <c r="G450" s="388"/>
      <c r="H450" s="388"/>
      <c r="I450" s="388"/>
      <c r="J450" s="388"/>
      <c r="K450" s="388"/>
      <c r="L450" s="95">
        <v>199.76</v>
      </c>
      <c r="M450" s="91"/>
      <c r="N450" s="92">
        <v>6618.15</v>
      </c>
      <c r="AF450" s="39"/>
      <c r="AG450" s="48"/>
      <c r="AL450" s="48"/>
      <c r="AO450" s="48"/>
      <c r="AP450" s="3" t="s">
        <v>113</v>
      </c>
      <c r="AQ450" s="48"/>
    </row>
    <row r="451" spans="1:43" s="4" customFormat="1" ht="15">
      <c r="A451" s="89"/>
      <c r="B451" s="96"/>
      <c r="C451" s="389" t="s">
        <v>3407</v>
      </c>
      <c r="D451" s="389"/>
      <c r="E451" s="389"/>
      <c r="F451" s="389"/>
      <c r="G451" s="389"/>
      <c r="H451" s="389"/>
      <c r="I451" s="389"/>
      <c r="J451" s="389"/>
      <c r="K451" s="389"/>
      <c r="L451" s="97">
        <v>1039.1400000000001</v>
      </c>
      <c r="M451" s="98"/>
      <c r="N451" s="99">
        <v>28665.63</v>
      </c>
      <c r="AF451" s="39"/>
      <c r="AG451" s="48"/>
      <c r="AL451" s="48"/>
      <c r="AO451" s="48"/>
      <c r="AQ451" s="48" t="s">
        <v>3407</v>
      </c>
    </row>
    <row r="452" spans="1:43" s="4" customFormat="1" ht="15">
      <c r="A452" s="397" t="s">
        <v>3408</v>
      </c>
      <c r="B452" s="398"/>
      <c r="C452" s="398"/>
      <c r="D452" s="398"/>
      <c r="E452" s="398"/>
      <c r="F452" s="398"/>
      <c r="G452" s="398"/>
      <c r="H452" s="398"/>
      <c r="I452" s="398"/>
      <c r="J452" s="398"/>
      <c r="K452" s="398"/>
      <c r="L452" s="398"/>
      <c r="M452" s="398"/>
      <c r="N452" s="399"/>
      <c r="AF452" s="39" t="s">
        <v>3408</v>
      </c>
      <c r="AG452" s="48"/>
      <c r="AL452" s="48"/>
      <c r="AO452" s="48"/>
      <c r="AQ452" s="48"/>
    </row>
    <row r="453" spans="1:43" s="4" customFormat="1" ht="23.25">
      <c r="A453" s="40" t="s">
        <v>247</v>
      </c>
      <c r="B453" s="41" t="s">
        <v>3389</v>
      </c>
      <c r="C453" s="390" t="s">
        <v>3390</v>
      </c>
      <c r="D453" s="390"/>
      <c r="E453" s="390"/>
      <c r="F453" s="42" t="s">
        <v>3322</v>
      </c>
      <c r="G453" s="43">
        <v>0.23599999999999999</v>
      </c>
      <c r="H453" s="44">
        <v>1</v>
      </c>
      <c r="I453" s="72">
        <v>0.23599999999999999</v>
      </c>
      <c r="J453" s="46"/>
      <c r="K453" s="43"/>
      <c r="L453" s="46"/>
      <c r="M453" s="43"/>
      <c r="N453" s="47"/>
      <c r="AF453" s="39"/>
      <c r="AG453" s="48" t="s">
        <v>3390</v>
      </c>
      <c r="AL453" s="48"/>
      <c r="AO453" s="48"/>
      <c r="AQ453" s="48"/>
    </row>
    <row r="454" spans="1:43" s="4" customFormat="1" ht="15">
      <c r="A454" s="49"/>
      <c r="B454" s="50"/>
      <c r="C454" s="388" t="s">
        <v>3409</v>
      </c>
      <c r="D454" s="388"/>
      <c r="E454" s="388"/>
      <c r="F454" s="388"/>
      <c r="G454" s="388"/>
      <c r="H454" s="388"/>
      <c r="I454" s="388"/>
      <c r="J454" s="388"/>
      <c r="K454" s="388"/>
      <c r="L454" s="388"/>
      <c r="M454" s="388"/>
      <c r="N454" s="391"/>
      <c r="AF454" s="39"/>
      <c r="AG454" s="48"/>
      <c r="AH454" s="3" t="s">
        <v>3409</v>
      </c>
      <c r="AL454" s="48"/>
      <c r="AO454" s="48"/>
      <c r="AQ454" s="48"/>
    </row>
    <row r="455" spans="1:43" s="4" customFormat="1" ht="15">
      <c r="A455" s="51"/>
      <c r="B455" s="52" t="s">
        <v>57</v>
      </c>
      <c r="C455" s="388" t="s">
        <v>82</v>
      </c>
      <c r="D455" s="388"/>
      <c r="E455" s="388"/>
      <c r="F455" s="53"/>
      <c r="G455" s="54"/>
      <c r="H455" s="54"/>
      <c r="I455" s="54"/>
      <c r="J455" s="55">
        <v>1291.31</v>
      </c>
      <c r="K455" s="54"/>
      <c r="L455" s="56">
        <v>304.75</v>
      </c>
      <c r="M455" s="58">
        <v>33.130000000000003</v>
      </c>
      <c r="N455" s="77">
        <v>10096.370000000001</v>
      </c>
      <c r="AF455" s="39"/>
      <c r="AG455" s="48"/>
      <c r="AI455" s="3" t="s">
        <v>82</v>
      </c>
      <c r="AL455" s="48"/>
      <c r="AO455" s="48"/>
      <c r="AQ455" s="48"/>
    </row>
    <row r="456" spans="1:43" s="4" customFormat="1" ht="15">
      <c r="A456" s="51"/>
      <c r="B456" s="52" t="s">
        <v>62</v>
      </c>
      <c r="C456" s="388" t="s">
        <v>63</v>
      </c>
      <c r="D456" s="388"/>
      <c r="E456" s="388"/>
      <c r="F456" s="53"/>
      <c r="G456" s="54"/>
      <c r="H456" s="54"/>
      <c r="I456" s="54"/>
      <c r="J456" s="56">
        <v>870.84</v>
      </c>
      <c r="K456" s="54"/>
      <c r="L456" s="56">
        <v>205.52</v>
      </c>
      <c r="M456" s="54"/>
      <c r="N456" s="57"/>
      <c r="AF456" s="39"/>
      <c r="AG456" s="48"/>
      <c r="AI456" s="3" t="s">
        <v>63</v>
      </c>
      <c r="AL456" s="48"/>
      <c r="AO456" s="48"/>
      <c r="AQ456" s="48"/>
    </row>
    <row r="457" spans="1:43" s="4" customFormat="1" ht="15">
      <c r="A457" s="51"/>
      <c r="B457" s="52" t="s">
        <v>64</v>
      </c>
      <c r="C457" s="388" t="s">
        <v>65</v>
      </c>
      <c r="D457" s="388"/>
      <c r="E457" s="388"/>
      <c r="F457" s="53"/>
      <c r="G457" s="54"/>
      <c r="H457" s="54"/>
      <c r="I457" s="54"/>
      <c r="J457" s="56">
        <v>126.46</v>
      </c>
      <c r="K457" s="54"/>
      <c r="L457" s="56">
        <v>29.84</v>
      </c>
      <c r="M457" s="58">
        <v>33.130000000000003</v>
      </c>
      <c r="N457" s="59">
        <v>988.6</v>
      </c>
      <c r="AF457" s="39"/>
      <c r="AG457" s="48"/>
      <c r="AI457" s="3" t="s">
        <v>65</v>
      </c>
      <c r="AL457" s="48"/>
      <c r="AO457" s="48"/>
      <c r="AQ457" s="48"/>
    </row>
    <row r="458" spans="1:43" s="4" customFormat="1" ht="15">
      <c r="A458" s="51"/>
      <c r="B458" s="52" t="s">
        <v>91</v>
      </c>
      <c r="C458" s="388" t="s">
        <v>120</v>
      </c>
      <c r="D458" s="388"/>
      <c r="E458" s="388"/>
      <c r="F458" s="53"/>
      <c r="G458" s="54"/>
      <c r="H458" s="54"/>
      <c r="I458" s="54"/>
      <c r="J458" s="55">
        <v>11872.85</v>
      </c>
      <c r="K458" s="54"/>
      <c r="L458" s="55">
        <v>2801.99</v>
      </c>
      <c r="M458" s="54"/>
      <c r="N458" s="57"/>
      <c r="AF458" s="39"/>
      <c r="AG458" s="48"/>
      <c r="AI458" s="3" t="s">
        <v>120</v>
      </c>
      <c r="AL458" s="48"/>
      <c r="AO458" s="48"/>
      <c r="AQ458" s="48"/>
    </row>
    <row r="459" spans="1:43" s="4" customFormat="1" ht="15">
      <c r="A459" s="60"/>
      <c r="B459" s="52"/>
      <c r="C459" s="388" t="s">
        <v>83</v>
      </c>
      <c r="D459" s="388"/>
      <c r="E459" s="388"/>
      <c r="F459" s="53" t="s">
        <v>67</v>
      </c>
      <c r="G459" s="61">
        <v>139</v>
      </c>
      <c r="H459" s="54"/>
      <c r="I459" s="75">
        <v>32.804000000000002</v>
      </c>
      <c r="J459" s="63"/>
      <c r="K459" s="54"/>
      <c r="L459" s="63"/>
      <c r="M459" s="54"/>
      <c r="N459" s="57"/>
      <c r="AF459" s="39"/>
      <c r="AG459" s="48"/>
      <c r="AJ459" s="3" t="s">
        <v>83</v>
      </c>
      <c r="AL459" s="48"/>
      <c r="AO459" s="48"/>
      <c r="AQ459" s="48"/>
    </row>
    <row r="460" spans="1:43" s="4" customFormat="1" ht="15">
      <c r="A460" s="60"/>
      <c r="B460" s="52"/>
      <c r="C460" s="388" t="s">
        <v>66</v>
      </c>
      <c r="D460" s="388"/>
      <c r="E460" s="388"/>
      <c r="F460" s="53" t="s">
        <v>67</v>
      </c>
      <c r="G460" s="58">
        <v>10.44</v>
      </c>
      <c r="H460" s="54"/>
      <c r="I460" s="76">
        <v>2.4638399999999998</v>
      </c>
      <c r="J460" s="63"/>
      <c r="K460" s="54"/>
      <c r="L460" s="63"/>
      <c r="M460" s="54"/>
      <c r="N460" s="57"/>
      <c r="AF460" s="39"/>
      <c r="AG460" s="48"/>
      <c r="AJ460" s="3" t="s">
        <v>66</v>
      </c>
      <c r="AL460" s="48"/>
      <c r="AO460" s="48"/>
      <c r="AQ460" s="48"/>
    </row>
    <row r="461" spans="1:43" s="4" customFormat="1" ht="15">
      <c r="A461" s="51"/>
      <c r="B461" s="52"/>
      <c r="C461" s="392" t="s">
        <v>68</v>
      </c>
      <c r="D461" s="392"/>
      <c r="E461" s="392"/>
      <c r="F461" s="64"/>
      <c r="G461" s="65"/>
      <c r="H461" s="65"/>
      <c r="I461" s="65"/>
      <c r="J461" s="66">
        <v>14035</v>
      </c>
      <c r="K461" s="65"/>
      <c r="L461" s="66">
        <v>3312.26</v>
      </c>
      <c r="M461" s="65"/>
      <c r="N461" s="68"/>
      <c r="AF461" s="39"/>
      <c r="AG461" s="48"/>
      <c r="AK461" s="3" t="s">
        <v>68</v>
      </c>
      <c r="AL461" s="48"/>
      <c r="AO461" s="48"/>
      <c r="AQ461" s="48"/>
    </row>
    <row r="462" spans="1:43" s="4" customFormat="1" ht="15">
      <c r="A462" s="60"/>
      <c r="B462" s="52"/>
      <c r="C462" s="388" t="s">
        <v>69</v>
      </c>
      <c r="D462" s="388"/>
      <c r="E462" s="388"/>
      <c r="F462" s="53"/>
      <c r="G462" s="54"/>
      <c r="H462" s="54"/>
      <c r="I462" s="54"/>
      <c r="J462" s="63"/>
      <c r="K462" s="54"/>
      <c r="L462" s="56">
        <v>334.59</v>
      </c>
      <c r="M462" s="54"/>
      <c r="N462" s="77">
        <v>11084.97</v>
      </c>
      <c r="AF462" s="39"/>
      <c r="AG462" s="48"/>
      <c r="AJ462" s="3" t="s">
        <v>69</v>
      </c>
      <c r="AL462" s="48"/>
      <c r="AO462" s="48"/>
      <c r="AQ462" s="48"/>
    </row>
    <row r="463" spans="1:43" s="4" customFormat="1" ht="23.25">
      <c r="A463" s="60"/>
      <c r="B463" s="52" t="s">
        <v>483</v>
      </c>
      <c r="C463" s="388" t="s">
        <v>484</v>
      </c>
      <c r="D463" s="388"/>
      <c r="E463" s="388"/>
      <c r="F463" s="53" t="s">
        <v>72</v>
      </c>
      <c r="G463" s="61">
        <v>117</v>
      </c>
      <c r="H463" s="54"/>
      <c r="I463" s="61">
        <v>117</v>
      </c>
      <c r="J463" s="63"/>
      <c r="K463" s="54"/>
      <c r="L463" s="56">
        <v>391.47</v>
      </c>
      <c r="M463" s="54"/>
      <c r="N463" s="77">
        <v>12969.41</v>
      </c>
      <c r="AF463" s="39"/>
      <c r="AG463" s="48"/>
      <c r="AJ463" s="3" t="s">
        <v>484</v>
      </c>
      <c r="AL463" s="48"/>
      <c r="AO463" s="48"/>
      <c r="AQ463" s="48"/>
    </row>
    <row r="464" spans="1:43" s="4" customFormat="1" ht="23.25">
      <c r="A464" s="60"/>
      <c r="B464" s="52" t="s">
        <v>485</v>
      </c>
      <c r="C464" s="388" t="s">
        <v>486</v>
      </c>
      <c r="D464" s="388"/>
      <c r="E464" s="388"/>
      <c r="F464" s="53" t="s">
        <v>72</v>
      </c>
      <c r="G464" s="61">
        <v>74</v>
      </c>
      <c r="H464" s="54"/>
      <c r="I464" s="61">
        <v>74</v>
      </c>
      <c r="J464" s="63"/>
      <c r="K464" s="54"/>
      <c r="L464" s="56">
        <v>247.6</v>
      </c>
      <c r="M464" s="54"/>
      <c r="N464" s="77">
        <v>8202.8799999999992</v>
      </c>
      <c r="AF464" s="39"/>
      <c r="AG464" s="48"/>
      <c r="AJ464" s="3" t="s">
        <v>486</v>
      </c>
      <c r="AL464" s="48"/>
      <c r="AO464" s="48"/>
      <c r="AQ464" s="48"/>
    </row>
    <row r="465" spans="1:43" s="4" customFormat="1" ht="15">
      <c r="A465" s="69"/>
      <c r="B465" s="70"/>
      <c r="C465" s="390" t="s">
        <v>75</v>
      </c>
      <c r="D465" s="390"/>
      <c r="E465" s="390"/>
      <c r="F465" s="42"/>
      <c r="G465" s="43"/>
      <c r="H465" s="43"/>
      <c r="I465" s="43"/>
      <c r="J465" s="46"/>
      <c r="K465" s="43"/>
      <c r="L465" s="78">
        <v>3951.33</v>
      </c>
      <c r="M465" s="65"/>
      <c r="N465" s="47"/>
      <c r="AF465" s="39"/>
      <c r="AG465" s="48"/>
      <c r="AL465" s="48" t="s">
        <v>75</v>
      </c>
      <c r="AO465" s="48"/>
      <c r="AQ465" s="48"/>
    </row>
    <row r="466" spans="1:43" s="4" customFormat="1" ht="34.5">
      <c r="A466" s="40" t="s">
        <v>255</v>
      </c>
      <c r="B466" s="41" t="s">
        <v>3410</v>
      </c>
      <c r="C466" s="390" t="s">
        <v>3411</v>
      </c>
      <c r="D466" s="390"/>
      <c r="E466" s="390"/>
      <c r="F466" s="42" t="s">
        <v>174</v>
      </c>
      <c r="G466" s="43">
        <v>1</v>
      </c>
      <c r="H466" s="44">
        <v>1</v>
      </c>
      <c r="I466" s="44">
        <v>1</v>
      </c>
      <c r="J466" s="71">
        <v>134.22999999999999</v>
      </c>
      <c r="K466" s="43"/>
      <c r="L466" s="71">
        <v>134.22999999999999</v>
      </c>
      <c r="M466" s="43"/>
      <c r="N466" s="47"/>
      <c r="AF466" s="39"/>
      <c r="AG466" s="48" t="s">
        <v>3411</v>
      </c>
      <c r="AL466" s="48"/>
      <c r="AO466" s="48"/>
      <c r="AQ466" s="48"/>
    </row>
    <row r="467" spans="1:43" s="4" customFormat="1" ht="15">
      <c r="A467" s="69"/>
      <c r="B467" s="70"/>
      <c r="C467" s="388" t="s">
        <v>491</v>
      </c>
      <c r="D467" s="388"/>
      <c r="E467" s="388"/>
      <c r="F467" s="388"/>
      <c r="G467" s="388"/>
      <c r="H467" s="388"/>
      <c r="I467" s="388"/>
      <c r="J467" s="388"/>
      <c r="K467" s="388"/>
      <c r="L467" s="388"/>
      <c r="M467" s="388"/>
      <c r="N467" s="391"/>
      <c r="AF467" s="39"/>
      <c r="AG467" s="48"/>
      <c r="AL467" s="48"/>
      <c r="AN467" s="3" t="s">
        <v>491</v>
      </c>
      <c r="AO467" s="48"/>
      <c r="AQ467" s="48"/>
    </row>
    <row r="468" spans="1:43" s="4" customFormat="1" ht="15">
      <c r="A468" s="69"/>
      <c r="B468" s="70"/>
      <c r="C468" s="390" t="s">
        <v>75</v>
      </c>
      <c r="D468" s="390"/>
      <c r="E468" s="390"/>
      <c r="F468" s="42"/>
      <c r="G468" s="43"/>
      <c r="H468" s="43"/>
      <c r="I468" s="43"/>
      <c r="J468" s="46"/>
      <c r="K468" s="43"/>
      <c r="L468" s="71">
        <v>134.22999999999999</v>
      </c>
      <c r="M468" s="65"/>
      <c r="N468" s="47"/>
      <c r="AF468" s="39"/>
      <c r="AG468" s="48"/>
      <c r="AL468" s="48" t="s">
        <v>75</v>
      </c>
      <c r="AO468" s="48"/>
      <c r="AQ468" s="48"/>
    </row>
    <row r="469" spans="1:43" s="4" customFormat="1" ht="34.5">
      <c r="A469" s="40" t="s">
        <v>262</v>
      </c>
      <c r="B469" s="41" t="s">
        <v>3412</v>
      </c>
      <c r="C469" s="390" t="s">
        <v>3413</v>
      </c>
      <c r="D469" s="390"/>
      <c r="E469" s="390"/>
      <c r="F469" s="42" t="s">
        <v>174</v>
      </c>
      <c r="G469" s="43">
        <v>2</v>
      </c>
      <c r="H469" s="44">
        <v>1</v>
      </c>
      <c r="I469" s="44">
        <v>2</v>
      </c>
      <c r="J469" s="71">
        <v>352.46</v>
      </c>
      <c r="K469" s="43"/>
      <c r="L469" s="71">
        <v>704.92</v>
      </c>
      <c r="M469" s="43"/>
      <c r="N469" s="47"/>
      <c r="AF469" s="39"/>
      <c r="AG469" s="48" t="s">
        <v>3413</v>
      </c>
      <c r="AL469" s="48"/>
      <c r="AO469" s="48"/>
      <c r="AQ469" s="48"/>
    </row>
    <row r="470" spans="1:43" s="4" customFormat="1" ht="15">
      <c r="A470" s="69"/>
      <c r="B470" s="70"/>
      <c r="C470" s="388" t="s">
        <v>491</v>
      </c>
      <c r="D470" s="388"/>
      <c r="E470" s="388"/>
      <c r="F470" s="388"/>
      <c r="G470" s="388"/>
      <c r="H470" s="388"/>
      <c r="I470" s="388"/>
      <c r="J470" s="388"/>
      <c r="K470" s="388"/>
      <c r="L470" s="388"/>
      <c r="M470" s="388"/>
      <c r="N470" s="391"/>
      <c r="AF470" s="39"/>
      <c r="AG470" s="48"/>
      <c r="AL470" s="48"/>
      <c r="AN470" s="3" t="s">
        <v>491</v>
      </c>
      <c r="AO470" s="48"/>
      <c r="AQ470" s="48"/>
    </row>
    <row r="471" spans="1:43" s="4" customFormat="1" ht="15">
      <c r="A471" s="69"/>
      <c r="B471" s="70"/>
      <c r="C471" s="390" t="s">
        <v>75</v>
      </c>
      <c r="D471" s="390"/>
      <c r="E471" s="390"/>
      <c r="F471" s="42"/>
      <c r="G471" s="43"/>
      <c r="H471" s="43"/>
      <c r="I471" s="43"/>
      <c r="J471" s="46"/>
      <c r="K471" s="43"/>
      <c r="L471" s="71">
        <v>704.92</v>
      </c>
      <c r="M471" s="65"/>
      <c r="N471" s="47"/>
      <c r="AF471" s="39"/>
      <c r="AG471" s="48"/>
      <c r="AL471" s="48" t="s">
        <v>75</v>
      </c>
      <c r="AO471" s="48"/>
      <c r="AQ471" s="48"/>
    </row>
    <row r="472" spans="1:43" s="4" customFormat="1" ht="23.25">
      <c r="A472" s="40" t="s">
        <v>266</v>
      </c>
      <c r="B472" s="41" t="s">
        <v>3414</v>
      </c>
      <c r="C472" s="390" t="s">
        <v>3415</v>
      </c>
      <c r="D472" s="390"/>
      <c r="E472" s="390"/>
      <c r="F472" s="42" t="s">
        <v>174</v>
      </c>
      <c r="G472" s="43">
        <v>1</v>
      </c>
      <c r="H472" s="44">
        <v>1</v>
      </c>
      <c r="I472" s="44">
        <v>1</v>
      </c>
      <c r="J472" s="71">
        <v>462.83</v>
      </c>
      <c r="K472" s="43"/>
      <c r="L472" s="71">
        <v>462.83</v>
      </c>
      <c r="M472" s="43"/>
      <c r="N472" s="47"/>
      <c r="AF472" s="39"/>
      <c r="AG472" s="48" t="s">
        <v>3415</v>
      </c>
      <c r="AL472" s="48"/>
      <c r="AO472" s="48"/>
      <c r="AQ472" s="48"/>
    </row>
    <row r="473" spans="1:43" s="4" customFormat="1" ht="15">
      <c r="A473" s="69"/>
      <c r="B473" s="70"/>
      <c r="C473" s="388" t="s">
        <v>491</v>
      </c>
      <c r="D473" s="388"/>
      <c r="E473" s="388"/>
      <c r="F473" s="388"/>
      <c r="G473" s="388"/>
      <c r="H473" s="388"/>
      <c r="I473" s="388"/>
      <c r="J473" s="388"/>
      <c r="K473" s="388"/>
      <c r="L473" s="388"/>
      <c r="M473" s="388"/>
      <c r="N473" s="391"/>
      <c r="AF473" s="39"/>
      <c r="AG473" s="48"/>
      <c r="AL473" s="48"/>
      <c r="AN473" s="3" t="s">
        <v>491</v>
      </c>
      <c r="AO473" s="48"/>
      <c r="AQ473" s="48"/>
    </row>
    <row r="474" spans="1:43" s="4" customFormat="1" ht="15">
      <c r="A474" s="69"/>
      <c r="B474" s="70"/>
      <c r="C474" s="390" t="s">
        <v>75</v>
      </c>
      <c r="D474" s="390"/>
      <c r="E474" s="390"/>
      <c r="F474" s="42"/>
      <c r="G474" s="43"/>
      <c r="H474" s="43"/>
      <c r="I474" s="43"/>
      <c r="J474" s="46"/>
      <c r="K474" s="43"/>
      <c r="L474" s="71">
        <v>462.83</v>
      </c>
      <c r="M474" s="65"/>
      <c r="N474" s="47"/>
      <c r="AF474" s="39"/>
      <c r="AG474" s="48"/>
      <c r="AL474" s="48" t="s">
        <v>75</v>
      </c>
      <c r="AO474" s="48"/>
      <c r="AQ474" s="48"/>
    </row>
    <row r="475" spans="1:43" s="4" customFormat="1" ht="34.5">
      <c r="A475" s="40" t="s">
        <v>270</v>
      </c>
      <c r="B475" s="41" t="s">
        <v>3416</v>
      </c>
      <c r="C475" s="390" t="s">
        <v>3417</v>
      </c>
      <c r="D475" s="390"/>
      <c r="E475" s="390"/>
      <c r="F475" s="42" t="s">
        <v>174</v>
      </c>
      <c r="G475" s="43">
        <v>4</v>
      </c>
      <c r="H475" s="44">
        <v>1</v>
      </c>
      <c r="I475" s="44">
        <v>4</v>
      </c>
      <c r="J475" s="71">
        <v>647.77</v>
      </c>
      <c r="K475" s="43"/>
      <c r="L475" s="78">
        <v>2591.08</v>
      </c>
      <c r="M475" s="43"/>
      <c r="N475" s="47"/>
      <c r="AF475" s="39"/>
      <c r="AG475" s="48" t="s">
        <v>3417</v>
      </c>
      <c r="AL475" s="48"/>
      <c r="AO475" s="48"/>
      <c r="AQ475" s="48"/>
    </row>
    <row r="476" spans="1:43" s="4" customFormat="1" ht="15">
      <c r="A476" s="69"/>
      <c r="B476" s="70"/>
      <c r="C476" s="388" t="s">
        <v>491</v>
      </c>
      <c r="D476" s="388"/>
      <c r="E476" s="388"/>
      <c r="F476" s="388"/>
      <c r="G476" s="388"/>
      <c r="H476" s="388"/>
      <c r="I476" s="388"/>
      <c r="J476" s="388"/>
      <c r="K476" s="388"/>
      <c r="L476" s="388"/>
      <c r="M476" s="388"/>
      <c r="N476" s="391"/>
      <c r="AF476" s="39"/>
      <c r="AG476" s="48"/>
      <c r="AL476" s="48"/>
      <c r="AN476" s="3" t="s">
        <v>491</v>
      </c>
      <c r="AO476" s="48"/>
      <c r="AQ476" s="48"/>
    </row>
    <row r="477" spans="1:43" s="4" customFormat="1" ht="15">
      <c r="A477" s="69"/>
      <c r="B477" s="70"/>
      <c r="C477" s="390" t="s">
        <v>75</v>
      </c>
      <c r="D477" s="390"/>
      <c r="E477" s="390"/>
      <c r="F477" s="42"/>
      <c r="G477" s="43"/>
      <c r="H477" s="43"/>
      <c r="I477" s="43"/>
      <c r="J477" s="46"/>
      <c r="K477" s="43"/>
      <c r="L477" s="78">
        <v>2591.08</v>
      </c>
      <c r="M477" s="65"/>
      <c r="N477" s="47"/>
      <c r="AF477" s="39"/>
      <c r="AG477" s="48"/>
      <c r="AL477" s="48" t="s">
        <v>75</v>
      </c>
      <c r="AO477" s="48"/>
      <c r="AQ477" s="48"/>
    </row>
    <row r="478" spans="1:43" s="4" customFormat="1" ht="23.25">
      <c r="A478" s="40" t="s">
        <v>273</v>
      </c>
      <c r="B478" s="41" t="s">
        <v>3418</v>
      </c>
      <c r="C478" s="390" t="s">
        <v>3419</v>
      </c>
      <c r="D478" s="390"/>
      <c r="E478" s="390"/>
      <c r="F478" s="42" t="s">
        <v>174</v>
      </c>
      <c r="G478" s="43">
        <v>1</v>
      </c>
      <c r="H478" s="44">
        <v>1</v>
      </c>
      <c r="I478" s="44">
        <v>1</v>
      </c>
      <c r="J478" s="71">
        <v>372.65</v>
      </c>
      <c r="K478" s="43"/>
      <c r="L478" s="71">
        <v>372.65</v>
      </c>
      <c r="M478" s="43"/>
      <c r="N478" s="47"/>
      <c r="AF478" s="39"/>
      <c r="AG478" s="48" t="s">
        <v>3419</v>
      </c>
      <c r="AL478" s="48"/>
      <c r="AO478" s="48"/>
      <c r="AQ478" s="48"/>
    </row>
    <row r="479" spans="1:43" s="4" customFormat="1" ht="15">
      <c r="A479" s="69"/>
      <c r="B479" s="70"/>
      <c r="C479" s="388" t="s">
        <v>491</v>
      </c>
      <c r="D479" s="388"/>
      <c r="E479" s="388"/>
      <c r="F479" s="388"/>
      <c r="G479" s="388"/>
      <c r="H479" s="388"/>
      <c r="I479" s="388"/>
      <c r="J479" s="388"/>
      <c r="K479" s="388"/>
      <c r="L479" s="388"/>
      <c r="M479" s="388"/>
      <c r="N479" s="391"/>
      <c r="AF479" s="39"/>
      <c r="AG479" s="48"/>
      <c r="AL479" s="48"/>
      <c r="AN479" s="3" t="s">
        <v>491</v>
      </c>
      <c r="AO479" s="48"/>
      <c r="AQ479" s="48"/>
    </row>
    <row r="480" spans="1:43" s="4" customFormat="1" ht="15">
      <c r="A480" s="69"/>
      <c r="B480" s="70"/>
      <c r="C480" s="390" t="s">
        <v>75</v>
      </c>
      <c r="D480" s="390"/>
      <c r="E480" s="390"/>
      <c r="F480" s="42"/>
      <c r="G480" s="43"/>
      <c r="H480" s="43"/>
      <c r="I480" s="43"/>
      <c r="J480" s="46"/>
      <c r="K480" s="43"/>
      <c r="L480" s="71">
        <v>372.65</v>
      </c>
      <c r="M480" s="65"/>
      <c r="N480" s="47"/>
      <c r="AF480" s="39"/>
      <c r="AG480" s="48"/>
      <c r="AL480" s="48" t="s">
        <v>75</v>
      </c>
      <c r="AO480" s="48"/>
      <c r="AQ480" s="48"/>
    </row>
    <row r="481" spans="1:43" s="4" customFormat="1" ht="23.25">
      <c r="A481" s="40" t="s">
        <v>276</v>
      </c>
      <c r="B481" s="41" t="s">
        <v>3420</v>
      </c>
      <c r="C481" s="390" t="s">
        <v>3421</v>
      </c>
      <c r="D481" s="390"/>
      <c r="E481" s="390"/>
      <c r="F481" s="42" t="s">
        <v>174</v>
      </c>
      <c r="G481" s="43">
        <v>3</v>
      </c>
      <c r="H481" s="44">
        <v>1</v>
      </c>
      <c r="I481" s="44">
        <v>3</v>
      </c>
      <c r="J481" s="71">
        <v>31.43</v>
      </c>
      <c r="K481" s="43"/>
      <c r="L481" s="71">
        <v>94.29</v>
      </c>
      <c r="M481" s="43"/>
      <c r="N481" s="47"/>
      <c r="AF481" s="39"/>
      <c r="AG481" s="48" t="s">
        <v>3421</v>
      </c>
      <c r="AL481" s="48"/>
      <c r="AO481" s="48"/>
      <c r="AQ481" s="48"/>
    </row>
    <row r="482" spans="1:43" s="4" customFormat="1" ht="15">
      <c r="A482" s="69"/>
      <c r="B482" s="70"/>
      <c r="C482" s="388" t="s">
        <v>491</v>
      </c>
      <c r="D482" s="388"/>
      <c r="E482" s="388"/>
      <c r="F482" s="388"/>
      <c r="G482" s="388"/>
      <c r="H482" s="388"/>
      <c r="I482" s="388"/>
      <c r="J482" s="388"/>
      <c r="K482" s="388"/>
      <c r="L482" s="388"/>
      <c r="M482" s="388"/>
      <c r="N482" s="391"/>
      <c r="AF482" s="39"/>
      <c r="AG482" s="48"/>
      <c r="AL482" s="48"/>
      <c r="AN482" s="3" t="s">
        <v>491</v>
      </c>
      <c r="AO482" s="48"/>
      <c r="AQ482" s="48"/>
    </row>
    <row r="483" spans="1:43" s="4" customFormat="1" ht="15">
      <c r="A483" s="69"/>
      <c r="B483" s="70"/>
      <c r="C483" s="390" t="s">
        <v>75</v>
      </c>
      <c r="D483" s="390"/>
      <c r="E483" s="390"/>
      <c r="F483" s="42"/>
      <c r="G483" s="43"/>
      <c r="H483" s="43"/>
      <c r="I483" s="43"/>
      <c r="J483" s="46"/>
      <c r="K483" s="43"/>
      <c r="L483" s="71">
        <v>94.29</v>
      </c>
      <c r="M483" s="65"/>
      <c r="N483" s="47"/>
      <c r="AF483" s="39"/>
      <c r="AG483" s="48"/>
      <c r="AL483" s="48" t="s">
        <v>75</v>
      </c>
      <c r="AO483" s="48"/>
      <c r="AQ483" s="48"/>
    </row>
    <row r="484" spans="1:43" s="4" customFormat="1" ht="34.5">
      <c r="A484" s="40" t="s">
        <v>279</v>
      </c>
      <c r="B484" s="41" t="s">
        <v>3422</v>
      </c>
      <c r="C484" s="390" t="s">
        <v>3423</v>
      </c>
      <c r="D484" s="390"/>
      <c r="E484" s="390"/>
      <c r="F484" s="42" t="s">
        <v>174</v>
      </c>
      <c r="G484" s="43">
        <v>1</v>
      </c>
      <c r="H484" s="44">
        <v>1</v>
      </c>
      <c r="I484" s="44">
        <v>1</v>
      </c>
      <c r="J484" s="71">
        <v>78.56</v>
      </c>
      <c r="K484" s="43"/>
      <c r="L484" s="71">
        <v>78.56</v>
      </c>
      <c r="M484" s="43"/>
      <c r="N484" s="47"/>
      <c r="AF484" s="39"/>
      <c r="AG484" s="48" t="s">
        <v>3423</v>
      </c>
      <c r="AL484" s="48"/>
      <c r="AO484" s="48"/>
      <c r="AQ484" s="48"/>
    </row>
    <row r="485" spans="1:43" s="4" customFormat="1" ht="15">
      <c r="A485" s="69"/>
      <c r="B485" s="70"/>
      <c r="C485" s="388" t="s">
        <v>491</v>
      </c>
      <c r="D485" s="388"/>
      <c r="E485" s="388"/>
      <c r="F485" s="388"/>
      <c r="G485" s="388"/>
      <c r="H485" s="388"/>
      <c r="I485" s="388"/>
      <c r="J485" s="388"/>
      <c r="K485" s="388"/>
      <c r="L485" s="388"/>
      <c r="M485" s="388"/>
      <c r="N485" s="391"/>
      <c r="AF485" s="39"/>
      <c r="AG485" s="48"/>
      <c r="AL485" s="48"/>
      <c r="AN485" s="3" t="s">
        <v>491</v>
      </c>
      <c r="AO485" s="48"/>
      <c r="AQ485" s="48"/>
    </row>
    <row r="486" spans="1:43" s="4" customFormat="1" ht="15">
      <c r="A486" s="69"/>
      <c r="B486" s="70"/>
      <c r="C486" s="390" t="s">
        <v>75</v>
      </c>
      <c r="D486" s="390"/>
      <c r="E486" s="390"/>
      <c r="F486" s="42"/>
      <c r="G486" s="43"/>
      <c r="H486" s="43"/>
      <c r="I486" s="43"/>
      <c r="J486" s="46"/>
      <c r="K486" s="43"/>
      <c r="L486" s="71">
        <v>78.56</v>
      </c>
      <c r="M486" s="65"/>
      <c r="N486" s="47"/>
      <c r="AF486" s="39"/>
      <c r="AG486" s="48"/>
      <c r="AL486" s="48" t="s">
        <v>75</v>
      </c>
      <c r="AO486" s="48"/>
      <c r="AQ486" s="48"/>
    </row>
    <row r="487" spans="1:43" s="4" customFormat="1" ht="15">
      <c r="A487" s="40" t="s">
        <v>282</v>
      </c>
      <c r="B487" s="41" t="s">
        <v>3424</v>
      </c>
      <c r="C487" s="390" t="s">
        <v>3425</v>
      </c>
      <c r="D487" s="390"/>
      <c r="E487" s="390"/>
      <c r="F487" s="42" t="s">
        <v>174</v>
      </c>
      <c r="G487" s="43">
        <v>1</v>
      </c>
      <c r="H487" s="44">
        <v>1</v>
      </c>
      <c r="I487" s="44">
        <v>1</v>
      </c>
      <c r="J487" s="71">
        <v>442.11</v>
      </c>
      <c r="K487" s="43"/>
      <c r="L487" s="71">
        <v>442.11</v>
      </c>
      <c r="M487" s="43"/>
      <c r="N487" s="47"/>
      <c r="AF487" s="39"/>
      <c r="AG487" s="48" t="s">
        <v>3425</v>
      </c>
      <c r="AL487" s="48"/>
      <c r="AO487" s="48"/>
      <c r="AQ487" s="48"/>
    </row>
    <row r="488" spans="1:43" s="4" customFormat="1" ht="15">
      <c r="A488" s="69"/>
      <c r="B488" s="70"/>
      <c r="C488" s="388" t="s">
        <v>491</v>
      </c>
      <c r="D488" s="388"/>
      <c r="E488" s="388"/>
      <c r="F488" s="388"/>
      <c r="G488" s="388"/>
      <c r="H488" s="388"/>
      <c r="I488" s="388"/>
      <c r="J488" s="388"/>
      <c r="K488" s="388"/>
      <c r="L488" s="388"/>
      <c r="M488" s="388"/>
      <c r="N488" s="391"/>
      <c r="AF488" s="39"/>
      <c r="AG488" s="48"/>
      <c r="AL488" s="48"/>
      <c r="AN488" s="3" t="s">
        <v>491</v>
      </c>
      <c r="AO488" s="48"/>
      <c r="AQ488" s="48"/>
    </row>
    <row r="489" spans="1:43" s="4" customFormat="1" ht="15">
      <c r="A489" s="69"/>
      <c r="B489" s="70"/>
      <c r="C489" s="390" t="s">
        <v>75</v>
      </c>
      <c r="D489" s="390"/>
      <c r="E489" s="390"/>
      <c r="F489" s="42"/>
      <c r="G489" s="43"/>
      <c r="H489" s="43"/>
      <c r="I489" s="43"/>
      <c r="J489" s="46"/>
      <c r="K489" s="43"/>
      <c r="L489" s="71">
        <v>442.11</v>
      </c>
      <c r="M489" s="65"/>
      <c r="N489" s="47"/>
      <c r="AF489" s="39"/>
      <c r="AG489" s="48"/>
      <c r="AL489" s="48" t="s">
        <v>75</v>
      </c>
      <c r="AO489" s="48"/>
      <c r="AQ489" s="48"/>
    </row>
    <row r="490" spans="1:43" s="4" customFormat="1" ht="15">
      <c r="A490" s="40" t="s">
        <v>285</v>
      </c>
      <c r="B490" s="41" t="s">
        <v>3426</v>
      </c>
      <c r="C490" s="390" t="s">
        <v>3427</v>
      </c>
      <c r="D490" s="390"/>
      <c r="E490" s="390"/>
      <c r="F490" s="42" t="s">
        <v>174</v>
      </c>
      <c r="G490" s="43">
        <v>1</v>
      </c>
      <c r="H490" s="44">
        <v>1</v>
      </c>
      <c r="I490" s="44">
        <v>1</v>
      </c>
      <c r="J490" s="71">
        <v>6.55</v>
      </c>
      <c r="K490" s="43"/>
      <c r="L490" s="71">
        <v>6.55</v>
      </c>
      <c r="M490" s="43"/>
      <c r="N490" s="47"/>
      <c r="AF490" s="39"/>
      <c r="AG490" s="48" t="s">
        <v>3427</v>
      </c>
      <c r="AL490" s="48"/>
      <c r="AO490" s="48"/>
      <c r="AQ490" s="48"/>
    </row>
    <row r="491" spans="1:43" s="4" customFormat="1" ht="15">
      <c r="A491" s="69"/>
      <c r="B491" s="70"/>
      <c r="C491" s="388" t="s">
        <v>491</v>
      </c>
      <c r="D491" s="388"/>
      <c r="E491" s="388"/>
      <c r="F491" s="388"/>
      <c r="G491" s="388"/>
      <c r="H491" s="388"/>
      <c r="I491" s="388"/>
      <c r="J491" s="388"/>
      <c r="K491" s="388"/>
      <c r="L491" s="388"/>
      <c r="M491" s="388"/>
      <c r="N491" s="391"/>
      <c r="AF491" s="39"/>
      <c r="AG491" s="48"/>
      <c r="AL491" s="48"/>
      <c r="AN491" s="3" t="s">
        <v>491</v>
      </c>
      <c r="AO491" s="48"/>
      <c r="AQ491" s="48"/>
    </row>
    <row r="492" spans="1:43" s="4" customFormat="1" ht="15">
      <c r="A492" s="69"/>
      <c r="B492" s="70"/>
      <c r="C492" s="390" t="s">
        <v>75</v>
      </c>
      <c r="D492" s="390"/>
      <c r="E492" s="390"/>
      <c r="F492" s="42"/>
      <c r="G492" s="43"/>
      <c r="H492" s="43"/>
      <c r="I492" s="43"/>
      <c r="J492" s="46"/>
      <c r="K492" s="43"/>
      <c r="L492" s="71">
        <v>6.55</v>
      </c>
      <c r="M492" s="65"/>
      <c r="N492" s="47"/>
      <c r="AF492" s="39"/>
      <c r="AG492" s="48"/>
      <c r="AL492" s="48" t="s">
        <v>75</v>
      </c>
      <c r="AO492" s="48"/>
      <c r="AQ492" s="48"/>
    </row>
    <row r="493" spans="1:43" s="4" customFormat="1" ht="23.25">
      <c r="A493" s="40" t="s">
        <v>293</v>
      </c>
      <c r="B493" s="41" t="s">
        <v>1372</v>
      </c>
      <c r="C493" s="390" t="s">
        <v>1373</v>
      </c>
      <c r="D493" s="390"/>
      <c r="E493" s="390"/>
      <c r="F493" s="42" t="s">
        <v>149</v>
      </c>
      <c r="G493" s="43">
        <v>4.5400000000000003E-2</v>
      </c>
      <c r="H493" s="44">
        <v>1</v>
      </c>
      <c r="I493" s="45">
        <v>4.5400000000000003E-2</v>
      </c>
      <c r="J493" s="78">
        <v>7571</v>
      </c>
      <c r="K493" s="43"/>
      <c r="L493" s="71">
        <v>343.72</v>
      </c>
      <c r="M493" s="43"/>
      <c r="N493" s="47"/>
      <c r="AF493" s="39"/>
      <c r="AG493" s="48" t="s">
        <v>1373</v>
      </c>
      <c r="AL493" s="48"/>
      <c r="AO493" s="48"/>
      <c r="AQ493" s="48"/>
    </row>
    <row r="494" spans="1:43" s="4" customFormat="1" ht="15">
      <c r="A494" s="69"/>
      <c r="B494" s="70"/>
      <c r="C494" s="388" t="s">
        <v>491</v>
      </c>
      <c r="D494" s="388"/>
      <c r="E494" s="388"/>
      <c r="F494" s="388"/>
      <c r="G494" s="388"/>
      <c r="H494" s="388"/>
      <c r="I494" s="388"/>
      <c r="J494" s="388"/>
      <c r="K494" s="388"/>
      <c r="L494" s="388"/>
      <c r="M494" s="388"/>
      <c r="N494" s="391"/>
      <c r="AF494" s="39"/>
      <c r="AG494" s="48"/>
      <c r="AL494" s="48"/>
      <c r="AN494" s="3" t="s">
        <v>491</v>
      </c>
      <c r="AO494" s="48"/>
      <c r="AQ494" s="48"/>
    </row>
    <row r="495" spans="1:43" s="4" customFormat="1" ht="15">
      <c r="A495" s="49"/>
      <c r="B495" s="50"/>
      <c r="C495" s="388" t="s">
        <v>3428</v>
      </c>
      <c r="D495" s="388"/>
      <c r="E495" s="388"/>
      <c r="F495" s="388"/>
      <c r="G495" s="388"/>
      <c r="H495" s="388"/>
      <c r="I495" s="388"/>
      <c r="J495" s="388"/>
      <c r="K495" s="388"/>
      <c r="L495" s="388"/>
      <c r="M495" s="388"/>
      <c r="N495" s="391"/>
      <c r="AF495" s="39"/>
      <c r="AG495" s="48"/>
      <c r="AH495" s="3" t="s">
        <v>3428</v>
      </c>
      <c r="AL495" s="48"/>
      <c r="AO495" s="48"/>
      <c r="AQ495" s="48"/>
    </row>
    <row r="496" spans="1:43" s="4" customFormat="1" ht="15">
      <c r="A496" s="69"/>
      <c r="B496" s="70"/>
      <c r="C496" s="390" t="s">
        <v>75</v>
      </c>
      <c r="D496" s="390"/>
      <c r="E496" s="390"/>
      <c r="F496" s="42"/>
      <c r="G496" s="43"/>
      <c r="H496" s="43"/>
      <c r="I496" s="43"/>
      <c r="J496" s="46"/>
      <c r="K496" s="43"/>
      <c r="L496" s="71">
        <v>343.72</v>
      </c>
      <c r="M496" s="65"/>
      <c r="N496" s="47"/>
      <c r="AF496" s="39"/>
      <c r="AG496" s="48"/>
      <c r="AL496" s="48" t="s">
        <v>75</v>
      </c>
      <c r="AO496" s="48"/>
      <c r="AQ496" s="48"/>
    </row>
    <row r="497" spans="1:43" s="4" customFormat="1" ht="23.25">
      <c r="A497" s="40" t="s">
        <v>296</v>
      </c>
      <c r="B497" s="41" t="s">
        <v>3429</v>
      </c>
      <c r="C497" s="390" t="s">
        <v>3430</v>
      </c>
      <c r="D497" s="390"/>
      <c r="E497" s="390"/>
      <c r="F497" s="42" t="s">
        <v>214</v>
      </c>
      <c r="G497" s="43">
        <v>2.6200000000000001E-2</v>
      </c>
      <c r="H497" s="44">
        <v>1</v>
      </c>
      <c r="I497" s="45">
        <v>2.6200000000000001E-2</v>
      </c>
      <c r="J497" s="46"/>
      <c r="K497" s="43"/>
      <c r="L497" s="46"/>
      <c r="M497" s="43"/>
      <c r="N497" s="47"/>
      <c r="AF497" s="39"/>
      <c r="AG497" s="48" t="s">
        <v>3430</v>
      </c>
      <c r="AL497" s="48"/>
      <c r="AO497" s="48"/>
      <c r="AQ497" s="48"/>
    </row>
    <row r="498" spans="1:43" s="4" customFormat="1" ht="15">
      <c r="A498" s="51"/>
      <c r="B498" s="52" t="s">
        <v>57</v>
      </c>
      <c r="C498" s="388" t="s">
        <v>82</v>
      </c>
      <c r="D498" s="388"/>
      <c r="E498" s="388"/>
      <c r="F498" s="53"/>
      <c r="G498" s="54"/>
      <c r="H498" s="54"/>
      <c r="I498" s="54"/>
      <c r="J498" s="56">
        <v>22.4</v>
      </c>
      <c r="K498" s="54"/>
      <c r="L498" s="56">
        <v>0.59</v>
      </c>
      <c r="M498" s="58">
        <v>33.130000000000003</v>
      </c>
      <c r="N498" s="59">
        <v>19.55</v>
      </c>
      <c r="AF498" s="39"/>
      <c r="AG498" s="48"/>
      <c r="AI498" s="3" t="s">
        <v>82</v>
      </c>
      <c r="AL498" s="48"/>
      <c r="AO498" s="48"/>
      <c r="AQ498" s="48"/>
    </row>
    <row r="499" spans="1:43" s="4" customFormat="1" ht="15">
      <c r="A499" s="51"/>
      <c r="B499" s="52" t="s">
        <v>62</v>
      </c>
      <c r="C499" s="388" t="s">
        <v>63</v>
      </c>
      <c r="D499" s="388"/>
      <c r="E499" s="388"/>
      <c r="F499" s="53"/>
      <c r="G499" s="54"/>
      <c r="H499" s="54"/>
      <c r="I499" s="54"/>
      <c r="J499" s="56">
        <v>6.66</v>
      </c>
      <c r="K499" s="54"/>
      <c r="L499" s="56">
        <v>0.17</v>
      </c>
      <c r="M499" s="54"/>
      <c r="N499" s="57"/>
      <c r="AF499" s="39"/>
      <c r="AG499" s="48"/>
      <c r="AI499" s="3" t="s">
        <v>63</v>
      </c>
      <c r="AL499" s="48"/>
      <c r="AO499" s="48"/>
      <c r="AQ499" s="48"/>
    </row>
    <row r="500" spans="1:43" s="4" customFormat="1" ht="15">
      <c r="A500" s="51"/>
      <c r="B500" s="52" t="s">
        <v>64</v>
      </c>
      <c r="C500" s="388" t="s">
        <v>65</v>
      </c>
      <c r="D500" s="388"/>
      <c r="E500" s="388"/>
      <c r="F500" s="53"/>
      <c r="G500" s="54"/>
      <c r="H500" s="54"/>
      <c r="I500" s="54"/>
      <c r="J500" s="56">
        <v>0.33</v>
      </c>
      <c r="K500" s="54"/>
      <c r="L500" s="56">
        <v>0.01</v>
      </c>
      <c r="M500" s="58">
        <v>33.130000000000003</v>
      </c>
      <c r="N500" s="59">
        <v>0.33</v>
      </c>
      <c r="AF500" s="39"/>
      <c r="AG500" s="48"/>
      <c r="AI500" s="3" t="s">
        <v>65</v>
      </c>
      <c r="AL500" s="48"/>
      <c r="AO500" s="48"/>
      <c r="AQ500" s="48"/>
    </row>
    <row r="501" spans="1:43" s="4" customFormat="1" ht="15">
      <c r="A501" s="51"/>
      <c r="B501" s="52" t="s">
        <v>91</v>
      </c>
      <c r="C501" s="388" t="s">
        <v>120</v>
      </c>
      <c r="D501" s="388"/>
      <c r="E501" s="388"/>
      <c r="F501" s="53"/>
      <c r="G501" s="54"/>
      <c r="H501" s="54"/>
      <c r="I501" s="54"/>
      <c r="J501" s="56">
        <v>494.31</v>
      </c>
      <c r="K501" s="54"/>
      <c r="L501" s="56">
        <v>12.95</v>
      </c>
      <c r="M501" s="54"/>
      <c r="N501" s="57"/>
      <c r="AF501" s="39"/>
      <c r="AG501" s="48"/>
      <c r="AI501" s="3" t="s">
        <v>120</v>
      </c>
      <c r="AL501" s="48"/>
      <c r="AO501" s="48"/>
      <c r="AQ501" s="48"/>
    </row>
    <row r="502" spans="1:43" s="4" customFormat="1" ht="15">
      <c r="A502" s="60"/>
      <c r="B502" s="52"/>
      <c r="C502" s="388" t="s">
        <v>83</v>
      </c>
      <c r="D502" s="388"/>
      <c r="E502" s="388"/>
      <c r="F502" s="53" t="s">
        <v>67</v>
      </c>
      <c r="G502" s="58">
        <v>2.4700000000000002</v>
      </c>
      <c r="H502" s="54"/>
      <c r="I502" s="101">
        <v>6.4713999999999994E-2</v>
      </c>
      <c r="J502" s="63"/>
      <c r="K502" s="54"/>
      <c r="L502" s="63"/>
      <c r="M502" s="54"/>
      <c r="N502" s="57"/>
      <c r="AF502" s="39"/>
      <c r="AG502" s="48"/>
      <c r="AJ502" s="3" t="s">
        <v>83</v>
      </c>
      <c r="AL502" s="48"/>
      <c r="AO502" s="48"/>
      <c r="AQ502" s="48"/>
    </row>
    <row r="503" spans="1:43" s="4" customFormat="1" ht="15">
      <c r="A503" s="60"/>
      <c r="B503" s="52"/>
      <c r="C503" s="388" t="s">
        <v>66</v>
      </c>
      <c r="D503" s="388"/>
      <c r="E503" s="388"/>
      <c r="F503" s="53" t="s">
        <v>67</v>
      </c>
      <c r="G503" s="58">
        <v>0.03</v>
      </c>
      <c r="H503" s="54"/>
      <c r="I503" s="101">
        <v>7.8600000000000002E-4</v>
      </c>
      <c r="J503" s="63"/>
      <c r="K503" s="54"/>
      <c r="L503" s="63"/>
      <c r="M503" s="54"/>
      <c r="N503" s="57"/>
      <c r="AF503" s="39"/>
      <c r="AG503" s="48"/>
      <c r="AJ503" s="3" t="s">
        <v>66</v>
      </c>
      <c r="AL503" s="48"/>
      <c r="AO503" s="48"/>
      <c r="AQ503" s="48"/>
    </row>
    <row r="504" spans="1:43" s="4" customFormat="1" ht="15">
      <c r="A504" s="51"/>
      <c r="B504" s="52"/>
      <c r="C504" s="392" t="s">
        <v>68</v>
      </c>
      <c r="D504" s="392"/>
      <c r="E504" s="392"/>
      <c r="F504" s="64"/>
      <c r="G504" s="65"/>
      <c r="H504" s="65"/>
      <c r="I504" s="65"/>
      <c r="J504" s="67">
        <v>523.37</v>
      </c>
      <c r="K504" s="65"/>
      <c r="L504" s="67">
        <v>13.71</v>
      </c>
      <c r="M504" s="65"/>
      <c r="N504" s="68"/>
      <c r="AF504" s="39"/>
      <c r="AG504" s="48"/>
      <c r="AK504" s="3" t="s">
        <v>68</v>
      </c>
      <c r="AL504" s="48"/>
      <c r="AO504" s="48"/>
      <c r="AQ504" s="48"/>
    </row>
    <row r="505" spans="1:43" s="4" customFormat="1" ht="15">
      <c r="A505" s="60"/>
      <c r="B505" s="52"/>
      <c r="C505" s="388" t="s">
        <v>69</v>
      </c>
      <c r="D505" s="388"/>
      <c r="E505" s="388"/>
      <c r="F505" s="53"/>
      <c r="G505" s="54"/>
      <c r="H505" s="54"/>
      <c r="I505" s="54"/>
      <c r="J505" s="63"/>
      <c r="K505" s="54"/>
      <c r="L505" s="56">
        <v>0.6</v>
      </c>
      <c r="M505" s="54"/>
      <c r="N505" s="59">
        <v>19.88</v>
      </c>
      <c r="AF505" s="39"/>
      <c r="AG505" s="48"/>
      <c r="AJ505" s="3" t="s">
        <v>69</v>
      </c>
      <c r="AL505" s="48"/>
      <c r="AO505" s="48"/>
      <c r="AQ505" s="48"/>
    </row>
    <row r="506" spans="1:43" s="4" customFormat="1" ht="23.25">
      <c r="A506" s="60"/>
      <c r="B506" s="52" t="s">
        <v>441</v>
      </c>
      <c r="C506" s="388" t="s">
        <v>442</v>
      </c>
      <c r="D506" s="388"/>
      <c r="E506" s="388"/>
      <c r="F506" s="53" t="s">
        <v>72</v>
      </c>
      <c r="G506" s="61">
        <v>94</v>
      </c>
      <c r="H506" s="54"/>
      <c r="I506" s="61">
        <v>94</v>
      </c>
      <c r="J506" s="63"/>
      <c r="K506" s="54"/>
      <c r="L506" s="56">
        <v>0.56000000000000005</v>
      </c>
      <c r="M506" s="54"/>
      <c r="N506" s="59">
        <v>18.690000000000001</v>
      </c>
      <c r="AF506" s="39"/>
      <c r="AG506" s="48"/>
      <c r="AJ506" s="3" t="s">
        <v>442</v>
      </c>
      <c r="AL506" s="48"/>
      <c r="AO506" s="48"/>
      <c r="AQ506" s="48"/>
    </row>
    <row r="507" spans="1:43" s="4" customFormat="1" ht="23.25">
      <c r="A507" s="60"/>
      <c r="B507" s="52" t="s">
        <v>443</v>
      </c>
      <c r="C507" s="388" t="s">
        <v>444</v>
      </c>
      <c r="D507" s="388"/>
      <c r="E507" s="388"/>
      <c r="F507" s="53" t="s">
        <v>72</v>
      </c>
      <c r="G507" s="61">
        <v>51</v>
      </c>
      <c r="H507" s="54"/>
      <c r="I507" s="61">
        <v>51</v>
      </c>
      <c r="J507" s="63"/>
      <c r="K507" s="54"/>
      <c r="L507" s="56">
        <v>0.31</v>
      </c>
      <c r="M507" s="54"/>
      <c r="N507" s="59">
        <v>10.14</v>
      </c>
      <c r="AF507" s="39"/>
      <c r="AG507" s="48"/>
      <c r="AJ507" s="3" t="s">
        <v>444</v>
      </c>
      <c r="AL507" s="48"/>
      <c r="AO507" s="48"/>
      <c r="AQ507" s="48"/>
    </row>
    <row r="508" spans="1:43" s="4" customFormat="1" ht="15">
      <c r="A508" s="69"/>
      <c r="B508" s="70"/>
      <c r="C508" s="390" t="s">
        <v>75</v>
      </c>
      <c r="D508" s="390"/>
      <c r="E508" s="390"/>
      <c r="F508" s="42"/>
      <c r="G508" s="43"/>
      <c r="H508" s="43"/>
      <c r="I508" s="43"/>
      <c r="J508" s="46"/>
      <c r="K508" s="43"/>
      <c r="L508" s="71">
        <v>14.58</v>
      </c>
      <c r="M508" s="65"/>
      <c r="N508" s="47"/>
      <c r="AF508" s="39"/>
      <c r="AG508" s="48"/>
      <c r="AL508" s="48" t="s">
        <v>75</v>
      </c>
      <c r="AO508" s="48"/>
      <c r="AQ508" s="48"/>
    </row>
    <row r="509" spans="1:43" s="4" customFormat="1" ht="23.25">
      <c r="A509" s="40" t="s">
        <v>300</v>
      </c>
      <c r="B509" s="41" t="s">
        <v>3431</v>
      </c>
      <c r="C509" s="390" t="s">
        <v>3432</v>
      </c>
      <c r="D509" s="390"/>
      <c r="E509" s="390"/>
      <c r="F509" s="42" t="s">
        <v>214</v>
      </c>
      <c r="G509" s="43">
        <v>7.9755999999999994E-2</v>
      </c>
      <c r="H509" s="44">
        <v>1</v>
      </c>
      <c r="I509" s="103">
        <v>7.9755999999999994E-2</v>
      </c>
      <c r="J509" s="46"/>
      <c r="K509" s="43"/>
      <c r="L509" s="46"/>
      <c r="M509" s="43"/>
      <c r="N509" s="47"/>
      <c r="AF509" s="39"/>
      <c r="AG509" s="48" t="s">
        <v>3432</v>
      </c>
      <c r="AL509" s="48"/>
      <c r="AO509" s="48"/>
      <c r="AQ509" s="48"/>
    </row>
    <row r="510" spans="1:43" s="4" customFormat="1" ht="15">
      <c r="A510" s="49"/>
      <c r="B510" s="50"/>
      <c r="C510" s="388" t="s">
        <v>3433</v>
      </c>
      <c r="D510" s="388"/>
      <c r="E510" s="388"/>
      <c r="F510" s="388"/>
      <c r="G510" s="388"/>
      <c r="H510" s="388"/>
      <c r="I510" s="388"/>
      <c r="J510" s="388"/>
      <c r="K510" s="388"/>
      <c r="L510" s="388"/>
      <c r="M510" s="388"/>
      <c r="N510" s="391"/>
      <c r="AF510" s="39"/>
      <c r="AG510" s="48"/>
      <c r="AH510" s="3" t="s">
        <v>3433</v>
      </c>
      <c r="AL510" s="48"/>
      <c r="AO510" s="48"/>
      <c r="AQ510" s="48"/>
    </row>
    <row r="511" spans="1:43" s="4" customFormat="1" ht="15">
      <c r="A511" s="51"/>
      <c r="B511" s="52" t="s">
        <v>57</v>
      </c>
      <c r="C511" s="388" t="s">
        <v>82</v>
      </c>
      <c r="D511" s="388"/>
      <c r="E511" s="388"/>
      <c r="F511" s="53"/>
      <c r="G511" s="54"/>
      <c r="H511" s="54"/>
      <c r="I511" s="54"/>
      <c r="J511" s="56">
        <v>209.45</v>
      </c>
      <c r="K511" s="54"/>
      <c r="L511" s="56">
        <v>16.7</v>
      </c>
      <c r="M511" s="58">
        <v>33.130000000000003</v>
      </c>
      <c r="N511" s="59">
        <v>553.27</v>
      </c>
      <c r="AF511" s="39"/>
      <c r="AG511" s="48"/>
      <c r="AI511" s="3" t="s">
        <v>82</v>
      </c>
      <c r="AL511" s="48"/>
      <c r="AO511" s="48"/>
      <c r="AQ511" s="48"/>
    </row>
    <row r="512" spans="1:43" s="4" customFormat="1" ht="15">
      <c r="A512" s="51"/>
      <c r="B512" s="52" t="s">
        <v>62</v>
      </c>
      <c r="C512" s="388" t="s">
        <v>63</v>
      </c>
      <c r="D512" s="388"/>
      <c r="E512" s="388"/>
      <c r="F512" s="53"/>
      <c r="G512" s="54"/>
      <c r="H512" s="54"/>
      <c r="I512" s="54"/>
      <c r="J512" s="56">
        <v>144.19</v>
      </c>
      <c r="K512" s="54"/>
      <c r="L512" s="56">
        <v>11.5</v>
      </c>
      <c r="M512" s="54"/>
      <c r="N512" s="57"/>
      <c r="AF512" s="39"/>
      <c r="AG512" s="48"/>
      <c r="AI512" s="3" t="s">
        <v>63</v>
      </c>
      <c r="AL512" s="48"/>
      <c r="AO512" s="48"/>
      <c r="AQ512" s="48"/>
    </row>
    <row r="513" spans="1:43" s="4" customFormat="1" ht="15">
      <c r="A513" s="51"/>
      <c r="B513" s="52" t="s">
        <v>64</v>
      </c>
      <c r="C513" s="388" t="s">
        <v>65</v>
      </c>
      <c r="D513" s="388"/>
      <c r="E513" s="388"/>
      <c r="F513" s="53"/>
      <c r="G513" s="54"/>
      <c r="H513" s="54"/>
      <c r="I513" s="54"/>
      <c r="J513" s="56">
        <v>2.2400000000000002</v>
      </c>
      <c r="K513" s="54"/>
      <c r="L513" s="56">
        <v>0.18</v>
      </c>
      <c r="M513" s="58">
        <v>33.130000000000003</v>
      </c>
      <c r="N513" s="59">
        <v>5.96</v>
      </c>
      <c r="AF513" s="39"/>
      <c r="AG513" s="48"/>
      <c r="AI513" s="3" t="s">
        <v>65</v>
      </c>
      <c r="AL513" s="48"/>
      <c r="AO513" s="48"/>
      <c r="AQ513" s="48"/>
    </row>
    <row r="514" spans="1:43" s="4" customFormat="1" ht="15">
      <c r="A514" s="51"/>
      <c r="B514" s="52" t="s">
        <v>91</v>
      </c>
      <c r="C514" s="388" t="s">
        <v>120</v>
      </c>
      <c r="D514" s="388"/>
      <c r="E514" s="388"/>
      <c r="F514" s="53"/>
      <c r="G514" s="54"/>
      <c r="H514" s="54"/>
      <c r="I514" s="54"/>
      <c r="J514" s="56">
        <v>305.74</v>
      </c>
      <c r="K514" s="54"/>
      <c r="L514" s="56">
        <v>24.38</v>
      </c>
      <c r="M514" s="54"/>
      <c r="N514" s="57"/>
      <c r="AF514" s="39"/>
      <c r="AG514" s="48"/>
      <c r="AI514" s="3" t="s">
        <v>120</v>
      </c>
      <c r="AL514" s="48"/>
      <c r="AO514" s="48"/>
      <c r="AQ514" s="48"/>
    </row>
    <row r="515" spans="1:43" s="4" customFormat="1" ht="15">
      <c r="A515" s="60"/>
      <c r="B515" s="52"/>
      <c r="C515" s="388" t="s">
        <v>83</v>
      </c>
      <c r="D515" s="388"/>
      <c r="E515" s="388"/>
      <c r="F515" s="53" t="s">
        <v>67</v>
      </c>
      <c r="G515" s="58">
        <v>23.64</v>
      </c>
      <c r="H515" s="54"/>
      <c r="I515" s="104">
        <v>1.8854318000000001</v>
      </c>
      <c r="J515" s="63"/>
      <c r="K515" s="54"/>
      <c r="L515" s="63"/>
      <c r="M515" s="54"/>
      <c r="N515" s="57"/>
      <c r="AF515" s="39"/>
      <c r="AG515" s="48"/>
      <c r="AJ515" s="3" t="s">
        <v>83</v>
      </c>
      <c r="AL515" s="48"/>
      <c r="AO515" s="48"/>
      <c r="AQ515" s="48"/>
    </row>
    <row r="516" spans="1:43" s="4" customFormat="1" ht="15">
      <c r="A516" s="60"/>
      <c r="B516" s="52"/>
      <c r="C516" s="388" t="s">
        <v>66</v>
      </c>
      <c r="D516" s="388"/>
      <c r="E516" s="388"/>
      <c r="F516" s="53" t="s">
        <v>67</v>
      </c>
      <c r="G516" s="58">
        <v>0.18</v>
      </c>
      <c r="H516" s="54"/>
      <c r="I516" s="104">
        <v>1.43561E-2</v>
      </c>
      <c r="J516" s="63"/>
      <c r="K516" s="54"/>
      <c r="L516" s="63"/>
      <c r="M516" s="54"/>
      <c r="N516" s="57"/>
      <c r="AF516" s="39"/>
      <c r="AG516" s="48"/>
      <c r="AJ516" s="3" t="s">
        <v>66</v>
      </c>
      <c r="AL516" s="48"/>
      <c r="AO516" s="48"/>
      <c r="AQ516" s="48"/>
    </row>
    <row r="517" spans="1:43" s="4" customFormat="1" ht="15">
      <c r="A517" s="51"/>
      <c r="B517" s="52"/>
      <c r="C517" s="392" t="s">
        <v>68</v>
      </c>
      <c r="D517" s="392"/>
      <c r="E517" s="392"/>
      <c r="F517" s="64"/>
      <c r="G517" s="65"/>
      <c r="H517" s="65"/>
      <c r="I517" s="65"/>
      <c r="J517" s="67">
        <v>659.38</v>
      </c>
      <c r="K517" s="65"/>
      <c r="L517" s="67">
        <v>52.58</v>
      </c>
      <c r="M517" s="65"/>
      <c r="N517" s="68"/>
      <c r="AF517" s="39"/>
      <c r="AG517" s="48"/>
      <c r="AK517" s="3" t="s">
        <v>68</v>
      </c>
      <c r="AL517" s="48"/>
      <c r="AO517" s="48"/>
      <c r="AQ517" s="48"/>
    </row>
    <row r="518" spans="1:43" s="4" customFormat="1" ht="15">
      <c r="A518" s="60"/>
      <c r="B518" s="52"/>
      <c r="C518" s="388" t="s">
        <v>69</v>
      </c>
      <c r="D518" s="388"/>
      <c r="E518" s="388"/>
      <c r="F518" s="53"/>
      <c r="G518" s="54"/>
      <c r="H518" s="54"/>
      <c r="I518" s="54"/>
      <c r="J518" s="63"/>
      <c r="K518" s="54"/>
      <c r="L518" s="56">
        <v>16.88</v>
      </c>
      <c r="M518" s="54"/>
      <c r="N518" s="59">
        <v>559.23</v>
      </c>
      <c r="AF518" s="39"/>
      <c r="AG518" s="48"/>
      <c r="AJ518" s="3" t="s">
        <v>69</v>
      </c>
      <c r="AL518" s="48"/>
      <c r="AO518" s="48"/>
      <c r="AQ518" s="48"/>
    </row>
    <row r="519" spans="1:43" s="4" customFormat="1" ht="15">
      <c r="A519" s="60"/>
      <c r="B519" s="52" t="s">
        <v>216</v>
      </c>
      <c r="C519" s="388" t="s">
        <v>217</v>
      </c>
      <c r="D519" s="388"/>
      <c r="E519" s="388"/>
      <c r="F519" s="53" t="s">
        <v>72</v>
      </c>
      <c r="G519" s="61">
        <v>110</v>
      </c>
      <c r="H519" s="54"/>
      <c r="I519" s="61">
        <v>110</v>
      </c>
      <c r="J519" s="63"/>
      <c r="K519" s="54"/>
      <c r="L519" s="56">
        <v>18.57</v>
      </c>
      <c r="M519" s="54"/>
      <c r="N519" s="59">
        <v>615.15</v>
      </c>
      <c r="AF519" s="39"/>
      <c r="AG519" s="48"/>
      <c r="AJ519" s="3" t="s">
        <v>217</v>
      </c>
      <c r="AL519" s="48"/>
      <c r="AO519" s="48"/>
      <c r="AQ519" s="48"/>
    </row>
    <row r="520" spans="1:43" s="4" customFormat="1" ht="15">
      <c r="A520" s="60"/>
      <c r="B520" s="52" t="s">
        <v>218</v>
      </c>
      <c r="C520" s="388" t="s">
        <v>219</v>
      </c>
      <c r="D520" s="388"/>
      <c r="E520" s="388"/>
      <c r="F520" s="53" t="s">
        <v>72</v>
      </c>
      <c r="G520" s="61">
        <v>69</v>
      </c>
      <c r="H520" s="54"/>
      <c r="I520" s="61">
        <v>69</v>
      </c>
      <c r="J520" s="63"/>
      <c r="K520" s="54"/>
      <c r="L520" s="56">
        <v>11.65</v>
      </c>
      <c r="M520" s="54"/>
      <c r="N520" s="59">
        <v>385.87</v>
      </c>
      <c r="AF520" s="39"/>
      <c r="AG520" s="48"/>
      <c r="AJ520" s="3" t="s">
        <v>219</v>
      </c>
      <c r="AL520" s="48"/>
      <c r="AO520" s="48"/>
      <c r="AQ520" s="48"/>
    </row>
    <row r="521" spans="1:43" s="4" customFormat="1" ht="15">
      <c r="A521" s="69"/>
      <c r="B521" s="70"/>
      <c r="C521" s="390" t="s">
        <v>75</v>
      </c>
      <c r="D521" s="390"/>
      <c r="E521" s="390"/>
      <c r="F521" s="42"/>
      <c r="G521" s="43"/>
      <c r="H521" s="43"/>
      <c r="I521" s="43"/>
      <c r="J521" s="46"/>
      <c r="K521" s="43"/>
      <c r="L521" s="71">
        <v>82.8</v>
      </c>
      <c r="M521" s="65"/>
      <c r="N521" s="47"/>
      <c r="AF521" s="39"/>
      <c r="AG521" s="48"/>
      <c r="AL521" s="48" t="s">
        <v>75</v>
      </c>
      <c r="AO521" s="48"/>
      <c r="AQ521" s="48"/>
    </row>
    <row r="522" spans="1:43" s="4" customFormat="1" ht="79.5">
      <c r="A522" s="40" t="s">
        <v>301</v>
      </c>
      <c r="B522" s="41" t="s">
        <v>757</v>
      </c>
      <c r="C522" s="390" t="s">
        <v>3434</v>
      </c>
      <c r="D522" s="390"/>
      <c r="E522" s="390"/>
      <c r="F522" s="42" t="s">
        <v>241</v>
      </c>
      <c r="G522" s="43">
        <v>9.1719399999999993</v>
      </c>
      <c r="H522" s="44">
        <v>1</v>
      </c>
      <c r="I522" s="102">
        <v>9.1719399999999993</v>
      </c>
      <c r="J522" s="71">
        <v>24.94</v>
      </c>
      <c r="K522" s="43"/>
      <c r="L522" s="71">
        <v>228.75</v>
      </c>
      <c r="M522" s="43"/>
      <c r="N522" s="47"/>
      <c r="AF522" s="39"/>
      <c r="AG522" s="48" t="s">
        <v>3434</v>
      </c>
      <c r="AL522" s="48"/>
      <c r="AO522" s="48"/>
      <c r="AQ522" s="48"/>
    </row>
    <row r="523" spans="1:43" s="4" customFormat="1" ht="15">
      <c r="A523" s="69"/>
      <c r="B523" s="70"/>
      <c r="C523" s="388" t="s">
        <v>224</v>
      </c>
      <c r="D523" s="388"/>
      <c r="E523" s="388"/>
      <c r="F523" s="388"/>
      <c r="G523" s="388"/>
      <c r="H523" s="388"/>
      <c r="I523" s="388"/>
      <c r="J523" s="388"/>
      <c r="K523" s="388"/>
      <c r="L523" s="388"/>
      <c r="M523" s="388"/>
      <c r="N523" s="391"/>
      <c r="AF523" s="39"/>
      <c r="AG523" s="48"/>
      <c r="AL523" s="48"/>
      <c r="AN523" s="3" t="s">
        <v>224</v>
      </c>
      <c r="AO523" s="48"/>
      <c r="AQ523" s="48"/>
    </row>
    <row r="524" spans="1:43" s="4" customFormat="1" ht="15">
      <c r="A524" s="69"/>
      <c r="B524" s="70"/>
      <c r="C524" s="390" t="s">
        <v>75</v>
      </c>
      <c r="D524" s="390"/>
      <c r="E524" s="390"/>
      <c r="F524" s="42"/>
      <c r="G524" s="43"/>
      <c r="H524" s="43"/>
      <c r="I524" s="43"/>
      <c r="J524" s="46"/>
      <c r="K524" s="43"/>
      <c r="L524" s="71">
        <v>228.75</v>
      </c>
      <c r="M524" s="65"/>
      <c r="N524" s="47"/>
      <c r="AF524" s="39"/>
      <c r="AG524" s="48"/>
      <c r="AL524" s="48" t="s">
        <v>75</v>
      </c>
      <c r="AO524" s="48"/>
      <c r="AQ524" s="48"/>
    </row>
    <row r="525" spans="1:43" s="4" customFormat="1" ht="15">
      <c r="A525" s="80"/>
      <c r="B525" s="81"/>
      <c r="C525" s="81"/>
      <c r="D525" s="81"/>
      <c r="E525" s="81"/>
      <c r="F525" s="82"/>
      <c r="G525" s="82"/>
      <c r="H525" s="82"/>
      <c r="I525" s="82"/>
      <c r="J525" s="83"/>
      <c r="K525" s="82"/>
      <c r="L525" s="83"/>
      <c r="M525" s="54"/>
      <c r="N525" s="83"/>
      <c r="AF525" s="39"/>
      <c r="AG525" s="48"/>
      <c r="AL525" s="48"/>
      <c r="AO525" s="48"/>
      <c r="AQ525" s="48"/>
    </row>
    <row r="526" spans="1:43" s="4" customFormat="1" ht="15">
      <c r="A526" s="84"/>
      <c r="B526" s="85"/>
      <c r="C526" s="390" t="s">
        <v>3435</v>
      </c>
      <c r="D526" s="390"/>
      <c r="E526" s="390"/>
      <c r="F526" s="390"/>
      <c r="G526" s="390"/>
      <c r="H526" s="390"/>
      <c r="I526" s="390"/>
      <c r="J526" s="390"/>
      <c r="K526" s="390"/>
      <c r="L526" s="86"/>
      <c r="M526" s="87"/>
      <c r="N526" s="88"/>
      <c r="AF526" s="39"/>
      <c r="AG526" s="48"/>
      <c r="AL526" s="48"/>
      <c r="AO526" s="48" t="s">
        <v>3435</v>
      </c>
      <c r="AQ526" s="48"/>
    </row>
    <row r="527" spans="1:43" s="4" customFormat="1" ht="15">
      <c r="A527" s="89"/>
      <c r="B527" s="52"/>
      <c r="C527" s="388" t="s">
        <v>100</v>
      </c>
      <c r="D527" s="388"/>
      <c r="E527" s="388"/>
      <c r="F527" s="388"/>
      <c r="G527" s="388"/>
      <c r="H527" s="388"/>
      <c r="I527" s="388"/>
      <c r="J527" s="388"/>
      <c r="K527" s="388"/>
      <c r="L527" s="90">
        <v>8838.24</v>
      </c>
      <c r="M527" s="91"/>
      <c r="N527" s="92">
        <v>54691.42</v>
      </c>
      <c r="AF527" s="39"/>
      <c r="AG527" s="48"/>
      <c r="AL527" s="48"/>
      <c r="AO527" s="48"/>
      <c r="AP527" s="3" t="s">
        <v>100</v>
      </c>
      <c r="AQ527" s="48"/>
    </row>
    <row r="528" spans="1:43" s="4" customFormat="1" ht="15">
      <c r="A528" s="89"/>
      <c r="B528" s="52"/>
      <c r="C528" s="388" t="s">
        <v>101</v>
      </c>
      <c r="D528" s="388"/>
      <c r="E528" s="388"/>
      <c r="F528" s="388"/>
      <c r="G528" s="388"/>
      <c r="H528" s="388"/>
      <c r="I528" s="388"/>
      <c r="J528" s="388"/>
      <c r="K528" s="388"/>
      <c r="L528" s="93"/>
      <c r="M528" s="91"/>
      <c r="N528" s="94"/>
      <c r="AF528" s="39"/>
      <c r="AG528" s="48"/>
      <c r="AL528" s="48"/>
      <c r="AO528" s="48"/>
      <c r="AP528" s="3" t="s">
        <v>101</v>
      </c>
      <c r="AQ528" s="48"/>
    </row>
    <row r="529" spans="1:43" s="4" customFormat="1" ht="15">
      <c r="A529" s="89"/>
      <c r="B529" s="52"/>
      <c r="C529" s="388" t="s">
        <v>102</v>
      </c>
      <c r="D529" s="388"/>
      <c r="E529" s="388"/>
      <c r="F529" s="388"/>
      <c r="G529" s="388"/>
      <c r="H529" s="388"/>
      <c r="I529" s="388"/>
      <c r="J529" s="388"/>
      <c r="K529" s="388"/>
      <c r="L529" s="95">
        <v>322.04000000000002</v>
      </c>
      <c r="M529" s="91"/>
      <c r="N529" s="92">
        <v>10669.19</v>
      </c>
      <c r="AF529" s="39"/>
      <c r="AG529" s="48"/>
      <c r="AL529" s="48"/>
      <c r="AO529" s="48"/>
      <c r="AP529" s="3" t="s">
        <v>102</v>
      </c>
      <c r="AQ529" s="48"/>
    </row>
    <row r="530" spans="1:43" s="4" customFormat="1" ht="15">
      <c r="A530" s="89"/>
      <c r="B530" s="52"/>
      <c r="C530" s="388" t="s">
        <v>103</v>
      </c>
      <c r="D530" s="388"/>
      <c r="E530" s="388"/>
      <c r="F530" s="388"/>
      <c r="G530" s="388"/>
      <c r="H530" s="388"/>
      <c r="I530" s="388"/>
      <c r="J530" s="388"/>
      <c r="K530" s="388"/>
      <c r="L530" s="95">
        <v>217.19</v>
      </c>
      <c r="M530" s="91"/>
      <c r="N530" s="92">
        <v>2693.16</v>
      </c>
      <c r="AF530" s="39"/>
      <c r="AG530" s="48"/>
      <c r="AL530" s="48"/>
      <c r="AO530" s="48"/>
      <c r="AP530" s="3" t="s">
        <v>103</v>
      </c>
      <c r="AQ530" s="48"/>
    </row>
    <row r="531" spans="1:43" s="4" customFormat="1" ht="15">
      <c r="A531" s="89"/>
      <c r="B531" s="52"/>
      <c r="C531" s="388" t="s">
        <v>104</v>
      </c>
      <c r="D531" s="388"/>
      <c r="E531" s="388"/>
      <c r="F531" s="388"/>
      <c r="G531" s="388"/>
      <c r="H531" s="388"/>
      <c r="I531" s="388"/>
      <c r="J531" s="388"/>
      <c r="K531" s="388"/>
      <c r="L531" s="95">
        <v>30.03</v>
      </c>
      <c r="M531" s="91"/>
      <c r="N531" s="120">
        <v>994.89</v>
      </c>
      <c r="AF531" s="39"/>
      <c r="AG531" s="48"/>
      <c r="AL531" s="48"/>
      <c r="AO531" s="48"/>
      <c r="AP531" s="3" t="s">
        <v>104</v>
      </c>
      <c r="AQ531" s="48"/>
    </row>
    <row r="532" spans="1:43" s="4" customFormat="1" ht="15">
      <c r="A532" s="89"/>
      <c r="B532" s="52"/>
      <c r="C532" s="388" t="s">
        <v>257</v>
      </c>
      <c r="D532" s="388"/>
      <c r="E532" s="388"/>
      <c r="F532" s="388"/>
      <c r="G532" s="388"/>
      <c r="H532" s="388"/>
      <c r="I532" s="388"/>
      <c r="J532" s="388"/>
      <c r="K532" s="388"/>
      <c r="L532" s="90">
        <v>8299.01</v>
      </c>
      <c r="M532" s="91"/>
      <c r="N532" s="92">
        <v>41329.07</v>
      </c>
      <c r="AF532" s="39"/>
      <c r="AG532" s="48"/>
      <c r="AL532" s="48"/>
      <c r="AO532" s="48"/>
      <c r="AP532" s="3" t="s">
        <v>257</v>
      </c>
      <c r="AQ532" s="48"/>
    </row>
    <row r="533" spans="1:43" s="4" customFormat="1" ht="15">
      <c r="A533" s="89"/>
      <c r="B533" s="52"/>
      <c r="C533" s="388" t="s">
        <v>105</v>
      </c>
      <c r="D533" s="388"/>
      <c r="E533" s="388"/>
      <c r="F533" s="388"/>
      <c r="G533" s="388"/>
      <c r="H533" s="388"/>
      <c r="I533" s="388"/>
      <c r="J533" s="388"/>
      <c r="K533" s="388"/>
      <c r="L533" s="90">
        <v>9508.4</v>
      </c>
      <c r="M533" s="91"/>
      <c r="N533" s="92">
        <v>76893.56</v>
      </c>
      <c r="AF533" s="39"/>
      <c r="AG533" s="48"/>
      <c r="AL533" s="48"/>
      <c r="AO533" s="48"/>
      <c r="AP533" s="3" t="s">
        <v>105</v>
      </c>
      <c r="AQ533" s="48"/>
    </row>
    <row r="534" spans="1:43" s="4" customFormat="1" ht="15">
      <c r="A534" s="89"/>
      <c r="B534" s="52"/>
      <c r="C534" s="388" t="s">
        <v>101</v>
      </c>
      <c r="D534" s="388"/>
      <c r="E534" s="388"/>
      <c r="F534" s="388"/>
      <c r="G534" s="388"/>
      <c r="H534" s="388"/>
      <c r="I534" s="388"/>
      <c r="J534" s="388"/>
      <c r="K534" s="388"/>
      <c r="L534" s="93"/>
      <c r="M534" s="91"/>
      <c r="N534" s="94"/>
      <c r="AF534" s="39"/>
      <c r="AG534" s="48"/>
      <c r="AL534" s="48"/>
      <c r="AO534" s="48"/>
      <c r="AP534" s="3" t="s">
        <v>101</v>
      </c>
      <c r="AQ534" s="48"/>
    </row>
    <row r="535" spans="1:43" s="4" customFormat="1" ht="15">
      <c r="A535" s="89"/>
      <c r="B535" s="52"/>
      <c r="C535" s="388" t="s">
        <v>106</v>
      </c>
      <c r="D535" s="388"/>
      <c r="E535" s="388"/>
      <c r="F535" s="388"/>
      <c r="G535" s="388"/>
      <c r="H535" s="388"/>
      <c r="I535" s="388"/>
      <c r="J535" s="388"/>
      <c r="K535" s="388"/>
      <c r="L535" s="95">
        <v>322.04000000000002</v>
      </c>
      <c r="M535" s="91"/>
      <c r="N535" s="92">
        <v>10669.19</v>
      </c>
      <c r="AF535" s="39"/>
      <c r="AG535" s="48"/>
      <c r="AL535" s="48"/>
      <c r="AO535" s="48"/>
      <c r="AP535" s="3" t="s">
        <v>106</v>
      </c>
      <c r="AQ535" s="48"/>
    </row>
    <row r="536" spans="1:43" s="4" customFormat="1" ht="15">
      <c r="A536" s="89"/>
      <c r="B536" s="52"/>
      <c r="C536" s="388" t="s">
        <v>107</v>
      </c>
      <c r="D536" s="388"/>
      <c r="E536" s="388"/>
      <c r="F536" s="388"/>
      <c r="G536" s="388"/>
      <c r="H536" s="388"/>
      <c r="I536" s="388"/>
      <c r="J536" s="388"/>
      <c r="K536" s="388"/>
      <c r="L536" s="95">
        <v>217.19</v>
      </c>
      <c r="M536" s="91"/>
      <c r="N536" s="94"/>
      <c r="AF536" s="39"/>
      <c r="AG536" s="48"/>
      <c r="AL536" s="48"/>
      <c r="AO536" s="48"/>
      <c r="AP536" s="3" t="s">
        <v>107</v>
      </c>
      <c r="AQ536" s="48"/>
    </row>
    <row r="537" spans="1:43" s="4" customFormat="1" ht="15">
      <c r="A537" s="89"/>
      <c r="B537" s="52"/>
      <c r="C537" s="388" t="s">
        <v>108</v>
      </c>
      <c r="D537" s="388"/>
      <c r="E537" s="388"/>
      <c r="F537" s="388"/>
      <c r="G537" s="388"/>
      <c r="H537" s="388"/>
      <c r="I537" s="388"/>
      <c r="J537" s="388"/>
      <c r="K537" s="388"/>
      <c r="L537" s="95">
        <v>30.03</v>
      </c>
      <c r="M537" s="91"/>
      <c r="N537" s="120">
        <v>994.89</v>
      </c>
      <c r="AF537" s="39"/>
      <c r="AG537" s="48"/>
      <c r="AL537" s="48"/>
      <c r="AO537" s="48"/>
      <c r="AP537" s="3" t="s">
        <v>108</v>
      </c>
      <c r="AQ537" s="48"/>
    </row>
    <row r="538" spans="1:43" s="4" customFormat="1" ht="15">
      <c r="A538" s="89"/>
      <c r="B538" s="52"/>
      <c r="C538" s="388" t="s">
        <v>258</v>
      </c>
      <c r="D538" s="388"/>
      <c r="E538" s="388"/>
      <c r="F538" s="388"/>
      <c r="G538" s="388"/>
      <c r="H538" s="388"/>
      <c r="I538" s="388"/>
      <c r="J538" s="388"/>
      <c r="K538" s="388"/>
      <c r="L538" s="90">
        <v>8299.01</v>
      </c>
      <c r="M538" s="91"/>
      <c r="N538" s="94"/>
      <c r="AF538" s="39"/>
      <c r="AG538" s="48"/>
      <c r="AL538" s="48"/>
      <c r="AO538" s="48"/>
      <c r="AP538" s="3" t="s">
        <v>258</v>
      </c>
      <c r="AQ538" s="48"/>
    </row>
    <row r="539" spans="1:43" s="4" customFormat="1" ht="15">
      <c r="A539" s="89"/>
      <c r="B539" s="52"/>
      <c r="C539" s="388" t="s">
        <v>109</v>
      </c>
      <c r="D539" s="388"/>
      <c r="E539" s="388"/>
      <c r="F539" s="388"/>
      <c r="G539" s="388"/>
      <c r="H539" s="388"/>
      <c r="I539" s="388"/>
      <c r="J539" s="388"/>
      <c r="K539" s="388"/>
      <c r="L539" s="95">
        <v>410.6</v>
      </c>
      <c r="M539" s="91"/>
      <c r="N539" s="92">
        <v>13603.25</v>
      </c>
      <c r="AF539" s="39"/>
      <c r="AG539" s="48"/>
      <c r="AL539" s="48"/>
      <c r="AO539" s="48"/>
      <c r="AP539" s="3" t="s">
        <v>109</v>
      </c>
      <c r="AQ539" s="48"/>
    </row>
    <row r="540" spans="1:43" s="4" customFormat="1" ht="15">
      <c r="A540" s="89"/>
      <c r="B540" s="52"/>
      <c r="C540" s="388" t="s">
        <v>110</v>
      </c>
      <c r="D540" s="388"/>
      <c r="E540" s="388"/>
      <c r="F540" s="388"/>
      <c r="G540" s="388"/>
      <c r="H540" s="388"/>
      <c r="I540" s="388"/>
      <c r="J540" s="388"/>
      <c r="K540" s="388"/>
      <c r="L540" s="95">
        <v>259.56</v>
      </c>
      <c r="M540" s="91"/>
      <c r="N540" s="92">
        <v>8598.89</v>
      </c>
      <c r="AF540" s="39"/>
      <c r="AG540" s="48"/>
      <c r="AL540" s="48"/>
      <c r="AO540" s="48"/>
      <c r="AP540" s="3" t="s">
        <v>110</v>
      </c>
      <c r="AQ540" s="48"/>
    </row>
    <row r="541" spans="1:43" s="4" customFormat="1" ht="15">
      <c r="A541" s="89"/>
      <c r="B541" s="52"/>
      <c r="C541" s="388" t="s">
        <v>111</v>
      </c>
      <c r="D541" s="388"/>
      <c r="E541" s="388"/>
      <c r="F541" s="388"/>
      <c r="G541" s="388"/>
      <c r="H541" s="388"/>
      <c r="I541" s="388"/>
      <c r="J541" s="388"/>
      <c r="K541" s="388"/>
      <c r="L541" s="95">
        <v>352.07</v>
      </c>
      <c r="M541" s="91"/>
      <c r="N541" s="92">
        <v>11664.08</v>
      </c>
      <c r="AF541" s="39"/>
      <c r="AG541" s="48"/>
      <c r="AL541" s="48"/>
      <c r="AO541" s="48"/>
      <c r="AP541" s="3" t="s">
        <v>111</v>
      </c>
      <c r="AQ541" s="48"/>
    </row>
    <row r="542" spans="1:43" s="4" customFormat="1" ht="15">
      <c r="A542" s="89"/>
      <c r="B542" s="52"/>
      <c r="C542" s="388" t="s">
        <v>112</v>
      </c>
      <c r="D542" s="388"/>
      <c r="E542" s="388"/>
      <c r="F542" s="388"/>
      <c r="G542" s="388"/>
      <c r="H542" s="388"/>
      <c r="I542" s="388"/>
      <c r="J542" s="388"/>
      <c r="K542" s="388"/>
      <c r="L542" s="95">
        <v>410.6</v>
      </c>
      <c r="M542" s="91"/>
      <c r="N542" s="92">
        <v>13603.25</v>
      </c>
      <c r="AF542" s="39"/>
      <c r="AG542" s="48"/>
      <c r="AL542" s="48"/>
      <c r="AO542" s="48"/>
      <c r="AP542" s="3" t="s">
        <v>112</v>
      </c>
      <c r="AQ542" s="48"/>
    </row>
    <row r="543" spans="1:43" s="4" customFormat="1" ht="15">
      <c r="A543" s="89"/>
      <c r="B543" s="52"/>
      <c r="C543" s="388" t="s">
        <v>113</v>
      </c>
      <c r="D543" s="388"/>
      <c r="E543" s="388"/>
      <c r="F543" s="388"/>
      <c r="G543" s="388"/>
      <c r="H543" s="388"/>
      <c r="I543" s="388"/>
      <c r="J543" s="388"/>
      <c r="K543" s="388"/>
      <c r="L543" s="95">
        <v>259.56</v>
      </c>
      <c r="M543" s="91"/>
      <c r="N543" s="92">
        <v>8598.89</v>
      </c>
      <c r="AF543" s="39"/>
      <c r="AG543" s="48"/>
      <c r="AL543" s="48"/>
      <c r="AO543" s="48"/>
      <c r="AP543" s="3" t="s">
        <v>113</v>
      </c>
      <c r="AQ543" s="48"/>
    </row>
    <row r="544" spans="1:43" s="4" customFormat="1" ht="15">
      <c r="A544" s="89"/>
      <c r="B544" s="96"/>
      <c r="C544" s="389" t="s">
        <v>3436</v>
      </c>
      <c r="D544" s="389"/>
      <c r="E544" s="389"/>
      <c r="F544" s="389"/>
      <c r="G544" s="389"/>
      <c r="H544" s="389"/>
      <c r="I544" s="389"/>
      <c r="J544" s="389"/>
      <c r="K544" s="389"/>
      <c r="L544" s="97">
        <v>9508.4</v>
      </c>
      <c r="M544" s="98"/>
      <c r="N544" s="99">
        <v>76893.56</v>
      </c>
      <c r="AF544" s="39"/>
      <c r="AG544" s="48"/>
      <c r="AL544" s="48"/>
      <c r="AO544" s="48"/>
      <c r="AQ544" s="48" t="s">
        <v>3436</v>
      </c>
    </row>
    <row r="545" spans="1:45" s="4" customFormat="1" ht="11.25" hidden="1" customHeight="1">
      <c r="B545" s="105"/>
      <c r="C545" s="105"/>
      <c r="D545" s="105"/>
      <c r="E545" s="105"/>
      <c r="F545" s="105"/>
      <c r="G545" s="105"/>
      <c r="H545" s="105"/>
      <c r="I545" s="105"/>
      <c r="J545" s="105"/>
      <c r="K545" s="105"/>
      <c r="L545" s="106"/>
      <c r="M545" s="106"/>
      <c r="N545" s="106"/>
      <c r="R545" s="107"/>
    </row>
    <row r="546" spans="1:45" s="4" customFormat="1" ht="15">
      <c r="A546" s="84"/>
      <c r="B546" s="85"/>
      <c r="C546" s="390" t="s">
        <v>610</v>
      </c>
      <c r="D546" s="390"/>
      <c r="E546" s="390"/>
      <c r="F546" s="390"/>
      <c r="G546" s="390"/>
      <c r="H546" s="390"/>
      <c r="I546" s="390"/>
      <c r="J546" s="390"/>
      <c r="K546" s="390"/>
      <c r="L546" s="86"/>
      <c r="M546" s="87"/>
      <c r="N546" s="88"/>
      <c r="AR546" s="48" t="s">
        <v>610</v>
      </c>
    </row>
    <row r="547" spans="1:45" s="4" customFormat="1" ht="15">
      <c r="A547" s="89"/>
      <c r="B547" s="52"/>
      <c r="C547" s="388" t="s">
        <v>100</v>
      </c>
      <c r="D547" s="388"/>
      <c r="E547" s="388"/>
      <c r="F547" s="388"/>
      <c r="G547" s="388"/>
      <c r="H547" s="388"/>
      <c r="I547" s="388"/>
      <c r="J547" s="388"/>
      <c r="K547" s="388"/>
      <c r="L547" s="90">
        <v>77312.210000000006</v>
      </c>
      <c r="M547" s="91"/>
      <c r="N547" s="92">
        <v>457825.81</v>
      </c>
      <c r="AR547" s="48"/>
      <c r="AS547" s="3" t="s">
        <v>100</v>
      </c>
    </row>
    <row r="548" spans="1:45" s="4" customFormat="1" ht="15">
      <c r="A548" s="89"/>
      <c r="B548" s="52"/>
      <c r="C548" s="388" t="s">
        <v>101</v>
      </c>
      <c r="D548" s="388"/>
      <c r="E548" s="388"/>
      <c r="F548" s="388"/>
      <c r="G548" s="388"/>
      <c r="H548" s="388"/>
      <c r="I548" s="388"/>
      <c r="J548" s="388"/>
      <c r="K548" s="388"/>
      <c r="L548" s="93"/>
      <c r="M548" s="91"/>
      <c r="N548" s="94"/>
      <c r="AR548" s="48"/>
      <c r="AS548" s="3" t="s">
        <v>101</v>
      </c>
    </row>
    <row r="549" spans="1:45" s="4" customFormat="1" ht="15">
      <c r="A549" s="89"/>
      <c r="B549" s="52"/>
      <c r="C549" s="388" t="s">
        <v>102</v>
      </c>
      <c r="D549" s="388"/>
      <c r="E549" s="388"/>
      <c r="F549" s="388"/>
      <c r="G549" s="388"/>
      <c r="H549" s="388"/>
      <c r="I549" s="388"/>
      <c r="J549" s="388"/>
      <c r="K549" s="388"/>
      <c r="L549" s="90">
        <v>1592.2</v>
      </c>
      <c r="M549" s="91"/>
      <c r="N549" s="92">
        <v>52749.61</v>
      </c>
      <c r="AR549" s="48"/>
      <c r="AS549" s="3" t="s">
        <v>102</v>
      </c>
    </row>
    <row r="550" spans="1:45" s="4" customFormat="1" ht="15">
      <c r="A550" s="89"/>
      <c r="B550" s="52"/>
      <c r="C550" s="388" t="s">
        <v>103</v>
      </c>
      <c r="D550" s="388"/>
      <c r="E550" s="388"/>
      <c r="F550" s="388"/>
      <c r="G550" s="388"/>
      <c r="H550" s="388"/>
      <c r="I550" s="388"/>
      <c r="J550" s="388"/>
      <c r="K550" s="388"/>
      <c r="L550" s="90">
        <v>2736</v>
      </c>
      <c r="M550" s="91"/>
      <c r="N550" s="92">
        <v>33926.400000000001</v>
      </c>
      <c r="AR550" s="48"/>
      <c r="AS550" s="3" t="s">
        <v>103</v>
      </c>
    </row>
    <row r="551" spans="1:45" s="4" customFormat="1" ht="15">
      <c r="A551" s="89"/>
      <c r="B551" s="52"/>
      <c r="C551" s="388" t="s">
        <v>104</v>
      </c>
      <c r="D551" s="388"/>
      <c r="E551" s="388"/>
      <c r="F551" s="388"/>
      <c r="G551" s="388"/>
      <c r="H551" s="388"/>
      <c r="I551" s="388"/>
      <c r="J551" s="388"/>
      <c r="K551" s="388"/>
      <c r="L551" s="95">
        <v>361.57</v>
      </c>
      <c r="M551" s="91"/>
      <c r="N551" s="92">
        <v>11978.8</v>
      </c>
      <c r="AR551" s="48"/>
      <c r="AS551" s="3" t="s">
        <v>104</v>
      </c>
    </row>
    <row r="552" spans="1:45" s="4" customFormat="1" ht="15">
      <c r="A552" s="89"/>
      <c r="B552" s="52"/>
      <c r="C552" s="388" t="s">
        <v>257</v>
      </c>
      <c r="D552" s="388"/>
      <c r="E552" s="388"/>
      <c r="F552" s="388"/>
      <c r="G552" s="388"/>
      <c r="H552" s="388"/>
      <c r="I552" s="388"/>
      <c r="J552" s="388"/>
      <c r="K552" s="388"/>
      <c r="L552" s="90">
        <v>71947.7</v>
      </c>
      <c r="M552" s="91"/>
      <c r="N552" s="92">
        <v>358299.55</v>
      </c>
      <c r="AR552" s="48"/>
      <c r="AS552" s="3" t="s">
        <v>257</v>
      </c>
    </row>
    <row r="553" spans="1:45" s="4" customFormat="1" ht="15">
      <c r="A553" s="89"/>
      <c r="B553" s="52"/>
      <c r="C553" s="388" t="s">
        <v>3404</v>
      </c>
      <c r="D553" s="388"/>
      <c r="E553" s="388"/>
      <c r="F553" s="388"/>
      <c r="G553" s="388"/>
      <c r="H553" s="388"/>
      <c r="I553" s="388"/>
      <c r="J553" s="388"/>
      <c r="K553" s="388"/>
      <c r="L553" s="93"/>
      <c r="M553" s="91"/>
      <c r="N553" s="94"/>
      <c r="AR553" s="48"/>
      <c r="AS553" s="3" t="s">
        <v>3404</v>
      </c>
    </row>
    <row r="554" spans="1:45" s="4" customFormat="1" ht="15">
      <c r="A554" s="89"/>
      <c r="B554" s="52"/>
      <c r="C554" s="388" t="s">
        <v>3437</v>
      </c>
      <c r="D554" s="388"/>
      <c r="E554" s="388"/>
      <c r="F554" s="388"/>
      <c r="G554" s="388"/>
      <c r="H554" s="388"/>
      <c r="I554" s="388"/>
      <c r="J554" s="388"/>
      <c r="K554" s="388"/>
      <c r="L554" s="90">
        <v>71947.009999999995</v>
      </c>
      <c r="M554" s="91"/>
      <c r="N554" s="92">
        <v>358296.11</v>
      </c>
      <c r="AR554" s="48"/>
      <c r="AS554" s="3" t="s">
        <v>3437</v>
      </c>
    </row>
    <row r="555" spans="1:45" s="4" customFormat="1" ht="15">
      <c r="A555" s="89"/>
      <c r="B555" s="52"/>
      <c r="C555" s="388" t="s">
        <v>3405</v>
      </c>
      <c r="D555" s="388"/>
      <c r="E555" s="388"/>
      <c r="F555" s="388"/>
      <c r="G555" s="388"/>
      <c r="H555" s="388"/>
      <c r="I555" s="388"/>
      <c r="J555" s="388"/>
      <c r="K555" s="388"/>
      <c r="L555" s="95">
        <v>0.69</v>
      </c>
      <c r="M555" s="91"/>
      <c r="N555" s="120">
        <v>3.44</v>
      </c>
      <c r="AR555" s="48"/>
      <c r="AS555" s="3" t="s">
        <v>3405</v>
      </c>
    </row>
    <row r="556" spans="1:45" s="4" customFormat="1" ht="15">
      <c r="A556" s="89"/>
      <c r="B556" s="52"/>
      <c r="C556" s="388" t="s">
        <v>3205</v>
      </c>
      <c r="D556" s="388"/>
      <c r="E556" s="388"/>
      <c r="F556" s="388"/>
      <c r="G556" s="388"/>
      <c r="H556" s="388"/>
      <c r="I556" s="388"/>
      <c r="J556" s="388"/>
      <c r="K556" s="388"/>
      <c r="L556" s="90">
        <v>1036.31</v>
      </c>
      <c r="M556" s="91"/>
      <c r="N556" s="92">
        <v>12850.25</v>
      </c>
      <c r="AR556" s="48"/>
      <c r="AS556" s="3" t="s">
        <v>3205</v>
      </c>
    </row>
    <row r="557" spans="1:45" s="4" customFormat="1" ht="15">
      <c r="A557" s="89"/>
      <c r="B557" s="52"/>
      <c r="C557" s="388" t="s">
        <v>105</v>
      </c>
      <c r="D557" s="388"/>
      <c r="E557" s="388"/>
      <c r="F557" s="388"/>
      <c r="G557" s="388"/>
      <c r="H557" s="388"/>
      <c r="I557" s="388"/>
      <c r="J557" s="388"/>
      <c r="K557" s="388"/>
      <c r="L557" s="90">
        <v>80657.509999999995</v>
      </c>
      <c r="M557" s="91"/>
      <c r="N557" s="92">
        <v>568655.16</v>
      </c>
      <c r="AR557" s="48"/>
      <c r="AS557" s="3" t="s">
        <v>105</v>
      </c>
    </row>
    <row r="558" spans="1:45" s="4" customFormat="1" ht="15">
      <c r="A558" s="89"/>
      <c r="B558" s="52"/>
      <c r="C558" s="388" t="s">
        <v>3206</v>
      </c>
      <c r="D558" s="388"/>
      <c r="E558" s="388"/>
      <c r="F558" s="388"/>
      <c r="G558" s="388"/>
      <c r="H558" s="388"/>
      <c r="I558" s="388"/>
      <c r="J558" s="388"/>
      <c r="K558" s="388"/>
      <c r="L558" s="90">
        <v>79620.509999999995</v>
      </c>
      <c r="M558" s="91"/>
      <c r="N558" s="92">
        <v>555801.47</v>
      </c>
      <c r="AR558" s="48"/>
      <c r="AS558" s="3" t="s">
        <v>3206</v>
      </c>
    </row>
    <row r="559" spans="1:45" s="4" customFormat="1" ht="15">
      <c r="A559" s="89"/>
      <c r="B559" s="52"/>
      <c r="C559" s="388" t="s">
        <v>3207</v>
      </c>
      <c r="D559" s="388"/>
      <c r="E559" s="388"/>
      <c r="F559" s="388"/>
      <c r="G559" s="388"/>
      <c r="H559" s="388"/>
      <c r="I559" s="388"/>
      <c r="J559" s="388"/>
      <c r="K559" s="388"/>
      <c r="L559" s="93"/>
      <c r="M559" s="91"/>
      <c r="N559" s="94"/>
      <c r="AR559" s="48"/>
      <c r="AS559" s="3" t="s">
        <v>3207</v>
      </c>
    </row>
    <row r="560" spans="1:45" s="4" customFormat="1" ht="15">
      <c r="A560" s="89"/>
      <c r="B560" s="52"/>
      <c r="C560" s="388" t="s">
        <v>3208</v>
      </c>
      <c r="D560" s="388"/>
      <c r="E560" s="388"/>
      <c r="F560" s="388"/>
      <c r="G560" s="388"/>
      <c r="H560" s="388"/>
      <c r="I560" s="388"/>
      <c r="J560" s="388"/>
      <c r="K560" s="388"/>
      <c r="L560" s="90">
        <v>1592.2</v>
      </c>
      <c r="M560" s="91"/>
      <c r="N560" s="92">
        <v>52749.61</v>
      </c>
      <c r="AR560" s="48"/>
      <c r="AS560" s="3" t="s">
        <v>3208</v>
      </c>
    </row>
    <row r="561" spans="1:50" s="4" customFormat="1" ht="56.25">
      <c r="A561" s="89"/>
      <c r="B561" s="52" t="s">
        <v>2123</v>
      </c>
      <c r="C561" s="388" t="s">
        <v>3209</v>
      </c>
      <c r="D561" s="388"/>
      <c r="E561" s="388"/>
      <c r="F561" s="388"/>
      <c r="G561" s="388"/>
      <c r="H561" s="388"/>
      <c r="I561" s="388"/>
      <c r="J561" s="388"/>
      <c r="K561" s="388"/>
      <c r="L561" s="90">
        <v>2736</v>
      </c>
      <c r="M561" s="122">
        <v>12.4</v>
      </c>
      <c r="N561" s="92">
        <v>33926.400000000001</v>
      </c>
      <c r="AR561" s="48"/>
      <c r="AS561" s="3" t="s">
        <v>3209</v>
      </c>
    </row>
    <row r="562" spans="1:50" s="4" customFormat="1" ht="15">
      <c r="A562" s="89"/>
      <c r="B562" s="52"/>
      <c r="C562" s="388" t="s">
        <v>3210</v>
      </c>
      <c r="D562" s="388"/>
      <c r="E562" s="388"/>
      <c r="F562" s="388"/>
      <c r="G562" s="388"/>
      <c r="H562" s="388"/>
      <c r="I562" s="388"/>
      <c r="J562" s="388"/>
      <c r="K562" s="388"/>
      <c r="L562" s="95">
        <v>361.57</v>
      </c>
      <c r="M562" s="91"/>
      <c r="N562" s="92">
        <v>11978.8</v>
      </c>
      <c r="AR562" s="48"/>
      <c r="AS562" s="3" t="s">
        <v>3210</v>
      </c>
    </row>
    <row r="563" spans="1:50" s="4" customFormat="1" ht="56.25">
      <c r="A563" s="89"/>
      <c r="B563" s="52" t="s">
        <v>2123</v>
      </c>
      <c r="C563" s="388" t="s">
        <v>3211</v>
      </c>
      <c r="D563" s="388"/>
      <c r="E563" s="388"/>
      <c r="F563" s="388"/>
      <c r="G563" s="388"/>
      <c r="H563" s="388"/>
      <c r="I563" s="388"/>
      <c r="J563" s="388"/>
      <c r="K563" s="388"/>
      <c r="L563" s="90">
        <v>71947.009999999995</v>
      </c>
      <c r="M563" s="108">
        <v>4.9800000000000004</v>
      </c>
      <c r="N563" s="92">
        <v>358296.11</v>
      </c>
      <c r="AR563" s="48"/>
      <c r="AS563" s="3" t="s">
        <v>3211</v>
      </c>
    </row>
    <row r="564" spans="1:50" s="4" customFormat="1" ht="15">
      <c r="A564" s="89"/>
      <c r="B564" s="52"/>
      <c r="C564" s="388" t="s">
        <v>3212</v>
      </c>
      <c r="D564" s="388"/>
      <c r="E564" s="388"/>
      <c r="F564" s="388"/>
      <c r="G564" s="388"/>
      <c r="H564" s="388"/>
      <c r="I564" s="388"/>
      <c r="J564" s="388"/>
      <c r="K564" s="388"/>
      <c r="L564" s="90">
        <v>2106.69</v>
      </c>
      <c r="M564" s="91"/>
      <c r="N564" s="92">
        <v>69794.289999999994</v>
      </c>
      <c r="AR564" s="48"/>
      <c r="AS564" s="3" t="s">
        <v>3212</v>
      </c>
    </row>
    <row r="565" spans="1:50" s="4" customFormat="1" ht="15">
      <c r="A565" s="89"/>
      <c r="B565" s="52"/>
      <c r="C565" s="388" t="s">
        <v>3213</v>
      </c>
      <c r="D565" s="388"/>
      <c r="E565" s="388"/>
      <c r="F565" s="388"/>
      <c r="G565" s="388"/>
      <c r="H565" s="388"/>
      <c r="I565" s="388"/>
      <c r="J565" s="388"/>
      <c r="K565" s="388"/>
      <c r="L565" s="90">
        <v>1238.6099999999999</v>
      </c>
      <c r="M565" s="91"/>
      <c r="N565" s="92">
        <v>41035.06</v>
      </c>
      <c r="AR565" s="48"/>
      <c r="AS565" s="3" t="s">
        <v>3213</v>
      </c>
    </row>
    <row r="566" spans="1:50" s="4" customFormat="1" ht="15">
      <c r="A566" s="89"/>
      <c r="B566" s="52"/>
      <c r="C566" s="388" t="s">
        <v>3214</v>
      </c>
      <c r="D566" s="388"/>
      <c r="E566" s="388"/>
      <c r="F566" s="388"/>
      <c r="G566" s="388"/>
      <c r="H566" s="388"/>
      <c r="I566" s="388"/>
      <c r="J566" s="388"/>
      <c r="K566" s="388"/>
      <c r="L566" s="90">
        <v>1036.31</v>
      </c>
      <c r="M566" s="91"/>
      <c r="N566" s="92">
        <v>12850.25</v>
      </c>
      <c r="AR566" s="48"/>
      <c r="AS566" s="3" t="s">
        <v>3214</v>
      </c>
    </row>
    <row r="567" spans="1:50" s="4" customFormat="1" ht="15">
      <c r="A567" s="89"/>
      <c r="B567" s="52"/>
      <c r="C567" s="388" t="s">
        <v>3406</v>
      </c>
      <c r="D567" s="388"/>
      <c r="E567" s="388"/>
      <c r="F567" s="388"/>
      <c r="G567" s="388"/>
      <c r="H567" s="388"/>
      <c r="I567" s="388"/>
      <c r="J567" s="388"/>
      <c r="K567" s="388"/>
      <c r="L567" s="95">
        <v>0.69</v>
      </c>
      <c r="M567" s="91"/>
      <c r="N567" s="120">
        <v>3.44</v>
      </c>
      <c r="AR567" s="48"/>
      <c r="AS567" s="3" t="s">
        <v>3406</v>
      </c>
    </row>
    <row r="568" spans="1:50" s="4" customFormat="1" ht="15">
      <c r="A568" s="89"/>
      <c r="B568" s="52"/>
      <c r="C568" s="388" t="s">
        <v>111</v>
      </c>
      <c r="D568" s="388"/>
      <c r="E568" s="388"/>
      <c r="F568" s="388"/>
      <c r="G568" s="388"/>
      <c r="H568" s="388"/>
      <c r="I568" s="388"/>
      <c r="J568" s="388"/>
      <c r="K568" s="388"/>
      <c r="L568" s="90">
        <v>1953.77</v>
      </c>
      <c r="M568" s="91"/>
      <c r="N568" s="92">
        <v>64728.41</v>
      </c>
      <c r="AR568" s="48"/>
      <c r="AS568" s="3" t="s">
        <v>111</v>
      </c>
    </row>
    <row r="569" spans="1:50" s="4" customFormat="1" ht="15">
      <c r="A569" s="89"/>
      <c r="B569" s="52"/>
      <c r="C569" s="388" t="s">
        <v>112</v>
      </c>
      <c r="D569" s="388"/>
      <c r="E569" s="388"/>
      <c r="F569" s="388"/>
      <c r="G569" s="388"/>
      <c r="H569" s="388"/>
      <c r="I569" s="388"/>
      <c r="J569" s="388"/>
      <c r="K569" s="388"/>
      <c r="L569" s="90">
        <v>2106.69</v>
      </c>
      <c r="M569" s="91"/>
      <c r="N569" s="92">
        <v>69794.289999999994</v>
      </c>
      <c r="AR569" s="48"/>
      <c r="AS569" s="3" t="s">
        <v>112</v>
      </c>
    </row>
    <row r="570" spans="1:50" s="4" customFormat="1" ht="15">
      <c r="A570" s="89"/>
      <c r="B570" s="52"/>
      <c r="C570" s="388" t="s">
        <v>113</v>
      </c>
      <c r="D570" s="388"/>
      <c r="E570" s="388"/>
      <c r="F570" s="388"/>
      <c r="G570" s="388"/>
      <c r="H570" s="388"/>
      <c r="I570" s="388"/>
      <c r="J570" s="388"/>
      <c r="K570" s="388"/>
      <c r="L570" s="90">
        <v>1238.6099999999999</v>
      </c>
      <c r="M570" s="91"/>
      <c r="N570" s="92">
        <v>41035.06</v>
      </c>
      <c r="AR570" s="48"/>
      <c r="AS570" s="3" t="s">
        <v>113</v>
      </c>
    </row>
    <row r="571" spans="1:50" s="4" customFormat="1" ht="15">
      <c r="A571" s="89"/>
      <c r="B571" s="96"/>
      <c r="C571" s="389" t="s">
        <v>612</v>
      </c>
      <c r="D571" s="389"/>
      <c r="E571" s="389"/>
      <c r="F571" s="389"/>
      <c r="G571" s="389"/>
      <c r="H571" s="389"/>
      <c r="I571" s="389"/>
      <c r="J571" s="389"/>
      <c r="K571" s="389"/>
      <c r="L571" s="97">
        <v>80657.509999999995</v>
      </c>
      <c r="M571" s="98"/>
      <c r="N571" s="99">
        <v>568655.16</v>
      </c>
      <c r="AR571" s="48"/>
      <c r="AT571" s="48" t="s">
        <v>612</v>
      </c>
    </row>
    <row r="572" spans="1:50" s="4" customFormat="1" ht="15">
      <c r="A572" s="89"/>
      <c r="B572" s="52"/>
      <c r="C572" s="388" t="s">
        <v>101</v>
      </c>
      <c r="D572" s="388"/>
      <c r="E572" s="388"/>
      <c r="F572" s="388"/>
      <c r="G572" s="388"/>
      <c r="H572" s="388"/>
      <c r="I572" s="388"/>
      <c r="J572" s="388"/>
      <c r="K572" s="388"/>
      <c r="L572" s="93"/>
      <c r="M572" s="91"/>
      <c r="N572" s="94"/>
      <c r="AR572" s="48"/>
      <c r="AS572" s="3" t="s">
        <v>101</v>
      </c>
      <c r="AT572" s="48"/>
    </row>
    <row r="573" spans="1:50" s="4" customFormat="1" ht="15">
      <c r="A573" s="89"/>
      <c r="B573" s="52"/>
      <c r="C573" s="388" t="s">
        <v>787</v>
      </c>
      <c r="D573" s="388"/>
      <c r="E573" s="388"/>
      <c r="F573" s="388"/>
      <c r="G573" s="388"/>
      <c r="H573" s="388"/>
      <c r="I573" s="388"/>
      <c r="J573" s="388"/>
      <c r="K573" s="388"/>
      <c r="L573" s="90">
        <v>57323.8</v>
      </c>
      <c r="M573" s="91"/>
      <c r="N573" s="92">
        <v>285472.5</v>
      </c>
      <c r="AR573" s="48"/>
      <c r="AS573" s="3" t="s">
        <v>787</v>
      </c>
      <c r="AT573" s="48"/>
    </row>
    <row r="574" spans="1:50" s="4" customFormat="1" ht="13.5" hidden="1" customHeight="1">
      <c r="B574" s="83"/>
      <c r="C574" s="81"/>
      <c r="D574" s="81"/>
      <c r="E574" s="81"/>
      <c r="F574" s="81"/>
      <c r="G574" s="81"/>
      <c r="H574" s="81"/>
      <c r="I574" s="81"/>
      <c r="J574" s="81"/>
      <c r="K574" s="81"/>
      <c r="L574" s="97"/>
      <c r="M574" s="109"/>
      <c r="N574" s="110"/>
    </row>
    <row r="575" spans="1:50" s="4" customFormat="1" ht="26.25" customHeight="1">
      <c r="A575" s="111"/>
      <c r="B575" s="112"/>
      <c r="C575" s="112"/>
      <c r="D575" s="112"/>
      <c r="E575" s="112"/>
      <c r="F575" s="112"/>
      <c r="G575" s="112"/>
      <c r="H575" s="112"/>
      <c r="I575" s="112"/>
      <c r="J575" s="112"/>
      <c r="K575" s="112"/>
      <c r="L575" s="112"/>
      <c r="M575" s="112"/>
      <c r="N575" s="112"/>
    </row>
    <row r="576" spans="1:50" s="8" customFormat="1" ht="15">
      <c r="A576" s="6"/>
      <c r="B576" s="113" t="s">
        <v>613</v>
      </c>
      <c r="C576" s="386"/>
      <c r="D576" s="386"/>
      <c r="E576" s="386"/>
      <c r="F576" s="386"/>
      <c r="G576" s="386"/>
      <c r="H576" s="387" t="s">
        <v>2049</v>
      </c>
      <c r="I576" s="387"/>
      <c r="J576" s="387"/>
      <c r="K576" s="387"/>
      <c r="L576" s="387"/>
      <c r="M576" s="4"/>
      <c r="N576" s="4"/>
      <c r="O576" s="4"/>
      <c r="P576" s="4"/>
      <c r="Q576" s="4"/>
      <c r="R576" s="4"/>
      <c r="S576" s="4"/>
      <c r="T576" s="4"/>
      <c r="U576" s="4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 t="s">
        <v>10</v>
      </c>
      <c r="AV576" s="12" t="s">
        <v>2049</v>
      </c>
      <c r="AW576" s="12"/>
      <c r="AX576" s="12"/>
    </row>
    <row r="577" spans="1:50" s="114" customFormat="1" ht="16.5" customHeight="1">
      <c r="A577" s="10"/>
      <c r="B577" s="113"/>
      <c r="C577" s="329" t="s">
        <v>615</v>
      </c>
      <c r="D577" s="329"/>
      <c r="E577" s="329"/>
      <c r="F577" s="329"/>
      <c r="G577" s="329"/>
      <c r="H577" s="329"/>
      <c r="I577" s="329"/>
      <c r="J577" s="329"/>
      <c r="K577" s="329"/>
      <c r="L577" s="329"/>
      <c r="V577" s="115"/>
      <c r="W577" s="115"/>
      <c r="X577" s="115"/>
      <c r="Y577" s="115"/>
      <c r="Z577" s="115"/>
      <c r="AA577" s="115"/>
      <c r="AB577" s="115"/>
      <c r="AC577" s="115"/>
      <c r="AD577" s="115"/>
      <c r="AE577" s="115"/>
      <c r="AF577" s="115"/>
      <c r="AG577" s="115"/>
      <c r="AH577" s="115"/>
      <c r="AI577" s="115"/>
      <c r="AJ577" s="115"/>
      <c r="AK577" s="115"/>
      <c r="AL577" s="115"/>
      <c r="AM577" s="115"/>
      <c r="AN577" s="115"/>
      <c r="AO577" s="115"/>
      <c r="AP577" s="115"/>
      <c r="AQ577" s="115"/>
      <c r="AR577" s="115"/>
      <c r="AS577" s="115"/>
      <c r="AT577" s="115"/>
      <c r="AU577" s="115"/>
      <c r="AV577" s="115"/>
      <c r="AW577" s="115"/>
      <c r="AX577" s="115"/>
    </row>
    <row r="578" spans="1:50" s="8" customFormat="1" ht="15">
      <c r="A578" s="6"/>
      <c r="B578" s="113" t="s">
        <v>616</v>
      </c>
      <c r="C578" s="386"/>
      <c r="D578" s="386"/>
      <c r="E578" s="386"/>
      <c r="F578" s="386"/>
      <c r="G578" s="386"/>
      <c r="H578" s="387" t="s">
        <v>617</v>
      </c>
      <c r="I578" s="387"/>
      <c r="J578" s="387"/>
      <c r="K578" s="387"/>
      <c r="L578" s="387"/>
      <c r="M578" s="4"/>
      <c r="N578" s="4"/>
      <c r="O578" s="4"/>
      <c r="P578" s="4"/>
      <c r="Q578" s="4"/>
      <c r="R578" s="4"/>
      <c r="S578" s="4"/>
      <c r="T578" s="4"/>
      <c r="U578" s="4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 t="s">
        <v>10</v>
      </c>
      <c r="AX578" s="12" t="s">
        <v>617</v>
      </c>
    </row>
    <row r="579" spans="1:50" s="114" customFormat="1" ht="16.5" customHeight="1">
      <c r="A579" s="10"/>
      <c r="C579" s="329" t="s">
        <v>615</v>
      </c>
      <c r="D579" s="329"/>
      <c r="E579" s="329"/>
      <c r="F579" s="329"/>
      <c r="G579" s="329"/>
      <c r="H579" s="329"/>
      <c r="I579" s="329"/>
      <c r="J579" s="329"/>
      <c r="K579" s="329"/>
      <c r="L579" s="329"/>
      <c r="V579" s="115"/>
      <c r="W579" s="115"/>
      <c r="X579" s="115"/>
      <c r="Y579" s="115"/>
      <c r="Z579" s="115"/>
      <c r="AA579" s="115"/>
      <c r="AB579" s="115"/>
      <c r="AC579" s="115"/>
      <c r="AD579" s="115"/>
      <c r="AE579" s="115"/>
      <c r="AF579" s="115"/>
      <c r="AG579" s="115"/>
      <c r="AH579" s="115"/>
      <c r="AI579" s="115"/>
      <c r="AJ579" s="115"/>
      <c r="AK579" s="115"/>
      <c r="AL579" s="115"/>
      <c r="AM579" s="115"/>
      <c r="AN579" s="115"/>
      <c r="AO579" s="115"/>
      <c r="AP579" s="115"/>
      <c r="AQ579" s="115"/>
      <c r="AR579" s="115"/>
      <c r="AS579" s="115"/>
      <c r="AT579" s="115"/>
      <c r="AU579" s="115"/>
      <c r="AV579" s="115"/>
      <c r="AW579" s="115"/>
      <c r="AX579" s="115"/>
    </row>
    <row r="580" spans="1:50" s="8" customFormat="1" ht="19.5" customHeight="1">
      <c r="A580" s="6"/>
      <c r="C580" s="116"/>
      <c r="D580" s="116"/>
      <c r="E580" s="116"/>
      <c r="F580" s="116"/>
      <c r="G580" s="116"/>
      <c r="H580" s="116"/>
      <c r="I580" s="116"/>
      <c r="J580" s="116"/>
      <c r="K580" s="116"/>
      <c r="L580" s="116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</row>
    <row r="581" spans="1:50" s="4" customFormat="1" ht="22.5" customHeight="1">
      <c r="A581" s="385" t="s">
        <v>618</v>
      </c>
      <c r="B581" s="385"/>
      <c r="C581" s="385"/>
      <c r="D581" s="385"/>
      <c r="E581" s="385"/>
      <c r="F581" s="385"/>
      <c r="G581" s="385"/>
      <c r="H581" s="385"/>
      <c r="I581" s="385"/>
      <c r="J581" s="385"/>
      <c r="K581" s="385"/>
      <c r="L581" s="385"/>
      <c r="M581" s="385"/>
      <c r="N581" s="385"/>
      <c r="O581" s="105"/>
      <c r="P581" s="105"/>
    </row>
    <row r="582" spans="1:50" s="4" customFormat="1" ht="12.75" customHeight="1">
      <c r="A582" s="385" t="s">
        <v>619</v>
      </c>
      <c r="B582" s="385"/>
      <c r="C582" s="385"/>
      <c r="D582" s="385"/>
      <c r="E582" s="385"/>
      <c r="F582" s="385"/>
      <c r="G582" s="385"/>
      <c r="H582" s="385"/>
      <c r="I582" s="385"/>
      <c r="J582" s="385"/>
      <c r="K582" s="385"/>
      <c r="L582" s="385"/>
      <c r="M582" s="385"/>
      <c r="N582" s="385"/>
      <c r="O582" s="105"/>
      <c r="P582" s="105"/>
    </row>
    <row r="583" spans="1:50" s="4" customFormat="1" ht="12.75" customHeight="1">
      <c r="A583" s="385" t="s">
        <v>620</v>
      </c>
      <c r="B583" s="385"/>
      <c r="C583" s="385"/>
      <c r="D583" s="385"/>
      <c r="E583" s="385"/>
      <c r="F583" s="385"/>
      <c r="G583" s="385"/>
      <c r="H583" s="385"/>
      <c r="I583" s="385"/>
      <c r="J583" s="385"/>
      <c r="K583" s="385"/>
      <c r="L583" s="385"/>
      <c r="M583" s="385"/>
      <c r="N583" s="385"/>
      <c r="O583" s="105"/>
      <c r="P583" s="105"/>
    </row>
    <row r="584" spans="1:50" s="4" customFormat="1" ht="19.5" customHeight="1"/>
    <row r="585" spans="1:50" s="4" customFormat="1" ht="15">
      <c r="B585" s="117"/>
      <c r="D585" s="117"/>
      <c r="F585" s="117"/>
    </row>
  </sheetData>
  <mergeCells count="57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62:N62"/>
    <mergeCell ref="C63:E63"/>
    <mergeCell ref="C64:E64"/>
    <mergeCell ref="C65:E65"/>
    <mergeCell ref="C66:E66"/>
    <mergeCell ref="C57:E57"/>
    <mergeCell ref="C58:E58"/>
    <mergeCell ref="C59:E59"/>
    <mergeCell ref="C60:E60"/>
    <mergeCell ref="C61:N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N71"/>
    <mergeCell ref="C82:E82"/>
    <mergeCell ref="C83:N83"/>
    <mergeCell ref="C84:E84"/>
    <mergeCell ref="C85:E85"/>
    <mergeCell ref="C86:E86"/>
    <mergeCell ref="C77:E77"/>
    <mergeCell ref="C78:E78"/>
    <mergeCell ref="C79:E79"/>
    <mergeCell ref="C80:N80"/>
    <mergeCell ref="C81:E8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E100"/>
    <mergeCell ref="C101:E101"/>
    <mergeCell ref="C112:E112"/>
    <mergeCell ref="C113:E113"/>
    <mergeCell ref="C114:N114"/>
    <mergeCell ref="C115:E115"/>
    <mergeCell ref="C116:E116"/>
    <mergeCell ref="C107:E107"/>
    <mergeCell ref="C108:E108"/>
    <mergeCell ref="C109:E109"/>
    <mergeCell ref="C110:E110"/>
    <mergeCell ref="C111:N111"/>
    <mergeCell ref="C122:E122"/>
    <mergeCell ref="C123:N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N147"/>
    <mergeCell ref="C148:E148"/>
    <mergeCell ref="C149:E149"/>
    <mergeCell ref="C150:E150"/>
    <mergeCell ref="C151:E151"/>
    <mergeCell ref="C163:K163"/>
    <mergeCell ref="C164:K164"/>
    <mergeCell ref="C165:K165"/>
    <mergeCell ref="C166:K166"/>
    <mergeCell ref="C167:K167"/>
    <mergeCell ref="C157:E157"/>
    <mergeCell ref="C159:K159"/>
    <mergeCell ref="C160:K160"/>
    <mergeCell ref="C161:K161"/>
    <mergeCell ref="C162:K162"/>
    <mergeCell ref="C173:K173"/>
    <mergeCell ref="C174:K174"/>
    <mergeCell ref="C175:K175"/>
    <mergeCell ref="C176:K176"/>
    <mergeCell ref="C177:K177"/>
    <mergeCell ref="C168:K168"/>
    <mergeCell ref="C169:K169"/>
    <mergeCell ref="C170:K170"/>
    <mergeCell ref="C171:K171"/>
    <mergeCell ref="C172:K172"/>
    <mergeCell ref="C183:E183"/>
    <mergeCell ref="C184:E184"/>
    <mergeCell ref="C185:E185"/>
    <mergeCell ref="C186:E186"/>
    <mergeCell ref="C187:E187"/>
    <mergeCell ref="C178:K178"/>
    <mergeCell ref="C179:K179"/>
    <mergeCell ref="C180:K180"/>
    <mergeCell ref="A181:N181"/>
    <mergeCell ref="C182:E182"/>
    <mergeCell ref="C193:E193"/>
    <mergeCell ref="C194:E194"/>
    <mergeCell ref="C195:N195"/>
    <mergeCell ref="C196:E196"/>
    <mergeCell ref="C197:E197"/>
    <mergeCell ref="C188:E188"/>
    <mergeCell ref="C189:E189"/>
    <mergeCell ref="C190:E190"/>
    <mergeCell ref="C191:E191"/>
    <mergeCell ref="C192:E192"/>
    <mergeCell ref="C203:E203"/>
    <mergeCell ref="C204:E204"/>
    <mergeCell ref="C205:E205"/>
    <mergeCell ref="C206:E206"/>
    <mergeCell ref="C207:N207"/>
    <mergeCell ref="C198:E198"/>
    <mergeCell ref="C199:E199"/>
    <mergeCell ref="C200:E200"/>
    <mergeCell ref="C201:E201"/>
    <mergeCell ref="C202:E20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E211"/>
    <mergeCell ref="C212:E212"/>
    <mergeCell ref="C223:E223"/>
    <mergeCell ref="C224:E224"/>
    <mergeCell ref="C225:N225"/>
    <mergeCell ref="C226:E226"/>
    <mergeCell ref="C227:E227"/>
    <mergeCell ref="C218:E218"/>
    <mergeCell ref="C219:E219"/>
    <mergeCell ref="C220:E220"/>
    <mergeCell ref="C221:E221"/>
    <mergeCell ref="C222:N22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53:E253"/>
    <mergeCell ref="C254:E254"/>
    <mergeCell ref="C255:E255"/>
    <mergeCell ref="C256:E256"/>
    <mergeCell ref="C257:E257"/>
    <mergeCell ref="C248:E248"/>
    <mergeCell ref="C249:E249"/>
    <mergeCell ref="C250:N250"/>
    <mergeCell ref="C251:E251"/>
    <mergeCell ref="C252:E252"/>
    <mergeCell ref="C263:E263"/>
    <mergeCell ref="C264:E264"/>
    <mergeCell ref="C265:N265"/>
    <mergeCell ref="C266:E266"/>
    <mergeCell ref="C267:E267"/>
    <mergeCell ref="C258:E258"/>
    <mergeCell ref="C259:E259"/>
    <mergeCell ref="C260:E260"/>
    <mergeCell ref="C261:E261"/>
    <mergeCell ref="C262:N26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83:E283"/>
    <mergeCell ref="C284:E284"/>
    <mergeCell ref="C285:E285"/>
    <mergeCell ref="C286:E286"/>
    <mergeCell ref="C287:E287"/>
    <mergeCell ref="C278:N278"/>
    <mergeCell ref="C279:E279"/>
    <mergeCell ref="C280:E280"/>
    <mergeCell ref="C281:N281"/>
    <mergeCell ref="C282:E282"/>
    <mergeCell ref="C293:E293"/>
    <mergeCell ref="C294:N294"/>
    <mergeCell ref="C295:E295"/>
    <mergeCell ref="C296:E296"/>
    <mergeCell ref="C297:N297"/>
    <mergeCell ref="C288:E288"/>
    <mergeCell ref="C289:E289"/>
    <mergeCell ref="C290:E290"/>
    <mergeCell ref="C291:E291"/>
    <mergeCell ref="C292:E292"/>
    <mergeCell ref="C303:E303"/>
    <mergeCell ref="C304:E304"/>
    <mergeCell ref="C305:E305"/>
    <mergeCell ref="C306:E306"/>
    <mergeCell ref="C307:E307"/>
    <mergeCell ref="C298:E298"/>
    <mergeCell ref="C299:E299"/>
    <mergeCell ref="C300:N300"/>
    <mergeCell ref="C301:E301"/>
    <mergeCell ref="C302:E30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23:E323"/>
    <mergeCell ref="C324:E324"/>
    <mergeCell ref="C325:N325"/>
    <mergeCell ref="C326:E326"/>
    <mergeCell ref="C327:E327"/>
    <mergeCell ref="C318:E318"/>
    <mergeCell ref="C319:E319"/>
    <mergeCell ref="C320:E320"/>
    <mergeCell ref="C321:E321"/>
    <mergeCell ref="C322:E322"/>
    <mergeCell ref="C333:E333"/>
    <mergeCell ref="C334:E334"/>
    <mergeCell ref="C335:E335"/>
    <mergeCell ref="C336:E336"/>
    <mergeCell ref="C337:E337"/>
    <mergeCell ref="C328:N328"/>
    <mergeCell ref="C329:E329"/>
    <mergeCell ref="C330:E330"/>
    <mergeCell ref="C331:E331"/>
    <mergeCell ref="C332:E332"/>
    <mergeCell ref="C343:E343"/>
    <mergeCell ref="C344:N344"/>
    <mergeCell ref="C345:E345"/>
    <mergeCell ref="C346:E346"/>
    <mergeCell ref="C347:N347"/>
    <mergeCell ref="C338:E338"/>
    <mergeCell ref="C339:E339"/>
    <mergeCell ref="C340:E340"/>
    <mergeCell ref="C341:N341"/>
    <mergeCell ref="C342:E34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63:E363"/>
    <mergeCell ref="C364:E364"/>
    <mergeCell ref="C365:E365"/>
    <mergeCell ref="C366:E366"/>
    <mergeCell ref="C367:E367"/>
    <mergeCell ref="C358:E358"/>
    <mergeCell ref="C359:N359"/>
    <mergeCell ref="C360:E360"/>
    <mergeCell ref="C361:E361"/>
    <mergeCell ref="C362:E362"/>
    <mergeCell ref="C373:E373"/>
    <mergeCell ref="C374:N374"/>
    <mergeCell ref="C375:E375"/>
    <mergeCell ref="C376:E376"/>
    <mergeCell ref="C377:N377"/>
    <mergeCell ref="C368:E368"/>
    <mergeCell ref="C369:E369"/>
    <mergeCell ref="C370:E370"/>
    <mergeCell ref="C371:E371"/>
    <mergeCell ref="C372:E372"/>
    <mergeCell ref="C384:K384"/>
    <mergeCell ref="C385:K385"/>
    <mergeCell ref="C386:K386"/>
    <mergeCell ref="C387:K387"/>
    <mergeCell ref="C388:K388"/>
    <mergeCell ref="C378:E378"/>
    <mergeCell ref="C380:K380"/>
    <mergeCell ref="C381:K381"/>
    <mergeCell ref="C382:K382"/>
    <mergeCell ref="C383:K383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404:N404"/>
    <mergeCell ref="C405:E405"/>
    <mergeCell ref="C406:E406"/>
    <mergeCell ref="C407:E407"/>
    <mergeCell ref="C408:E408"/>
    <mergeCell ref="C399:K399"/>
    <mergeCell ref="C400:K400"/>
    <mergeCell ref="A401:N401"/>
    <mergeCell ref="C402:E402"/>
    <mergeCell ref="C403:N403"/>
    <mergeCell ref="C414:E414"/>
    <mergeCell ref="C415:E415"/>
    <mergeCell ref="C416:E416"/>
    <mergeCell ref="C417:N417"/>
    <mergeCell ref="C418:N418"/>
    <mergeCell ref="C409:E409"/>
    <mergeCell ref="C410:E410"/>
    <mergeCell ref="C411:E411"/>
    <mergeCell ref="C412:E412"/>
    <mergeCell ref="C413:E413"/>
    <mergeCell ref="C424:E424"/>
    <mergeCell ref="C425:E425"/>
    <mergeCell ref="C426:E426"/>
    <mergeCell ref="C428:K428"/>
    <mergeCell ref="C429:K429"/>
    <mergeCell ref="C419:E419"/>
    <mergeCell ref="C420:E420"/>
    <mergeCell ref="C421:E421"/>
    <mergeCell ref="C422:E422"/>
    <mergeCell ref="C423:N423"/>
    <mergeCell ref="C435:K435"/>
    <mergeCell ref="C436:K436"/>
    <mergeCell ref="C437:K437"/>
    <mergeCell ref="C438:K438"/>
    <mergeCell ref="C439:K439"/>
    <mergeCell ref="C430:K430"/>
    <mergeCell ref="C431:K431"/>
    <mergeCell ref="C432:K432"/>
    <mergeCell ref="C433:K433"/>
    <mergeCell ref="C434:K43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55:E455"/>
    <mergeCell ref="C456:E456"/>
    <mergeCell ref="C457:E457"/>
    <mergeCell ref="C458:E458"/>
    <mergeCell ref="C459:E459"/>
    <mergeCell ref="C450:K450"/>
    <mergeCell ref="C451:K451"/>
    <mergeCell ref="A452:N452"/>
    <mergeCell ref="C453:E453"/>
    <mergeCell ref="C454:N454"/>
    <mergeCell ref="C465:E465"/>
    <mergeCell ref="C466:E466"/>
    <mergeCell ref="C467:N467"/>
    <mergeCell ref="C468:E468"/>
    <mergeCell ref="C469:E469"/>
    <mergeCell ref="C460:E460"/>
    <mergeCell ref="C461:E461"/>
    <mergeCell ref="C462:E462"/>
    <mergeCell ref="C463:E463"/>
    <mergeCell ref="C464:E464"/>
    <mergeCell ref="C475:E475"/>
    <mergeCell ref="C476:N476"/>
    <mergeCell ref="C477:E477"/>
    <mergeCell ref="C478:E478"/>
    <mergeCell ref="C479:N479"/>
    <mergeCell ref="C470:N470"/>
    <mergeCell ref="C471:E471"/>
    <mergeCell ref="C472:E472"/>
    <mergeCell ref="C473:N473"/>
    <mergeCell ref="C474:E474"/>
    <mergeCell ref="C485:N485"/>
    <mergeCell ref="C486:E486"/>
    <mergeCell ref="C487:E487"/>
    <mergeCell ref="C488:N488"/>
    <mergeCell ref="C489:E489"/>
    <mergeCell ref="C480:E480"/>
    <mergeCell ref="C481:E481"/>
    <mergeCell ref="C482:N482"/>
    <mergeCell ref="C483:E483"/>
    <mergeCell ref="C484:E484"/>
    <mergeCell ref="C495:N495"/>
    <mergeCell ref="C496:E496"/>
    <mergeCell ref="C497:E497"/>
    <mergeCell ref="C498:E498"/>
    <mergeCell ref="C499:E499"/>
    <mergeCell ref="C490:E490"/>
    <mergeCell ref="C491:N491"/>
    <mergeCell ref="C492:E492"/>
    <mergeCell ref="C493:E493"/>
    <mergeCell ref="C494:N494"/>
    <mergeCell ref="C505:E505"/>
    <mergeCell ref="C506:E506"/>
    <mergeCell ref="C507:E507"/>
    <mergeCell ref="C508:E508"/>
    <mergeCell ref="C509:E509"/>
    <mergeCell ref="C500:E500"/>
    <mergeCell ref="C501:E501"/>
    <mergeCell ref="C502:E502"/>
    <mergeCell ref="C503:E503"/>
    <mergeCell ref="C504:E504"/>
    <mergeCell ref="C515:E515"/>
    <mergeCell ref="C516:E516"/>
    <mergeCell ref="C517:E517"/>
    <mergeCell ref="C518:E518"/>
    <mergeCell ref="C519:E519"/>
    <mergeCell ref="C510:N510"/>
    <mergeCell ref="C511:E511"/>
    <mergeCell ref="C512:E512"/>
    <mergeCell ref="C513:E513"/>
    <mergeCell ref="C514:E514"/>
    <mergeCell ref="C526:K526"/>
    <mergeCell ref="C527:K527"/>
    <mergeCell ref="C528:K528"/>
    <mergeCell ref="C529:K529"/>
    <mergeCell ref="C530:K530"/>
    <mergeCell ref="C520:E520"/>
    <mergeCell ref="C521:E521"/>
    <mergeCell ref="C522:E522"/>
    <mergeCell ref="C523:N523"/>
    <mergeCell ref="C524:E524"/>
    <mergeCell ref="C536:K536"/>
    <mergeCell ref="C537:K537"/>
    <mergeCell ref="C538:K538"/>
    <mergeCell ref="C539:K539"/>
    <mergeCell ref="C540:K540"/>
    <mergeCell ref="C531:K531"/>
    <mergeCell ref="C532:K532"/>
    <mergeCell ref="C533:K533"/>
    <mergeCell ref="C534:K534"/>
    <mergeCell ref="C535:K535"/>
    <mergeCell ref="C547:K547"/>
    <mergeCell ref="C548:K548"/>
    <mergeCell ref="C549:K549"/>
    <mergeCell ref="C550:K550"/>
    <mergeCell ref="C551:K551"/>
    <mergeCell ref="C541:K541"/>
    <mergeCell ref="C542:K542"/>
    <mergeCell ref="C543:K543"/>
    <mergeCell ref="C544:K544"/>
    <mergeCell ref="C546:K546"/>
    <mergeCell ref="C557:K557"/>
    <mergeCell ref="C558:K558"/>
    <mergeCell ref="C559:K559"/>
    <mergeCell ref="C560:K560"/>
    <mergeCell ref="C561:K561"/>
    <mergeCell ref="C552:K552"/>
    <mergeCell ref="C553:K553"/>
    <mergeCell ref="C554:K554"/>
    <mergeCell ref="C555:K555"/>
    <mergeCell ref="C556:K556"/>
    <mergeCell ref="C567:K567"/>
    <mergeCell ref="C568:K568"/>
    <mergeCell ref="C569:K569"/>
    <mergeCell ref="C570:K570"/>
    <mergeCell ref="C571:K571"/>
    <mergeCell ref="C562:K562"/>
    <mergeCell ref="C563:K563"/>
    <mergeCell ref="C564:K564"/>
    <mergeCell ref="C565:K565"/>
    <mergeCell ref="C566:K566"/>
    <mergeCell ref="A583:N583"/>
    <mergeCell ref="C578:G578"/>
    <mergeCell ref="H578:L578"/>
    <mergeCell ref="C579:L579"/>
    <mergeCell ref="A581:N581"/>
    <mergeCell ref="A582:N582"/>
    <mergeCell ref="C572:K572"/>
    <mergeCell ref="C573:K573"/>
    <mergeCell ref="C576:G576"/>
    <mergeCell ref="H576:L576"/>
    <mergeCell ref="C577:L57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58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Z732"/>
  <sheetViews>
    <sheetView topLeftCell="A10" workbookViewId="0">
      <selection activeCell="A13" sqref="A13:N16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3" width="101.140625" style="3" hidden="1" customWidth="1"/>
    <col min="44" max="44" width="164.140625" style="3" hidden="1" customWidth="1"/>
    <col min="45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1581</v>
      </c>
    </row>
    <row r="14" spans="1:29" s="4" customFormat="1" ht="15">
      <c r="A14" s="429" t="s">
        <v>16</v>
      </c>
      <c r="B14" s="429"/>
      <c r="C14" s="429"/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</row>
    <row r="15" spans="1:29" s="4" customFormat="1" ht="5.25" customHeight="1">
      <c r="A15" s="430"/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</row>
    <row r="16" spans="1:29" s="4" customFormat="1" ht="31.5" customHeight="1">
      <c r="A16" s="428" t="s">
        <v>4719</v>
      </c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AC16" s="12" t="s">
        <v>1582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3438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3439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3439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4631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943.48</v>
      </c>
      <c r="D28" s="26" t="s">
        <v>3440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943.48</v>
      </c>
      <c r="D30" s="26" t="s">
        <v>3440</v>
      </c>
      <c r="E30" s="27" t="s">
        <v>31</v>
      </c>
      <c r="G30" s="8" t="s">
        <v>34</v>
      </c>
      <c r="I30" s="8"/>
      <c r="J30" s="8"/>
      <c r="K30" s="8"/>
      <c r="L30" s="25">
        <v>159.65</v>
      </c>
      <c r="M30" s="33" t="s">
        <v>3441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0</v>
      </c>
      <c r="D31" s="34" t="s">
        <v>37</v>
      </c>
      <c r="E31" s="27" t="s">
        <v>31</v>
      </c>
      <c r="G31" s="8" t="s">
        <v>38</v>
      </c>
      <c r="I31" s="8"/>
      <c r="J31" s="8"/>
      <c r="K31" s="8"/>
      <c r="L31" s="402">
        <v>568.07000000000005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0</v>
      </c>
      <c r="D32" s="34" t="s">
        <v>37</v>
      </c>
      <c r="E32" s="27" t="s">
        <v>31</v>
      </c>
      <c r="G32" s="8" t="s">
        <v>41</v>
      </c>
      <c r="I32" s="8"/>
      <c r="J32" s="8"/>
      <c r="K32" s="8"/>
      <c r="L32" s="402">
        <v>74.97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3187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3187</v>
      </c>
    </row>
    <row r="40" spans="1:37" s="4" customFormat="1" ht="45.75">
      <c r="A40" s="40" t="s">
        <v>57</v>
      </c>
      <c r="B40" s="41" t="s">
        <v>3308</v>
      </c>
      <c r="C40" s="390" t="s">
        <v>3309</v>
      </c>
      <c r="D40" s="390"/>
      <c r="E40" s="390"/>
      <c r="F40" s="42" t="s">
        <v>60</v>
      </c>
      <c r="G40" s="43">
        <v>7.7840000000000006E-2</v>
      </c>
      <c r="H40" s="44">
        <v>1</v>
      </c>
      <c r="I40" s="102">
        <v>7.7840000000000006E-2</v>
      </c>
      <c r="J40" s="46"/>
      <c r="K40" s="43"/>
      <c r="L40" s="46"/>
      <c r="M40" s="43"/>
      <c r="N40" s="47"/>
      <c r="AF40" s="39"/>
      <c r="AG40" s="48" t="s">
        <v>3309</v>
      </c>
    </row>
    <row r="41" spans="1:37" s="4" customFormat="1" ht="15">
      <c r="A41" s="49"/>
      <c r="B41" s="50"/>
      <c r="C41" s="388" t="s">
        <v>3442</v>
      </c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91"/>
      <c r="AF41" s="39"/>
      <c r="AG41" s="48"/>
      <c r="AH41" s="3" t="s">
        <v>3442</v>
      </c>
    </row>
    <row r="42" spans="1:37" s="4" customFormat="1" ht="15">
      <c r="A42" s="51"/>
      <c r="B42" s="52" t="s">
        <v>62</v>
      </c>
      <c r="C42" s="388" t="s">
        <v>63</v>
      </c>
      <c r="D42" s="388"/>
      <c r="E42" s="388"/>
      <c r="F42" s="53"/>
      <c r="G42" s="54"/>
      <c r="H42" s="54"/>
      <c r="I42" s="54"/>
      <c r="J42" s="55">
        <v>3710.53</v>
      </c>
      <c r="K42" s="54"/>
      <c r="L42" s="56">
        <v>288.83</v>
      </c>
      <c r="M42" s="54"/>
      <c r="N42" s="57"/>
      <c r="AF42" s="39"/>
      <c r="AG42" s="48"/>
      <c r="AI42" s="3" t="s">
        <v>63</v>
      </c>
    </row>
    <row r="43" spans="1:37" s="4" customFormat="1" ht="15">
      <c r="A43" s="51"/>
      <c r="B43" s="52" t="s">
        <v>64</v>
      </c>
      <c r="C43" s="388" t="s">
        <v>65</v>
      </c>
      <c r="D43" s="388"/>
      <c r="E43" s="388"/>
      <c r="F43" s="53"/>
      <c r="G43" s="54"/>
      <c r="H43" s="54"/>
      <c r="I43" s="54"/>
      <c r="J43" s="56">
        <v>614.79999999999995</v>
      </c>
      <c r="K43" s="54"/>
      <c r="L43" s="56">
        <v>47.86</v>
      </c>
      <c r="M43" s="58">
        <v>33.130000000000003</v>
      </c>
      <c r="N43" s="77">
        <v>1585.6</v>
      </c>
      <c r="AF43" s="39"/>
      <c r="AG43" s="48"/>
      <c r="AI43" s="3" t="s">
        <v>65</v>
      </c>
    </row>
    <row r="44" spans="1:37" s="4" customFormat="1" ht="15">
      <c r="A44" s="60"/>
      <c r="B44" s="52"/>
      <c r="C44" s="388" t="s">
        <v>66</v>
      </c>
      <c r="D44" s="388"/>
      <c r="E44" s="388"/>
      <c r="F44" s="53" t="s">
        <v>67</v>
      </c>
      <c r="G44" s="61">
        <v>53</v>
      </c>
      <c r="H44" s="54"/>
      <c r="I44" s="76">
        <v>4.1255199999999999</v>
      </c>
      <c r="J44" s="63"/>
      <c r="K44" s="54"/>
      <c r="L44" s="63"/>
      <c r="M44" s="54"/>
      <c r="N44" s="57"/>
      <c r="AF44" s="39"/>
      <c r="AG44" s="48"/>
      <c r="AJ44" s="3" t="s">
        <v>66</v>
      </c>
    </row>
    <row r="45" spans="1:37" s="4" customFormat="1" ht="15">
      <c r="A45" s="51"/>
      <c r="B45" s="52"/>
      <c r="C45" s="392" t="s">
        <v>68</v>
      </c>
      <c r="D45" s="392"/>
      <c r="E45" s="392"/>
      <c r="F45" s="64"/>
      <c r="G45" s="65"/>
      <c r="H45" s="65"/>
      <c r="I45" s="65"/>
      <c r="J45" s="66">
        <v>3710.53</v>
      </c>
      <c r="K45" s="65"/>
      <c r="L45" s="67">
        <v>288.83</v>
      </c>
      <c r="M45" s="65"/>
      <c r="N45" s="68"/>
      <c r="AF45" s="39"/>
      <c r="AG45" s="48"/>
      <c r="AK45" s="3" t="s">
        <v>68</v>
      </c>
    </row>
    <row r="46" spans="1:37" s="4" customFormat="1" ht="15">
      <c r="A46" s="60"/>
      <c r="B46" s="52"/>
      <c r="C46" s="388" t="s">
        <v>69</v>
      </c>
      <c r="D46" s="388"/>
      <c r="E46" s="388"/>
      <c r="F46" s="53"/>
      <c r="G46" s="54"/>
      <c r="H46" s="54"/>
      <c r="I46" s="54"/>
      <c r="J46" s="63"/>
      <c r="K46" s="54"/>
      <c r="L46" s="56">
        <v>47.86</v>
      </c>
      <c r="M46" s="54"/>
      <c r="N46" s="77">
        <v>1585.6</v>
      </c>
      <c r="AF46" s="39"/>
      <c r="AG46" s="48"/>
      <c r="AJ46" s="3" t="s">
        <v>69</v>
      </c>
    </row>
    <row r="47" spans="1:37" s="4" customFormat="1" ht="23.25">
      <c r="A47" s="60"/>
      <c r="B47" s="52" t="s">
        <v>70</v>
      </c>
      <c r="C47" s="388" t="s">
        <v>71</v>
      </c>
      <c r="D47" s="388"/>
      <c r="E47" s="388"/>
      <c r="F47" s="53" t="s">
        <v>72</v>
      </c>
      <c r="G47" s="61">
        <v>92</v>
      </c>
      <c r="H47" s="54"/>
      <c r="I47" s="61">
        <v>92</v>
      </c>
      <c r="J47" s="63"/>
      <c r="K47" s="54"/>
      <c r="L47" s="56">
        <v>44.03</v>
      </c>
      <c r="M47" s="54"/>
      <c r="N47" s="77">
        <v>1458.75</v>
      </c>
      <c r="AF47" s="39"/>
      <c r="AG47" s="48"/>
      <c r="AJ47" s="3" t="s">
        <v>71</v>
      </c>
    </row>
    <row r="48" spans="1:37" s="4" customFormat="1" ht="23.25">
      <c r="A48" s="60"/>
      <c r="B48" s="52" t="s">
        <v>73</v>
      </c>
      <c r="C48" s="388" t="s">
        <v>74</v>
      </c>
      <c r="D48" s="388"/>
      <c r="E48" s="388"/>
      <c r="F48" s="53" t="s">
        <v>72</v>
      </c>
      <c r="G48" s="61">
        <v>46</v>
      </c>
      <c r="H48" s="54"/>
      <c r="I48" s="61">
        <v>46</v>
      </c>
      <c r="J48" s="63"/>
      <c r="K48" s="54"/>
      <c r="L48" s="56">
        <v>22.02</v>
      </c>
      <c r="M48" s="54"/>
      <c r="N48" s="59">
        <v>729.38</v>
      </c>
      <c r="AF48" s="39"/>
      <c r="AG48" s="48"/>
      <c r="AJ48" s="3" t="s">
        <v>74</v>
      </c>
    </row>
    <row r="49" spans="1:39" s="4" customFormat="1" ht="15">
      <c r="A49" s="69"/>
      <c r="B49" s="70"/>
      <c r="C49" s="390" t="s">
        <v>75</v>
      </c>
      <c r="D49" s="390"/>
      <c r="E49" s="390"/>
      <c r="F49" s="42"/>
      <c r="G49" s="43"/>
      <c r="H49" s="43"/>
      <c r="I49" s="43"/>
      <c r="J49" s="46"/>
      <c r="K49" s="43"/>
      <c r="L49" s="71">
        <v>354.88</v>
      </c>
      <c r="M49" s="65"/>
      <c r="N49" s="47"/>
      <c r="AF49" s="39"/>
      <c r="AG49" s="48"/>
      <c r="AL49" s="48" t="s">
        <v>75</v>
      </c>
    </row>
    <row r="50" spans="1:39" s="4" customFormat="1" ht="34.5">
      <c r="A50" s="40" t="s">
        <v>62</v>
      </c>
      <c r="B50" s="41" t="s">
        <v>3188</v>
      </c>
      <c r="C50" s="390" t="s">
        <v>3311</v>
      </c>
      <c r="D50" s="390"/>
      <c r="E50" s="390"/>
      <c r="F50" s="42" t="s">
        <v>60</v>
      </c>
      <c r="G50" s="43">
        <v>0.37169000000000002</v>
      </c>
      <c r="H50" s="44">
        <v>1</v>
      </c>
      <c r="I50" s="102">
        <v>0.37169000000000002</v>
      </c>
      <c r="J50" s="46"/>
      <c r="K50" s="43"/>
      <c r="L50" s="46"/>
      <c r="M50" s="43"/>
      <c r="N50" s="47"/>
      <c r="AF50" s="39"/>
      <c r="AG50" s="48" t="s">
        <v>3311</v>
      </c>
      <c r="AL50" s="48"/>
    </row>
    <row r="51" spans="1:39" s="4" customFormat="1" ht="15">
      <c r="A51" s="49"/>
      <c r="B51" s="50"/>
      <c r="C51" s="388" t="s">
        <v>3443</v>
      </c>
      <c r="D51" s="388"/>
      <c r="E51" s="388"/>
      <c r="F51" s="388"/>
      <c r="G51" s="388"/>
      <c r="H51" s="388"/>
      <c r="I51" s="388"/>
      <c r="J51" s="388"/>
      <c r="K51" s="388"/>
      <c r="L51" s="388"/>
      <c r="M51" s="388"/>
      <c r="N51" s="391"/>
      <c r="AF51" s="39"/>
      <c r="AG51" s="48"/>
      <c r="AH51" s="3" t="s">
        <v>3443</v>
      </c>
      <c r="AL51" s="48"/>
    </row>
    <row r="52" spans="1:39" s="4" customFormat="1" ht="15">
      <c r="A52" s="51"/>
      <c r="B52" s="52" t="s">
        <v>62</v>
      </c>
      <c r="C52" s="388" t="s">
        <v>63</v>
      </c>
      <c r="D52" s="388"/>
      <c r="E52" s="388"/>
      <c r="F52" s="53"/>
      <c r="G52" s="54"/>
      <c r="H52" s="54"/>
      <c r="I52" s="54"/>
      <c r="J52" s="55">
        <v>3150.45</v>
      </c>
      <c r="K52" s="54"/>
      <c r="L52" s="55">
        <v>1170.99</v>
      </c>
      <c r="M52" s="54"/>
      <c r="N52" s="57"/>
      <c r="AF52" s="39"/>
      <c r="AG52" s="48"/>
      <c r="AI52" s="3" t="s">
        <v>63</v>
      </c>
      <c r="AL52" s="48"/>
    </row>
    <row r="53" spans="1:39" s="4" customFormat="1" ht="15">
      <c r="A53" s="51"/>
      <c r="B53" s="52" t="s">
        <v>64</v>
      </c>
      <c r="C53" s="388" t="s">
        <v>65</v>
      </c>
      <c r="D53" s="388"/>
      <c r="E53" s="388"/>
      <c r="F53" s="53"/>
      <c r="G53" s="54"/>
      <c r="H53" s="54"/>
      <c r="I53" s="54"/>
      <c r="J53" s="56">
        <v>522</v>
      </c>
      <c r="K53" s="54"/>
      <c r="L53" s="56">
        <v>194.02</v>
      </c>
      <c r="M53" s="58">
        <v>33.130000000000003</v>
      </c>
      <c r="N53" s="77">
        <v>6427.88</v>
      </c>
      <c r="AF53" s="39"/>
      <c r="AG53" s="48"/>
      <c r="AI53" s="3" t="s">
        <v>65</v>
      </c>
      <c r="AL53" s="48"/>
    </row>
    <row r="54" spans="1:39" s="4" customFormat="1" ht="15">
      <c r="A54" s="60"/>
      <c r="B54" s="52"/>
      <c r="C54" s="388" t="s">
        <v>66</v>
      </c>
      <c r="D54" s="388"/>
      <c r="E54" s="388"/>
      <c r="F54" s="53" t="s">
        <v>67</v>
      </c>
      <c r="G54" s="61">
        <v>45</v>
      </c>
      <c r="H54" s="54"/>
      <c r="I54" s="76">
        <v>16.726050000000001</v>
      </c>
      <c r="J54" s="63"/>
      <c r="K54" s="54"/>
      <c r="L54" s="63"/>
      <c r="M54" s="54"/>
      <c r="N54" s="57"/>
      <c r="AF54" s="39"/>
      <c r="AG54" s="48"/>
      <c r="AJ54" s="3" t="s">
        <v>66</v>
      </c>
      <c r="AL54" s="48"/>
    </row>
    <row r="55" spans="1:39" s="4" customFormat="1" ht="15">
      <c r="A55" s="51"/>
      <c r="B55" s="52"/>
      <c r="C55" s="392" t="s">
        <v>68</v>
      </c>
      <c r="D55" s="392"/>
      <c r="E55" s="392"/>
      <c r="F55" s="64"/>
      <c r="G55" s="65"/>
      <c r="H55" s="65"/>
      <c r="I55" s="65"/>
      <c r="J55" s="66">
        <v>3150.45</v>
      </c>
      <c r="K55" s="65"/>
      <c r="L55" s="66">
        <v>1170.99</v>
      </c>
      <c r="M55" s="65"/>
      <c r="N55" s="68"/>
      <c r="AF55" s="39"/>
      <c r="AG55" s="48"/>
      <c r="AK55" s="3" t="s">
        <v>68</v>
      </c>
      <c r="AL55" s="48"/>
    </row>
    <row r="56" spans="1:39" s="4" customFormat="1" ht="15">
      <c r="A56" s="60"/>
      <c r="B56" s="52"/>
      <c r="C56" s="388" t="s">
        <v>69</v>
      </c>
      <c r="D56" s="388"/>
      <c r="E56" s="388"/>
      <c r="F56" s="53"/>
      <c r="G56" s="54"/>
      <c r="H56" s="54"/>
      <c r="I56" s="54"/>
      <c r="J56" s="63"/>
      <c r="K56" s="54"/>
      <c r="L56" s="56">
        <v>194.02</v>
      </c>
      <c r="M56" s="54"/>
      <c r="N56" s="77">
        <v>6427.88</v>
      </c>
      <c r="AF56" s="39"/>
      <c r="AG56" s="48"/>
      <c r="AJ56" s="3" t="s">
        <v>69</v>
      </c>
      <c r="AL56" s="48"/>
    </row>
    <row r="57" spans="1:39" s="4" customFormat="1" ht="23.25">
      <c r="A57" s="60"/>
      <c r="B57" s="52" t="s">
        <v>70</v>
      </c>
      <c r="C57" s="388" t="s">
        <v>71</v>
      </c>
      <c r="D57" s="388"/>
      <c r="E57" s="388"/>
      <c r="F57" s="53" t="s">
        <v>72</v>
      </c>
      <c r="G57" s="61">
        <v>92</v>
      </c>
      <c r="H57" s="54"/>
      <c r="I57" s="61">
        <v>92</v>
      </c>
      <c r="J57" s="63"/>
      <c r="K57" s="54"/>
      <c r="L57" s="56">
        <v>178.5</v>
      </c>
      <c r="M57" s="54"/>
      <c r="N57" s="77">
        <v>5913.65</v>
      </c>
      <c r="AF57" s="39"/>
      <c r="AG57" s="48"/>
      <c r="AJ57" s="3" t="s">
        <v>71</v>
      </c>
      <c r="AL57" s="48"/>
    </row>
    <row r="58" spans="1:39" s="4" customFormat="1" ht="23.25">
      <c r="A58" s="60"/>
      <c r="B58" s="52" t="s">
        <v>73</v>
      </c>
      <c r="C58" s="388" t="s">
        <v>74</v>
      </c>
      <c r="D58" s="388"/>
      <c r="E58" s="388"/>
      <c r="F58" s="53" t="s">
        <v>72</v>
      </c>
      <c r="G58" s="61">
        <v>46</v>
      </c>
      <c r="H58" s="54"/>
      <c r="I58" s="61">
        <v>46</v>
      </c>
      <c r="J58" s="63"/>
      <c r="K58" s="54"/>
      <c r="L58" s="56">
        <v>89.25</v>
      </c>
      <c r="M58" s="54"/>
      <c r="N58" s="77">
        <v>2956.82</v>
      </c>
      <c r="AF58" s="39"/>
      <c r="AG58" s="48"/>
      <c r="AJ58" s="3" t="s">
        <v>74</v>
      </c>
      <c r="AL58" s="48"/>
    </row>
    <row r="59" spans="1:39" s="4" customFormat="1" ht="15">
      <c r="A59" s="69"/>
      <c r="B59" s="70"/>
      <c r="C59" s="390" t="s">
        <v>75</v>
      </c>
      <c r="D59" s="390"/>
      <c r="E59" s="390"/>
      <c r="F59" s="42"/>
      <c r="G59" s="43"/>
      <c r="H59" s="43"/>
      <c r="I59" s="43"/>
      <c r="J59" s="46"/>
      <c r="K59" s="43"/>
      <c r="L59" s="78">
        <v>1438.74</v>
      </c>
      <c r="M59" s="65"/>
      <c r="N59" s="47"/>
      <c r="AF59" s="39"/>
      <c r="AG59" s="48"/>
      <c r="AL59" s="48" t="s">
        <v>75</v>
      </c>
    </row>
    <row r="60" spans="1:39" s="4" customFormat="1" ht="34.5">
      <c r="A60" s="40" t="s">
        <v>64</v>
      </c>
      <c r="B60" s="41" t="s">
        <v>2545</v>
      </c>
      <c r="C60" s="390" t="s">
        <v>3313</v>
      </c>
      <c r="D60" s="390"/>
      <c r="E60" s="390"/>
      <c r="F60" s="42" t="s">
        <v>78</v>
      </c>
      <c r="G60" s="43">
        <v>9.1399999999999995E-2</v>
      </c>
      <c r="H60" s="44">
        <v>1</v>
      </c>
      <c r="I60" s="45">
        <v>9.1399999999999995E-2</v>
      </c>
      <c r="J60" s="46"/>
      <c r="K60" s="43"/>
      <c r="L60" s="46"/>
      <c r="M60" s="43"/>
      <c r="N60" s="47"/>
      <c r="AF60" s="39"/>
      <c r="AG60" s="48" t="s">
        <v>3313</v>
      </c>
      <c r="AL60" s="48"/>
    </row>
    <row r="61" spans="1:39" s="4" customFormat="1" ht="15">
      <c r="A61" s="49"/>
      <c r="B61" s="50"/>
      <c r="C61" s="388" t="s">
        <v>3444</v>
      </c>
      <c r="D61" s="388"/>
      <c r="E61" s="388"/>
      <c r="F61" s="388"/>
      <c r="G61" s="388"/>
      <c r="H61" s="388"/>
      <c r="I61" s="388"/>
      <c r="J61" s="388"/>
      <c r="K61" s="388"/>
      <c r="L61" s="388"/>
      <c r="M61" s="388"/>
      <c r="N61" s="391"/>
      <c r="AF61" s="39"/>
      <c r="AG61" s="48"/>
      <c r="AH61" s="3" t="s">
        <v>3444</v>
      </c>
      <c r="AL61" s="48"/>
    </row>
    <row r="62" spans="1:39" s="4" customFormat="1" ht="15">
      <c r="A62" s="73"/>
      <c r="B62" s="52" t="s">
        <v>80</v>
      </c>
      <c r="C62" s="385" t="s">
        <v>81</v>
      </c>
      <c r="D62" s="385"/>
      <c r="E62" s="385"/>
      <c r="F62" s="385"/>
      <c r="G62" s="385"/>
      <c r="H62" s="385"/>
      <c r="I62" s="385"/>
      <c r="J62" s="385"/>
      <c r="K62" s="385"/>
      <c r="L62" s="385"/>
      <c r="M62" s="385"/>
      <c r="N62" s="396"/>
      <c r="AF62" s="39"/>
      <c r="AG62" s="48"/>
      <c r="AL62" s="48"/>
      <c r="AM62" s="3" t="s">
        <v>81</v>
      </c>
    </row>
    <row r="63" spans="1:39" s="4" customFormat="1" ht="15">
      <c r="A63" s="51"/>
      <c r="B63" s="52" t="s">
        <v>57</v>
      </c>
      <c r="C63" s="388" t="s">
        <v>82</v>
      </c>
      <c r="D63" s="388"/>
      <c r="E63" s="388"/>
      <c r="F63" s="53"/>
      <c r="G63" s="54"/>
      <c r="H63" s="54"/>
      <c r="I63" s="54"/>
      <c r="J63" s="55">
        <v>1201.2</v>
      </c>
      <c r="K63" s="74">
        <v>1.2</v>
      </c>
      <c r="L63" s="56">
        <v>131.75</v>
      </c>
      <c r="M63" s="58">
        <v>33.130000000000003</v>
      </c>
      <c r="N63" s="77">
        <v>4364.88</v>
      </c>
      <c r="AF63" s="39"/>
      <c r="AG63" s="48"/>
      <c r="AI63" s="3" t="s">
        <v>82</v>
      </c>
      <c r="AL63" s="48"/>
    </row>
    <row r="64" spans="1:39" s="4" customFormat="1" ht="15">
      <c r="A64" s="60"/>
      <c r="B64" s="52"/>
      <c r="C64" s="388" t="s">
        <v>83</v>
      </c>
      <c r="D64" s="388"/>
      <c r="E64" s="388"/>
      <c r="F64" s="53" t="s">
        <v>67</v>
      </c>
      <c r="G64" s="61">
        <v>154</v>
      </c>
      <c r="H64" s="74">
        <v>1.2</v>
      </c>
      <c r="I64" s="76">
        <v>16.890720000000002</v>
      </c>
      <c r="J64" s="63"/>
      <c r="K64" s="54"/>
      <c r="L64" s="63"/>
      <c r="M64" s="54"/>
      <c r="N64" s="57"/>
      <c r="AF64" s="39"/>
      <c r="AG64" s="48"/>
      <c r="AJ64" s="3" t="s">
        <v>83</v>
      </c>
      <c r="AL64" s="48"/>
    </row>
    <row r="65" spans="1:38" s="4" customFormat="1" ht="15">
      <c r="A65" s="51"/>
      <c r="B65" s="52"/>
      <c r="C65" s="392" t="s">
        <v>68</v>
      </c>
      <c r="D65" s="392"/>
      <c r="E65" s="392"/>
      <c r="F65" s="64"/>
      <c r="G65" s="65"/>
      <c r="H65" s="65"/>
      <c r="I65" s="65"/>
      <c r="J65" s="66">
        <v>1201.2</v>
      </c>
      <c r="K65" s="65"/>
      <c r="L65" s="67">
        <v>131.75</v>
      </c>
      <c r="M65" s="65"/>
      <c r="N65" s="68"/>
      <c r="AF65" s="39"/>
      <c r="AG65" s="48"/>
      <c r="AK65" s="3" t="s">
        <v>68</v>
      </c>
      <c r="AL65" s="48"/>
    </row>
    <row r="66" spans="1:38" s="4" customFormat="1" ht="15">
      <c r="A66" s="60"/>
      <c r="B66" s="52"/>
      <c r="C66" s="388" t="s">
        <v>69</v>
      </c>
      <c r="D66" s="388"/>
      <c r="E66" s="388"/>
      <c r="F66" s="53"/>
      <c r="G66" s="54"/>
      <c r="H66" s="54"/>
      <c r="I66" s="54"/>
      <c r="J66" s="63"/>
      <c r="K66" s="54"/>
      <c r="L66" s="56">
        <v>131.75</v>
      </c>
      <c r="M66" s="54"/>
      <c r="N66" s="77">
        <v>4364.88</v>
      </c>
      <c r="AF66" s="39"/>
      <c r="AG66" s="48"/>
      <c r="AJ66" s="3" t="s">
        <v>69</v>
      </c>
      <c r="AL66" s="48"/>
    </row>
    <row r="67" spans="1:38" s="4" customFormat="1" ht="23.25">
      <c r="A67" s="60"/>
      <c r="B67" s="52" t="s">
        <v>84</v>
      </c>
      <c r="C67" s="388" t="s">
        <v>85</v>
      </c>
      <c r="D67" s="388"/>
      <c r="E67" s="388"/>
      <c r="F67" s="53" t="s">
        <v>72</v>
      </c>
      <c r="G67" s="61">
        <v>89</v>
      </c>
      <c r="H67" s="54"/>
      <c r="I67" s="61">
        <v>89</v>
      </c>
      <c r="J67" s="63"/>
      <c r="K67" s="54"/>
      <c r="L67" s="56">
        <v>117.26</v>
      </c>
      <c r="M67" s="54"/>
      <c r="N67" s="77">
        <v>3884.74</v>
      </c>
      <c r="AF67" s="39"/>
      <c r="AG67" s="48"/>
      <c r="AJ67" s="3" t="s">
        <v>85</v>
      </c>
      <c r="AL67" s="48"/>
    </row>
    <row r="68" spans="1:38" s="4" customFormat="1" ht="23.25">
      <c r="A68" s="60"/>
      <c r="B68" s="52" t="s">
        <v>86</v>
      </c>
      <c r="C68" s="388" t="s">
        <v>87</v>
      </c>
      <c r="D68" s="388"/>
      <c r="E68" s="388"/>
      <c r="F68" s="53" t="s">
        <v>72</v>
      </c>
      <c r="G68" s="61">
        <v>40</v>
      </c>
      <c r="H68" s="54"/>
      <c r="I68" s="61">
        <v>40</v>
      </c>
      <c r="J68" s="63"/>
      <c r="K68" s="54"/>
      <c r="L68" s="56">
        <v>52.7</v>
      </c>
      <c r="M68" s="54"/>
      <c r="N68" s="77">
        <v>1745.95</v>
      </c>
      <c r="AF68" s="39"/>
      <c r="AG68" s="48"/>
      <c r="AJ68" s="3" t="s">
        <v>87</v>
      </c>
      <c r="AL68" s="48"/>
    </row>
    <row r="69" spans="1:38" s="4" customFormat="1" ht="15">
      <c r="A69" s="69"/>
      <c r="B69" s="70"/>
      <c r="C69" s="390" t="s">
        <v>75</v>
      </c>
      <c r="D69" s="390"/>
      <c r="E69" s="390"/>
      <c r="F69" s="42"/>
      <c r="G69" s="43"/>
      <c r="H69" s="43"/>
      <c r="I69" s="43"/>
      <c r="J69" s="46"/>
      <c r="K69" s="43"/>
      <c r="L69" s="71">
        <v>301.70999999999998</v>
      </c>
      <c r="M69" s="65"/>
      <c r="N69" s="47"/>
      <c r="AF69" s="39"/>
      <c r="AG69" s="48"/>
      <c r="AL69" s="48" t="s">
        <v>75</v>
      </c>
    </row>
    <row r="70" spans="1:38" s="4" customFormat="1" ht="34.5">
      <c r="A70" s="40" t="s">
        <v>91</v>
      </c>
      <c r="B70" s="41" t="s">
        <v>2545</v>
      </c>
      <c r="C70" s="390" t="s">
        <v>2546</v>
      </c>
      <c r="D70" s="390"/>
      <c r="E70" s="390"/>
      <c r="F70" s="42" t="s">
        <v>78</v>
      </c>
      <c r="G70" s="43">
        <v>2.6100000000000002E-2</v>
      </c>
      <c r="H70" s="44">
        <v>1</v>
      </c>
      <c r="I70" s="45">
        <v>2.6100000000000002E-2</v>
      </c>
      <c r="J70" s="46"/>
      <c r="K70" s="43"/>
      <c r="L70" s="46"/>
      <c r="M70" s="43"/>
      <c r="N70" s="47"/>
      <c r="AF70" s="39"/>
      <c r="AG70" s="48" t="s">
        <v>2546</v>
      </c>
      <c r="AL70" s="48"/>
    </row>
    <row r="71" spans="1:38" s="4" customFormat="1" ht="15">
      <c r="A71" s="49"/>
      <c r="B71" s="50"/>
      <c r="C71" s="388" t="s">
        <v>3315</v>
      </c>
      <c r="D71" s="388"/>
      <c r="E71" s="388"/>
      <c r="F71" s="388"/>
      <c r="G71" s="388"/>
      <c r="H71" s="388"/>
      <c r="I71" s="388"/>
      <c r="J71" s="388"/>
      <c r="K71" s="388"/>
      <c r="L71" s="388"/>
      <c r="M71" s="388"/>
      <c r="N71" s="391"/>
      <c r="AF71" s="39"/>
      <c r="AG71" s="48"/>
      <c r="AH71" s="3" t="s">
        <v>3315</v>
      </c>
      <c r="AL71" s="48"/>
    </row>
    <row r="72" spans="1:38" s="4" customFormat="1" ht="15">
      <c r="A72" s="51"/>
      <c r="B72" s="52" t="s">
        <v>57</v>
      </c>
      <c r="C72" s="388" t="s">
        <v>82</v>
      </c>
      <c r="D72" s="388"/>
      <c r="E72" s="388"/>
      <c r="F72" s="53"/>
      <c r="G72" s="54"/>
      <c r="H72" s="54"/>
      <c r="I72" s="54"/>
      <c r="J72" s="55">
        <v>1201.2</v>
      </c>
      <c r="K72" s="54"/>
      <c r="L72" s="56">
        <v>31.35</v>
      </c>
      <c r="M72" s="58">
        <v>33.130000000000003</v>
      </c>
      <c r="N72" s="77">
        <v>1038.6300000000001</v>
      </c>
      <c r="AF72" s="39"/>
      <c r="AG72" s="48"/>
      <c r="AI72" s="3" t="s">
        <v>82</v>
      </c>
      <c r="AL72" s="48"/>
    </row>
    <row r="73" spans="1:38" s="4" customFormat="1" ht="15">
      <c r="A73" s="60"/>
      <c r="B73" s="52"/>
      <c r="C73" s="388" t="s">
        <v>83</v>
      </c>
      <c r="D73" s="388"/>
      <c r="E73" s="388"/>
      <c r="F73" s="53" t="s">
        <v>67</v>
      </c>
      <c r="G73" s="61">
        <v>154</v>
      </c>
      <c r="H73" s="54"/>
      <c r="I73" s="62">
        <v>4.0194000000000001</v>
      </c>
      <c r="J73" s="63"/>
      <c r="K73" s="54"/>
      <c r="L73" s="63"/>
      <c r="M73" s="54"/>
      <c r="N73" s="57"/>
      <c r="AF73" s="39"/>
      <c r="AG73" s="48"/>
      <c r="AJ73" s="3" t="s">
        <v>83</v>
      </c>
      <c r="AL73" s="48"/>
    </row>
    <row r="74" spans="1:38" s="4" customFormat="1" ht="15">
      <c r="A74" s="51"/>
      <c r="B74" s="52"/>
      <c r="C74" s="392" t="s">
        <v>68</v>
      </c>
      <c r="D74" s="392"/>
      <c r="E74" s="392"/>
      <c r="F74" s="64"/>
      <c r="G74" s="65"/>
      <c r="H74" s="65"/>
      <c r="I74" s="65"/>
      <c r="J74" s="66">
        <v>1201.2</v>
      </c>
      <c r="K74" s="65"/>
      <c r="L74" s="67">
        <v>31.35</v>
      </c>
      <c r="M74" s="65"/>
      <c r="N74" s="68"/>
      <c r="AF74" s="39"/>
      <c r="AG74" s="48"/>
      <c r="AK74" s="3" t="s">
        <v>68</v>
      </c>
      <c r="AL74" s="48"/>
    </row>
    <row r="75" spans="1:38" s="4" customFormat="1" ht="15">
      <c r="A75" s="60"/>
      <c r="B75" s="52"/>
      <c r="C75" s="388" t="s">
        <v>69</v>
      </c>
      <c r="D75" s="388"/>
      <c r="E75" s="388"/>
      <c r="F75" s="53"/>
      <c r="G75" s="54"/>
      <c r="H75" s="54"/>
      <c r="I75" s="54"/>
      <c r="J75" s="63"/>
      <c r="K75" s="54"/>
      <c r="L75" s="56">
        <v>31.35</v>
      </c>
      <c r="M75" s="54"/>
      <c r="N75" s="77">
        <v>1038.6300000000001</v>
      </c>
      <c r="AF75" s="39"/>
      <c r="AG75" s="48"/>
      <c r="AJ75" s="3" t="s">
        <v>69</v>
      </c>
      <c r="AL75" s="48"/>
    </row>
    <row r="76" spans="1:38" s="4" customFormat="1" ht="23.25">
      <c r="A76" s="60"/>
      <c r="B76" s="52" t="s">
        <v>84</v>
      </c>
      <c r="C76" s="388" t="s">
        <v>85</v>
      </c>
      <c r="D76" s="388"/>
      <c r="E76" s="388"/>
      <c r="F76" s="53" t="s">
        <v>72</v>
      </c>
      <c r="G76" s="61">
        <v>89</v>
      </c>
      <c r="H76" s="54"/>
      <c r="I76" s="61">
        <v>89</v>
      </c>
      <c r="J76" s="63"/>
      <c r="K76" s="54"/>
      <c r="L76" s="56">
        <v>27.9</v>
      </c>
      <c r="M76" s="54"/>
      <c r="N76" s="59">
        <v>924.38</v>
      </c>
      <c r="AF76" s="39"/>
      <c r="AG76" s="48"/>
      <c r="AJ76" s="3" t="s">
        <v>85</v>
      </c>
      <c r="AL76" s="48"/>
    </row>
    <row r="77" spans="1:38" s="4" customFormat="1" ht="23.25">
      <c r="A77" s="60"/>
      <c r="B77" s="52" t="s">
        <v>86</v>
      </c>
      <c r="C77" s="388" t="s">
        <v>87</v>
      </c>
      <c r="D77" s="388"/>
      <c r="E77" s="388"/>
      <c r="F77" s="53" t="s">
        <v>72</v>
      </c>
      <c r="G77" s="61">
        <v>40</v>
      </c>
      <c r="H77" s="54"/>
      <c r="I77" s="61">
        <v>40</v>
      </c>
      <c r="J77" s="63"/>
      <c r="K77" s="54"/>
      <c r="L77" s="56">
        <v>12.54</v>
      </c>
      <c r="M77" s="54"/>
      <c r="N77" s="59">
        <v>415.45</v>
      </c>
      <c r="AF77" s="39"/>
      <c r="AG77" s="48"/>
      <c r="AJ77" s="3" t="s">
        <v>87</v>
      </c>
      <c r="AL77" s="48"/>
    </row>
    <row r="78" spans="1:38" s="4" customFormat="1" ht="15">
      <c r="A78" s="69"/>
      <c r="B78" s="70"/>
      <c r="C78" s="390" t="s">
        <v>75</v>
      </c>
      <c r="D78" s="390"/>
      <c r="E78" s="390"/>
      <c r="F78" s="42"/>
      <c r="G78" s="43"/>
      <c r="H78" s="43"/>
      <c r="I78" s="43"/>
      <c r="J78" s="46"/>
      <c r="K78" s="43"/>
      <c r="L78" s="71">
        <v>71.790000000000006</v>
      </c>
      <c r="M78" s="65"/>
      <c r="N78" s="47"/>
      <c r="AF78" s="39"/>
      <c r="AG78" s="48"/>
      <c r="AL78" s="48" t="s">
        <v>75</v>
      </c>
    </row>
    <row r="79" spans="1:38" s="4" customFormat="1" ht="45.75">
      <c r="A79" s="40" t="s">
        <v>95</v>
      </c>
      <c r="B79" s="41" t="s">
        <v>3200</v>
      </c>
      <c r="C79" s="390" t="s">
        <v>3201</v>
      </c>
      <c r="D79" s="390"/>
      <c r="E79" s="390"/>
      <c r="F79" s="42" t="s">
        <v>3202</v>
      </c>
      <c r="G79" s="43">
        <v>136.22</v>
      </c>
      <c r="H79" s="44">
        <v>1</v>
      </c>
      <c r="I79" s="100">
        <v>136.22</v>
      </c>
      <c r="J79" s="71">
        <v>15.35</v>
      </c>
      <c r="K79" s="43"/>
      <c r="L79" s="78">
        <v>2090.98</v>
      </c>
      <c r="M79" s="100">
        <v>12.66</v>
      </c>
      <c r="N79" s="119">
        <v>26471.81</v>
      </c>
      <c r="AF79" s="39"/>
      <c r="AG79" s="48" t="s">
        <v>3201</v>
      </c>
      <c r="AL79" s="48"/>
    </row>
    <row r="80" spans="1:38" s="4" customFormat="1" ht="15">
      <c r="A80" s="49"/>
      <c r="B80" s="50"/>
      <c r="C80" s="388" t="s">
        <v>3445</v>
      </c>
      <c r="D80" s="388"/>
      <c r="E80" s="388"/>
      <c r="F80" s="388"/>
      <c r="G80" s="388"/>
      <c r="H80" s="388"/>
      <c r="I80" s="388"/>
      <c r="J80" s="388"/>
      <c r="K80" s="388"/>
      <c r="L80" s="388"/>
      <c r="M80" s="388"/>
      <c r="N80" s="391"/>
      <c r="AF80" s="39"/>
      <c r="AG80" s="48"/>
      <c r="AH80" s="3" t="s">
        <v>3445</v>
      </c>
      <c r="AL80" s="48"/>
    </row>
    <row r="81" spans="1:40" s="4" customFormat="1" ht="15">
      <c r="A81" s="69"/>
      <c r="B81" s="70"/>
      <c r="C81" s="390" t="s">
        <v>75</v>
      </c>
      <c r="D81" s="390"/>
      <c r="E81" s="390"/>
      <c r="F81" s="42"/>
      <c r="G81" s="43"/>
      <c r="H81" s="43"/>
      <c r="I81" s="43"/>
      <c r="J81" s="46"/>
      <c r="K81" s="43"/>
      <c r="L81" s="78">
        <v>2090.98</v>
      </c>
      <c r="M81" s="65"/>
      <c r="N81" s="119">
        <v>26471.81</v>
      </c>
      <c r="AF81" s="39"/>
      <c r="AG81" s="48"/>
      <c r="AL81" s="48" t="s">
        <v>75</v>
      </c>
    </row>
    <row r="82" spans="1:40" s="4" customFormat="1" ht="15">
      <c r="A82" s="40" t="s">
        <v>116</v>
      </c>
      <c r="B82" s="41" t="s">
        <v>899</v>
      </c>
      <c r="C82" s="390" t="s">
        <v>900</v>
      </c>
      <c r="D82" s="390"/>
      <c r="E82" s="390"/>
      <c r="F82" s="42" t="s">
        <v>214</v>
      </c>
      <c r="G82" s="43">
        <v>0.91400000000000003</v>
      </c>
      <c r="H82" s="44">
        <v>1</v>
      </c>
      <c r="I82" s="72">
        <v>0.91400000000000003</v>
      </c>
      <c r="J82" s="46"/>
      <c r="K82" s="43"/>
      <c r="L82" s="46"/>
      <c r="M82" s="43"/>
      <c r="N82" s="47"/>
      <c r="AF82" s="39"/>
      <c r="AG82" s="48" t="s">
        <v>900</v>
      </c>
      <c r="AL82" s="48"/>
    </row>
    <row r="83" spans="1:40" s="4" customFormat="1" ht="15">
      <c r="A83" s="49"/>
      <c r="B83" s="50"/>
      <c r="C83" s="388" t="s">
        <v>3446</v>
      </c>
      <c r="D83" s="388"/>
      <c r="E83" s="388"/>
      <c r="F83" s="388"/>
      <c r="G83" s="388"/>
      <c r="H83" s="388"/>
      <c r="I83" s="388"/>
      <c r="J83" s="388"/>
      <c r="K83" s="388"/>
      <c r="L83" s="388"/>
      <c r="M83" s="388"/>
      <c r="N83" s="391"/>
      <c r="AF83" s="39"/>
      <c r="AG83" s="48"/>
      <c r="AH83" s="3" t="s">
        <v>3446</v>
      </c>
      <c r="AL83" s="48"/>
    </row>
    <row r="84" spans="1:40" s="4" customFormat="1" ht="15">
      <c r="A84" s="51"/>
      <c r="B84" s="52" t="s">
        <v>57</v>
      </c>
      <c r="C84" s="388" t="s">
        <v>82</v>
      </c>
      <c r="D84" s="388"/>
      <c r="E84" s="388"/>
      <c r="F84" s="53"/>
      <c r="G84" s="54"/>
      <c r="H84" s="54"/>
      <c r="I84" s="54"/>
      <c r="J84" s="56">
        <v>57.07</v>
      </c>
      <c r="K84" s="54"/>
      <c r="L84" s="56">
        <v>52.16</v>
      </c>
      <c r="M84" s="58">
        <v>33.130000000000003</v>
      </c>
      <c r="N84" s="77">
        <v>1728.06</v>
      </c>
      <c r="AF84" s="39"/>
      <c r="AG84" s="48"/>
      <c r="AI84" s="3" t="s">
        <v>82</v>
      </c>
      <c r="AL84" s="48"/>
    </row>
    <row r="85" spans="1:40" s="4" customFormat="1" ht="15">
      <c r="A85" s="51"/>
      <c r="B85" s="52" t="s">
        <v>62</v>
      </c>
      <c r="C85" s="388" t="s">
        <v>63</v>
      </c>
      <c r="D85" s="388"/>
      <c r="E85" s="388"/>
      <c r="F85" s="53"/>
      <c r="G85" s="54"/>
      <c r="H85" s="54"/>
      <c r="I85" s="54"/>
      <c r="J85" s="56">
        <v>87.45</v>
      </c>
      <c r="K85" s="54"/>
      <c r="L85" s="56">
        <v>79.930000000000007</v>
      </c>
      <c r="M85" s="54"/>
      <c r="N85" s="57"/>
      <c r="AF85" s="39"/>
      <c r="AG85" s="48"/>
      <c r="AI85" s="3" t="s">
        <v>63</v>
      </c>
      <c r="AL85" s="48"/>
    </row>
    <row r="86" spans="1:40" s="4" customFormat="1" ht="15">
      <c r="A86" s="51"/>
      <c r="B86" s="52" t="s">
        <v>64</v>
      </c>
      <c r="C86" s="388" t="s">
        <v>65</v>
      </c>
      <c r="D86" s="388"/>
      <c r="E86" s="388"/>
      <c r="F86" s="53"/>
      <c r="G86" s="54"/>
      <c r="H86" s="54"/>
      <c r="I86" s="54"/>
      <c r="J86" s="56">
        <v>8.86</v>
      </c>
      <c r="K86" s="54"/>
      <c r="L86" s="56">
        <v>8.1</v>
      </c>
      <c r="M86" s="58">
        <v>33.130000000000003</v>
      </c>
      <c r="N86" s="59">
        <v>268.35000000000002</v>
      </c>
      <c r="AF86" s="39"/>
      <c r="AG86" s="48"/>
      <c r="AI86" s="3" t="s">
        <v>65</v>
      </c>
      <c r="AL86" s="48"/>
    </row>
    <row r="87" spans="1:40" s="4" customFormat="1" ht="15">
      <c r="A87" s="51"/>
      <c r="B87" s="52" t="s">
        <v>91</v>
      </c>
      <c r="C87" s="388" t="s">
        <v>120</v>
      </c>
      <c r="D87" s="388"/>
      <c r="E87" s="388"/>
      <c r="F87" s="53"/>
      <c r="G87" s="54"/>
      <c r="H87" s="54"/>
      <c r="I87" s="54"/>
      <c r="J87" s="56">
        <v>0.54</v>
      </c>
      <c r="K87" s="54"/>
      <c r="L87" s="56">
        <v>0.49</v>
      </c>
      <c r="M87" s="54"/>
      <c r="N87" s="57"/>
      <c r="AF87" s="39"/>
      <c r="AG87" s="48"/>
      <c r="AI87" s="3" t="s">
        <v>120</v>
      </c>
      <c r="AL87" s="48"/>
    </row>
    <row r="88" spans="1:40" s="4" customFormat="1" ht="15">
      <c r="A88" s="60"/>
      <c r="B88" s="52"/>
      <c r="C88" s="388" t="s">
        <v>83</v>
      </c>
      <c r="D88" s="388"/>
      <c r="E88" s="388"/>
      <c r="F88" s="53" t="s">
        <v>67</v>
      </c>
      <c r="G88" s="58">
        <v>6.81</v>
      </c>
      <c r="H88" s="54"/>
      <c r="I88" s="76">
        <v>6.2243399999999998</v>
      </c>
      <c r="J88" s="63"/>
      <c r="K88" s="54"/>
      <c r="L88" s="63"/>
      <c r="M88" s="54"/>
      <c r="N88" s="57"/>
      <c r="AF88" s="39"/>
      <c r="AG88" s="48"/>
      <c r="AJ88" s="3" t="s">
        <v>83</v>
      </c>
      <c r="AL88" s="48"/>
    </row>
    <row r="89" spans="1:40" s="4" customFormat="1" ht="15">
      <c r="A89" s="60"/>
      <c r="B89" s="52"/>
      <c r="C89" s="388" t="s">
        <v>66</v>
      </c>
      <c r="D89" s="388"/>
      <c r="E89" s="388"/>
      <c r="F89" s="53" t="s">
        <v>67</v>
      </c>
      <c r="G89" s="58">
        <v>0.88</v>
      </c>
      <c r="H89" s="54"/>
      <c r="I89" s="76">
        <v>0.80432000000000003</v>
      </c>
      <c r="J89" s="63"/>
      <c r="K89" s="54"/>
      <c r="L89" s="63"/>
      <c r="M89" s="54"/>
      <c r="N89" s="57"/>
      <c r="AF89" s="39"/>
      <c r="AG89" s="48"/>
      <c r="AJ89" s="3" t="s">
        <v>66</v>
      </c>
      <c r="AL89" s="48"/>
    </row>
    <row r="90" spans="1:40" s="4" customFormat="1" ht="15">
      <c r="A90" s="51"/>
      <c r="B90" s="52"/>
      <c r="C90" s="392" t="s">
        <v>68</v>
      </c>
      <c r="D90" s="392"/>
      <c r="E90" s="392"/>
      <c r="F90" s="64"/>
      <c r="G90" s="65"/>
      <c r="H90" s="65"/>
      <c r="I90" s="65"/>
      <c r="J90" s="67">
        <v>145.06</v>
      </c>
      <c r="K90" s="65"/>
      <c r="L90" s="67">
        <v>132.58000000000001</v>
      </c>
      <c r="M90" s="65"/>
      <c r="N90" s="68"/>
      <c r="AF90" s="39"/>
      <c r="AG90" s="48"/>
      <c r="AK90" s="3" t="s">
        <v>68</v>
      </c>
      <c r="AL90" s="48"/>
    </row>
    <row r="91" spans="1:40" s="4" customFormat="1" ht="15">
      <c r="A91" s="60"/>
      <c r="B91" s="52"/>
      <c r="C91" s="388" t="s">
        <v>69</v>
      </c>
      <c r="D91" s="388"/>
      <c r="E91" s="388"/>
      <c r="F91" s="53"/>
      <c r="G91" s="54"/>
      <c r="H91" s="54"/>
      <c r="I91" s="54"/>
      <c r="J91" s="63"/>
      <c r="K91" s="54"/>
      <c r="L91" s="56">
        <v>60.26</v>
      </c>
      <c r="M91" s="54"/>
      <c r="N91" s="77">
        <v>1996.41</v>
      </c>
      <c r="AF91" s="39"/>
      <c r="AG91" s="48"/>
      <c r="AJ91" s="3" t="s">
        <v>69</v>
      </c>
      <c r="AL91" s="48"/>
    </row>
    <row r="92" spans="1:40" s="4" customFormat="1" ht="15">
      <c r="A92" s="60"/>
      <c r="B92" s="52" t="s">
        <v>643</v>
      </c>
      <c r="C92" s="388" t="s">
        <v>644</v>
      </c>
      <c r="D92" s="388"/>
      <c r="E92" s="388"/>
      <c r="F92" s="53" t="s">
        <v>72</v>
      </c>
      <c r="G92" s="61">
        <v>112</v>
      </c>
      <c r="H92" s="54"/>
      <c r="I92" s="61">
        <v>112</v>
      </c>
      <c r="J92" s="63"/>
      <c r="K92" s="54"/>
      <c r="L92" s="56">
        <v>67.489999999999995</v>
      </c>
      <c r="M92" s="54"/>
      <c r="N92" s="77">
        <v>2235.98</v>
      </c>
      <c r="AF92" s="39"/>
      <c r="AG92" s="48"/>
      <c r="AJ92" s="3" t="s">
        <v>644</v>
      </c>
      <c r="AL92" s="48"/>
    </row>
    <row r="93" spans="1:40" s="4" customFormat="1" ht="15">
      <c r="A93" s="60"/>
      <c r="B93" s="52" t="s">
        <v>645</v>
      </c>
      <c r="C93" s="388" t="s">
        <v>646</v>
      </c>
      <c r="D93" s="388"/>
      <c r="E93" s="388"/>
      <c r="F93" s="53" t="s">
        <v>72</v>
      </c>
      <c r="G93" s="61">
        <v>65</v>
      </c>
      <c r="H93" s="54"/>
      <c r="I93" s="61">
        <v>65</v>
      </c>
      <c r="J93" s="63"/>
      <c r="K93" s="54"/>
      <c r="L93" s="56">
        <v>39.17</v>
      </c>
      <c r="M93" s="54"/>
      <c r="N93" s="77">
        <v>1297.67</v>
      </c>
      <c r="AF93" s="39"/>
      <c r="AG93" s="48"/>
      <c r="AJ93" s="3" t="s">
        <v>646</v>
      </c>
      <c r="AL93" s="48"/>
    </row>
    <row r="94" spans="1:40" s="4" customFormat="1" ht="15">
      <c r="A94" s="69"/>
      <c r="B94" s="70"/>
      <c r="C94" s="390" t="s">
        <v>75</v>
      </c>
      <c r="D94" s="390"/>
      <c r="E94" s="390"/>
      <c r="F94" s="42"/>
      <c r="G94" s="43"/>
      <c r="H94" s="43"/>
      <c r="I94" s="43"/>
      <c r="J94" s="46"/>
      <c r="K94" s="43"/>
      <c r="L94" s="71">
        <v>239.24</v>
      </c>
      <c r="M94" s="65"/>
      <c r="N94" s="47"/>
      <c r="AF94" s="39"/>
      <c r="AG94" s="48"/>
      <c r="AL94" s="48" t="s">
        <v>75</v>
      </c>
    </row>
    <row r="95" spans="1:40" s="4" customFormat="1" ht="15">
      <c r="A95" s="40" t="s">
        <v>125</v>
      </c>
      <c r="B95" s="41" t="s">
        <v>3318</v>
      </c>
      <c r="C95" s="390" t="s">
        <v>3319</v>
      </c>
      <c r="D95" s="390"/>
      <c r="E95" s="390"/>
      <c r="F95" s="42" t="s">
        <v>128</v>
      </c>
      <c r="G95" s="43">
        <v>4.66</v>
      </c>
      <c r="H95" s="44">
        <v>1</v>
      </c>
      <c r="I95" s="100">
        <v>4.66</v>
      </c>
      <c r="J95" s="71">
        <v>118.6</v>
      </c>
      <c r="K95" s="43"/>
      <c r="L95" s="71">
        <v>552.67999999999995</v>
      </c>
      <c r="M95" s="43"/>
      <c r="N95" s="47"/>
      <c r="AF95" s="39"/>
      <c r="AG95" s="48" t="s">
        <v>3319</v>
      </c>
      <c r="AL95" s="48"/>
    </row>
    <row r="96" spans="1:40" s="4" customFormat="1" ht="15">
      <c r="A96" s="69"/>
      <c r="B96" s="70"/>
      <c r="C96" s="388" t="s">
        <v>233</v>
      </c>
      <c r="D96" s="388"/>
      <c r="E96" s="388"/>
      <c r="F96" s="388"/>
      <c r="G96" s="388"/>
      <c r="H96" s="388"/>
      <c r="I96" s="388"/>
      <c r="J96" s="388"/>
      <c r="K96" s="388"/>
      <c r="L96" s="388"/>
      <c r="M96" s="388"/>
      <c r="N96" s="391"/>
      <c r="AF96" s="39"/>
      <c r="AG96" s="48"/>
      <c r="AL96" s="48"/>
      <c r="AN96" s="3" t="s">
        <v>233</v>
      </c>
    </row>
    <row r="97" spans="1:40" s="4" customFormat="1" ht="15">
      <c r="A97" s="69"/>
      <c r="B97" s="70"/>
      <c r="C97" s="390" t="s">
        <v>75</v>
      </c>
      <c r="D97" s="390"/>
      <c r="E97" s="390"/>
      <c r="F97" s="42"/>
      <c r="G97" s="43"/>
      <c r="H97" s="43"/>
      <c r="I97" s="43"/>
      <c r="J97" s="46"/>
      <c r="K97" s="43"/>
      <c r="L97" s="71">
        <v>552.67999999999995</v>
      </c>
      <c r="M97" s="65"/>
      <c r="N97" s="47"/>
      <c r="AF97" s="39"/>
      <c r="AG97" s="48"/>
      <c r="AL97" s="48" t="s">
        <v>75</v>
      </c>
    </row>
    <row r="98" spans="1:40" s="4" customFormat="1" ht="23.25">
      <c r="A98" s="40" t="s">
        <v>130</v>
      </c>
      <c r="B98" s="41" t="s">
        <v>3320</v>
      </c>
      <c r="C98" s="390" t="s">
        <v>3321</v>
      </c>
      <c r="D98" s="390"/>
      <c r="E98" s="390"/>
      <c r="F98" s="42" t="s">
        <v>3322</v>
      </c>
      <c r="G98" s="43">
        <v>1.37</v>
      </c>
      <c r="H98" s="44">
        <v>1</v>
      </c>
      <c r="I98" s="100">
        <v>1.37</v>
      </c>
      <c r="J98" s="46"/>
      <c r="K98" s="43"/>
      <c r="L98" s="46"/>
      <c r="M98" s="43"/>
      <c r="N98" s="47"/>
      <c r="AF98" s="39"/>
      <c r="AG98" s="48" t="s">
        <v>3321</v>
      </c>
      <c r="AL98" s="48"/>
    </row>
    <row r="99" spans="1:40" s="4" customFormat="1" ht="15">
      <c r="A99" s="49"/>
      <c r="B99" s="50"/>
      <c r="C99" s="388" t="s">
        <v>3447</v>
      </c>
      <c r="D99" s="388"/>
      <c r="E99" s="388"/>
      <c r="F99" s="388"/>
      <c r="G99" s="388"/>
      <c r="H99" s="388"/>
      <c r="I99" s="388"/>
      <c r="J99" s="388"/>
      <c r="K99" s="388"/>
      <c r="L99" s="388"/>
      <c r="M99" s="388"/>
      <c r="N99" s="391"/>
      <c r="AF99" s="39"/>
      <c r="AG99" s="48"/>
      <c r="AH99" s="3" t="s">
        <v>3447</v>
      </c>
      <c r="AL99" s="48"/>
    </row>
    <row r="100" spans="1:40" s="4" customFormat="1" ht="15">
      <c r="A100" s="51"/>
      <c r="B100" s="52" t="s">
        <v>57</v>
      </c>
      <c r="C100" s="388" t="s">
        <v>82</v>
      </c>
      <c r="D100" s="388"/>
      <c r="E100" s="388"/>
      <c r="F100" s="53"/>
      <c r="G100" s="54"/>
      <c r="H100" s="54"/>
      <c r="I100" s="54"/>
      <c r="J100" s="56">
        <v>83.33</v>
      </c>
      <c r="K100" s="54"/>
      <c r="L100" s="56">
        <v>114.16</v>
      </c>
      <c r="M100" s="58">
        <v>33.130000000000003</v>
      </c>
      <c r="N100" s="77">
        <v>3782.12</v>
      </c>
      <c r="AF100" s="39"/>
      <c r="AG100" s="48"/>
      <c r="AI100" s="3" t="s">
        <v>82</v>
      </c>
      <c r="AL100" s="48"/>
    </row>
    <row r="101" spans="1:40" s="4" customFormat="1" ht="15">
      <c r="A101" s="51"/>
      <c r="B101" s="52" t="s">
        <v>62</v>
      </c>
      <c r="C101" s="388" t="s">
        <v>63</v>
      </c>
      <c r="D101" s="388"/>
      <c r="E101" s="388"/>
      <c r="F101" s="53"/>
      <c r="G101" s="54"/>
      <c r="H101" s="54"/>
      <c r="I101" s="54"/>
      <c r="J101" s="56">
        <v>28.8</v>
      </c>
      <c r="K101" s="54"/>
      <c r="L101" s="56">
        <v>39.46</v>
      </c>
      <c r="M101" s="54"/>
      <c r="N101" s="57"/>
      <c r="AF101" s="39"/>
      <c r="AG101" s="48"/>
      <c r="AI101" s="3" t="s">
        <v>63</v>
      </c>
      <c r="AL101" s="48"/>
    </row>
    <row r="102" spans="1:40" s="4" customFormat="1" ht="15">
      <c r="A102" s="51"/>
      <c r="B102" s="52" t="s">
        <v>64</v>
      </c>
      <c r="C102" s="388" t="s">
        <v>65</v>
      </c>
      <c r="D102" s="388"/>
      <c r="E102" s="388"/>
      <c r="F102" s="53"/>
      <c r="G102" s="54"/>
      <c r="H102" s="54"/>
      <c r="I102" s="54"/>
      <c r="J102" s="56">
        <v>3.22</v>
      </c>
      <c r="K102" s="54"/>
      <c r="L102" s="56">
        <v>4.41</v>
      </c>
      <c r="M102" s="58">
        <v>33.130000000000003</v>
      </c>
      <c r="N102" s="59">
        <v>146.1</v>
      </c>
      <c r="AF102" s="39"/>
      <c r="AG102" s="48"/>
      <c r="AI102" s="3" t="s">
        <v>65</v>
      </c>
      <c r="AL102" s="48"/>
    </row>
    <row r="103" spans="1:40" s="4" customFormat="1" ht="15">
      <c r="A103" s="60"/>
      <c r="B103" s="52"/>
      <c r="C103" s="388" t="s">
        <v>83</v>
      </c>
      <c r="D103" s="388"/>
      <c r="E103" s="388"/>
      <c r="F103" s="53" t="s">
        <v>67</v>
      </c>
      <c r="G103" s="74">
        <v>10.199999999999999</v>
      </c>
      <c r="H103" s="54"/>
      <c r="I103" s="75">
        <v>13.974</v>
      </c>
      <c r="J103" s="63"/>
      <c r="K103" s="54"/>
      <c r="L103" s="63"/>
      <c r="M103" s="54"/>
      <c r="N103" s="57"/>
      <c r="AF103" s="39"/>
      <c r="AG103" s="48"/>
      <c r="AJ103" s="3" t="s">
        <v>83</v>
      </c>
      <c r="AL103" s="48"/>
    </row>
    <row r="104" spans="1:40" s="4" customFormat="1" ht="15">
      <c r="A104" s="60"/>
      <c r="B104" s="52"/>
      <c r="C104" s="388" t="s">
        <v>66</v>
      </c>
      <c r="D104" s="388"/>
      <c r="E104" s="388"/>
      <c r="F104" s="53" t="s">
        <v>67</v>
      </c>
      <c r="G104" s="58">
        <v>0.32</v>
      </c>
      <c r="H104" s="54"/>
      <c r="I104" s="62">
        <v>0.43840000000000001</v>
      </c>
      <c r="J104" s="63"/>
      <c r="K104" s="54"/>
      <c r="L104" s="63"/>
      <c r="M104" s="54"/>
      <c r="N104" s="57"/>
      <c r="AF104" s="39"/>
      <c r="AG104" s="48"/>
      <c r="AJ104" s="3" t="s">
        <v>66</v>
      </c>
      <c r="AL104" s="48"/>
    </row>
    <row r="105" spans="1:40" s="4" customFormat="1" ht="15">
      <c r="A105" s="51"/>
      <c r="B105" s="52"/>
      <c r="C105" s="392" t="s">
        <v>68</v>
      </c>
      <c r="D105" s="392"/>
      <c r="E105" s="392"/>
      <c r="F105" s="64"/>
      <c r="G105" s="65"/>
      <c r="H105" s="65"/>
      <c r="I105" s="65"/>
      <c r="J105" s="67">
        <v>112.13</v>
      </c>
      <c r="K105" s="65"/>
      <c r="L105" s="67">
        <v>153.62</v>
      </c>
      <c r="M105" s="65"/>
      <c r="N105" s="68"/>
      <c r="AF105" s="39"/>
      <c r="AG105" s="48"/>
      <c r="AK105" s="3" t="s">
        <v>68</v>
      </c>
      <c r="AL105" s="48"/>
    </row>
    <row r="106" spans="1:40" s="4" customFormat="1" ht="15">
      <c r="A106" s="60"/>
      <c r="B106" s="52"/>
      <c r="C106" s="388" t="s">
        <v>69</v>
      </c>
      <c r="D106" s="388"/>
      <c r="E106" s="388"/>
      <c r="F106" s="53"/>
      <c r="G106" s="54"/>
      <c r="H106" s="54"/>
      <c r="I106" s="54"/>
      <c r="J106" s="63"/>
      <c r="K106" s="54"/>
      <c r="L106" s="56">
        <v>118.57</v>
      </c>
      <c r="M106" s="54"/>
      <c r="N106" s="77">
        <v>3928.22</v>
      </c>
      <c r="AF106" s="39"/>
      <c r="AG106" s="48"/>
      <c r="AJ106" s="3" t="s">
        <v>69</v>
      </c>
      <c r="AL106" s="48"/>
    </row>
    <row r="107" spans="1:40" s="4" customFormat="1" ht="23.25">
      <c r="A107" s="60"/>
      <c r="B107" s="52" t="s">
        <v>483</v>
      </c>
      <c r="C107" s="388" t="s">
        <v>484</v>
      </c>
      <c r="D107" s="388"/>
      <c r="E107" s="388"/>
      <c r="F107" s="53" t="s">
        <v>72</v>
      </c>
      <c r="G107" s="61">
        <v>117</v>
      </c>
      <c r="H107" s="54"/>
      <c r="I107" s="61">
        <v>117</v>
      </c>
      <c r="J107" s="63"/>
      <c r="K107" s="54"/>
      <c r="L107" s="56">
        <v>138.72999999999999</v>
      </c>
      <c r="M107" s="54"/>
      <c r="N107" s="77">
        <v>4596.0200000000004</v>
      </c>
      <c r="AF107" s="39"/>
      <c r="AG107" s="48"/>
      <c r="AJ107" s="3" t="s">
        <v>484</v>
      </c>
      <c r="AL107" s="48"/>
    </row>
    <row r="108" spans="1:40" s="4" customFormat="1" ht="23.25">
      <c r="A108" s="60"/>
      <c r="B108" s="52" t="s">
        <v>485</v>
      </c>
      <c r="C108" s="388" t="s">
        <v>486</v>
      </c>
      <c r="D108" s="388"/>
      <c r="E108" s="388"/>
      <c r="F108" s="53" t="s">
        <v>72</v>
      </c>
      <c r="G108" s="61">
        <v>74</v>
      </c>
      <c r="H108" s="54"/>
      <c r="I108" s="61">
        <v>74</v>
      </c>
      <c r="J108" s="63"/>
      <c r="K108" s="54"/>
      <c r="L108" s="56">
        <v>87.74</v>
      </c>
      <c r="M108" s="54"/>
      <c r="N108" s="77">
        <v>2906.88</v>
      </c>
      <c r="AF108" s="39"/>
      <c r="AG108" s="48"/>
      <c r="AJ108" s="3" t="s">
        <v>486</v>
      </c>
      <c r="AL108" s="48"/>
    </row>
    <row r="109" spans="1:40" s="4" customFormat="1" ht="15">
      <c r="A109" s="69"/>
      <c r="B109" s="70"/>
      <c r="C109" s="390" t="s">
        <v>75</v>
      </c>
      <c r="D109" s="390"/>
      <c r="E109" s="390"/>
      <c r="F109" s="42"/>
      <c r="G109" s="43"/>
      <c r="H109" s="43"/>
      <c r="I109" s="43"/>
      <c r="J109" s="46"/>
      <c r="K109" s="43"/>
      <c r="L109" s="71">
        <v>380.09</v>
      </c>
      <c r="M109" s="65"/>
      <c r="N109" s="47"/>
      <c r="AF109" s="39"/>
      <c r="AG109" s="48"/>
      <c r="AL109" s="48" t="s">
        <v>75</v>
      </c>
    </row>
    <row r="110" spans="1:40" s="4" customFormat="1" ht="34.5">
      <c r="A110" s="40" t="s">
        <v>134</v>
      </c>
      <c r="B110" s="41" t="s">
        <v>3285</v>
      </c>
      <c r="C110" s="390" t="s">
        <v>3286</v>
      </c>
      <c r="D110" s="390"/>
      <c r="E110" s="390"/>
      <c r="F110" s="42" t="s">
        <v>128</v>
      </c>
      <c r="G110" s="43">
        <v>15.07</v>
      </c>
      <c r="H110" s="44">
        <v>1</v>
      </c>
      <c r="I110" s="100">
        <v>15.07</v>
      </c>
      <c r="J110" s="71">
        <v>45.92</v>
      </c>
      <c r="K110" s="43"/>
      <c r="L110" s="71">
        <v>692.01</v>
      </c>
      <c r="M110" s="43"/>
      <c r="N110" s="47"/>
      <c r="AF110" s="39"/>
      <c r="AG110" s="48" t="s">
        <v>3286</v>
      </c>
      <c r="AL110" s="48"/>
    </row>
    <row r="111" spans="1:40" s="4" customFormat="1" ht="15">
      <c r="A111" s="69"/>
      <c r="B111" s="70"/>
      <c r="C111" s="388" t="s">
        <v>491</v>
      </c>
      <c r="D111" s="388"/>
      <c r="E111" s="388"/>
      <c r="F111" s="388"/>
      <c r="G111" s="388"/>
      <c r="H111" s="388"/>
      <c r="I111" s="388"/>
      <c r="J111" s="388"/>
      <c r="K111" s="388"/>
      <c r="L111" s="388"/>
      <c r="M111" s="388"/>
      <c r="N111" s="391"/>
      <c r="AF111" s="39"/>
      <c r="AG111" s="48"/>
      <c r="AL111" s="48"/>
      <c r="AN111" s="3" t="s">
        <v>491</v>
      </c>
    </row>
    <row r="112" spans="1:40" s="4" customFormat="1" ht="15">
      <c r="A112" s="69"/>
      <c r="B112" s="70"/>
      <c r="C112" s="390" t="s">
        <v>75</v>
      </c>
      <c r="D112" s="390"/>
      <c r="E112" s="390"/>
      <c r="F112" s="42"/>
      <c r="G112" s="43"/>
      <c r="H112" s="43"/>
      <c r="I112" s="43"/>
      <c r="J112" s="46"/>
      <c r="K112" s="43"/>
      <c r="L112" s="71">
        <v>692.01</v>
      </c>
      <c r="M112" s="65"/>
      <c r="N112" s="47"/>
      <c r="AF112" s="39"/>
      <c r="AG112" s="48"/>
      <c r="AL112" s="48" t="s">
        <v>75</v>
      </c>
    </row>
    <row r="113" spans="1:40" s="4" customFormat="1" ht="23.25">
      <c r="A113" s="40" t="s">
        <v>138</v>
      </c>
      <c r="B113" s="41" t="s">
        <v>96</v>
      </c>
      <c r="C113" s="390" t="s">
        <v>97</v>
      </c>
      <c r="D113" s="390"/>
      <c r="E113" s="390"/>
      <c r="F113" s="42" t="s">
        <v>78</v>
      </c>
      <c r="G113" s="43">
        <v>0.42149999999999999</v>
      </c>
      <c r="H113" s="44">
        <v>1</v>
      </c>
      <c r="I113" s="45">
        <v>0.42149999999999999</v>
      </c>
      <c r="J113" s="46"/>
      <c r="K113" s="43"/>
      <c r="L113" s="46"/>
      <c r="M113" s="43"/>
      <c r="N113" s="47"/>
      <c r="AF113" s="39"/>
      <c r="AG113" s="48" t="s">
        <v>97</v>
      </c>
      <c r="AL113" s="48"/>
    </row>
    <row r="114" spans="1:40" s="4" customFormat="1" ht="15">
      <c r="A114" s="49"/>
      <c r="B114" s="50"/>
      <c r="C114" s="388" t="s">
        <v>3448</v>
      </c>
      <c r="D114" s="388"/>
      <c r="E114" s="388"/>
      <c r="F114" s="388"/>
      <c r="G114" s="388"/>
      <c r="H114" s="388"/>
      <c r="I114" s="388"/>
      <c r="J114" s="388"/>
      <c r="K114" s="388"/>
      <c r="L114" s="388"/>
      <c r="M114" s="388"/>
      <c r="N114" s="391"/>
      <c r="AF114" s="39"/>
      <c r="AG114" s="48"/>
      <c r="AH114" s="3" t="s">
        <v>3448</v>
      </c>
      <c r="AL114" s="48"/>
    </row>
    <row r="115" spans="1:40" s="4" customFormat="1" ht="15">
      <c r="A115" s="51"/>
      <c r="B115" s="52" t="s">
        <v>57</v>
      </c>
      <c r="C115" s="388" t="s">
        <v>82</v>
      </c>
      <c r="D115" s="388"/>
      <c r="E115" s="388"/>
      <c r="F115" s="53"/>
      <c r="G115" s="54"/>
      <c r="H115" s="54"/>
      <c r="I115" s="54"/>
      <c r="J115" s="56">
        <v>663.75</v>
      </c>
      <c r="K115" s="54"/>
      <c r="L115" s="56">
        <v>279.77</v>
      </c>
      <c r="M115" s="58">
        <v>33.130000000000003</v>
      </c>
      <c r="N115" s="77">
        <v>9268.7800000000007</v>
      </c>
      <c r="AF115" s="39"/>
      <c r="AG115" s="48"/>
      <c r="AI115" s="3" t="s">
        <v>82</v>
      </c>
      <c r="AL115" s="48"/>
    </row>
    <row r="116" spans="1:40" s="4" customFormat="1" ht="15">
      <c r="A116" s="60"/>
      <c r="B116" s="52"/>
      <c r="C116" s="388" t="s">
        <v>83</v>
      </c>
      <c r="D116" s="388"/>
      <c r="E116" s="388"/>
      <c r="F116" s="53" t="s">
        <v>67</v>
      </c>
      <c r="G116" s="74">
        <v>88.5</v>
      </c>
      <c r="H116" s="54"/>
      <c r="I116" s="76">
        <v>37.302750000000003</v>
      </c>
      <c r="J116" s="63"/>
      <c r="K116" s="54"/>
      <c r="L116" s="63"/>
      <c r="M116" s="54"/>
      <c r="N116" s="57"/>
      <c r="AF116" s="39"/>
      <c r="AG116" s="48"/>
      <c r="AJ116" s="3" t="s">
        <v>83</v>
      </c>
      <c r="AL116" s="48"/>
    </row>
    <row r="117" spans="1:40" s="4" customFormat="1" ht="15">
      <c r="A117" s="51"/>
      <c r="B117" s="52"/>
      <c r="C117" s="392" t="s">
        <v>68</v>
      </c>
      <c r="D117" s="392"/>
      <c r="E117" s="392"/>
      <c r="F117" s="64"/>
      <c r="G117" s="65"/>
      <c r="H117" s="65"/>
      <c r="I117" s="65"/>
      <c r="J117" s="67">
        <v>663.75</v>
      </c>
      <c r="K117" s="65"/>
      <c r="L117" s="67">
        <v>279.77</v>
      </c>
      <c r="M117" s="65"/>
      <c r="N117" s="68"/>
      <c r="AF117" s="39"/>
      <c r="AG117" s="48"/>
      <c r="AK117" s="3" t="s">
        <v>68</v>
      </c>
      <c r="AL117" s="48"/>
    </row>
    <row r="118" spans="1:40" s="4" customFormat="1" ht="15">
      <c r="A118" s="60"/>
      <c r="B118" s="52"/>
      <c r="C118" s="388" t="s">
        <v>69</v>
      </c>
      <c r="D118" s="388"/>
      <c r="E118" s="388"/>
      <c r="F118" s="53"/>
      <c r="G118" s="54"/>
      <c r="H118" s="54"/>
      <c r="I118" s="54"/>
      <c r="J118" s="63"/>
      <c r="K118" s="54"/>
      <c r="L118" s="56">
        <v>279.77</v>
      </c>
      <c r="M118" s="54"/>
      <c r="N118" s="77">
        <v>9268.7800000000007</v>
      </c>
      <c r="AF118" s="39"/>
      <c r="AG118" s="48"/>
      <c r="AJ118" s="3" t="s">
        <v>69</v>
      </c>
      <c r="AL118" s="48"/>
    </row>
    <row r="119" spans="1:40" s="4" customFormat="1" ht="23.25">
      <c r="A119" s="60"/>
      <c r="B119" s="52" t="s">
        <v>84</v>
      </c>
      <c r="C119" s="388" t="s">
        <v>85</v>
      </c>
      <c r="D119" s="388"/>
      <c r="E119" s="388"/>
      <c r="F119" s="53" t="s">
        <v>72</v>
      </c>
      <c r="G119" s="61">
        <v>89</v>
      </c>
      <c r="H119" s="54"/>
      <c r="I119" s="61">
        <v>89</v>
      </c>
      <c r="J119" s="63"/>
      <c r="K119" s="54"/>
      <c r="L119" s="56">
        <v>249</v>
      </c>
      <c r="M119" s="54"/>
      <c r="N119" s="77">
        <v>8249.2099999999991</v>
      </c>
      <c r="AF119" s="39"/>
      <c r="AG119" s="48"/>
      <c r="AJ119" s="3" t="s">
        <v>85</v>
      </c>
      <c r="AL119" s="48"/>
    </row>
    <row r="120" spans="1:40" s="4" customFormat="1" ht="23.25">
      <c r="A120" s="60"/>
      <c r="B120" s="52" t="s">
        <v>86</v>
      </c>
      <c r="C120" s="388" t="s">
        <v>87</v>
      </c>
      <c r="D120" s="388"/>
      <c r="E120" s="388"/>
      <c r="F120" s="53" t="s">
        <v>72</v>
      </c>
      <c r="G120" s="61">
        <v>40</v>
      </c>
      <c r="H120" s="54"/>
      <c r="I120" s="61">
        <v>40</v>
      </c>
      <c r="J120" s="63"/>
      <c r="K120" s="54"/>
      <c r="L120" s="56">
        <v>111.91</v>
      </c>
      <c r="M120" s="54"/>
      <c r="N120" s="77">
        <v>3707.51</v>
      </c>
      <c r="AF120" s="39"/>
      <c r="AG120" s="48"/>
      <c r="AJ120" s="3" t="s">
        <v>87</v>
      </c>
      <c r="AL120" s="48"/>
    </row>
    <row r="121" spans="1:40" s="4" customFormat="1" ht="15">
      <c r="A121" s="69"/>
      <c r="B121" s="70"/>
      <c r="C121" s="390" t="s">
        <v>75</v>
      </c>
      <c r="D121" s="390"/>
      <c r="E121" s="390"/>
      <c r="F121" s="42"/>
      <c r="G121" s="43"/>
      <c r="H121" s="43"/>
      <c r="I121" s="43"/>
      <c r="J121" s="46"/>
      <c r="K121" s="43"/>
      <c r="L121" s="71">
        <v>640.67999999999995</v>
      </c>
      <c r="M121" s="65"/>
      <c r="N121" s="47"/>
      <c r="AF121" s="39"/>
      <c r="AG121" s="48"/>
      <c r="AL121" s="48" t="s">
        <v>75</v>
      </c>
    </row>
    <row r="122" spans="1:40" s="4" customFormat="1" ht="34.5">
      <c r="A122" s="40" t="s">
        <v>141</v>
      </c>
      <c r="B122" s="41" t="s">
        <v>3285</v>
      </c>
      <c r="C122" s="390" t="s">
        <v>3286</v>
      </c>
      <c r="D122" s="390"/>
      <c r="E122" s="390"/>
      <c r="F122" s="42" t="s">
        <v>128</v>
      </c>
      <c r="G122" s="43">
        <v>42.15</v>
      </c>
      <c r="H122" s="44">
        <v>1</v>
      </c>
      <c r="I122" s="100">
        <v>42.15</v>
      </c>
      <c r="J122" s="71">
        <v>45.92</v>
      </c>
      <c r="K122" s="43"/>
      <c r="L122" s="78">
        <v>1935.53</v>
      </c>
      <c r="M122" s="43"/>
      <c r="N122" s="47"/>
      <c r="AF122" s="39"/>
      <c r="AG122" s="48" t="s">
        <v>3286</v>
      </c>
      <c r="AL122" s="48"/>
    </row>
    <row r="123" spans="1:40" s="4" customFormat="1" ht="15">
      <c r="A123" s="69"/>
      <c r="B123" s="70"/>
      <c r="C123" s="388" t="s">
        <v>3325</v>
      </c>
      <c r="D123" s="388"/>
      <c r="E123" s="388"/>
      <c r="F123" s="388"/>
      <c r="G123" s="388"/>
      <c r="H123" s="388"/>
      <c r="I123" s="388"/>
      <c r="J123" s="388"/>
      <c r="K123" s="388"/>
      <c r="L123" s="388"/>
      <c r="M123" s="388"/>
      <c r="N123" s="391"/>
      <c r="AF123" s="39"/>
      <c r="AG123" s="48"/>
      <c r="AL123" s="48"/>
      <c r="AN123" s="3" t="s">
        <v>3325</v>
      </c>
    </row>
    <row r="124" spans="1:40" s="4" customFormat="1" ht="15">
      <c r="A124" s="69"/>
      <c r="B124" s="70"/>
      <c r="C124" s="390" t="s">
        <v>75</v>
      </c>
      <c r="D124" s="390"/>
      <c r="E124" s="390"/>
      <c r="F124" s="42"/>
      <c r="G124" s="43"/>
      <c r="H124" s="43"/>
      <c r="I124" s="43"/>
      <c r="J124" s="46"/>
      <c r="K124" s="43"/>
      <c r="L124" s="78">
        <v>1935.53</v>
      </c>
      <c r="M124" s="65"/>
      <c r="N124" s="47"/>
      <c r="AF124" s="39"/>
      <c r="AG124" s="48"/>
      <c r="AL124" s="48" t="s">
        <v>75</v>
      </c>
    </row>
    <row r="125" spans="1:40" s="4" customFormat="1" ht="34.5">
      <c r="A125" s="40" t="s">
        <v>145</v>
      </c>
      <c r="B125" s="41" t="s">
        <v>88</v>
      </c>
      <c r="C125" s="390" t="s">
        <v>3326</v>
      </c>
      <c r="D125" s="390"/>
      <c r="E125" s="390"/>
      <c r="F125" s="42" t="s">
        <v>60</v>
      </c>
      <c r="G125" s="43">
        <v>0.38344</v>
      </c>
      <c r="H125" s="44">
        <v>1</v>
      </c>
      <c r="I125" s="102">
        <v>0.38344</v>
      </c>
      <c r="J125" s="46"/>
      <c r="K125" s="43"/>
      <c r="L125" s="46"/>
      <c r="M125" s="43"/>
      <c r="N125" s="47"/>
      <c r="AF125" s="39"/>
      <c r="AG125" s="48" t="s">
        <v>3326</v>
      </c>
      <c r="AL125" s="48"/>
    </row>
    <row r="126" spans="1:40" s="4" customFormat="1" ht="15">
      <c r="A126" s="49"/>
      <c r="B126" s="50"/>
      <c r="C126" s="388" t="s">
        <v>3449</v>
      </c>
      <c r="D126" s="388"/>
      <c r="E126" s="388"/>
      <c r="F126" s="388"/>
      <c r="G126" s="388"/>
      <c r="H126" s="388"/>
      <c r="I126" s="388"/>
      <c r="J126" s="388"/>
      <c r="K126" s="388"/>
      <c r="L126" s="388"/>
      <c r="M126" s="388"/>
      <c r="N126" s="391"/>
      <c r="AF126" s="39"/>
      <c r="AG126" s="48"/>
      <c r="AH126" s="3" t="s">
        <v>3449</v>
      </c>
      <c r="AL126" s="48"/>
    </row>
    <row r="127" spans="1:40" s="4" customFormat="1" ht="15">
      <c r="A127" s="51"/>
      <c r="B127" s="52" t="s">
        <v>62</v>
      </c>
      <c r="C127" s="388" t="s">
        <v>63</v>
      </c>
      <c r="D127" s="388"/>
      <c r="E127" s="388"/>
      <c r="F127" s="53"/>
      <c r="G127" s="54"/>
      <c r="H127" s="54"/>
      <c r="I127" s="54"/>
      <c r="J127" s="56">
        <v>573.71</v>
      </c>
      <c r="K127" s="54"/>
      <c r="L127" s="56">
        <v>219.98</v>
      </c>
      <c r="M127" s="54"/>
      <c r="N127" s="57"/>
      <c r="AF127" s="39"/>
      <c r="AG127" s="48"/>
      <c r="AI127" s="3" t="s">
        <v>63</v>
      </c>
      <c r="AL127" s="48"/>
    </row>
    <row r="128" spans="1:40" s="4" customFormat="1" ht="15">
      <c r="A128" s="51"/>
      <c r="B128" s="52" t="s">
        <v>64</v>
      </c>
      <c r="C128" s="388" t="s">
        <v>65</v>
      </c>
      <c r="D128" s="388"/>
      <c r="E128" s="388"/>
      <c r="F128" s="53"/>
      <c r="G128" s="54"/>
      <c r="H128" s="54"/>
      <c r="I128" s="54"/>
      <c r="J128" s="56">
        <v>82.35</v>
      </c>
      <c r="K128" s="54"/>
      <c r="L128" s="56">
        <v>31.58</v>
      </c>
      <c r="M128" s="58">
        <v>33.130000000000003</v>
      </c>
      <c r="N128" s="77">
        <v>1046.25</v>
      </c>
      <c r="AF128" s="39"/>
      <c r="AG128" s="48"/>
      <c r="AI128" s="3" t="s">
        <v>65</v>
      </c>
      <c r="AL128" s="48"/>
    </row>
    <row r="129" spans="1:38" s="4" customFormat="1" ht="15">
      <c r="A129" s="60"/>
      <c r="B129" s="52"/>
      <c r="C129" s="388" t="s">
        <v>66</v>
      </c>
      <c r="D129" s="388"/>
      <c r="E129" s="388"/>
      <c r="F129" s="53" t="s">
        <v>67</v>
      </c>
      <c r="G129" s="74">
        <v>6.1</v>
      </c>
      <c r="H129" s="54"/>
      <c r="I129" s="101">
        <v>2.338984</v>
      </c>
      <c r="J129" s="63"/>
      <c r="K129" s="54"/>
      <c r="L129" s="63"/>
      <c r="M129" s="54"/>
      <c r="N129" s="57"/>
      <c r="AF129" s="39"/>
      <c r="AG129" s="48"/>
      <c r="AJ129" s="3" t="s">
        <v>66</v>
      </c>
      <c r="AL129" s="48"/>
    </row>
    <row r="130" spans="1:38" s="4" customFormat="1" ht="15">
      <c r="A130" s="51"/>
      <c r="B130" s="52"/>
      <c r="C130" s="392" t="s">
        <v>68</v>
      </c>
      <c r="D130" s="392"/>
      <c r="E130" s="392"/>
      <c r="F130" s="64"/>
      <c r="G130" s="65"/>
      <c r="H130" s="65"/>
      <c r="I130" s="65"/>
      <c r="J130" s="67">
        <v>573.71</v>
      </c>
      <c r="K130" s="65"/>
      <c r="L130" s="67">
        <v>219.98</v>
      </c>
      <c r="M130" s="65"/>
      <c r="N130" s="68"/>
      <c r="AF130" s="39"/>
      <c r="AG130" s="48"/>
      <c r="AK130" s="3" t="s">
        <v>68</v>
      </c>
      <c r="AL130" s="48"/>
    </row>
    <row r="131" spans="1:38" s="4" customFormat="1" ht="15">
      <c r="A131" s="60"/>
      <c r="B131" s="52"/>
      <c r="C131" s="388" t="s">
        <v>69</v>
      </c>
      <c r="D131" s="388"/>
      <c r="E131" s="388"/>
      <c r="F131" s="53"/>
      <c r="G131" s="54"/>
      <c r="H131" s="54"/>
      <c r="I131" s="54"/>
      <c r="J131" s="63"/>
      <c r="K131" s="54"/>
      <c r="L131" s="56">
        <v>31.58</v>
      </c>
      <c r="M131" s="54"/>
      <c r="N131" s="77">
        <v>1046.25</v>
      </c>
      <c r="AF131" s="39"/>
      <c r="AG131" s="48"/>
      <c r="AJ131" s="3" t="s">
        <v>69</v>
      </c>
      <c r="AL131" s="48"/>
    </row>
    <row r="132" spans="1:38" s="4" customFormat="1" ht="23.25">
      <c r="A132" s="60"/>
      <c r="B132" s="52" t="s">
        <v>70</v>
      </c>
      <c r="C132" s="388" t="s">
        <v>71</v>
      </c>
      <c r="D132" s="388"/>
      <c r="E132" s="388"/>
      <c r="F132" s="53" t="s">
        <v>72</v>
      </c>
      <c r="G132" s="61">
        <v>92</v>
      </c>
      <c r="H132" s="54"/>
      <c r="I132" s="61">
        <v>92</v>
      </c>
      <c r="J132" s="63"/>
      <c r="K132" s="54"/>
      <c r="L132" s="56">
        <v>29.05</v>
      </c>
      <c r="M132" s="54"/>
      <c r="N132" s="59">
        <v>962.55</v>
      </c>
      <c r="AF132" s="39"/>
      <c r="AG132" s="48"/>
      <c r="AJ132" s="3" t="s">
        <v>71</v>
      </c>
      <c r="AL132" s="48"/>
    </row>
    <row r="133" spans="1:38" s="4" customFormat="1" ht="23.25">
      <c r="A133" s="60"/>
      <c r="B133" s="52" t="s">
        <v>73</v>
      </c>
      <c r="C133" s="388" t="s">
        <v>74</v>
      </c>
      <c r="D133" s="388"/>
      <c r="E133" s="388"/>
      <c r="F133" s="53" t="s">
        <v>72</v>
      </c>
      <c r="G133" s="61">
        <v>46</v>
      </c>
      <c r="H133" s="54"/>
      <c r="I133" s="61">
        <v>46</v>
      </c>
      <c r="J133" s="63"/>
      <c r="K133" s="54"/>
      <c r="L133" s="56">
        <v>14.53</v>
      </c>
      <c r="M133" s="54"/>
      <c r="N133" s="59">
        <v>481.28</v>
      </c>
      <c r="AF133" s="39"/>
      <c r="AG133" s="48"/>
      <c r="AJ133" s="3" t="s">
        <v>74</v>
      </c>
      <c r="AL133" s="48"/>
    </row>
    <row r="134" spans="1:38" s="4" customFormat="1" ht="15">
      <c r="A134" s="69"/>
      <c r="B134" s="70"/>
      <c r="C134" s="390" t="s">
        <v>75</v>
      </c>
      <c r="D134" s="390"/>
      <c r="E134" s="390"/>
      <c r="F134" s="42"/>
      <c r="G134" s="43"/>
      <c r="H134" s="43"/>
      <c r="I134" s="43"/>
      <c r="J134" s="46"/>
      <c r="K134" s="43"/>
      <c r="L134" s="71">
        <v>263.56</v>
      </c>
      <c r="M134" s="65"/>
      <c r="N134" s="47"/>
      <c r="AF134" s="39"/>
      <c r="AG134" s="48"/>
      <c r="AL134" s="48" t="s">
        <v>75</v>
      </c>
    </row>
    <row r="135" spans="1:38" s="4" customFormat="1" ht="23.25">
      <c r="A135" s="40" t="s">
        <v>146</v>
      </c>
      <c r="B135" s="41" t="s">
        <v>92</v>
      </c>
      <c r="C135" s="390" t="s">
        <v>93</v>
      </c>
      <c r="D135" s="390"/>
      <c r="E135" s="390"/>
      <c r="F135" s="42" t="s">
        <v>78</v>
      </c>
      <c r="G135" s="43">
        <v>3.8344</v>
      </c>
      <c r="H135" s="44">
        <v>1</v>
      </c>
      <c r="I135" s="45">
        <v>3.8344</v>
      </c>
      <c r="J135" s="46"/>
      <c r="K135" s="43"/>
      <c r="L135" s="46"/>
      <c r="M135" s="43"/>
      <c r="N135" s="47"/>
      <c r="AF135" s="39"/>
      <c r="AG135" s="48" t="s">
        <v>93</v>
      </c>
      <c r="AL135" s="48"/>
    </row>
    <row r="136" spans="1:38" s="4" customFormat="1" ht="15">
      <c r="A136" s="49"/>
      <c r="B136" s="50"/>
      <c r="C136" s="388" t="s">
        <v>3450</v>
      </c>
      <c r="D136" s="388"/>
      <c r="E136" s="388"/>
      <c r="F136" s="388"/>
      <c r="G136" s="388"/>
      <c r="H136" s="388"/>
      <c r="I136" s="388"/>
      <c r="J136" s="388"/>
      <c r="K136" s="388"/>
      <c r="L136" s="388"/>
      <c r="M136" s="388"/>
      <c r="N136" s="391"/>
      <c r="AF136" s="39"/>
      <c r="AG136" s="48"/>
      <c r="AH136" s="3" t="s">
        <v>3450</v>
      </c>
      <c r="AL136" s="48"/>
    </row>
    <row r="137" spans="1:38" s="4" customFormat="1" ht="15">
      <c r="A137" s="51"/>
      <c r="B137" s="52" t="s">
        <v>57</v>
      </c>
      <c r="C137" s="388" t="s">
        <v>82</v>
      </c>
      <c r="D137" s="388"/>
      <c r="E137" s="388"/>
      <c r="F137" s="53"/>
      <c r="G137" s="54"/>
      <c r="H137" s="54"/>
      <c r="I137" s="54"/>
      <c r="J137" s="56">
        <v>106.88</v>
      </c>
      <c r="K137" s="54"/>
      <c r="L137" s="56">
        <v>409.82</v>
      </c>
      <c r="M137" s="58">
        <v>33.130000000000003</v>
      </c>
      <c r="N137" s="77">
        <v>13577.34</v>
      </c>
      <c r="AF137" s="39"/>
      <c r="AG137" s="48"/>
      <c r="AI137" s="3" t="s">
        <v>82</v>
      </c>
      <c r="AL137" s="48"/>
    </row>
    <row r="138" spans="1:38" s="4" customFormat="1" ht="15">
      <c r="A138" s="51"/>
      <c r="B138" s="52" t="s">
        <v>62</v>
      </c>
      <c r="C138" s="388" t="s">
        <v>63</v>
      </c>
      <c r="D138" s="388"/>
      <c r="E138" s="388"/>
      <c r="F138" s="53"/>
      <c r="G138" s="54"/>
      <c r="H138" s="54"/>
      <c r="I138" s="54"/>
      <c r="J138" s="56">
        <v>241.58</v>
      </c>
      <c r="K138" s="54"/>
      <c r="L138" s="56">
        <v>926.31</v>
      </c>
      <c r="M138" s="54"/>
      <c r="N138" s="57"/>
      <c r="AF138" s="39"/>
      <c r="AG138" s="48"/>
      <c r="AI138" s="3" t="s">
        <v>63</v>
      </c>
      <c r="AL138" s="48"/>
    </row>
    <row r="139" spans="1:38" s="4" customFormat="1" ht="15">
      <c r="A139" s="51"/>
      <c r="B139" s="52" t="s">
        <v>64</v>
      </c>
      <c r="C139" s="388" t="s">
        <v>65</v>
      </c>
      <c r="D139" s="388"/>
      <c r="E139" s="388"/>
      <c r="F139" s="53"/>
      <c r="G139" s="54"/>
      <c r="H139" s="54"/>
      <c r="I139" s="54"/>
      <c r="J139" s="56">
        <v>26.36</v>
      </c>
      <c r="K139" s="54"/>
      <c r="L139" s="56">
        <v>101.07</v>
      </c>
      <c r="M139" s="58">
        <v>33.130000000000003</v>
      </c>
      <c r="N139" s="77">
        <v>3348.45</v>
      </c>
      <c r="AF139" s="39"/>
      <c r="AG139" s="48"/>
      <c r="AI139" s="3" t="s">
        <v>65</v>
      </c>
      <c r="AL139" s="48"/>
    </row>
    <row r="140" spans="1:38" s="4" customFormat="1" ht="15">
      <c r="A140" s="60"/>
      <c r="B140" s="52"/>
      <c r="C140" s="388" t="s">
        <v>83</v>
      </c>
      <c r="D140" s="388"/>
      <c r="E140" s="388"/>
      <c r="F140" s="53" t="s">
        <v>67</v>
      </c>
      <c r="G140" s="58">
        <v>12.53</v>
      </c>
      <c r="H140" s="54"/>
      <c r="I140" s="101">
        <v>48.045031999999999</v>
      </c>
      <c r="J140" s="63"/>
      <c r="K140" s="54"/>
      <c r="L140" s="63"/>
      <c r="M140" s="54"/>
      <c r="N140" s="57"/>
      <c r="AF140" s="39"/>
      <c r="AG140" s="48"/>
      <c r="AJ140" s="3" t="s">
        <v>83</v>
      </c>
      <c r="AL140" s="48"/>
    </row>
    <row r="141" spans="1:38" s="4" customFormat="1" ht="15">
      <c r="A141" s="60"/>
      <c r="B141" s="52"/>
      <c r="C141" s="388" t="s">
        <v>66</v>
      </c>
      <c r="D141" s="388"/>
      <c r="E141" s="388"/>
      <c r="F141" s="53" t="s">
        <v>67</v>
      </c>
      <c r="G141" s="58">
        <v>2.62</v>
      </c>
      <c r="H141" s="54"/>
      <c r="I141" s="101">
        <v>10.046128</v>
      </c>
      <c r="J141" s="63"/>
      <c r="K141" s="54"/>
      <c r="L141" s="63"/>
      <c r="M141" s="54"/>
      <c r="N141" s="57"/>
      <c r="AF141" s="39"/>
      <c r="AG141" s="48"/>
      <c r="AJ141" s="3" t="s">
        <v>66</v>
      </c>
      <c r="AL141" s="48"/>
    </row>
    <row r="142" spans="1:38" s="4" customFormat="1" ht="15">
      <c r="A142" s="51"/>
      <c r="B142" s="52"/>
      <c r="C142" s="392" t="s">
        <v>68</v>
      </c>
      <c r="D142" s="392"/>
      <c r="E142" s="392"/>
      <c r="F142" s="64"/>
      <c r="G142" s="65"/>
      <c r="H142" s="65"/>
      <c r="I142" s="65"/>
      <c r="J142" s="67">
        <v>348.46</v>
      </c>
      <c r="K142" s="65"/>
      <c r="L142" s="66">
        <v>1336.13</v>
      </c>
      <c r="M142" s="65"/>
      <c r="N142" s="68"/>
      <c r="AF142" s="39"/>
      <c r="AG142" s="48"/>
      <c r="AK142" s="3" t="s">
        <v>68</v>
      </c>
      <c r="AL142" s="48"/>
    </row>
    <row r="143" spans="1:38" s="4" customFormat="1" ht="15">
      <c r="A143" s="60"/>
      <c r="B143" s="52"/>
      <c r="C143" s="388" t="s">
        <v>69</v>
      </c>
      <c r="D143" s="388"/>
      <c r="E143" s="388"/>
      <c r="F143" s="53"/>
      <c r="G143" s="54"/>
      <c r="H143" s="54"/>
      <c r="I143" s="54"/>
      <c r="J143" s="63"/>
      <c r="K143" s="54"/>
      <c r="L143" s="56">
        <v>510.89</v>
      </c>
      <c r="M143" s="54"/>
      <c r="N143" s="77">
        <v>16925.79</v>
      </c>
      <c r="AF143" s="39"/>
      <c r="AG143" s="48"/>
      <c r="AJ143" s="3" t="s">
        <v>69</v>
      </c>
      <c r="AL143" s="48"/>
    </row>
    <row r="144" spans="1:38" s="4" customFormat="1" ht="23.25">
      <c r="A144" s="60"/>
      <c r="B144" s="52" t="s">
        <v>70</v>
      </c>
      <c r="C144" s="388" t="s">
        <v>71</v>
      </c>
      <c r="D144" s="388"/>
      <c r="E144" s="388"/>
      <c r="F144" s="53" t="s">
        <v>72</v>
      </c>
      <c r="G144" s="61">
        <v>92</v>
      </c>
      <c r="H144" s="54"/>
      <c r="I144" s="61">
        <v>92</v>
      </c>
      <c r="J144" s="63"/>
      <c r="K144" s="54"/>
      <c r="L144" s="56">
        <v>470.02</v>
      </c>
      <c r="M144" s="54"/>
      <c r="N144" s="77">
        <v>15571.73</v>
      </c>
      <c r="AF144" s="39"/>
      <c r="AG144" s="48"/>
      <c r="AJ144" s="3" t="s">
        <v>71</v>
      </c>
      <c r="AL144" s="48"/>
    </row>
    <row r="145" spans="1:42" s="4" customFormat="1" ht="23.25">
      <c r="A145" s="60"/>
      <c r="B145" s="52" t="s">
        <v>73</v>
      </c>
      <c r="C145" s="388" t="s">
        <v>74</v>
      </c>
      <c r="D145" s="388"/>
      <c r="E145" s="388"/>
      <c r="F145" s="53" t="s">
        <v>72</v>
      </c>
      <c r="G145" s="61">
        <v>46</v>
      </c>
      <c r="H145" s="54"/>
      <c r="I145" s="61">
        <v>46</v>
      </c>
      <c r="J145" s="63"/>
      <c r="K145" s="54"/>
      <c r="L145" s="56">
        <v>235.01</v>
      </c>
      <c r="M145" s="54"/>
      <c r="N145" s="77">
        <v>7785.86</v>
      </c>
      <c r="AF145" s="39"/>
      <c r="AG145" s="48"/>
      <c r="AJ145" s="3" t="s">
        <v>74</v>
      </c>
      <c r="AL145" s="48"/>
    </row>
    <row r="146" spans="1:42" s="4" customFormat="1" ht="15">
      <c r="A146" s="69"/>
      <c r="B146" s="70"/>
      <c r="C146" s="390" t="s">
        <v>75</v>
      </c>
      <c r="D146" s="390"/>
      <c r="E146" s="390"/>
      <c r="F146" s="42"/>
      <c r="G146" s="43"/>
      <c r="H146" s="43"/>
      <c r="I146" s="43"/>
      <c r="J146" s="46"/>
      <c r="K146" s="43"/>
      <c r="L146" s="78">
        <v>2041.16</v>
      </c>
      <c r="M146" s="65"/>
      <c r="N146" s="47"/>
      <c r="AF146" s="39"/>
      <c r="AG146" s="48"/>
      <c r="AL146" s="48" t="s">
        <v>75</v>
      </c>
    </row>
    <row r="147" spans="1:42" s="4" customFormat="1" ht="15">
      <c r="A147" s="80"/>
      <c r="B147" s="81"/>
      <c r="C147" s="81"/>
      <c r="D147" s="81"/>
      <c r="E147" s="81"/>
      <c r="F147" s="82"/>
      <c r="G147" s="82"/>
      <c r="H147" s="82"/>
      <c r="I147" s="82"/>
      <c r="J147" s="83"/>
      <c r="K147" s="82"/>
      <c r="L147" s="83"/>
      <c r="M147" s="54"/>
      <c r="N147" s="83"/>
      <c r="AF147" s="39"/>
      <c r="AG147" s="48"/>
      <c r="AL147" s="48"/>
    </row>
    <row r="148" spans="1:42" s="4" customFormat="1" ht="15">
      <c r="A148" s="84"/>
      <c r="B148" s="85"/>
      <c r="C148" s="390" t="s">
        <v>3204</v>
      </c>
      <c r="D148" s="390"/>
      <c r="E148" s="390"/>
      <c r="F148" s="390"/>
      <c r="G148" s="390"/>
      <c r="H148" s="390"/>
      <c r="I148" s="390"/>
      <c r="J148" s="390"/>
      <c r="K148" s="390"/>
      <c r="L148" s="86"/>
      <c r="M148" s="87"/>
      <c r="N148" s="88"/>
      <c r="AF148" s="39"/>
      <c r="AG148" s="48"/>
      <c r="AL148" s="48"/>
      <c r="AO148" s="48" t="s">
        <v>3204</v>
      </c>
    </row>
    <row r="149" spans="1:42" s="4" customFormat="1" ht="15">
      <c r="A149" s="89"/>
      <c r="B149" s="52"/>
      <c r="C149" s="388" t="s">
        <v>100</v>
      </c>
      <c r="D149" s="388"/>
      <c r="E149" s="388"/>
      <c r="F149" s="388"/>
      <c r="G149" s="388"/>
      <c r="H149" s="388"/>
      <c r="I149" s="388"/>
      <c r="J149" s="388"/>
      <c r="K149" s="388"/>
      <c r="L149" s="90">
        <v>9016.2000000000007</v>
      </c>
      <c r="M149" s="91"/>
      <c r="N149" s="92">
        <v>121963.33</v>
      </c>
      <c r="AF149" s="39"/>
      <c r="AG149" s="48"/>
      <c r="AL149" s="48"/>
      <c r="AO149" s="48"/>
      <c r="AP149" s="3" t="s">
        <v>100</v>
      </c>
    </row>
    <row r="150" spans="1:42" s="4" customFormat="1" ht="15">
      <c r="A150" s="89"/>
      <c r="B150" s="52"/>
      <c r="C150" s="388" t="s">
        <v>101</v>
      </c>
      <c r="D150" s="388"/>
      <c r="E150" s="388"/>
      <c r="F150" s="388"/>
      <c r="G150" s="388"/>
      <c r="H150" s="388"/>
      <c r="I150" s="388"/>
      <c r="J150" s="388"/>
      <c r="K150" s="388"/>
      <c r="L150" s="93"/>
      <c r="M150" s="91"/>
      <c r="N150" s="94"/>
      <c r="AF150" s="39"/>
      <c r="AG150" s="48"/>
      <c r="AL150" s="48"/>
      <c r="AO150" s="48"/>
      <c r="AP150" s="3" t="s">
        <v>101</v>
      </c>
    </row>
    <row r="151" spans="1:42" s="4" customFormat="1" ht="15">
      <c r="A151" s="89"/>
      <c r="B151" s="52"/>
      <c r="C151" s="388" t="s">
        <v>102</v>
      </c>
      <c r="D151" s="388"/>
      <c r="E151" s="388"/>
      <c r="F151" s="388"/>
      <c r="G151" s="388"/>
      <c r="H151" s="388"/>
      <c r="I151" s="388"/>
      <c r="J151" s="388"/>
      <c r="K151" s="388"/>
      <c r="L151" s="90">
        <v>1019.01</v>
      </c>
      <c r="M151" s="91"/>
      <c r="N151" s="92">
        <v>33759.81</v>
      </c>
      <c r="AF151" s="39"/>
      <c r="AG151" s="48"/>
      <c r="AL151" s="48"/>
      <c r="AO151" s="48"/>
      <c r="AP151" s="3" t="s">
        <v>102</v>
      </c>
    </row>
    <row r="152" spans="1:42" s="4" customFormat="1" ht="15">
      <c r="A152" s="89"/>
      <c r="B152" s="52"/>
      <c r="C152" s="388" t="s">
        <v>103</v>
      </c>
      <c r="D152" s="388"/>
      <c r="E152" s="388"/>
      <c r="F152" s="388"/>
      <c r="G152" s="388"/>
      <c r="H152" s="388"/>
      <c r="I152" s="388"/>
      <c r="J152" s="388"/>
      <c r="K152" s="388"/>
      <c r="L152" s="90">
        <v>2725.5</v>
      </c>
      <c r="M152" s="91"/>
      <c r="N152" s="92">
        <v>34504.83</v>
      </c>
      <c r="AF152" s="39"/>
      <c r="AG152" s="48"/>
      <c r="AL152" s="48"/>
      <c r="AO152" s="48"/>
      <c r="AP152" s="3" t="s">
        <v>103</v>
      </c>
    </row>
    <row r="153" spans="1:42" s="4" customFormat="1" ht="15">
      <c r="A153" s="89"/>
      <c r="B153" s="52"/>
      <c r="C153" s="388" t="s">
        <v>104</v>
      </c>
      <c r="D153" s="388"/>
      <c r="E153" s="388"/>
      <c r="F153" s="388"/>
      <c r="G153" s="388"/>
      <c r="H153" s="388"/>
      <c r="I153" s="388"/>
      <c r="J153" s="388"/>
      <c r="K153" s="388"/>
      <c r="L153" s="95">
        <v>387.04</v>
      </c>
      <c r="M153" s="91"/>
      <c r="N153" s="92">
        <v>12822.63</v>
      </c>
      <c r="AF153" s="39"/>
      <c r="AG153" s="48"/>
      <c r="AL153" s="48"/>
      <c r="AO153" s="48"/>
      <c r="AP153" s="3" t="s">
        <v>104</v>
      </c>
    </row>
    <row r="154" spans="1:42" s="4" customFormat="1" ht="15">
      <c r="A154" s="89"/>
      <c r="B154" s="52"/>
      <c r="C154" s="388" t="s">
        <v>257</v>
      </c>
      <c r="D154" s="388"/>
      <c r="E154" s="388"/>
      <c r="F154" s="388"/>
      <c r="G154" s="388"/>
      <c r="H154" s="388"/>
      <c r="I154" s="388"/>
      <c r="J154" s="388"/>
      <c r="K154" s="388"/>
      <c r="L154" s="90">
        <v>3180.71</v>
      </c>
      <c r="M154" s="91"/>
      <c r="N154" s="92">
        <v>27226.880000000001</v>
      </c>
      <c r="AF154" s="39"/>
      <c r="AG154" s="48"/>
      <c r="AL154" s="48"/>
      <c r="AO154" s="48"/>
      <c r="AP154" s="3" t="s">
        <v>257</v>
      </c>
    </row>
    <row r="155" spans="1:42" s="4" customFormat="1" ht="15">
      <c r="A155" s="89"/>
      <c r="B155" s="52"/>
      <c r="C155" s="388" t="s">
        <v>3205</v>
      </c>
      <c r="D155" s="388"/>
      <c r="E155" s="388"/>
      <c r="F155" s="388"/>
      <c r="G155" s="388"/>
      <c r="H155" s="388"/>
      <c r="I155" s="388"/>
      <c r="J155" s="388"/>
      <c r="K155" s="388"/>
      <c r="L155" s="90">
        <v>2090.98</v>
      </c>
      <c r="M155" s="91"/>
      <c r="N155" s="92">
        <v>26471.81</v>
      </c>
      <c r="AF155" s="39"/>
      <c r="AG155" s="48"/>
      <c r="AL155" s="48"/>
      <c r="AO155" s="48"/>
      <c r="AP155" s="3" t="s">
        <v>3205</v>
      </c>
    </row>
    <row r="156" spans="1:42" s="4" customFormat="1" ht="15">
      <c r="A156" s="89"/>
      <c r="B156" s="52"/>
      <c r="C156" s="388" t="s">
        <v>105</v>
      </c>
      <c r="D156" s="388"/>
      <c r="E156" s="388"/>
      <c r="F156" s="388"/>
      <c r="G156" s="388"/>
      <c r="H156" s="388"/>
      <c r="I156" s="388"/>
      <c r="J156" s="388"/>
      <c r="K156" s="388"/>
      <c r="L156" s="90">
        <v>11003.05</v>
      </c>
      <c r="M156" s="91"/>
      <c r="N156" s="92">
        <v>187787.14</v>
      </c>
      <c r="AF156" s="39"/>
      <c r="AG156" s="48"/>
      <c r="AL156" s="48"/>
      <c r="AO156" s="48"/>
      <c r="AP156" s="3" t="s">
        <v>105</v>
      </c>
    </row>
    <row r="157" spans="1:42" s="4" customFormat="1" ht="15">
      <c r="A157" s="89"/>
      <c r="B157" s="52"/>
      <c r="C157" s="388" t="s">
        <v>3206</v>
      </c>
      <c r="D157" s="388"/>
      <c r="E157" s="388"/>
      <c r="F157" s="388"/>
      <c r="G157" s="388"/>
      <c r="H157" s="388"/>
      <c r="I157" s="388"/>
      <c r="J157" s="388"/>
      <c r="K157" s="388"/>
      <c r="L157" s="90">
        <v>8912.07</v>
      </c>
      <c r="M157" s="91"/>
      <c r="N157" s="92">
        <v>161315.32999999999</v>
      </c>
      <c r="AF157" s="39"/>
      <c r="AG157" s="48"/>
      <c r="AL157" s="48"/>
      <c r="AO157" s="48"/>
      <c r="AP157" s="3" t="s">
        <v>3206</v>
      </c>
    </row>
    <row r="158" spans="1:42" s="4" customFormat="1" ht="15">
      <c r="A158" s="89"/>
      <c r="B158" s="52"/>
      <c r="C158" s="388" t="s">
        <v>3207</v>
      </c>
      <c r="D158" s="388"/>
      <c r="E158" s="388"/>
      <c r="F158" s="388"/>
      <c r="G158" s="388"/>
      <c r="H158" s="388"/>
      <c r="I158" s="388"/>
      <c r="J158" s="388"/>
      <c r="K158" s="388"/>
      <c r="L158" s="93"/>
      <c r="M158" s="91"/>
      <c r="N158" s="94"/>
      <c r="AF158" s="39"/>
      <c r="AG158" s="48"/>
      <c r="AL158" s="48"/>
      <c r="AO158" s="48"/>
      <c r="AP158" s="3" t="s">
        <v>3207</v>
      </c>
    </row>
    <row r="159" spans="1:42" s="4" customFormat="1" ht="15">
      <c r="A159" s="89"/>
      <c r="B159" s="52"/>
      <c r="C159" s="388" t="s">
        <v>3208</v>
      </c>
      <c r="D159" s="388"/>
      <c r="E159" s="388"/>
      <c r="F159" s="388"/>
      <c r="G159" s="388"/>
      <c r="H159" s="388"/>
      <c r="I159" s="388"/>
      <c r="J159" s="388"/>
      <c r="K159" s="388"/>
      <c r="L159" s="90">
        <v>1019.01</v>
      </c>
      <c r="M159" s="91"/>
      <c r="N159" s="92">
        <v>33759.81</v>
      </c>
      <c r="AF159" s="39"/>
      <c r="AG159" s="48"/>
      <c r="AL159" s="48"/>
      <c r="AO159" s="48"/>
      <c r="AP159" s="3" t="s">
        <v>3208</v>
      </c>
    </row>
    <row r="160" spans="1:42" s="4" customFormat="1" ht="15">
      <c r="A160" s="89"/>
      <c r="B160" s="52"/>
      <c r="C160" s="388" t="s">
        <v>3209</v>
      </c>
      <c r="D160" s="388"/>
      <c r="E160" s="388"/>
      <c r="F160" s="388"/>
      <c r="G160" s="388"/>
      <c r="H160" s="388"/>
      <c r="I160" s="388"/>
      <c r="J160" s="388"/>
      <c r="K160" s="388"/>
      <c r="L160" s="90">
        <v>2725.5</v>
      </c>
      <c r="M160" s="91"/>
      <c r="N160" s="94"/>
      <c r="AF160" s="39"/>
      <c r="AG160" s="48"/>
      <c r="AL160" s="48"/>
      <c r="AO160" s="48"/>
      <c r="AP160" s="3" t="s">
        <v>3209</v>
      </c>
    </row>
    <row r="161" spans="1:43" s="4" customFormat="1" ht="15">
      <c r="A161" s="89"/>
      <c r="B161" s="52"/>
      <c r="C161" s="388" t="s">
        <v>3210</v>
      </c>
      <c r="D161" s="388"/>
      <c r="E161" s="388"/>
      <c r="F161" s="388"/>
      <c r="G161" s="388"/>
      <c r="H161" s="388"/>
      <c r="I161" s="388"/>
      <c r="J161" s="388"/>
      <c r="K161" s="388"/>
      <c r="L161" s="95">
        <v>387.04</v>
      </c>
      <c r="M161" s="91"/>
      <c r="N161" s="92">
        <v>12822.63</v>
      </c>
      <c r="AF161" s="39"/>
      <c r="AG161" s="48"/>
      <c r="AL161" s="48"/>
      <c r="AO161" s="48"/>
      <c r="AP161" s="3" t="s">
        <v>3210</v>
      </c>
    </row>
    <row r="162" spans="1:43" s="4" customFormat="1" ht="15">
      <c r="A162" s="89"/>
      <c r="B162" s="52"/>
      <c r="C162" s="388" t="s">
        <v>3211</v>
      </c>
      <c r="D162" s="388"/>
      <c r="E162" s="388"/>
      <c r="F162" s="388"/>
      <c r="G162" s="388"/>
      <c r="H162" s="388"/>
      <c r="I162" s="388"/>
      <c r="J162" s="388"/>
      <c r="K162" s="388"/>
      <c r="L162" s="90">
        <v>3180.71</v>
      </c>
      <c r="M162" s="91"/>
      <c r="N162" s="94"/>
      <c r="AF162" s="39"/>
      <c r="AG162" s="48"/>
      <c r="AL162" s="48"/>
      <c r="AO162" s="48"/>
      <c r="AP162" s="3" t="s">
        <v>3211</v>
      </c>
    </row>
    <row r="163" spans="1:43" s="4" customFormat="1" ht="15">
      <c r="A163" s="89"/>
      <c r="B163" s="52"/>
      <c r="C163" s="388" t="s">
        <v>3212</v>
      </c>
      <c r="D163" s="388"/>
      <c r="E163" s="388"/>
      <c r="F163" s="388"/>
      <c r="G163" s="388"/>
      <c r="H163" s="388"/>
      <c r="I163" s="388"/>
      <c r="J163" s="388"/>
      <c r="K163" s="388"/>
      <c r="L163" s="90">
        <v>1321.98</v>
      </c>
      <c r="M163" s="91"/>
      <c r="N163" s="92">
        <v>43797.01</v>
      </c>
      <c r="AF163" s="39"/>
      <c r="AG163" s="48"/>
      <c r="AL163" s="48"/>
      <c r="AO163" s="48"/>
      <c r="AP163" s="3" t="s">
        <v>3212</v>
      </c>
    </row>
    <row r="164" spans="1:43" s="4" customFormat="1" ht="15">
      <c r="A164" s="89"/>
      <c r="B164" s="52"/>
      <c r="C164" s="388" t="s">
        <v>3213</v>
      </c>
      <c r="D164" s="388"/>
      <c r="E164" s="388"/>
      <c r="F164" s="388"/>
      <c r="G164" s="388"/>
      <c r="H164" s="388"/>
      <c r="I164" s="388"/>
      <c r="J164" s="388"/>
      <c r="K164" s="388"/>
      <c r="L164" s="95">
        <v>664.87</v>
      </c>
      <c r="M164" s="91"/>
      <c r="N164" s="92">
        <v>22026.799999999999</v>
      </c>
      <c r="AF164" s="39"/>
      <c r="AG164" s="48"/>
      <c r="AL164" s="48"/>
      <c r="AO164" s="48"/>
      <c r="AP164" s="3" t="s">
        <v>3213</v>
      </c>
    </row>
    <row r="165" spans="1:43" s="4" customFormat="1" ht="15">
      <c r="A165" s="89"/>
      <c r="B165" s="52"/>
      <c r="C165" s="388" t="s">
        <v>3214</v>
      </c>
      <c r="D165" s="388"/>
      <c r="E165" s="388"/>
      <c r="F165" s="388"/>
      <c r="G165" s="388"/>
      <c r="H165" s="388"/>
      <c r="I165" s="388"/>
      <c r="J165" s="388"/>
      <c r="K165" s="388"/>
      <c r="L165" s="90">
        <v>2090.98</v>
      </c>
      <c r="M165" s="91"/>
      <c r="N165" s="92">
        <v>26471.81</v>
      </c>
      <c r="AF165" s="39"/>
      <c r="AG165" s="48"/>
      <c r="AL165" s="48"/>
      <c r="AO165" s="48"/>
      <c r="AP165" s="3" t="s">
        <v>3214</v>
      </c>
    </row>
    <row r="166" spans="1:43" s="4" customFormat="1" ht="15">
      <c r="A166" s="89"/>
      <c r="B166" s="52"/>
      <c r="C166" s="388" t="s">
        <v>111</v>
      </c>
      <c r="D166" s="388"/>
      <c r="E166" s="388"/>
      <c r="F166" s="388"/>
      <c r="G166" s="388"/>
      <c r="H166" s="388"/>
      <c r="I166" s="388"/>
      <c r="J166" s="388"/>
      <c r="K166" s="388"/>
      <c r="L166" s="90">
        <v>1406.05</v>
      </c>
      <c r="M166" s="91"/>
      <c r="N166" s="92">
        <v>46582.44</v>
      </c>
      <c r="AF166" s="39"/>
      <c r="AG166" s="48"/>
      <c r="AL166" s="48"/>
      <c r="AO166" s="48"/>
      <c r="AP166" s="3" t="s">
        <v>111</v>
      </c>
    </row>
    <row r="167" spans="1:43" s="4" customFormat="1" ht="15">
      <c r="A167" s="89"/>
      <c r="B167" s="52"/>
      <c r="C167" s="388" t="s">
        <v>112</v>
      </c>
      <c r="D167" s="388"/>
      <c r="E167" s="388"/>
      <c r="F167" s="388"/>
      <c r="G167" s="388"/>
      <c r="H167" s="388"/>
      <c r="I167" s="388"/>
      <c r="J167" s="388"/>
      <c r="K167" s="388"/>
      <c r="L167" s="90">
        <v>1321.98</v>
      </c>
      <c r="M167" s="91"/>
      <c r="N167" s="92">
        <v>43797.01</v>
      </c>
      <c r="AF167" s="39"/>
      <c r="AG167" s="48"/>
      <c r="AL167" s="48"/>
      <c r="AO167" s="48"/>
      <c r="AP167" s="3" t="s">
        <v>112</v>
      </c>
    </row>
    <row r="168" spans="1:43" s="4" customFormat="1" ht="15">
      <c r="A168" s="89"/>
      <c r="B168" s="52"/>
      <c r="C168" s="388" t="s">
        <v>113</v>
      </c>
      <c r="D168" s="388"/>
      <c r="E168" s="388"/>
      <c r="F168" s="388"/>
      <c r="G168" s="388"/>
      <c r="H168" s="388"/>
      <c r="I168" s="388"/>
      <c r="J168" s="388"/>
      <c r="K168" s="388"/>
      <c r="L168" s="95">
        <v>664.87</v>
      </c>
      <c r="M168" s="91"/>
      <c r="N168" s="92">
        <v>22026.799999999999</v>
      </c>
      <c r="AF168" s="39"/>
      <c r="AG168" s="48"/>
      <c r="AL168" s="48"/>
      <c r="AO168" s="48"/>
      <c r="AP168" s="3" t="s">
        <v>113</v>
      </c>
    </row>
    <row r="169" spans="1:43" s="4" customFormat="1" ht="15">
      <c r="A169" s="89"/>
      <c r="B169" s="96"/>
      <c r="C169" s="389" t="s">
        <v>3215</v>
      </c>
      <c r="D169" s="389"/>
      <c r="E169" s="389"/>
      <c r="F169" s="389"/>
      <c r="G169" s="389"/>
      <c r="H169" s="389"/>
      <c r="I169" s="389"/>
      <c r="J169" s="389"/>
      <c r="K169" s="389"/>
      <c r="L169" s="97">
        <v>11003.05</v>
      </c>
      <c r="M169" s="98"/>
      <c r="N169" s="99">
        <v>187787.14</v>
      </c>
      <c r="AF169" s="39"/>
      <c r="AG169" s="48"/>
      <c r="AL169" s="48"/>
      <c r="AO169" s="48"/>
      <c r="AQ169" s="48" t="s">
        <v>3215</v>
      </c>
    </row>
    <row r="170" spans="1:43" s="4" customFormat="1" ht="15">
      <c r="A170" s="397" t="s">
        <v>3451</v>
      </c>
      <c r="B170" s="398"/>
      <c r="C170" s="398"/>
      <c r="D170" s="398"/>
      <c r="E170" s="398"/>
      <c r="F170" s="398"/>
      <c r="G170" s="398"/>
      <c r="H170" s="398"/>
      <c r="I170" s="398"/>
      <c r="J170" s="398"/>
      <c r="K170" s="398"/>
      <c r="L170" s="398"/>
      <c r="M170" s="398"/>
      <c r="N170" s="399"/>
      <c r="AF170" s="39" t="s">
        <v>3451</v>
      </c>
      <c r="AG170" s="48"/>
      <c r="AL170" s="48"/>
      <c r="AO170" s="48"/>
      <c r="AQ170" s="48"/>
    </row>
    <row r="171" spans="1:43" s="4" customFormat="1" ht="34.5">
      <c r="A171" s="40" t="s">
        <v>151</v>
      </c>
      <c r="B171" s="41" t="s">
        <v>2165</v>
      </c>
      <c r="C171" s="390" t="s">
        <v>2166</v>
      </c>
      <c r="D171" s="390"/>
      <c r="E171" s="390"/>
      <c r="F171" s="42" t="s">
        <v>693</v>
      </c>
      <c r="G171" s="43">
        <v>6.6000000000000003E-2</v>
      </c>
      <c r="H171" s="44">
        <v>1</v>
      </c>
      <c r="I171" s="72">
        <v>6.6000000000000003E-2</v>
      </c>
      <c r="J171" s="46"/>
      <c r="K171" s="43"/>
      <c r="L171" s="46"/>
      <c r="M171" s="43"/>
      <c r="N171" s="47"/>
      <c r="AF171" s="39"/>
      <c r="AG171" s="48" t="s">
        <v>2166</v>
      </c>
      <c r="AL171" s="48"/>
      <c r="AO171" s="48"/>
      <c r="AQ171" s="48"/>
    </row>
    <row r="172" spans="1:43" s="4" customFormat="1" ht="15">
      <c r="A172" s="49"/>
      <c r="B172" s="50"/>
      <c r="C172" s="388" t="s">
        <v>3452</v>
      </c>
      <c r="D172" s="388"/>
      <c r="E172" s="388"/>
      <c r="F172" s="388"/>
      <c r="G172" s="388"/>
      <c r="H172" s="388"/>
      <c r="I172" s="388"/>
      <c r="J172" s="388"/>
      <c r="K172" s="388"/>
      <c r="L172" s="388"/>
      <c r="M172" s="388"/>
      <c r="N172" s="391"/>
      <c r="AF172" s="39"/>
      <c r="AG172" s="48"/>
      <c r="AH172" s="3" t="s">
        <v>3452</v>
      </c>
      <c r="AL172" s="48"/>
      <c r="AO172" s="48"/>
      <c r="AQ172" s="48"/>
    </row>
    <row r="173" spans="1:43" s="4" customFormat="1" ht="15">
      <c r="A173" s="51"/>
      <c r="B173" s="52" t="s">
        <v>57</v>
      </c>
      <c r="C173" s="388" t="s">
        <v>82</v>
      </c>
      <c r="D173" s="388"/>
      <c r="E173" s="388"/>
      <c r="F173" s="53"/>
      <c r="G173" s="54"/>
      <c r="H173" s="54"/>
      <c r="I173" s="54"/>
      <c r="J173" s="56">
        <v>524.79999999999995</v>
      </c>
      <c r="K173" s="54"/>
      <c r="L173" s="56">
        <v>34.64</v>
      </c>
      <c r="M173" s="58">
        <v>33.130000000000003</v>
      </c>
      <c r="N173" s="77">
        <v>1147.6199999999999</v>
      </c>
      <c r="AF173" s="39"/>
      <c r="AG173" s="48"/>
      <c r="AI173" s="3" t="s">
        <v>82</v>
      </c>
      <c r="AL173" s="48"/>
      <c r="AO173" s="48"/>
      <c r="AQ173" s="48"/>
    </row>
    <row r="174" spans="1:43" s="4" customFormat="1" ht="15">
      <c r="A174" s="51"/>
      <c r="B174" s="52" t="s">
        <v>62</v>
      </c>
      <c r="C174" s="388" t="s">
        <v>63</v>
      </c>
      <c r="D174" s="388"/>
      <c r="E174" s="388"/>
      <c r="F174" s="53"/>
      <c r="G174" s="54"/>
      <c r="H174" s="54"/>
      <c r="I174" s="54"/>
      <c r="J174" s="56">
        <v>41.24</v>
      </c>
      <c r="K174" s="54"/>
      <c r="L174" s="56">
        <v>2.72</v>
      </c>
      <c r="M174" s="54"/>
      <c r="N174" s="57"/>
      <c r="AF174" s="39"/>
      <c r="AG174" s="48"/>
      <c r="AI174" s="3" t="s">
        <v>63</v>
      </c>
      <c r="AL174" s="48"/>
      <c r="AO174" s="48"/>
      <c r="AQ174" s="48"/>
    </row>
    <row r="175" spans="1:43" s="4" customFormat="1" ht="15">
      <c r="A175" s="51"/>
      <c r="B175" s="52" t="s">
        <v>64</v>
      </c>
      <c r="C175" s="388" t="s">
        <v>65</v>
      </c>
      <c r="D175" s="388"/>
      <c r="E175" s="388"/>
      <c r="F175" s="53"/>
      <c r="G175" s="54"/>
      <c r="H175" s="54"/>
      <c r="I175" s="54"/>
      <c r="J175" s="56">
        <v>5.87</v>
      </c>
      <c r="K175" s="54"/>
      <c r="L175" s="56">
        <v>0.39</v>
      </c>
      <c r="M175" s="58">
        <v>33.130000000000003</v>
      </c>
      <c r="N175" s="59">
        <v>12.92</v>
      </c>
      <c r="AF175" s="39"/>
      <c r="AG175" s="48"/>
      <c r="AI175" s="3" t="s">
        <v>65</v>
      </c>
      <c r="AL175" s="48"/>
      <c r="AO175" s="48"/>
      <c r="AQ175" s="48"/>
    </row>
    <row r="176" spans="1:43" s="4" customFormat="1" ht="15">
      <c r="A176" s="51"/>
      <c r="B176" s="52" t="s">
        <v>91</v>
      </c>
      <c r="C176" s="388" t="s">
        <v>120</v>
      </c>
      <c r="D176" s="388"/>
      <c r="E176" s="388"/>
      <c r="F176" s="53"/>
      <c r="G176" s="54"/>
      <c r="H176" s="54"/>
      <c r="I176" s="54"/>
      <c r="J176" s="56">
        <v>58.29</v>
      </c>
      <c r="K176" s="54"/>
      <c r="L176" s="56">
        <v>3.85</v>
      </c>
      <c r="M176" s="54"/>
      <c r="N176" s="57"/>
      <c r="AF176" s="39"/>
      <c r="AG176" s="48"/>
      <c r="AI176" s="3" t="s">
        <v>120</v>
      </c>
      <c r="AL176" s="48"/>
      <c r="AO176" s="48"/>
      <c r="AQ176" s="48"/>
    </row>
    <row r="177" spans="1:43" s="4" customFormat="1" ht="15">
      <c r="A177" s="60"/>
      <c r="B177" s="52"/>
      <c r="C177" s="388" t="s">
        <v>83</v>
      </c>
      <c r="D177" s="388"/>
      <c r="E177" s="388"/>
      <c r="F177" s="53" t="s">
        <v>67</v>
      </c>
      <c r="G177" s="58">
        <v>55.83</v>
      </c>
      <c r="H177" s="54"/>
      <c r="I177" s="76">
        <v>3.6847799999999999</v>
      </c>
      <c r="J177" s="63"/>
      <c r="K177" s="54"/>
      <c r="L177" s="63"/>
      <c r="M177" s="54"/>
      <c r="N177" s="57"/>
      <c r="AF177" s="39"/>
      <c r="AG177" s="48"/>
      <c r="AJ177" s="3" t="s">
        <v>83</v>
      </c>
      <c r="AL177" s="48"/>
      <c r="AO177" s="48"/>
      <c r="AQ177" s="48"/>
    </row>
    <row r="178" spans="1:43" s="4" customFormat="1" ht="15">
      <c r="A178" s="60"/>
      <c r="B178" s="52"/>
      <c r="C178" s="388" t="s">
        <v>66</v>
      </c>
      <c r="D178" s="388"/>
      <c r="E178" s="388"/>
      <c r="F178" s="53" t="s">
        <v>67</v>
      </c>
      <c r="G178" s="58">
        <v>0.46</v>
      </c>
      <c r="H178" s="54"/>
      <c r="I178" s="76">
        <v>3.0360000000000002E-2</v>
      </c>
      <c r="J178" s="63"/>
      <c r="K178" s="54"/>
      <c r="L178" s="63"/>
      <c r="M178" s="54"/>
      <c r="N178" s="57"/>
      <c r="AF178" s="39"/>
      <c r="AG178" s="48"/>
      <c r="AJ178" s="3" t="s">
        <v>66</v>
      </c>
      <c r="AL178" s="48"/>
      <c r="AO178" s="48"/>
      <c r="AQ178" s="48"/>
    </row>
    <row r="179" spans="1:43" s="4" customFormat="1" ht="15">
      <c r="A179" s="51"/>
      <c r="B179" s="52"/>
      <c r="C179" s="392" t="s">
        <v>68</v>
      </c>
      <c r="D179" s="392"/>
      <c r="E179" s="392"/>
      <c r="F179" s="64"/>
      <c r="G179" s="65"/>
      <c r="H179" s="65"/>
      <c r="I179" s="65"/>
      <c r="J179" s="67">
        <v>624.33000000000004</v>
      </c>
      <c r="K179" s="65"/>
      <c r="L179" s="67">
        <v>41.21</v>
      </c>
      <c r="M179" s="65"/>
      <c r="N179" s="68"/>
      <c r="AF179" s="39"/>
      <c r="AG179" s="48"/>
      <c r="AK179" s="3" t="s">
        <v>68</v>
      </c>
      <c r="AL179" s="48"/>
      <c r="AO179" s="48"/>
      <c r="AQ179" s="48"/>
    </row>
    <row r="180" spans="1:43" s="4" customFormat="1" ht="15">
      <c r="A180" s="60"/>
      <c r="B180" s="52"/>
      <c r="C180" s="388" t="s">
        <v>69</v>
      </c>
      <c r="D180" s="388"/>
      <c r="E180" s="388"/>
      <c r="F180" s="53"/>
      <c r="G180" s="54"/>
      <c r="H180" s="54"/>
      <c r="I180" s="54"/>
      <c r="J180" s="63"/>
      <c r="K180" s="54"/>
      <c r="L180" s="56">
        <v>35.03</v>
      </c>
      <c r="M180" s="54"/>
      <c r="N180" s="77">
        <v>1160.54</v>
      </c>
      <c r="AF180" s="39"/>
      <c r="AG180" s="48"/>
      <c r="AJ180" s="3" t="s">
        <v>69</v>
      </c>
      <c r="AL180" s="48"/>
      <c r="AO180" s="48"/>
      <c r="AQ180" s="48"/>
    </row>
    <row r="181" spans="1:43" s="4" customFormat="1" ht="45.75">
      <c r="A181" s="60"/>
      <c r="B181" s="52" t="s">
        <v>502</v>
      </c>
      <c r="C181" s="388" t="s">
        <v>503</v>
      </c>
      <c r="D181" s="388"/>
      <c r="E181" s="388"/>
      <c r="F181" s="53" t="s">
        <v>72</v>
      </c>
      <c r="G181" s="61">
        <v>121</v>
      </c>
      <c r="H181" s="54"/>
      <c r="I181" s="61">
        <v>121</v>
      </c>
      <c r="J181" s="63"/>
      <c r="K181" s="54"/>
      <c r="L181" s="56">
        <v>42.39</v>
      </c>
      <c r="M181" s="54"/>
      <c r="N181" s="77">
        <v>1404.25</v>
      </c>
      <c r="AF181" s="39"/>
      <c r="AG181" s="48"/>
      <c r="AJ181" s="3" t="s">
        <v>503</v>
      </c>
      <c r="AL181" s="48"/>
      <c r="AO181" s="48"/>
      <c r="AQ181" s="48"/>
    </row>
    <row r="182" spans="1:43" s="4" customFormat="1" ht="45.75">
      <c r="A182" s="60"/>
      <c r="B182" s="52" t="s">
        <v>504</v>
      </c>
      <c r="C182" s="388" t="s">
        <v>505</v>
      </c>
      <c r="D182" s="388"/>
      <c r="E182" s="388"/>
      <c r="F182" s="53" t="s">
        <v>72</v>
      </c>
      <c r="G182" s="61">
        <v>72</v>
      </c>
      <c r="H182" s="54"/>
      <c r="I182" s="61">
        <v>72</v>
      </c>
      <c r="J182" s="63"/>
      <c r="K182" s="54"/>
      <c r="L182" s="56">
        <v>25.22</v>
      </c>
      <c r="M182" s="54"/>
      <c r="N182" s="59">
        <v>835.59</v>
      </c>
      <c r="AF182" s="39"/>
      <c r="AG182" s="48"/>
      <c r="AJ182" s="3" t="s">
        <v>505</v>
      </c>
      <c r="AL182" s="48"/>
      <c r="AO182" s="48"/>
      <c r="AQ182" s="48"/>
    </row>
    <row r="183" spans="1:43" s="4" customFormat="1" ht="15">
      <c r="A183" s="69"/>
      <c r="B183" s="70"/>
      <c r="C183" s="390" t="s">
        <v>75</v>
      </c>
      <c r="D183" s="390"/>
      <c r="E183" s="390"/>
      <c r="F183" s="42"/>
      <c r="G183" s="43"/>
      <c r="H183" s="43"/>
      <c r="I183" s="43"/>
      <c r="J183" s="46"/>
      <c r="K183" s="43"/>
      <c r="L183" s="71">
        <v>108.82</v>
      </c>
      <c r="M183" s="65"/>
      <c r="N183" s="47"/>
      <c r="AF183" s="39"/>
      <c r="AG183" s="48"/>
      <c r="AL183" s="48" t="s">
        <v>75</v>
      </c>
      <c r="AO183" s="48"/>
      <c r="AQ183" s="48"/>
    </row>
    <row r="184" spans="1:43" s="4" customFormat="1" ht="23.25">
      <c r="A184" s="40" t="s">
        <v>155</v>
      </c>
      <c r="B184" s="41" t="s">
        <v>2168</v>
      </c>
      <c r="C184" s="390" t="s">
        <v>2169</v>
      </c>
      <c r="D184" s="390"/>
      <c r="E184" s="390"/>
      <c r="F184" s="42" t="s">
        <v>490</v>
      </c>
      <c r="G184" s="43">
        <v>6.5868000000000002</v>
      </c>
      <c r="H184" s="44">
        <v>1</v>
      </c>
      <c r="I184" s="45">
        <v>6.5868000000000002</v>
      </c>
      <c r="J184" s="71">
        <v>43.52</v>
      </c>
      <c r="K184" s="43"/>
      <c r="L184" s="71">
        <v>286.66000000000003</v>
      </c>
      <c r="M184" s="43"/>
      <c r="N184" s="47"/>
      <c r="AF184" s="39"/>
      <c r="AG184" s="48" t="s">
        <v>2169</v>
      </c>
      <c r="AL184" s="48"/>
      <c r="AO184" s="48"/>
      <c r="AQ184" s="48"/>
    </row>
    <row r="185" spans="1:43" s="4" customFormat="1" ht="15">
      <c r="A185" s="69"/>
      <c r="B185" s="70"/>
      <c r="C185" s="388" t="s">
        <v>1521</v>
      </c>
      <c r="D185" s="388"/>
      <c r="E185" s="388"/>
      <c r="F185" s="388"/>
      <c r="G185" s="388"/>
      <c r="H185" s="388"/>
      <c r="I185" s="388"/>
      <c r="J185" s="388"/>
      <c r="K185" s="388"/>
      <c r="L185" s="388"/>
      <c r="M185" s="388"/>
      <c r="N185" s="391"/>
      <c r="AF185" s="39"/>
      <c r="AG185" s="48"/>
      <c r="AL185" s="48"/>
      <c r="AN185" s="3" t="s">
        <v>1521</v>
      </c>
      <c r="AO185" s="48"/>
      <c r="AQ185" s="48"/>
    </row>
    <row r="186" spans="1:43" s="4" customFormat="1" ht="15">
      <c r="A186" s="69"/>
      <c r="B186" s="70"/>
      <c r="C186" s="390" t="s">
        <v>75</v>
      </c>
      <c r="D186" s="390"/>
      <c r="E186" s="390"/>
      <c r="F186" s="42"/>
      <c r="G186" s="43"/>
      <c r="H186" s="43"/>
      <c r="I186" s="43"/>
      <c r="J186" s="46"/>
      <c r="K186" s="43"/>
      <c r="L186" s="71">
        <v>286.66000000000003</v>
      </c>
      <c r="M186" s="65"/>
      <c r="N186" s="47"/>
      <c r="AF186" s="39"/>
      <c r="AG186" s="48"/>
      <c r="AL186" s="48" t="s">
        <v>75</v>
      </c>
      <c r="AO186" s="48"/>
      <c r="AQ186" s="48"/>
    </row>
    <row r="187" spans="1:43" s="4" customFormat="1" ht="23.25">
      <c r="A187" s="40" t="s">
        <v>164</v>
      </c>
      <c r="B187" s="41" t="s">
        <v>3453</v>
      </c>
      <c r="C187" s="390" t="s">
        <v>3454</v>
      </c>
      <c r="D187" s="390"/>
      <c r="E187" s="390"/>
      <c r="F187" s="42" t="s">
        <v>693</v>
      </c>
      <c r="G187" s="43">
        <v>1.3049999999999999</v>
      </c>
      <c r="H187" s="44">
        <v>1</v>
      </c>
      <c r="I187" s="72">
        <v>1.3049999999999999</v>
      </c>
      <c r="J187" s="46"/>
      <c r="K187" s="43"/>
      <c r="L187" s="46"/>
      <c r="M187" s="43"/>
      <c r="N187" s="47"/>
      <c r="AF187" s="39"/>
      <c r="AG187" s="48" t="s">
        <v>3454</v>
      </c>
      <c r="AL187" s="48"/>
      <c r="AO187" s="48"/>
      <c r="AQ187" s="48"/>
    </row>
    <row r="188" spans="1:43" s="4" customFormat="1" ht="15">
      <c r="A188" s="49"/>
      <c r="B188" s="50"/>
      <c r="C188" s="388" t="s">
        <v>3455</v>
      </c>
      <c r="D188" s="388"/>
      <c r="E188" s="388"/>
      <c r="F188" s="388"/>
      <c r="G188" s="388"/>
      <c r="H188" s="388"/>
      <c r="I188" s="388"/>
      <c r="J188" s="388"/>
      <c r="K188" s="388"/>
      <c r="L188" s="388"/>
      <c r="M188" s="388"/>
      <c r="N188" s="391"/>
      <c r="AF188" s="39"/>
      <c r="AG188" s="48"/>
      <c r="AH188" s="3" t="s">
        <v>3455</v>
      </c>
      <c r="AL188" s="48"/>
      <c r="AO188" s="48"/>
      <c r="AQ188" s="48"/>
    </row>
    <row r="189" spans="1:43" s="4" customFormat="1" ht="15">
      <c r="A189" s="51"/>
      <c r="B189" s="52" t="s">
        <v>57</v>
      </c>
      <c r="C189" s="388" t="s">
        <v>82</v>
      </c>
      <c r="D189" s="388"/>
      <c r="E189" s="388"/>
      <c r="F189" s="53"/>
      <c r="G189" s="54"/>
      <c r="H189" s="54"/>
      <c r="I189" s="54"/>
      <c r="J189" s="56">
        <v>311.8</v>
      </c>
      <c r="K189" s="54"/>
      <c r="L189" s="56">
        <v>406.9</v>
      </c>
      <c r="M189" s="58">
        <v>33.130000000000003</v>
      </c>
      <c r="N189" s="77">
        <v>13480.6</v>
      </c>
      <c r="AF189" s="39"/>
      <c r="AG189" s="48"/>
      <c r="AI189" s="3" t="s">
        <v>82</v>
      </c>
      <c r="AL189" s="48"/>
      <c r="AO189" s="48"/>
      <c r="AQ189" s="48"/>
    </row>
    <row r="190" spans="1:43" s="4" customFormat="1" ht="15">
      <c r="A190" s="51"/>
      <c r="B190" s="52" t="s">
        <v>62</v>
      </c>
      <c r="C190" s="388" t="s">
        <v>63</v>
      </c>
      <c r="D190" s="388"/>
      <c r="E190" s="388"/>
      <c r="F190" s="53"/>
      <c r="G190" s="54"/>
      <c r="H190" s="54"/>
      <c r="I190" s="54"/>
      <c r="J190" s="55">
        <v>1236.55</v>
      </c>
      <c r="K190" s="54"/>
      <c r="L190" s="55">
        <v>1613.7</v>
      </c>
      <c r="M190" s="54"/>
      <c r="N190" s="57"/>
      <c r="AF190" s="39"/>
      <c r="AG190" s="48"/>
      <c r="AI190" s="3" t="s">
        <v>63</v>
      </c>
      <c r="AL190" s="48"/>
      <c r="AO190" s="48"/>
      <c r="AQ190" s="48"/>
    </row>
    <row r="191" spans="1:43" s="4" customFormat="1" ht="15">
      <c r="A191" s="51"/>
      <c r="B191" s="52" t="s">
        <v>64</v>
      </c>
      <c r="C191" s="388" t="s">
        <v>65</v>
      </c>
      <c r="D191" s="388"/>
      <c r="E191" s="388"/>
      <c r="F191" s="53"/>
      <c r="G191" s="54"/>
      <c r="H191" s="54"/>
      <c r="I191" s="54"/>
      <c r="J191" s="56">
        <v>142.43</v>
      </c>
      <c r="K191" s="54"/>
      <c r="L191" s="56">
        <v>185.87</v>
      </c>
      <c r="M191" s="58">
        <v>33.130000000000003</v>
      </c>
      <c r="N191" s="77">
        <v>6157.87</v>
      </c>
      <c r="AF191" s="39"/>
      <c r="AG191" s="48"/>
      <c r="AI191" s="3" t="s">
        <v>65</v>
      </c>
      <c r="AL191" s="48"/>
      <c r="AO191" s="48"/>
      <c r="AQ191" s="48"/>
    </row>
    <row r="192" spans="1:43" s="4" customFormat="1" ht="15">
      <c r="A192" s="51"/>
      <c r="B192" s="52" t="s">
        <v>91</v>
      </c>
      <c r="C192" s="388" t="s">
        <v>120</v>
      </c>
      <c r="D192" s="388"/>
      <c r="E192" s="388"/>
      <c r="F192" s="53"/>
      <c r="G192" s="54"/>
      <c r="H192" s="54"/>
      <c r="I192" s="54"/>
      <c r="J192" s="56">
        <v>9.76</v>
      </c>
      <c r="K192" s="54"/>
      <c r="L192" s="56">
        <v>12.74</v>
      </c>
      <c r="M192" s="54"/>
      <c r="N192" s="57"/>
      <c r="AF192" s="39"/>
      <c r="AG192" s="48"/>
      <c r="AI192" s="3" t="s">
        <v>120</v>
      </c>
      <c r="AL192" s="48"/>
      <c r="AO192" s="48"/>
      <c r="AQ192" s="48"/>
    </row>
    <row r="193" spans="1:43" s="4" customFormat="1" ht="15">
      <c r="A193" s="60"/>
      <c r="B193" s="52"/>
      <c r="C193" s="388" t="s">
        <v>83</v>
      </c>
      <c r="D193" s="388"/>
      <c r="E193" s="388"/>
      <c r="F193" s="53" t="s">
        <v>67</v>
      </c>
      <c r="G193" s="58">
        <v>33.17</v>
      </c>
      <c r="H193" s="54"/>
      <c r="I193" s="76">
        <v>43.286850000000001</v>
      </c>
      <c r="J193" s="63"/>
      <c r="K193" s="54"/>
      <c r="L193" s="63"/>
      <c r="M193" s="54"/>
      <c r="N193" s="57"/>
      <c r="AF193" s="39"/>
      <c r="AG193" s="48"/>
      <c r="AJ193" s="3" t="s">
        <v>83</v>
      </c>
      <c r="AL193" s="48"/>
      <c r="AO193" s="48"/>
      <c r="AQ193" s="48"/>
    </row>
    <row r="194" spans="1:43" s="4" customFormat="1" ht="15">
      <c r="A194" s="60"/>
      <c r="B194" s="52"/>
      <c r="C194" s="388" t="s">
        <v>66</v>
      </c>
      <c r="D194" s="388"/>
      <c r="E194" s="388"/>
      <c r="F194" s="53" t="s">
        <v>67</v>
      </c>
      <c r="G194" s="58">
        <v>10.46</v>
      </c>
      <c r="H194" s="54"/>
      <c r="I194" s="62">
        <v>13.6503</v>
      </c>
      <c r="J194" s="63"/>
      <c r="K194" s="54"/>
      <c r="L194" s="63"/>
      <c r="M194" s="54"/>
      <c r="N194" s="57"/>
      <c r="AF194" s="39"/>
      <c r="AG194" s="48"/>
      <c r="AJ194" s="3" t="s">
        <v>66</v>
      </c>
      <c r="AL194" s="48"/>
      <c r="AO194" s="48"/>
      <c r="AQ194" s="48"/>
    </row>
    <row r="195" spans="1:43" s="4" customFormat="1" ht="15">
      <c r="A195" s="51"/>
      <c r="B195" s="52"/>
      <c r="C195" s="392" t="s">
        <v>68</v>
      </c>
      <c r="D195" s="392"/>
      <c r="E195" s="392"/>
      <c r="F195" s="64"/>
      <c r="G195" s="65"/>
      <c r="H195" s="65"/>
      <c r="I195" s="65"/>
      <c r="J195" s="66">
        <v>1558.11</v>
      </c>
      <c r="K195" s="65"/>
      <c r="L195" s="66">
        <v>2033.34</v>
      </c>
      <c r="M195" s="65"/>
      <c r="N195" s="68"/>
      <c r="AF195" s="39"/>
      <c r="AG195" s="48"/>
      <c r="AK195" s="3" t="s">
        <v>68</v>
      </c>
      <c r="AL195" s="48"/>
      <c r="AO195" s="48"/>
      <c r="AQ195" s="48"/>
    </row>
    <row r="196" spans="1:43" s="4" customFormat="1" ht="15">
      <c r="A196" s="60"/>
      <c r="B196" s="52"/>
      <c r="C196" s="388" t="s">
        <v>69</v>
      </c>
      <c r="D196" s="388"/>
      <c r="E196" s="388"/>
      <c r="F196" s="53"/>
      <c r="G196" s="54"/>
      <c r="H196" s="54"/>
      <c r="I196" s="54"/>
      <c r="J196" s="63"/>
      <c r="K196" s="54"/>
      <c r="L196" s="56">
        <v>592.77</v>
      </c>
      <c r="M196" s="54"/>
      <c r="N196" s="77">
        <v>19638.47</v>
      </c>
      <c r="AF196" s="39"/>
      <c r="AG196" s="48"/>
      <c r="AJ196" s="3" t="s">
        <v>69</v>
      </c>
      <c r="AL196" s="48"/>
      <c r="AO196" s="48"/>
      <c r="AQ196" s="48"/>
    </row>
    <row r="197" spans="1:43" s="4" customFormat="1" ht="23.25">
      <c r="A197" s="60"/>
      <c r="B197" s="52" t="s">
        <v>483</v>
      </c>
      <c r="C197" s="388" t="s">
        <v>484</v>
      </c>
      <c r="D197" s="388"/>
      <c r="E197" s="388"/>
      <c r="F197" s="53" t="s">
        <v>72</v>
      </c>
      <c r="G197" s="61">
        <v>117</v>
      </c>
      <c r="H197" s="54"/>
      <c r="I197" s="61">
        <v>117</v>
      </c>
      <c r="J197" s="63"/>
      <c r="K197" s="54"/>
      <c r="L197" s="56">
        <v>693.54</v>
      </c>
      <c r="M197" s="54"/>
      <c r="N197" s="77">
        <v>22977.01</v>
      </c>
      <c r="AF197" s="39"/>
      <c r="AG197" s="48"/>
      <c r="AJ197" s="3" t="s">
        <v>484</v>
      </c>
      <c r="AL197" s="48"/>
      <c r="AO197" s="48"/>
      <c r="AQ197" s="48"/>
    </row>
    <row r="198" spans="1:43" s="4" customFormat="1" ht="23.25">
      <c r="A198" s="60"/>
      <c r="B198" s="52" t="s">
        <v>485</v>
      </c>
      <c r="C198" s="388" t="s">
        <v>486</v>
      </c>
      <c r="D198" s="388"/>
      <c r="E198" s="388"/>
      <c r="F198" s="53" t="s">
        <v>72</v>
      </c>
      <c r="G198" s="61">
        <v>74</v>
      </c>
      <c r="H198" s="54"/>
      <c r="I198" s="61">
        <v>74</v>
      </c>
      <c r="J198" s="63"/>
      <c r="K198" s="54"/>
      <c r="L198" s="56">
        <v>438.65</v>
      </c>
      <c r="M198" s="54"/>
      <c r="N198" s="77">
        <v>14532.47</v>
      </c>
      <c r="AF198" s="39"/>
      <c r="AG198" s="48"/>
      <c r="AJ198" s="3" t="s">
        <v>486</v>
      </c>
      <c r="AL198" s="48"/>
      <c r="AO198" s="48"/>
      <c r="AQ198" s="48"/>
    </row>
    <row r="199" spans="1:43" s="4" customFormat="1" ht="15">
      <c r="A199" s="69"/>
      <c r="B199" s="70"/>
      <c r="C199" s="390" t="s">
        <v>75</v>
      </c>
      <c r="D199" s="390"/>
      <c r="E199" s="390"/>
      <c r="F199" s="42"/>
      <c r="G199" s="43"/>
      <c r="H199" s="43"/>
      <c r="I199" s="43"/>
      <c r="J199" s="46"/>
      <c r="K199" s="43"/>
      <c r="L199" s="78">
        <v>3165.53</v>
      </c>
      <c r="M199" s="65"/>
      <c r="N199" s="47"/>
      <c r="AF199" s="39"/>
      <c r="AG199" s="48"/>
      <c r="AL199" s="48" t="s">
        <v>75</v>
      </c>
      <c r="AO199" s="48"/>
      <c r="AQ199" s="48"/>
    </row>
    <row r="200" spans="1:43" s="4" customFormat="1" ht="23.25">
      <c r="A200" s="40" t="s">
        <v>168</v>
      </c>
      <c r="B200" s="41" t="s">
        <v>3456</v>
      </c>
      <c r="C200" s="390" t="s">
        <v>3457</v>
      </c>
      <c r="D200" s="390"/>
      <c r="E200" s="390"/>
      <c r="F200" s="42" t="s">
        <v>490</v>
      </c>
      <c r="G200" s="43">
        <v>24.24</v>
      </c>
      <c r="H200" s="44">
        <v>1</v>
      </c>
      <c r="I200" s="100">
        <v>24.24</v>
      </c>
      <c r="J200" s="71">
        <v>74.02</v>
      </c>
      <c r="K200" s="43"/>
      <c r="L200" s="78">
        <v>1794.24</v>
      </c>
      <c r="M200" s="43"/>
      <c r="N200" s="47"/>
      <c r="AF200" s="39"/>
      <c r="AG200" s="48" t="s">
        <v>3457</v>
      </c>
      <c r="AL200" s="48"/>
      <c r="AO200" s="48"/>
      <c r="AQ200" s="48"/>
    </row>
    <row r="201" spans="1:43" s="4" customFormat="1" ht="15">
      <c r="A201" s="69"/>
      <c r="B201" s="70"/>
      <c r="C201" s="388" t="s">
        <v>491</v>
      </c>
      <c r="D201" s="388"/>
      <c r="E201" s="388"/>
      <c r="F201" s="388"/>
      <c r="G201" s="388"/>
      <c r="H201" s="388"/>
      <c r="I201" s="388"/>
      <c r="J201" s="388"/>
      <c r="K201" s="388"/>
      <c r="L201" s="388"/>
      <c r="M201" s="388"/>
      <c r="N201" s="391"/>
      <c r="AF201" s="39"/>
      <c r="AG201" s="48"/>
      <c r="AL201" s="48"/>
      <c r="AN201" s="3" t="s">
        <v>491</v>
      </c>
      <c r="AO201" s="48"/>
      <c r="AQ201" s="48"/>
    </row>
    <row r="202" spans="1:43" s="4" customFormat="1" ht="15">
      <c r="A202" s="49"/>
      <c r="B202" s="50"/>
      <c r="C202" s="388" t="s">
        <v>3458</v>
      </c>
      <c r="D202" s="388"/>
      <c r="E202" s="388"/>
      <c r="F202" s="388"/>
      <c r="G202" s="388"/>
      <c r="H202" s="388"/>
      <c r="I202" s="388"/>
      <c r="J202" s="388"/>
      <c r="K202" s="388"/>
      <c r="L202" s="388"/>
      <c r="M202" s="388"/>
      <c r="N202" s="391"/>
      <c r="AF202" s="39"/>
      <c r="AG202" s="48"/>
      <c r="AH202" s="3" t="s">
        <v>3458</v>
      </c>
      <c r="AL202" s="48"/>
      <c r="AO202" s="48"/>
      <c r="AQ202" s="48"/>
    </row>
    <row r="203" spans="1:43" s="4" customFormat="1" ht="15">
      <c r="A203" s="69"/>
      <c r="B203" s="70"/>
      <c r="C203" s="390" t="s">
        <v>75</v>
      </c>
      <c r="D203" s="390"/>
      <c r="E203" s="390"/>
      <c r="F203" s="42"/>
      <c r="G203" s="43"/>
      <c r="H203" s="43"/>
      <c r="I203" s="43"/>
      <c r="J203" s="46"/>
      <c r="K203" s="43"/>
      <c r="L203" s="78">
        <v>1794.24</v>
      </c>
      <c r="M203" s="65"/>
      <c r="N203" s="47"/>
      <c r="AF203" s="39"/>
      <c r="AG203" s="48"/>
      <c r="AL203" s="48" t="s">
        <v>75</v>
      </c>
      <c r="AO203" s="48"/>
      <c r="AQ203" s="48"/>
    </row>
    <row r="204" spans="1:43" s="4" customFormat="1" ht="23.25">
      <c r="A204" s="40" t="s">
        <v>171</v>
      </c>
      <c r="B204" s="41" t="s">
        <v>3459</v>
      </c>
      <c r="C204" s="390" t="s">
        <v>3460</v>
      </c>
      <c r="D204" s="390"/>
      <c r="E204" s="390"/>
      <c r="F204" s="42" t="s">
        <v>490</v>
      </c>
      <c r="G204" s="43">
        <v>107.565</v>
      </c>
      <c r="H204" s="44">
        <v>1</v>
      </c>
      <c r="I204" s="72">
        <v>107.565</v>
      </c>
      <c r="J204" s="71">
        <v>148.72999999999999</v>
      </c>
      <c r="K204" s="43"/>
      <c r="L204" s="78">
        <v>15998.14</v>
      </c>
      <c r="M204" s="43"/>
      <c r="N204" s="47"/>
      <c r="AF204" s="39"/>
      <c r="AG204" s="48" t="s">
        <v>3460</v>
      </c>
      <c r="AL204" s="48"/>
      <c r="AO204" s="48"/>
      <c r="AQ204" s="48"/>
    </row>
    <row r="205" spans="1:43" s="4" customFormat="1" ht="15">
      <c r="A205" s="69"/>
      <c r="B205" s="70"/>
      <c r="C205" s="388" t="s">
        <v>491</v>
      </c>
      <c r="D205" s="388"/>
      <c r="E205" s="388"/>
      <c r="F205" s="388"/>
      <c r="G205" s="388"/>
      <c r="H205" s="388"/>
      <c r="I205" s="388"/>
      <c r="J205" s="388"/>
      <c r="K205" s="388"/>
      <c r="L205" s="388"/>
      <c r="M205" s="388"/>
      <c r="N205" s="391"/>
      <c r="AF205" s="39"/>
      <c r="AG205" s="48"/>
      <c r="AL205" s="48"/>
      <c r="AN205" s="3" t="s">
        <v>491</v>
      </c>
      <c r="AO205" s="48"/>
      <c r="AQ205" s="48"/>
    </row>
    <row r="206" spans="1:43" s="4" customFormat="1" ht="15">
      <c r="A206" s="49"/>
      <c r="B206" s="50"/>
      <c r="C206" s="388" t="s">
        <v>3461</v>
      </c>
      <c r="D206" s="388"/>
      <c r="E206" s="388"/>
      <c r="F206" s="388"/>
      <c r="G206" s="388"/>
      <c r="H206" s="388"/>
      <c r="I206" s="388"/>
      <c r="J206" s="388"/>
      <c r="K206" s="388"/>
      <c r="L206" s="388"/>
      <c r="M206" s="388"/>
      <c r="N206" s="391"/>
      <c r="AF206" s="39"/>
      <c r="AG206" s="48"/>
      <c r="AH206" s="3" t="s">
        <v>3461</v>
      </c>
      <c r="AL206" s="48"/>
      <c r="AO206" s="48"/>
      <c r="AQ206" s="48"/>
    </row>
    <row r="207" spans="1:43" s="4" customFormat="1" ht="15">
      <c r="A207" s="69"/>
      <c r="B207" s="70"/>
      <c r="C207" s="390" t="s">
        <v>75</v>
      </c>
      <c r="D207" s="390"/>
      <c r="E207" s="390"/>
      <c r="F207" s="42"/>
      <c r="G207" s="43"/>
      <c r="H207" s="43"/>
      <c r="I207" s="43"/>
      <c r="J207" s="46"/>
      <c r="K207" s="43"/>
      <c r="L207" s="78">
        <v>15998.14</v>
      </c>
      <c r="M207" s="65"/>
      <c r="N207" s="47"/>
      <c r="AF207" s="39"/>
      <c r="AG207" s="48"/>
      <c r="AL207" s="48" t="s">
        <v>75</v>
      </c>
      <c r="AO207" s="48"/>
      <c r="AQ207" s="48"/>
    </row>
    <row r="208" spans="1:43" s="4" customFormat="1" ht="34.5">
      <c r="A208" s="40" t="s">
        <v>175</v>
      </c>
      <c r="B208" s="41" t="s">
        <v>3462</v>
      </c>
      <c r="C208" s="390" t="s">
        <v>3463</v>
      </c>
      <c r="D208" s="390"/>
      <c r="E208" s="390"/>
      <c r="F208" s="42" t="s">
        <v>481</v>
      </c>
      <c r="G208" s="43">
        <v>0.01</v>
      </c>
      <c r="H208" s="44">
        <v>1</v>
      </c>
      <c r="I208" s="100">
        <v>0.01</v>
      </c>
      <c r="J208" s="46"/>
      <c r="K208" s="43"/>
      <c r="L208" s="46"/>
      <c r="M208" s="43"/>
      <c r="N208" s="47"/>
      <c r="AF208" s="39"/>
      <c r="AG208" s="48" t="s">
        <v>3463</v>
      </c>
      <c r="AL208" s="48"/>
      <c r="AO208" s="48"/>
      <c r="AQ208" s="48"/>
    </row>
    <row r="209" spans="1:43" s="4" customFormat="1" ht="15">
      <c r="A209" s="49"/>
      <c r="B209" s="50"/>
      <c r="C209" s="388" t="s">
        <v>3464</v>
      </c>
      <c r="D209" s="388"/>
      <c r="E209" s="388"/>
      <c r="F209" s="388"/>
      <c r="G209" s="388"/>
      <c r="H209" s="388"/>
      <c r="I209" s="388"/>
      <c r="J209" s="388"/>
      <c r="K209" s="388"/>
      <c r="L209" s="388"/>
      <c r="M209" s="388"/>
      <c r="N209" s="391"/>
      <c r="AF209" s="39"/>
      <c r="AG209" s="48"/>
      <c r="AH209" s="3" t="s">
        <v>3464</v>
      </c>
      <c r="AL209" s="48"/>
      <c r="AO209" s="48"/>
      <c r="AQ209" s="48"/>
    </row>
    <row r="210" spans="1:43" s="4" customFormat="1" ht="15">
      <c r="A210" s="51"/>
      <c r="B210" s="52" t="s">
        <v>57</v>
      </c>
      <c r="C210" s="388" t="s">
        <v>82</v>
      </c>
      <c r="D210" s="388"/>
      <c r="E210" s="388"/>
      <c r="F210" s="53"/>
      <c r="G210" s="54"/>
      <c r="H210" s="54"/>
      <c r="I210" s="54"/>
      <c r="J210" s="55">
        <v>4970.3599999999997</v>
      </c>
      <c r="K210" s="54"/>
      <c r="L210" s="56">
        <v>49.7</v>
      </c>
      <c r="M210" s="58">
        <v>33.130000000000003</v>
      </c>
      <c r="N210" s="77">
        <v>1646.56</v>
      </c>
      <c r="AF210" s="39"/>
      <c r="AG210" s="48"/>
      <c r="AI210" s="3" t="s">
        <v>82</v>
      </c>
      <c r="AL210" s="48"/>
      <c r="AO210" s="48"/>
      <c r="AQ210" s="48"/>
    </row>
    <row r="211" spans="1:43" s="4" customFormat="1" ht="15">
      <c r="A211" s="51"/>
      <c r="B211" s="52" t="s">
        <v>62</v>
      </c>
      <c r="C211" s="388" t="s">
        <v>63</v>
      </c>
      <c r="D211" s="388"/>
      <c r="E211" s="388"/>
      <c r="F211" s="53"/>
      <c r="G211" s="54"/>
      <c r="H211" s="54"/>
      <c r="I211" s="54"/>
      <c r="J211" s="55">
        <v>7179.73</v>
      </c>
      <c r="K211" s="54"/>
      <c r="L211" s="56">
        <v>71.8</v>
      </c>
      <c r="M211" s="54"/>
      <c r="N211" s="57"/>
      <c r="AF211" s="39"/>
      <c r="AG211" s="48"/>
      <c r="AI211" s="3" t="s">
        <v>63</v>
      </c>
      <c r="AL211" s="48"/>
      <c r="AO211" s="48"/>
      <c r="AQ211" s="48"/>
    </row>
    <row r="212" spans="1:43" s="4" customFormat="1" ht="15">
      <c r="A212" s="51"/>
      <c r="B212" s="52" t="s">
        <v>64</v>
      </c>
      <c r="C212" s="388" t="s">
        <v>65</v>
      </c>
      <c r="D212" s="388"/>
      <c r="E212" s="388"/>
      <c r="F212" s="53"/>
      <c r="G212" s="54"/>
      <c r="H212" s="54"/>
      <c r="I212" s="54"/>
      <c r="J212" s="56">
        <v>661.43</v>
      </c>
      <c r="K212" s="54"/>
      <c r="L212" s="56">
        <v>6.61</v>
      </c>
      <c r="M212" s="58">
        <v>33.130000000000003</v>
      </c>
      <c r="N212" s="59">
        <v>218.99</v>
      </c>
      <c r="AF212" s="39"/>
      <c r="AG212" s="48"/>
      <c r="AI212" s="3" t="s">
        <v>65</v>
      </c>
      <c r="AL212" s="48"/>
      <c r="AO212" s="48"/>
      <c r="AQ212" s="48"/>
    </row>
    <row r="213" spans="1:43" s="4" customFormat="1" ht="15">
      <c r="A213" s="51"/>
      <c r="B213" s="52" t="s">
        <v>91</v>
      </c>
      <c r="C213" s="388" t="s">
        <v>120</v>
      </c>
      <c r="D213" s="388"/>
      <c r="E213" s="388"/>
      <c r="F213" s="53"/>
      <c r="G213" s="54"/>
      <c r="H213" s="54"/>
      <c r="I213" s="54"/>
      <c r="J213" s="55">
        <v>17480.7</v>
      </c>
      <c r="K213" s="54"/>
      <c r="L213" s="56">
        <v>174.81</v>
      </c>
      <c r="M213" s="54"/>
      <c r="N213" s="57"/>
      <c r="AF213" s="39"/>
      <c r="AG213" s="48"/>
      <c r="AI213" s="3" t="s">
        <v>120</v>
      </c>
      <c r="AL213" s="48"/>
      <c r="AO213" s="48"/>
      <c r="AQ213" s="48"/>
    </row>
    <row r="214" spans="1:43" s="4" customFormat="1" ht="15">
      <c r="A214" s="60"/>
      <c r="B214" s="52"/>
      <c r="C214" s="388" t="s">
        <v>83</v>
      </c>
      <c r="D214" s="388"/>
      <c r="E214" s="388"/>
      <c r="F214" s="53" t="s">
        <v>67</v>
      </c>
      <c r="G214" s="61">
        <v>548</v>
      </c>
      <c r="H214" s="54"/>
      <c r="I214" s="58">
        <v>5.48</v>
      </c>
      <c r="J214" s="63"/>
      <c r="K214" s="54"/>
      <c r="L214" s="63"/>
      <c r="M214" s="54"/>
      <c r="N214" s="57"/>
      <c r="AF214" s="39"/>
      <c r="AG214" s="48"/>
      <c r="AJ214" s="3" t="s">
        <v>83</v>
      </c>
      <c r="AL214" s="48"/>
      <c r="AO214" s="48"/>
      <c r="AQ214" s="48"/>
    </row>
    <row r="215" spans="1:43" s="4" customFormat="1" ht="15">
      <c r="A215" s="60"/>
      <c r="B215" s="52"/>
      <c r="C215" s="388" t="s">
        <v>66</v>
      </c>
      <c r="D215" s="388"/>
      <c r="E215" s="388"/>
      <c r="F215" s="53" t="s">
        <v>67</v>
      </c>
      <c r="G215" s="74">
        <v>46.4</v>
      </c>
      <c r="H215" s="54"/>
      <c r="I215" s="75">
        <v>0.46400000000000002</v>
      </c>
      <c r="J215" s="63"/>
      <c r="K215" s="54"/>
      <c r="L215" s="63"/>
      <c r="M215" s="54"/>
      <c r="N215" s="57"/>
      <c r="AF215" s="39"/>
      <c r="AG215" s="48"/>
      <c r="AJ215" s="3" t="s">
        <v>66</v>
      </c>
      <c r="AL215" s="48"/>
      <c r="AO215" s="48"/>
      <c r="AQ215" s="48"/>
    </row>
    <row r="216" spans="1:43" s="4" customFormat="1" ht="15">
      <c r="A216" s="51"/>
      <c r="B216" s="52"/>
      <c r="C216" s="392" t="s">
        <v>68</v>
      </c>
      <c r="D216" s="392"/>
      <c r="E216" s="392"/>
      <c r="F216" s="64"/>
      <c r="G216" s="65"/>
      <c r="H216" s="65"/>
      <c r="I216" s="65"/>
      <c r="J216" s="66">
        <v>29630.79</v>
      </c>
      <c r="K216" s="65"/>
      <c r="L216" s="67">
        <v>296.31</v>
      </c>
      <c r="M216" s="65"/>
      <c r="N216" s="68"/>
      <c r="AF216" s="39"/>
      <c r="AG216" s="48"/>
      <c r="AK216" s="3" t="s">
        <v>68</v>
      </c>
      <c r="AL216" s="48"/>
      <c r="AO216" s="48"/>
      <c r="AQ216" s="48"/>
    </row>
    <row r="217" spans="1:43" s="4" customFormat="1" ht="15">
      <c r="A217" s="60"/>
      <c r="B217" s="52"/>
      <c r="C217" s="388" t="s">
        <v>69</v>
      </c>
      <c r="D217" s="388"/>
      <c r="E217" s="388"/>
      <c r="F217" s="53"/>
      <c r="G217" s="54"/>
      <c r="H217" s="54"/>
      <c r="I217" s="54"/>
      <c r="J217" s="63"/>
      <c r="K217" s="54"/>
      <c r="L217" s="56">
        <v>56.31</v>
      </c>
      <c r="M217" s="54"/>
      <c r="N217" s="77">
        <v>1865.55</v>
      </c>
      <c r="AF217" s="39"/>
      <c r="AG217" s="48"/>
      <c r="AJ217" s="3" t="s">
        <v>69</v>
      </c>
      <c r="AL217" s="48"/>
      <c r="AO217" s="48"/>
      <c r="AQ217" s="48"/>
    </row>
    <row r="218" spans="1:43" s="4" customFormat="1" ht="23.25">
      <c r="A218" s="60"/>
      <c r="B218" s="52" t="s">
        <v>483</v>
      </c>
      <c r="C218" s="388" t="s">
        <v>484</v>
      </c>
      <c r="D218" s="388"/>
      <c r="E218" s="388"/>
      <c r="F218" s="53" t="s">
        <v>72</v>
      </c>
      <c r="G218" s="61">
        <v>117</v>
      </c>
      <c r="H218" s="54"/>
      <c r="I218" s="61">
        <v>117</v>
      </c>
      <c r="J218" s="63"/>
      <c r="K218" s="54"/>
      <c r="L218" s="56">
        <v>65.88</v>
      </c>
      <c r="M218" s="54"/>
      <c r="N218" s="77">
        <v>2182.69</v>
      </c>
      <c r="AF218" s="39"/>
      <c r="AG218" s="48"/>
      <c r="AJ218" s="3" t="s">
        <v>484</v>
      </c>
      <c r="AL218" s="48"/>
      <c r="AO218" s="48"/>
      <c r="AQ218" s="48"/>
    </row>
    <row r="219" spans="1:43" s="4" customFormat="1" ht="23.25">
      <c r="A219" s="60"/>
      <c r="B219" s="52" t="s">
        <v>485</v>
      </c>
      <c r="C219" s="388" t="s">
        <v>486</v>
      </c>
      <c r="D219" s="388"/>
      <c r="E219" s="388"/>
      <c r="F219" s="53" t="s">
        <v>72</v>
      </c>
      <c r="G219" s="61">
        <v>74</v>
      </c>
      <c r="H219" s="54"/>
      <c r="I219" s="61">
        <v>74</v>
      </c>
      <c r="J219" s="63"/>
      <c r="K219" s="54"/>
      <c r="L219" s="56">
        <v>41.67</v>
      </c>
      <c r="M219" s="54"/>
      <c r="N219" s="77">
        <v>1380.51</v>
      </c>
      <c r="AF219" s="39"/>
      <c r="AG219" s="48"/>
      <c r="AJ219" s="3" t="s">
        <v>486</v>
      </c>
      <c r="AL219" s="48"/>
      <c r="AO219" s="48"/>
      <c r="AQ219" s="48"/>
    </row>
    <row r="220" spans="1:43" s="4" customFormat="1" ht="15">
      <c r="A220" s="69"/>
      <c r="B220" s="70"/>
      <c r="C220" s="390" t="s">
        <v>75</v>
      </c>
      <c r="D220" s="390"/>
      <c r="E220" s="390"/>
      <c r="F220" s="42"/>
      <c r="G220" s="43"/>
      <c r="H220" s="43"/>
      <c r="I220" s="43"/>
      <c r="J220" s="46"/>
      <c r="K220" s="43"/>
      <c r="L220" s="71">
        <v>403.86</v>
      </c>
      <c r="M220" s="65"/>
      <c r="N220" s="47"/>
      <c r="AF220" s="39"/>
      <c r="AG220" s="48"/>
      <c r="AL220" s="48" t="s">
        <v>75</v>
      </c>
      <c r="AO220" s="48"/>
      <c r="AQ220" s="48"/>
    </row>
    <row r="221" spans="1:43" s="4" customFormat="1" ht="23.25">
      <c r="A221" s="40" t="s">
        <v>176</v>
      </c>
      <c r="B221" s="41" t="s">
        <v>3465</v>
      </c>
      <c r="C221" s="390" t="s">
        <v>3466</v>
      </c>
      <c r="D221" s="390"/>
      <c r="E221" s="390"/>
      <c r="F221" s="42" t="s">
        <v>490</v>
      </c>
      <c r="G221" s="43">
        <v>10</v>
      </c>
      <c r="H221" s="44">
        <v>1</v>
      </c>
      <c r="I221" s="44">
        <v>10</v>
      </c>
      <c r="J221" s="71">
        <v>102</v>
      </c>
      <c r="K221" s="43"/>
      <c r="L221" s="78">
        <v>1020</v>
      </c>
      <c r="M221" s="43"/>
      <c r="N221" s="47"/>
      <c r="AF221" s="39"/>
      <c r="AG221" s="48" t="s">
        <v>3466</v>
      </c>
      <c r="AL221" s="48"/>
      <c r="AO221" s="48"/>
      <c r="AQ221" s="48"/>
    </row>
    <row r="222" spans="1:43" s="4" customFormat="1" ht="15">
      <c r="A222" s="69"/>
      <c r="B222" s="70"/>
      <c r="C222" s="388" t="s">
        <v>491</v>
      </c>
      <c r="D222" s="388"/>
      <c r="E222" s="388"/>
      <c r="F222" s="388"/>
      <c r="G222" s="388"/>
      <c r="H222" s="388"/>
      <c r="I222" s="388"/>
      <c r="J222" s="388"/>
      <c r="K222" s="388"/>
      <c r="L222" s="388"/>
      <c r="M222" s="388"/>
      <c r="N222" s="391"/>
      <c r="AF222" s="39"/>
      <c r="AG222" s="48"/>
      <c r="AL222" s="48"/>
      <c r="AN222" s="3" t="s">
        <v>491</v>
      </c>
      <c r="AO222" s="48"/>
      <c r="AQ222" s="48"/>
    </row>
    <row r="223" spans="1:43" s="4" customFormat="1" ht="15">
      <c r="A223" s="49"/>
      <c r="B223" s="50"/>
      <c r="C223" s="388" t="s">
        <v>3467</v>
      </c>
      <c r="D223" s="388"/>
      <c r="E223" s="388"/>
      <c r="F223" s="388"/>
      <c r="G223" s="388"/>
      <c r="H223" s="388"/>
      <c r="I223" s="388"/>
      <c r="J223" s="388"/>
      <c r="K223" s="388"/>
      <c r="L223" s="388"/>
      <c r="M223" s="388"/>
      <c r="N223" s="391"/>
      <c r="AF223" s="39"/>
      <c r="AG223" s="48"/>
      <c r="AH223" s="3" t="s">
        <v>3467</v>
      </c>
      <c r="AL223" s="48"/>
      <c r="AO223" s="48"/>
      <c r="AQ223" s="48"/>
    </row>
    <row r="224" spans="1:43" s="4" customFormat="1" ht="15">
      <c r="A224" s="69"/>
      <c r="B224" s="70"/>
      <c r="C224" s="390" t="s">
        <v>75</v>
      </c>
      <c r="D224" s="390"/>
      <c r="E224" s="390"/>
      <c r="F224" s="42"/>
      <c r="G224" s="43"/>
      <c r="H224" s="43"/>
      <c r="I224" s="43"/>
      <c r="J224" s="46"/>
      <c r="K224" s="43"/>
      <c r="L224" s="78">
        <v>1020</v>
      </c>
      <c r="M224" s="65"/>
      <c r="N224" s="47"/>
      <c r="AF224" s="39"/>
      <c r="AG224" s="48"/>
      <c r="AL224" s="48" t="s">
        <v>75</v>
      </c>
      <c r="AO224" s="48"/>
      <c r="AQ224" s="48"/>
    </row>
    <row r="225" spans="1:43" s="4" customFormat="1" ht="56.25">
      <c r="A225" s="40" t="s">
        <v>180</v>
      </c>
      <c r="B225" s="41" t="s">
        <v>3468</v>
      </c>
      <c r="C225" s="390" t="s">
        <v>3469</v>
      </c>
      <c r="D225" s="390"/>
      <c r="E225" s="390"/>
      <c r="F225" s="42" t="s">
        <v>3291</v>
      </c>
      <c r="G225" s="43">
        <v>0.1</v>
      </c>
      <c r="H225" s="44">
        <v>1</v>
      </c>
      <c r="I225" s="79">
        <v>0.1</v>
      </c>
      <c r="J225" s="46"/>
      <c r="K225" s="43"/>
      <c r="L225" s="46"/>
      <c r="M225" s="43"/>
      <c r="N225" s="47"/>
      <c r="AF225" s="39"/>
      <c r="AG225" s="48" t="s">
        <v>3469</v>
      </c>
      <c r="AL225" s="48"/>
      <c r="AO225" s="48"/>
      <c r="AQ225" s="48"/>
    </row>
    <row r="226" spans="1:43" s="4" customFormat="1" ht="15">
      <c r="A226" s="49"/>
      <c r="B226" s="50"/>
      <c r="C226" s="388" t="s">
        <v>1640</v>
      </c>
      <c r="D226" s="388"/>
      <c r="E226" s="388"/>
      <c r="F226" s="388"/>
      <c r="G226" s="388"/>
      <c r="H226" s="388"/>
      <c r="I226" s="388"/>
      <c r="J226" s="388"/>
      <c r="K226" s="388"/>
      <c r="L226" s="388"/>
      <c r="M226" s="388"/>
      <c r="N226" s="391"/>
      <c r="AF226" s="39"/>
      <c r="AG226" s="48"/>
      <c r="AH226" s="3" t="s">
        <v>1640</v>
      </c>
      <c r="AL226" s="48"/>
      <c r="AO226" s="48"/>
      <c r="AQ226" s="48"/>
    </row>
    <row r="227" spans="1:43" s="4" customFormat="1" ht="15">
      <c r="A227" s="51"/>
      <c r="B227" s="52" t="s">
        <v>57</v>
      </c>
      <c r="C227" s="388" t="s">
        <v>82</v>
      </c>
      <c r="D227" s="388"/>
      <c r="E227" s="388"/>
      <c r="F227" s="53"/>
      <c r="G227" s="54"/>
      <c r="H227" s="54"/>
      <c r="I227" s="54"/>
      <c r="J227" s="56">
        <v>731.31</v>
      </c>
      <c r="K227" s="54"/>
      <c r="L227" s="56">
        <v>73.13</v>
      </c>
      <c r="M227" s="58">
        <v>33.130000000000003</v>
      </c>
      <c r="N227" s="77">
        <v>2422.8000000000002</v>
      </c>
      <c r="AF227" s="39"/>
      <c r="AG227" s="48"/>
      <c r="AI227" s="3" t="s">
        <v>82</v>
      </c>
      <c r="AL227" s="48"/>
      <c r="AO227" s="48"/>
      <c r="AQ227" s="48"/>
    </row>
    <row r="228" spans="1:43" s="4" customFormat="1" ht="15">
      <c r="A228" s="51"/>
      <c r="B228" s="52" t="s">
        <v>62</v>
      </c>
      <c r="C228" s="388" t="s">
        <v>63</v>
      </c>
      <c r="D228" s="388"/>
      <c r="E228" s="388"/>
      <c r="F228" s="53"/>
      <c r="G228" s="54"/>
      <c r="H228" s="54"/>
      <c r="I228" s="54"/>
      <c r="J228" s="56">
        <v>78.42</v>
      </c>
      <c r="K228" s="54"/>
      <c r="L228" s="56">
        <v>7.84</v>
      </c>
      <c r="M228" s="54"/>
      <c r="N228" s="57"/>
      <c r="AF228" s="39"/>
      <c r="AG228" s="48"/>
      <c r="AI228" s="3" t="s">
        <v>63</v>
      </c>
      <c r="AL228" s="48"/>
      <c r="AO228" s="48"/>
      <c r="AQ228" s="48"/>
    </row>
    <row r="229" spans="1:43" s="4" customFormat="1" ht="15">
      <c r="A229" s="51"/>
      <c r="B229" s="52" t="s">
        <v>64</v>
      </c>
      <c r="C229" s="388" t="s">
        <v>65</v>
      </c>
      <c r="D229" s="388"/>
      <c r="E229" s="388"/>
      <c r="F229" s="53"/>
      <c r="G229" s="54"/>
      <c r="H229" s="54"/>
      <c r="I229" s="54"/>
      <c r="J229" s="56">
        <v>0.54</v>
      </c>
      <c r="K229" s="54"/>
      <c r="L229" s="56">
        <v>0.05</v>
      </c>
      <c r="M229" s="58">
        <v>33.130000000000003</v>
      </c>
      <c r="N229" s="59">
        <v>1.66</v>
      </c>
      <c r="AF229" s="39"/>
      <c r="AG229" s="48"/>
      <c r="AI229" s="3" t="s">
        <v>65</v>
      </c>
      <c r="AL229" s="48"/>
      <c r="AO229" s="48"/>
      <c r="AQ229" s="48"/>
    </row>
    <row r="230" spans="1:43" s="4" customFormat="1" ht="15">
      <c r="A230" s="51"/>
      <c r="B230" s="52" t="s">
        <v>91</v>
      </c>
      <c r="C230" s="388" t="s">
        <v>120</v>
      </c>
      <c r="D230" s="388"/>
      <c r="E230" s="388"/>
      <c r="F230" s="53"/>
      <c r="G230" s="54"/>
      <c r="H230" s="54"/>
      <c r="I230" s="54"/>
      <c r="J230" s="56">
        <v>606.88</v>
      </c>
      <c r="K230" s="54"/>
      <c r="L230" s="56">
        <v>60.69</v>
      </c>
      <c r="M230" s="54"/>
      <c r="N230" s="57"/>
      <c r="AF230" s="39"/>
      <c r="AG230" s="48"/>
      <c r="AI230" s="3" t="s">
        <v>120</v>
      </c>
      <c r="AL230" s="48"/>
      <c r="AO230" s="48"/>
      <c r="AQ230" s="48"/>
    </row>
    <row r="231" spans="1:43" s="4" customFormat="1" ht="15">
      <c r="A231" s="60"/>
      <c r="B231" s="52"/>
      <c r="C231" s="388" t="s">
        <v>83</v>
      </c>
      <c r="D231" s="388"/>
      <c r="E231" s="388"/>
      <c r="F231" s="53" t="s">
        <v>67</v>
      </c>
      <c r="G231" s="58">
        <v>76.02</v>
      </c>
      <c r="H231" s="54"/>
      <c r="I231" s="75">
        <v>7.6020000000000003</v>
      </c>
      <c r="J231" s="63"/>
      <c r="K231" s="54"/>
      <c r="L231" s="63"/>
      <c r="M231" s="54"/>
      <c r="N231" s="57"/>
      <c r="AF231" s="39"/>
      <c r="AG231" s="48"/>
      <c r="AJ231" s="3" t="s">
        <v>83</v>
      </c>
      <c r="AL231" s="48"/>
      <c r="AO231" s="48"/>
      <c r="AQ231" s="48"/>
    </row>
    <row r="232" spans="1:43" s="4" customFormat="1" ht="15">
      <c r="A232" s="60"/>
      <c r="B232" s="52"/>
      <c r="C232" s="388" t="s">
        <v>66</v>
      </c>
      <c r="D232" s="388"/>
      <c r="E232" s="388"/>
      <c r="F232" s="53" t="s">
        <v>67</v>
      </c>
      <c r="G232" s="58">
        <v>0.04</v>
      </c>
      <c r="H232" s="54"/>
      <c r="I232" s="75">
        <v>4.0000000000000001E-3</v>
      </c>
      <c r="J232" s="63"/>
      <c r="K232" s="54"/>
      <c r="L232" s="63"/>
      <c r="M232" s="54"/>
      <c r="N232" s="57"/>
      <c r="AF232" s="39"/>
      <c r="AG232" s="48"/>
      <c r="AJ232" s="3" t="s">
        <v>66</v>
      </c>
      <c r="AL232" s="48"/>
      <c r="AO232" s="48"/>
      <c r="AQ232" s="48"/>
    </row>
    <row r="233" spans="1:43" s="4" customFormat="1" ht="15">
      <c r="A233" s="51"/>
      <c r="B233" s="52"/>
      <c r="C233" s="392" t="s">
        <v>68</v>
      </c>
      <c r="D233" s="392"/>
      <c r="E233" s="392"/>
      <c r="F233" s="64"/>
      <c r="G233" s="65"/>
      <c r="H233" s="65"/>
      <c r="I233" s="65"/>
      <c r="J233" s="66">
        <v>1416.61</v>
      </c>
      <c r="K233" s="65"/>
      <c r="L233" s="67">
        <v>141.66</v>
      </c>
      <c r="M233" s="65"/>
      <c r="N233" s="68"/>
      <c r="AF233" s="39"/>
      <c r="AG233" s="48"/>
      <c r="AK233" s="3" t="s">
        <v>68</v>
      </c>
      <c r="AL233" s="48"/>
      <c r="AO233" s="48"/>
      <c r="AQ233" s="48"/>
    </row>
    <row r="234" spans="1:43" s="4" customFormat="1" ht="15">
      <c r="A234" s="60"/>
      <c r="B234" s="52"/>
      <c r="C234" s="388" t="s">
        <v>69</v>
      </c>
      <c r="D234" s="388"/>
      <c r="E234" s="388"/>
      <c r="F234" s="53"/>
      <c r="G234" s="54"/>
      <c r="H234" s="54"/>
      <c r="I234" s="54"/>
      <c r="J234" s="63"/>
      <c r="K234" s="54"/>
      <c r="L234" s="56">
        <v>73.180000000000007</v>
      </c>
      <c r="M234" s="54"/>
      <c r="N234" s="77">
        <v>2424.46</v>
      </c>
      <c r="AF234" s="39"/>
      <c r="AG234" s="48"/>
      <c r="AJ234" s="3" t="s">
        <v>69</v>
      </c>
      <c r="AL234" s="48"/>
      <c r="AO234" s="48"/>
      <c r="AQ234" s="48"/>
    </row>
    <row r="235" spans="1:43" s="4" customFormat="1" ht="23.25">
      <c r="A235" s="60"/>
      <c r="B235" s="52" t="s">
        <v>483</v>
      </c>
      <c r="C235" s="388" t="s">
        <v>484</v>
      </c>
      <c r="D235" s="388"/>
      <c r="E235" s="388"/>
      <c r="F235" s="53" t="s">
        <v>72</v>
      </c>
      <c r="G235" s="61">
        <v>117</v>
      </c>
      <c r="H235" s="54"/>
      <c r="I235" s="61">
        <v>117</v>
      </c>
      <c r="J235" s="63"/>
      <c r="K235" s="54"/>
      <c r="L235" s="56">
        <v>85.62</v>
      </c>
      <c r="M235" s="54"/>
      <c r="N235" s="77">
        <v>2836.62</v>
      </c>
      <c r="AF235" s="39"/>
      <c r="AG235" s="48"/>
      <c r="AJ235" s="3" t="s">
        <v>484</v>
      </c>
      <c r="AL235" s="48"/>
      <c r="AO235" s="48"/>
      <c r="AQ235" s="48"/>
    </row>
    <row r="236" spans="1:43" s="4" customFormat="1" ht="23.25">
      <c r="A236" s="60"/>
      <c r="B236" s="52" t="s">
        <v>485</v>
      </c>
      <c r="C236" s="388" t="s">
        <v>486</v>
      </c>
      <c r="D236" s="388"/>
      <c r="E236" s="388"/>
      <c r="F236" s="53" t="s">
        <v>72</v>
      </c>
      <c r="G236" s="61">
        <v>74</v>
      </c>
      <c r="H236" s="54"/>
      <c r="I236" s="61">
        <v>74</v>
      </c>
      <c r="J236" s="63"/>
      <c r="K236" s="54"/>
      <c r="L236" s="56">
        <v>54.15</v>
      </c>
      <c r="M236" s="54"/>
      <c r="N236" s="77">
        <v>1794.1</v>
      </c>
      <c r="AF236" s="39"/>
      <c r="AG236" s="48"/>
      <c r="AJ236" s="3" t="s">
        <v>486</v>
      </c>
      <c r="AL236" s="48"/>
      <c r="AO236" s="48"/>
      <c r="AQ236" s="48"/>
    </row>
    <row r="237" spans="1:43" s="4" customFormat="1" ht="15">
      <c r="A237" s="69"/>
      <c r="B237" s="70"/>
      <c r="C237" s="390" t="s">
        <v>75</v>
      </c>
      <c r="D237" s="390"/>
      <c r="E237" s="390"/>
      <c r="F237" s="42"/>
      <c r="G237" s="43"/>
      <c r="H237" s="43"/>
      <c r="I237" s="43"/>
      <c r="J237" s="46"/>
      <c r="K237" s="43"/>
      <c r="L237" s="71">
        <v>281.43</v>
      </c>
      <c r="M237" s="65"/>
      <c r="N237" s="47"/>
      <c r="AF237" s="39"/>
      <c r="AG237" s="48"/>
      <c r="AL237" s="48" t="s">
        <v>75</v>
      </c>
      <c r="AO237" s="48"/>
      <c r="AQ237" s="48"/>
    </row>
    <row r="238" spans="1:43" s="4" customFormat="1" ht="23.25">
      <c r="A238" s="40" t="s">
        <v>181</v>
      </c>
      <c r="B238" s="41" t="s">
        <v>3470</v>
      </c>
      <c r="C238" s="390" t="s">
        <v>3471</v>
      </c>
      <c r="D238" s="390"/>
      <c r="E238" s="390"/>
      <c r="F238" s="42" t="s">
        <v>3366</v>
      </c>
      <c r="G238" s="43">
        <v>2</v>
      </c>
      <c r="H238" s="44">
        <v>1</v>
      </c>
      <c r="I238" s="44">
        <v>2</v>
      </c>
      <c r="J238" s="46"/>
      <c r="K238" s="43"/>
      <c r="L238" s="46"/>
      <c r="M238" s="43"/>
      <c r="N238" s="47"/>
      <c r="AF238" s="39"/>
      <c r="AG238" s="48" t="s">
        <v>3471</v>
      </c>
      <c r="AL238" s="48"/>
      <c r="AO238" s="48"/>
      <c r="AQ238" s="48"/>
    </row>
    <row r="239" spans="1:43" s="4" customFormat="1" ht="15">
      <c r="A239" s="51"/>
      <c r="B239" s="52" t="s">
        <v>57</v>
      </c>
      <c r="C239" s="388" t="s">
        <v>82</v>
      </c>
      <c r="D239" s="388"/>
      <c r="E239" s="388"/>
      <c r="F239" s="53"/>
      <c r="G239" s="54"/>
      <c r="H239" s="54"/>
      <c r="I239" s="54"/>
      <c r="J239" s="56">
        <v>25.92</v>
      </c>
      <c r="K239" s="54"/>
      <c r="L239" s="56">
        <v>51.84</v>
      </c>
      <c r="M239" s="58">
        <v>33.130000000000003</v>
      </c>
      <c r="N239" s="77">
        <v>1717.46</v>
      </c>
      <c r="AF239" s="39"/>
      <c r="AG239" s="48"/>
      <c r="AI239" s="3" t="s">
        <v>82</v>
      </c>
      <c r="AL239" s="48"/>
      <c r="AO239" s="48"/>
      <c r="AQ239" s="48"/>
    </row>
    <row r="240" spans="1:43" s="4" customFormat="1" ht="15">
      <c r="A240" s="51"/>
      <c r="B240" s="52" t="s">
        <v>62</v>
      </c>
      <c r="C240" s="388" t="s">
        <v>63</v>
      </c>
      <c r="D240" s="388"/>
      <c r="E240" s="388"/>
      <c r="F240" s="53"/>
      <c r="G240" s="54"/>
      <c r="H240" s="54"/>
      <c r="I240" s="54"/>
      <c r="J240" s="56">
        <v>38.909999999999997</v>
      </c>
      <c r="K240" s="54"/>
      <c r="L240" s="56">
        <v>77.819999999999993</v>
      </c>
      <c r="M240" s="54"/>
      <c r="N240" s="57"/>
      <c r="AF240" s="39"/>
      <c r="AG240" s="48"/>
      <c r="AI240" s="3" t="s">
        <v>63</v>
      </c>
      <c r="AL240" s="48"/>
      <c r="AO240" s="48"/>
      <c r="AQ240" s="48"/>
    </row>
    <row r="241" spans="1:44" s="4" customFormat="1" ht="15">
      <c r="A241" s="51"/>
      <c r="B241" s="52" t="s">
        <v>64</v>
      </c>
      <c r="C241" s="388" t="s">
        <v>65</v>
      </c>
      <c r="D241" s="388"/>
      <c r="E241" s="388"/>
      <c r="F241" s="53"/>
      <c r="G241" s="54"/>
      <c r="H241" s="54"/>
      <c r="I241" s="54"/>
      <c r="J241" s="56">
        <v>0.46</v>
      </c>
      <c r="K241" s="54"/>
      <c r="L241" s="56">
        <v>0.92</v>
      </c>
      <c r="M241" s="58">
        <v>33.130000000000003</v>
      </c>
      <c r="N241" s="59">
        <v>30.48</v>
      </c>
      <c r="AF241" s="39"/>
      <c r="AG241" s="48"/>
      <c r="AI241" s="3" t="s">
        <v>65</v>
      </c>
      <c r="AL241" s="48"/>
      <c r="AO241" s="48"/>
      <c r="AQ241" s="48"/>
    </row>
    <row r="242" spans="1:44" s="4" customFormat="1" ht="15">
      <c r="A242" s="51"/>
      <c r="B242" s="52" t="s">
        <v>91</v>
      </c>
      <c r="C242" s="388" t="s">
        <v>120</v>
      </c>
      <c r="D242" s="388"/>
      <c r="E242" s="388"/>
      <c r="F242" s="53"/>
      <c r="G242" s="54"/>
      <c r="H242" s="54"/>
      <c r="I242" s="54"/>
      <c r="J242" s="56">
        <v>149.13</v>
      </c>
      <c r="K242" s="54"/>
      <c r="L242" s="56">
        <v>298.26</v>
      </c>
      <c r="M242" s="54"/>
      <c r="N242" s="57"/>
      <c r="AF242" s="39"/>
      <c r="AG242" s="48"/>
      <c r="AI242" s="3" t="s">
        <v>120</v>
      </c>
      <c r="AL242" s="48"/>
      <c r="AO242" s="48"/>
      <c r="AQ242" s="48"/>
    </row>
    <row r="243" spans="1:44" s="4" customFormat="1" ht="15">
      <c r="A243" s="60"/>
      <c r="B243" s="52"/>
      <c r="C243" s="388" t="s">
        <v>83</v>
      </c>
      <c r="D243" s="388"/>
      <c r="E243" s="388"/>
      <c r="F243" s="53" t="s">
        <v>67</v>
      </c>
      <c r="G243" s="58">
        <v>2.89</v>
      </c>
      <c r="H243" s="54"/>
      <c r="I243" s="58">
        <v>5.78</v>
      </c>
      <c r="J243" s="63"/>
      <c r="K243" s="54"/>
      <c r="L243" s="63"/>
      <c r="M243" s="54"/>
      <c r="N243" s="57"/>
      <c r="AF243" s="39"/>
      <c r="AG243" s="48"/>
      <c r="AJ243" s="3" t="s">
        <v>83</v>
      </c>
      <c r="AL243" s="48"/>
      <c r="AO243" s="48"/>
      <c r="AQ243" s="48"/>
    </row>
    <row r="244" spans="1:44" s="4" customFormat="1" ht="15">
      <c r="A244" s="60"/>
      <c r="B244" s="52"/>
      <c r="C244" s="388" t="s">
        <v>66</v>
      </c>
      <c r="D244" s="388"/>
      <c r="E244" s="388"/>
      <c r="F244" s="53" t="s">
        <v>67</v>
      </c>
      <c r="G244" s="58">
        <v>0.04</v>
      </c>
      <c r="H244" s="54"/>
      <c r="I244" s="58">
        <v>0.08</v>
      </c>
      <c r="J244" s="63"/>
      <c r="K244" s="54"/>
      <c r="L244" s="63"/>
      <c r="M244" s="54"/>
      <c r="N244" s="57"/>
      <c r="AF244" s="39"/>
      <c r="AG244" s="48"/>
      <c r="AJ244" s="3" t="s">
        <v>66</v>
      </c>
      <c r="AL244" s="48"/>
      <c r="AO244" s="48"/>
      <c r="AQ244" s="48"/>
    </row>
    <row r="245" spans="1:44" s="4" customFormat="1" ht="15">
      <c r="A245" s="51"/>
      <c r="B245" s="52"/>
      <c r="C245" s="392" t="s">
        <v>68</v>
      </c>
      <c r="D245" s="392"/>
      <c r="E245" s="392"/>
      <c r="F245" s="64"/>
      <c r="G245" s="65"/>
      <c r="H245" s="65"/>
      <c r="I245" s="65"/>
      <c r="J245" s="67">
        <v>213.96</v>
      </c>
      <c r="K245" s="65"/>
      <c r="L245" s="67">
        <v>427.92</v>
      </c>
      <c r="M245" s="65"/>
      <c r="N245" s="68"/>
      <c r="AF245" s="39"/>
      <c r="AG245" s="48"/>
      <c r="AK245" s="3" t="s">
        <v>68</v>
      </c>
      <c r="AL245" s="48"/>
      <c r="AO245" s="48"/>
      <c r="AQ245" s="48"/>
    </row>
    <row r="246" spans="1:44" s="4" customFormat="1" ht="15">
      <c r="A246" s="60"/>
      <c r="B246" s="52"/>
      <c r="C246" s="388" t="s">
        <v>69</v>
      </c>
      <c r="D246" s="388"/>
      <c r="E246" s="388"/>
      <c r="F246" s="53"/>
      <c r="G246" s="54"/>
      <c r="H246" s="54"/>
      <c r="I246" s="54"/>
      <c r="J246" s="63"/>
      <c r="K246" s="54"/>
      <c r="L246" s="56">
        <v>52.76</v>
      </c>
      <c r="M246" s="54"/>
      <c r="N246" s="77">
        <v>1747.94</v>
      </c>
      <c r="AF246" s="39"/>
      <c r="AG246" s="48"/>
      <c r="AJ246" s="3" t="s">
        <v>69</v>
      </c>
      <c r="AL246" s="48"/>
      <c r="AO246" s="48"/>
      <c r="AQ246" s="48"/>
    </row>
    <row r="247" spans="1:44" s="4" customFormat="1" ht="23.25">
      <c r="A247" s="60"/>
      <c r="B247" s="52" t="s">
        <v>483</v>
      </c>
      <c r="C247" s="388" t="s">
        <v>484</v>
      </c>
      <c r="D247" s="388"/>
      <c r="E247" s="388"/>
      <c r="F247" s="53" t="s">
        <v>72</v>
      </c>
      <c r="G247" s="61">
        <v>117</v>
      </c>
      <c r="H247" s="54"/>
      <c r="I247" s="61">
        <v>117</v>
      </c>
      <c r="J247" s="63"/>
      <c r="K247" s="54"/>
      <c r="L247" s="56">
        <v>61.73</v>
      </c>
      <c r="M247" s="54"/>
      <c r="N247" s="77">
        <v>2045.09</v>
      </c>
      <c r="AF247" s="39"/>
      <c r="AG247" s="48"/>
      <c r="AJ247" s="3" t="s">
        <v>484</v>
      </c>
      <c r="AL247" s="48"/>
      <c r="AO247" s="48"/>
      <c r="AQ247" s="48"/>
    </row>
    <row r="248" spans="1:44" s="4" customFormat="1" ht="23.25">
      <c r="A248" s="60"/>
      <c r="B248" s="52" t="s">
        <v>485</v>
      </c>
      <c r="C248" s="388" t="s">
        <v>486</v>
      </c>
      <c r="D248" s="388"/>
      <c r="E248" s="388"/>
      <c r="F248" s="53" t="s">
        <v>72</v>
      </c>
      <c r="G248" s="61">
        <v>74</v>
      </c>
      <c r="H248" s="54"/>
      <c r="I248" s="61">
        <v>74</v>
      </c>
      <c r="J248" s="63"/>
      <c r="K248" s="54"/>
      <c r="L248" s="56">
        <v>39.04</v>
      </c>
      <c r="M248" s="54"/>
      <c r="N248" s="77">
        <v>1293.48</v>
      </c>
      <c r="AF248" s="39"/>
      <c r="AG248" s="48"/>
      <c r="AJ248" s="3" t="s">
        <v>486</v>
      </c>
      <c r="AL248" s="48"/>
      <c r="AO248" s="48"/>
      <c r="AQ248" s="48"/>
    </row>
    <row r="249" spans="1:44" s="4" customFormat="1" ht="15">
      <c r="A249" s="69"/>
      <c r="B249" s="70"/>
      <c r="C249" s="390" t="s">
        <v>75</v>
      </c>
      <c r="D249" s="390"/>
      <c r="E249" s="390"/>
      <c r="F249" s="42"/>
      <c r="G249" s="43"/>
      <c r="H249" s="43"/>
      <c r="I249" s="43"/>
      <c r="J249" s="46"/>
      <c r="K249" s="43"/>
      <c r="L249" s="71">
        <v>528.69000000000005</v>
      </c>
      <c r="M249" s="65"/>
      <c r="N249" s="47"/>
      <c r="AF249" s="39"/>
      <c r="AG249" s="48"/>
      <c r="AL249" s="48" t="s">
        <v>75</v>
      </c>
      <c r="AO249" s="48"/>
      <c r="AQ249" s="48"/>
    </row>
    <row r="250" spans="1:44" s="4" customFormat="1" ht="15">
      <c r="A250" s="393" t="s">
        <v>3472</v>
      </c>
      <c r="B250" s="394"/>
      <c r="C250" s="394"/>
      <c r="D250" s="394"/>
      <c r="E250" s="394"/>
      <c r="F250" s="394"/>
      <c r="G250" s="394"/>
      <c r="H250" s="394"/>
      <c r="I250" s="394"/>
      <c r="J250" s="394"/>
      <c r="K250" s="394"/>
      <c r="L250" s="394"/>
      <c r="M250" s="394"/>
      <c r="N250" s="395"/>
      <c r="AF250" s="39"/>
      <c r="AG250" s="48"/>
      <c r="AL250" s="48"/>
      <c r="AO250" s="48"/>
      <c r="AQ250" s="48"/>
      <c r="AR250" s="48" t="s">
        <v>3472</v>
      </c>
    </row>
    <row r="251" spans="1:44" s="4" customFormat="1" ht="23.25">
      <c r="A251" s="40" t="s">
        <v>182</v>
      </c>
      <c r="B251" s="41" t="s">
        <v>3350</v>
      </c>
      <c r="C251" s="390" t="s">
        <v>3351</v>
      </c>
      <c r="D251" s="390"/>
      <c r="E251" s="390"/>
      <c r="F251" s="42" t="s">
        <v>808</v>
      </c>
      <c r="G251" s="43">
        <v>0.2</v>
      </c>
      <c r="H251" s="44">
        <v>1</v>
      </c>
      <c r="I251" s="79">
        <v>0.2</v>
      </c>
      <c r="J251" s="46"/>
      <c r="K251" s="43"/>
      <c r="L251" s="46"/>
      <c r="M251" s="43"/>
      <c r="N251" s="47"/>
      <c r="AF251" s="39"/>
      <c r="AG251" s="48" t="s">
        <v>3351</v>
      </c>
      <c r="AL251" s="48"/>
      <c r="AO251" s="48"/>
      <c r="AQ251" s="48"/>
      <c r="AR251" s="48"/>
    </row>
    <row r="252" spans="1:44" s="4" customFormat="1" ht="15">
      <c r="A252" s="49"/>
      <c r="B252" s="50"/>
      <c r="C252" s="388" t="s">
        <v>3473</v>
      </c>
      <c r="D252" s="388"/>
      <c r="E252" s="388"/>
      <c r="F252" s="388"/>
      <c r="G252" s="388"/>
      <c r="H252" s="388"/>
      <c r="I252" s="388"/>
      <c r="J252" s="388"/>
      <c r="K252" s="388"/>
      <c r="L252" s="388"/>
      <c r="M252" s="388"/>
      <c r="N252" s="391"/>
      <c r="AF252" s="39"/>
      <c r="AG252" s="48"/>
      <c r="AH252" s="3" t="s">
        <v>3473</v>
      </c>
      <c r="AL252" s="48"/>
      <c r="AO252" s="48"/>
      <c r="AQ252" s="48"/>
      <c r="AR252" s="48"/>
    </row>
    <row r="253" spans="1:44" s="4" customFormat="1" ht="15">
      <c r="A253" s="51"/>
      <c r="B253" s="52" t="s">
        <v>57</v>
      </c>
      <c r="C253" s="388" t="s">
        <v>82</v>
      </c>
      <c r="D253" s="388"/>
      <c r="E253" s="388"/>
      <c r="F253" s="53"/>
      <c r="G253" s="54"/>
      <c r="H253" s="54"/>
      <c r="I253" s="54"/>
      <c r="J253" s="56">
        <v>37.549999999999997</v>
      </c>
      <c r="K253" s="54"/>
      <c r="L253" s="56">
        <v>7.51</v>
      </c>
      <c r="M253" s="58">
        <v>33.130000000000003</v>
      </c>
      <c r="N253" s="59">
        <v>248.81</v>
      </c>
      <c r="AF253" s="39"/>
      <c r="AG253" s="48"/>
      <c r="AI253" s="3" t="s">
        <v>82</v>
      </c>
      <c r="AL253" s="48"/>
      <c r="AO253" s="48"/>
      <c r="AQ253" s="48"/>
      <c r="AR253" s="48"/>
    </row>
    <row r="254" spans="1:44" s="4" customFormat="1" ht="15">
      <c r="A254" s="51"/>
      <c r="B254" s="52" t="s">
        <v>62</v>
      </c>
      <c r="C254" s="388" t="s">
        <v>63</v>
      </c>
      <c r="D254" s="388"/>
      <c r="E254" s="388"/>
      <c r="F254" s="53"/>
      <c r="G254" s="54"/>
      <c r="H254" s="54"/>
      <c r="I254" s="54"/>
      <c r="J254" s="56">
        <v>226.03</v>
      </c>
      <c r="K254" s="54"/>
      <c r="L254" s="56">
        <v>45.21</v>
      </c>
      <c r="M254" s="54"/>
      <c r="N254" s="57"/>
      <c r="AF254" s="39"/>
      <c r="AG254" s="48"/>
      <c r="AI254" s="3" t="s">
        <v>63</v>
      </c>
      <c r="AL254" s="48"/>
      <c r="AO254" s="48"/>
      <c r="AQ254" s="48"/>
      <c r="AR254" s="48"/>
    </row>
    <row r="255" spans="1:44" s="4" customFormat="1" ht="15">
      <c r="A255" s="51"/>
      <c r="B255" s="52" t="s">
        <v>64</v>
      </c>
      <c r="C255" s="388" t="s">
        <v>65</v>
      </c>
      <c r="D255" s="388"/>
      <c r="E255" s="388"/>
      <c r="F255" s="53"/>
      <c r="G255" s="54"/>
      <c r="H255" s="54"/>
      <c r="I255" s="54"/>
      <c r="J255" s="56">
        <v>30.5</v>
      </c>
      <c r="K255" s="54"/>
      <c r="L255" s="56">
        <v>6.1</v>
      </c>
      <c r="M255" s="58">
        <v>33.130000000000003</v>
      </c>
      <c r="N255" s="59">
        <v>202.09</v>
      </c>
      <c r="AF255" s="39"/>
      <c r="AG255" s="48"/>
      <c r="AI255" s="3" t="s">
        <v>65</v>
      </c>
      <c r="AL255" s="48"/>
      <c r="AO255" s="48"/>
      <c r="AQ255" s="48"/>
      <c r="AR255" s="48"/>
    </row>
    <row r="256" spans="1:44" s="4" customFormat="1" ht="15">
      <c r="A256" s="60"/>
      <c r="B256" s="52"/>
      <c r="C256" s="388" t="s">
        <v>83</v>
      </c>
      <c r="D256" s="388"/>
      <c r="E256" s="388"/>
      <c r="F256" s="53" t="s">
        <v>67</v>
      </c>
      <c r="G256" s="58">
        <v>4.1399999999999997</v>
      </c>
      <c r="H256" s="54"/>
      <c r="I256" s="75">
        <v>0.82799999999999996</v>
      </c>
      <c r="J256" s="63"/>
      <c r="K256" s="54"/>
      <c r="L256" s="63"/>
      <c r="M256" s="54"/>
      <c r="N256" s="57"/>
      <c r="AF256" s="39"/>
      <c r="AG256" s="48"/>
      <c r="AJ256" s="3" t="s">
        <v>83</v>
      </c>
      <c r="AL256" s="48"/>
      <c r="AO256" s="48"/>
      <c r="AQ256" s="48"/>
      <c r="AR256" s="48"/>
    </row>
    <row r="257" spans="1:44" s="4" customFormat="1" ht="15">
      <c r="A257" s="60"/>
      <c r="B257" s="52"/>
      <c r="C257" s="388" t="s">
        <v>66</v>
      </c>
      <c r="D257" s="388"/>
      <c r="E257" s="388"/>
      <c r="F257" s="53" t="s">
        <v>67</v>
      </c>
      <c r="G257" s="58">
        <v>2.2599999999999998</v>
      </c>
      <c r="H257" s="54"/>
      <c r="I257" s="75">
        <v>0.45200000000000001</v>
      </c>
      <c r="J257" s="63"/>
      <c r="K257" s="54"/>
      <c r="L257" s="63"/>
      <c r="M257" s="54"/>
      <c r="N257" s="57"/>
      <c r="AF257" s="39"/>
      <c r="AG257" s="48"/>
      <c r="AJ257" s="3" t="s">
        <v>66</v>
      </c>
      <c r="AL257" s="48"/>
      <c r="AO257" s="48"/>
      <c r="AQ257" s="48"/>
      <c r="AR257" s="48"/>
    </row>
    <row r="258" spans="1:44" s="4" customFormat="1" ht="15">
      <c r="A258" s="51"/>
      <c r="B258" s="52"/>
      <c r="C258" s="392" t="s">
        <v>68</v>
      </c>
      <c r="D258" s="392"/>
      <c r="E258" s="392"/>
      <c r="F258" s="64"/>
      <c r="G258" s="65"/>
      <c r="H258" s="65"/>
      <c r="I258" s="65"/>
      <c r="J258" s="67">
        <v>263.58</v>
      </c>
      <c r="K258" s="65"/>
      <c r="L258" s="67">
        <v>52.72</v>
      </c>
      <c r="M258" s="65"/>
      <c r="N258" s="68"/>
      <c r="AF258" s="39"/>
      <c r="AG258" s="48"/>
      <c r="AK258" s="3" t="s">
        <v>68</v>
      </c>
      <c r="AL258" s="48"/>
      <c r="AO258" s="48"/>
      <c r="AQ258" s="48"/>
      <c r="AR258" s="48"/>
    </row>
    <row r="259" spans="1:44" s="4" customFormat="1" ht="15">
      <c r="A259" s="60"/>
      <c r="B259" s="52"/>
      <c r="C259" s="388" t="s">
        <v>69</v>
      </c>
      <c r="D259" s="388"/>
      <c r="E259" s="388"/>
      <c r="F259" s="53"/>
      <c r="G259" s="54"/>
      <c r="H259" s="54"/>
      <c r="I259" s="54"/>
      <c r="J259" s="63"/>
      <c r="K259" s="54"/>
      <c r="L259" s="56">
        <v>13.61</v>
      </c>
      <c r="M259" s="54"/>
      <c r="N259" s="59">
        <v>450.9</v>
      </c>
      <c r="AF259" s="39"/>
      <c r="AG259" s="48"/>
      <c r="AJ259" s="3" t="s">
        <v>69</v>
      </c>
      <c r="AL259" s="48"/>
      <c r="AO259" s="48"/>
      <c r="AQ259" s="48"/>
      <c r="AR259" s="48"/>
    </row>
    <row r="260" spans="1:44" s="4" customFormat="1" ht="23.25">
      <c r="A260" s="60"/>
      <c r="B260" s="52" t="s">
        <v>483</v>
      </c>
      <c r="C260" s="388" t="s">
        <v>484</v>
      </c>
      <c r="D260" s="388"/>
      <c r="E260" s="388"/>
      <c r="F260" s="53" t="s">
        <v>72</v>
      </c>
      <c r="G260" s="61">
        <v>117</v>
      </c>
      <c r="H260" s="54"/>
      <c r="I260" s="61">
        <v>117</v>
      </c>
      <c r="J260" s="63"/>
      <c r="K260" s="54"/>
      <c r="L260" s="56">
        <v>15.92</v>
      </c>
      <c r="M260" s="54"/>
      <c r="N260" s="59">
        <v>527.54999999999995</v>
      </c>
      <c r="AF260" s="39"/>
      <c r="AG260" s="48"/>
      <c r="AJ260" s="3" t="s">
        <v>484</v>
      </c>
      <c r="AL260" s="48"/>
      <c r="AO260" s="48"/>
      <c r="AQ260" s="48"/>
      <c r="AR260" s="48"/>
    </row>
    <row r="261" spans="1:44" s="4" customFormat="1" ht="23.25">
      <c r="A261" s="60"/>
      <c r="B261" s="52" t="s">
        <v>485</v>
      </c>
      <c r="C261" s="388" t="s">
        <v>486</v>
      </c>
      <c r="D261" s="388"/>
      <c r="E261" s="388"/>
      <c r="F261" s="53" t="s">
        <v>72</v>
      </c>
      <c r="G261" s="61">
        <v>74</v>
      </c>
      <c r="H261" s="54"/>
      <c r="I261" s="61">
        <v>74</v>
      </c>
      <c r="J261" s="63"/>
      <c r="K261" s="54"/>
      <c r="L261" s="56">
        <v>10.07</v>
      </c>
      <c r="M261" s="54"/>
      <c r="N261" s="59">
        <v>333.67</v>
      </c>
      <c r="AF261" s="39"/>
      <c r="AG261" s="48"/>
      <c r="AJ261" s="3" t="s">
        <v>486</v>
      </c>
      <c r="AL261" s="48"/>
      <c r="AO261" s="48"/>
      <c r="AQ261" s="48"/>
      <c r="AR261" s="48"/>
    </row>
    <row r="262" spans="1:44" s="4" customFormat="1" ht="15">
      <c r="A262" s="69"/>
      <c r="B262" s="70"/>
      <c r="C262" s="390" t="s">
        <v>75</v>
      </c>
      <c r="D262" s="390"/>
      <c r="E262" s="390"/>
      <c r="F262" s="42"/>
      <c r="G262" s="43"/>
      <c r="H262" s="43"/>
      <c r="I262" s="43"/>
      <c r="J262" s="46"/>
      <c r="K262" s="43"/>
      <c r="L262" s="71">
        <v>78.709999999999994</v>
      </c>
      <c r="M262" s="65"/>
      <c r="N262" s="47"/>
      <c r="AF262" s="39"/>
      <c r="AG262" s="48"/>
      <c r="AL262" s="48" t="s">
        <v>75</v>
      </c>
      <c r="AO262" s="48"/>
      <c r="AQ262" s="48"/>
      <c r="AR262" s="48"/>
    </row>
    <row r="263" spans="1:44" s="4" customFormat="1" ht="23.25">
      <c r="A263" s="40" t="s">
        <v>185</v>
      </c>
      <c r="B263" s="41" t="s">
        <v>3474</v>
      </c>
      <c r="C263" s="390" t="s">
        <v>3475</v>
      </c>
      <c r="D263" s="390"/>
      <c r="E263" s="390"/>
      <c r="F263" s="42" t="s">
        <v>174</v>
      </c>
      <c r="G263" s="43">
        <v>1</v>
      </c>
      <c r="H263" s="44">
        <v>1</v>
      </c>
      <c r="I263" s="44">
        <v>1</v>
      </c>
      <c r="J263" s="78">
        <v>3315</v>
      </c>
      <c r="K263" s="43"/>
      <c r="L263" s="71">
        <v>387.27</v>
      </c>
      <c r="M263" s="100">
        <v>8.56</v>
      </c>
      <c r="N263" s="119">
        <v>3315</v>
      </c>
      <c r="AF263" s="39"/>
      <c r="AG263" s="48" t="s">
        <v>3475</v>
      </c>
      <c r="AL263" s="48"/>
      <c r="AO263" s="48"/>
      <c r="AQ263" s="48"/>
      <c r="AR263" s="48"/>
    </row>
    <row r="264" spans="1:44" s="4" customFormat="1" ht="15">
      <c r="A264" s="69"/>
      <c r="B264" s="70"/>
      <c r="C264" s="388" t="s">
        <v>491</v>
      </c>
      <c r="D264" s="388"/>
      <c r="E264" s="388"/>
      <c r="F264" s="388"/>
      <c r="G264" s="388"/>
      <c r="H264" s="388"/>
      <c r="I264" s="388"/>
      <c r="J264" s="388"/>
      <c r="K264" s="388"/>
      <c r="L264" s="388"/>
      <c r="M264" s="388"/>
      <c r="N264" s="391"/>
      <c r="AF264" s="39"/>
      <c r="AG264" s="48"/>
      <c r="AL264" s="48"/>
      <c r="AN264" s="3" t="s">
        <v>491</v>
      </c>
      <c r="AO264" s="48"/>
      <c r="AQ264" s="48"/>
      <c r="AR264" s="48"/>
    </row>
    <row r="265" spans="1:44" s="4" customFormat="1" ht="15">
      <c r="A265" s="69"/>
      <c r="B265" s="70"/>
      <c r="C265" s="390" t="s">
        <v>75</v>
      </c>
      <c r="D265" s="390"/>
      <c r="E265" s="390"/>
      <c r="F265" s="42"/>
      <c r="G265" s="43"/>
      <c r="H265" s="43"/>
      <c r="I265" s="43"/>
      <c r="J265" s="46"/>
      <c r="K265" s="43"/>
      <c r="L265" s="71">
        <v>387.27</v>
      </c>
      <c r="M265" s="65"/>
      <c r="N265" s="119">
        <v>3315</v>
      </c>
      <c r="AF265" s="39"/>
      <c r="AG265" s="48"/>
      <c r="AL265" s="48" t="s">
        <v>75</v>
      </c>
      <c r="AO265" s="48"/>
      <c r="AQ265" s="48"/>
      <c r="AR265" s="48"/>
    </row>
    <row r="266" spans="1:44" s="4" customFormat="1" ht="34.5">
      <c r="A266" s="40" t="s">
        <v>186</v>
      </c>
      <c r="B266" s="41" t="s">
        <v>3476</v>
      </c>
      <c r="C266" s="390" t="s">
        <v>3477</v>
      </c>
      <c r="D266" s="390"/>
      <c r="E266" s="390"/>
      <c r="F266" s="42" t="s">
        <v>174</v>
      </c>
      <c r="G266" s="43">
        <v>1</v>
      </c>
      <c r="H266" s="44">
        <v>1</v>
      </c>
      <c r="I266" s="44">
        <v>1</v>
      </c>
      <c r="J266" s="71">
        <v>438.6</v>
      </c>
      <c r="K266" s="43"/>
      <c r="L266" s="71">
        <v>438.6</v>
      </c>
      <c r="M266" s="43"/>
      <c r="N266" s="47"/>
      <c r="AF266" s="39"/>
      <c r="AG266" s="48" t="s">
        <v>3477</v>
      </c>
      <c r="AL266" s="48"/>
      <c r="AO266" s="48"/>
      <c r="AQ266" s="48"/>
      <c r="AR266" s="48"/>
    </row>
    <row r="267" spans="1:44" s="4" customFormat="1" ht="15">
      <c r="A267" s="69"/>
      <c r="B267" s="70"/>
      <c r="C267" s="388" t="s">
        <v>491</v>
      </c>
      <c r="D267" s="388"/>
      <c r="E267" s="388"/>
      <c r="F267" s="388"/>
      <c r="G267" s="388"/>
      <c r="H267" s="388"/>
      <c r="I267" s="388"/>
      <c r="J267" s="388"/>
      <c r="K267" s="388"/>
      <c r="L267" s="388"/>
      <c r="M267" s="388"/>
      <c r="N267" s="391"/>
      <c r="AF267" s="39"/>
      <c r="AG267" s="48"/>
      <c r="AL267" s="48"/>
      <c r="AN267" s="3" t="s">
        <v>491</v>
      </c>
      <c r="AO267" s="48"/>
      <c r="AQ267" s="48"/>
      <c r="AR267" s="48"/>
    </row>
    <row r="268" spans="1:44" s="4" customFormat="1" ht="15">
      <c r="A268" s="69"/>
      <c r="B268" s="70"/>
      <c r="C268" s="390" t="s">
        <v>75</v>
      </c>
      <c r="D268" s="390"/>
      <c r="E268" s="390"/>
      <c r="F268" s="42"/>
      <c r="G268" s="43"/>
      <c r="H268" s="43"/>
      <c r="I268" s="43"/>
      <c r="J268" s="46"/>
      <c r="K268" s="43"/>
      <c r="L268" s="71">
        <v>438.6</v>
      </c>
      <c r="M268" s="65"/>
      <c r="N268" s="47"/>
      <c r="AF268" s="39"/>
      <c r="AG268" s="48"/>
      <c r="AL268" s="48" t="s">
        <v>75</v>
      </c>
      <c r="AO268" s="48"/>
      <c r="AQ268" s="48"/>
      <c r="AR268" s="48"/>
    </row>
    <row r="269" spans="1:44" s="4" customFormat="1" ht="23.25">
      <c r="A269" s="40" t="s">
        <v>190</v>
      </c>
      <c r="B269" s="41" t="s">
        <v>3453</v>
      </c>
      <c r="C269" s="390" t="s">
        <v>3454</v>
      </c>
      <c r="D269" s="390"/>
      <c r="E269" s="390"/>
      <c r="F269" s="42" t="s">
        <v>693</v>
      </c>
      <c r="G269" s="43">
        <v>0.01</v>
      </c>
      <c r="H269" s="44">
        <v>1</v>
      </c>
      <c r="I269" s="100">
        <v>0.01</v>
      </c>
      <c r="J269" s="46"/>
      <c r="K269" s="43"/>
      <c r="L269" s="46"/>
      <c r="M269" s="43"/>
      <c r="N269" s="47"/>
      <c r="AF269" s="39"/>
      <c r="AG269" s="48" t="s">
        <v>3454</v>
      </c>
      <c r="AL269" s="48"/>
      <c r="AO269" s="48"/>
      <c r="AQ269" s="48"/>
      <c r="AR269" s="48"/>
    </row>
    <row r="270" spans="1:44" s="4" customFormat="1" ht="15">
      <c r="A270" s="49"/>
      <c r="B270" s="50"/>
      <c r="C270" s="388" t="s">
        <v>288</v>
      </c>
      <c r="D270" s="388"/>
      <c r="E270" s="388"/>
      <c r="F270" s="388"/>
      <c r="G270" s="388"/>
      <c r="H270" s="388"/>
      <c r="I270" s="388"/>
      <c r="J270" s="388"/>
      <c r="K270" s="388"/>
      <c r="L270" s="388"/>
      <c r="M270" s="388"/>
      <c r="N270" s="391"/>
      <c r="AF270" s="39"/>
      <c r="AG270" s="48"/>
      <c r="AH270" s="3" t="s">
        <v>288</v>
      </c>
      <c r="AL270" s="48"/>
      <c r="AO270" s="48"/>
      <c r="AQ270" s="48"/>
      <c r="AR270" s="48"/>
    </row>
    <row r="271" spans="1:44" s="4" customFormat="1" ht="15">
      <c r="A271" s="51"/>
      <c r="B271" s="52" t="s">
        <v>57</v>
      </c>
      <c r="C271" s="388" t="s">
        <v>82</v>
      </c>
      <c r="D271" s="388"/>
      <c r="E271" s="388"/>
      <c r="F271" s="53"/>
      <c r="G271" s="54"/>
      <c r="H271" s="54"/>
      <c r="I271" s="54"/>
      <c r="J271" s="56">
        <v>311.8</v>
      </c>
      <c r="K271" s="54"/>
      <c r="L271" s="56">
        <v>3.12</v>
      </c>
      <c r="M271" s="58">
        <v>33.130000000000003</v>
      </c>
      <c r="N271" s="59">
        <v>103.37</v>
      </c>
      <c r="AF271" s="39"/>
      <c r="AG271" s="48"/>
      <c r="AI271" s="3" t="s">
        <v>82</v>
      </c>
      <c r="AL271" s="48"/>
      <c r="AO271" s="48"/>
      <c r="AQ271" s="48"/>
      <c r="AR271" s="48"/>
    </row>
    <row r="272" spans="1:44" s="4" customFormat="1" ht="15">
      <c r="A272" s="51"/>
      <c r="B272" s="52" t="s">
        <v>62</v>
      </c>
      <c r="C272" s="388" t="s">
        <v>63</v>
      </c>
      <c r="D272" s="388"/>
      <c r="E272" s="388"/>
      <c r="F272" s="53"/>
      <c r="G272" s="54"/>
      <c r="H272" s="54"/>
      <c r="I272" s="54"/>
      <c r="J272" s="55">
        <v>1236.55</v>
      </c>
      <c r="K272" s="54"/>
      <c r="L272" s="56">
        <v>12.37</v>
      </c>
      <c r="M272" s="54"/>
      <c r="N272" s="57"/>
      <c r="AF272" s="39"/>
      <c r="AG272" s="48"/>
      <c r="AI272" s="3" t="s">
        <v>63</v>
      </c>
      <c r="AL272" s="48"/>
      <c r="AO272" s="48"/>
      <c r="AQ272" s="48"/>
      <c r="AR272" s="48"/>
    </row>
    <row r="273" spans="1:44" s="4" customFormat="1" ht="15">
      <c r="A273" s="51"/>
      <c r="B273" s="52" t="s">
        <v>64</v>
      </c>
      <c r="C273" s="388" t="s">
        <v>65</v>
      </c>
      <c r="D273" s="388"/>
      <c r="E273" s="388"/>
      <c r="F273" s="53"/>
      <c r="G273" s="54"/>
      <c r="H273" s="54"/>
      <c r="I273" s="54"/>
      <c r="J273" s="56">
        <v>142.43</v>
      </c>
      <c r="K273" s="54"/>
      <c r="L273" s="56">
        <v>1.42</v>
      </c>
      <c r="M273" s="58">
        <v>33.130000000000003</v>
      </c>
      <c r="N273" s="59">
        <v>47.04</v>
      </c>
      <c r="AF273" s="39"/>
      <c r="AG273" s="48"/>
      <c r="AI273" s="3" t="s">
        <v>65</v>
      </c>
      <c r="AL273" s="48"/>
      <c r="AO273" s="48"/>
      <c r="AQ273" s="48"/>
      <c r="AR273" s="48"/>
    </row>
    <row r="274" spans="1:44" s="4" customFormat="1" ht="15">
      <c r="A274" s="51"/>
      <c r="B274" s="52" t="s">
        <v>91</v>
      </c>
      <c r="C274" s="388" t="s">
        <v>120</v>
      </c>
      <c r="D274" s="388"/>
      <c r="E274" s="388"/>
      <c r="F274" s="53"/>
      <c r="G274" s="54"/>
      <c r="H274" s="54"/>
      <c r="I274" s="54"/>
      <c r="J274" s="56">
        <v>9.76</v>
      </c>
      <c r="K274" s="54"/>
      <c r="L274" s="56">
        <v>0.1</v>
      </c>
      <c r="M274" s="54"/>
      <c r="N274" s="57"/>
      <c r="AF274" s="39"/>
      <c r="AG274" s="48"/>
      <c r="AI274" s="3" t="s">
        <v>120</v>
      </c>
      <c r="AL274" s="48"/>
      <c r="AO274" s="48"/>
      <c r="AQ274" s="48"/>
      <c r="AR274" s="48"/>
    </row>
    <row r="275" spans="1:44" s="4" customFormat="1" ht="15">
      <c r="A275" s="60"/>
      <c r="B275" s="52"/>
      <c r="C275" s="388" t="s">
        <v>83</v>
      </c>
      <c r="D275" s="388"/>
      <c r="E275" s="388"/>
      <c r="F275" s="53" t="s">
        <v>67</v>
      </c>
      <c r="G275" s="58">
        <v>33.17</v>
      </c>
      <c r="H275" s="54"/>
      <c r="I275" s="62">
        <v>0.33169999999999999</v>
      </c>
      <c r="J275" s="63"/>
      <c r="K275" s="54"/>
      <c r="L275" s="63"/>
      <c r="M275" s="54"/>
      <c r="N275" s="57"/>
      <c r="AF275" s="39"/>
      <c r="AG275" s="48"/>
      <c r="AJ275" s="3" t="s">
        <v>83</v>
      </c>
      <c r="AL275" s="48"/>
      <c r="AO275" s="48"/>
      <c r="AQ275" s="48"/>
      <c r="AR275" s="48"/>
    </row>
    <row r="276" spans="1:44" s="4" customFormat="1" ht="15">
      <c r="A276" s="60"/>
      <c r="B276" s="52"/>
      <c r="C276" s="388" t="s">
        <v>66</v>
      </c>
      <c r="D276" s="388"/>
      <c r="E276" s="388"/>
      <c r="F276" s="53" t="s">
        <v>67</v>
      </c>
      <c r="G276" s="58">
        <v>10.46</v>
      </c>
      <c r="H276" s="54"/>
      <c r="I276" s="62">
        <v>0.1046</v>
      </c>
      <c r="J276" s="63"/>
      <c r="K276" s="54"/>
      <c r="L276" s="63"/>
      <c r="M276" s="54"/>
      <c r="N276" s="57"/>
      <c r="AF276" s="39"/>
      <c r="AG276" s="48"/>
      <c r="AJ276" s="3" t="s">
        <v>66</v>
      </c>
      <c r="AL276" s="48"/>
      <c r="AO276" s="48"/>
      <c r="AQ276" s="48"/>
      <c r="AR276" s="48"/>
    </row>
    <row r="277" spans="1:44" s="4" customFormat="1" ht="15">
      <c r="A277" s="51"/>
      <c r="B277" s="52"/>
      <c r="C277" s="392" t="s">
        <v>68</v>
      </c>
      <c r="D277" s="392"/>
      <c r="E277" s="392"/>
      <c r="F277" s="64"/>
      <c r="G277" s="65"/>
      <c r="H277" s="65"/>
      <c r="I277" s="65"/>
      <c r="J277" s="66">
        <v>1558.11</v>
      </c>
      <c r="K277" s="65"/>
      <c r="L277" s="67">
        <v>15.59</v>
      </c>
      <c r="M277" s="65"/>
      <c r="N277" s="68"/>
      <c r="AF277" s="39"/>
      <c r="AG277" s="48"/>
      <c r="AK277" s="3" t="s">
        <v>68</v>
      </c>
      <c r="AL277" s="48"/>
      <c r="AO277" s="48"/>
      <c r="AQ277" s="48"/>
      <c r="AR277" s="48"/>
    </row>
    <row r="278" spans="1:44" s="4" customFormat="1" ht="15">
      <c r="A278" s="60"/>
      <c r="B278" s="52"/>
      <c r="C278" s="388" t="s">
        <v>69</v>
      </c>
      <c r="D278" s="388"/>
      <c r="E278" s="388"/>
      <c r="F278" s="53"/>
      <c r="G278" s="54"/>
      <c r="H278" s="54"/>
      <c r="I278" s="54"/>
      <c r="J278" s="63"/>
      <c r="K278" s="54"/>
      <c r="L278" s="56">
        <v>4.54</v>
      </c>
      <c r="M278" s="54"/>
      <c r="N278" s="59">
        <v>150.41</v>
      </c>
      <c r="AF278" s="39"/>
      <c r="AG278" s="48"/>
      <c r="AJ278" s="3" t="s">
        <v>69</v>
      </c>
      <c r="AL278" s="48"/>
      <c r="AO278" s="48"/>
      <c r="AQ278" s="48"/>
      <c r="AR278" s="48"/>
    </row>
    <row r="279" spans="1:44" s="4" customFormat="1" ht="23.25">
      <c r="A279" s="60"/>
      <c r="B279" s="52" t="s">
        <v>483</v>
      </c>
      <c r="C279" s="388" t="s">
        <v>484</v>
      </c>
      <c r="D279" s="388"/>
      <c r="E279" s="388"/>
      <c r="F279" s="53" t="s">
        <v>72</v>
      </c>
      <c r="G279" s="61">
        <v>117</v>
      </c>
      <c r="H279" s="54"/>
      <c r="I279" s="61">
        <v>117</v>
      </c>
      <c r="J279" s="63"/>
      <c r="K279" s="54"/>
      <c r="L279" s="56">
        <v>5.31</v>
      </c>
      <c r="M279" s="54"/>
      <c r="N279" s="59">
        <v>175.98</v>
      </c>
      <c r="AF279" s="39"/>
      <c r="AG279" s="48"/>
      <c r="AJ279" s="3" t="s">
        <v>484</v>
      </c>
      <c r="AL279" s="48"/>
      <c r="AO279" s="48"/>
      <c r="AQ279" s="48"/>
      <c r="AR279" s="48"/>
    </row>
    <row r="280" spans="1:44" s="4" customFormat="1" ht="23.25">
      <c r="A280" s="60"/>
      <c r="B280" s="52" t="s">
        <v>485</v>
      </c>
      <c r="C280" s="388" t="s">
        <v>486</v>
      </c>
      <c r="D280" s="388"/>
      <c r="E280" s="388"/>
      <c r="F280" s="53" t="s">
        <v>72</v>
      </c>
      <c r="G280" s="61">
        <v>74</v>
      </c>
      <c r="H280" s="54"/>
      <c r="I280" s="61">
        <v>74</v>
      </c>
      <c r="J280" s="63"/>
      <c r="K280" s="54"/>
      <c r="L280" s="56">
        <v>3.36</v>
      </c>
      <c r="M280" s="54"/>
      <c r="N280" s="59">
        <v>111.3</v>
      </c>
      <c r="AF280" s="39"/>
      <c r="AG280" s="48"/>
      <c r="AJ280" s="3" t="s">
        <v>486</v>
      </c>
      <c r="AL280" s="48"/>
      <c r="AO280" s="48"/>
      <c r="AQ280" s="48"/>
      <c r="AR280" s="48"/>
    </row>
    <row r="281" spans="1:44" s="4" customFormat="1" ht="15">
      <c r="A281" s="69"/>
      <c r="B281" s="70"/>
      <c r="C281" s="390" t="s">
        <v>75</v>
      </c>
      <c r="D281" s="390"/>
      <c r="E281" s="390"/>
      <c r="F281" s="42"/>
      <c r="G281" s="43"/>
      <c r="H281" s="43"/>
      <c r="I281" s="43"/>
      <c r="J281" s="46"/>
      <c r="K281" s="43"/>
      <c r="L281" s="71">
        <v>24.26</v>
      </c>
      <c r="M281" s="65"/>
      <c r="N281" s="47"/>
      <c r="AF281" s="39"/>
      <c r="AG281" s="48"/>
      <c r="AL281" s="48" t="s">
        <v>75</v>
      </c>
      <c r="AO281" s="48"/>
      <c r="AQ281" s="48"/>
      <c r="AR281" s="48"/>
    </row>
    <row r="282" spans="1:44" s="4" customFormat="1" ht="23.25">
      <c r="A282" s="40" t="s">
        <v>191</v>
      </c>
      <c r="B282" s="41" t="s">
        <v>3459</v>
      </c>
      <c r="C282" s="390" t="s">
        <v>3460</v>
      </c>
      <c r="D282" s="390"/>
      <c r="E282" s="390"/>
      <c r="F282" s="42" t="s">
        <v>490</v>
      </c>
      <c r="G282" s="43">
        <v>1.01</v>
      </c>
      <c r="H282" s="44">
        <v>1</v>
      </c>
      <c r="I282" s="100">
        <v>1.01</v>
      </c>
      <c r="J282" s="71">
        <v>148.72999999999999</v>
      </c>
      <c r="K282" s="43"/>
      <c r="L282" s="71">
        <v>150.22</v>
      </c>
      <c r="M282" s="43"/>
      <c r="N282" s="47"/>
      <c r="AF282" s="39"/>
      <c r="AG282" s="48" t="s">
        <v>3460</v>
      </c>
      <c r="AL282" s="48"/>
      <c r="AO282" s="48"/>
      <c r="AQ282" s="48"/>
      <c r="AR282" s="48"/>
    </row>
    <row r="283" spans="1:44" s="4" customFormat="1" ht="15">
      <c r="A283" s="69"/>
      <c r="B283" s="70"/>
      <c r="C283" s="388" t="s">
        <v>491</v>
      </c>
      <c r="D283" s="388"/>
      <c r="E283" s="388"/>
      <c r="F283" s="388"/>
      <c r="G283" s="388"/>
      <c r="H283" s="388"/>
      <c r="I283" s="388"/>
      <c r="J283" s="388"/>
      <c r="K283" s="388"/>
      <c r="L283" s="388"/>
      <c r="M283" s="388"/>
      <c r="N283" s="391"/>
      <c r="AF283" s="39"/>
      <c r="AG283" s="48"/>
      <c r="AL283" s="48"/>
      <c r="AN283" s="3" t="s">
        <v>491</v>
      </c>
      <c r="AO283" s="48"/>
      <c r="AQ283" s="48"/>
      <c r="AR283" s="48"/>
    </row>
    <row r="284" spans="1:44" s="4" customFormat="1" ht="15">
      <c r="A284" s="49"/>
      <c r="B284" s="50"/>
      <c r="C284" s="388" t="s">
        <v>3478</v>
      </c>
      <c r="D284" s="388"/>
      <c r="E284" s="388"/>
      <c r="F284" s="388"/>
      <c r="G284" s="388"/>
      <c r="H284" s="388"/>
      <c r="I284" s="388"/>
      <c r="J284" s="388"/>
      <c r="K284" s="388"/>
      <c r="L284" s="388"/>
      <c r="M284" s="388"/>
      <c r="N284" s="391"/>
      <c r="AF284" s="39"/>
      <c r="AG284" s="48"/>
      <c r="AH284" s="3" t="s">
        <v>3478</v>
      </c>
      <c r="AL284" s="48"/>
      <c r="AO284" s="48"/>
      <c r="AQ284" s="48"/>
      <c r="AR284" s="48"/>
    </row>
    <row r="285" spans="1:44" s="4" customFormat="1" ht="15">
      <c r="A285" s="69"/>
      <c r="B285" s="70"/>
      <c r="C285" s="390" t="s">
        <v>75</v>
      </c>
      <c r="D285" s="390"/>
      <c r="E285" s="390"/>
      <c r="F285" s="42"/>
      <c r="G285" s="43"/>
      <c r="H285" s="43"/>
      <c r="I285" s="43"/>
      <c r="J285" s="46"/>
      <c r="K285" s="43"/>
      <c r="L285" s="71">
        <v>150.22</v>
      </c>
      <c r="M285" s="65"/>
      <c r="N285" s="47"/>
      <c r="AF285" s="39"/>
      <c r="AG285" s="48"/>
      <c r="AL285" s="48" t="s">
        <v>75</v>
      </c>
      <c r="AO285" s="48"/>
      <c r="AQ285" s="48"/>
      <c r="AR285" s="48"/>
    </row>
    <row r="286" spans="1:44" s="4" customFormat="1" ht="15">
      <c r="A286" s="80"/>
      <c r="B286" s="81"/>
      <c r="C286" s="81"/>
      <c r="D286" s="81"/>
      <c r="E286" s="81"/>
      <c r="F286" s="82"/>
      <c r="G286" s="82"/>
      <c r="H286" s="82"/>
      <c r="I286" s="82"/>
      <c r="J286" s="83"/>
      <c r="K286" s="82"/>
      <c r="L286" s="83"/>
      <c r="M286" s="54"/>
      <c r="N286" s="83"/>
      <c r="AF286" s="39"/>
      <c r="AG286" s="48"/>
      <c r="AL286" s="48"/>
      <c r="AO286" s="48"/>
      <c r="AQ286" s="48"/>
      <c r="AR286" s="48"/>
    </row>
    <row r="287" spans="1:44" s="4" customFormat="1" ht="15">
      <c r="A287" s="84"/>
      <c r="B287" s="85"/>
      <c r="C287" s="390" t="s">
        <v>3479</v>
      </c>
      <c r="D287" s="390"/>
      <c r="E287" s="390"/>
      <c r="F287" s="390"/>
      <c r="G287" s="390"/>
      <c r="H287" s="390"/>
      <c r="I287" s="390"/>
      <c r="J287" s="390"/>
      <c r="K287" s="390"/>
      <c r="L287" s="86"/>
      <c r="M287" s="87"/>
      <c r="N287" s="88"/>
      <c r="AF287" s="39"/>
      <c r="AG287" s="48"/>
      <c r="AL287" s="48"/>
      <c r="AO287" s="48" t="s">
        <v>3479</v>
      </c>
      <c r="AQ287" s="48"/>
      <c r="AR287" s="48"/>
    </row>
    <row r="288" spans="1:44" s="4" customFormat="1" ht="15">
      <c r="A288" s="89"/>
      <c r="B288" s="52"/>
      <c r="C288" s="388" t="s">
        <v>100</v>
      </c>
      <c r="D288" s="388"/>
      <c r="E288" s="388"/>
      <c r="F288" s="388"/>
      <c r="G288" s="388"/>
      <c r="H288" s="388"/>
      <c r="I288" s="388"/>
      <c r="J288" s="388"/>
      <c r="K288" s="388"/>
      <c r="L288" s="90">
        <v>23083.88</v>
      </c>
      <c r="M288" s="91"/>
      <c r="N288" s="92">
        <v>220508.46</v>
      </c>
      <c r="AF288" s="39"/>
      <c r="AG288" s="48"/>
      <c r="AL288" s="48"/>
      <c r="AO288" s="48"/>
      <c r="AP288" s="3" t="s">
        <v>100</v>
      </c>
      <c r="AQ288" s="48"/>
      <c r="AR288" s="48"/>
    </row>
    <row r="289" spans="1:44" s="4" customFormat="1" ht="15">
      <c r="A289" s="89"/>
      <c r="B289" s="52"/>
      <c r="C289" s="388" t="s">
        <v>101</v>
      </c>
      <c r="D289" s="388"/>
      <c r="E289" s="388"/>
      <c r="F289" s="388"/>
      <c r="G289" s="388"/>
      <c r="H289" s="388"/>
      <c r="I289" s="388"/>
      <c r="J289" s="388"/>
      <c r="K289" s="388"/>
      <c r="L289" s="93"/>
      <c r="M289" s="91"/>
      <c r="N289" s="94"/>
      <c r="AF289" s="39"/>
      <c r="AG289" s="48"/>
      <c r="AL289" s="48"/>
      <c r="AO289" s="48"/>
      <c r="AP289" s="3" t="s">
        <v>101</v>
      </c>
      <c r="AQ289" s="48"/>
      <c r="AR289" s="48"/>
    </row>
    <row r="290" spans="1:44" s="4" customFormat="1" ht="15">
      <c r="A290" s="89"/>
      <c r="B290" s="52"/>
      <c r="C290" s="388" t="s">
        <v>102</v>
      </c>
      <c r="D290" s="388"/>
      <c r="E290" s="388"/>
      <c r="F290" s="388"/>
      <c r="G290" s="388"/>
      <c r="H290" s="388"/>
      <c r="I290" s="388"/>
      <c r="J290" s="388"/>
      <c r="K290" s="388"/>
      <c r="L290" s="95">
        <v>626.84</v>
      </c>
      <c r="M290" s="91"/>
      <c r="N290" s="92">
        <v>20767.22</v>
      </c>
      <c r="AF290" s="39"/>
      <c r="AG290" s="48"/>
      <c r="AL290" s="48"/>
      <c r="AO290" s="48"/>
      <c r="AP290" s="3" t="s">
        <v>102</v>
      </c>
      <c r="AQ290" s="48"/>
      <c r="AR290" s="48"/>
    </row>
    <row r="291" spans="1:44" s="4" customFormat="1" ht="15">
      <c r="A291" s="89"/>
      <c r="B291" s="52"/>
      <c r="C291" s="388" t="s">
        <v>103</v>
      </c>
      <c r="D291" s="388"/>
      <c r="E291" s="388"/>
      <c r="F291" s="388"/>
      <c r="G291" s="388"/>
      <c r="H291" s="388"/>
      <c r="I291" s="388"/>
      <c r="J291" s="388"/>
      <c r="K291" s="388"/>
      <c r="L291" s="90">
        <v>1831.46</v>
      </c>
      <c r="M291" s="91"/>
      <c r="N291" s="92">
        <v>23186.28</v>
      </c>
      <c r="AF291" s="39"/>
      <c r="AG291" s="48"/>
      <c r="AL291" s="48"/>
      <c r="AO291" s="48"/>
      <c r="AP291" s="3" t="s">
        <v>103</v>
      </c>
      <c r="AQ291" s="48"/>
      <c r="AR291" s="48"/>
    </row>
    <row r="292" spans="1:44" s="4" customFormat="1" ht="15">
      <c r="A292" s="89"/>
      <c r="B292" s="52"/>
      <c r="C292" s="388" t="s">
        <v>104</v>
      </c>
      <c r="D292" s="388"/>
      <c r="E292" s="388"/>
      <c r="F292" s="388"/>
      <c r="G292" s="388"/>
      <c r="H292" s="388"/>
      <c r="I292" s="388"/>
      <c r="J292" s="388"/>
      <c r="K292" s="388"/>
      <c r="L292" s="95">
        <v>201.36</v>
      </c>
      <c r="M292" s="91"/>
      <c r="N292" s="92">
        <v>6671.05</v>
      </c>
      <c r="AF292" s="39"/>
      <c r="AG292" s="48"/>
      <c r="AL292" s="48"/>
      <c r="AO292" s="48"/>
      <c r="AP292" s="3" t="s">
        <v>104</v>
      </c>
      <c r="AQ292" s="48"/>
      <c r="AR292" s="48"/>
    </row>
    <row r="293" spans="1:44" s="4" customFormat="1" ht="15">
      <c r="A293" s="89"/>
      <c r="B293" s="52"/>
      <c r="C293" s="388" t="s">
        <v>257</v>
      </c>
      <c r="D293" s="388"/>
      <c r="E293" s="388"/>
      <c r="F293" s="388"/>
      <c r="G293" s="388"/>
      <c r="H293" s="388"/>
      <c r="I293" s="388"/>
      <c r="J293" s="388"/>
      <c r="K293" s="388"/>
      <c r="L293" s="90">
        <v>20625.580000000002</v>
      </c>
      <c r="M293" s="91"/>
      <c r="N293" s="92">
        <v>176554.96</v>
      </c>
      <c r="AF293" s="39"/>
      <c r="AG293" s="48"/>
      <c r="AL293" s="48"/>
      <c r="AO293" s="48"/>
      <c r="AP293" s="3" t="s">
        <v>257</v>
      </c>
      <c r="AQ293" s="48"/>
      <c r="AR293" s="48"/>
    </row>
    <row r="294" spans="1:44" s="4" customFormat="1" ht="15">
      <c r="A294" s="89"/>
      <c r="B294" s="52"/>
      <c r="C294" s="388" t="s">
        <v>105</v>
      </c>
      <c r="D294" s="388"/>
      <c r="E294" s="388"/>
      <c r="F294" s="388"/>
      <c r="G294" s="388"/>
      <c r="H294" s="388"/>
      <c r="I294" s="388"/>
      <c r="J294" s="388"/>
      <c r="K294" s="388"/>
      <c r="L294" s="90">
        <v>24666.43</v>
      </c>
      <c r="M294" s="91"/>
      <c r="N294" s="92">
        <v>272938.77</v>
      </c>
      <c r="AF294" s="39"/>
      <c r="AG294" s="48"/>
      <c r="AL294" s="48"/>
      <c r="AO294" s="48"/>
      <c r="AP294" s="3" t="s">
        <v>105</v>
      </c>
      <c r="AQ294" s="48"/>
      <c r="AR294" s="48"/>
    </row>
    <row r="295" spans="1:44" s="4" customFormat="1" ht="15">
      <c r="A295" s="89"/>
      <c r="B295" s="52"/>
      <c r="C295" s="388" t="s">
        <v>101</v>
      </c>
      <c r="D295" s="388"/>
      <c r="E295" s="388"/>
      <c r="F295" s="388"/>
      <c r="G295" s="388"/>
      <c r="H295" s="388"/>
      <c r="I295" s="388"/>
      <c r="J295" s="388"/>
      <c r="K295" s="388"/>
      <c r="L295" s="93"/>
      <c r="M295" s="91"/>
      <c r="N295" s="94"/>
      <c r="AF295" s="39"/>
      <c r="AG295" s="48"/>
      <c r="AL295" s="48"/>
      <c r="AO295" s="48"/>
      <c r="AP295" s="3" t="s">
        <v>101</v>
      </c>
      <c r="AQ295" s="48"/>
      <c r="AR295" s="48"/>
    </row>
    <row r="296" spans="1:44" s="4" customFormat="1" ht="15">
      <c r="A296" s="89"/>
      <c r="B296" s="52"/>
      <c r="C296" s="388" t="s">
        <v>106</v>
      </c>
      <c r="D296" s="388"/>
      <c r="E296" s="388"/>
      <c r="F296" s="388"/>
      <c r="G296" s="388"/>
      <c r="H296" s="388"/>
      <c r="I296" s="388"/>
      <c r="J296" s="388"/>
      <c r="K296" s="388"/>
      <c r="L296" s="95">
        <v>626.84</v>
      </c>
      <c r="M296" s="91"/>
      <c r="N296" s="92">
        <v>20767.22</v>
      </c>
      <c r="AF296" s="39"/>
      <c r="AG296" s="48"/>
      <c r="AL296" s="48"/>
      <c r="AO296" s="48"/>
      <c r="AP296" s="3" t="s">
        <v>106</v>
      </c>
      <c r="AQ296" s="48"/>
      <c r="AR296" s="48"/>
    </row>
    <row r="297" spans="1:44" s="4" customFormat="1" ht="15">
      <c r="A297" s="89"/>
      <c r="B297" s="52"/>
      <c r="C297" s="388" t="s">
        <v>107</v>
      </c>
      <c r="D297" s="388"/>
      <c r="E297" s="388"/>
      <c r="F297" s="388"/>
      <c r="G297" s="388"/>
      <c r="H297" s="388"/>
      <c r="I297" s="388"/>
      <c r="J297" s="388"/>
      <c r="K297" s="388"/>
      <c r="L297" s="90">
        <v>1831.46</v>
      </c>
      <c r="M297" s="91"/>
      <c r="N297" s="94"/>
      <c r="AF297" s="39"/>
      <c r="AG297" s="48"/>
      <c r="AL297" s="48"/>
      <c r="AO297" s="48"/>
      <c r="AP297" s="3" t="s">
        <v>107</v>
      </c>
      <c r="AQ297" s="48"/>
      <c r="AR297" s="48"/>
    </row>
    <row r="298" spans="1:44" s="4" customFormat="1" ht="15">
      <c r="A298" s="89"/>
      <c r="B298" s="52"/>
      <c r="C298" s="388" t="s">
        <v>108</v>
      </c>
      <c r="D298" s="388"/>
      <c r="E298" s="388"/>
      <c r="F298" s="388"/>
      <c r="G298" s="388"/>
      <c r="H298" s="388"/>
      <c r="I298" s="388"/>
      <c r="J298" s="388"/>
      <c r="K298" s="388"/>
      <c r="L298" s="95">
        <v>201.36</v>
      </c>
      <c r="M298" s="91"/>
      <c r="N298" s="92">
        <v>6671.05</v>
      </c>
      <c r="AF298" s="39"/>
      <c r="AG298" s="48"/>
      <c r="AL298" s="48"/>
      <c r="AO298" s="48"/>
      <c r="AP298" s="3" t="s">
        <v>108</v>
      </c>
      <c r="AQ298" s="48"/>
      <c r="AR298" s="48"/>
    </row>
    <row r="299" spans="1:44" s="4" customFormat="1" ht="15">
      <c r="A299" s="89"/>
      <c r="B299" s="52"/>
      <c r="C299" s="388" t="s">
        <v>258</v>
      </c>
      <c r="D299" s="388"/>
      <c r="E299" s="388"/>
      <c r="F299" s="388"/>
      <c r="G299" s="388"/>
      <c r="H299" s="388"/>
      <c r="I299" s="388"/>
      <c r="J299" s="388"/>
      <c r="K299" s="388"/>
      <c r="L299" s="90">
        <v>20625.580000000002</v>
      </c>
      <c r="M299" s="91"/>
      <c r="N299" s="94"/>
      <c r="AF299" s="39"/>
      <c r="AG299" s="48"/>
      <c r="AL299" s="48"/>
      <c r="AO299" s="48"/>
      <c r="AP299" s="3" t="s">
        <v>258</v>
      </c>
      <c r="AQ299" s="48"/>
      <c r="AR299" s="48"/>
    </row>
    <row r="300" spans="1:44" s="4" customFormat="1" ht="15">
      <c r="A300" s="89"/>
      <c r="B300" s="52"/>
      <c r="C300" s="388" t="s">
        <v>109</v>
      </c>
      <c r="D300" s="388"/>
      <c r="E300" s="388"/>
      <c r="F300" s="388"/>
      <c r="G300" s="388"/>
      <c r="H300" s="388"/>
      <c r="I300" s="388"/>
      <c r="J300" s="388"/>
      <c r="K300" s="388"/>
      <c r="L300" s="95">
        <v>970.39</v>
      </c>
      <c r="M300" s="91"/>
      <c r="N300" s="92">
        <v>32149.19</v>
      </c>
      <c r="AF300" s="39"/>
      <c r="AG300" s="48"/>
      <c r="AL300" s="48"/>
      <c r="AO300" s="48"/>
      <c r="AP300" s="3" t="s">
        <v>109</v>
      </c>
      <c r="AQ300" s="48"/>
      <c r="AR300" s="48"/>
    </row>
    <row r="301" spans="1:44" s="4" customFormat="1" ht="15">
      <c r="A301" s="89"/>
      <c r="B301" s="52"/>
      <c r="C301" s="388" t="s">
        <v>110</v>
      </c>
      <c r="D301" s="388"/>
      <c r="E301" s="388"/>
      <c r="F301" s="388"/>
      <c r="G301" s="388"/>
      <c r="H301" s="388"/>
      <c r="I301" s="388"/>
      <c r="J301" s="388"/>
      <c r="K301" s="388"/>
      <c r="L301" s="95">
        <v>612.16</v>
      </c>
      <c r="M301" s="91"/>
      <c r="N301" s="92">
        <v>20281.12</v>
      </c>
      <c r="AF301" s="39"/>
      <c r="AG301" s="48"/>
      <c r="AL301" s="48"/>
      <c r="AO301" s="48"/>
      <c r="AP301" s="3" t="s">
        <v>110</v>
      </c>
      <c r="AQ301" s="48"/>
      <c r="AR301" s="48"/>
    </row>
    <row r="302" spans="1:44" s="4" customFormat="1" ht="15">
      <c r="A302" s="89"/>
      <c r="B302" s="52"/>
      <c r="C302" s="388" t="s">
        <v>111</v>
      </c>
      <c r="D302" s="388"/>
      <c r="E302" s="388"/>
      <c r="F302" s="388"/>
      <c r="G302" s="388"/>
      <c r="H302" s="388"/>
      <c r="I302" s="388"/>
      <c r="J302" s="388"/>
      <c r="K302" s="388"/>
      <c r="L302" s="95">
        <v>828.2</v>
      </c>
      <c r="M302" s="91"/>
      <c r="N302" s="92">
        <v>27438.27</v>
      </c>
      <c r="AF302" s="39"/>
      <c r="AG302" s="48"/>
      <c r="AL302" s="48"/>
      <c r="AO302" s="48"/>
      <c r="AP302" s="3" t="s">
        <v>111</v>
      </c>
      <c r="AQ302" s="48"/>
      <c r="AR302" s="48"/>
    </row>
    <row r="303" spans="1:44" s="4" customFormat="1" ht="15">
      <c r="A303" s="89"/>
      <c r="B303" s="52"/>
      <c r="C303" s="388" t="s">
        <v>112</v>
      </c>
      <c r="D303" s="388"/>
      <c r="E303" s="388"/>
      <c r="F303" s="388"/>
      <c r="G303" s="388"/>
      <c r="H303" s="388"/>
      <c r="I303" s="388"/>
      <c r="J303" s="388"/>
      <c r="K303" s="388"/>
      <c r="L303" s="95">
        <v>970.39</v>
      </c>
      <c r="M303" s="91"/>
      <c r="N303" s="92">
        <v>32149.19</v>
      </c>
      <c r="AF303" s="39"/>
      <c r="AG303" s="48"/>
      <c r="AL303" s="48"/>
      <c r="AO303" s="48"/>
      <c r="AP303" s="3" t="s">
        <v>112</v>
      </c>
      <c r="AQ303" s="48"/>
      <c r="AR303" s="48"/>
    </row>
    <row r="304" spans="1:44" s="4" customFormat="1" ht="15">
      <c r="A304" s="89"/>
      <c r="B304" s="52"/>
      <c r="C304" s="388" t="s">
        <v>113</v>
      </c>
      <c r="D304" s="388"/>
      <c r="E304" s="388"/>
      <c r="F304" s="388"/>
      <c r="G304" s="388"/>
      <c r="H304" s="388"/>
      <c r="I304" s="388"/>
      <c r="J304" s="388"/>
      <c r="K304" s="388"/>
      <c r="L304" s="95">
        <v>612.16</v>
      </c>
      <c r="M304" s="91"/>
      <c r="N304" s="92">
        <v>20281.12</v>
      </c>
      <c r="AF304" s="39"/>
      <c r="AG304" s="48"/>
      <c r="AL304" s="48"/>
      <c r="AO304" s="48"/>
      <c r="AP304" s="3" t="s">
        <v>113</v>
      </c>
      <c r="AQ304" s="48"/>
      <c r="AR304" s="48"/>
    </row>
    <row r="305" spans="1:44" s="4" customFormat="1" ht="15">
      <c r="A305" s="89"/>
      <c r="B305" s="96"/>
      <c r="C305" s="389" t="s">
        <v>3480</v>
      </c>
      <c r="D305" s="389"/>
      <c r="E305" s="389"/>
      <c r="F305" s="389"/>
      <c r="G305" s="389"/>
      <c r="H305" s="389"/>
      <c r="I305" s="389"/>
      <c r="J305" s="389"/>
      <c r="K305" s="389"/>
      <c r="L305" s="97">
        <v>24666.43</v>
      </c>
      <c r="M305" s="98"/>
      <c r="N305" s="99">
        <v>272938.77</v>
      </c>
      <c r="AF305" s="39"/>
      <c r="AG305" s="48"/>
      <c r="AL305" s="48"/>
      <c r="AO305" s="48"/>
      <c r="AQ305" s="48" t="s">
        <v>3480</v>
      </c>
      <c r="AR305" s="48"/>
    </row>
    <row r="306" spans="1:44" s="4" customFormat="1" ht="15">
      <c r="A306" s="89"/>
      <c r="B306" s="52"/>
      <c r="C306" s="388" t="s">
        <v>101</v>
      </c>
      <c r="D306" s="388"/>
      <c r="E306" s="388"/>
      <c r="F306" s="388"/>
      <c r="G306" s="388"/>
      <c r="H306" s="388"/>
      <c r="I306" s="388"/>
      <c r="J306" s="388"/>
      <c r="K306" s="388"/>
      <c r="L306" s="93"/>
      <c r="M306" s="91"/>
      <c r="N306" s="94"/>
      <c r="AF306" s="39"/>
      <c r="AG306" s="48"/>
      <c r="AL306" s="48"/>
      <c r="AO306" s="48"/>
      <c r="AP306" s="3" t="s">
        <v>101</v>
      </c>
      <c r="AQ306" s="48"/>
      <c r="AR306" s="48"/>
    </row>
    <row r="307" spans="1:44" s="4" customFormat="1" ht="15">
      <c r="A307" s="89"/>
      <c r="B307" s="52"/>
      <c r="C307" s="388" t="s">
        <v>787</v>
      </c>
      <c r="D307" s="388"/>
      <c r="E307" s="388"/>
      <c r="F307" s="388"/>
      <c r="G307" s="388"/>
      <c r="H307" s="388"/>
      <c r="I307" s="388"/>
      <c r="J307" s="388"/>
      <c r="K307" s="388"/>
      <c r="L307" s="95">
        <v>387.27</v>
      </c>
      <c r="M307" s="91"/>
      <c r="N307" s="92">
        <v>3315</v>
      </c>
      <c r="AF307" s="39"/>
      <c r="AG307" s="48"/>
      <c r="AL307" s="48"/>
      <c r="AO307" s="48"/>
      <c r="AP307" s="3" t="s">
        <v>787</v>
      </c>
      <c r="AQ307" s="48"/>
      <c r="AR307" s="48"/>
    </row>
    <row r="308" spans="1:44" s="4" customFormat="1" ht="15">
      <c r="A308" s="397" t="s">
        <v>3388</v>
      </c>
      <c r="B308" s="398"/>
      <c r="C308" s="398"/>
      <c r="D308" s="398"/>
      <c r="E308" s="398"/>
      <c r="F308" s="398"/>
      <c r="G308" s="398"/>
      <c r="H308" s="398"/>
      <c r="I308" s="398"/>
      <c r="J308" s="398"/>
      <c r="K308" s="398"/>
      <c r="L308" s="398"/>
      <c r="M308" s="398"/>
      <c r="N308" s="399"/>
      <c r="AF308" s="39" t="s">
        <v>3388</v>
      </c>
      <c r="AG308" s="48"/>
      <c r="AL308" s="48"/>
      <c r="AO308" s="48"/>
      <c r="AQ308" s="48"/>
      <c r="AR308" s="48"/>
    </row>
    <row r="309" spans="1:44" s="4" customFormat="1" ht="23.25">
      <c r="A309" s="40" t="s">
        <v>192</v>
      </c>
      <c r="B309" s="41" t="s">
        <v>3481</v>
      </c>
      <c r="C309" s="390" t="s">
        <v>3482</v>
      </c>
      <c r="D309" s="390"/>
      <c r="E309" s="390"/>
      <c r="F309" s="42" t="s">
        <v>693</v>
      </c>
      <c r="G309" s="43">
        <v>1.0649999999999999</v>
      </c>
      <c r="H309" s="44">
        <v>1</v>
      </c>
      <c r="I309" s="72">
        <v>1.0649999999999999</v>
      </c>
      <c r="J309" s="46"/>
      <c r="K309" s="43"/>
      <c r="L309" s="46"/>
      <c r="M309" s="43"/>
      <c r="N309" s="47"/>
      <c r="AF309" s="39"/>
      <c r="AG309" s="48" t="s">
        <v>3482</v>
      </c>
      <c r="AL309" s="48"/>
      <c r="AO309" s="48"/>
      <c r="AQ309" s="48"/>
      <c r="AR309" s="48"/>
    </row>
    <row r="310" spans="1:44" s="4" customFormat="1" ht="15">
      <c r="A310" s="49"/>
      <c r="B310" s="50"/>
      <c r="C310" s="388" t="s">
        <v>3483</v>
      </c>
      <c r="D310" s="388"/>
      <c r="E310" s="388"/>
      <c r="F310" s="388"/>
      <c r="G310" s="388"/>
      <c r="H310" s="388"/>
      <c r="I310" s="388"/>
      <c r="J310" s="388"/>
      <c r="K310" s="388"/>
      <c r="L310" s="388"/>
      <c r="M310" s="388"/>
      <c r="N310" s="391"/>
      <c r="AF310" s="39"/>
      <c r="AG310" s="48"/>
      <c r="AH310" s="3" t="s">
        <v>3483</v>
      </c>
      <c r="AL310" s="48"/>
      <c r="AO310" s="48"/>
      <c r="AQ310" s="48"/>
      <c r="AR310" s="48"/>
    </row>
    <row r="311" spans="1:44" s="4" customFormat="1" ht="15">
      <c r="A311" s="51"/>
      <c r="B311" s="52" t="s">
        <v>57</v>
      </c>
      <c r="C311" s="388" t="s">
        <v>82</v>
      </c>
      <c r="D311" s="388"/>
      <c r="E311" s="388"/>
      <c r="F311" s="53"/>
      <c r="G311" s="54"/>
      <c r="H311" s="54"/>
      <c r="I311" s="54"/>
      <c r="J311" s="55">
        <v>1174.76</v>
      </c>
      <c r="K311" s="54"/>
      <c r="L311" s="55">
        <v>1251.1199999999999</v>
      </c>
      <c r="M311" s="58">
        <v>33.130000000000003</v>
      </c>
      <c r="N311" s="77">
        <v>41449.61</v>
      </c>
      <c r="AF311" s="39"/>
      <c r="AG311" s="48"/>
      <c r="AI311" s="3" t="s">
        <v>82</v>
      </c>
      <c r="AL311" s="48"/>
      <c r="AO311" s="48"/>
      <c r="AQ311" s="48"/>
      <c r="AR311" s="48"/>
    </row>
    <row r="312" spans="1:44" s="4" customFormat="1" ht="15">
      <c r="A312" s="60"/>
      <c r="B312" s="52"/>
      <c r="C312" s="388" t="s">
        <v>83</v>
      </c>
      <c r="D312" s="388"/>
      <c r="E312" s="388"/>
      <c r="F312" s="53" t="s">
        <v>67</v>
      </c>
      <c r="G312" s="58">
        <v>150.61000000000001</v>
      </c>
      <c r="H312" s="54"/>
      <c r="I312" s="76">
        <v>160.39965000000001</v>
      </c>
      <c r="J312" s="63"/>
      <c r="K312" s="54"/>
      <c r="L312" s="63"/>
      <c r="M312" s="54"/>
      <c r="N312" s="57"/>
      <c r="AF312" s="39"/>
      <c r="AG312" s="48"/>
      <c r="AJ312" s="3" t="s">
        <v>83</v>
      </c>
      <c r="AL312" s="48"/>
      <c r="AO312" s="48"/>
      <c r="AQ312" s="48"/>
      <c r="AR312" s="48"/>
    </row>
    <row r="313" spans="1:44" s="4" customFormat="1" ht="15">
      <c r="A313" s="51"/>
      <c r="B313" s="52"/>
      <c r="C313" s="392" t="s">
        <v>68</v>
      </c>
      <c r="D313" s="392"/>
      <c r="E313" s="392"/>
      <c r="F313" s="64"/>
      <c r="G313" s="65"/>
      <c r="H313" s="65"/>
      <c r="I313" s="65"/>
      <c r="J313" s="66">
        <v>1174.76</v>
      </c>
      <c r="K313" s="65"/>
      <c r="L313" s="66">
        <v>1251.1199999999999</v>
      </c>
      <c r="M313" s="65"/>
      <c r="N313" s="68"/>
      <c r="AF313" s="39"/>
      <c r="AG313" s="48"/>
      <c r="AK313" s="3" t="s">
        <v>68</v>
      </c>
      <c r="AL313" s="48"/>
      <c r="AO313" s="48"/>
      <c r="AQ313" s="48"/>
      <c r="AR313" s="48"/>
    </row>
    <row r="314" spans="1:44" s="4" customFormat="1" ht="15">
      <c r="A314" s="60"/>
      <c r="B314" s="52"/>
      <c r="C314" s="388" t="s">
        <v>69</v>
      </c>
      <c r="D314" s="388"/>
      <c r="E314" s="388"/>
      <c r="F314" s="53"/>
      <c r="G314" s="54"/>
      <c r="H314" s="54"/>
      <c r="I314" s="54"/>
      <c r="J314" s="63"/>
      <c r="K314" s="54"/>
      <c r="L314" s="55">
        <v>1251.1199999999999</v>
      </c>
      <c r="M314" s="54"/>
      <c r="N314" s="77">
        <v>41449.61</v>
      </c>
      <c r="AF314" s="39"/>
      <c r="AG314" s="48"/>
      <c r="AJ314" s="3" t="s">
        <v>69</v>
      </c>
      <c r="AL314" s="48"/>
      <c r="AO314" s="48"/>
      <c r="AQ314" s="48"/>
      <c r="AR314" s="48"/>
    </row>
    <row r="315" spans="1:44" s="4" customFormat="1" ht="23.25">
      <c r="A315" s="60"/>
      <c r="B315" s="52" t="s">
        <v>3484</v>
      </c>
      <c r="C315" s="388" t="s">
        <v>3485</v>
      </c>
      <c r="D315" s="388"/>
      <c r="E315" s="388"/>
      <c r="F315" s="53" t="s">
        <v>72</v>
      </c>
      <c r="G315" s="61">
        <v>89</v>
      </c>
      <c r="H315" s="54"/>
      <c r="I315" s="61">
        <v>89</v>
      </c>
      <c r="J315" s="63"/>
      <c r="K315" s="54"/>
      <c r="L315" s="55">
        <v>1113.5</v>
      </c>
      <c r="M315" s="54"/>
      <c r="N315" s="77">
        <v>36890.15</v>
      </c>
      <c r="AF315" s="39"/>
      <c r="AG315" s="48"/>
      <c r="AJ315" s="3" t="s">
        <v>3485</v>
      </c>
      <c r="AL315" s="48"/>
      <c r="AO315" s="48"/>
      <c r="AQ315" s="48"/>
      <c r="AR315" s="48"/>
    </row>
    <row r="316" spans="1:44" s="4" customFormat="1" ht="23.25">
      <c r="A316" s="60"/>
      <c r="B316" s="52" t="s">
        <v>3486</v>
      </c>
      <c r="C316" s="388" t="s">
        <v>3487</v>
      </c>
      <c r="D316" s="388"/>
      <c r="E316" s="388"/>
      <c r="F316" s="53" t="s">
        <v>72</v>
      </c>
      <c r="G316" s="61">
        <v>44</v>
      </c>
      <c r="H316" s="54"/>
      <c r="I316" s="61">
        <v>44</v>
      </c>
      <c r="J316" s="63"/>
      <c r="K316" s="54"/>
      <c r="L316" s="56">
        <v>550.49</v>
      </c>
      <c r="M316" s="54"/>
      <c r="N316" s="77">
        <v>18237.830000000002</v>
      </c>
      <c r="AF316" s="39"/>
      <c r="AG316" s="48"/>
      <c r="AJ316" s="3" t="s">
        <v>3487</v>
      </c>
      <c r="AL316" s="48"/>
      <c r="AO316" s="48"/>
      <c r="AQ316" s="48"/>
      <c r="AR316" s="48"/>
    </row>
    <row r="317" spans="1:44" s="4" customFormat="1" ht="15">
      <c r="A317" s="69"/>
      <c r="B317" s="70"/>
      <c r="C317" s="390" t="s">
        <v>75</v>
      </c>
      <c r="D317" s="390"/>
      <c r="E317" s="390"/>
      <c r="F317" s="42"/>
      <c r="G317" s="43"/>
      <c r="H317" s="43"/>
      <c r="I317" s="43"/>
      <c r="J317" s="46"/>
      <c r="K317" s="43"/>
      <c r="L317" s="78">
        <v>2915.11</v>
      </c>
      <c r="M317" s="65"/>
      <c r="N317" s="47"/>
      <c r="AF317" s="39"/>
      <c r="AG317" s="48"/>
      <c r="AL317" s="48" t="s">
        <v>75</v>
      </c>
      <c r="AO317" s="48"/>
      <c r="AQ317" s="48"/>
      <c r="AR317" s="48"/>
    </row>
    <row r="318" spans="1:44" s="4" customFormat="1" ht="34.5">
      <c r="A318" s="40" t="s">
        <v>195</v>
      </c>
      <c r="B318" s="41" t="s">
        <v>3488</v>
      </c>
      <c r="C318" s="390" t="s">
        <v>3489</v>
      </c>
      <c r="D318" s="390"/>
      <c r="E318" s="390"/>
      <c r="F318" s="42" t="s">
        <v>3322</v>
      </c>
      <c r="G318" s="43">
        <v>0.36</v>
      </c>
      <c r="H318" s="44">
        <v>1</v>
      </c>
      <c r="I318" s="100">
        <v>0.36</v>
      </c>
      <c r="J318" s="46"/>
      <c r="K318" s="43"/>
      <c r="L318" s="46"/>
      <c r="M318" s="43"/>
      <c r="N318" s="47"/>
      <c r="AF318" s="39"/>
      <c r="AG318" s="48" t="s">
        <v>3489</v>
      </c>
      <c r="AL318" s="48"/>
      <c r="AO318" s="48"/>
      <c r="AQ318" s="48"/>
      <c r="AR318" s="48"/>
    </row>
    <row r="319" spans="1:44" s="4" customFormat="1" ht="15">
      <c r="A319" s="49"/>
      <c r="B319" s="50"/>
      <c r="C319" s="388" t="s">
        <v>3490</v>
      </c>
      <c r="D319" s="388"/>
      <c r="E319" s="388"/>
      <c r="F319" s="388"/>
      <c r="G319" s="388"/>
      <c r="H319" s="388"/>
      <c r="I319" s="388"/>
      <c r="J319" s="388"/>
      <c r="K319" s="388"/>
      <c r="L319" s="388"/>
      <c r="M319" s="388"/>
      <c r="N319" s="391"/>
      <c r="AF319" s="39"/>
      <c r="AG319" s="48"/>
      <c r="AH319" s="3" t="s">
        <v>3490</v>
      </c>
      <c r="AL319" s="48"/>
      <c r="AO319" s="48"/>
      <c r="AQ319" s="48"/>
      <c r="AR319" s="48"/>
    </row>
    <row r="320" spans="1:44" s="4" customFormat="1" ht="22.5">
      <c r="A320" s="73"/>
      <c r="B320" s="52" t="s">
        <v>3392</v>
      </c>
      <c r="C320" s="385" t="s">
        <v>3393</v>
      </c>
      <c r="D320" s="385"/>
      <c r="E320" s="385"/>
      <c r="F320" s="385"/>
      <c r="G320" s="385"/>
      <c r="H320" s="385"/>
      <c r="I320" s="385"/>
      <c r="J320" s="385"/>
      <c r="K320" s="385"/>
      <c r="L320" s="385"/>
      <c r="M320" s="385"/>
      <c r="N320" s="396"/>
      <c r="AF320" s="39"/>
      <c r="AG320" s="48"/>
      <c r="AL320" s="48"/>
      <c r="AM320" s="3" t="s">
        <v>3393</v>
      </c>
      <c r="AO320" s="48"/>
      <c r="AQ320" s="48"/>
      <c r="AR320" s="48"/>
    </row>
    <row r="321" spans="1:44" s="4" customFormat="1" ht="15">
      <c r="A321" s="51"/>
      <c r="B321" s="52" t="s">
        <v>57</v>
      </c>
      <c r="C321" s="388" t="s">
        <v>82</v>
      </c>
      <c r="D321" s="388"/>
      <c r="E321" s="388"/>
      <c r="F321" s="53"/>
      <c r="G321" s="54"/>
      <c r="H321" s="54"/>
      <c r="I321" s="54"/>
      <c r="J321" s="55">
        <v>1439.23</v>
      </c>
      <c r="K321" s="74">
        <v>0.8</v>
      </c>
      <c r="L321" s="56">
        <v>414.5</v>
      </c>
      <c r="M321" s="58">
        <v>33.130000000000003</v>
      </c>
      <c r="N321" s="77">
        <v>13732.39</v>
      </c>
      <c r="AF321" s="39"/>
      <c r="AG321" s="48"/>
      <c r="AI321" s="3" t="s">
        <v>82</v>
      </c>
      <c r="AL321" s="48"/>
      <c r="AO321" s="48"/>
      <c r="AQ321" s="48"/>
      <c r="AR321" s="48"/>
    </row>
    <row r="322" spans="1:44" s="4" customFormat="1" ht="15">
      <c r="A322" s="51"/>
      <c r="B322" s="52" t="s">
        <v>62</v>
      </c>
      <c r="C322" s="388" t="s">
        <v>63</v>
      </c>
      <c r="D322" s="388"/>
      <c r="E322" s="388"/>
      <c r="F322" s="53"/>
      <c r="G322" s="54"/>
      <c r="H322" s="54"/>
      <c r="I322" s="54"/>
      <c r="J322" s="55">
        <v>2387.9699999999998</v>
      </c>
      <c r="K322" s="74">
        <v>0.8</v>
      </c>
      <c r="L322" s="56">
        <v>687.74</v>
      </c>
      <c r="M322" s="54"/>
      <c r="N322" s="57"/>
      <c r="AF322" s="39"/>
      <c r="AG322" s="48"/>
      <c r="AI322" s="3" t="s">
        <v>63</v>
      </c>
      <c r="AL322" s="48"/>
      <c r="AO322" s="48"/>
      <c r="AQ322" s="48"/>
      <c r="AR322" s="48"/>
    </row>
    <row r="323" spans="1:44" s="4" customFormat="1" ht="15">
      <c r="A323" s="51"/>
      <c r="B323" s="52" t="s">
        <v>64</v>
      </c>
      <c r="C323" s="388" t="s">
        <v>65</v>
      </c>
      <c r="D323" s="388"/>
      <c r="E323" s="388"/>
      <c r="F323" s="53"/>
      <c r="G323" s="54"/>
      <c r="H323" s="54"/>
      <c r="I323" s="54"/>
      <c r="J323" s="56">
        <v>293.91000000000003</v>
      </c>
      <c r="K323" s="74">
        <v>0.8</v>
      </c>
      <c r="L323" s="56">
        <v>84.65</v>
      </c>
      <c r="M323" s="58">
        <v>33.130000000000003</v>
      </c>
      <c r="N323" s="77">
        <v>2804.45</v>
      </c>
      <c r="AF323" s="39"/>
      <c r="AG323" s="48"/>
      <c r="AI323" s="3" t="s">
        <v>65</v>
      </c>
      <c r="AL323" s="48"/>
      <c r="AO323" s="48"/>
      <c r="AQ323" s="48"/>
      <c r="AR323" s="48"/>
    </row>
    <row r="324" spans="1:44" s="4" customFormat="1" ht="15">
      <c r="A324" s="51"/>
      <c r="B324" s="52" t="s">
        <v>91</v>
      </c>
      <c r="C324" s="388" t="s">
        <v>120</v>
      </c>
      <c r="D324" s="388"/>
      <c r="E324" s="388"/>
      <c r="F324" s="53"/>
      <c r="G324" s="54"/>
      <c r="H324" s="54"/>
      <c r="I324" s="54"/>
      <c r="J324" s="55">
        <v>6026.33</v>
      </c>
      <c r="K324" s="61">
        <v>0</v>
      </c>
      <c r="L324" s="56">
        <v>0</v>
      </c>
      <c r="M324" s="54"/>
      <c r="N324" s="57"/>
      <c r="AF324" s="39"/>
      <c r="AG324" s="48"/>
      <c r="AI324" s="3" t="s">
        <v>120</v>
      </c>
      <c r="AL324" s="48"/>
      <c r="AO324" s="48"/>
      <c r="AQ324" s="48"/>
      <c r="AR324" s="48"/>
    </row>
    <row r="325" spans="1:44" s="4" customFormat="1" ht="15">
      <c r="A325" s="60"/>
      <c r="B325" s="52"/>
      <c r="C325" s="388" t="s">
        <v>83</v>
      </c>
      <c r="D325" s="388"/>
      <c r="E325" s="388"/>
      <c r="F325" s="53" t="s">
        <v>67</v>
      </c>
      <c r="G325" s="58">
        <v>158.68</v>
      </c>
      <c r="H325" s="74">
        <v>0.8</v>
      </c>
      <c r="I325" s="76">
        <v>45.699840000000002</v>
      </c>
      <c r="J325" s="63"/>
      <c r="K325" s="54"/>
      <c r="L325" s="63"/>
      <c r="M325" s="54"/>
      <c r="N325" s="57"/>
      <c r="AF325" s="39"/>
      <c r="AG325" s="48"/>
      <c r="AJ325" s="3" t="s">
        <v>83</v>
      </c>
      <c r="AL325" s="48"/>
      <c r="AO325" s="48"/>
      <c r="AQ325" s="48"/>
      <c r="AR325" s="48"/>
    </row>
    <row r="326" spans="1:44" s="4" customFormat="1" ht="15">
      <c r="A326" s="60"/>
      <c r="B326" s="52"/>
      <c r="C326" s="388" t="s">
        <v>66</v>
      </c>
      <c r="D326" s="388"/>
      <c r="E326" s="388"/>
      <c r="F326" s="53" t="s">
        <v>67</v>
      </c>
      <c r="G326" s="58">
        <v>22.39</v>
      </c>
      <c r="H326" s="74">
        <v>0.8</v>
      </c>
      <c r="I326" s="76">
        <v>6.4483199999999998</v>
      </c>
      <c r="J326" s="63"/>
      <c r="K326" s="54"/>
      <c r="L326" s="63"/>
      <c r="M326" s="54"/>
      <c r="N326" s="57"/>
      <c r="AF326" s="39"/>
      <c r="AG326" s="48"/>
      <c r="AJ326" s="3" t="s">
        <v>66</v>
      </c>
      <c r="AL326" s="48"/>
      <c r="AO326" s="48"/>
      <c r="AQ326" s="48"/>
      <c r="AR326" s="48"/>
    </row>
    <row r="327" spans="1:44" s="4" customFormat="1" ht="15">
      <c r="A327" s="51"/>
      <c r="B327" s="52"/>
      <c r="C327" s="392" t="s">
        <v>68</v>
      </c>
      <c r="D327" s="392"/>
      <c r="E327" s="392"/>
      <c r="F327" s="64"/>
      <c r="G327" s="65"/>
      <c r="H327" s="65"/>
      <c r="I327" s="65"/>
      <c r="J327" s="66">
        <v>9853.5300000000007</v>
      </c>
      <c r="K327" s="65"/>
      <c r="L327" s="66">
        <v>1102.24</v>
      </c>
      <c r="M327" s="65"/>
      <c r="N327" s="68"/>
      <c r="AF327" s="39"/>
      <c r="AG327" s="48"/>
      <c r="AK327" s="3" t="s">
        <v>68</v>
      </c>
      <c r="AL327" s="48"/>
      <c r="AO327" s="48"/>
      <c r="AQ327" s="48"/>
      <c r="AR327" s="48"/>
    </row>
    <row r="328" spans="1:44" s="4" customFormat="1" ht="15">
      <c r="A328" s="60"/>
      <c r="B328" s="52"/>
      <c r="C328" s="388" t="s">
        <v>69</v>
      </c>
      <c r="D328" s="388"/>
      <c r="E328" s="388"/>
      <c r="F328" s="53"/>
      <c r="G328" s="54"/>
      <c r="H328" s="54"/>
      <c r="I328" s="54"/>
      <c r="J328" s="63"/>
      <c r="K328" s="54"/>
      <c r="L328" s="56">
        <v>499.15</v>
      </c>
      <c r="M328" s="54"/>
      <c r="N328" s="77">
        <v>16536.84</v>
      </c>
      <c r="AF328" s="39"/>
      <c r="AG328" s="48"/>
      <c r="AJ328" s="3" t="s">
        <v>69</v>
      </c>
      <c r="AL328" s="48"/>
      <c r="AO328" s="48"/>
      <c r="AQ328" s="48"/>
      <c r="AR328" s="48"/>
    </row>
    <row r="329" spans="1:44" s="4" customFormat="1" ht="23.25">
      <c r="A329" s="60"/>
      <c r="B329" s="52" t="s">
        <v>483</v>
      </c>
      <c r="C329" s="388" t="s">
        <v>484</v>
      </c>
      <c r="D329" s="388"/>
      <c r="E329" s="388"/>
      <c r="F329" s="53" t="s">
        <v>72</v>
      </c>
      <c r="G329" s="61">
        <v>117</v>
      </c>
      <c r="H329" s="54"/>
      <c r="I329" s="61">
        <v>117</v>
      </c>
      <c r="J329" s="63"/>
      <c r="K329" s="54"/>
      <c r="L329" s="56">
        <v>584.01</v>
      </c>
      <c r="M329" s="54"/>
      <c r="N329" s="77">
        <v>19348.099999999999</v>
      </c>
      <c r="AF329" s="39"/>
      <c r="AG329" s="48"/>
      <c r="AJ329" s="3" t="s">
        <v>484</v>
      </c>
      <c r="AL329" s="48"/>
      <c r="AO329" s="48"/>
      <c r="AQ329" s="48"/>
      <c r="AR329" s="48"/>
    </row>
    <row r="330" spans="1:44" s="4" customFormat="1" ht="23.25">
      <c r="A330" s="60"/>
      <c r="B330" s="52" t="s">
        <v>485</v>
      </c>
      <c r="C330" s="388" t="s">
        <v>486</v>
      </c>
      <c r="D330" s="388"/>
      <c r="E330" s="388"/>
      <c r="F330" s="53" t="s">
        <v>72</v>
      </c>
      <c r="G330" s="61">
        <v>74</v>
      </c>
      <c r="H330" s="54"/>
      <c r="I330" s="61">
        <v>74</v>
      </c>
      <c r="J330" s="63"/>
      <c r="K330" s="54"/>
      <c r="L330" s="56">
        <v>369.37</v>
      </c>
      <c r="M330" s="54"/>
      <c r="N330" s="77">
        <v>12237.26</v>
      </c>
      <c r="AF330" s="39"/>
      <c r="AG330" s="48"/>
      <c r="AJ330" s="3" t="s">
        <v>486</v>
      </c>
      <c r="AL330" s="48"/>
      <c r="AO330" s="48"/>
      <c r="AQ330" s="48"/>
      <c r="AR330" s="48"/>
    </row>
    <row r="331" spans="1:44" s="4" customFormat="1" ht="15">
      <c r="A331" s="69"/>
      <c r="B331" s="70"/>
      <c r="C331" s="390" t="s">
        <v>75</v>
      </c>
      <c r="D331" s="390"/>
      <c r="E331" s="390"/>
      <c r="F331" s="42"/>
      <c r="G331" s="43"/>
      <c r="H331" s="43"/>
      <c r="I331" s="43"/>
      <c r="J331" s="46"/>
      <c r="K331" s="43"/>
      <c r="L331" s="78">
        <v>2055.62</v>
      </c>
      <c r="M331" s="65"/>
      <c r="N331" s="47"/>
      <c r="AF331" s="39"/>
      <c r="AG331" s="48"/>
      <c r="AL331" s="48" t="s">
        <v>75</v>
      </c>
      <c r="AO331" s="48"/>
      <c r="AQ331" s="48"/>
      <c r="AR331" s="48"/>
    </row>
    <row r="332" spans="1:44" s="4" customFormat="1" ht="45.75">
      <c r="A332" s="40" t="s">
        <v>196</v>
      </c>
      <c r="B332" s="41" t="s">
        <v>3394</v>
      </c>
      <c r="C332" s="390" t="s">
        <v>3395</v>
      </c>
      <c r="D332" s="390"/>
      <c r="E332" s="390"/>
      <c r="F332" s="42" t="s">
        <v>3202</v>
      </c>
      <c r="G332" s="43">
        <v>0.17046</v>
      </c>
      <c r="H332" s="44">
        <v>1</v>
      </c>
      <c r="I332" s="102">
        <v>0.17046</v>
      </c>
      <c r="J332" s="71">
        <v>8.36</v>
      </c>
      <c r="K332" s="43"/>
      <c r="L332" s="71">
        <v>1.43</v>
      </c>
      <c r="M332" s="43"/>
      <c r="N332" s="47"/>
      <c r="AF332" s="39"/>
      <c r="AG332" s="48" t="s">
        <v>3395</v>
      </c>
      <c r="AL332" s="48"/>
      <c r="AO332" s="48"/>
      <c r="AQ332" s="48"/>
      <c r="AR332" s="48"/>
    </row>
    <row r="333" spans="1:44" s="4" customFormat="1" ht="15">
      <c r="A333" s="69"/>
      <c r="B333" s="70"/>
      <c r="C333" s="388" t="s">
        <v>491</v>
      </c>
      <c r="D333" s="388"/>
      <c r="E333" s="388"/>
      <c r="F333" s="388"/>
      <c r="G333" s="388"/>
      <c r="H333" s="388"/>
      <c r="I333" s="388"/>
      <c r="J333" s="388"/>
      <c r="K333" s="388"/>
      <c r="L333" s="388"/>
      <c r="M333" s="388"/>
      <c r="N333" s="391"/>
      <c r="AF333" s="39"/>
      <c r="AG333" s="48"/>
      <c r="AL333" s="48"/>
      <c r="AN333" s="3" t="s">
        <v>491</v>
      </c>
      <c r="AO333" s="48"/>
      <c r="AQ333" s="48"/>
      <c r="AR333" s="48"/>
    </row>
    <row r="334" spans="1:44" s="4" customFormat="1" ht="15">
      <c r="A334" s="49"/>
      <c r="B334" s="50"/>
      <c r="C334" s="388" t="s">
        <v>3491</v>
      </c>
      <c r="D334" s="388"/>
      <c r="E334" s="388"/>
      <c r="F334" s="388"/>
      <c r="G334" s="388"/>
      <c r="H334" s="388"/>
      <c r="I334" s="388"/>
      <c r="J334" s="388"/>
      <c r="K334" s="388"/>
      <c r="L334" s="388"/>
      <c r="M334" s="388"/>
      <c r="N334" s="391"/>
      <c r="AF334" s="39"/>
      <c r="AG334" s="48"/>
      <c r="AH334" s="3" t="s">
        <v>3491</v>
      </c>
      <c r="AL334" s="48"/>
      <c r="AO334" s="48"/>
      <c r="AQ334" s="48"/>
      <c r="AR334" s="48"/>
    </row>
    <row r="335" spans="1:44" s="4" customFormat="1" ht="15">
      <c r="A335" s="69"/>
      <c r="B335" s="70"/>
      <c r="C335" s="390" t="s">
        <v>75</v>
      </c>
      <c r="D335" s="390"/>
      <c r="E335" s="390"/>
      <c r="F335" s="42"/>
      <c r="G335" s="43"/>
      <c r="H335" s="43"/>
      <c r="I335" s="43"/>
      <c r="J335" s="46"/>
      <c r="K335" s="43"/>
      <c r="L335" s="71">
        <v>1.43</v>
      </c>
      <c r="M335" s="65"/>
      <c r="N335" s="47"/>
      <c r="AF335" s="39"/>
      <c r="AG335" s="48"/>
      <c r="AL335" s="48" t="s">
        <v>75</v>
      </c>
      <c r="AO335" s="48"/>
      <c r="AQ335" s="48"/>
      <c r="AR335" s="48"/>
    </row>
    <row r="336" spans="1:44" s="4" customFormat="1" ht="45.75">
      <c r="A336" s="40" t="s">
        <v>200</v>
      </c>
      <c r="B336" s="41" t="s">
        <v>3398</v>
      </c>
      <c r="C336" s="390" t="s">
        <v>3399</v>
      </c>
      <c r="D336" s="390"/>
      <c r="E336" s="390"/>
      <c r="F336" s="42" t="s">
        <v>3202</v>
      </c>
      <c r="G336" s="43">
        <v>0.17046</v>
      </c>
      <c r="H336" s="44">
        <v>1</v>
      </c>
      <c r="I336" s="102">
        <v>0.17046</v>
      </c>
      <c r="J336" s="71">
        <v>3.86</v>
      </c>
      <c r="K336" s="43"/>
      <c r="L336" s="71">
        <v>0.66</v>
      </c>
      <c r="M336" s="43"/>
      <c r="N336" s="47"/>
      <c r="AF336" s="39"/>
      <c r="AG336" s="48" t="s">
        <v>3399</v>
      </c>
      <c r="AL336" s="48"/>
      <c r="AO336" s="48"/>
      <c r="AQ336" s="48"/>
      <c r="AR336" s="48"/>
    </row>
    <row r="337" spans="1:44" s="4" customFormat="1" ht="15">
      <c r="A337" s="69"/>
      <c r="B337" s="70"/>
      <c r="C337" s="390" t="s">
        <v>75</v>
      </c>
      <c r="D337" s="390"/>
      <c r="E337" s="390"/>
      <c r="F337" s="42"/>
      <c r="G337" s="43"/>
      <c r="H337" s="43"/>
      <c r="I337" s="43"/>
      <c r="J337" s="46"/>
      <c r="K337" s="43"/>
      <c r="L337" s="71">
        <v>0.66</v>
      </c>
      <c r="M337" s="65"/>
      <c r="N337" s="47"/>
      <c r="AF337" s="39"/>
      <c r="AG337" s="48"/>
      <c r="AL337" s="48" t="s">
        <v>75</v>
      </c>
      <c r="AO337" s="48"/>
      <c r="AQ337" s="48"/>
      <c r="AR337" s="48"/>
    </row>
    <row r="338" spans="1:44" s="4" customFormat="1" ht="45.75">
      <c r="A338" s="40" t="s">
        <v>201</v>
      </c>
      <c r="B338" s="41" t="s">
        <v>3400</v>
      </c>
      <c r="C338" s="390" t="s">
        <v>3401</v>
      </c>
      <c r="D338" s="390"/>
      <c r="E338" s="390"/>
      <c r="F338" s="42" t="s">
        <v>3202</v>
      </c>
      <c r="G338" s="43">
        <v>13.473000000000001</v>
      </c>
      <c r="H338" s="44">
        <v>1</v>
      </c>
      <c r="I338" s="72">
        <v>13.473000000000001</v>
      </c>
      <c r="J338" s="71">
        <v>3.28</v>
      </c>
      <c r="K338" s="43"/>
      <c r="L338" s="71">
        <v>44.19</v>
      </c>
      <c r="M338" s="100">
        <v>12.66</v>
      </c>
      <c r="N338" s="121">
        <v>559.45000000000005</v>
      </c>
      <c r="AF338" s="39"/>
      <c r="AG338" s="48" t="s">
        <v>3401</v>
      </c>
      <c r="AL338" s="48"/>
      <c r="AO338" s="48"/>
      <c r="AQ338" s="48"/>
      <c r="AR338" s="48"/>
    </row>
    <row r="339" spans="1:44" s="4" customFormat="1" ht="15">
      <c r="A339" s="49"/>
      <c r="B339" s="50"/>
      <c r="C339" s="388" t="s">
        <v>3492</v>
      </c>
      <c r="D339" s="388"/>
      <c r="E339" s="388"/>
      <c r="F339" s="388"/>
      <c r="G339" s="388"/>
      <c r="H339" s="388"/>
      <c r="I339" s="388"/>
      <c r="J339" s="388"/>
      <c r="K339" s="388"/>
      <c r="L339" s="388"/>
      <c r="M339" s="388"/>
      <c r="N339" s="391"/>
      <c r="AF339" s="39"/>
      <c r="AG339" s="48"/>
      <c r="AH339" s="3" t="s">
        <v>3492</v>
      </c>
      <c r="AL339" s="48"/>
      <c r="AO339" s="48"/>
      <c r="AQ339" s="48"/>
      <c r="AR339" s="48"/>
    </row>
    <row r="340" spans="1:44" s="4" customFormat="1" ht="15">
      <c r="A340" s="69"/>
      <c r="B340" s="70"/>
      <c r="C340" s="390" t="s">
        <v>75</v>
      </c>
      <c r="D340" s="390"/>
      <c r="E340" s="390"/>
      <c r="F340" s="42"/>
      <c r="G340" s="43"/>
      <c r="H340" s="43"/>
      <c r="I340" s="43"/>
      <c r="J340" s="46"/>
      <c r="K340" s="43"/>
      <c r="L340" s="71">
        <v>44.19</v>
      </c>
      <c r="M340" s="65"/>
      <c r="N340" s="121">
        <v>559.45000000000005</v>
      </c>
      <c r="AF340" s="39"/>
      <c r="AG340" s="48"/>
      <c r="AL340" s="48" t="s">
        <v>75</v>
      </c>
      <c r="AO340" s="48"/>
      <c r="AQ340" s="48"/>
      <c r="AR340" s="48"/>
    </row>
    <row r="341" spans="1:44" s="4" customFormat="1" ht="45.75">
      <c r="A341" s="40" t="s">
        <v>202</v>
      </c>
      <c r="B341" s="41" t="s">
        <v>3200</v>
      </c>
      <c r="C341" s="390" t="s">
        <v>3201</v>
      </c>
      <c r="D341" s="390"/>
      <c r="E341" s="390"/>
      <c r="F341" s="42" t="s">
        <v>3202</v>
      </c>
      <c r="G341" s="43">
        <v>13.473000000000001</v>
      </c>
      <c r="H341" s="44">
        <v>1</v>
      </c>
      <c r="I341" s="72">
        <v>13.473000000000001</v>
      </c>
      <c r="J341" s="71">
        <v>15.35</v>
      </c>
      <c r="K341" s="43"/>
      <c r="L341" s="71">
        <v>206.81</v>
      </c>
      <c r="M341" s="100">
        <v>12.66</v>
      </c>
      <c r="N341" s="119">
        <v>2618.21</v>
      </c>
      <c r="AF341" s="39"/>
      <c r="AG341" s="48" t="s">
        <v>3201</v>
      </c>
      <c r="AL341" s="48"/>
      <c r="AO341" s="48"/>
      <c r="AQ341" s="48"/>
      <c r="AR341" s="48"/>
    </row>
    <row r="342" spans="1:44" s="4" customFormat="1" ht="15">
      <c r="A342" s="69"/>
      <c r="B342" s="70"/>
      <c r="C342" s="390" t="s">
        <v>75</v>
      </c>
      <c r="D342" s="390"/>
      <c r="E342" s="390"/>
      <c r="F342" s="42"/>
      <c r="G342" s="43"/>
      <c r="H342" s="43"/>
      <c r="I342" s="43"/>
      <c r="J342" s="46"/>
      <c r="K342" s="43"/>
      <c r="L342" s="71">
        <v>206.81</v>
      </c>
      <c r="M342" s="65"/>
      <c r="N342" s="119">
        <v>2618.21</v>
      </c>
      <c r="AF342" s="39"/>
      <c r="AG342" s="48"/>
      <c r="AL342" s="48" t="s">
        <v>75</v>
      </c>
      <c r="AO342" s="48"/>
      <c r="AQ342" s="48"/>
      <c r="AR342" s="48"/>
    </row>
    <row r="343" spans="1:44" s="4" customFormat="1" ht="15">
      <c r="A343" s="80"/>
      <c r="B343" s="81"/>
      <c r="C343" s="81"/>
      <c r="D343" s="81"/>
      <c r="E343" s="81"/>
      <c r="F343" s="82"/>
      <c r="G343" s="82"/>
      <c r="H343" s="82"/>
      <c r="I343" s="82"/>
      <c r="J343" s="83"/>
      <c r="K343" s="82"/>
      <c r="L343" s="83"/>
      <c r="M343" s="54"/>
      <c r="N343" s="83"/>
      <c r="AF343" s="39"/>
      <c r="AG343" s="48"/>
      <c r="AL343" s="48"/>
      <c r="AO343" s="48"/>
      <c r="AQ343" s="48"/>
      <c r="AR343" s="48"/>
    </row>
    <row r="344" spans="1:44" s="4" customFormat="1" ht="15">
      <c r="A344" s="84"/>
      <c r="B344" s="85"/>
      <c r="C344" s="390" t="s">
        <v>3403</v>
      </c>
      <c r="D344" s="390"/>
      <c r="E344" s="390"/>
      <c r="F344" s="390"/>
      <c r="G344" s="390"/>
      <c r="H344" s="390"/>
      <c r="I344" s="390"/>
      <c r="J344" s="390"/>
      <c r="K344" s="390"/>
      <c r="L344" s="86"/>
      <c r="M344" s="87"/>
      <c r="N344" s="88"/>
      <c r="AF344" s="39"/>
      <c r="AG344" s="48"/>
      <c r="AL344" s="48"/>
      <c r="AO344" s="48" t="s">
        <v>3403</v>
      </c>
      <c r="AQ344" s="48"/>
      <c r="AR344" s="48"/>
    </row>
    <row r="345" spans="1:44" s="4" customFormat="1" ht="15">
      <c r="A345" s="89"/>
      <c r="B345" s="52"/>
      <c r="C345" s="388" t="s">
        <v>100</v>
      </c>
      <c r="D345" s="388"/>
      <c r="E345" s="388"/>
      <c r="F345" s="388"/>
      <c r="G345" s="388"/>
      <c r="H345" s="388"/>
      <c r="I345" s="388"/>
      <c r="J345" s="388"/>
      <c r="K345" s="388"/>
      <c r="L345" s="90">
        <v>2606.4499999999998</v>
      </c>
      <c r="M345" s="91"/>
      <c r="N345" s="92">
        <v>67087.039999999994</v>
      </c>
      <c r="AF345" s="39"/>
      <c r="AG345" s="48"/>
      <c r="AL345" s="48"/>
      <c r="AO345" s="48"/>
      <c r="AP345" s="3" t="s">
        <v>100</v>
      </c>
      <c r="AQ345" s="48"/>
      <c r="AR345" s="48"/>
    </row>
    <row r="346" spans="1:44" s="4" customFormat="1" ht="15">
      <c r="A346" s="89"/>
      <c r="B346" s="52"/>
      <c r="C346" s="388" t="s">
        <v>101</v>
      </c>
      <c r="D346" s="388"/>
      <c r="E346" s="388"/>
      <c r="F346" s="388"/>
      <c r="G346" s="388"/>
      <c r="H346" s="388"/>
      <c r="I346" s="388"/>
      <c r="J346" s="388"/>
      <c r="K346" s="388"/>
      <c r="L346" s="93"/>
      <c r="M346" s="91"/>
      <c r="N346" s="94"/>
      <c r="AF346" s="39"/>
      <c r="AG346" s="48"/>
      <c r="AL346" s="48"/>
      <c r="AO346" s="48"/>
      <c r="AP346" s="3" t="s">
        <v>101</v>
      </c>
      <c r="AQ346" s="48"/>
      <c r="AR346" s="48"/>
    </row>
    <row r="347" spans="1:44" s="4" customFormat="1" ht="15">
      <c r="A347" s="89"/>
      <c r="B347" s="52"/>
      <c r="C347" s="388" t="s">
        <v>102</v>
      </c>
      <c r="D347" s="388"/>
      <c r="E347" s="388"/>
      <c r="F347" s="388"/>
      <c r="G347" s="388"/>
      <c r="H347" s="388"/>
      <c r="I347" s="388"/>
      <c r="J347" s="388"/>
      <c r="K347" s="388"/>
      <c r="L347" s="90">
        <v>1665.62</v>
      </c>
      <c r="M347" s="91"/>
      <c r="N347" s="92">
        <v>55182</v>
      </c>
      <c r="AF347" s="39"/>
      <c r="AG347" s="48"/>
      <c r="AL347" s="48"/>
      <c r="AO347" s="48"/>
      <c r="AP347" s="3" t="s">
        <v>102</v>
      </c>
      <c r="AQ347" s="48"/>
      <c r="AR347" s="48"/>
    </row>
    <row r="348" spans="1:44" s="4" customFormat="1" ht="15">
      <c r="A348" s="89"/>
      <c r="B348" s="52"/>
      <c r="C348" s="388" t="s">
        <v>103</v>
      </c>
      <c r="D348" s="388"/>
      <c r="E348" s="388"/>
      <c r="F348" s="388"/>
      <c r="G348" s="388"/>
      <c r="H348" s="388"/>
      <c r="I348" s="388"/>
      <c r="J348" s="388"/>
      <c r="K348" s="388"/>
      <c r="L348" s="95">
        <v>688.4</v>
      </c>
      <c r="M348" s="91"/>
      <c r="N348" s="92">
        <v>8715.14</v>
      </c>
      <c r="AF348" s="39"/>
      <c r="AG348" s="48"/>
      <c r="AL348" s="48"/>
      <c r="AO348" s="48"/>
      <c r="AP348" s="3" t="s">
        <v>103</v>
      </c>
      <c r="AQ348" s="48"/>
      <c r="AR348" s="48"/>
    </row>
    <row r="349" spans="1:44" s="4" customFormat="1" ht="15">
      <c r="A349" s="89"/>
      <c r="B349" s="52"/>
      <c r="C349" s="388" t="s">
        <v>104</v>
      </c>
      <c r="D349" s="388"/>
      <c r="E349" s="388"/>
      <c r="F349" s="388"/>
      <c r="G349" s="388"/>
      <c r="H349" s="388"/>
      <c r="I349" s="388"/>
      <c r="J349" s="388"/>
      <c r="K349" s="388"/>
      <c r="L349" s="95">
        <v>84.65</v>
      </c>
      <c r="M349" s="91"/>
      <c r="N349" s="92">
        <v>2804.45</v>
      </c>
      <c r="AF349" s="39"/>
      <c r="AG349" s="48"/>
      <c r="AL349" s="48"/>
      <c r="AO349" s="48"/>
      <c r="AP349" s="3" t="s">
        <v>104</v>
      </c>
      <c r="AQ349" s="48"/>
      <c r="AR349" s="48"/>
    </row>
    <row r="350" spans="1:44" s="4" customFormat="1" ht="15">
      <c r="A350" s="89"/>
      <c r="B350" s="52"/>
      <c r="C350" s="388" t="s">
        <v>257</v>
      </c>
      <c r="D350" s="388"/>
      <c r="E350" s="388"/>
      <c r="F350" s="388"/>
      <c r="G350" s="388"/>
      <c r="H350" s="388"/>
      <c r="I350" s="388"/>
      <c r="J350" s="388"/>
      <c r="K350" s="388"/>
      <c r="L350" s="95">
        <v>1.43</v>
      </c>
      <c r="M350" s="91"/>
      <c r="N350" s="120">
        <v>12.24</v>
      </c>
      <c r="AF350" s="39"/>
      <c r="AG350" s="48"/>
      <c r="AL350" s="48"/>
      <c r="AO350" s="48"/>
      <c r="AP350" s="3" t="s">
        <v>257</v>
      </c>
      <c r="AQ350" s="48"/>
      <c r="AR350" s="48"/>
    </row>
    <row r="351" spans="1:44" s="4" customFormat="1" ht="15">
      <c r="A351" s="89"/>
      <c r="B351" s="52"/>
      <c r="C351" s="388" t="s">
        <v>3205</v>
      </c>
      <c r="D351" s="388"/>
      <c r="E351" s="388"/>
      <c r="F351" s="388"/>
      <c r="G351" s="388"/>
      <c r="H351" s="388"/>
      <c r="I351" s="388"/>
      <c r="J351" s="388"/>
      <c r="K351" s="388"/>
      <c r="L351" s="95">
        <v>251</v>
      </c>
      <c r="M351" s="91"/>
      <c r="N351" s="92">
        <v>3177.66</v>
      </c>
      <c r="AF351" s="39"/>
      <c r="AG351" s="48"/>
      <c r="AL351" s="48"/>
      <c r="AO351" s="48"/>
      <c r="AP351" s="3" t="s">
        <v>3205</v>
      </c>
      <c r="AQ351" s="48"/>
      <c r="AR351" s="48"/>
    </row>
    <row r="352" spans="1:44" s="4" customFormat="1" ht="15">
      <c r="A352" s="89"/>
      <c r="B352" s="52"/>
      <c r="C352" s="388" t="s">
        <v>105</v>
      </c>
      <c r="D352" s="388"/>
      <c r="E352" s="388"/>
      <c r="F352" s="388"/>
      <c r="G352" s="388"/>
      <c r="H352" s="388"/>
      <c r="I352" s="388"/>
      <c r="J352" s="388"/>
      <c r="K352" s="388"/>
      <c r="L352" s="90">
        <v>5223.82</v>
      </c>
      <c r="M352" s="91"/>
      <c r="N352" s="92">
        <v>153800.38</v>
      </c>
      <c r="AF352" s="39"/>
      <c r="AG352" s="48"/>
      <c r="AL352" s="48"/>
      <c r="AO352" s="48"/>
      <c r="AP352" s="3" t="s">
        <v>105</v>
      </c>
      <c r="AQ352" s="48"/>
      <c r="AR352" s="48"/>
    </row>
    <row r="353" spans="1:44" s="4" customFormat="1" ht="15">
      <c r="A353" s="89"/>
      <c r="B353" s="52"/>
      <c r="C353" s="388" t="s">
        <v>3206</v>
      </c>
      <c r="D353" s="388"/>
      <c r="E353" s="388"/>
      <c r="F353" s="388"/>
      <c r="G353" s="388"/>
      <c r="H353" s="388"/>
      <c r="I353" s="388"/>
      <c r="J353" s="388"/>
      <c r="K353" s="388"/>
      <c r="L353" s="90">
        <v>4972.82</v>
      </c>
      <c r="M353" s="91"/>
      <c r="N353" s="92">
        <v>150622.72</v>
      </c>
      <c r="AF353" s="39"/>
      <c r="AG353" s="48"/>
      <c r="AL353" s="48"/>
      <c r="AO353" s="48"/>
      <c r="AP353" s="3" t="s">
        <v>3206</v>
      </c>
      <c r="AQ353" s="48"/>
      <c r="AR353" s="48"/>
    </row>
    <row r="354" spans="1:44" s="4" customFormat="1" ht="15">
      <c r="A354" s="89"/>
      <c r="B354" s="52"/>
      <c r="C354" s="388" t="s">
        <v>3207</v>
      </c>
      <c r="D354" s="388"/>
      <c r="E354" s="388"/>
      <c r="F354" s="388"/>
      <c r="G354" s="388"/>
      <c r="H354" s="388"/>
      <c r="I354" s="388"/>
      <c r="J354" s="388"/>
      <c r="K354" s="388"/>
      <c r="L354" s="93"/>
      <c r="M354" s="91"/>
      <c r="N354" s="94"/>
      <c r="AF354" s="39"/>
      <c r="AG354" s="48"/>
      <c r="AL354" s="48"/>
      <c r="AO354" s="48"/>
      <c r="AP354" s="3" t="s">
        <v>3207</v>
      </c>
      <c r="AQ354" s="48"/>
      <c r="AR354" s="48"/>
    </row>
    <row r="355" spans="1:44" s="4" customFormat="1" ht="15">
      <c r="A355" s="89"/>
      <c r="B355" s="52"/>
      <c r="C355" s="388" t="s">
        <v>3208</v>
      </c>
      <c r="D355" s="388"/>
      <c r="E355" s="388"/>
      <c r="F355" s="388"/>
      <c r="G355" s="388"/>
      <c r="H355" s="388"/>
      <c r="I355" s="388"/>
      <c r="J355" s="388"/>
      <c r="K355" s="388"/>
      <c r="L355" s="90">
        <v>1665.62</v>
      </c>
      <c r="M355" s="91"/>
      <c r="N355" s="92">
        <v>55182</v>
      </c>
      <c r="AF355" s="39"/>
      <c r="AG355" s="48"/>
      <c r="AL355" s="48"/>
      <c r="AO355" s="48"/>
      <c r="AP355" s="3" t="s">
        <v>3208</v>
      </c>
      <c r="AQ355" s="48"/>
      <c r="AR355" s="48"/>
    </row>
    <row r="356" spans="1:44" s="4" customFormat="1" ht="15">
      <c r="A356" s="89"/>
      <c r="B356" s="52"/>
      <c r="C356" s="388" t="s">
        <v>3209</v>
      </c>
      <c r="D356" s="388"/>
      <c r="E356" s="388"/>
      <c r="F356" s="388"/>
      <c r="G356" s="388"/>
      <c r="H356" s="388"/>
      <c r="I356" s="388"/>
      <c r="J356" s="388"/>
      <c r="K356" s="388"/>
      <c r="L356" s="95">
        <v>688.4</v>
      </c>
      <c r="M356" s="91"/>
      <c r="N356" s="94"/>
      <c r="AF356" s="39"/>
      <c r="AG356" s="48"/>
      <c r="AL356" s="48"/>
      <c r="AO356" s="48"/>
      <c r="AP356" s="3" t="s">
        <v>3209</v>
      </c>
      <c r="AQ356" s="48"/>
      <c r="AR356" s="48"/>
    </row>
    <row r="357" spans="1:44" s="4" customFormat="1" ht="15">
      <c r="A357" s="89"/>
      <c r="B357" s="52"/>
      <c r="C357" s="388" t="s">
        <v>3210</v>
      </c>
      <c r="D357" s="388"/>
      <c r="E357" s="388"/>
      <c r="F357" s="388"/>
      <c r="G357" s="388"/>
      <c r="H357" s="388"/>
      <c r="I357" s="388"/>
      <c r="J357" s="388"/>
      <c r="K357" s="388"/>
      <c r="L357" s="95">
        <v>84.65</v>
      </c>
      <c r="M357" s="91"/>
      <c r="N357" s="92">
        <v>2804.45</v>
      </c>
      <c r="AF357" s="39"/>
      <c r="AG357" s="48"/>
      <c r="AL357" s="48"/>
      <c r="AO357" s="48"/>
      <c r="AP357" s="3" t="s">
        <v>3210</v>
      </c>
      <c r="AQ357" s="48"/>
      <c r="AR357" s="48"/>
    </row>
    <row r="358" spans="1:44" s="4" customFormat="1" ht="15">
      <c r="A358" s="89"/>
      <c r="B358" s="52"/>
      <c r="C358" s="388" t="s">
        <v>3211</v>
      </c>
      <c r="D358" s="388"/>
      <c r="E358" s="388"/>
      <c r="F358" s="388"/>
      <c r="G358" s="388"/>
      <c r="H358" s="388"/>
      <c r="I358" s="388"/>
      <c r="J358" s="388"/>
      <c r="K358" s="388"/>
      <c r="L358" s="95">
        <v>1.43</v>
      </c>
      <c r="M358" s="91"/>
      <c r="N358" s="94"/>
      <c r="AF358" s="39"/>
      <c r="AG358" s="48"/>
      <c r="AL358" s="48"/>
      <c r="AO358" s="48"/>
      <c r="AP358" s="3" t="s">
        <v>3211</v>
      </c>
      <c r="AQ358" s="48"/>
      <c r="AR358" s="48"/>
    </row>
    <row r="359" spans="1:44" s="4" customFormat="1" ht="15">
      <c r="A359" s="89"/>
      <c r="B359" s="52"/>
      <c r="C359" s="388" t="s">
        <v>3212</v>
      </c>
      <c r="D359" s="388"/>
      <c r="E359" s="388"/>
      <c r="F359" s="388"/>
      <c r="G359" s="388"/>
      <c r="H359" s="388"/>
      <c r="I359" s="388"/>
      <c r="J359" s="388"/>
      <c r="K359" s="388"/>
      <c r="L359" s="90">
        <v>1697.51</v>
      </c>
      <c r="M359" s="91"/>
      <c r="N359" s="92">
        <v>56238.25</v>
      </c>
      <c r="AF359" s="39"/>
      <c r="AG359" s="48"/>
      <c r="AL359" s="48"/>
      <c r="AO359" s="48"/>
      <c r="AP359" s="3" t="s">
        <v>3212</v>
      </c>
      <c r="AQ359" s="48"/>
      <c r="AR359" s="48"/>
    </row>
    <row r="360" spans="1:44" s="4" customFormat="1" ht="15">
      <c r="A360" s="89"/>
      <c r="B360" s="52"/>
      <c r="C360" s="388" t="s">
        <v>3213</v>
      </c>
      <c r="D360" s="388"/>
      <c r="E360" s="388"/>
      <c r="F360" s="388"/>
      <c r="G360" s="388"/>
      <c r="H360" s="388"/>
      <c r="I360" s="388"/>
      <c r="J360" s="388"/>
      <c r="K360" s="388"/>
      <c r="L360" s="95">
        <v>919.86</v>
      </c>
      <c r="M360" s="91"/>
      <c r="N360" s="92">
        <v>30475.09</v>
      </c>
      <c r="AF360" s="39"/>
      <c r="AG360" s="48"/>
      <c r="AL360" s="48"/>
      <c r="AO360" s="48"/>
      <c r="AP360" s="3" t="s">
        <v>3213</v>
      </c>
      <c r="AQ360" s="48"/>
      <c r="AR360" s="48"/>
    </row>
    <row r="361" spans="1:44" s="4" customFormat="1" ht="15">
      <c r="A361" s="89"/>
      <c r="B361" s="52"/>
      <c r="C361" s="388" t="s">
        <v>3214</v>
      </c>
      <c r="D361" s="388"/>
      <c r="E361" s="388"/>
      <c r="F361" s="388"/>
      <c r="G361" s="388"/>
      <c r="H361" s="388"/>
      <c r="I361" s="388"/>
      <c r="J361" s="388"/>
      <c r="K361" s="388"/>
      <c r="L361" s="95">
        <v>251</v>
      </c>
      <c r="M361" s="91"/>
      <c r="N361" s="92">
        <v>3177.66</v>
      </c>
      <c r="AF361" s="39"/>
      <c r="AG361" s="48"/>
      <c r="AL361" s="48"/>
      <c r="AO361" s="48"/>
      <c r="AP361" s="3" t="s">
        <v>3214</v>
      </c>
      <c r="AQ361" s="48"/>
      <c r="AR361" s="48"/>
    </row>
    <row r="362" spans="1:44" s="4" customFormat="1" ht="15">
      <c r="A362" s="89"/>
      <c r="B362" s="52"/>
      <c r="C362" s="388" t="s">
        <v>111</v>
      </c>
      <c r="D362" s="388"/>
      <c r="E362" s="388"/>
      <c r="F362" s="388"/>
      <c r="G362" s="388"/>
      <c r="H362" s="388"/>
      <c r="I362" s="388"/>
      <c r="J362" s="388"/>
      <c r="K362" s="388"/>
      <c r="L362" s="90">
        <v>1750.27</v>
      </c>
      <c r="M362" s="91"/>
      <c r="N362" s="92">
        <v>57986.45</v>
      </c>
      <c r="AF362" s="39"/>
      <c r="AG362" s="48"/>
      <c r="AL362" s="48"/>
      <c r="AO362" s="48"/>
      <c r="AP362" s="3" t="s">
        <v>111</v>
      </c>
      <c r="AQ362" s="48"/>
      <c r="AR362" s="48"/>
    </row>
    <row r="363" spans="1:44" s="4" customFormat="1" ht="15">
      <c r="A363" s="89"/>
      <c r="B363" s="52"/>
      <c r="C363" s="388" t="s">
        <v>112</v>
      </c>
      <c r="D363" s="388"/>
      <c r="E363" s="388"/>
      <c r="F363" s="388"/>
      <c r="G363" s="388"/>
      <c r="H363" s="388"/>
      <c r="I363" s="388"/>
      <c r="J363" s="388"/>
      <c r="K363" s="388"/>
      <c r="L363" s="90">
        <v>1697.51</v>
      </c>
      <c r="M363" s="91"/>
      <c r="N363" s="92">
        <v>56238.25</v>
      </c>
      <c r="AF363" s="39"/>
      <c r="AG363" s="48"/>
      <c r="AL363" s="48"/>
      <c r="AO363" s="48"/>
      <c r="AP363" s="3" t="s">
        <v>112</v>
      </c>
      <c r="AQ363" s="48"/>
      <c r="AR363" s="48"/>
    </row>
    <row r="364" spans="1:44" s="4" customFormat="1" ht="15">
      <c r="A364" s="89"/>
      <c r="B364" s="52"/>
      <c r="C364" s="388" t="s">
        <v>113</v>
      </c>
      <c r="D364" s="388"/>
      <c r="E364" s="388"/>
      <c r="F364" s="388"/>
      <c r="G364" s="388"/>
      <c r="H364" s="388"/>
      <c r="I364" s="388"/>
      <c r="J364" s="388"/>
      <c r="K364" s="388"/>
      <c r="L364" s="95">
        <v>919.86</v>
      </c>
      <c r="M364" s="91"/>
      <c r="N364" s="92">
        <v>30475.09</v>
      </c>
      <c r="AF364" s="39"/>
      <c r="AG364" s="48"/>
      <c r="AL364" s="48"/>
      <c r="AO364" s="48"/>
      <c r="AP364" s="3" t="s">
        <v>113</v>
      </c>
      <c r="AQ364" s="48"/>
      <c r="AR364" s="48"/>
    </row>
    <row r="365" spans="1:44" s="4" customFormat="1" ht="15">
      <c r="A365" s="89"/>
      <c r="B365" s="96"/>
      <c r="C365" s="389" t="s">
        <v>3407</v>
      </c>
      <c r="D365" s="389"/>
      <c r="E365" s="389"/>
      <c r="F365" s="389"/>
      <c r="G365" s="389"/>
      <c r="H365" s="389"/>
      <c r="I365" s="389"/>
      <c r="J365" s="389"/>
      <c r="K365" s="389"/>
      <c r="L365" s="97">
        <v>5223.82</v>
      </c>
      <c r="M365" s="98"/>
      <c r="N365" s="99">
        <v>153800.38</v>
      </c>
      <c r="AF365" s="39"/>
      <c r="AG365" s="48"/>
      <c r="AL365" s="48"/>
      <c r="AO365" s="48"/>
      <c r="AQ365" s="48" t="s">
        <v>3407</v>
      </c>
      <c r="AR365" s="48"/>
    </row>
    <row r="366" spans="1:44" s="4" customFormat="1" ht="15">
      <c r="A366" s="397" t="s">
        <v>3493</v>
      </c>
      <c r="B366" s="398"/>
      <c r="C366" s="398"/>
      <c r="D366" s="398"/>
      <c r="E366" s="398"/>
      <c r="F366" s="398"/>
      <c r="G366" s="398"/>
      <c r="H366" s="398"/>
      <c r="I366" s="398"/>
      <c r="J366" s="398"/>
      <c r="K366" s="398"/>
      <c r="L366" s="398"/>
      <c r="M366" s="398"/>
      <c r="N366" s="399"/>
      <c r="AF366" s="39" t="s">
        <v>3493</v>
      </c>
      <c r="AG366" s="48"/>
      <c r="AL366" s="48"/>
      <c r="AO366" s="48"/>
      <c r="AQ366" s="48"/>
      <c r="AR366" s="48"/>
    </row>
    <row r="367" spans="1:44" s="4" customFormat="1" ht="34.5">
      <c r="A367" s="40" t="s">
        <v>205</v>
      </c>
      <c r="B367" s="41" t="s">
        <v>3494</v>
      </c>
      <c r="C367" s="390" t="s">
        <v>3495</v>
      </c>
      <c r="D367" s="390"/>
      <c r="E367" s="390"/>
      <c r="F367" s="42" t="s">
        <v>3322</v>
      </c>
      <c r="G367" s="43">
        <v>0.14099999999999999</v>
      </c>
      <c r="H367" s="44">
        <v>1</v>
      </c>
      <c r="I367" s="72">
        <v>0.14099999999999999</v>
      </c>
      <c r="J367" s="46"/>
      <c r="K367" s="43"/>
      <c r="L367" s="46"/>
      <c r="M367" s="43"/>
      <c r="N367" s="47"/>
      <c r="AF367" s="39"/>
      <c r="AG367" s="48" t="s">
        <v>3495</v>
      </c>
      <c r="AL367" s="48"/>
      <c r="AO367" s="48"/>
      <c r="AQ367" s="48"/>
      <c r="AR367" s="48"/>
    </row>
    <row r="368" spans="1:44" s="4" customFormat="1" ht="15">
      <c r="A368" s="49"/>
      <c r="B368" s="50"/>
      <c r="C368" s="388" t="s">
        <v>3496</v>
      </c>
      <c r="D368" s="388"/>
      <c r="E368" s="388"/>
      <c r="F368" s="388"/>
      <c r="G368" s="388"/>
      <c r="H368" s="388"/>
      <c r="I368" s="388"/>
      <c r="J368" s="388"/>
      <c r="K368" s="388"/>
      <c r="L368" s="388"/>
      <c r="M368" s="388"/>
      <c r="N368" s="391"/>
      <c r="AF368" s="39"/>
      <c r="AG368" s="48"/>
      <c r="AH368" s="3" t="s">
        <v>3496</v>
      </c>
      <c r="AL368" s="48"/>
      <c r="AO368" s="48"/>
      <c r="AQ368" s="48"/>
      <c r="AR368" s="48"/>
    </row>
    <row r="369" spans="1:44" s="4" customFormat="1" ht="15">
      <c r="A369" s="51"/>
      <c r="B369" s="52" t="s">
        <v>57</v>
      </c>
      <c r="C369" s="388" t="s">
        <v>82</v>
      </c>
      <c r="D369" s="388"/>
      <c r="E369" s="388"/>
      <c r="F369" s="53"/>
      <c r="G369" s="54"/>
      <c r="H369" s="54"/>
      <c r="I369" s="54"/>
      <c r="J369" s="55">
        <v>2787.01</v>
      </c>
      <c r="K369" s="54"/>
      <c r="L369" s="56">
        <v>392.97</v>
      </c>
      <c r="M369" s="58">
        <v>33.130000000000003</v>
      </c>
      <c r="N369" s="77">
        <v>13019.1</v>
      </c>
      <c r="AF369" s="39"/>
      <c r="AG369" s="48"/>
      <c r="AI369" s="3" t="s">
        <v>82</v>
      </c>
      <c r="AL369" s="48"/>
      <c r="AO369" s="48"/>
      <c r="AQ369" s="48"/>
      <c r="AR369" s="48"/>
    </row>
    <row r="370" spans="1:44" s="4" customFormat="1" ht="15">
      <c r="A370" s="51"/>
      <c r="B370" s="52" t="s">
        <v>62</v>
      </c>
      <c r="C370" s="388" t="s">
        <v>63</v>
      </c>
      <c r="D370" s="388"/>
      <c r="E370" s="388"/>
      <c r="F370" s="53"/>
      <c r="G370" s="54"/>
      <c r="H370" s="54"/>
      <c r="I370" s="54"/>
      <c r="J370" s="55">
        <v>5278.61</v>
      </c>
      <c r="K370" s="54"/>
      <c r="L370" s="56">
        <v>744.28</v>
      </c>
      <c r="M370" s="54"/>
      <c r="N370" s="57"/>
      <c r="AF370" s="39"/>
      <c r="AG370" s="48"/>
      <c r="AI370" s="3" t="s">
        <v>63</v>
      </c>
      <c r="AL370" s="48"/>
      <c r="AO370" s="48"/>
      <c r="AQ370" s="48"/>
      <c r="AR370" s="48"/>
    </row>
    <row r="371" spans="1:44" s="4" customFormat="1" ht="15">
      <c r="A371" s="51"/>
      <c r="B371" s="52" t="s">
        <v>64</v>
      </c>
      <c r="C371" s="388" t="s">
        <v>65</v>
      </c>
      <c r="D371" s="388"/>
      <c r="E371" s="388"/>
      <c r="F371" s="53"/>
      <c r="G371" s="54"/>
      <c r="H371" s="54"/>
      <c r="I371" s="54"/>
      <c r="J371" s="56">
        <v>634.26</v>
      </c>
      <c r="K371" s="54"/>
      <c r="L371" s="56">
        <v>89.43</v>
      </c>
      <c r="M371" s="58">
        <v>33.130000000000003</v>
      </c>
      <c r="N371" s="77">
        <v>2962.82</v>
      </c>
      <c r="AF371" s="39"/>
      <c r="AG371" s="48"/>
      <c r="AI371" s="3" t="s">
        <v>65</v>
      </c>
      <c r="AL371" s="48"/>
      <c r="AO371" s="48"/>
      <c r="AQ371" s="48"/>
      <c r="AR371" s="48"/>
    </row>
    <row r="372" spans="1:44" s="4" customFormat="1" ht="15">
      <c r="A372" s="51"/>
      <c r="B372" s="52" t="s">
        <v>91</v>
      </c>
      <c r="C372" s="388" t="s">
        <v>120</v>
      </c>
      <c r="D372" s="388"/>
      <c r="E372" s="388"/>
      <c r="F372" s="53"/>
      <c r="G372" s="54"/>
      <c r="H372" s="54"/>
      <c r="I372" s="54"/>
      <c r="J372" s="55">
        <v>6992.23</v>
      </c>
      <c r="K372" s="54"/>
      <c r="L372" s="56">
        <v>985.9</v>
      </c>
      <c r="M372" s="54"/>
      <c r="N372" s="57"/>
      <c r="AF372" s="39"/>
      <c r="AG372" s="48"/>
      <c r="AI372" s="3" t="s">
        <v>120</v>
      </c>
      <c r="AL372" s="48"/>
      <c r="AO372" s="48"/>
      <c r="AQ372" s="48"/>
      <c r="AR372" s="48"/>
    </row>
    <row r="373" spans="1:44" s="4" customFormat="1" ht="15">
      <c r="A373" s="60"/>
      <c r="B373" s="52"/>
      <c r="C373" s="388" t="s">
        <v>83</v>
      </c>
      <c r="D373" s="388"/>
      <c r="E373" s="388"/>
      <c r="F373" s="53" t="s">
        <v>67</v>
      </c>
      <c r="G373" s="58">
        <v>318.88</v>
      </c>
      <c r="H373" s="54"/>
      <c r="I373" s="76">
        <v>44.96208</v>
      </c>
      <c r="J373" s="63"/>
      <c r="K373" s="54"/>
      <c r="L373" s="63"/>
      <c r="M373" s="54"/>
      <c r="N373" s="57"/>
      <c r="AF373" s="39"/>
      <c r="AG373" s="48"/>
      <c r="AJ373" s="3" t="s">
        <v>83</v>
      </c>
      <c r="AL373" s="48"/>
      <c r="AO373" s="48"/>
      <c r="AQ373" s="48"/>
      <c r="AR373" s="48"/>
    </row>
    <row r="374" spans="1:44" s="4" customFormat="1" ht="15">
      <c r="A374" s="60"/>
      <c r="B374" s="52"/>
      <c r="C374" s="388" t="s">
        <v>66</v>
      </c>
      <c r="D374" s="388"/>
      <c r="E374" s="388"/>
      <c r="F374" s="53" t="s">
        <v>67</v>
      </c>
      <c r="G374" s="58">
        <v>47.68</v>
      </c>
      <c r="H374" s="54"/>
      <c r="I374" s="76">
        <v>6.72288</v>
      </c>
      <c r="J374" s="63"/>
      <c r="K374" s="54"/>
      <c r="L374" s="63"/>
      <c r="M374" s="54"/>
      <c r="N374" s="57"/>
      <c r="AF374" s="39"/>
      <c r="AG374" s="48"/>
      <c r="AJ374" s="3" t="s">
        <v>66</v>
      </c>
      <c r="AL374" s="48"/>
      <c r="AO374" s="48"/>
      <c r="AQ374" s="48"/>
      <c r="AR374" s="48"/>
    </row>
    <row r="375" spans="1:44" s="4" customFormat="1" ht="15">
      <c r="A375" s="51"/>
      <c r="B375" s="52"/>
      <c r="C375" s="392" t="s">
        <v>68</v>
      </c>
      <c r="D375" s="392"/>
      <c r="E375" s="392"/>
      <c r="F375" s="64"/>
      <c r="G375" s="65"/>
      <c r="H375" s="65"/>
      <c r="I375" s="65"/>
      <c r="J375" s="66">
        <v>15057.85</v>
      </c>
      <c r="K375" s="65"/>
      <c r="L375" s="66">
        <v>2123.15</v>
      </c>
      <c r="M375" s="65"/>
      <c r="N375" s="68"/>
      <c r="AF375" s="39"/>
      <c r="AG375" s="48"/>
      <c r="AK375" s="3" t="s">
        <v>68</v>
      </c>
      <c r="AL375" s="48"/>
      <c r="AO375" s="48"/>
      <c r="AQ375" s="48"/>
      <c r="AR375" s="48"/>
    </row>
    <row r="376" spans="1:44" s="4" customFormat="1" ht="15">
      <c r="A376" s="60"/>
      <c r="B376" s="52"/>
      <c r="C376" s="388" t="s">
        <v>69</v>
      </c>
      <c r="D376" s="388"/>
      <c r="E376" s="388"/>
      <c r="F376" s="53"/>
      <c r="G376" s="54"/>
      <c r="H376" s="54"/>
      <c r="I376" s="54"/>
      <c r="J376" s="63"/>
      <c r="K376" s="54"/>
      <c r="L376" s="56">
        <v>482.4</v>
      </c>
      <c r="M376" s="54"/>
      <c r="N376" s="77">
        <v>15981.92</v>
      </c>
      <c r="AF376" s="39"/>
      <c r="AG376" s="48"/>
      <c r="AJ376" s="3" t="s">
        <v>69</v>
      </c>
      <c r="AL376" s="48"/>
      <c r="AO376" s="48"/>
      <c r="AQ376" s="48"/>
      <c r="AR376" s="48"/>
    </row>
    <row r="377" spans="1:44" s="4" customFormat="1" ht="23.25">
      <c r="A377" s="60"/>
      <c r="B377" s="52" t="s">
        <v>483</v>
      </c>
      <c r="C377" s="388" t="s">
        <v>484</v>
      </c>
      <c r="D377" s="388"/>
      <c r="E377" s="388"/>
      <c r="F377" s="53" t="s">
        <v>72</v>
      </c>
      <c r="G377" s="61">
        <v>117</v>
      </c>
      <c r="H377" s="54"/>
      <c r="I377" s="61">
        <v>117</v>
      </c>
      <c r="J377" s="63"/>
      <c r="K377" s="54"/>
      <c r="L377" s="56">
        <v>564.41</v>
      </c>
      <c r="M377" s="54"/>
      <c r="N377" s="77">
        <v>18698.849999999999</v>
      </c>
      <c r="AF377" s="39"/>
      <c r="AG377" s="48"/>
      <c r="AJ377" s="3" t="s">
        <v>484</v>
      </c>
      <c r="AL377" s="48"/>
      <c r="AO377" s="48"/>
      <c r="AQ377" s="48"/>
      <c r="AR377" s="48"/>
    </row>
    <row r="378" spans="1:44" s="4" customFormat="1" ht="23.25">
      <c r="A378" s="60"/>
      <c r="B378" s="52" t="s">
        <v>485</v>
      </c>
      <c r="C378" s="388" t="s">
        <v>486</v>
      </c>
      <c r="D378" s="388"/>
      <c r="E378" s="388"/>
      <c r="F378" s="53" t="s">
        <v>72</v>
      </c>
      <c r="G378" s="61">
        <v>74</v>
      </c>
      <c r="H378" s="54"/>
      <c r="I378" s="61">
        <v>74</v>
      </c>
      <c r="J378" s="63"/>
      <c r="K378" s="54"/>
      <c r="L378" s="56">
        <v>356.98</v>
      </c>
      <c r="M378" s="54"/>
      <c r="N378" s="77">
        <v>11826.62</v>
      </c>
      <c r="AF378" s="39"/>
      <c r="AG378" s="48"/>
      <c r="AJ378" s="3" t="s">
        <v>486</v>
      </c>
      <c r="AL378" s="48"/>
      <c r="AO378" s="48"/>
      <c r="AQ378" s="48"/>
      <c r="AR378" s="48"/>
    </row>
    <row r="379" spans="1:44" s="4" customFormat="1" ht="15">
      <c r="A379" s="69"/>
      <c r="B379" s="70"/>
      <c r="C379" s="390" t="s">
        <v>75</v>
      </c>
      <c r="D379" s="390"/>
      <c r="E379" s="390"/>
      <c r="F379" s="42"/>
      <c r="G379" s="43"/>
      <c r="H379" s="43"/>
      <c r="I379" s="43"/>
      <c r="J379" s="46"/>
      <c r="K379" s="43"/>
      <c r="L379" s="78">
        <v>3044.54</v>
      </c>
      <c r="M379" s="65"/>
      <c r="N379" s="47"/>
      <c r="AF379" s="39"/>
      <c r="AG379" s="48"/>
      <c r="AL379" s="48" t="s">
        <v>75</v>
      </c>
      <c r="AO379" s="48"/>
      <c r="AQ379" s="48"/>
      <c r="AR379" s="48"/>
    </row>
    <row r="380" spans="1:44" s="4" customFormat="1" ht="23.25">
      <c r="A380" s="40" t="s">
        <v>207</v>
      </c>
      <c r="B380" s="41" t="s">
        <v>3497</v>
      </c>
      <c r="C380" s="390" t="s">
        <v>3498</v>
      </c>
      <c r="D380" s="390"/>
      <c r="E380" s="390"/>
      <c r="F380" s="42" t="s">
        <v>149</v>
      </c>
      <c r="G380" s="43">
        <v>-5.076E-2</v>
      </c>
      <c r="H380" s="44">
        <v>1</v>
      </c>
      <c r="I380" s="102">
        <v>-5.076E-2</v>
      </c>
      <c r="J380" s="71">
        <v>491.01</v>
      </c>
      <c r="K380" s="43"/>
      <c r="L380" s="71">
        <v>-24.92</v>
      </c>
      <c r="M380" s="43"/>
      <c r="N380" s="47"/>
      <c r="AF380" s="39"/>
      <c r="AG380" s="48" t="s">
        <v>3498</v>
      </c>
      <c r="AL380" s="48"/>
      <c r="AO380" s="48"/>
      <c r="AQ380" s="48"/>
      <c r="AR380" s="48"/>
    </row>
    <row r="381" spans="1:44" s="4" customFormat="1" ht="15">
      <c r="A381" s="69"/>
      <c r="B381" s="70"/>
      <c r="C381" s="388" t="s">
        <v>491</v>
      </c>
      <c r="D381" s="388"/>
      <c r="E381" s="388"/>
      <c r="F381" s="388"/>
      <c r="G381" s="388"/>
      <c r="H381" s="388"/>
      <c r="I381" s="388"/>
      <c r="J381" s="388"/>
      <c r="K381" s="388"/>
      <c r="L381" s="388"/>
      <c r="M381" s="388"/>
      <c r="N381" s="391"/>
      <c r="AF381" s="39"/>
      <c r="AG381" s="48"/>
      <c r="AL381" s="48"/>
      <c r="AN381" s="3" t="s">
        <v>491</v>
      </c>
      <c r="AO381" s="48"/>
      <c r="AQ381" s="48"/>
      <c r="AR381" s="48"/>
    </row>
    <row r="382" spans="1:44" s="4" customFormat="1" ht="15">
      <c r="A382" s="69"/>
      <c r="B382" s="70"/>
      <c r="C382" s="390" t="s">
        <v>75</v>
      </c>
      <c r="D382" s="390"/>
      <c r="E382" s="390"/>
      <c r="F382" s="42"/>
      <c r="G382" s="43"/>
      <c r="H382" s="43"/>
      <c r="I382" s="43"/>
      <c r="J382" s="46"/>
      <c r="K382" s="43"/>
      <c r="L382" s="71">
        <v>-24.92</v>
      </c>
      <c r="M382" s="65"/>
      <c r="N382" s="47"/>
      <c r="AF382" s="39"/>
      <c r="AG382" s="48"/>
      <c r="AL382" s="48" t="s">
        <v>75</v>
      </c>
      <c r="AO382" s="48"/>
      <c r="AQ382" s="48"/>
      <c r="AR382" s="48"/>
    </row>
    <row r="383" spans="1:44" s="4" customFormat="1" ht="23.25">
      <c r="A383" s="40" t="s">
        <v>208</v>
      </c>
      <c r="B383" s="41" t="s">
        <v>3499</v>
      </c>
      <c r="C383" s="390" t="s">
        <v>3500</v>
      </c>
      <c r="D383" s="390"/>
      <c r="E383" s="390"/>
      <c r="F383" s="42" t="s">
        <v>128</v>
      </c>
      <c r="G383" s="43">
        <v>-0.30456</v>
      </c>
      <c r="H383" s="44">
        <v>1</v>
      </c>
      <c r="I383" s="102">
        <v>-0.30456</v>
      </c>
      <c r="J383" s="71">
        <v>545.6</v>
      </c>
      <c r="K383" s="43"/>
      <c r="L383" s="71">
        <v>-166.17</v>
      </c>
      <c r="M383" s="43"/>
      <c r="N383" s="47"/>
      <c r="AF383" s="39"/>
      <c r="AG383" s="48" t="s">
        <v>3500</v>
      </c>
      <c r="AL383" s="48"/>
      <c r="AO383" s="48"/>
      <c r="AQ383" s="48"/>
      <c r="AR383" s="48"/>
    </row>
    <row r="384" spans="1:44" s="4" customFormat="1" ht="15">
      <c r="A384" s="69"/>
      <c r="B384" s="70"/>
      <c r="C384" s="388" t="s">
        <v>491</v>
      </c>
      <c r="D384" s="388"/>
      <c r="E384" s="388"/>
      <c r="F384" s="388"/>
      <c r="G384" s="388"/>
      <c r="H384" s="388"/>
      <c r="I384" s="388"/>
      <c r="J384" s="388"/>
      <c r="K384" s="388"/>
      <c r="L384" s="388"/>
      <c r="M384" s="388"/>
      <c r="N384" s="391"/>
      <c r="AF384" s="39"/>
      <c r="AG384" s="48"/>
      <c r="AL384" s="48"/>
      <c r="AN384" s="3" t="s">
        <v>491</v>
      </c>
      <c r="AO384" s="48"/>
      <c r="AQ384" s="48"/>
      <c r="AR384" s="48"/>
    </row>
    <row r="385" spans="1:45" s="4" customFormat="1" ht="15">
      <c r="A385" s="69"/>
      <c r="B385" s="70"/>
      <c r="C385" s="390" t="s">
        <v>75</v>
      </c>
      <c r="D385" s="390"/>
      <c r="E385" s="390"/>
      <c r="F385" s="42"/>
      <c r="G385" s="43"/>
      <c r="H385" s="43"/>
      <c r="I385" s="43"/>
      <c r="J385" s="46"/>
      <c r="K385" s="43"/>
      <c r="L385" s="71">
        <v>-166.17</v>
      </c>
      <c r="M385" s="65"/>
      <c r="N385" s="47"/>
      <c r="AF385" s="39"/>
      <c r="AG385" s="48"/>
      <c r="AL385" s="48" t="s">
        <v>75</v>
      </c>
      <c r="AO385" s="48"/>
      <c r="AQ385" s="48"/>
      <c r="AR385" s="48"/>
    </row>
    <row r="386" spans="1:45" s="4" customFormat="1" ht="23.25">
      <c r="A386" s="40" t="s">
        <v>209</v>
      </c>
      <c r="B386" s="41" t="s">
        <v>126</v>
      </c>
      <c r="C386" s="390" t="s">
        <v>127</v>
      </c>
      <c r="D386" s="390"/>
      <c r="E386" s="390"/>
      <c r="F386" s="42" t="s">
        <v>128</v>
      </c>
      <c r="G386" s="43">
        <v>0.30456</v>
      </c>
      <c r="H386" s="44">
        <v>1</v>
      </c>
      <c r="I386" s="102">
        <v>0.30456</v>
      </c>
      <c r="J386" s="71">
        <v>560</v>
      </c>
      <c r="K386" s="43"/>
      <c r="L386" s="71">
        <v>170.55</v>
      </c>
      <c r="M386" s="43"/>
      <c r="N386" s="47"/>
      <c r="AF386" s="39"/>
      <c r="AG386" s="48" t="s">
        <v>127</v>
      </c>
      <c r="AL386" s="48"/>
      <c r="AO386" s="48"/>
      <c r="AQ386" s="48"/>
      <c r="AR386" s="48"/>
    </row>
    <row r="387" spans="1:45" s="4" customFormat="1" ht="15">
      <c r="A387" s="69"/>
      <c r="B387" s="70"/>
      <c r="C387" s="388" t="s">
        <v>491</v>
      </c>
      <c r="D387" s="388"/>
      <c r="E387" s="388"/>
      <c r="F387" s="388"/>
      <c r="G387" s="388"/>
      <c r="H387" s="388"/>
      <c r="I387" s="388"/>
      <c r="J387" s="388"/>
      <c r="K387" s="388"/>
      <c r="L387" s="388"/>
      <c r="M387" s="388"/>
      <c r="N387" s="391"/>
      <c r="AF387" s="39"/>
      <c r="AG387" s="48"/>
      <c r="AL387" s="48"/>
      <c r="AN387" s="3" t="s">
        <v>491</v>
      </c>
      <c r="AO387" s="48"/>
      <c r="AQ387" s="48"/>
      <c r="AR387" s="48"/>
    </row>
    <row r="388" spans="1:45" s="4" customFormat="1" ht="15">
      <c r="A388" s="69"/>
      <c r="B388" s="70"/>
      <c r="C388" s="390" t="s">
        <v>75</v>
      </c>
      <c r="D388" s="390"/>
      <c r="E388" s="390"/>
      <c r="F388" s="42"/>
      <c r="G388" s="43"/>
      <c r="H388" s="43"/>
      <c r="I388" s="43"/>
      <c r="J388" s="46"/>
      <c r="K388" s="43"/>
      <c r="L388" s="71">
        <v>170.55</v>
      </c>
      <c r="M388" s="65"/>
      <c r="N388" s="47"/>
      <c r="AF388" s="39"/>
      <c r="AG388" s="48"/>
      <c r="AL388" s="48" t="s">
        <v>75</v>
      </c>
      <c r="AO388" s="48"/>
      <c r="AQ388" s="48"/>
      <c r="AR388" s="48"/>
    </row>
    <row r="389" spans="1:45" s="4" customFormat="1" ht="34.5">
      <c r="A389" s="40" t="s">
        <v>210</v>
      </c>
      <c r="B389" s="41" t="s">
        <v>3501</v>
      </c>
      <c r="C389" s="390" t="s">
        <v>3502</v>
      </c>
      <c r="D389" s="390"/>
      <c r="E389" s="390"/>
      <c r="F389" s="42" t="s">
        <v>128</v>
      </c>
      <c r="G389" s="43">
        <v>0.38069999999999998</v>
      </c>
      <c r="H389" s="44">
        <v>1</v>
      </c>
      <c r="I389" s="45">
        <v>0.38069999999999998</v>
      </c>
      <c r="J389" s="71">
        <v>10.31</v>
      </c>
      <c r="K389" s="43"/>
      <c r="L389" s="71">
        <v>3.93</v>
      </c>
      <c r="M389" s="43"/>
      <c r="N389" s="47"/>
      <c r="AF389" s="39"/>
      <c r="AG389" s="48" t="s">
        <v>3502</v>
      </c>
      <c r="AL389" s="48"/>
      <c r="AO389" s="48"/>
      <c r="AQ389" s="48"/>
      <c r="AR389" s="48"/>
    </row>
    <row r="390" spans="1:45" s="4" customFormat="1" ht="15">
      <c r="A390" s="69"/>
      <c r="B390" s="70"/>
      <c r="C390" s="388" t="s">
        <v>491</v>
      </c>
      <c r="D390" s="388"/>
      <c r="E390" s="388"/>
      <c r="F390" s="388"/>
      <c r="G390" s="388"/>
      <c r="H390" s="388"/>
      <c r="I390" s="388"/>
      <c r="J390" s="388"/>
      <c r="K390" s="388"/>
      <c r="L390" s="388"/>
      <c r="M390" s="388"/>
      <c r="N390" s="391"/>
      <c r="AF390" s="39"/>
      <c r="AG390" s="48"/>
      <c r="AL390" s="48"/>
      <c r="AN390" s="3" t="s">
        <v>491</v>
      </c>
      <c r="AO390" s="48"/>
      <c r="AQ390" s="48"/>
      <c r="AR390" s="48"/>
    </row>
    <row r="391" spans="1:45" s="4" customFormat="1" ht="15">
      <c r="A391" s="49"/>
      <c r="B391" s="50"/>
      <c r="C391" s="388" t="s">
        <v>3503</v>
      </c>
      <c r="D391" s="388"/>
      <c r="E391" s="388"/>
      <c r="F391" s="388"/>
      <c r="G391" s="388"/>
      <c r="H391" s="388"/>
      <c r="I391" s="388"/>
      <c r="J391" s="388"/>
      <c r="K391" s="388"/>
      <c r="L391" s="388"/>
      <c r="M391" s="388"/>
      <c r="N391" s="391"/>
      <c r="AF391" s="39"/>
      <c r="AG391" s="48"/>
      <c r="AL391" s="48"/>
      <c r="AO391" s="48"/>
      <c r="AQ391" s="48"/>
      <c r="AR391" s="48"/>
      <c r="AS391" s="3" t="s">
        <v>3503</v>
      </c>
    </row>
    <row r="392" spans="1:45" s="4" customFormat="1" ht="15">
      <c r="A392" s="69"/>
      <c r="B392" s="70"/>
      <c r="C392" s="390" t="s">
        <v>75</v>
      </c>
      <c r="D392" s="390"/>
      <c r="E392" s="390"/>
      <c r="F392" s="42"/>
      <c r="G392" s="43"/>
      <c r="H392" s="43"/>
      <c r="I392" s="43"/>
      <c r="J392" s="46"/>
      <c r="K392" s="43"/>
      <c r="L392" s="71">
        <v>3.93</v>
      </c>
      <c r="M392" s="65"/>
      <c r="N392" s="47"/>
      <c r="AF392" s="39"/>
      <c r="AG392" s="48"/>
      <c r="AL392" s="48" t="s">
        <v>75</v>
      </c>
      <c r="AO392" s="48"/>
      <c r="AQ392" s="48"/>
      <c r="AR392" s="48"/>
    </row>
    <row r="393" spans="1:45" s="4" customFormat="1" ht="23.25">
      <c r="A393" s="40" t="s">
        <v>211</v>
      </c>
      <c r="B393" s="41" t="s">
        <v>3504</v>
      </c>
      <c r="C393" s="390" t="s">
        <v>3505</v>
      </c>
      <c r="D393" s="390"/>
      <c r="E393" s="390"/>
      <c r="F393" s="42" t="s">
        <v>174</v>
      </c>
      <c r="G393" s="43">
        <v>2</v>
      </c>
      <c r="H393" s="44">
        <v>1</v>
      </c>
      <c r="I393" s="44">
        <v>2</v>
      </c>
      <c r="J393" s="71">
        <v>215.48</v>
      </c>
      <c r="K393" s="43"/>
      <c r="L393" s="71">
        <v>430.96</v>
      </c>
      <c r="M393" s="43"/>
      <c r="N393" s="47"/>
      <c r="AF393" s="39"/>
      <c r="AG393" s="48" t="s">
        <v>3505</v>
      </c>
      <c r="AL393" s="48"/>
      <c r="AO393" s="48"/>
      <c r="AQ393" s="48"/>
      <c r="AR393" s="48"/>
    </row>
    <row r="394" spans="1:45" s="4" customFormat="1" ht="15">
      <c r="A394" s="69"/>
      <c r="B394" s="70"/>
      <c r="C394" s="388" t="s">
        <v>491</v>
      </c>
      <c r="D394" s="388"/>
      <c r="E394" s="388"/>
      <c r="F394" s="388"/>
      <c r="G394" s="388"/>
      <c r="H394" s="388"/>
      <c r="I394" s="388"/>
      <c r="J394" s="388"/>
      <c r="K394" s="388"/>
      <c r="L394" s="388"/>
      <c r="M394" s="388"/>
      <c r="N394" s="391"/>
      <c r="AF394" s="39"/>
      <c r="AG394" s="48"/>
      <c r="AL394" s="48"/>
      <c r="AN394" s="3" t="s">
        <v>491</v>
      </c>
      <c r="AO394" s="48"/>
      <c r="AQ394" s="48"/>
      <c r="AR394" s="48"/>
    </row>
    <row r="395" spans="1:45" s="4" customFormat="1" ht="15">
      <c r="A395" s="69"/>
      <c r="B395" s="70"/>
      <c r="C395" s="390" t="s">
        <v>75</v>
      </c>
      <c r="D395" s="390"/>
      <c r="E395" s="390"/>
      <c r="F395" s="42"/>
      <c r="G395" s="43"/>
      <c r="H395" s="43"/>
      <c r="I395" s="43"/>
      <c r="J395" s="46"/>
      <c r="K395" s="43"/>
      <c r="L395" s="71">
        <v>430.96</v>
      </c>
      <c r="M395" s="65"/>
      <c r="N395" s="47"/>
      <c r="AF395" s="39"/>
      <c r="AG395" s="48"/>
      <c r="AL395" s="48" t="s">
        <v>75</v>
      </c>
      <c r="AO395" s="48"/>
      <c r="AQ395" s="48"/>
      <c r="AR395" s="48"/>
    </row>
    <row r="396" spans="1:45" s="4" customFormat="1" ht="34.5">
      <c r="A396" s="40" t="s">
        <v>220</v>
      </c>
      <c r="B396" s="41" t="s">
        <v>3422</v>
      </c>
      <c r="C396" s="390" t="s">
        <v>3423</v>
      </c>
      <c r="D396" s="390"/>
      <c r="E396" s="390"/>
      <c r="F396" s="42" t="s">
        <v>174</v>
      </c>
      <c r="G396" s="43">
        <v>2</v>
      </c>
      <c r="H396" s="44">
        <v>1</v>
      </c>
      <c r="I396" s="44">
        <v>2</v>
      </c>
      <c r="J396" s="71">
        <v>78.56</v>
      </c>
      <c r="K396" s="43"/>
      <c r="L396" s="71">
        <v>157.12</v>
      </c>
      <c r="M396" s="43"/>
      <c r="N396" s="47"/>
      <c r="AF396" s="39"/>
      <c r="AG396" s="48" t="s">
        <v>3423</v>
      </c>
      <c r="AL396" s="48"/>
      <c r="AO396" s="48"/>
      <c r="AQ396" s="48"/>
      <c r="AR396" s="48"/>
    </row>
    <row r="397" spans="1:45" s="4" customFormat="1" ht="15">
      <c r="A397" s="69"/>
      <c r="B397" s="70"/>
      <c r="C397" s="388" t="s">
        <v>491</v>
      </c>
      <c r="D397" s="388"/>
      <c r="E397" s="388"/>
      <c r="F397" s="388"/>
      <c r="G397" s="388"/>
      <c r="H397" s="388"/>
      <c r="I397" s="388"/>
      <c r="J397" s="388"/>
      <c r="K397" s="388"/>
      <c r="L397" s="388"/>
      <c r="M397" s="388"/>
      <c r="N397" s="391"/>
      <c r="AF397" s="39"/>
      <c r="AG397" s="48"/>
      <c r="AL397" s="48"/>
      <c r="AN397" s="3" t="s">
        <v>491</v>
      </c>
      <c r="AO397" s="48"/>
      <c r="AQ397" s="48"/>
      <c r="AR397" s="48"/>
    </row>
    <row r="398" spans="1:45" s="4" customFormat="1" ht="15">
      <c r="A398" s="69"/>
      <c r="B398" s="70"/>
      <c r="C398" s="390" t="s">
        <v>75</v>
      </c>
      <c r="D398" s="390"/>
      <c r="E398" s="390"/>
      <c r="F398" s="42"/>
      <c r="G398" s="43"/>
      <c r="H398" s="43"/>
      <c r="I398" s="43"/>
      <c r="J398" s="46"/>
      <c r="K398" s="43"/>
      <c r="L398" s="71">
        <v>157.12</v>
      </c>
      <c r="M398" s="65"/>
      <c r="N398" s="47"/>
      <c r="AF398" s="39"/>
      <c r="AG398" s="48"/>
      <c r="AL398" s="48" t="s">
        <v>75</v>
      </c>
      <c r="AO398" s="48"/>
      <c r="AQ398" s="48"/>
      <c r="AR398" s="48"/>
    </row>
    <row r="399" spans="1:45" s="4" customFormat="1" ht="34.5">
      <c r="A399" s="40" t="s">
        <v>225</v>
      </c>
      <c r="B399" s="41" t="s">
        <v>3506</v>
      </c>
      <c r="C399" s="390" t="s">
        <v>3507</v>
      </c>
      <c r="D399" s="390"/>
      <c r="E399" s="390"/>
      <c r="F399" s="42" t="s">
        <v>174</v>
      </c>
      <c r="G399" s="43">
        <v>1</v>
      </c>
      <c r="H399" s="44">
        <v>1</v>
      </c>
      <c r="I399" s="44">
        <v>1</v>
      </c>
      <c r="J399" s="71">
        <v>234.87</v>
      </c>
      <c r="K399" s="43"/>
      <c r="L399" s="71">
        <v>234.87</v>
      </c>
      <c r="M399" s="43"/>
      <c r="N399" s="47"/>
      <c r="AF399" s="39"/>
      <c r="AG399" s="48" t="s">
        <v>3507</v>
      </c>
      <c r="AL399" s="48"/>
      <c r="AO399" s="48"/>
      <c r="AQ399" s="48"/>
      <c r="AR399" s="48"/>
    </row>
    <row r="400" spans="1:45" s="4" customFormat="1" ht="15">
      <c r="A400" s="69"/>
      <c r="B400" s="70"/>
      <c r="C400" s="388" t="s">
        <v>491</v>
      </c>
      <c r="D400" s="388"/>
      <c r="E400" s="388"/>
      <c r="F400" s="388"/>
      <c r="G400" s="388"/>
      <c r="H400" s="388"/>
      <c r="I400" s="388"/>
      <c r="J400" s="388"/>
      <c r="K400" s="388"/>
      <c r="L400" s="388"/>
      <c r="M400" s="388"/>
      <c r="N400" s="391"/>
      <c r="AF400" s="39"/>
      <c r="AG400" s="48"/>
      <c r="AL400" s="48"/>
      <c r="AN400" s="3" t="s">
        <v>491</v>
      </c>
      <c r="AO400" s="48"/>
      <c r="AQ400" s="48"/>
      <c r="AR400" s="48"/>
    </row>
    <row r="401" spans="1:44" s="4" customFormat="1" ht="15">
      <c r="A401" s="69"/>
      <c r="B401" s="70"/>
      <c r="C401" s="390" t="s">
        <v>75</v>
      </c>
      <c r="D401" s="390"/>
      <c r="E401" s="390"/>
      <c r="F401" s="42"/>
      <c r="G401" s="43"/>
      <c r="H401" s="43"/>
      <c r="I401" s="43"/>
      <c r="J401" s="46"/>
      <c r="K401" s="43"/>
      <c r="L401" s="71">
        <v>234.87</v>
      </c>
      <c r="M401" s="65"/>
      <c r="N401" s="47"/>
      <c r="AF401" s="39"/>
      <c r="AG401" s="48"/>
      <c r="AL401" s="48" t="s">
        <v>75</v>
      </c>
      <c r="AO401" s="48"/>
      <c r="AQ401" s="48"/>
      <c r="AR401" s="48"/>
    </row>
    <row r="402" spans="1:44" s="4" customFormat="1" ht="23.25">
      <c r="A402" s="40" t="s">
        <v>230</v>
      </c>
      <c r="B402" s="41" t="s">
        <v>3420</v>
      </c>
      <c r="C402" s="390" t="s">
        <v>3421</v>
      </c>
      <c r="D402" s="390"/>
      <c r="E402" s="390"/>
      <c r="F402" s="42" t="s">
        <v>174</v>
      </c>
      <c r="G402" s="43">
        <v>4</v>
      </c>
      <c r="H402" s="44">
        <v>1</v>
      </c>
      <c r="I402" s="44">
        <v>4</v>
      </c>
      <c r="J402" s="71">
        <v>31.43</v>
      </c>
      <c r="K402" s="43"/>
      <c r="L402" s="71">
        <v>125.72</v>
      </c>
      <c r="M402" s="43"/>
      <c r="N402" s="47"/>
      <c r="AF402" s="39"/>
      <c r="AG402" s="48" t="s">
        <v>3421</v>
      </c>
      <c r="AL402" s="48"/>
      <c r="AO402" s="48"/>
      <c r="AQ402" s="48"/>
      <c r="AR402" s="48"/>
    </row>
    <row r="403" spans="1:44" s="4" customFormat="1" ht="15">
      <c r="A403" s="69"/>
      <c r="B403" s="70"/>
      <c r="C403" s="388" t="s">
        <v>491</v>
      </c>
      <c r="D403" s="388"/>
      <c r="E403" s="388"/>
      <c r="F403" s="388"/>
      <c r="G403" s="388"/>
      <c r="H403" s="388"/>
      <c r="I403" s="388"/>
      <c r="J403" s="388"/>
      <c r="K403" s="388"/>
      <c r="L403" s="388"/>
      <c r="M403" s="388"/>
      <c r="N403" s="391"/>
      <c r="AF403" s="39"/>
      <c r="AG403" s="48"/>
      <c r="AL403" s="48"/>
      <c r="AN403" s="3" t="s">
        <v>491</v>
      </c>
      <c r="AO403" s="48"/>
      <c r="AQ403" s="48"/>
      <c r="AR403" s="48"/>
    </row>
    <row r="404" spans="1:44" s="4" customFormat="1" ht="15">
      <c r="A404" s="49"/>
      <c r="B404" s="50"/>
      <c r="C404" s="388" t="s">
        <v>3508</v>
      </c>
      <c r="D404" s="388"/>
      <c r="E404" s="388"/>
      <c r="F404" s="388"/>
      <c r="G404" s="388"/>
      <c r="H404" s="388"/>
      <c r="I404" s="388"/>
      <c r="J404" s="388"/>
      <c r="K404" s="388"/>
      <c r="L404" s="388"/>
      <c r="M404" s="388"/>
      <c r="N404" s="391"/>
      <c r="AF404" s="39"/>
      <c r="AG404" s="48"/>
      <c r="AH404" s="3" t="s">
        <v>3508</v>
      </c>
      <c r="AL404" s="48"/>
      <c r="AO404" s="48"/>
      <c r="AQ404" s="48"/>
      <c r="AR404" s="48"/>
    </row>
    <row r="405" spans="1:44" s="4" customFormat="1" ht="15">
      <c r="A405" s="69"/>
      <c r="B405" s="70"/>
      <c r="C405" s="390" t="s">
        <v>75</v>
      </c>
      <c r="D405" s="390"/>
      <c r="E405" s="390"/>
      <c r="F405" s="42"/>
      <c r="G405" s="43"/>
      <c r="H405" s="43"/>
      <c r="I405" s="43"/>
      <c r="J405" s="46"/>
      <c r="K405" s="43"/>
      <c r="L405" s="71">
        <v>125.72</v>
      </c>
      <c r="M405" s="65"/>
      <c r="N405" s="47"/>
      <c r="AF405" s="39"/>
      <c r="AG405" s="48"/>
      <c r="AL405" s="48" t="s">
        <v>75</v>
      </c>
      <c r="AO405" s="48"/>
      <c r="AQ405" s="48"/>
      <c r="AR405" s="48"/>
    </row>
    <row r="406" spans="1:44" s="4" customFormat="1" ht="15">
      <c r="A406" s="40" t="s">
        <v>234</v>
      </c>
      <c r="B406" s="41" t="s">
        <v>3509</v>
      </c>
      <c r="C406" s="390" t="s">
        <v>3510</v>
      </c>
      <c r="D406" s="390"/>
      <c r="E406" s="390"/>
      <c r="F406" s="42" t="s">
        <v>174</v>
      </c>
      <c r="G406" s="43">
        <v>1</v>
      </c>
      <c r="H406" s="44">
        <v>1</v>
      </c>
      <c r="I406" s="44">
        <v>1</v>
      </c>
      <c r="J406" s="71">
        <v>442.11</v>
      </c>
      <c r="K406" s="43"/>
      <c r="L406" s="71">
        <v>442.11</v>
      </c>
      <c r="M406" s="43"/>
      <c r="N406" s="47"/>
      <c r="AF406" s="39"/>
      <c r="AG406" s="48" t="s">
        <v>3510</v>
      </c>
      <c r="AL406" s="48"/>
      <c r="AO406" s="48"/>
      <c r="AQ406" s="48"/>
      <c r="AR406" s="48"/>
    </row>
    <row r="407" spans="1:44" s="4" customFormat="1" ht="15">
      <c r="A407" s="69"/>
      <c r="B407" s="70"/>
      <c r="C407" s="388" t="s">
        <v>491</v>
      </c>
      <c r="D407" s="388"/>
      <c r="E407" s="388"/>
      <c r="F407" s="388"/>
      <c r="G407" s="388"/>
      <c r="H407" s="388"/>
      <c r="I407" s="388"/>
      <c r="J407" s="388"/>
      <c r="K407" s="388"/>
      <c r="L407" s="388"/>
      <c r="M407" s="388"/>
      <c r="N407" s="391"/>
      <c r="AF407" s="39"/>
      <c r="AG407" s="48"/>
      <c r="AL407" s="48"/>
      <c r="AN407" s="3" t="s">
        <v>491</v>
      </c>
      <c r="AO407" s="48"/>
      <c r="AQ407" s="48"/>
      <c r="AR407" s="48"/>
    </row>
    <row r="408" spans="1:44" s="4" customFormat="1" ht="15">
      <c r="A408" s="69"/>
      <c r="B408" s="70"/>
      <c r="C408" s="390" t="s">
        <v>75</v>
      </c>
      <c r="D408" s="390"/>
      <c r="E408" s="390"/>
      <c r="F408" s="42"/>
      <c r="G408" s="43"/>
      <c r="H408" s="43"/>
      <c r="I408" s="43"/>
      <c r="J408" s="46"/>
      <c r="K408" s="43"/>
      <c r="L408" s="71">
        <v>442.11</v>
      </c>
      <c r="M408" s="65"/>
      <c r="N408" s="47"/>
      <c r="AF408" s="39"/>
      <c r="AG408" s="48"/>
      <c r="AL408" s="48" t="s">
        <v>75</v>
      </c>
      <c r="AO408" s="48"/>
      <c r="AQ408" s="48"/>
      <c r="AR408" s="48"/>
    </row>
    <row r="409" spans="1:44" s="4" customFormat="1" ht="23.25">
      <c r="A409" s="40" t="s">
        <v>238</v>
      </c>
      <c r="B409" s="41" t="s">
        <v>3511</v>
      </c>
      <c r="C409" s="390" t="s">
        <v>3512</v>
      </c>
      <c r="D409" s="390"/>
      <c r="E409" s="390"/>
      <c r="F409" s="42" t="s">
        <v>174</v>
      </c>
      <c r="G409" s="43">
        <v>1</v>
      </c>
      <c r="H409" s="44">
        <v>1</v>
      </c>
      <c r="I409" s="44">
        <v>1</v>
      </c>
      <c r="J409" s="71">
        <v>596.04</v>
      </c>
      <c r="K409" s="43"/>
      <c r="L409" s="71">
        <v>596.04</v>
      </c>
      <c r="M409" s="43"/>
      <c r="N409" s="47"/>
      <c r="AF409" s="39"/>
      <c r="AG409" s="48" t="s">
        <v>3512</v>
      </c>
      <c r="AL409" s="48"/>
      <c r="AO409" s="48"/>
      <c r="AQ409" s="48"/>
      <c r="AR409" s="48"/>
    </row>
    <row r="410" spans="1:44" s="4" customFormat="1" ht="15">
      <c r="A410" s="69"/>
      <c r="B410" s="70"/>
      <c r="C410" s="388" t="s">
        <v>491</v>
      </c>
      <c r="D410" s="388"/>
      <c r="E410" s="388"/>
      <c r="F410" s="388"/>
      <c r="G410" s="388"/>
      <c r="H410" s="388"/>
      <c r="I410" s="388"/>
      <c r="J410" s="388"/>
      <c r="K410" s="388"/>
      <c r="L410" s="388"/>
      <c r="M410" s="388"/>
      <c r="N410" s="391"/>
      <c r="AF410" s="39"/>
      <c r="AG410" s="48"/>
      <c r="AL410" s="48"/>
      <c r="AN410" s="3" t="s">
        <v>491</v>
      </c>
      <c r="AO410" s="48"/>
      <c r="AQ410" s="48"/>
      <c r="AR410" s="48"/>
    </row>
    <row r="411" spans="1:44" s="4" customFormat="1" ht="15">
      <c r="A411" s="69"/>
      <c r="B411" s="70"/>
      <c r="C411" s="390" t="s">
        <v>75</v>
      </c>
      <c r="D411" s="390"/>
      <c r="E411" s="390"/>
      <c r="F411" s="42"/>
      <c r="G411" s="43"/>
      <c r="H411" s="43"/>
      <c r="I411" s="43"/>
      <c r="J411" s="46"/>
      <c r="K411" s="43"/>
      <c r="L411" s="71">
        <v>596.04</v>
      </c>
      <c r="M411" s="65"/>
      <c r="N411" s="47"/>
      <c r="AF411" s="39"/>
      <c r="AG411" s="48"/>
      <c r="AL411" s="48" t="s">
        <v>75</v>
      </c>
      <c r="AO411" s="48"/>
      <c r="AQ411" s="48"/>
      <c r="AR411" s="48"/>
    </row>
    <row r="412" spans="1:44" s="4" customFormat="1" ht="15">
      <c r="A412" s="40" t="s">
        <v>242</v>
      </c>
      <c r="B412" s="41" t="s">
        <v>3426</v>
      </c>
      <c r="C412" s="390" t="s">
        <v>3427</v>
      </c>
      <c r="D412" s="390"/>
      <c r="E412" s="390"/>
      <c r="F412" s="42" t="s">
        <v>174</v>
      </c>
      <c r="G412" s="43">
        <v>5</v>
      </c>
      <c r="H412" s="44">
        <v>1</v>
      </c>
      <c r="I412" s="44">
        <v>5</v>
      </c>
      <c r="J412" s="71">
        <v>6.55</v>
      </c>
      <c r="K412" s="43"/>
      <c r="L412" s="71">
        <v>32.75</v>
      </c>
      <c r="M412" s="43"/>
      <c r="N412" s="47"/>
      <c r="AF412" s="39"/>
      <c r="AG412" s="48" t="s">
        <v>3427</v>
      </c>
      <c r="AL412" s="48"/>
      <c r="AO412" s="48"/>
      <c r="AQ412" s="48"/>
      <c r="AR412" s="48"/>
    </row>
    <row r="413" spans="1:44" s="4" customFormat="1" ht="15">
      <c r="A413" s="69"/>
      <c r="B413" s="70"/>
      <c r="C413" s="388" t="s">
        <v>491</v>
      </c>
      <c r="D413" s="388"/>
      <c r="E413" s="388"/>
      <c r="F413" s="388"/>
      <c r="G413" s="388"/>
      <c r="H413" s="388"/>
      <c r="I413" s="388"/>
      <c r="J413" s="388"/>
      <c r="K413" s="388"/>
      <c r="L413" s="388"/>
      <c r="M413" s="388"/>
      <c r="N413" s="391"/>
      <c r="AF413" s="39"/>
      <c r="AG413" s="48"/>
      <c r="AL413" s="48"/>
      <c r="AN413" s="3" t="s">
        <v>491</v>
      </c>
      <c r="AO413" s="48"/>
      <c r="AQ413" s="48"/>
      <c r="AR413" s="48"/>
    </row>
    <row r="414" spans="1:44" s="4" customFormat="1" ht="15">
      <c r="A414" s="49"/>
      <c r="B414" s="50"/>
      <c r="C414" s="388" t="s">
        <v>3513</v>
      </c>
      <c r="D414" s="388"/>
      <c r="E414" s="388"/>
      <c r="F414" s="388"/>
      <c r="G414" s="388"/>
      <c r="H414" s="388"/>
      <c r="I414" s="388"/>
      <c r="J414" s="388"/>
      <c r="K414" s="388"/>
      <c r="L414" s="388"/>
      <c r="M414" s="388"/>
      <c r="N414" s="391"/>
      <c r="AF414" s="39"/>
      <c r="AG414" s="48"/>
      <c r="AH414" s="3" t="s">
        <v>3513</v>
      </c>
      <c r="AL414" s="48"/>
      <c r="AO414" s="48"/>
      <c r="AQ414" s="48"/>
      <c r="AR414" s="48"/>
    </row>
    <row r="415" spans="1:44" s="4" customFormat="1" ht="15">
      <c r="A415" s="69"/>
      <c r="B415" s="70"/>
      <c r="C415" s="390" t="s">
        <v>75</v>
      </c>
      <c r="D415" s="390"/>
      <c r="E415" s="390"/>
      <c r="F415" s="42"/>
      <c r="G415" s="43"/>
      <c r="H415" s="43"/>
      <c r="I415" s="43"/>
      <c r="J415" s="46"/>
      <c r="K415" s="43"/>
      <c r="L415" s="71">
        <v>32.75</v>
      </c>
      <c r="M415" s="65"/>
      <c r="N415" s="47"/>
      <c r="AF415" s="39"/>
      <c r="AG415" s="48"/>
      <c r="AL415" s="48" t="s">
        <v>75</v>
      </c>
      <c r="AO415" s="48"/>
      <c r="AQ415" s="48"/>
      <c r="AR415" s="48"/>
    </row>
    <row r="416" spans="1:44" s="4" customFormat="1" ht="34.5">
      <c r="A416" s="40" t="s">
        <v>243</v>
      </c>
      <c r="B416" s="41" t="s">
        <v>3488</v>
      </c>
      <c r="C416" s="390" t="s">
        <v>3489</v>
      </c>
      <c r="D416" s="390"/>
      <c r="E416" s="390"/>
      <c r="F416" s="42" t="s">
        <v>3322</v>
      </c>
      <c r="G416" s="43">
        <v>0.47799999999999998</v>
      </c>
      <c r="H416" s="44">
        <v>1</v>
      </c>
      <c r="I416" s="72">
        <v>0.47799999999999998</v>
      </c>
      <c r="J416" s="46"/>
      <c r="K416" s="43"/>
      <c r="L416" s="46"/>
      <c r="M416" s="43"/>
      <c r="N416" s="47"/>
      <c r="AF416" s="39"/>
      <c r="AG416" s="48" t="s">
        <v>3489</v>
      </c>
      <c r="AL416" s="48"/>
      <c r="AO416" s="48"/>
      <c r="AQ416" s="48"/>
      <c r="AR416" s="48"/>
    </row>
    <row r="417" spans="1:44" s="4" customFormat="1" ht="15">
      <c r="A417" s="49"/>
      <c r="B417" s="50"/>
      <c r="C417" s="388" t="s">
        <v>3514</v>
      </c>
      <c r="D417" s="388"/>
      <c r="E417" s="388"/>
      <c r="F417" s="388"/>
      <c r="G417" s="388"/>
      <c r="H417" s="388"/>
      <c r="I417" s="388"/>
      <c r="J417" s="388"/>
      <c r="K417" s="388"/>
      <c r="L417" s="388"/>
      <c r="M417" s="388"/>
      <c r="N417" s="391"/>
      <c r="AF417" s="39"/>
      <c r="AG417" s="48"/>
      <c r="AH417" s="3" t="s">
        <v>3514</v>
      </c>
      <c r="AL417" s="48"/>
      <c r="AO417" s="48"/>
      <c r="AQ417" s="48"/>
      <c r="AR417" s="48"/>
    </row>
    <row r="418" spans="1:44" s="4" customFormat="1" ht="15">
      <c r="A418" s="51"/>
      <c r="B418" s="52" t="s">
        <v>57</v>
      </c>
      <c r="C418" s="388" t="s">
        <v>82</v>
      </c>
      <c r="D418" s="388"/>
      <c r="E418" s="388"/>
      <c r="F418" s="53"/>
      <c r="G418" s="54"/>
      <c r="H418" s="54"/>
      <c r="I418" s="54"/>
      <c r="J418" s="55">
        <v>1439.23</v>
      </c>
      <c r="K418" s="54"/>
      <c r="L418" s="56">
        <v>687.95</v>
      </c>
      <c r="M418" s="58">
        <v>33.130000000000003</v>
      </c>
      <c r="N418" s="77">
        <v>22791.78</v>
      </c>
      <c r="AF418" s="39"/>
      <c r="AG418" s="48"/>
      <c r="AI418" s="3" t="s">
        <v>82</v>
      </c>
      <c r="AL418" s="48"/>
      <c r="AO418" s="48"/>
      <c r="AQ418" s="48"/>
      <c r="AR418" s="48"/>
    </row>
    <row r="419" spans="1:44" s="4" customFormat="1" ht="15">
      <c r="A419" s="51"/>
      <c r="B419" s="52" t="s">
        <v>62</v>
      </c>
      <c r="C419" s="388" t="s">
        <v>63</v>
      </c>
      <c r="D419" s="388"/>
      <c r="E419" s="388"/>
      <c r="F419" s="53"/>
      <c r="G419" s="54"/>
      <c r="H419" s="54"/>
      <c r="I419" s="54"/>
      <c r="J419" s="55">
        <v>2387.9699999999998</v>
      </c>
      <c r="K419" s="54"/>
      <c r="L419" s="55">
        <v>1141.45</v>
      </c>
      <c r="M419" s="54"/>
      <c r="N419" s="57"/>
      <c r="AF419" s="39"/>
      <c r="AG419" s="48"/>
      <c r="AI419" s="3" t="s">
        <v>63</v>
      </c>
      <c r="AL419" s="48"/>
      <c r="AO419" s="48"/>
      <c r="AQ419" s="48"/>
      <c r="AR419" s="48"/>
    </row>
    <row r="420" spans="1:44" s="4" customFormat="1" ht="15">
      <c r="A420" s="51"/>
      <c r="B420" s="52" t="s">
        <v>64</v>
      </c>
      <c r="C420" s="388" t="s">
        <v>65</v>
      </c>
      <c r="D420" s="388"/>
      <c r="E420" s="388"/>
      <c r="F420" s="53"/>
      <c r="G420" s="54"/>
      <c r="H420" s="54"/>
      <c r="I420" s="54"/>
      <c r="J420" s="56">
        <v>293.91000000000003</v>
      </c>
      <c r="K420" s="54"/>
      <c r="L420" s="56">
        <v>140.49</v>
      </c>
      <c r="M420" s="58">
        <v>33.130000000000003</v>
      </c>
      <c r="N420" s="77">
        <v>4654.43</v>
      </c>
      <c r="AF420" s="39"/>
      <c r="AG420" s="48"/>
      <c r="AI420" s="3" t="s">
        <v>65</v>
      </c>
      <c r="AL420" s="48"/>
      <c r="AO420" s="48"/>
      <c r="AQ420" s="48"/>
      <c r="AR420" s="48"/>
    </row>
    <row r="421" spans="1:44" s="4" customFormat="1" ht="15">
      <c r="A421" s="51"/>
      <c r="B421" s="52" t="s">
        <v>91</v>
      </c>
      <c r="C421" s="388" t="s">
        <v>120</v>
      </c>
      <c r="D421" s="388"/>
      <c r="E421" s="388"/>
      <c r="F421" s="53"/>
      <c r="G421" s="54"/>
      <c r="H421" s="54"/>
      <c r="I421" s="54"/>
      <c r="J421" s="55">
        <v>6026.33</v>
      </c>
      <c r="K421" s="54"/>
      <c r="L421" s="55">
        <v>2880.59</v>
      </c>
      <c r="M421" s="54"/>
      <c r="N421" s="57"/>
      <c r="AF421" s="39"/>
      <c r="AG421" s="48"/>
      <c r="AI421" s="3" t="s">
        <v>120</v>
      </c>
      <c r="AL421" s="48"/>
      <c r="AO421" s="48"/>
      <c r="AQ421" s="48"/>
      <c r="AR421" s="48"/>
    </row>
    <row r="422" spans="1:44" s="4" customFormat="1" ht="15">
      <c r="A422" s="60"/>
      <c r="B422" s="52"/>
      <c r="C422" s="388" t="s">
        <v>83</v>
      </c>
      <c r="D422" s="388"/>
      <c r="E422" s="388"/>
      <c r="F422" s="53" t="s">
        <v>67</v>
      </c>
      <c r="G422" s="58">
        <v>158.68</v>
      </c>
      <c r="H422" s="54"/>
      <c r="I422" s="76">
        <v>75.849040000000002</v>
      </c>
      <c r="J422" s="63"/>
      <c r="K422" s="54"/>
      <c r="L422" s="63"/>
      <c r="M422" s="54"/>
      <c r="N422" s="57"/>
      <c r="AF422" s="39"/>
      <c r="AG422" s="48"/>
      <c r="AJ422" s="3" t="s">
        <v>83</v>
      </c>
      <c r="AL422" s="48"/>
      <c r="AO422" s="48"/>
      <c r="AQ422" s="48"/>
      <c r="AR422" s="48"/>
    </row>
    <row r="423" spans="1:44" s="4" customFormat="1" ht="15">
      <c r="A423" s="60"/>
      <c r="B423" s="52"/>
      <c r="C423" s="388" t="s">
        <v>66</v>
      </c>
      <c r="D423" s="388"/>
      <c r="E423" s="388"/>
      <c r="F423" s="53" t="s">
        <v>67</v>
      </c>
      <c r="G423" s="58">
        <v>22.39</v>
      </c>
      <c r="H423" s="54"/>
      <c r="I423" s="76">
        <v>10.70242</v>
      </c>
      <c r="J423" s="63"/>
      <c r="K423" s="54"/>
      <c r="L423" s="63"/>
      <c r="M423" s="54"/>
      <c r="N423" s="57"/>
      <c r="AF423" s="39"/>
      <c r="AG423" s="48"/>
      <c r="AJ423" s="3" t="s">
        <v>66</v>
      </c>
      <c r="AL423" s="48"/>
      <c r="AO423" s="48"/>
      <c r="AQ423" s="48"/>
      <c r="AR423" s="48"/>
    </row>
    <row r="424" spans="1:44" s="4" customFormat="1" ht="15">
      <c r="A424" s="51"/>
      <c r="B424" s="52"/>
      <c r="C424" s="392" t="s">
        <v>68</v>
      </c>
      <c r="D424" s="392"/>
      <c r="E424" s="392"/>
      <c r="F424" s="64"/>
      <c r="G424" s="65"/>
      <c r="H424" s="65"/>
      <c r="I424" s="65"/>
      <c r="J424" s="66">
        <v>9853.5300000000007</v>
      </c>
      <c r="K424" s="65"/>
      <c r="L424" s="66">
        <v>4709.99</v>
      </c>
      <c r="M424" s="65"/>
      <c r="N424" s="68"/>
      <c r="AF424" s="39"/>
      <c r="AG424" s="48"/>
      <c r="AK424" s="3" t="s">
        <v>68</v>
      </c>
      <c r="AL424" s="48"/>
      <c r="AO424" s="48"/>
      <c r="AQ424" s="48"/>
      <c r="AR424" s="48"/>
    </row>
    <row r="425" spans="1:44" s="4" customFormat="1" ht="15">
      <c r="A425" s="60"/>
      <c r="B425" s="52"/>
      <c r="C425" s="388" t="s">
        <v>69</v>
      </c>
      <c r="D425" s="388"/>
      <c r="E425" s="388"/>
      <c r="F425" s="53"/>
      <c r="G425" s="54"/>
      <c r="H425" s="54"/>
      <c r="I425" s="54"/>
      <c r="J425" s="63"/>
      <c r="K425" s="54"/>
      <c r="L425" s="56">
        <v>828.44</v>
      </c>
      <c r="M425" s="54"/>
      <c r="N425" s="77">
        <v>27446.21</v>
      </c>
      <c r="AF425" s="39"/>
      <c r="AG425" s="48"/>
      <c r="AJ425" s="3" t="s">
        <v>69</v>
      </c>
      <c r="AL425" s="48"/>
      <c r="AO425" s="48"/>
      <c r="AQ425" s="48"/>
      <c r="AR425" s="48"/>
    </row>
    <row r="426" spans="1:44" s="4" customFormat="1" ht="23.25">
      <c r="A426" s="60"/>
      <c r="B426" s="52" t="s">
        <v>483</v>
      </c>
      <c r="C426" s="388" t="s">
        <v>484</v>
      </c>
      <c r="D426" s="388"/>
      <c r="E426" s="388"/>
      <c r="F426" s="53" t="s">
        <v>72</v>
      </c>
      <c r="G426" s="61">
        <v>117</v>
      </c>
      <c r="H426" s="54"/>
      <c r="I426" s="61">
        <v>117</v>
      </c>
      <c r="J426" s="63"/>
      <c r="K426" s="54"/>
      <c r="L426" s="56">
        <v>969.27</v>
      </c>
      <c r="M426" s="54"/>
      <c r="N426" s="77">
        <v>32112.07</v>
      </c>
      <c r="AF426" s="39"/>
      <c r="AG426" s="48"/>
      <c r="AJ426" s="3" t="s">
        <v>484</v>
      </c>
      <c r="AL426" s="48"/>
      <c r="AO426" s="48"/>
      <c r="AQ426" s="48"/>
      <c r="AR426" s="48"/>
    </row>
    <row r="427" spans="1:44" s="4" customFormat="1" ht="23.25">
      <c r="A427" s="60"/>
      <c r="B427" s="52" t="s">
        <v>485</v>
      </c>
      <c r="C427" s="388" t="s">
        <v>486</v>
      </c>
      <c r="D427" s="388"/>
      <c r="E427" s="388"/>
      <c r="F427" s="53" t="s">
        <v>72</v>
      </c>
      <c r="G427" s="61">
        <v>74</v>
      </c>
      <c r="H427" s="54"/>
      <c r="I427" s="61">
        <v>74</v>
      </c>
      <c r="J427" s="63"/>
      <c r="K427" s="54"/>
      <c r="L427" s="56">
        <v>613.04999999999995</v>
      </c>
      <c r="M427" s="54"/>
      <c r="N427" s="77">
        <v>20310.2</v>
      </c>
      <c r="AF427" s="39"/>
      <c r="AG427" s="48"/>
      <c r="AJ427" s="3" t="s">
        <v>486</v>
      </c>
      <c r="AL427" s="48"/>
      <c r="AO427" s="48"/>
      <c r="AQ427" s="48"/>
      <c r="AR427" s="48"/>
    </row>
    <row r="428" spans="1:44" s="4" customFormat="1" ht="15">
      <c r="A428" s="69"/>
      <c r="B428" s="70"/>
      <c r="C428" s="390" t="s">
        <v>75</v>
      </c>
      <c r="D428" s="390"/>
      <c r="E428" s="390"/>
      <c r="F428" s="42"/>
      <c r="G428" s="43"/>
      <c r="H428" s="43"/>
      <c r="I428" s="43"/>
      <c r="J428" s="46"/>
      <c r="K428" s="43"/>
      <c r="L428" s="78">
        <v>6292.31</v>
      </c>
      <c r="M428" s="65"/>
      <c r="N428" s="47"/>
      <c r="AF428" s="39"/>
      <c r="AG428" s="48"/>
      <c r="AL428" s="48" t="s">
        <v>75</v>
      </c>
      <c r="AO428" s="48"/>
      <c r="AQ428" s="48"/>
      <c r="AR428" s="48"/>
    </row>
    <row r="429" spans="1:44" s="4" customFormat="1" ht="23.25">
      <c r="A429" s="40" t="s">
        <v>246</v>
      </c>
      <c r="B429" s="41" t="s">
        <v>3497</v>
      </c>
      <c r="C429" s="390" t="s">
        <v>3498</v>
      </c>
      <c r="D429" s="390"/>
      <c r="E429" s="390"/>
      <c r="F429" s="42" t="s">
        <v>149</v>
      </c>
      <c r="G429" s="43">
        <v>-0.10038</v>
      </c>
      <c r="H429" s="44">
        <v>1</v>
      </c>
      <c r="I429" s="102">
        <v>-0.10038</v>
      </c>
      <c r="J429" s="71">
        <v>491.01</v>
      </c>
      <c r="K429" s="43"/>
      <c r="L429" s="71">
        <v>-49.29</v>
      </c>
      <c r="M429" s="43"/>
      <c r="N429" s="47"/>
      <c r="AF429" s="39"/>
      <c r="AG429" s="48" t="s">
        <v>3498</v>
      </c>
      <c r="AL429" s="48"/>
      <c r="AO429" s="48"/>
      <c r="AQ429" s="48"/>
      <c r="AR429" s="48"/>
    </row>
    <row r="430" spans="1:44" s="4" customFormat="1" ht="15">
      <c r="A430" s="69"/>
      <c r="B430" s="70"/>
      <c r="C430" s="388" t="s">
        <v>491</v>
      </c>
      <c r="D430" s="388"/>
      <c r="E430" s="388"/>
      <c r="F430" s="388"/>
      <c r="G430" s="388"/>
      <c r="H430" s="388"/>
      <c r="I430" s="388"/>
      <c r="J430" s="388"/>
      <c r="K430" s="388"/>
      <c r="L430" s="388"/>
      <c r="M430" s="388"/>
      <c r="N430" s="391"/>
      <c r="AF430" s="39"/>
      <c r="AG430" s="48"/>
      <c r="AL430" s="48"/>
      <c r="AN430" s="3" t="s">
        <v>491</v>
      </c>
      <c r="AO430" s="48"/>
      <c r="AQ430" s="48"/>
      <c r="AR430" s="48"/>
    </row>
    <row r="431" spans="1:44" s="4" customFormat="1" ht="15">
      <c r="A431" s="69"/>
      <c r="B431" s="70"/>
      <c r="C431" s="390" t="s">
        <v>75</v>
      </c>
      <c r="D431" s="390"/>
      <c r="E431" s="390"/>
      <c r="F431" s="42"/>
      <c r="G431" s="43"/>
      <c r="H431" s="43"/>
      <c r="I431" s="43"/>
      <c r="J431" s="46"/>
      <c r="K431" s="43"/>
      <c r="L431" s="71">
        <v>-49.29</v>
      </c>
      <c r="M431" s="65"/>
      <c r="N431" s="47"/>
      <c r="AF431" s="39"/>
      <c r="AG431" s="48"/>
      <c r="AL431" s="48" t="s">
        <v>75</v>
      </c>
      <c r="AO431" s="48"/>
      <c r="AQ431" s="48"/>
      <c r="AR431" s="48"/>
    </row>
    <row r="432" spans="1:44" s="4" customFormat="1" ht="23.25">
      <c r="A432" s="40" t="s">
        <v>247</v>
      </c>
      <c r="B432" s="41" t="s">
        <v>3499</v>
      </c>
      <c r="C432" s="390" t="s">
        <v>3500</v>
      </c>
      <c r="D432" s="390"/>
      <c r="E432" s="390"/>
      <c r="F432" s="42" t="s">
        <v>128</v>
      </c>
      <c r="G432" s="43">
        <v>-0.59750000000000003</v>
      </c>
      <c r="H432" s="44">
        <v>1</v>
      </c>
      <c r="I432" s="45">
        <v>-0.59750000000000003</v>
      </c>
      <c r="J432" s="71">
        <v>545.6</v>
      </c>
      <c r="K432" s="43"/>
      <c r="L432" s="71">
        <v>-326</v>
      </c>
      <c r="M432" s="43"/>
      <c r="N432" s="47"/>
      <c r="AF432" s="39"/>
      <c r="AG432" s="48" t="s">
        <v>3500</v>
      </c>
      <c r="AL432" s="48"/>
      <c r="AO432" s="48"/>
      <c r="AQ432" s="48"/>
      <c r="AR432" s="48"/>
    </row>
    <row r="433" spans="1:45" s="4" customFormat="1" ht="15">
      <c r="A433" s="69"/>
      <c r="B433" s="70"/>
      <c r="C433" s="388" t="s">
        <v>491</v>
      </c>
      <c r="D433" s="388"/>
      <c r="E433" s="388"/>
      <c r="F433" s="388"/>
      <c r="G433" s="388"/>
      <c r="H433" s="388"/>
      <c r="I433" s="388"/>
      <c r="J433" s="388"/>
      <c r="K433" s="388"/>
      <c r="L433" s="388"/>
      <c r="M433" s="388"/>
      <c r="N433" s="391"/>
      <c r="AF433" s="39"/>
      <c r="AG433" s="48"/>
      <c r="AL433" s="48"/>
      <c r="AN433" s="3" t="s">
        <v>491</v>
      </c>
      <c r="AO433" s="48"/>
      <c r="AQ433" s="48"/>
      <c r="AR433" s="48"/>
    </row>
    <row r="434" spans="1:45" s="4" customFormat="1" ht="15">
      <c r="A434" s="69"/>
      <c r="B434" s="70"/>
      <c r="C434" s="390" t="s">
        <v>75</v>
      </c>
      <c r="D434" s="390"/>
      <c r="E434" s="390"/>
      <c r="F434" s="42"/>
      <c r="G434" s="43"/>
      <c r="H434" s="43"/>
      <c r="I434" s="43"/>
      <c r="J434" s="46"/>
      <c r="K434" s="43"/>
      <c r="L434" s="71">
        <v>-326</v>
      </c>
      <c r="M434" s="65"/>
      <c r="N434" s="47"/>
      <c r="AF434" s="39"/>
      <c r="AG434" s="48"/>
      <c r="AL434" s="48" t="s">
        <v>75</v>
      </c>
      <c r="AO434" s="48"/>
      <c r="AQ434" s="48"/>
      <c r="AR434" s="48"/>
    </row>
    <row r="435" spans="1:45" s="4" customFormat="1" ht="23.25">
      <c r="A435" s="40" t="s">
        <v>255</v>
      </c>
      <c r="B435" s="41" t="s">
        <v>126</v>
      </c>
      <c r="C435" s="390" t="s">
        <v>127</v>
      </c>
      <c r="D435" s="390"/>
      <c r="E435" s="390"/>
      <c r="F435" s="42" t="s">
        <v>128</v>
      </c>
      <c r="G435" s="43">
        <v>0.59750000000000003</v>
      </c>
      <c r="H435" s="44">
        <v>1</v>
      </c>
      <c r="I435" s="45">
        <v>0.59750000000000003</v>
      </c>
      <c r="J435" s="71">
        <v>560</v>
      </c>
      <c r="K435" s="43"/>
      <c r="L435" s="71">
        <v>334.6</v>
      </c>
      <c r="M435" s="43"/>
      <c r="N435" s="47"/>
      <c r="AF435" s="39"/>
      <c r="AG435" s="48" t="s">
        <v>127</v>
      </c>
      <c r="AL435" s="48"/>
      <c r="AO435" s="48"/>
      <c r="AQ435" s="48"/>
      <c r="AR435" s="48"/>
    </row>
    <row r="436" spans="1:45" s="4" customFormat="1" ht="15">
      <c r="A436" s="69"/>
      <c r="B436" s="70"/>
      <c r="C436" s="388" t="s">
        <v>491</v>
      </c>
      <c r="D436" s="388"/>
      <c r="E436" s="388"/>
      <c r="F436" s="388"/>
      <c r="G436" s="388"/>
      <c r="H436" s="388"/>
      <c r="I436" s="388"/>
      <c r="J436" s="388"/>
      <c r="K436" s="388"/>
      <c r="L436" s="388"/>
      <c r="M436" s="388"/>
      <c r="N436" s="391"/>
      <c r="AF436" s="39"/>
      <c r="AG436" s="48"/>
      <c r="AL436" s="48"/>
      <c r="AN436" s="3" t="s">
        <v>491</v>
      </c>
      <c r="AO436" s="48"/>
      <c r="AQ436" s="48"/>
      <c r="AR436" s="48"/>
    </row>
    <row r="437" spans="1:45" s="4" customFormat="1" ht="15">
      <c r="A437" s="69"/>
      <c r="B437" s="70"/>
      <c r="C437" s="390" t="s">
        <v>75</v>
      </c>
      <c r="D437" s="390"/>
      <c r="E437" s="390"/>
      <c r="F437" s="42"/>
      <c r="G437" s="43"/>
      <c r="H437" s="43"/>
      <c r="I437" s="43"/>
      <c r="J437" s="46"/>
      <c r="K437" s="43"/>
      <c r="L437" s="71">
        <v>334.6</v>
      </c>
      <c r="M437" s="65"/>
      <c r="N437" s="47"/>
      <c r="AF437" s="39"/>
      <c r="AG437" s="48"/>
      <c r="AL437" s="48" t="s">
        <v>75</v>
      </c>
      <c r="AO437" s="48"/>
      <c r="AQ437" s="48"/>
      <c r="AR437" s="48"/>
    </row>
    <row r="438" spans="1:45" s="4" customFormat="1" ht="34.5">
      <c r="A438" s="40" t="s">
        <v>262</v>
      </c>
      <c r="B438" s="41" t="s">
        <v>3501</v>
      </c>
      <c r="C438" s="390" t="s">
        <v>3502</v>
      </c>
      <c r="D438" s="390"/>
      <c r="E438" s="390"/>
      <c r="F438" s="42" t="s">
        <v>128</v>
      </c>
      <c r="G438" s="43">
        <v>1.9598</v>
      </c>
      <c r="H438" s="44">
        <v>1</v>
      </c>
      <c r="I438" s="45">
        <v>1.9598</v>
      </c>
      <c r="J438" s="71">
        <v>10.31</v>
      </c>
      <c r="K438" s="43"/>
      <c r="L438" s="71">
        <v>20.21</v>
      </c>
      <c r="M438" s="43"/>
      <c r="N438" s="47"/>
      <c r="AF438" s="39"/>
      <c r="AG438" s="48" t="s">
        <v>3502</v>
      </c>
      <c r="AL438" s="48"/>
      <c r="AO438" s="48"/>
      <c r="AQ438" s="48"/>
      <c r="AR438" s="48"/>
    </row>
    <row r="439" spans="1:45" s="4" customFormat="1" ht="15">
      <c r="A439" s="69"/>
      <c r="B439" s="70"/>
      <c r="C439" s="388" t="s">
        <v>491</v>
      </c>
      <c r="D439" s="388"/>
      <c r="E439" s="388"/>
      <c r="F439" s="388"/>
      <c r="G439" s="388"/>
      <c r="H439" s="388"/>
      <c r="I439" s="388"/>
      <c r="J439" s="388"/>
      <c r="K439" s="388"/>
      <c r="L439" s="388"/>
      <c r="M439" s="388"/>
      <c r="N439" s="391"/>
      <c r="AF439" s="39"/>
      <c r="AG439" s="48"/>
      <c r="AL439" s="48"/>
      <c r="AN439" s="3" t="s">
        <v>491</v>
      </c>
      <c r="AO439" s="48"/>
      <c r="AQ439" s="48"/>
      <c r="AR439" s="48"/>
    </row>
    <row r="440" spans="1:45" s="4" customFormat="1" ht="15">
      <c r="A440" s="49"/>
      <c r="B440" s="50"/>
      <c r="C440" s="388" t="s">
        <v>3503</v>
      </c>
      <c r="D440" s="388"/>
      <c r="E440" s="388"/>
      <c r="F440" s="388"/>
      <c r="G440" s="388"/>
      <c r="H440" s="388"/>
      <c r="I440" s="388"/>
      <c r="J440" s="388"/>
      <c r="K440" s="388"/>
      <c r="L440" s="388"/>
      <c r="M440" s="388"/>
      <c r="N440" s="391"/>
      <c r="AF440" s="39"/>
      <c r="AG440" s="48"/>
      <c r="AL440" s="48"/>
      <c r="AO440" s="48"/>
      <c r="AQ440" s="48"/>
      <c r="AR440" s="48"/>
      <c r="AS440" s="3" t="s">
        <v>3503</v>
      </c>
    </row>
    <row r="441" spans="1:45" s="4" customFormat="1" ht="15">
      <c r="A441" s="69"/>
      <c r="B441" s="70"/>
      <c r="C441" s="390" t="s">
        <v>75</v>
      </c>
      <c r="D441" s="390"/>
      <c r="E441" s="390"/>
      <c r="F441" s="42"/>
      <c r="G441" s="43"/>
      <c r="H441" s="43"/>
      <c r="I441" s="43"/>
      <c r="J441" s="46"/>
      <c r="K441" s="43"/>
      <c r="L441" s="71">
        <v>20.21</v>
      </c>
      <c r="M441" s="65"/>
      <c r="N441" s="47"/>
      <c r="AF441" s="39"/>
      <c r="AG441" s="48"/>
      <c r="AL441" s="48" t="s">
        <v>75</v>
      </c>
      <c r="AO441" s="48"/>
      <c r="AQ441" s="48"/>
      <c r="AR441" s="48"/>
    </row>
    <row r="442" spans="1:45" s="4" customFormat="1" ht="23.25">
      <c r="A442" s="40" t="s">
        <v>266</v>
      </c>
      <c r="B442" s="41" t="s">
        <v>3504</v>
      </c>
      <c r="C442" s="390" t="s">
        <v>3505</v>
      </c>
      <c r="D442" s="390"/>
      <c r="E442" s="390"/>
      <c r="F442" s="42" t="s">
        <v>174</v>
      </c>
      <c r="G442" s="43">
        <v>4</v>
      </c>
      <c r="H442" s="44">
        <v>1</v>
      </c>
      <c r="I442" s="44">
        <v>4</v>
      </c>
      <c r="J442" s="71">
        <v>215.48</v>
      </c>
      <c r="K442" s="43"/>
      <c r="L442" s="71">
        <v>861.92</v>
      </c>
      <c r="M442" s="43"/>
      <c r="N442" s="47"/>
      <c r="AF442" s="39"/>
      <c r="AG442" s="48" t="s">
        <v>3505</v>
      </c>
      <c r="AL442" s="48"/>
      <c r="AO442" s="48"/>
      <c r="AQ442" s="48"/>
      <c r="AR442" s="48"/>
    </row>
    <row r="443" spans="1:45" s="4" customFormat="1" ht="15">
      <c r="A443" s="69"/>
      <c r="B443" s="70"/>
      <c r="C443" s="388" t="s">
        <v>491</v>
      </c>
      <c r="D443" s="388"/>
      <c r="E443" s="388"/>
      <c r="F443" s="388"/>
      <c r="G443" s="388"/>
      <c r="H443" s="388"/>
      <c r="I443" s="388"/>
      <c r="J443" s="388"/>
      <c r="K443" s="388"/>
      <c r="L443" s="388"/>
      <c r="M443" s="388"/>
      <c r="N443" s="391"/>
      <c r="AF443" s="39"/>
      <c r="AG443" s="48"/>
      <c r="AL443" s="48"/>
      <c r="AN443" s="3" t="s">
        <v>491</v>
      </c>
      <c r="AO443" s="48"/>
      <c r="AQ443" s="48"/>
      <c r="AR443" s="48"/>
    </row>
    <row r="444" spans="1:45" s="4" customFormat="1" ht="15">
      <c r="A444" s="69"/>
      <c r="B444" s="70"/>
      <c r="C444" s="390" t="s">
        <v>75</v>
      </c>
      <c r="D444" s="390"/>
      <c r="E444" s="390"/>
      <c r="F444" s="42"/>
      <c r="G444" s="43"/>
      <c r="H444" s="43"/>
      <c r="I444" s="43"/>
      <c r="J444" s="46"/>
      <c r="K444" s="43"/>
      <c r="L444" s="71">
        <v>861.92</v>
      </c>
      <c r="M444" s="65"/>
      <c r="N444" s="47"/>
      <c r="AF444" s="39"/>
      <c r="AG444" s="48"/>
      <c r="AL444" s="48" t="s">
        <v>75</v>
      </c>
      <c r="AO444" s="48"/>
      <c r="AQ444" s="48"/>
      <c r="AR444" s="48"/>
    </row>
    <row r="445" spans="1:45" s="4" customFormat="1" ht="23.25">
      <c r="A445" s="40" t="s">
        <v>270</v>
      </c>
      <c r="B445" s="41" t="s">
        <v>3420</v>
      </c>
      <c r="C445" s="390" t="s">
        <v>3421</v>
      </c>
      <c r="D445" s="390"/>
      <c r="E445" s="390"/>
      <c r="F445" s="42" t="s">
        <v>174</v>
      </c>
      <c r="G445" s="43">
        <v>9</v>
      </c>
      <c r="H445" s="44">
        <v>1</v>
      </c>
      <c r="I445" s="44">
        <v>9</v>
      </c>
      <c r="J445" s="71">
        <v>31.43</v>
      </c>
      <c r="K445" s="43"/>
      <c r="L445" s="71">
        <v>282.87</v>
      </c>
      <c r="M445" s="43"/>
      <c r="N445" s="47"/>
      <c r="AF445" s="39"/>
      <c r="AG445" s="48" t="s">
        <v>3421</v>
      </c>
      <c r="AL445" s="48"/>
      <c r="AO445" s="48"/>
      <c r="AQ445" s="48"/>
      <c r="AR445" s="48"/>
    </row>
    <row r="446" spans="1:45" s="4" customFormat="1" ht="15">
      <c r="A446" s="69"/>
      <c r="B446" s="70"/>
      <c r="C446" s="388" t="s">
        <v>491</v>
      </c>
      <c r="D446" s="388"/>
      <c r="E446" s="388"/>
      <c r="F446" s="388"/>
      <c r="G446" s="388"/>
      <c r="H446" s="388"/>
      <c r="I446" s="388"/>
      <c r="J446" s="388"/>
      <c r="K446" s="388"/>
      <c r="L446" s="388"/>
      <c r="M446" s="388"/>
      <c r="N446" s="391"/>
      <c r="AF446" s="39"/>
      <c r="AG446" s="48"/>
      <c r="AL446" s="48"/>
      <c r="AN446" s="3" t="s">
        <v>491</v>
      </c>
      <c r="AO446" s="48"/>
      <c r="AQ446" s="48"/>
      <c r="AR446" s="48"/>
    </row>
    <row r="447" spans="1:45" s="4" customFormat="1" ht="15">
      <c r="A447" s="49"/>
      <c r="B447" s="50"/>
      <c r="C447" s="388" t="s">
        <v>3515</v>
      </c>
      <c r="D447" s="388"/>
      <c r="E447" s="388"/>
      <c r="F447" s="388"/>
      <c r="G447" s="388"/>
      <c r="H447" s="388"/>
      <c r="I447" s="388"/>
      <c r="J447" s="388"/>
      <c r="K447" s="388"/>
      <c r="L447" s="388"/>
      <c r="M447" s="388"/>
      <c r="N447" s="391"/>
      <c r="AF447" s="39"/>
      <c r="AG447" s="48"/>
      <c r="AH447" s="3" t="s">
        <v>3515</v>
      </c>
      <c r="AL447" s="48"/>
      <c r="AO447" s="48"/>
      <c r="AQ447" s="48"/>
      <c r="AR447" s="48"/>
    </row>
    <row r="448" spans="1:45" s="4" customFormat="1" ht="15">
      <c r="A448" s="69"/>
      <c r="B448" s="70"/>
      <c r="C448" s="390" t="s">
        <v>75</v>
      </c>
      <c r="D448" s="390"/>
      <c r="E448" s="390"/>
      <c r="F448" s="42"/>
      <c r="G448" s="43"/>
      <c r="H448" s="43"/>
      <c r="I448" s="43"/>
      <c r="J448" s="46"/>
      <c r="K448" s="43"/>
      <c r="L448" s="71">
        <v>282.87</v>
      </c>
      <c r="M448" s="65"/>
      <c r="N448" s="47"/>
      <c r="AF448" s="39"/>
      <c r="AG448" s="48"/>
      <c r="AL448" s="48" t="s">
        <v>75</v>
      </c>
      <c r="AO448" s="48"/>
      <c r="AQ448" s="48"/>
      <c r="AR448" s="48"/>
    </row>
    <row r="449" spans="1:44" s="4" customFormat="1" ht="34.5">
      <c r="A449" s="40" t="s">
        <v>273</v>
      </c>
      <c r="B449" s="41" t="s">
        <v>3422</v>
      </c>
      <c r="C449" s="390" t="s">
        <v>3423</v>
      </c>
      <c r="D449" s="390"/>
      <c r="E449" s="390"/>
      <c r="F449" s="42" t="s">
        <v>174</v>
      </c>
      <c r="G449" s="43">
        <v>4</v>
      </c>
      <c r="H449" s="44">
        <v>1</v>
      </c>
      <c r="I449" s="44">
        <v>4</v>
      </c>
      <c r="J449" s="71">
        <v>78.56</v>
      </c>
      <c r="K449" s="43"/>
      <c r="L449" s="71">
        <v>314.24</v>
      </c>
      <c r="M449" s="43"/>
      <c r="N449" s="47"/>
      <c r="AF449" s="39"/>
      <c r="AG449" s="48" t="s">
        <v>3423</v>
      </c>
      <c r="AL449" s="48"/>
      <c r="AO449" s="48"/>
      <c r="AQ449" s="48"/>
      <c r="AR449" s="48"/>
    </row>
    <row r="450" spans="1:44" s="4" customFormat="1" ht="15">
      <c r="A450" s="69"/>
      <c r="B450" s="70"/>
      <c r="C450" s="388" t="s">
        <v>491</v>
      </c>
      <c r="D450" s="388"/>
      <c r="E450" s="388"/>
      <c r="F450" s="388"/>
      <c r="G450" s="388"/>
      <c r="H450" s="388"/>
      <c r="I450" s="388"/>
      <c r="J450" s="388"/>
      <c r="K450" s="388"/>
      <c r="L450" s="388"/>
      <c r="M450" s="388"/>
      <c r="N450" s="391"/>
      <c r="AF450" s="39"/>
      <c r="AG450" s="48"/>
      <c r="AL450" s="48"/>
      <c r="AN450" s="3" t="s">
        <v>491</v>
      </c>
      <c r="AO450" s="48"/>
      <c r="AQ450" s="48"/>
      <c r="AR450" s="48"/>
    </row>
    <row r="451" spans="1:44" s="4" customFormat="1" ht="15">
      <c r="A451" s="49"/>
      <c r="B451" s="50"/>
      <c r="C451" s="388" t="s">
        <v>3516</v>
      </c>
      <c r="D451" s="388"/>
      <c r="E451" s="388"/>
      <c r="F451" s="388"/>
      <c r="G451" s="388"/>
      <c r="H451" s="388"/>
      <c r="I451" s="388"/>
      <c r="J451" s="388"/>
      <c r="K451" s="388"/>
      <c r="L451" s="388"/>
      <c r="M451" s="388"/>
      <c r="N451" s="391"/>
      <c r="AF451" s="39"/>
      <c r="AG451" s="48"/>
      <c r="AH451" s="3" t="s">
        <v>3516</v>
      </c>
      <c r="AL451" s="48"/>
      <c r="AO451" s="48"/>
      <c r="AQ451" s="48"/>
      <c r="AR451" s="48"/>
    </row>
    <row r="452" spans="1:44" s="4" customFormat="1" ht="15">
      <c r="A452" s="69"/>
      <c r="B452" s="70"/>
      <c r="C452" s="390" t="s">
        <v>75</v>
      </c>
      <c r="D452" s="390"/>
      <c r="E452" s="390"/>
      <c r="F452" s="42"/>
      <c r="G452" s="43"/>
      <c r="H452" s="43"/>
      <c r="I452" s="43"/>
      <c r="J452" s="46"/>
      <c r="K452" s="43"/>
      <c r="L452" s="71">
        <v>314.24</v>
      </c>
      <c r="M452" s="65"/>
      <c r="N452" s="47"/>
      <c r="AF452" s="39"/>
      <c r="AG452" s="48"/>
      <c r="AL452" s="48" t="s">
        <v>75</v>
      </c>
      <c r="AO452" s="48"/>
      <c r="AQ452" s="48"/>
      <c r="AR452" s="48"/>
    </row>
    <row r="453" spans="1:44" s="4" customFormat="1" ht="15">
      <c r="A453" s="40" t="s">
        <v>276</v>
      </c>
      <c r="B453" s="41" t="s">
        <v>3509</v>
      </c>
      <c r="C453" s="390" t="s">
        <v>3510</v>
      </c>
      <c r="D453" s="390"/>
      <c r="E453" s="390"/>
      <c r="F453" s="42" t="s">
        <v>174</v>
      </c>
      <c r="G453" s="43">
        <v>3</v>
      </c>
      <c r="H453" s="44">
        <v>1</v>
      </c>
      <c r="I453" s="44">
        <v>3</v>
      </c>
      <c r="J453" s="71">
        <v>442.11</v>
      </c>
      <c r="K453" s="43"/>
      <c r="L453" s="78">
        <v>1326.33</v>
      </c>
      <c r="M453" s="43"/>
      <c r="N453" s="47"/>
      <c r="AF453" s="39"/>
      <c r="AG453" s="48" t="s">
        <v>3510</v>
      </c>
      <c r="AL453" s="48"/>
      <c r="AO453" s="48"/>
      <c r="AQ453" s="48"/>
      <c r="AR453" s="48"/>
    </row>
    <row r="454" spans="1:44" s="4" customFormat="1" ht="15">
      <c r="A454" s="69"/>
      <c r="B454" s="70"/>
      <c r="C454" s="388" t="s">
        <v>491</v>
      </c>
      <c r="D454" s="388"/>
      <c r="E454" s="388"/>
      <c r="F454" s="388"/>
      <c r="G454" s="388"/>
      <c r="H454" s="388"/>
      <c r="I454" s="388"/>
      <c r="J454" s="388"/>
      <c r="K454" s="388"/>
      <c r="L454" s="388"/>
      <c r="M454" s="388"/>
      <c r="N454" s="391"/>
      <c r="AF454" s="39"/>
      <c r="AG454" s="48"/>
      <c r="AL454" s="48"/>
      <c r="AN454" s="3" t="s">
        <v>491</v>
      </c>
      <c r="AO454" s="48"/>
      <c r="AQ454" s="48"/>
      <c r="AR454" s="48"/>
    </row>
    <row r="455" spans="1:44" s="4" customFormat="1" ht="15">
      <c r="A455" s="69"/>
      <c r="B455" s="70"/>
      <c r="C455" s="390" t="s">
        <v>75</v>
      </c>
      <c r="D455" s="390"/>
      <c r="E455" s="390"/>
      <c r="F455" s="42"/>
      <c r="G455" s="43"/>
      <c r="H455" s="43"/>
      <c r="I455" s="43"/>
      <c r="J455" s="46"/>
      <c r="K455" s="43"/>
      <c r="L455" s="78">
        <v>1326.33</v>
      </c>
      <c r="M455" s="65"/>
      <c r="N455" s="47"/>
      <c r="AF455" s="39"/>
      <c r="AG455" s="48"/>
      <c r="AL455" s="48" t="s">
        <v>75</v>
      </c>
      <c r="AO455" s="48"/>
      <c r="AQ455" s="48"/>
      <c r="AR455" s="48"/>
    </row>
    <row r="456" spans="1:44" s="4" customFormat="1" ht="23.25">
      <c r="A456" s="40" t="s">
        <v>279</v>
      </c>
      <c r="B456" s="41" t="s">
        <v>3511</v>
      </c>
      <c r="C456" s="390" t="s">
        <v>3512</v>
      </c>
      <c r="D456" s="390"/>
      <c r="E456" s="390"/>
      <c r="F456" s="42" t="s">
        <v>174</v>
      </c>
      <c r="G456" s="43">
        <v>1</v>
      </c>
      <c r="H456" s="44">
        <v>1</v>
      </c>
      <c r="I456" s="44">
        <v>1</v>
      </c>
      <c r="J456" s="71">
        <v>596.04</v>
      </c>
      <c r="K456" s="43"/>
      <c r="L456" s="71">
        <v>596.04</v>
      </c>
      <c r="M456" s="43"/>
      <c r="N456" s="47"/>
      <c r="AF456" s="39"/>
      <c r="AG456" s="48" t="s">
        <v>3512</v>
      </c>
      <c r="AL456" s="48"/>
      <c r="AO456" s="48"/>
      <c r="AQ456" s="48"/>
      <c r="AR456" s="48"/>
    </row>
    <row r="457" spans="1:44" s="4" customFormat="1" ht="15">
      <c r="A457" s="69"/>
      <c r="B457" s="70"/>
      <c r="C457" s="388" t="s">
        <v>491</v>
      </c>
      <c r="D457" s="388"/>
      <c r="E457" s="388"/>
      <c r="F457" s="388"/>
      <c r="G457" s="388"/>
      <c r="H457" s="388"/>
      <c r="I457" s="388"/>
      <c r="J457" s="388"/>
      <c r="K457" s="388"/>
      <c r="L457" s="388"/>
      <c r="M457" s="388"/>
      <c r="N457" s="391"/>
      <c r="AF457" s="39"/>
      <c r="AG457" s="48"/>
      <c r="AL457" s="48"/>
      <c r="AN457" s="3" t="s">
        <v>491</v>
      </c>
      <c r="AO457" s="48"/>
      <c r="AQ457" s="48"/>
      <c r="AR457" s="48"/>
    </row>
    <row r="458" spans="1:44" s="4" customFormat="1" ht="15">
      <c r="A458" s="69"/>
      <c r="B458" s="70"/>
      <c r="C458" s="390" t="s">
        <v>75</v>
      </c>
      <c r="D458" s="390"/>
      <c r="E458" s="390"/>
      <c r="F458" s="42"/>
      <c r="G458" s="43"/>
      <c r="H458" s="43"/>
      <c r="I458" s="43"/>
      <c r="J458" s="46"/>
      <c r="K458" s="43"/>
      <c r="L458" s="71">
        <v>596.04</v>
      </c>
      <c r="M458" s="65"/>
      <c r="N458" s="47"/>
      <c r="AF458" s="39"/>
      <c r="AG458" s="48"/>
      <c r="AL458" s="48" t="s">
        <v>75</v>
      </c>
      <c r="AO458" s="48"/>
      <c r="AQ458" s="48"/>
      <c r="AR458" s="48"/>
    </row>
    <row r="459" spans="1:44" s="4" customFormat="1" ht="15">
      <c r="A459" s="40" t="s">
        <v>282</v>
      </c>
      <c r="B459" s="41" t="s">
        <v>3426</v>
      </c>
      <c r="C459" s="390" t="s">
        <v>3427</v>
      </c>
      <c r="D459" s="390"/>
      <c r="E459" s="390"/>
      <c r="F459" s="42" t="s">
        <v>174</v>
      </c>
      <c r="G459" s="43">
        <v>4</v>
      </c>
      <c r="H459" s="44">
        <v>1</v>
      </c>
      <c r="I459" s="44">
        <v>4</v>
      </c>
      <c r="J459" s="71">
        <v>6.55</v>
      </c>
      <c r="K459" s="43"/>
      <c r="L459" s="71">
        <v>26.2</v>
      </c>
      <c r="M459" s="43"/>
      <c r="N459" s="47"/>
      <c r="AF459" s="39"/>
      <c r="AG459" s="48" t="s">
        <v>3427</v>
      </c>
      <c r="AL459" s="48"/>
      <c r="AO459" s="48"/>
      <c r="AQ459" s="48"/>
      <c r="AR459" s="48"/>
    </row>
    <row r="460" spans="1:44" s="4" customFormat="1" ht="15">
      <c r="A460" s="69"/>
      <c r="B460" s="70"/>
      <c r="C460" s="388" t="s">
        <v>491</v>
      </c>
      <c r="D460" s="388"/>
      <c r="E460" s="388"/>
      <c r="F460" s="388"/>
      <c r="G460" s="388"/>
      <c r="H460" s="388"/>
      <c r="I460" s="388"/>
      <c r="J460" s="388"/>
      <c r="K460" s="388"/>
      <c r="L460" s="388"/>
      <c r="M460" s="388"/>
      <c r="N460" s="391"/>
      <c r="AF460" s="39"/>
      <c r="AG460" s="48"/>
      <c r="AL460" s="48"/>
      <c r="AN460" s="3" t="s">
        <v>491</v>
      </c>
      <c r="AO460" s="48"/>
      <c r="AQ460" s="48"/>
      <c r="AR460" s="48"/>
    </row>
    <row r="461" spans="1:44" s="4" customFormat="1" ht="15">
      <c r="A461" s="49"/>
      <c r="B461" s="50"/>
      <c r="C461" s="388" t="s">
        <v>3517</v>
      </c>
      <c r="D461" s="388"/>
      <c r="E461" s="388"/>
      <c r="F461" s="388"/>
      <c r="G461" s="388"/>
      <c r="H461" s="388"/>
      <c r="I461" s="388"/>
      <c r="J461" s="388"/>
      <c r="K461" s="388"/>
      <c r="L461" s="388"/>
      <c r="M461" s="388"/>
      <c r="N461" s="391"/>
      <c r="AF461" s="39"/>
      <c r="AG461" s="48"/>
      <c r="AH461" s="3" t="s">
        <v>3517</v>
      </c>
      <c r="AL461" s="48"/>
      <c r="AO461" s="48"/>
      <c r="AQ461" s="48"/>
      <c r="AR461" s="48"/>
    </row>
    <row r="462" spans="1:44" s="4" customFormat="1" ht="15">
      <c r="A462" s="69"/>
      <c r="B462" s="70"/>
      <c r="C462" s="390" t="s">
        <v>75</v>
      </c>
      <c r="D462" s="390"/>
      <c r="E462" s="390"/>
      <c r="F462" s="42"/>
      <c r="G462" s="43"/>
      <c r="H462" s="43"/>
      <c r="I462" s="43"/>
      <c r="J462" s="46"/>
      <c r="K462" s="43"/>
      <c r="L462" s="71">
        <v>26.2</v>
      </c>
      <c r="M462" s="65"/>
      <c r="N462" s="47"/>
      <c r="AF462" s="39"/>
      <c r="AG462" s="48"/>
      <c r="AL462" s="48" t="s">
        <v>75</v>
      </c>
      <c r="AO462" s="48"/>
      <c r="AQ462" s="48"/>
      <c r="AR462" s="48"/>
    </row>
    <row r="463" spans="1:44" s="4" customFormat="1" ht="34.5">
      <c r="A463" s="40" t="s">
        <v>285</v>
      </c>
      <c r="B463" s="41" t="s">
        <v>3518</v>
      </c>
      <c r="C463" s="390" t="s">
        <v>3519</v>
      </c>
      <c r="D463" s="390"/>
      <c r="E463" s="390"/>
      <c r="F463" s="42" t="s">
        <v>174</v>
      </c>
      <c r="G463" s="43">
        <v>1</v>
      </c>
      <c r="H463" s="44">
        <v>1</v>
      </c>
      <c r="I463" s="44">
        <v>1</v>
      </c>
      <c r="J463" s="71">
        <v>204.08</v>
      </c>
      <c r="K463" s="43"/>
      <c r="L463" s="71">
        <v>204.08</v>
      </c>
      <c r="M463" s="43"/>
      <c r="N463" s="47"/>
      <c r="AF463" s="39"/>
      <c r="AG463" s="48" t="s">
        <v>3519</v>
      </c>
      <c r="AL463" s="48"/>
      <c r="AO463" s="48"/>
      <c r="AQ463" s="48"/>
      <c r="AR463" s="48"/>
    </row>
    <row r="464" spans="1:44" s="4" customFormat="1" ht="15">
      <c r="A464" s="69"/>
      <c r="B464" s="70"/>
      <c r="C464" s="388" t="s">
        <v>491</v>
      </c>
      <c r="D464" s="388"/>
      <c r="E464" s="388"/>
      <c r="F464" s="388"/>
      <c r="G464" s="388"/>
      <c r="H464" s="388"/>
      <c r="I464" s="388"/>
      <c r="J464" s="388"/>
      <c r="K464" s="388"/>
      <c r="L464" s="388"/>
      <c r="M464" s="388"/>
      <c r="N464" s="391"/>
      <c r="AF464" s="39"/>
      <c r="AG464" s="48"/>
      <c r="AL464" s="48"/>
      <c r="AN464" s="3" t="s">
        <v>491</v>
      </c>
      <c r="AO464" s="48"/>
      <c r="AQ464" s="48"/>
      <c r="AR464" s="48"/>
    </row>
    <row r="465" spans="1:44" s="4" customFormat="1" ht="15">
      <c r="A465" s="69"/>
      <c r="B465" s="70"/>
      <c r="C465" s="390" t="s">
        <v>75</v>
      </c>
      <c r="D465" s="390"/>
      <c r="E465" s="390"/>
      <c r="F465" s="42"/>
      <c r="G465" s="43"/>
      <c r="H465" s="43"/>
      <c r="I465" s="43"/>
      <c r="J465" s="46"/>
      <c r="K465" s="43"/>
      <c r="L465" s="71">
        <v>204.08</v>
      </c>
      <c r="M465" s="65"/>
      <c r="N465" s="47"/>
      <c r="AF465" s="39"/>
      <c r="AG465" s="48"/>
      <c r="AL465" s="48" t="s">
        <v>75</v>
      </c>
      <c r="AO465" s="48"/>
      <c r="AQ465" s="48"/>
      <c r="AR465" s="48"/>
    </row>
    <row r="466" spans="1:44" s="4" customFormat="1" ht="34.5">
      <c r="A466" s="40" t="s">
        <v>293</v>
      </c>
      <c r="B466" s="41" t="s">
        <v>3520</v>
      </c>
      <c r="C466" s="390" t="s">
        <v>3521</v>
      </c>
      <c r="D466" s="390"/>
      <c r="E466" s="390"/>
      <c r="F466" s="42" t="s">
        <v>174</v>
      </c>
      <c r="G466" s="43">
        <v>3</v>
      </c>
      <c r="H466" s="44">
        <v>1</v>
      </c>
      <c r="I466" s="44">
        <v>3</v>
      </c>
      <c r="J466" s="71">
        <v>282.83999999999997</v>
      </c>
      <c r="K466" s="43"/>
      <c r="L466" s="71">
        <v>848.52</v>
      </c>
      <c r="M466" s="43"/>
      <c r="N466" s="47"/>
      <c r="AF466" s="39"/>
      <c r="AG466" s="48" t="s">
        <v>3521</v>
      </c>
      <c r="AL466" s="48"/>
      <c r="AO466" s="48"/>
      <c r="AQ466" s="48"/>
      <c r="AR466" s="48"/>
    </row>
    <row r="467" spans="1:44" s="4" customFormat="1" ht="15">
      <c r="A467" s="69"/>
      <c r="B467" s="70"/>
      <c r="C467" s="388" t="s">
        <v>491</v>
      </c>
      <c r="D467" s="388"/>
      <c r="E467" s="388"/>
      <c r="F467" s="388"/>
      <c r="G467" s="388"/>
      <c r="H467" s="388"/>
      <c r="I467" s="388"/>
      <c r="J467" s="388"/>
      <c r="K467" s="388"/>
      <c r="L467" s="388"/>
      <c r="M467" s="388"/>
      <c r="N467" s="391"/>
      <c r="AF467" s="39"/>
      <c r="AG467" s="48"/>
      <c r="AL467" s="48"/>
      <c r="AN467" s="3" t="s">
        <v>491</v>
      </c>
      <c r="AO467" s="48"/>
      <c r="AQ467" s="48"/>
      <c r="AR467" s="48"/>
    </row>
    <row r="468" spans="1:44" s="4" customFormat="1" ht="15">
      <c r="A468" s="69"/>
      <c r="B468" s="70"/>
      <c r="C468" s="390" t="s">
        <v>75</v>
      </c>
      <c r="D468" s="390"/>
      <c r="E468" s="390"/>
      <c r="F468" s="42"/>
      <c r="G468" s="43"/>
      <c r="H468" s="43"/>
      <c r="I468" s="43"/>
      <c r="J468" s="46"/>
      <c r="K468" s="43"/>
      <c r="L468" s="71">
        <v>848.52</v>
      </c>
      <c r="M468" s="65"/>
      <c r="N468" s="47"/>
      <c r="AF468" s="39"/>
      <c r="AG468" s="48"/>
      <c r="AL468" s="48" t="s">
        <v>75</v>
      </c>
      <c r="AO468" s="48"/>
      <c r="AQ468" s="48"/>
      <c r="AR468" s="48"/>
    </row>
    <row r="469" spans="1:44" s="4" customFormat="1" ht="34.5">
      <c r="A469" s="40" t="s">
        <v>296</v>
      </c>
      <c r="B469" s="41" t="s">
        <v>3522</v>
      </c>
      <c r="C469" s="390" t="s">
        <v>3523</v>
      </c>
      <c r="D469" s="390"/>
      <c r="E469" s="390"/>
      <c r="F469" s="42" t="s">
        <v>174</v>
      </c>
      <c r="G469" s="43">
        <v>7</v>
      </c>
      <c r="H469" s="44">
        <v>1</v>
      </c>
      <c r="I469" s="44">
        <v>7</v>
      </c>
      <c r="J469" s="71">
        <v>400.12</v>
      </c>
      <c r="K469" s="43"/>
      <c r="L469" s="78">
        <v>2800.84</v>
      </c>
      <c r="M469" s="43"/>
      <c r="N469" s="47"/>
      <c r="AF469" s="39"/>
      <c r="AG469" s="48" t="s">
        <v>3523</v>
      </c>
      <c r="AL469" s="48"/>
      <c r="AO469" s="48"/>
      <c r="AQ469" s="48"/>
      <c r="AR469" s="48"/>
    </row>
    <row r="470" spans="1:44" s="4" customFormat="1" ht="15">
      <c r="A470" s="69"/>
      <c r="B470" s="70"/>
      <c r="C470" s="388" t="s">
        <v>491</v>
      </c>
      <c r="D470" s="388"/>
      <c r="E470" s="388"/>
      <c r="F470" s="388"/>
      <c r="G470" s="388"/>
      <c r="H470" s="388"/>
      <c r="I470" s="388"/>
      <c r="J470" s="388"/>
      <c r="K470" s="388"/>
      <c r="L470" s="388"/>
      <c r="M470" s="388"/>
      <c r="N470" s="391"/>
      <c r="AF470" s="39"/>
      <c r="AG470" s="48"/>
      <c r="AL470" s="48"/>
      <c r="AN470" s="3" t="s">
        <v>491</v>
      </c>
      <c r="AO470" s="48"/>
      <c r="AQ470" s="48"/>
      <c r="AR470" s="48"/>
    </row>
    <row r="471" spans="1:44" s="4" customFormat="1" ht="15">
      <c r="A471" s="69"/>
      <c r="B471" s="70"/>
      <c r="C471" s="390" t="s">
        <v>75</v>
      </c>
      <c r="D471" s="390"/>
      <c r="E471" s="390"/>
      <c r="F471" s="42"/>
      <c r="G471" s="43"/>
      <c r="H471" s="43"/>
      <c r="I471" s="43"/>
      <c r="J471" s="46"/>
      <c r="K471" s="43"/>
      <c r="L471" s="78">
        <v>2800.84</v>
      </c>
      <c r="M471" s="65"/>
      <c r="N471" s="47"/>
      <c r="AF471" s="39"/>
      <c r="AG471" s="48"/>
      <c r="AL471" s="48" t="s">
        <v>75</v>
      </c>
      <c r="AO471" s="48"/>
      <c r="AQ471" s="48"/>
      <c r="AR471" s="48"/>
    </row>
    <row r="472" spans="1:44" s="4" customFormat="1" ht="68.25">
      <c r="A472" s="40" t="s">
        <v>300</v>
      </c>
      <c r="B472" s="41" t="s">
        <v>390</v>
      </c>
      <c r="C472" s="390" t="s">
        <v>391</v>
      </c>
      <c r="D472" s="390"/>
      <c r="E472" s="390"/>
      <c r="F472" s="42" t="s">
        <v>149</v>
      </c>
      <c r="G472" s="43">
        <v>2.5239999999999999E-2</v>
      </c>
      <c r="H472" s="44">
        <v>1</v>
      </c>
      <c r="I472" s="102">
        <v>2.5239999999999999E-2</v>
      </c>
      <c r="J472" s="78">
        <v>6800</v>
      </c>
      <c r="K472" s="43"/>
      <c r="L472" s="71">
        <v>171.63</v>
      </c>
      <c r="M472" s="43"/>
      <c r="N472" s="47"/>
      <c r="AF472" s="39"/>
      <c r="AG472" s="48" t="s">
        <v>391</v>
      </c>
      <c r="AL472" s="48"/>
      <c r="AO472" s="48"/>
      <c r="AQ472" s="48"/>
      <c r="AR472" s="48"/>
    </row>
    <row r="473" spans="1:44" s="4" customFormat="1" ht="15">
      <c r="A473" s="69"/>
      <c r="B473" s="70"/>
      <c r="C473" s="388" t="s">
        <v>491</v>
      </c>
      <c r="D473" s="388"/>
      <c r="E473" s="388"/>
      <c r="F473" s="388"/>
      <c r="G473" s="388"/>
      <c r="H473" s="388"/>
      <c r="I473" s="388"/>
      <c r="J473" s="388"/>
      <c r="K473" s="388"/>
      <c r="L473" s="388"/>
      <c r="M473" s="388"/>
      <c r="N473" s="391"/>
      <c r="AF473" s="39"/>
      <c r="AG473" s="48"/>
      <c r="AL473" s="48"/>
      <c r="AN473" s="3" t="s">
        <v>491</v>
      </c>
      <c r="AO473" s="48"/>
      <c r="AQ473" s="48"/>
      <c r="AR473" s="48"/>
    </row>
    <row r="474" spans="1:44" s="4" customFormat="1" ht="15">
      <c r="A474" s="49"/>
      <c r="B474" s="50"/>
      <c r="C474" s="388" t="s">
        <v>3524</v>
      </c>
      <c r="D474" s="388"/>
      <c r="E474" s="388"/>
      <c r="F474" s="388"/>
      <c r="G474" s="388"/>
      <c r="H474" s="388"/>
      <c r="I474" s="388"/>
      <c r="J474" s="388"/>
      <c r="K474" s="388"/>
      <c r="L474" s="388"/>
      <c r="M474" s="388"/>
      <c r="N474" s="391"/>
      <c r="AF474" s="39"/>
      <c r="AG474" s="48"/>
      <c r="AH474" s="3" t="s">
        <v>3524</v>
      </c>
      <c r="AL474" s="48"/>
      <c r="AO474" s="48"/>
      <c r="AQ474" s="48"/>
      <c r="AR474" s="48"/>
    </row>
    <row r="475" spans="1:44" s="4" customFormat="1" ht="15">
      <c r="A475" s="69"/>
      <c r="B475" s="70"/>
      <c r="C475" s="390" t="s">
        <v>75</v>
      </c>
      <c r="D475" s="390"/>
      <c r="E475" s="390"/>
      <c r="F475" s="42"/>
      <c r="G475" s="43"/>
      <c r="H475" s="43"/>
      <c r="I475" s="43"/>
      <c r="J475" s="46"/>
      <c r="K475" s="43"/>
      <c r="L475" s="71">
        <v>171.63</v>
      </c>
      <c r="M475" s="65"/>
      <c r="N475" s="47"/>
      <c r="AF475" s="39"/>
      <c r="AG475" s="48"/>
      <c r="AL475" s="48" t="s">
        <v>75</v>
      </c>
      <c r="AO475" s="48"/>
      <c r="AQ475" s="48"/>
      <c r="AR475" s="48"/>
    </row>
    <row r="476" spans="1:44" s="4" customFormat="1" ht="23.25">
      <c r="A476" s="40" t="s">
        <v>301</v>
      </c>
      <c r="B476" s="41" t="s">
        <v>1372</v>
      </c>
      <c r="C476" s="390" t="s">
        <v>1373</v>
      </c>
      <c r="D476" s="390"/>
      <c r="E476" s="390"/>
      <c r="F476" s="42" t="s">
        <v>149</v>
      </c>
      <c r="G476" s="43">
        <v>5.0520000000000002E-2</v>
      </c>
      <c r="H476" s="44">
        <v>1</v>
      </c>
      <c r="I476" s="102">
        <v>5.0520000000000002E-2</v>
      </c>
      <c r="J476" s="78">
        <v>7571</v>
      </c>
      <c r="K476" s="43"/>
      <c r="L476" s="71">
        <v>382.49</v>
      </c>
      <c r="M476" s="43"/>
      <c r="N476" s="47"/>
      <c r="AF476" s="39"/>
      <c r="AG476" s="48" t="s">
        <v>1373</v>
      </c>
      <c r="AL476" s="48"/>
      <c r="AO476" s="48"/>
      <c r="AQ476" s="48"/>
      <c r="AR476" s="48"/>
    </row>
    <row r="477" spans="1:44" s="4" customFormat="1" ht="15">
      <c r="A477" s="69"/>
      <c r="B477" s="70"/>
      <c r="C477" s="388" t="s">
        <v>491</v>
      </c>
      <c r="D477" s="388"/>
      <c r="E477" s="388"/>
      <c r="F477" s="388"/>
      <c r="G477" s="388"/>
      <c r="H477" s="388"/>
      <c r="I477" s="388"/>
      <c r="J477" s="388"/>
      <c r="K477" s="388"/>
      <c r="L477" s="388"/>
      <c r="M477" s="388"/>
      <c r="N477" s="391"/>
      <c r="AF477" s="39"/>
      <c r="AG477" s="48"/>
      <c r="AL477" s="48"/>
      <c r="AN477" s="3" t="s">
        <v>491</v>
      </c>
      <c r="AO477" s="48"/>
      <c r="AQ477" s="48"/>
      <c r="AR477" s="48"/>
    </row>
    <row r="478" spans="1:44" s="4" customFormat="1" ht="15">
      <c r="A478" s="49"/>
      <c r="B478" s="50"/>
      <c r="C478" s="388" t="s">
        <v>3525</v>
      </c>
      <c r="D478" s="388"/>
      <c r="E478" s="388"/>
      <c r="F478" s="388"/>
      <c r="G478" s="388"/>
      <c r="H478" s="388"/>
      <c r="I478" s="388"/>
      <c r="J478" s="388"/>
      <c r="K478" s="388"/>
      <c r="L478" s="388"/>
      <c r="M478" s="388"/>
      <c r="N478" s="391"/>
      <c r="AF478" s="39"/>
      <c r="AG478" s="48"/>
      <c r="AH478" s="3" t="s">
        <v>3525</v>
      </c>
      <c r="AL478" s="48"/>
      <c r="AO478" s="48"/>
      <c r="AQ478" s="48"/>
      <c r="AR478" s="48"/>
    </row>
    <row r="479" spans="1:44" s="4" customFormat="1" ht="15">
      <c r="A479" s="69"/>
      <c r="B479" s="70"/>
      <c r="C479" s="390" t="s">
        <v>75</v>
      </c>
      <c r="D479" s="390"/>
      <c r="E479" s="390"/>
      <c r="F479" s="42"/>
      <c r="G479" s="43"/>
      <c r="H479" s="43"/>
      <c r="I479" s="43"/>
      <c r="J479" s="46"/>
      <c r="K479" s="43"/>
      <c r="L479" s="71">
        <v>382.49</v>
      </c>
      <c r="M479" s="65"/>
      <c r="N479" s="47"/>
      <c r="AF479" s="39"/>
      <c r="AG479" s="48"/>
      <c r="AL479" s="48" t="s">
        <v>75</v>
      </c>
      <c r="AO479" s="48"/>
      <c r="AQ479" s="48"/>
      <c r="AR479" s="48"/>
    </row>
    <row r="480" spans="1:44" s="4" customFormat="1" ht="23.25">
      <c r="A480" s="40" t="s">
        <v>303</v>
      </c>
      <c r="B480" s="41" t="s">
        <v>3526</v>
      </c>
      <c r="C480" s="390" t="s">
        <v>3527</v>
      </c>
      <c r="D480" s="390"/>
      <c r="E480" s="390"/>
      <c r="F480" s="42" t="s">
        <v>214</v>
      </c>
      <c r="G480" s="43">
        <v>3.9399999999999998E-2</v>
      </c>
      <c r="H480" s="44">
        <v>1</v>
      </c>
      <c r="I480" s="45">
        <v>3.9399999999999998E-2</v>
      </c>
      <c r="J480" s="46"/>
      <c r="K480" s="43"/>
      <c r="L480" s="46"/>
      <c r="M480" s="43"/>
      <c r="N480" s="47"/>
      <c r="AF480" s="39"/>
      <c r="AG480" s="48" t="s">
        <v>3527</v>
      </c>
      <c r="AL480" s="48"/>
      <c r="AO480" s="48"/>
      <c r="AQ480" s="48"/>
      <c r="AR480" s="48"/>
    </row>
    <row r="481" spans="1:44" s="4" customFormat="1" ht="15">
      <c r="A481" s="49"/>
      <c r="B481" s="50"/>
      <c r="C481" s="388" t="s">
        <v>3528</v>
      </c>
      <c r="D481" s="388"/>
      <c r="E481" s="388"/>
      <c r="F481" s="388"/>
      <c r="G481" s="388"/>
      <c r="H481" s="388"/>
      <c r="I481" s="388"/>
      <c r="J481" s="388"/>
      <c r="K481" s="388"/>
      <c r="L481" s="388"/>
      <c r="M481" s="388"/>
      <c r="N481" s="391"/>
      <c r="AF481" s="39"/>
      <c r="AG481" s="48"/>
      <c r="AH481" s="3" t="s">
        <v>3528</v>
      </c>
      <c r="AL481" s="48"/>
      <c r="AO481" s="48"/>
      <c r="AQ481" s="48"/>
      <c r="AR481" s="48"/>
    </row>
    <row r="482" spans="1:44" s="4" customFormat="1" ht="15">
      <c r="A482" s="51"/>
      <c r="B482" s="52" t="s">
        <v>57</v>
      </c>
      <c r="C482" s="388" t="s">
        <v>82</v>
      </c>
      <c r="D482" s="388"/>
      <c r="E482" s="388"/>
      <c r="F482" s="53"/>
      <c r="G482" s="54"/>
      <c r="H482" s="54"/>
      <c r="I482" s="54"/>
      <c r="J482" s="56">
        <v>56.76</v>
      </c>
      <c r="K482" s="54"/>
      <c r="L482" s="56">
        <v>2.2400000000000002</v>
      </c>
      <c r="M482" s="58">
        <v>33.130000000000003</v>
      </c>
      <c r="N482" s="59">
        <v>74.209999999999994</v>
      </c>
      <c r="AF482" s="39"/>
      <c r="AG482" s="48"/>
      <c r="AI482" s="3" t="s">
        <v>82</v>
      </c>
      <c r="AL482" s="48"/>
      <c r="AO482" s="48"/>
      <c r="AQ482" s="48"/>
      <c r="AR482" s="48"/>
    </row>
    <row r="483" spans="1:44" s="4" customFormat="1" ht="15">
      <c r="A483" s="51"/>
      <c r="B483" s="52" t="s">
        <v>62</v>
      </c>
      <c r="C483" s="388" t="s">
        <v>63</v>
      </c>
      <c r="D483" s="388"/>
      <c r="E483" s="388"/>
      <c r="F483" s="53"/>
      <c r="G483" s="54"/>
      <c r="H483" s="54"/>
      <c r="I483" s="54"/>
      <c r="J483" s="56">
        <v>9.8699999999999992</v>
      </c>
      <c r="K483" s="54"/>
      <c r="L483" s="56">
        <v>0.39</v>
      </c>
      <c r="M483" s="54"/>
      <c r="N483" s="57"/>
      <c r="AF483" s="39"/>
      <c r="AG483" s="48"/>
      <c r="AI483" s="3" t="s">
        <v>63</v>
      </c>
      <c r="AL483" s="48"/>
      <c r="AO483" s="48"/>
      <c r="AQ483" s="48"/>
      <c r="AR483" s="48"/>
    </row>
    <row r="484" spans="1:44" s="4" customFormat="1" ht="15">
      <c r="A484" s="51"/>
      <c r="B484" s="52" t="s">
        <v>64</v>
      </c>
      <c r="C484" s="388" t="s">
        <v>65</v>
      </c>
      <c r="D484" s="388"/>
      <c r="E484" s="388"/>
      <c r="F484" s="53"/>
      <c r="G484" s="54"/>
      <c r="H484" s="54"/>
      <c r="I484" s="54"/>
      <c r="J484" s="56">
        <v>0.33</v>
      </c>
      <c r="K484" s="54"/>
      <c r="L484" s="56">
        <v>0.01</v>
      </c>
      <c r="M484" s="58">
        <v>33.130000000000003</v>
      </c>
      <c r="N484" s="59">
        <v>0.33</v>
      </c>
      <c r="AF484" s="39"/>
      <c r="AG484" s="48"/>
      <c r="AI484" s="3" t="s">
        <v>65</v>
      </c>
      <c r="AL484" s="48"/>
      <c r="AO484" s="48"/>
      <c r="AQ484" s="48"/>
      <c r="AR484" s="48"/>
    </row>
    <row r="485" spans="1:44" s="4" customFormat="1" ht="15">
      <c r="A485" s="51"/>
      <c r="B485" s="52" t="s">
        <v>91</v>
      </c>
      <c r="C485" s="388" t="s">
        <v>120</v>
      </c>
      <c r="D485" s="388"/>
      <c r="E485" s="388"/>
      <c r="F485" s="53"/>
      <c r="G485" s="54"/>
      <c r="H485" s="54"/>
      <c r="I485" s="54"/>
      <c r="J485" s="56">
        <v>420.76</v>
      </c>
      <c r="K485" s="54"/>
      <c r="L485" s="56">
        <v>16.579999999999998</v>
      </c>
      <c r="M485" s="54"/>
      <c r="N485" s="57"/>
      <c r="AF485" s="39"/>
      <c r="AG485" s="48"/>
      <c r="AI485" s="3" t="s">
        <v>120</v>
      </c>
      <c r="AL485" s="48"/>
      <c r="AO485" s="48"/>
      <c r="AQ485" s="48"/>
      <c r="AR485" s="48"/>
    </row>
    <row r="486" spans="1:44" s="4" customFormat="1" ht="15">
      <c r="A486" s="60"/>
      <c r="B486" s="52"/>
      <c r="C486" s="388" t="s">
        <v>83</v>
      </c>
      <c r="D486" s="388"/>
      <c r="E486" s="388"/>
      <c r="F486" s="53" t="s">
        <v>67</v>
      </c>
      <c r="G486" s="58">
        <v>5.33</v>
      </c>
      <c r="H486" s="54"/>
      <c r="I486" s="101">
        <v>0.21000199999999999</v>
      </c>
      <c r="J486" s="63"/>
      <c r="K486" s="54"/>
      <c r="L486" s="63"/>
      <c r="M486" s="54"/>
      <c r="N486" s="57"/>
      <c r="AF486" s="39"/>
      <c r="AG486" s="48"/>
      <c r="AJ486" s="3" t="s">
        <v>83</v>
      </c>
      <c r="AL486" s="48"/>
      <c r="AO486" s="48"/>
      <c r="AQ486" s="48"/>
      <c r="AR486" s="48"/>
    </row>
    <row r="487" spans="1:44" s="4" customFormat="1" ht="15">
      <c r="A487" s="60"/>
      <c r="B487" s="52"/>
      <c r="C487" s="388" t="s">
        <v>66</v>
      </c>
      <c r="D487" s="388"/>
      <c r="E487" s="388"/>
      <c r="F487" s="53" t="s">
        <v>67</v>
      </c>
      <c r="G487" s="58">
        <v>0.03</v>
      </c>
      <c r="H487" s="54"/>
      <c r="I487" s="101">
        <v>1.1820000000000001E-3</v>
      </c>
      <c r="J487" s="63"/>
      <c r="K487" s="54"/>
      <c r="L487" s="63"/>
      <c r="M487" s="54"/>
      <c r="N487" s="57"/>
      <c r="AF487" s="39"/>
      <c r="AG487" s="48"/>
      <c r="AJ487" s="3" t="s">
        <v>66</v>
      </c>
      <c r="AL487" s="48"/>
      <c r="AO487" s="48"/>
      <c r="AQ487" s="48"/>
      <c r="AR487" s="48"/>
    </row>
    <row r="488" spans="1:44" s="4" customFormat="1" ht="15">
      <c r="A488" s="51"/>
      <c r="B488" s="52"/>
      <c r="C488" s="392" t="s">
        <v>68</v>
      </c>
      <c r="D488" s="392"/>
      <c r="E488" s="392"/>
      <c r="F488" s="64"/>
      <c r="G488" s="65"/>
      <c r="H488" s="65"/>
      <c r="I488" s="65"/>
      <c r="J488" s="67">
        <v>487.39</v>
      </c>
      <c r="K488" s="65"/>
      <c r="L488" s="67">
        <v>19.21</v>
      </c>
      <c r="M488" s="65"/>
      <c r="N488" s="68"/>
      <c r="AF488" s="39"/>
      <c r="AG488" s="48"/>
      <c r="AK488" s="3" t="s">
        <v>68</v>
      </c>
      <c r="AL488" s="48"/>
      <c r="AO488" s="48"/>
      <c r="AQ488" s="48"/>
      <c r="AR488" s="48"/>
    </row>
    <row r="489" spans="1:44" s="4" customFormat="1" ht="15">
      <c r="A489" s="60"/>
      <c r="B489" s="52"/>
      <c r="C489" s="388" t="s">
        <v>69</v>
      </c>
      <c r="D489" s="388"/>
      <c r="E489" s="388"/>
      <c r="F489" s="53"/>
      <c r="G489" s="54"/>
      <c r="H489" s="54"/>
      <c r="I489" s="54"/>
      <c r="J489" s="63"/>
      <c r="K489" s="54"/>
      <c r="L489" s="56">
        <v>2.25</v>
      </c>
      <c r="M489" s="54"/>
      <c r="N489" s="59">
        <v>74.540000000000006</v>
      </c>
      <c r="AF489" s="39"/>
      <c r="AG489" s="48"/>
      <c r="AJ489" s="3" t="s">
        <v>69</v>
      </c>
      <c r="AL489" s="48"/>
      <c r="AO489" s="48"/>
      <c r="AQ489" s="48"/>
      <c r="AR489" s="48"/>
    </row>
    <row r="490" spans="1:44" s="4" customFormat="1" ht="23.25">
      <c r="A490" s="60"/>
      <c r="B490" s="52" t="s">
        <v>441</v>
      </c>
      <c r="C490" s="388" t="s">
        <v>442</v>
      </c>
      <c r="D490" s="388"/>
      <c r="E490" s="388"/>
      <c r="F490" s="53" t="s">
        <v>72</v>
      </c>
      <c r="G490" s="61">
        <v>94</v>
      </c>
      <c r="H490" s="54"/>
      <c r="I490" s="61">
        <v>94</v>
      </c>
      <c r="J490" s="63"/>
      <c r="K490" s="54"/>
      <c r="L490" s="56">
        <v>2.12</v>
      </c>
      <c r="M490" s="54"/>
      <c r="N490" s="59">
        <v>70.069999999999993</v>
      </c>
      <c r="AF490" s="39"/>
      <c r="AG490" s="48"/>
      <c r="AJ490" s="3" t="s">
        <v>442</v>
      </c>
      <c r="AL490" s="48"/>
      <c r="AO490" s="48"/>
      <c r="AQ490" s="48"/>
      <c r="AR490" s="48"/>
    </row>
    <row r="491" spans="1:44" s="4" customFormat="1" ht="23.25">
      <c r="A491" s="60"/>
      <c r="B491" s="52" t="s">
        <v>443</v>
      </c>
      <c r="C491" s="388" t="s">
        <v>444</v>
      </c>
      <c r="D491" s="388"/>
      <c r="E491" s="388"/>
      <c r="F491" s="53" t="s">
        <v>72</v>
      </c>
      <c r="G491" s="61">
        <v>51</v>
      </c>
      <c r="H491" s="54"/>
      <c r="I491" s="61">
        <v>51</v>
      </c>
      <c r="J491" s="63"/>
      <c r="K491" s="54"/>
      <c r="L491" s="56">
        <v>1.1499999999999999</v>
      </c>
      <c r="M491" s="54"/>
      <c r="N491" s="59">
        <v>38.020000000000003</v>
      </c>
      <c r="AF491" s="39"/>
      <c r="AG491" s="48"/>
      <c r="AJ491" s="3" t="s">
        <v>444</v>
      </c>
      <c r="AL491" s="48"/>
      <c r="AO491" s="48"/>
      <c r="AQ491" s="48"/>
      <c r="AR491" s="48"/>
    </row>
    <row r="492" spans="1:44" s="4" customFormat="1" ht="15">
      <c r="A492" s="69"/>
      <c r="B492" s="70"/>
      <c r="C492" s="390" t="s">
        <v>75</v>
      </c>
      <c r="D492" s="390"/>
      <c r="E492" s="390"/>
      <c r="F492" s="42"/>
      <c r="G492" s="43"/>
      <c r="H492" s="43"/>
      <c r="I492" s="43"/>
      <c r="J492" s="46"/>
      <c r="K492" s="43"/>
      <c r="L492" s="71">
        <v>22.48</v>
      </c>
      <c r="M492" s="65"/>
      <c r="N492" s="47"/>
      <c r="AF492" s="39"/>
      <c r="AG492" s="48"/>
      <c r="AL492" s="48" t="s">
        <v>75</v>
      </c>
      <c r="AO492" s="48"/>
      <c r="AQ492" s="48"/>
      <c r="AR492" s="48"/>
    </row>
    <row r="493" spans="1:44" s="4" customFormat="1" ht="23.25">
      <c r="A493" s="40" t="s">
        <v>307</v>
      </c>
      <c r="B493" s="41" t="s">
        <v>3429</v>
      </c>
      <c r="C493" s="390" t="s">
        <v>3430</v>
      </c>
      <c r="D493" s="390"/>
      <c r="E493" s="390"/>
      <c r="F493" s="42" t="s">
        <v>214</v>
      </c>
      <c r="G493" s="43">
        <v>3.9399999999999998E-2</v>
      </c>
      <c r="H493" s="44">
        <v>1</v>
      </c>
      <c r="I493" s="45">
        <v>3.9399999999999998E-2</v>
      </c>
      <c r="J493" s="46"/>
      <c r="K493" s="43"/>
      <c r="L493" s="46"/>
      <c r="M493" s="43"/>
      <c r="N493" s="47"/>
      <c r="AF493" s="39"/>
      <c r="AG493" s="48" t="s">
        <v>3430</v>
      </c>
      <c r="AL493" s="48"/>
      <c r="AO493" s="48"/>
      <c r="AQ493" s="48"/>
      <c r="AR493" s="48"/>
    </row>
    <row r="494" spans="1:44" s="4" customFormat="1" ht="15">
      <c r="A494" s="51"/>
      <c r="B494" s="52" t="s">
        <v>57</v>
      </c>
      <c r="C494" s="388" t="s">
        <v>82</v>
      </c>
      <c r="D494" s="388"/>
      <c r="E494" s="388"/>
      <c r="F494" s="53"/>
      <c r="G494" s="54"/>
      <c r="H494" s="54"/>
      <c r="I494" s="54"/>
      <c r="J494" s="56">
        <v>22.4</v>
      </c>
      <c r="K494" s="54"/>
      <c r="L494" s="56">
        <v>0.88</v>
      </c>
      <c r="M494" s="58">
        <v>33.130000000000003</v>
      </c>
      <c r="N494" s="59">
        <v>29.15</v>
      </c>
      <c r="AF494" s="39"/>
      <c r="AG494" s="48"/>
      <c r="AI494" s="3" t="s">
        <v>82</v>
      </c>
      <c r="AL494" s="48"/>
      <c r="AO494" s="48"/>
      <c r="AQ494" s="48"/>
      <c r="AR494" s="48"/>
    </row>
    <row r="495" spans="1:44" s="4" customFormat="1" ht="15">
      <c r="A495" s="51"/>
      <c r="B495" s="52" t="s">
        <v>62</v>
      </c>
      <c r="C495" s="388" t="s">
        <v>63</v>
      </c>
      <c r="D495" s="388"/>
      <c r="E495" s="388"/>
      <c r="F495" s="53"/>
      <c r="G495" s="54"/>
      <c r="H495" s="54"/>
      <c r="I495" s="54"/>
      <c r="J495" s="56">
        <v>6.66</v>
      </c>
      <c r="K495" s="54"/>
      <c r="L495" s="56">
        <v>0.26</v>
      </c>
      <c r="M495" s="54"/>
      <c r="N495" s="57"/>
      <c r="AF495" s="39"/>
      <c r="AG495" s="48"/>
      <c r="AI495" s="3" t="s">
        <v>63</v>
      </c>
      <c r="AL495" s="48"/>
      <c r="AO495" s="48"/>
      <c r="AQ495" s="48"/>
      <c r="AR495" s="48"/>
    </row>
    <row r="496" spans="1:44" s="4" customFormat="1" ht="15">
      <c r="A496" s="51"/>
      <c r="B496" s="52" t="s">
        <v>64</v>
      </c>
      <c r="C496" s="388" t="s">
        <v>65</v>
      </c>
      <c r="D496" s="388"/>
      <c r="E496" s="388"/>
      <c r="F496" s="53"/>
      <c r="G496" s="54"/>
      <c r="H496" s="54"/>
      <c r="I496" s="54"/>
      <c r="J496" s="56">
        <v>0.33</v>
      </c>
      <c r="K496" s="54"/>
      <c r="L496" s="56">
        <v>0.01</v>
      </c>
      <c r="M496" s="58">
        <v>33.130000000000003</v>
      </c>
      <c r="N496" s="59">
        <v>0.33</v>
      </c>
      <c r="AF496" s="39"/>
      <c r="AG496" s="48"/>
      <c r="AI496" s="3" t="s">
        <v>65</v>
      </c>
      <c r="AL496" s="48"/>
      <c r="AO496" s="48"/>
      <c r="AQ496" s="48"/>
      <c r="AR496" s="48"/>
    </row>
    <row r="497" spans="1:44" s="4" customFormat="1" ht="15">
      <c r="A497" s="51"/>
      <c r="B497" s="52" t="s">
        <v>91</v>
      </c>
      <c r="C497" s="388" t="s">
        <v>120</v>
      </c>
      <c r="D497" s="388"/>
      <c r="E497" s="388"/>
      <c r="F497" s="53"/>
      <c r="G497" s="54"/>
      <c r="H497" s="54"/>
      <c r="I497" s="54"/>
      <c r="J497" s="56">
        <v>494.31</v>
      </c>
      <c r="K497" s="54"/>
      <c r="L497" s="56">
        <v>19.48</v>
      </c>
      <c r="M497" s="54"/>
      <c r="N497" s="57"/>
      <c r="AF497" s="39"/>
      <c r="AG497" s="48"/>
      <c r="AI497" s="3" t="s">
        <v>120</v>
      </c>
      <c r="AL497" s="48"/>
      <c r="AO497" s="48"/>
      <c r="AQ497" s="48"/>
      <c r="AR497" s="48"/>
    </row>
    <row r="498" spans="1:44" s="4" customFormat="1" ht="15">
      <c r="A498" s="60"/>
      <c r="B498" s="52"/>
      <c r="C498" s="388" t="s">
        <v>83</v>
      </c>
      <c r="D498" s="388"/>
      <c r="E498" s="388"/>
      <c r="F498" s="53" t="s">
        <v>67</v>
      </c>
      <c r="G498" s="58">
        <v>2.4700000000000002</v>
      </c>
      <c r="H498" s="54"/>
      <c r="I498" s="101">
        <v>9.7318000000000002E-2</v>
      </c>
      <c r="J498" s="63"/>
      <c r="K498" s="54"/>
      <c r="L498" s="63"/>
      <c r="M498" s="54"/>
      <c r="N498" s="57"/>
      <c r="AF498" s="39"/>
      <c r="AG498" s="48"/>
      <c r="AJ498" s="3" t="s">
        <v>83</v>
      </c>
      <c r="AL498" s="48"/>
      <c r="AO498" s="48"/>
      <c r="AQ498" s="48"/>
      <c r="AR498" s="48"/>
    </row>
    <row r="499" spans="1:44" s="4" customFormat="1" ht="15">
      <c r="A499" s="60"/>
      <c r="B499" s="52"/>
      <c r="C499" s="388" t="s">
        <v>66</v>
      </c>
      <c r="D499" s="388"/>
      <c r="E499" s="388"/>
      <c r="F499" s="53" t="s">
        <v>67</v>
      </c>
      <c r="G499" s="58">
        <v>0.03</v>
      </c>
      <c r="H499" s="54"/>
      <c r="I499" s="101">
        <v>1.1820000000000001E-3</v>
      </c>
      <c r="J499" s="63"/>
      <c r="K499" s="54"/>
      <c r="L499" s="63"/>
      <c r="M499" s="54"/>
      <c r="N499" s="57"/>
      <c r="AF499" s="39"/>
      <c r="AG499" s="48"/>
      <c r="AJ499" s="3" t="s">
        <v>66</v>
      </c>
      <c r="AL499" s="48"/>
      <c r="AO499" s="48"/>
      <c r="AQ499" s="48"/>
      <c r="AR499" s="48"/>
    </row>
    <row r="500" spans="1:44" s="4" customFormat="1" ht="15">
      <c r="A500" s="51"/>
      <c r="B500" s="52"/>
      <c r="C500" s="392" t="s">
        <v>68</v>
      </c>
      <c r="D500" s="392"/>
      <c r="E500" s="392"/>
      <c r="F500" s="64"/>
      <c r="G500" s="65"/>
      <c r="H500" s="65"/>
      <c r="I500" s="65"/>
      <c r="J500" s="67">
        <v>523.37</v>
      </c>
      <c r="K500" s="65"/>
      <c r="L500" s="67">
        <v>20.62</v>
      </c>
      <c r="M500" s="65"/>
      <c r="N500" s="68"/>
      <c r="AF500" s="39"/>
      <c r="AG500" s="48"/>
      <c r="AK500" s="3" t="s">
        <v>68</v>
      </c>
      <c r="AL500" s="48"/>
      <c r="AO500" s="48"/>
      <c r="AQ500" s="48"/>
      <c r="AR500" s="48"/>
    </row>
    <row r="501" spans="1:44" s="4" customFormat="1" ht="15">
      <c r="A501" s="60"/>
      <c r="B501" s="52"/>
      <c r="C501" s="388" t="s">
        <v>69</v>
      </c>
      <c r="D501" s="388"/>
      <c r="E501" s="388"/>
      <c r="F501" s="53"/>
      <c r="G501" s="54"/>
      <c r="H501" s="54"/>
      <c r="I501" s="54"/>
      <c r="J501" s="63"/>
      <c r="K501" s="54"/>
      <c r="L501" s="56">
        <v>0.89</v>
      </c>
      <c r="M501" s="54"/>
      <c r="N501" s="59">
        <v>29.48</v>
      </c>
      <c r="AF501" s="39"/>
      <c r="AG501" s="48"/>
      <c r="AJ501" s="3" t="s">
        <v>69</v>
      </c>
      <c r="AL501" s="48"/>
      <c r="AO501" s="48"/>
      <c r="AQ501" s="48"/>
      <c r="AR501" s="48"/>
    </row>
    <row r="502" spans="1:44" s="4" customFormat="1" ht="23.25">
      <c r="A502" s="60"/>
      <c r="B502" s="52" t="s">
        <v>441</v>
      </c>
      <c r="C502" s="388" t="s">
        <v>442</v>
      </c>
      <c r="D502" s="388"/>
      <c r="E502" s="388"/>
      <c r="F502" s="53" t="s">
        <v>72</v>
      </c>
      <c r="G502" s="61">
        <v>94</v>
      </c>
      <c r="H502" s="54"/>
      <c r="I502" s="61">
        <v>94</v>
      </c>
      <c r="J502" s="63"/>
      <c r="K502" s="54"/>
      <c r="L502" s="56">
        <v>0.84</v>
      </c>
      <c r="M502" s="54"/>
      <c r="N502" s="59">
        <v>27.71</v>
      </c>
      <c r="AF502" s="39"/>
      <c r="AG502" s="48"/>
      <c r="AJ502" s="3" t="s">
        <v>442</v>
      </c>
      <c r="AL502" s="48"/>
      <c r="AO502" s="48"/>
      <c r="AQ502" s="48"/>
      <c r="AR502" s="48"/>
    </row>
    <row r="503" spans="1:44" s="4" customFormat="1" ht="23.25">
      <c r="A503" s="60"/>
      <c r="B503" s="52" t="s">
        <v>443</v>
      </c>
      <c r="C503" s="388" t="s">
        <v>444</v>
      </c>
      <c r="D503" s="388"/>
      <c r="E503" s="388"/>
      <c r="F503" s="53" t="s">
        <v>72</v>
      </c>
      <c r="G503" s="61">
        <v>51</v>
      </c>
      <c r="H503" s="54"/>
      <c r="I503" s="61">
        <v>51</v>
      </c>
      <c r="J503" s="63"/>
      <c r="K503" s="54"/>
      <c r="L503" s="56">
        <v>0.45</v>
      </c>
      <c r="M503" s="54"/>
      <c r="N503" s="59">
        <v>15.03</v>
      </c>
      <c r="AF503" s="39"/>
      <c r="AG503" s="48"/>
      <c r="AJ503" s="3" t="s">
        <v>444</v>
      </c>
      <c r="AL503" s="48"/>
      <c r="AO503" s="48"/>
      <c r="AQ503" s="48"/>
      <c r="AR503" s="48"/>
    </row>
    <row r="504" spans="1:44" s="4" customFormat="1" ht="15">
      <c r="A504" s="69"/>
      <c r="B504" s="70"/>
      <c r="C504" s="390" t="s">
        <v>75</v>
      </c>
      <c r="D504" s="390"/>
      <c r="E504" s="390"/>
      <c r="F504" s="42"/>
      <c r="G504" s="43"/>
      <c r="H504" s="43"/>
      <c r="I504" s="43"/>
      <c r="J504" s="46"/>
      <c r="K504" s="43"/>
      <c r="L504" s="71">
        <v>21.91</v>
      </c>
      <c r="M504" s="65"/>
      <c r="N504" s="47"/>
      <c r="AF504" s="39"/>
      <c r="AG504" s="48"/>
      <c r="AL504" s="48" t="s">
        <v>75</v>
      </c>
      <c r="AO504" s="48"/>
      <c r="AQ504" s="48"/>
      <c r="AR504" s="48"/>
    </row>
    <row r="505" spans="1:44" s="4" customFormat="1" ht="23.25">
      <c r="A505" s="40" t="s">
        <v>311</v>
      </c>
      <c r="B505" s="41" t="s">
        <v>3529</v>
      </c>
      <c r="C505" s="390" t="s">
        <v>3530</v>
      </c>
      <c r="D505" s="390"/>
      <c r="E505" s="390"/>
      <c r="F505" s="42" t="s">
        <v>149</v>
      </c>
      <c r="G505" s="43">
        <v>4.6100000000000002E-2</v>
      </c>
      <c r="H505" s="44">
        <v>1</v>
      </c>
      <c r="I505" s="45">
        <v>4.6100000000000002E-2</v>
      </c>
      <c r="J505" s="46"/>
      <c r="K505" s="43"/>
      <c r="L505" s="46"/>
      <c r="M505" s="43"/>
      <c r="N505" s="47"/>
      <c r="AF505" s="39"/>
      <c r="AG505" s="48" t="s">
        <v>3530</v>
      </c>
      <c r="AL505" s="48"/>
      <c r="AO505" s="48"/>
      <c r="AQ505" s="48"/>
      <c r="AR505" s="48"/>
    </row>
    <row r="506" spans="1:44" s="4" customFormat="1" ht="15">
      <c r="A506" s="49"/>
      <c r="B506" s="50"/>
      <c r="C506" s="388" t="s">
        <v>3531</v>
      </c>
      <c r="D506" s="388"/>
      <c r="E506" s="388"/>
      <c r="F506" s="388"/>
      <c r="G506" s="388"/>
      <c r="H506" s="388"/>
      <c r="I506" s="388"/>
      <c r="J506" s="388"/>
      <c r="K506" s="388"/>
      <c r="L506" s="388"/>
      <c r="M506" s="388"/>
      <c r="N506" s="391"/>
      <c r="AF506" s="39"/>
      <c r="AG506" s="48"/>
      <c r="AH506" s="3" t="s">
        <v>3531</v>
      </c>
      <c r="AL506" s="48"/>
      <c r="AO506" s="48"/>
      <c r="AQ506" s="48"/>
      <c r="AR506" s="48"/>
    </row>
    <row r="507" spans="1:44" s="4" customFormat="1" ht="15">
      <c r="A507" s="51"/>
      <c r="B507" s="52" t="s">
        <v>57</v>
      </c>
      <c r="C507" s="388" t="s">
        <v>82</v>
      </c>
      <c r="D507" s="388"/>
      <c r="E507" s="388"/>
      <c r="F507" s="53"/>
      <c r="G507" s="54"/>
      <c r="H507" s="54"/>
      <c r="I507" s="54"/>
      <c r="J507" s="56">
        <v>181.4</v>
      </c>
      <c r="K507" s="54"/>
      <c r="L507" s="56">
        <v>8.36</v>
      </c>
      <c r="M507" s="58">
        <v>33.130000000000003</v>
      </c>
      <c r="N507" s="59">
        <v>276.97000000000003</v>
      </c>
      <c r="AF507" s="39"/>
      <c r="AG507" s="48"/>
      <c r="AI507" s="3" t="s">
        <v>82</v>
      </c>
      <c r="AL507" s="48"/>
      <c r="AO507" s="48"/>
      <c r="AQ507" s="48"/>
      <c r="AR507" s="48"/>
    </row>
    <row r="508" spans="1:44" s="4" customFormat="1" ht="15">
      <c r="A508" s="51"/>
      <c r="B508" s="52" t="s">
        <v>62</v>
      </c>
      <c r="C508" s="388" t="s">
        <v>63</v>
      </c>
      <c r="D508" s="388"/>
      <c r="E508" s="388"/>
      <c r="F508" s="53"/>
      <c r="G508" s="54"/>
      <c r="H508" s="54"/>
      <c r="I508" s="54"/>
      <c r="J508" s="56">
        <v>28.64</v>
      </c>
      <c r="K508" s="54"/>
      <c r="L508" s="56">
        <v>1.32</v>
      </c>
      <c r="M508" s="54"/>
      <c r="N508" s="57"/>
      <c r="AF508" s="39"/>
      <c r="AG508" s="48"/>
      <c r="AI508" s="3" t="s">
        <v>63</v>
      </c>
      <c r="AL508" s="48"/>
      <c r="AO508" s="48"/>
      <c r="AQ508" s="48"/>
      <c r="AR508" s="48"/>
    </row>
    <row r="509" spans="1:44" s="4" customFormat="1" ht="15">
      <c r="A509" s="51"/>
      <c r="B509" s="52" t="s">
        <v>64</v>
      </c>
      <c r="C509" s="388" t="s">
        <v>65</v>
      </c>
      <c r="D509" s="388"/>
      <c r="E509" s="388"/>
      <c r="F509" s="53"/>
      <c r="G509" s="54"/>
      <c r="H509" s="54"/>
      <c r="I509" s="54"/>
      <c r="J509" s="56">
        <v>4.09</v>
      </c>
      <c r="K509" s="54"/>
      <c r="L509" s="56">
        <v>0.19</v>
      </c>
      <c r="M509" s="58">
        <v>33.130000000000003</v>
      </c>
      <c r="N509" s="59">
        <v>6.29</v>
      </c>
      <c r="AF509" s="39"/>
      <c r="AG509" s="48"/>
      <c r="AI509" s="3" t="s">
        <v>65</v>
      </c>
      <c r="AL509" s="48"/>
      <c r="AO509" s="48"/>
      <c r="AQ509" s="48"/>
      <c r="AR509" s="48"/>
    </row>
    <row r="510" spans="1:44" s="4" customFormat="1" ht="15">
      <c r="A510" s="60"/>
      <c r="B510" s="52"/>
      <c r="C510" s="388" t="s">
        <v>83</v>
      </c>
      <c r="D510" s="388"/>
      <c r="E510" s="388"/>
      <c r="F510" s="53" t="s">
        <v>67</v>
      </c>
      <c r="G510" s="61">
        <v>20</v>
      </c>
      <c r="H510" s="54"/>
      <c r="I510" s="75">
        <v>0.92200000000000004</v>
      </c>
      <c r="J510" s="63"/>
      <c r="K510" s="54"/>
      <c r="L510" s="63"/>
      <c r="M510" s="54"/>
      <c r="N510" s="57"/>
      <c r="AF510" s="39"/>
      <c r="AG510" s="48"/>
      <c r="AJ510" s="3" t="s">
        <v>83</v>
      </c>
      <c r="AL510" s="48"/>
      <c r="AO510" s="48"/>
      <c r="AQ510" s="48"/>
      <c r="AR510" s="48"/>
    </row>
    <row r="511" spans="1:44" s="4" customFormat="1" ht="15">
      <c r="A511" s="60"/>
      <c r="B511" s="52"/>
      <c r="C511" s="388" t="s">
        <v>66</v>
      </c>
      <c r="D511" s="388"/>
      <c r="E511" s="388"/>
      <c r="F511" s="53" t="s">
        <v>67</v>
      </c>
      <c r="G511" s="58">
        <v>0.33</v>
      </c>
      <c r="H511" s="54"/>
      <c r="I511" s="101">
        <v>1.5213000000000001E-2</v>
      </c>
      <c r="J511" s="63"/>
      <c r="K511" s="54"/>
      <c r="L511" s="63"/>
      <c r="M511" s="54"/>
      <c r="N511" s="57"/>
      <c r="AF511" s="39"/>
      <c r="AG511" s="48"/>
      <c r="AJ511" s="3" t="s">
        <v>66</v>
      </c>
      <c r="AL511" s="48"/>
      <c r="AO511" s="48"/>
      <c r="AQ511" s="48"/>
      <c r="AR511" s="48"/>
    </row>
    <row r="512" spans="1:44" s="4" customFormat="1" ht="15">
      <c r="A512" s="51"/>
      <c r="B512" s="52"/>
      <c r="C512" s="392" t="s">
        <v>68</v>
      </c>
      <c r="D512" s="392"/>
      <c r="E512" s="392"/>
      <c r="F512" s="64"/>
      <c r="G512" s="65"/>
      <c r="H512" s="65"/>
      <c r="I512" s="65"/>
      <c r="J512" s="67">
        <v>210.04</v>
      </c>
      <c r="K512" s="65"/>
      <c r="L512" s="67">
        <v>9.68</v>
      </c>
      <c r="M512" s="65"/>
      <c r="N512" s="68"/>
      <c r="AF512" s="39"/>
      <c r="AG512" s="48"/>
      <c r="AK512" s="3" t="s">
        <v>68</v>
      </c>
      <c r="AL512" s="48"/>
      <c r="AO512" s="48"/>
      <c r="AQ512" s="48"/>
      <c r="AR512" s="48"/>
    </row>
    <row r="513" spans="1:44" s="4" customFormat="1" ht="15">
      <c r="A513" s="60"/>
      <c r="B513" s="52"/>
      <c r="C513" s="388" t="s">
        <v>69</v>
      </c>
      <c r="D513" s="388"/>
      <c r="E513" s="388"/>
      <c r="F513" s="53"/>
      <c r="G513" s="54"/>
      <c r="H513" s="54"/>
      <c r="I513" s="54"/>
      <c r="J513" s="63"/>
      <c r="K513" s="54"/>
      <c r="L513" s="56">
        <v>8.5500000000000007</v>
      </c>
      <c r="M513" s="54"/>
      <c r="N513" s="59">
        <v>283.26</v>
      </c>
      <c r="AF513" s="39"/>
      <c r="AG513" s="48"/>
      <c r="AJ513" s="3" t="s">
        <v>69</v>
      </c>
      <c r="AL513" s="48"/>
      <c r="AO513" s="48"/>
      <c r="AQ513" s="48"/>
      <c r="AR513" s="48"/>
    </row>
    <row r="514" spans="1:44" s="4" customFormat="1" ht="23.25">
      <c r="A514" s="60"/>
      <c r="B514" s="52" t="s">
        <v>121</v>
      </c>
      <c r="C514" s="388" t="s">
        <v>122</v>
      </c>
      <c r="D514" s="388"/>
      <c r="E514" s="388"/>
      <c r="F514" s="53" t="s">
        <v>72</v>
      </c>
      <c r="G514" s="61">
        <v>102</v>
      </c>
      <c r="H514" s="54"/>
      <c r="I514" s="61">
        <v>102</v>
      </c>
      <c r="J514" s="63"/>
      <c r="K514" s="54"/>
      <c r="L514" s="56">
        <v>8.7200000000000006</v>
      </c>
      <c r="M514" s="54"/>
      <c r="N514" s="59">
        <v>288.93</v>
      </c>
      <c r="AF514" s="39"/>
      <c r="AG514" s="48"/>
      <c r="AJ514" s="3" t="s">
        <v>122</v>
      </c>
      <c r="AL514" s="48"/>
      <c r="AO514" s="48"/>
      <c r="AQ514" s="48"/>
      <c r="AR514" s="48"/>
    </row>
    <row r="515" spans="1:44" s="4" customFormat="1" ht="23.25">
      <c r="A515" s="60"/>
      <c r="B515" s="52" t="s">
        <v>123</v>
      </c>
      <c r="C515" s="388" t="s">
        <v>124</v>
      </c>
      <c r="D515" s="388"/>
      <c r="E515" s="388"/>
      <c r="F515" s="53" t="s">
        <v>72</v>
      </c>
      <c r="G515" s="61">
        <v>58</v>
      </c>
      <c r="H515" s="54"/>
      <c r="I515" s="61">
        <v>58</v>
      </c>
      <c r="J515" s="63"/>
      <c r="K515" s="54"/>
      <c r="L515" s="56">
        <v>4.96</v>
      </c>
      <c r="M515" s="54"/>
      <c r="N515" s="59">
        <v>164.29</v>
      </c>
      <c r="AF515" s="39"/>
      <c r="AG515" s="48"/>
      <c r="AJ515" s="3" t="s">
        <v>124</v>
      </c>
      <c r="AL515" s="48"/>
      <c r="AO515" s="48"/>
      <c r="AQ515" s="48"/>
      <c r="AR515" s="48"/>
    </row>
    <row r="516" spans="1:44" s="4" customFormat="1" ht="15">
      <c r="A516" s="69"/>
      <c r="B516" s="70"/>
      <c r="C516" s="390" t="s">
        <v>75</v>
      </c>
      <c r="D516" s="390"/>
      <c r="E516" s="390"/>
      <c r="F516" s="42"/>
      <c r="G516" s="43"/>
      <c r="H516" s="43"/>
      <c r="I516" s="43"/>
      <c r="J516" s="46"/>
      <c r="K516" s="43"/>
      <c r="L516" s="71">
        <v>23.36</v>
      </c>
      <c r="M516" s="65"/>
      <c r="N516" s="47"/>
      <c r="AF516" s="39"/>
      <c r="AG516" s="48"/>
      <c r="AL516" s="48" t="s">
        <v>75</v>
      </c>
      <c r="AO516" s="48"/>
      <c r="AQ516" s="48"/>
      <c r="AR516" s="48"/>
    </row>
    <row r="517" spans="1:44" s="4" customFormat="1" ht="23.25">
      <c r="A517" s="40" t="s">
        <v>315</v>
      </c>
      <c r="B517" s="41" t="s">
        <v>3532</v>
      </c>
      <c r="C517" s="390" t="s">
        <v>3533</v>
      </c>
      <c r="D517" s="390"/>
      <c r="E517" s="390"/>
      <c r="F517" s="42" t="s">
        <v>174</v>
      </c>
      <c r="G517" s="43">
        <v>1</v>
      </c>
      <c r="H517" s="44">
        <v>1</v>
      </c>
      <c r="I517" s="44">
        <v>1</v>
      </c>
      <c r="J517" s="78">
        <v>1278.17</v>
      </c>
      <c r="K517" s="43"/>
      <c r="L517" s="78">
        <v>1278.17</v>
      </c>
      <c r="M517" s="43"/>
      <c r="N517" s="47"/>
      <c r="AF517" s="39"/>
      <c r="AG517" s="48" t="s">
        <v>3533</v>
      </c>
      <c r="AL517" s="48"/>
      <c r="AO517" s="48"/>
      <c r="AQ517" s="48"/>
      <c r="AR517" s="48"/>
    </row>
    <row r="518" spans="1:44" s="4" customFormat="1" ht="15">
      <c r="A518" s="69"/>
      <c r="B518" s="70"/>
      <c r="C518" s="388" t="s">
        <v>129</v>
      </c>
      <c r="D518" s="388"/>
      <c r="E518" s="388"/>
      <c r="F518" s="388"/>
      <c r="G518" s="388"/>
      <c r="H518" s="388"/>
      <c r="I518" s="388"/>
      <c r="J518" s="388"/>
      <c r="K518" s="388"/>
      <c r="L518" s="388"/>
      <c r="M518" s="388"/>
      <c r="N518" s="391"/>
      <c r="AF518" s="39"/>
      <c r="AG518" s="48"/>
      <c r="AL518" s="48"/>
      <c r="AN518" s="3" t="s">
        <v>129</v>
      </c>
      <c r="AO518" s="48"/>
      <c r="AQ518" s="48"/>
      <c r="AR518" s="48"/>
    </row>
    <row r="519" spans="1:44" s="4" customFormat="1" ht="15">
      <c r="A519" s="69"/>
      <c r="B519" s="70"/>
      <c r="C519" s="390" t="s">
        <v>75</v>
      </c>
      <c r="D519" s="390"/>
      <c r="E519" s="390"/>
      <c r="F519" s="42"/>
      <c r="G519" s="43"/>
      <c r="H519" s="43"/>
      <c r="I519" s="43"/>
      <c r="J519" s="46"/>
      <c r="K519" s="43"/>
      <c r="L519" s="78">
        <v>1278.17</v>
      </c>
      <c r="M519" s="65"/>
      <c r="N519" s="47"/>
      <c r="AF519" s="39"/>
      <c r="AG519" s="48"/>
      <c r="AL519" s="48" t="s">
        <v>75</v>
      </c>
      <c r="AO519" s="48"/>
      <c r="AQ519" s="48"/>
      <c r="AR519" s="48"/>
    </row>
    <row r="520" spans="1:44" s="4" customFormat="1" ht="23.25">
      <c r="A520" s="40" t="s">
        <v>318</v>
      </c>
      <c r="B520" s="41" t="s">
        <v>3534</v>
      </c>
      <c r="C520" s="390" t="s">
        <v>3535</v>
      </c>
      <c r="D520" s="390"/>
      <c r="E520" s="390"/>
      <c r="F520" s="42" t="s">
        <v>174</v>
      </c>
      <c r="G520" s="43">
        <v>1</v>
      </c>
      <c r="H520" s="44">
        <v>1</v>
      </c>
      <c r="I520" s="44">
        <v>1</v>
      </c>
      <c r="J520" s="78">
        <v>1278</v>
      </c>
      <c r="K520" s="43"/>
      <c r="L520" s="78">
        <v>1278</v>
      </c>
      <c r="M520" s="43"/>
      <c r="N520" s="47"/>
      <c r="AF520" s="39"/>
      <c r="AG520" s="48" t="s">
        <v>3535</v>
      </c>
      <c r="AL520" s="48"/>
      <c r="AO520" s="48"/>
      <c r="AQ520" s="48"/>
      <c r="AR520" s="48"/>
    </row>
    <row r="521" spans="1:44" s="4" customFormat="1" ht="15">
      <c r="A521" s="69"/>
      <c r="B521" s="70"/>
      <c r="C521" s="388" t="s">
        <v>129</v>
      </c>
      <c r="D521" s="388"/>
      <c r="E521" s="388"/>
      <c r="F521" s="388"/>
      <c r="G521" s="388"/>
      <c r="H521" s="388"/>
      <c r="I521" s="388"/>
      <c r="J521" s="388"/>
      <c r="K521" s="388"/>
      <c r="L521" s="388"/>
      <c r="M521" s="388"/>
      <c r="N521" s="391"/>
      <c r="AF521" s="39"/>
      <c r="AG521" s="48"/>
      <c r="AL521" s="48"/>
      <c r="AN521" s="3" t="s">
        <v>129</v>
      </c>
      <c r="AO521" s="48"/>
      <c r="AQ521" s="48"/>
      <c r="AR521" s="48"/>
    </row>
    <row r="522" spans="1:44" s="4" customFormat="1" ht="15">
      <c r="A522" s="69"/>
      <c r="B522" s="70"/>
      <c r="C522" s="390" t="s">
        <v>75</v>
      </c>
      <c r="D522" s="390"/>
      <c r="E522" s="390"/>
      <c r="F522" s="42"/>
      <c r="G522" s="43"/>
      <c r="H522" s="43"/>
      <c r="I522" s="43"/>
      <c r="J522" s="46"/>
      <c r="K522" s="43"/>
      <c r="L522" s="78">
        <v>1278</v>
      </c>
      <c r="M522" s="65"/>
      <c r="N522" s="47"/>
      <c r="AF522" s="39"/>
      <c r="AG522" s="48"/>
      <c r="AL522" s="48" t="s">
        <v>75</v>
      </c>
      <c r="AO522" s="48"/>
      <c r="AQ522" s="48"/>
      <c r="AR522" s="48"/>
    </row>
    <row r="523" spans="1:44" s="4" customFormat="1" ht="23.25">
      <c r="A523" s="40" t="s">
        <v>321</v>
      </c>
      <c r="B523" s="41" t="s">
        <v>3431</v>
      </c>
      <c r="C523" s="390" t="s">
        <v>3432</v>
      </c>
      <c r="D523" s="390"/>
      <c r="E523" s="390"/>
      <c r="F523" s="42" t="s">
        <v>214</v>
      </c>
      <c r="G523" s="43">
        <v>0.11869200000000001</v>
      </c>
      <c r="H523" s="44">
        <v>1</v>
      </c>
      <c r="I523" s="103">
        <v>0.11869200000000001</v>
      </c>
      <c r="J523" s="46"/>
      <c r="K523" s="43"/>
      <c r="L523" s="46"/>
      <c r="M523" s="43"/>
      <c r="N523" s="47"/>
      <c r="AF523" s="39"/>
      <c r="AG523" s="48" t="s">
        <v>3432</v>
      </c>
      <c r="AL523" s="48"/>
      <c r="AO523" s="48"/>
      <c r="AQ523" s="48"/>
      <c r="AR523" s="48"/>
    </row>
    <row r="524" spans="1:44" s="4" customFormat="1" ht="15">
      <c r="A524" s="49"/>
      <c r="B524" s="50"/>
      <c r="C524" s="388" t="s">
        <v>3536</v>
      </c>
      <c r="D524" s="388"/>
      <c r="E524" s="388"/>
      <c r="F524" s="388"/>
      <c r="G524" s="388"/>
      <c r="H524" s="388"/>
      <c r="I524" s="388"/>
      <c r="J524" s="388"/>
      <c r="K524" s="388"/>
      <c r="L524" s="388"/>
      <c r="M524" s="388"/>
      <c r="N524" s="391"/>
      <c r="AF524" s="39"/>
      <c r="AG524" s="48"/>
      <c r="AH524" s="3" t="s">
        <v>3536</v>
      </c>
      <c r="AL524" s="48"/>
      <c r="AO524" s="48"/>
      <c r="AQ524" s="48"/>
      <c r="AR524" s="48"/>
    </row>
    <row r="525" spans="1:44" s="4" customFormat="1" ht="15">
      <c r="A525" s="51"/>
      <c r="B525" s="52" t="s">
        <v>57</v>
      </c>
      <c r="C525" s="388" t="s">
        <v>82</v>
      </c>
      <c r="D525" s="388"/>
      <c r="E525" s="388"/>
      <c r="F525" s="53"/>
      <c r="G525" s="54"/>
      <c r="H525" s="54"/>
      <c r="I525" s="54"/>
      <c r="J525" s="56">
        <v>209.45</v>
      </c>
      <c r="K525" s="54"/>
      <c r="L525" s="56">
        <v>24.86</v>
      </c>
      <c r="M525" s="58">
        <v>33.130000000000003</v>
      </c>
      <c r="N525" s="59">
        <v>823.61</v>
      </c>
      <c r="AF525" s="39"/>
      <c r="AG525" s="48"/>
      <c r="AI525" s="3" t="s">
        <v>82</v>
      </c>
      <c r="AL525" s="48"/>
      <c r="AO525" s="48"/>
      <c r="AQ525" s="48"/>
      <c r="AR525" s="48"/>
    </row>
    <row r="526" spans="1:44" s="4" customFormat="1" ht="15">
      <c r="A526" s="51"/>
      <c r="B526" s="52" t="s">
        <v>62</v>
      </c>
      <c r="C526" s="388" t="s">
        <v>63</v>
      </c>
      <c r="D526" s="388"/>
      <c r="E526" s="388"/>
      <c r="F526" s="53"/>
      <c r="G526" s="54"/>
      <c r="H526" s="54"/>
      <c r="I526" s="54"/>
      <c r="J526" s="56">
        <v>144.19</v>
      </c>
      <c r="K526" s="54"/>
      <c r="L526" s="56">
        <v>17.11</v>
      </c>
      <c r="M526" s="54"/>
      <c r="N526" s="57"/>
      <c r="AF526" s="39"/>
      <c r="AG526" s="48"/>
      <c r="AI526" s="3" t="s">
        <v>63</v>
      </c>
      <c r="AL526" s="48"/>
      <c r="AO526" s="48"/>
      <c r="AQ526" s="48"/>
      <c r="AR526" s="48"/>
    </row>
    <row r="527" spans="1:44" s="4" customFormat="1" ht="15">
      <c r="A527" s="51"/>
      <c r="B527" s="52" t="s">
        <v>64</v>
      </c>
      <c r="C527" s="388" t="s">
        <v>65</v>
      </c>
      <c r="D527" s="388"/>
      <c r="E527" s="388"/>
      <c r="F527" s="53"/>
      <c r="G527" s="54"/>
      <c r="H527" s="54"/>
      <c r="I527" s="54"/>
      <c r="J527" s="56">
        <v>2.2400000000000002</v>
      </c>
      <c r="K527" s="54"/>
      <c r="L527" s="56">
        <v>0.27</v>
      </c>
      <c r="M527" s="58">
        <v>33.130000000000003</v>
      </c>
      <c r="N527" s="59">
        <v>8.9499999999999993</v>
      </c>
      <c r="AF527" s="39"/>
      <c r="AG527" s="48"/>
      <c r="AI527" s="3" t="s">
        <v>65</v>
      </c>
      <c r="AL527" s="48"/>
      <c r="AO527" s="48"/>
      <c r="AQ527" s="48"/>
      <c r="AR527" s="48"/>
    </row>
    <row r="528" spans="1:44" s="4" customFormat="1" ht="15">
      <c r="A528" s="51"/>
      <c r="B528" s="52" t="s">
        <v>91</v>
      </c>
      <c r="C528" s="388" t="s">
        <v>120</v>
      </c>
      <c r="D528" s="388"/>
      <c r="E528" s="388"/>
      <c r="F528" s="53"/>
      <c r="G528" s="54"/>
      <c r="H528" s="54"/>
      <c r="I528" s="54"/>
      <c r="J528" s="56">
        <v>305.74</v>
      </c>
      <c r="K528" s="54"/>
      <c r="L528" s="56">
        <v>36.29</v>
      </c>
      <c r="M528" s="54"/>
      <c r="N528" s="57"/>
      <c r="AF528" s="39"/>
      <c r="AG528" s="48"/>
      <c r="AI528" s="3" t="s">
        <v>120</v>
      </c>
      <c r="AL528" s="48"/>
      <c r="AO528" s="48"/>
      <c r="AQ528" s="48"/>
      <c r="AR528" s="48"/>
    </row>
    <row r="529" spans="1:44" s="4" customFormat="1" ht="15">
      <c r="A529" s="60"/>
      <c r="B529" s="52"/>
      <c r="C529" s="388" t="s">
        <v>83</v>
      </c>
      <c r="D529" s="388"/>
      <c r="E529" s="388"/>
      <c r="F529" s="53" t="s">
        <v>67</v>
      </c>
      <c r="G529" s="58">
        <v>23.64</v>
      </c>
      <c r="H529" s="54"/>
      <c r="I529" s="104">
        <v>2.8058789000000002</v>
      </c>
      <c r="J529" s="63"/>
      <c r="K529" s="54"/>
      <c r="L529" s="63"/>
      <c r="M529" s="54"/>
      <c r="N529" s="57"/>
      <c r="AF529" s="39"/>
      <c r="AG529" s="48"/>
      <c r="AJ529" s="3" t="s">
        <v>83</v>
      </c>
      <c r="AL529" s="48"/>
      <c r="AO529" s="48"/>
      <c r="AQ529" s="48"/>
      <c r="AR529" s="48"/>
    </row>
    <row r="530" spans="1:44" s="4" customFormat="1" ht="15">
      <c r="A530" s="60"/>
      <c r="B530" s="52"/>
      <c r="C530" s="388" t="s">
        <v>66</v>
      </c>
      <c r="D530" s="388"/>
      <c r="E530" s="388"/>
      <c r="F530" s="53" t="s">
        <v>67</v>
      </c>
      <c r="G530" s="58">
        <v>0.18</v>
      </c>
      <c r="H530" s="54"/>
      <c r="I530" s="104">
        <v>2.1364600000000001E-2</v>
      </c>
      <c r="J530" s="63"/>
      <c r="K530" s="54"/>
      <c r="L530" s="63"/>
      <c r="M530" s="54"/>
      <c r="N530" s="57"/>
      <c r="AF530" s="39"/>
      <c r="AG530" s="48"/>
      <c r="AJ530" s="3" t="s">
        <v>66</v>
      </c>
      <c r="AL530" s="48"/>
      <c r="AO530" s="48"/>
      <c r="AQ530" s="48"/>
      <c r="AR530" s="48"/>
    </row>
    <row r="531" spans="1:44" s="4" customFormat="1" ht="15">
      <c r="A531" s="51"/>
      <c r="B531" s="52"/>
      <c r="C531" s="392" t="s">
        <v>68</v>
      </c>
      <c r="D531" s="392"/>
      <c r="E531" s="392"/>
      <c r="F531" s="64"/>
      <c r="G531" s="65"/>
      <c r="H531" s="65"/>
      <c r="I531" s="65"/>
      <c r="J531" s="67">
        <v>659.38</v>
      </c>
      <c r="K531" s="65"/>
      <c r="L531" s="67">
        <v>78.260000000000005</v>
      </c>
      <c r="M531" s="65"/>
      <c r="N531" s="68"/>
      <c r="AF531" s="39"/>
      <c r="AG531" s="48"/>
      <c r="AK531" s="3" t="s">
        <v>68</v>
      </c>
      <c r="AL531" s="48"/>
      <c r="AO531" s="48"/>
      <c r="AQ531" s="48"/>
      <c r="AR531" s="48"/>
    </row>
    <row r="532" spans="1:44" s="4" customFormat="1" ht="15">
      <c r="A532" s="60"/>
      <c r="B532" s="52"/>
      <c r="C532" s="388" t="s">
        <v>69</v>
      </c>
      <c r="D532" s="388"/>
      <c r="E532" s="388"/>
      <c r="F532" s="53"/>
      <c r="G532" s="54"/>
      <c r="H532" s="54"/>
      <c r="I532" s="54"/>
      <c r="J532" s="63"/>
      <c r="K532" s="54"/>
      <c r="L532" s="56">
        <v>25.13</v>
      </c>
      <c r="M532" s="54"/>
      <c r="N532" s="59">
        <v>832.56</v>
      </c>
      <c r="AF532" s="39"/>
      <c r="AG532" s="48"/>
      <c r="AJ532" s="3" t="s">
        <v>69</v>
      </c>
      <c r="AL532" s="48"/>
      <c r="AO532" s="48"/>
      <c r="AQ532" s="48"/>
      <c r="AR532" s="48"/>
    </row>
    <row r="533" spans="1:44" s="4" customFormat="1" ht="15">
      <c r="A533" s="60"/>
      <c r="B533" s="52" t="s">
        <v>216</v>
      </c>
      <c r="C533" s="388" t="s">
        <v>217</v>
      </c>
      <c r="D533" s="388"/>
      <c r="E533" s="388"/>
      <c r="F533" s="53" t="s">
        <v>72</v>
      </c>
      <c r="G533" s="61">
        <v>110</v>
      </c>
      <c r="H533" s="54"/>
      <c r="I533" s="61">
        <v>110</v>
      </c>
      <c r="J533" s="63"/>
      <c r="K533" s="54"/>
      <c r="L533" s="56">
        <v>27.64</v>
      </c>
      <c r="M533" s="54"/>
      <c r="N533" s="59">
        <v>915.82</v>
      </c>
      <c r="AF533" s="39"/>
      <c r="AG533" s="48"/>
      <c r="AJ533" s="3" t="s">
        <v>217</v>
      </c>
      <c r="AL533" s="48"/>
      <c r="AO533" s="48"/>
      <c r="AQ533" s="48"/>
      <c r="AR533" s="48"/>
    </row>
    <row r="534" spans="1:44" s="4" customFormat="1" ht="15">
      <c r="A534" s="60"/>
      <c r="B534" s="52" t="s">
        <v>218</v>
      </c>
      <c r="C534" s="388" t="s">
        <v>219</v>
      </c>
      <c r="D534" s="388"/>
      <c r="E534" s="388"/>
      <c r="F534" s="53" t="s">
        <v>72</v>
      </c>
      <c r="G534" s="61">
        <v>69</v>
      </c>
      <c r="H534" s="54"/>
      <c r="I534" s="61">
        <v>69</v>
      </c>
      <c r="J534" s="63"/>
      <c r="K534" s="54"/>
      <c r="L534" s="56">
        <v>17.34</v>
      </c>
      <c r="M534" s="54"/>
      <c r="N534" s="59">
        <v>574.47</v>
      </c>
      <c r="AF534" s="39"/>
      <c r="AG534" s="48"/>
      <c r="AJ534" s="3" t="s">
        <v>219</v>
      </c>
      <c r="AL534" s="48"/>
      <c r="AO534" s="48"/>
      <c r="AQ534" s="48"/>
      <c r="AR534" s="48"/>
    </row>
    <row r="535" spans="1:44" s="4" customFormat="1" ht="15">
      <c r="A535" s="69"/>
      <c r="B535" s="70"/>
      <c r="C535" s="390" t="s">
        <v>75</v>
      </c>
      <c r="D535" s="390"/>
      <c r="E535" s="390"/>
      <c r="F535" s="42"/>
      <c r="G535" s="43"/>
      <c r="H535" s="43"/>
      <c r="I535" s="43"/>
      <c r="J535" s="46"/>
      <c r="K535" s="43"/>
      <c r="L535" s="71">
        <v>123.24</v>
      </c>
      <c r="M535" s="65"/>
      <c r="N535" s="47"/>
      <c r="AF535" s="39"/>
      <c r="AG535" s="48"/>
      <c r="AL535" s="48" t="s">
        <v>75</v>
      </c>
      <c r="AO535" s="48"/>
      <c r="AQ535" s="48"/>
      <c r="AR535" s="48"/>
    </row>
    <row r="536" spans="1:44" s="4" customFormat="1" ht="79.5">
      <c r="A536" s="40" t="s">
        <v>324</v>
      </c>
      <c r="B536" s="41" t="s">
        <v>757</v>
      </c>
      <c r="C536" s="390" t="s">
        <v>3434</v>
      </c>
      <c r="D536" s="390"/>
      <c r="E536" s="390"/>
      <c r="F536" s="42" t="s">
        <v>241</v>
      </c>
      <c r="G536" s="43">
        <v>13.64958</v>
      </c>
      <c r="H536" s="44">
        <v>1</v>
      </c>
      <c r="I536" s="102">
        <v>13.64958</v>
      </c>
      <c r="J536" s="71">
        <v>24.94</v>
      </c>
      <c r="K536" s="43"/>
      <c r="L536" s="71">
        <v>340.42</v>
      </c>
      <c r="M536" s="43"/>
      <c r="N536" s="47"/>
      <c r="AF536" s="39"/>
      <c r="AG536" s="48" t="s">
        <v>3434</v>
      </c>
      <c r="AL536" s="48"/>
      <c r="AO536" s="48"/>
      <c r="AQ536" s="48"/>
      <c r="AR536" s="48"/>
    </row>
    <row r="537" spans="1:44" s="4" customFormat="1" ht="15">
      <c r="A537" s="69"/>
      <c r="B537" s="70"/>
      <c r="C537" s="388" t="s">
        <v>224</v>
      </c>
      <c r="D537" s="388"/>
      <c r="E537" s="388"/>
      <c r="F537" s="388"/>
      <c r="G537" s="388"/>
      <c r="H537" s="388"/>
      <c r="I537" s="388"/>
      <c r="J537" s="388"/>
      <c r="K537" s="388"/>
      <c r="L537" s="388"/>
      <c r="M537" s="388"/>
      <c r="N537" s="391"/>
      <c r="AF537" s="39"/>
      <c r="AG537" s="48"/>
      <c r="AL537" s="48"/>
      <c r="AN537" s="3" t="s">
        <v>224</v>
      </c>
      <c r="AO537" s="48"/>
      <c r="AQ537" s="48"/>
      <c r="AR537" s="48"/>
    </row>
    <row r="538" spans="1:44" s="4" customFormat="1" ht="15">
      <c r="A538" s="69"/>
      <c r="B538" s="70"/>
      <c r="C538" s="390" t="s">
        <v>75</v>
      </c>
      <c r="D538" s="390"/>
      <c r="E538" s="390"/>
      <c r="F538" s="42"/>
      <c r="G538" s="43"/>
      <c r="H538" s="43"/>
      <c r="I538" s="43"/>
      <c r="J538" s="46"/>
      <c r="K538" s="43"/>
      <c r="L538" s="71">
        <v>340.42</v>
      </c>
      <c r="M538" s="65"/>
      <c r="N538" s="47"/>
      <c r="AF538" s="39"/>
      <c r="AG538" s="48"/>
      <c r="AL538" s="48" t="s">
        <v>75</v>
      </c>
      <c r="AO538" s="48"/>
      <c r="AQ538" s="48"/>
      <c r="AR538" s="48"/>
    </row>
    <row r="539" spans="1:44" s="4" customFormat="1" ht="23.25">
      <c r="A539" s="40" t="s">
        <v>327</v>
      </c>
      <c r="B539" s="41" t="s">
        <v>919</v>
      </c>
      <c r="C539" s="390" t="s">
        <v>920</v>
      </c>
      <c r="D539" s="390"/>
      <c r="E539" s="390"/>
      <c r="F539" s="42" t="s">
        <v>214</v>
      </c>
      <c r="G539" s="43">
        <v>0.108</v>
      </c>
      <c r="H539" s="44">
        <v>1</v>
      </c>
      <c r="I539" s="72">
        <v>0.108</v>
      </c>
      <c r="J539" s="46"/>
      <c r="K539" s="43"/>
      <c r="L539" s="46"/>
      <c r="M539" s="43"/>
      <c r="N539" s="47"/>
      <c r="AF539" s="39"/>
      <c r="AG539" s="48" t="s">
        <v>920</v>
      </c>
      <c r="AL539" s="48"/>
      <c r="AO539" s="48"/>
      <c r="AQ539" s="48"/>
      <c r="AR539" s="48"/>
    </row>
    <row r="540" spans="1:44" s="4" customFormat="1" ht="15">
      <c r="A540" s="49"/>
      <c r="B540" s="50"/>
      <c r="C540" s="388" t="s">
        <v>3537</v>
      </c>
      <c r="D540" s="388"/>
      <c r="E540" s="388"/>
      <c r="F540" s="388"/>
      <c r="G540" s="388"/>
      <c r="H540" s="388"/>
      <c r="I540" s="388"/>
      <c r="J540" s="388"/>
      <c r="K540" s="388"/>
      <c r="L540" s="388"/>
      <c r="M540" s="388"/>
      <c r="N540" s="391"/>
      <c r="AF540" s="39"/>
      <c r="AG540" s="48"/>
      <c r="AH540" s="3" t="s">
        <v>3537</v>
      </c>
      <c r="AL540" s="48"/>
      <c r="AO540" s="48"/>
      <c r="AQ540" s="48"/>
      <c r="AR540" s="48"/>
    </row>
    <row r="541" spans="1:44" s="4" customFormat="1" ht="15">
      <c r="A541" s="51"/>
      <c r="B541" s="52" t="s">
        <v>57</v>
      </c>
      <c r="C541" s="388" t="s">
        <v>82</v>
      </c>
      <c r="D541" s="388"/>
      <c r="E541" s="388"/>
      <c r="F541" s="53"/>
      <c r="G541" s="54"/>
      <c r="H541" s="54"/>
      <c r="I541" s="54"/>
      <c r="J541" s="56">
        <v>282.66000000000003</v>
      </c>
      <c r="K541" s="54"/>
      <c r="L541" s="56">
        <v>30.53</v>
      </c>
      <c r="M541" s="58">
        <v>33.130000000000003</v>
      </c>
      <c r="N541" s="77">
        <v>1011.46</v>
      </c>
      <c r="AF541" s="39"/>
      <c r="AG541" s="48"/>
      <c r="AI541" s="3" t="s">
        <v>82</v>
      </c>
      <c r="AL541" s="48"/>
      <c r="AO541" s="48"/>
      <c r="AQ541" s="48"/>
      <c r="AR541" s="48"/>
    </row>
    <row r="542" spans="1:44" s="4" customFormat="1" ht="15">
      <c r="A542" s="51"/>
      <c r="B542" s="52" t="s">
        <v>62</v>
      </c>
      <c r="C542" s="388" t="s">
        <v>63</v>
      </c>
      <c r="D542" s="388"/>
      <c r="E542" s="388"/>
      <c r="F542" s="53"/>
      <c r="G542" s="54"/>
      <c r="H542" s="54"/>
      <c r="I542" s="54"/>
      <c r="J542" s="56">
        <v>43.61</v>
      </c>
      <c r="K542" s="54"/>
      <c r="L542" s="56">
        <v>4.71</v>
      </c>
      <c r="M542" s="54"/>
      <c r="N542" s="57"/>
      <c r="AF542" s="39"/>
      <c r="AG542" s="48"/>
      <c r="AI542" s="3" t="s">
        <v>63</v>
      </c>
      <c r="AL542" s="48"/>
      <c r="AO542" s="48"/>
      <c r="AQ542" s="48"/>
      <c r="AR542" s="48"/>
    </row>
    <row r="543" spans="1:44" s="4" customFormat="1" ht="15">
      <c r="A543" s="51"/>
      <c r="B543" s="52" t="s">
        <v>64</v>
      </c>
      <c r="C543" s="388" t="s">
        <v>65</v>
      </c>
      <c r="D543" s="388"/>
      <c r="E543" s="388"/>
      <c r="F543" s="53"/>
      <c r="G543" s="54"/>
      <c r="H543" s="54"/>
      <c r="I543" s="54"/>
      <c r="J543" s="56">
        <v>17.149999999999999</v>
      </c>
      <c r="K543" s="54"/>
      <c r="L543" s="56">
        <v>1.85</v>
      </c>
      <c r="M543" s="58">
        <v>33.130000000000003</v>
      </c>
      <c r="N543" s="59">
        <v>61.29</v>
      </c>
      <c r="AF543" s="39"/>
      <c r="AG543" s="48"/>
      <c r="AI543" s="3" t="s">
        <v>65</v>
      </c>
      <c r="AL543" s="48"/>
      <c r="AO543" s="48"/>
      <c r="AQ543" s="48"/>
      <c r="AR543" s="48"/>
    </row>
    <row r="544" spans="1:44" s="4" customFormat="1" ht="15">
      <c r="A544" s="51"/>
      <c r="B544" s="52" t="s">
        <v>91</v>
      </c>
      <c r="C544" s="388" t="s">
        <v>120</v>
      </c>
      <c r="D544" s="388"/>
      <c r="E544" s="388"/>
      <c r="F544" s="53"/>
      <c r="G544" s="54"/>
      <c r="H544" s="54"/>
      <c r="I544" s="54"/>
      <c r="J544" s="56">
        <v>8.5399999999999991</v>
      </c>
      <c r="K544" s="54"/>
      <c r="L544" s="56">
        <v>0.92</v>
      </c>
      <c r="M544" s="54"/>
      <c r="N544" s="57"/>
      <c r="AF544" s="39"/>
      <c r="AG544" s="48"/>
      <c r="AI544" s="3" t="s">
        <v>120</v>
      </c>
      <c r="AL544" s="48"/>
      <c r="AO544" s="48"/>
      <c r="AQ544" s="48"/>
      <c r="AR544" s="48"/>
    </row>
    <row r="545" spans="1:44" s="4" customFormat="1" ht="15">
      <c r="A545" s="60"/>
      <c r="B545" s="52"/>
      <c r="C545" s="388" t="s">
        <v>83</v>
      </c>
      <c r="D545" s="388"/>
      <c r="E545" s="388"/>
      <c r="F545" s="53" t="s">
        <v>67</v>
      </c>
      <c r="G545" s="74">
        <v>35.6</v>
      </c>
      <c r="H545" s="54"/>
      <c r="I545" s="62">
        <v>3.8448000000000002</v>
      </c>
      <c r="J545" s="63"/>
      <c r="K545" s="54"/>
      <c r="L545" s="63"/>
      <c r="M545" s="54"/>
      <c r="N545" s="57"/>
      <c r="AF545" s="39"/>
      <c r="AG545" s="48"/>
      <c r="AJ545" s="3" t="s">
        <v>83</v>
      </c>
      <c r="AL545" s="48"/>
      <c r="AO545" s="48"/>
      <c r="AQ545" s="48"/>
      <c r="AR545" s="48"/>
    </row>
    <row r="546" spans="1:44" s="4" customFormat="1" ht="15">
      <c r="A546" s="60"/>
      <c r="B546" s="52"/>
      <c r="C546" s="388" t="s">
        <v>66</v>
      </c>
      <c r="D546" s="388"/>
      <c r="E546" s="388"/>
      <c r="F546" s="53" t="s">
        <v>67</v>
      </c>
      <c r="G546" s="58">
        <v>1.27</v>
      </c>
      <c r="H546" s="54"/>
      <c r="I546" s="76">
        <v>0.13716</v>
      </c>
      <c r="J546" s="63"/>
      <c r="K546" s="54"/>
      <c r="L546" s="63"/>
      <c r="M546" s="54"/>
      <c r="N546" s="57"/>
      <c r="AF546" s="39"/>
      <c r="AG546" s="48"/>
      <c r="AJ546" s="3" t="s">
        <v>66</v>
      </c>
      <c r="AL546" s="48"/>
      <c r="AO546" s="48"/>
      <c r="AQ546" s="48"/>
      <c r="AR546" s="48"/>
    </row>
    <row r="547" spans="1:44" s="4" customFormat="1" ht="15">
      <c r="A547" s="51"/>
      <c r="B547" s="52"/>
      <c r="C547" s="392" t="s">
        <v>68</v>
      </c>
      <c r="D547" s="392"/>
      <c r="E547" s="392"/>
      <c r="F547" s="64"/>
      <c r="G547" s="65"/>
      <c r="H547" s="65"/>
      <c r="I547" s="65"/>
      <c r="J547" s="67">
        <v>334.81</v>
      </c>
      <c r="K547" s="65"/>
      <c r="L547" s="67">
        <v>36.159999999999997</v>
      </c>
      <c r="M547" s="65"/>
      <c r="N547" s="68"/>
      <c r="AF547" s="39"/>
      <c r="AG547" s="48"/>
      <c r="AK547" s="3" t="s">
        <v>68</v>
      </c>
      <c r="AL547" s="48"/>
      <c r="AO547" s="48"/>
      <c r="AQ547" s="48"/>
      <c r="AR547" s="48"/>
    </row>
    <row r="548" spans="1:44" s="4" customFormat="1" ht="15">
      <c r="A548" s="60"/>
      <c r="B548" s="52"/>
      <c r="C548" s="388" t="s">
        <v>69</v>
      </c>
      <c r="D548" s="388"/>
      <c r="E548" s="388"/>
      <c r="F548" s="53"/>
      <c r="G548" s="54"/>
      <c r="H548" s="54"/>
      <c r="I548" s="54"/>
      <c r="J548" s="63"/>
      <c r="K548" s="54"/>
      <c r="L548" s="56">
        <v>32.380000000000003</v>
      </c>
      <c r="M548" s="54"/>
      <c r="N548" s="77">
        <v>1072.75</v>
      </c>
      <c r="AF548" s="39"/>
      <c r="AG548" s="48"/>
      <c r="AJ548" s="3" t="s">
        <v>69</v>
      </c>
      <c r="AL548" s="48"/>
      <c r="AO548" s="48"/>
      <c r="AQ548" s="48"/>
      <c r="AR548" s="48"/>
    </row>
    <row r="549" spans="1:44" s="4" customFormat="1" ht="15">
      <c r="A549" s="60"/>
      <c r="B549" s="52" t="s">
        <v>643</v>
      </c>
      <c r="C549" s="388" t="s">
        <v>644</v>
      </c>
      <c r="D549" s="388"/>
      <c r="E549" s="388"/>
      <c r="F549" s="53" t="s">
        <v>72</v>
      </c>
      <c r="G549" s="61">
        <v>112</v>
      </c>
      <c r="H549" s="54"/>
      <c r="I549" s="61">
        <v>112</v>
      </c>
      <c r="J549" s="63"/>
      <c r="K549" s="54"/>
      <c r="L549" s="56">
        <v>36.270000000000003</v>
      </c>
      <c r="M549" s="54"/>
      <c r="N549" s="77">
        <v>1201.48</v>
      </c>
      <c r="AF549" s="39"/>
      <c r="AG549" s="48"/>
      <c r="AJ549" s="3" t="s">
        <v>644</v>
      </c>
      <c r="AL549" s="48"/>
      <c r="AO549" s="48"/>
      <c r="AQ549" s="48"/>
      <c r="AR549" s="48"/>
    </row>
    <row r="550" spans="1:44" s="4" customFormat="1" ht="15">
      <c r="A550" s="60"/>
      <c r="B550" s="52" t="s">
        <v>645</v>
      </c>
      <c r="C550" s="388" t="s">
        <v>646</v>
      </c>
      <c r="D550" s="388"/>
      <c r="E550" s="388"/>
      <c r="F550" s="53" t="s">
        <v>72</v>
      </c>
      <c r="G550" s="61">
        <v>65</v>
      </c>
      <c r="H550" s="54"/>
      <c r="I550" s="61">
        <v>65</v>
      </c>
      <c r="J550" s="63"/>
      <c r="K550" s="54"/>
      <c r="L550" s="56">
        <v>21.05</v>
      </c>
      <c r="M550" s="54"/>
      <c r="N550" s="59">
        <v>697.29</v>
      </c>
      <c r="AF550" s="39"/>
      <c r="AG550" s="48"/>
      <c r="AJ550" s="3" t="s">
        <v>646</v>
      </c>
      <c r="AL550" s="48"/>
      <c r="AO550" s="48"/>
      <c r="AQ550" s="48"/>
      <c r="AR550" s="48"/>
    </row>
    <row r="551" spans="1:44" s="4" customFormat="1" ht="15">
      <c r="A551" s="69"/>
      <c r="B551" s="70"/>
      <c r="C551" s="390" t="s">
        <v>75</v>
      </c>
      <c r="D551" s="390"/>
      <c r="E551" s="390"/>
      <c r="F551" s="42"/>
      <c r="G551" s="43"/>
      <c r="H551" s="43"/>
      <c r="I551" s="43"/>
      <c r="J551" s="46"/>
      <c r="K551" s="43"/>
      <c r="L551" s="71">
        <v>93.48</v>
      </c>
      <c r="M551" s="65"/>
      <c r="N551" s="47"/>
      <c r="AF551" s="39"/>
      <c r="AG551" s="48"/>
      <c r="AL551" s="48" t="s">
        <v>75</v>
      </c>
      <c r="AO551" s="48"/>
      <c r="AQ551" s="48"/>
      <c r="AR551" s="48"/>
    </row>
    <row r="552" spans="1:44" s="4" customFormat="1" ht="23.25">
      <c r="A552" s="40" t="s">
        <v>330</v>
      </c>
      <c r="B552" s="41" t="s">
        <v>165</v>
      </c>
      <c r="C552" s="390" t="s">
        <v>166</v>
      </c>
      <c r="D552" s="390"/>
      <c r="E552" s="390"/>
      <c r="F552" s="42" t="s">
        <v>128</v>
      </c>
      <c r="G552" s="43">
        <v>0.22031999999999999</v>
      </c>
      <c r="H552" s="44">
        <v>1</v>
      </c>
      <c r="I552" s="102">
        <v>0.22031999999999999</v>
      </c>
      <c r="J552" s="71">
        <v>519.79999999999995</v>
      </c>
      <c r="K552" s="43"/>
      <c r="L552" s="71">
        <v>114.52</v>
      </c>
      <c r="M552" s="43"/>
      <c r="N552" s="47"/>
      <c r="AF552" s="39"/>
      <c r="AG552" s="48" t="s">
        <v>166</v>
      </c>
      <c r="AL552" s="48"/>
      <c r="AO552" s="48"/>
      <c r="AQ552" s="48"/>
      <c r="AR552" s="48"/>
    </row>
    <row r="553" spans="1:44" s="4" customFormat="1" ht="15">
      <c r="A553" s="69"/>
      <c r="B553" s="70"/>
      <c r="C553" s="388" t="s">
        <v>233</v>
      </c>
      <c r="D553" s="388"/>
      <c r="E553" s="388"/>
      <c r="F553" s="388"/>
      <c r="G553" s="388"/>
      <c r="H553" s="388"/>
      <c r="I553" s="388"/>
      <c r="J553" s="388"/>
      <c r="K553" s="388"/>
      <c r="L553" s="388"/>
      <c r="M553" s="388"/>
      <c r="N553" s="391"/>
      <c r="AF553" s="39"/>
      <c r="AG553" s="48"/>
      <c r="AL553" s="48"/>
      <c r="AN553" s="3" t="s">
        <v>233</v>
      </c>
      <c r="AO553" s="48"/>
      <c r="AQ553" s="48"/>
      <c r="AR553" s="48"/>
    </row>
    <row r="554" spans="1:44" s="4" customFormat="1" ht="15">
      <c r="A554" s="69"/>
      <c r="B554" s="70"/>
      <c r="C554" s="390" t="s">
        <v>75</v>
      </c>
      <c r="D554" s="390"/>
      <c r="E554" s="390"/>
      <c r="F554" s="42"/>
      <c r="G554" s="43"/>
      <c r="H554" s="43"/>
      <c r="I554" s="43"/>
      <c r="J554" s="46"/>
      <c r="K554" s="43"/>
      <c r="L554" s="71">
        <v>114.52</v>
      </c>
      <c r="M554" s="65"/>
      <c r="N554" s="47"/>
      <c r="AF554" s="39"/>
      <c r="AG554" s="48"/>
      <c r="AL554" s="48" t="s">
        <v>75</v>
      </c>
      <c r="AO554" s="48"/>
      <c r="AQ554" s="48"/>
      <c r="AR554" s="48"/>
    </row>
    <row r="555" spans="1:44" s="4" customFormat="1" ht="23.25">
      <c r="A555" s="40" t="s">
        <v>333</v>
      </c>
      <c r="B555" s="41" t="s">
        <v>919</v>
      </c>
      <c r="C555" s="390" t="s">
        <v>920</v>
      </c>
      <c r="D555" s="390"/>
      <c r="E555" s="390"/>
      <c r="F555" s="42" t="s">
        <v>214</v>
      </c>
      <c r="G555" s="43">
        <v>0.108</v>
      </c>
      <c r="H555" s="44">
        <v>1</v>
      </c>
      <c r="I555" s="72">
        <v>0.108</v>
      </c>
      <c r="J555" s="46"/>
      <c r="K555" s="43"/>
      <c r="L555" s="46"/>
      <c r="M555" s="43"/>
      <c r="N555" s="47"/>
      <c r="AF555" s="39"/>
      <c r="AG555" s="48" t="s">
        <v>920</v>
      </c>
      <c r="AL555" s="48"/>
      <c r="AO555" s="48"/>
      <c r="AQ555" s="48"/>
      <c r="AR555" s="48"/>
    </row>
    <row r="556" spans="1:44" s="4" customFormat="1" ht="15">
      <c r="A556" s="49"/>
      <c r="B556" s="50"/>
      <c r="C556" s="388" t="s">
        <v>3537</v>
      </c>
      <c r="D556" s="388"/>
      <c r="E556" s="388"/>
      <c r="F556" s="388"/>
      <c r="G556" s="388"/>
      <c r="H556" s="388"/>
      <c r="I556" s="388"/>
      <c r="J556" s="388"/>
      <c r="K556" s="388"/>
      <c r="L556" s="388"/>
      <c r="M556" s="388"/>
      <c r="N556" s="391"/>
      <c r="AF556" s="39"/>
      <c r="AG556" s="48"/>
      <c r="AH556" s="3" t="s">
        <v>3537</v>
      </c>
      <c r="AL556" s="48"/>
      <c r="AO556" s="48"/>
      <c r="AQ556" s="48"/>
      <c r="AR556" s="48"/>
    </row>
    <row r="557" spans="1:44" s="4" customFormat="1" ht="15">
      <c r="A557" s="51"/>
      <c r="B557" s="52" t="s">
        <v>57</v>
      </c>
      <c r="C557" s="388" t="s">
        <v>82</v>
      </c>
      <c r="D557" s="388"/>
      <c r="E557" s="388"/>
      <c r="F557" s="53"/>
      <c r="G557" s="54"/>
      <c r="H557" s="54"/>
      <c r="I557" s="54"/>
      <c r="J557" s="56">
        <v>282.66000000000003</v>
      </c>
      <c r="K557" s="54"/>
      <c r="L557" s="56">
        <v>30.53</v>
      </c>
      <c r="M557" s="58">
        <v>33.130000000000003</v>
      </c>
      <c r="N557" s="77">
        <v>1011.46</v>
      </c>
      <c r="AF557" s="39"/>
      <c r="AG557" s="48"/>
      <c r="AI557" s="3" t="s">
        <v>82</v>
      </c>
      <c r="AL557" s="48"/>
      <c r="AO557" s="48"/>
      <c r="AQ557" s="48"/>
      <c r="AR557" s="48"/>
    </row>
    <row r="558" spans="1:44" s="4" customFormat="1" ht="15">
      <c r="A558" s="51"/>
      <c r="B558" s="52" t="s">
        <v>62</v>
      </c>
      <c r="C558" s="388" t="s">
        <v>63</v>
      </c>
      <c r="D558" s="388"/>
      <c r="E558" s="388"/>
      <c r="F558" s="53"/>
      <c r="G558" s="54"/>
      <c r="H558" s="54"/>
      <c r="I558" s="54"/>
      <c r="J558" s="56">
        <v>43.61</v>
      </c>
      <c r="K558" s="54"/>
      <c r="L558" s="56">
        <v>4.71</v>
      </c>
      <c r="M558" s="54"/>
      <c r="N558" s="57"/>
      <c r="AF558" s="39"/>
      <c r="AG558" s="48"/>
      <c r="AI558" s="3" t="s">
        <v>63</v>
      </c>
      <c r="AL558" s="48"/>
      <c r="AO558" s="48"/>
      <c r="AQ558" s="48"/>
      <c r="AR558" s="48"/>
    </row>
    <row r="559" spans="1:44" s="4" customFormat="1" ht="15">
      <c r="A559" s="51"/>
      <c r="B559" s="52" t="s">
        <v>64</v>
      </c>
      <c r="C559" s="388" t="s">
        <v>65</v>
      </c>
      <c r="D559" s="388"/>
      <c r="E559" s="388"/>
      <c r="F559" s="53"/>
      <c r="G559" s="54"/>
      <c r="H559" s="54"/>
      <c r="I559" s="54"/>
      <c r="J559" s="56">
        <v>17.149999999999999</v>
      </c>
      <c r="K559" s="54"/>
      <c r="L559" s="56">
        <v>1.85</v>
      </c>
      <c r="M559" s="58">
        <v>33.130000000000003</v>
      </c>
      <c r="N559" s="59">
        <v>61.29</v>
      </c>
      <c r="AF559" s="39"/>
      <c r="AG559" s="48"/>
      <c r="AI559" s="3" t="s">
        <v>65</v>
      </c>
      <c r="AL559" s="48"/>
      <c r="AO559" s="48"/>
      <c r="AQ559" s="48"/>
      <c r="AR559" s="48"/>
    </row>
    <row r="560" spans="1:44" s="4" customFormat="1" ht="15">
      <c r="A560" s="51"/>
      <c r="B560" s="52" t="s">
        <v>91</v>
      </c>
      <c r="C560" s="388" t="s">
        <v>120</v>
      </c>
      <c r="D560" s="388"/>
      <c r="E560" s="388"/>
      <c r="F560" s="53"/>
      <c r="G560" s="54"/>
      <c r="H560" s="54"/>
      <c r="I560" s="54"/>
      <c r="J560" s="56">
        <v>8.5399999999999991</v>
      </c>
      <c r="K560" s="54"/>
      <c r="L560" s="56">
        <v>0.92</v>
      </c>
      <c r="M560" s="54"/>
      <c r="N560" s="57"/>
      <c r="AF560" s="39"/>
      <c r="AG560" s="48"/>
      <c r="AI560" s="3" t="s">
        <v>120</v>
      </c>
      <c r="AL560" s="48"/>
      <c r="AO560" s="48"/>
      <c r="AQ560" s="48"/>
      <c r="AR560" s="48"/>
    </row>
    <row r="561" spans="1:44" s="4" customFormat="1" ht="15">
      <c r="A561" s="60"/>
      <c r="B561" s="52"/>
      <c r="C561" s="388" t="s">
        <v>83</v>
      </c>
      <c r="D561" s="388"/>
      <c r="E561" s="388"/>
      <c r="F561" s="53" t="s">
        <v>67</v>
      </c>
      <c r="G561" s="74">
        <v>35.6</v>
      </c>
      <c r="H561" s="54"/>
      <c r="I561" s="62">
        <v>3.8448000000000002</v>
      </c>
      <c r="J561" s="63"/>
      <c r="K561" s="54"/>
      <c r="L561" s="63"/>
      <c r="M561" s="54"/>
      <c r="N561" s="57"/>
      <c r="AF561" s="39"/>
      <c r="AG561" s="48"/>
      <c r="AJ561" s="3" t="s">
        <v>83</v>
      </c>
      <c r="AL561" s="48"/>
      <c r="AO561" s="48"/>
      <c r="AQ561" s="48"/>
      <c r="AR561" s="48"/>
    </row>
    <row r="562" spans="1:44" s="4" customFormat="1" ht="15">
      <c r="A562" s="60"/>
      <c r="B562" s="52"/>
      <c r="C562" s="388" t="s">
        <v>66</v>
      </c>
      <c r="D562" s="388"/>
      <c r="E562" s="388"/>
      <c r="F562" s="53" t="s">
        <v>67</v>
      </c>
      <c r="G562" s="58">
        <v>1.27</v>
      </c>
      <c r="H562" s="54"/>
      <c r="I562" s="76">
        <v>0.13716</v>
      </c>
      <c r="J562" s="63"/>
      <c r="K562" s="54"/>
      <c r="L562" s="63"/>
      <c r="M562" s="54"/>
      <c r="N562" s="57"/>
      <c r="AF562" s="39"/>
      <c r="AG562" s="48"/>
      <c r="AJ562" s="3" t="s">
        <v>66</v>
      </c>
      <c r="AL562" s="48"/>
      <c r="AO562" s="48"/>
      <c r="AQ562" s="48"/>
      <c r="AR562" s="48"/>
    </row>
    <row r="563" spans="1:44" s="4" customFormat="1" ht="15">
      <c r="A563" s="51"/>
      <c r="B563" s="52"/>
      <c r="C563" s="392" t="s">
        <v>68</v>
      </c>
      <c r="D563" s="392"/>
      <c r="E563" s="392"/>
      <c r="F563" s="64"/>
      <c r="G563" s="65"/>
      <c r="H563" s="65"/>
      <c r="I563" s="65"/>
      <c r="J563" s="67">
        <v>334.81</v>
      </c>
      <c r="K563" s="65"/>
      <c r="L563" s="67">
        <v>36.159999999999997</v>
      </c>
      <c r="M563" s="65"/>
      <c r="N563" s="68"/>
      <c r="AF563" s="39"/>
      <c r="AG563" s="48"/>
      <c r="AK563" s="3" t="s">
        <v>68</v>
      </c>
      <c r="AL563" s="48"/>
      <c r="AO563" s="48"/>
      <c r="AQ563" s="48"/>
      <c r="AR563" s="48"/>
    </row>
    <row r="564" spans="1:44" s="4" customFormat="1" ht="15">
      <c r="A564" s="60"/>
      <c r="B564" s="52"/>
      <c r="C564" s="388" t="s">
        <v>69</v>
      </c>
      <c r="D564" s="388"/>
      <c r="E564" s="388"/>
      <c r="F564" s="53"/>
      <c r="G564" s="54"/>
      <c r="H564" s="54"/>
      <c r="I564" s="54"/>
      <c r="J564" s="63"/>
      <c r="K564" s="54"/>
      <c r="L564" s="56">
        <v>32.380000000000003</v>
      </c>
      <c r="M564" s="54"/>
      <c r="N564" s="77">
        <v>1072.75</v>
      </c>
      <c r="AF564" s="39"/>
      <c r="AG564" s="48"/>
      <c r="AJ564" s="3" t="s">
        <v>69</v>
      </c>
      <c r="AL564" s="48"/>
      <c r="AO564" s="48"/>
      <c r="AQ564" s="48"/>
      <c r="AR564" s="48"/>
    </row>
    <row r="565" spans="1:44" s="4" customFormat="1" ht="15">
      <c r="A565" s="60"/>
      <c r="B565" s="52" t="s">
        <v>643</v>
      </c>
      <c r="C565" s="388" t="s">
        <v>644</v>
      </c>
      <c r="D565" s="388"/>
      <c r="E565" s="388"/>
      <c r="F565" s="53" t="s">
        <v>72</v>
      </c>
      <c r="G565" s="61">
        <v>112</v>
      </c>
      <c r="H565" s="54"/>
      <c r="I565" s="61">
        <v>112</v>
      </c>
      <c r="J565" s="63"/>
      <c r="K565" s="54"/>
      <c r="L565" s="56">
        <v>36.270000000000003</v>
      </c>
      <c r="M565" s="54"/>
      <c r="N565" s="77">
        <v>1201.48</v>
      </c>
      <c r="AF565" s="39"/>
      <c r="AG565" s="48"/>
      <c r="AJ565" s="3" t="s">
        <v>644</v>
      </c>
      <c r="AL565" s="48"/>
      <c r="AO565" s="48"/>
      <c r="AQ565" s="48"/>
      <c r="AR565" s="48"/>
    </row>
    <row r="566" spans="1:44" s="4" customFormat="1" ht="15">
      <c r="A566" s="60"/>
      <c r="B566" s="52" t="s">
        <v>645</v>
      </c>
      <c r="C566" s="388" t="s">
        <v>646</v>
      </c>
      <c r="D566" s="388"/>
      <c r="E566" s="388"/>
      <c r="F566" s="53" t="s">
        <v>72</v>
      </c>
      <c r="G566" s="61">
        <v>65</v>
      </c>
      <c r="H566" s="54"/>
      <c r="I566" s="61">
        <v>65</v>
      </c>
      <c r="J566" s="63"/>
      <c r="K566" s="54"/>
      <c r="L566" s="56">
        <v>21.05</v>
      </c>
      <c r="M566" s="54"/>
      <c r="N566" s="59">
        <v>697.29</v>
      </c>
      <c r="AF566" s="39"/>
      <c r="AG566" s="48"/>
      <c r="AJ566" s="3" t="s">
        <v>646</v>
      </c>
      <c r="AL566" s="48"/>
      <c r="AO566" s="48"/>
      <c r="AQ566" s="48"/>
      <c r="AR566" s="48"/>
    </row>
    <row r="567" spans="1:44" s="4" customFormat="1" ht="15">
      <c r="A567" s="69"/>
      <c r="B567" s="70"/>
      <c r="C567" s="390" t="s">
        <v>75</v>
      </c>
      <c r="D567" s="390"/>
      <c r="E567" s="390"/>
      <c r="F567" s="42"/>
      <c r="G567" s="43"/>
      <c r="H567" s="43"/>
      <c r="I567" s="43"/>
      <c r="J567" s="46"/>
      <c r="K567" s="43"/>
      <c r="L567" s="71">
        <v>93.48</v>
      </c>
      <c r="M567" s="65"/>
      <c r="N567" s="47"/>
      <c r="AF567" s="39"/>
      <c r="AG567" s="48"/>
      <c r="AL567" s="48" t="s">
        <v>75</v>
      </c>
      <c r="AO567" s="48"/>
      <c r="AQ567" s="48"/>
      <c r="AR567" s="48"/>
    </row>
    <row r="568" spans="1:44" s="4" customFormat="1" ht="34.5">
      <c r="A568" s="40" t="s">
        <v>338</v>
      </c>
      <c r="B568" s="41" t="s">
        <v>932</v>
      </c>
      <c r="C568" s="390" t="s">
        <v>933</v>
      </c>
      <c r="D568" s="390"/>
      <c r="E568" s="390"/>
      <c r="F568" s="42" t="s">
        <v>214</v>
      </c>
      <c r="G568" s="43">
        <v>0.108</v>
      </c>
      <c r="H568" s="44">
        <v>1</v>
      </c>
      <c r="I568" s="72">
        <v>0.108</v>
      </c>
      <c r="J568" s="46"/>
      <c r="K568" s="43"/>
      <c r="L568" s="46"/>
      <c r="M568" s="43"/>
      <c r="N568" s="47"/>
      <c r="AF568" s="39"/>
      <c r="AG568" s="48" t="s">
        <v>933</v>
      </c>
      <c r="AL568" s="48"/>
      <c r="AO568" s="48"/>
      <c r="AQ568" s="48"/>
      <c r="AR568" s="48"/>
    </row>
    <row r="569" spans="1:44" s="4" customFormat="1" ht="15">
      <c r="A569" s="49"/>
      <c r="B569" s="50"/>
      <c r="C569" s="388" t="s">
        <v>3537</v>
      </c>
      <c r="D569" s="388"/>
      <c r="E569" s="388"/>
      <c r="F569" s="388"/>
      <c r="G569" s="388"/>
      <c r="H569" s="388"/>
      <c r="I569" s="388"/>
      <c r="J569" s="388"/>
      <c r="K569" s="388"/>
      <c r="L569" s="388"/>
      <c r="M569" s="388"/>
      <c r="N569" s="391"/>
      <c r="AF569" s="39"/>
      <c r="AG569" s="48"/>
      <c r="AH569" s="3" t="s">
        <v>3537</v>
      </c>
      <c r="AL569" s="48"/>
      <c r="AO569" s="48"/>
      <c r="AQ569" s="48"/>
      <c r="AR569" s="48"/>
    </row>
    <row r="570" spans="1:44" s="4" customFormat="1" ht="15">
      <c r="A570" s="73"/>
      <c r="B570" s="52" t="s">
        <v>3538</v>
      </c>
      <c r="C570" s="385" t="s">
        <v>3539</v>
      </c>
      <c r="D570" s="385"/>
      <c r="E570" s="385"/>
      <c r="F570" s="385"/>
      <c r="G570" s="385"/>
      <c r="H570" s="385"/>
      <c r="I570" s="385"/>
      <c r="J570" s="385"/>
      <c r="K570" s="385"/>
      <c r="L570" s="385"/>
      <c r="M570" s="385"/>
      <c r="N570" s="396"/>
      <c r="AF570" s="39"/>
      <c r="AG570" s="48"/>
      <c r="AL570" s="48"/>
      <c r="AM570" s="3" t="s">
        <v>3539</v>
      </c>
      <c r="AO570" s="48"/>
      <c r="AQ570" s="48"/>
      <c r="AR570" s="48"/>
    </row>
    <row r="571" spans="1:44" s="4" customFormat="1" ht="15">
      <c r="A571" s="51"/>
      <c r="B571" s="52" t="s">
        <v>57</v>
      </c>
      <c r="C571" s="388" t="s">
        <v>82</v>
      </c>
      <c r="D571" s="388"/>
      <c r="E571" s="388"/>
      <c r="F571" s="53"/>
      <c r="G571" s="54"/>
      <c r="H571" s="54"/>
      <c r="I571" s="54"/>
      <c r="J571" s="56">
        <v>3.49</v>
      </c>
      <c r="K571" s="61">
        <v>2</v>
      </c>
      <c r="L571" s="56">
        <v>0.75</v>
      </c>
      <c r="M571" s="58">
        <v>33.130000000000003</v>
      </c>
      <c r="N571" s="59">
        <v>24.85</v>
      </c>
      <c r="AF571" s="39"/>
      <c r="AG571" s="48"/>
      <c r="AI571" s="3" t="s">
        <v>82</v>
      </c>
      <c r="AL571" s="48"/>
      <c r="AO571" s="48"/>
      <c r="AQ571" s="48"/>
      <c r="AR571" s="48"/>
    </row>
    <row r="572" spans="1:44" s="4" customFormat="1" ht="15">
      <c r="A572" s="51"/>
      <c r="B572" s="52" t="s">
        <v>62</v>
      </c>
      <c r="C572" s="388" t="s">
        <v>63</v>
      </c>
      <c r="D572" s="388"/>
      <c r="E572" s="388"/>
      <c r="F572" s="53"/>
      <c r="G572" s="54"/>
      <c r="H572" s="54"/>
      <c r="I572" s="54"/>
      <c r="J572" s="56">
        <v>7.56</v>
      </c>
      <c r="K572" s="61">
        <v>2</v>
      </c>
      <c r="L572" s="56">
        <v>1.63</v>
      </c>
      <c r="M572" s="54"/>
      <c r="N572" s="57"/>
      <c r="AF572" s="39"/>
      <c r="AG572" s="48"/>
      <c r="AI572" s="3" t="s">
        <v>63</v>
      </c>
      <c r="AL572" s="48"/>
      <c r="AO572" s="48"/>
      <c r="AQ572" s="48"/>
      <c r="AR572" s="48"/>
    </row>
    <row r="573" spans="1:44" s="4" customFormat="1" ht="15">
      <c r="A573" s="51"/>
      <c r="B573" s="52" t="s">
        <v>64</v>
      </c>
      <c r="C573" s="388" t="s">
        <v>65</v>
      </c>
      <c r="D573" s="388"/>
      <c r="E573" s="388"/>
      <c r="F573" s="53"/>
      <c r="G573" s="54"/>
      <c r="H573" s="54"/>
      <c r="I573" s="54"/>
      <c r="J573" s="56">
        <v>2.84</v>
      </c>
      <c r="K573" s="61">
        <v>2</v>
      </c>
      <c r="L573" s="56">
        <v>0.61</v>
      </c>
      <c r="M573" s="58">
        <v>33.130000000000003</v>
      </c>
      <c r="N573" s="59">
        <v>20.21</v>
      </c>
      <c r="AF573" s="39"/>
      <c r="AG573" s="48"/>
      <c r="AI573" s="3" t="s">
        <v>65</v>
      </c>
      <c r="AL573" s="48"/>
      <c r="AO573" s="48"/>
      <c r="AQ573" s="48"/>
      <c r="AR573" s="48"/>
    </row>
    <row r="574" spans="1:44" s="4" customFormat="1" ht="15">
      <c r="A574" s="60"/>
      <c r="B574" s="52"/>
      <c r="C574" s="388" t="s">
        <v>83</v>
      </c>
      <c r="D574" s="388"/>
      <c r="E574" s="388"/>
      <c r="F574" s="53" t="s">
        <v>67</v>
      </c>
      <c r="G574" s="58">
        <v>0.44</v>
      </c>
      <c r="H574" s="61">
        <v>2</v>
      </c>
      <c r="I574" s="76">
        <v>9.5039999999999999E-2</v>
      </c>
      <c r="J574" s="63"/>
      <c r="K574" s="54"/>
      <c r="L574" s="63"/>
      <c r="M574" s="54"/>
      <c r="N574" s="57"/>
      <c r="AF574" s="39"/>
      <c r="AG574" s="48"/>
      <c r="AJ574" s="3" t="s">
        <v>83</v>
      </c>
      <c r="AL574" s="48"/>
      <c r="AO574" s="48"/>
      <c r="AQ574" s="48"/>
      <c r="AR574" s="48"/>
    </row>
    <row r="575" spans="1:44" s="4" customFormat="1" ht="15">
      <c r="A575" s="60"/>
      <c r="B575" s="52"/>
      <c r="C575" s="388" t="s">
        <v>66</v>
      </c>
      <c r="D575" s="388"/>
      <c r="E575" s="388"/>
      <c r="F575" s="53" t="s">
        <v>67</v>
      </c>
      <c r="G575" s="58">
        <v>0.21</v>
      </c>
      <c r="H575" s="61">
        <v>2</v>
      </c>
      <c r="I575" s="76">
        <v>4.5359999999999998E-2</v>
      </c>
      <c r="J575" s="63"/>
      <c r="K575" s="54"/>
      <c r="L575" s="63"/>
      <c r="M575" s="54"/>
      <c r="N575" s="57"/>
      <c r="AF575" s="39"/>
      <c r="AG575" s="48"/>
      <c r="AJ575" s="3" t="s">
        <v>66</v>
      </c>
      <c r="AL575" s="48"/>
      <c r="AO575" s="48"/>
      <c r="AQ575" s="48"/>
      <c r="AR575" s="48"/>
    </row>
    <row r="576" spans="1:44" s="4" customFormat="1" ht="15">
      <c r="A576" s="51"/>
      <c r="B576" s="52"/>
      <c r="C576" s="392" t="s">
        <v>68</v>
      </c>
      <c r="D576" s="392"/>
      <c r="E576" s="392"/>
      <c r="F576" s="64"/>
      <c r="G576" s="65"/>
      <c r="H576" s="65"/>
      <c r="I576" s="65"/>
      <c r="J576" s="67">
        <v>11.05</v>
      </c>
      <c r="K576" s="65"/>
      <c r="L576" s="67">
        <v>2.38</v>
      </c>
      <c r="M576" s="65"/>
      <c r="N576" s="68"/>
      <c r="AF576" s="39"/>
      <c r="AG576" s="48"/>
      <c r="AK576" s="3" t="s">
        <v>68</v>
      </c>
      <c r="AL576" s="48"/>
      <c r="AO576" s="48"/>
      <c r="AQ576" s="48"/>
      <c r="AR576" s="48"/>
    </row>
    <row r="577" spans="1:44" s="4" customFormat="1" ht="15">
      <c r="A577" s="60"/>
      <c r="B577" s="52"/>
      <c r="C577" s="388" t="s">
        <v>69</v>
      </c>
      <c r="D577" s="388"/>
      <c r="E577" s="388"/>
      <c r="F577" s="53"/>
      <c r="G577" s="54"/>
      <c r="H577" s="54"/>
      <c r="I577" s="54"/>
      <c r="J577" s="63"/>
      <c r="K577" s="54"/>
      <c r="L577" s="56">
        <v>1.36</v>
      </c>
      <c r="M577" s="54"/>
      <c r="N577" s="59">
        <v>45.06</v>
      </c>
      <c r="AF577" s="39"/>
      <c r="AG577" s="48"/>
      <c r="AJ577" s="3" t="s">
        <v>69</v>
      </c>
      <c r="AL577" s="48"/>
      <c r="AO577" s="48"/>
      <c r="AQ577" s="48"/>
      <c r="AR577" s="48"/>
    </row>
    <row r="578" spans="1:44" s="4" customFormat="1" ht="15">
      <c r="A578" s="60"/>
      <c r="B578" s="52" t="s">
        <v>643</v>
      </c>
      <c r="C578" s="388" t="s">
        <v>644</v>
      </c>
      <c r="D578" s="388"/>
      <c r="E578" s="388"/>
      <c r="F578" s="53" t="s">
        <v>72</v>
      </c>
      <c r="G578" s="61">
        <v>112</v>
      </c>
      <c r="H578" s="54"/>
      <c r="I578" s="61">
        <v>112</v>
      </c>
      <c r="J578" s="63"/>
      <c r="K578" s="54"/>
      <c r="L578" s="56">
        <v>1.52</v>
      </c>
      <c r="M578" s="54"/>
      <c r="N578" s="59">
        <v>50.47</v>
      </c>
      <c r="AF578" s="39"/>
      <c r="AG578" s="48"/>
      <c r="AJ578" s="3" t="s">
        <v>644</v>
      </c>
      <c r="AL578" s="48"/>
      <c r="AO578" s="48"/>
      <c r="AQ578" s="48"/>
      <c r="AR578" s="48"/>
    </row>
    <row r="579" spans="1:44" s="4" customFormat="1" ht="15">
      <c r="A579" s="60"/>
      <c r="B579" s="52" t="s">
        <v>645</v>
      </c>
      <c r="C579" s="388" t="s">
        <v>646</v>
      </c>
      <c r="D579" s="388"/>
      <c r="E579" s="388"/>
      <c r="F579" s="53" t="s">
        <v>72</v>
      </c>
      <c r="G579" s="61">
        <v>65</v>
      </c>
      <c r="H579" s="54"/>
      <c r="I579" s="61">
        <v>65</v>
      </c>
      <c r="J579" s="63"/>
      <c r="K579" s="54"/>
      <c r="L579" s="56">
        <v>0.88</v>
      </c>
      <c r="M579" s="54"/>
      <c r="N579" s="59">
        <v>29.29</v>
      </c>
      <c r="AF579" s="39"/>
      <c r="AG579" s="48"/>
      <c r="AJ579" s="3" t="s">
        <v>646</v>
      </c>
      <c r="AL579" s="48"/>
      <c r="AO579" s="48"/>
      <c r="AQ579" s="48"/>
      <c r="AR579" s="48"/>
    </row>
    <row r="580" spans="1:44" s="4" customFormat="1" ht="15">
      <c r="A580" s="69"/>
      <c r="B580" s="70"/>
      <c r="C580" s="390" t="s">
        <v>75</v>
      </c>
      <c r="D580" s="390"/>
      <c r="E580" s="390"/>
      <c r="F580" s="42"/>
      <c r="G580" s="43"/>
      <c r="H580" s="43"/>
      <c r="I580" s="43"/>
      <c r="J580" s="46"/>
      <c r="K580" s="43"/>
      <c r="L580" s="71">
        <v>4.78</v>
      </c>
      <c r="M580" s="65"/>
      <c r="N580" s="47"/>
      <c r="AF580" s="39"/>
      <c r="AG580" s="48"/>
      <c r="AL580" s="48" t="s">
        <v>75</v>
      </c>
      <c r="AO580" s="48"/>
      <c r="AQ580" s="48"/>
      <c r="AR580" s="48"/>
    </row>
    <row r="581" spans="1:44" s="4" customFormat="1" ht="23.25">
      <c r="A581" s="40" t="s">
        <v>342</v>
      </c>
      <c r="B581" s="41" t="s">
        <v>165</v>
      </c>
      <c r="C581" s="390" t="s">
        <v>166</v>
      </c>
      <c r="D581" s="390"/>
      <c r="E581" s="390"/>
      <c r="F581" s="42" t="s">
        <v>128</v>
      </c>
      <c r="G581" s="43">
        <v>0.33048</v>
      </c>
      <c r="H581" s="44">
        <v>1</v>
      </c>
      <c r="I581" s="102">
        <v>0.33048</v>
      </c>
      <c r="J581" s="71">
        <v>519.79999999999995</v>
      </c>
      <c r="K581" s="43"/>
      <c r="L581" s="71">
        <v>171.78</v>
      </c>
      <c r="M581" s="43"/>
      <c r="N581" s="47"/>
      <c r="AF581" s="39"/>
      <c r="AG581" s="48" t="s">
        <v>166</v>
      </c>
      <c r="AL581" s="48"/>
      <c r="AO581" s="48"/>
      <c r="AQ581" s="48"/>
      <c r="AR581" s="48"/>
    </row>
    <row r="582" spans="1:44" s="4" customFormat="1" ht="15">
      <c r="A582" s="69"/>
      <c r="B582" s="70"/>
      <c r="C582" s="388" t="s">
        <v>233</v>
      </c>
      <c r="D582" s="388"/>
      <c r="E582" s="388"/>
      <c r="F582" s="388"/>
      <c r="G582" s="388"/>
      <c r="H582" s="388"/>
      <c r="I582" s="388"/>
      <c r="J582" s="388"/>
      <c r="K582" s="388"/>
      <c r="L582" s="388"/>
      <c r="M582" s="388"/>
      <c r="N582" s="391"/>
      <c r="AF582" s="39"/>
      <c r="AG582" s="48"/>
      <c r="AL582" s="48"/>
      <c r="AN582" s="3" t="s">
        <v>233</v>
      </c>
      <c r="AO582" s="48"/>
      <c r="AQ582" s="48"/>
      <c r="AR582" s="48"/>
    </row>
    <row r="583" spans="1:44" s="4" customFormat="1" ht="15">
      <c r="A583" s="49"/>
      <c r="B583" s="50"/>
      <c r="C583" s="388" t="s">
        <v>3540</v>
      </c>
      <c r="D583" s="388"/>
      <c r="E583" s="388"/>
      <c r="F583" s="388"/>
      <c r="G583" s="388"/>
      <c r="H583" s="388"/>
      <c r="I583" s="388"/>
      <c r="J583" s="388"/>
      <c r="K583" s="388"/>
      <c r="L583" s="388"/>
      <c r="M583" s="388"/>
      <c r="N583" s="391"/>
      <c r="AF583" s="39"/>
      <c r="AG583" s="48"/>
      <c r="AH583" s="3" t="s">
        <v>3540</v>
      </c>
      <c r="AL583" s="48"/>
      <c r="AO583" s="48"/>
      <c r="AQ583" s="48"/>
      <c r="AR583" s="48"/>
    </row>
    <row r="584" spans="1:44" s="4" customFormat="1" ht="15">
      <c r="A584" s="69"/>
      <c r="B584" s="70"/>
      <c r="C584" s="390" t="s">
        <v>75</v>
      </c>
      <c r="D584" s="390"/>
      <c r="E584" s="390"/>
      <c r="F584" s="42"/>
      <c r="G584" s="43"/>
      <c r="H584" s="43"/>
      <c r="I584" s="43"/>
      <c r="J584" s="46"/>
      <c r="K584" s="43"/>
      <c r="L584" s="71">
        <v>171.78</v>
      </c>
      <c r="M584" s="65"/>
      <c r="N584" s="47"/>
      <c r="AF584" s="39"/>
      <c r="AG584" s="48"/>
      <c r="AL584" s="48" t="s">
        <v>75</v>
      </c>
      <c r="AO584" s="48"/>
      <c r="AQ584" s="48"/>
      <c r="AR584" s="48"/>
    </row>
    <row r="585" spans="1:44" s="4" customFormat="1" ht="45.75">
      <c r="A585" s="40" t="s">
        <v>343</v>
      </c>
      <c r="B585" s="41" t="s">
        <v>3541</v>
      </c>
      <c r="C585" s="390" t="s">
        <v>3542</v>
      </c>
      <c r="D585" s="390"/>
      <c r="E585" s="390"/>
      <c r="F585" s="42" t="s">
        <v>214</v>
      </c>
      <c r="G585" s="43">
        <v>0.20899999999999999</v>
      </c>
      <c r="H585" s="44">
        <v>1</v>
      </c>
      <c r="I585" s="72">
        <v>0.20899999999999999</v>
      </c>
      <c r="J585" s="46"/>
      <c r="K585" s="43"/>
      <c r="L585" s="46"/>
      <c r="M585" s="43"/>
      <c r="N585" s="47"/>
      <c r="AF585" s="39"/>
      <c r="AG585" s="48" t="s">
        <v>3542</v>
      </c>
      <c r="AL585" s="48"/>
      <c r="AO585" s="48"/>
      <c r="AQ585" s="48"/>
      <c r="AR585" s="48"/>
    </row>
    <row r="586" spans="1:44" s="4" customFormat="1" ht="15">
      <c r="A586" s="49"/>
      <c r="B586" s="50"/>
      <c r="C586" s="388" t="s">
        <v>3543</v>
      </c>
      <c r="D586" s="388"/>
      <c r="E586" s="388"/>
      <c r="F586" s="388"/>
      <c r="G586" s="388"/>
      <c r="H586" s="388"/>
      <c r="I586" s="388"/>
      <c r="J586" s="388"/>
      <c r="K586" s="388"/>
      <c r="L586" s="388"/>
      <c r="M586" s="388"/>
      <c r="N586" s="391"/>
      <c r="AF586" s="39"/>
      <c r="AG586" s="48"/>
      <c r="AH586" s="3" t="s">
        <v>3543</v>
      </c>
      <c r="AL586" s="48"/>
      <c r="AO586" s="48"/>
      <c r="AQ586" s="48"/>
      <c r="AR586" s="48"/>
    </row>
    <row r="587" spans="1:44" s="4" customFormat="1" ht="15">
      <c r="A587" s="51"/>
      <c r="B587" s="52" t="s">
        <v>57</v>
      </c>
      <c r="C587" s="388" t="s">
        <v>82</v>
      </c>
      <c r="D587" s="388"/>
      <c r="E587" s="388"/>
      <c r="F587" s="53"/>
      <c r="G587" s="54"/>
      <c r="H587" s="54"/>
      <c r="I587" s="54"/>
      <c r="J587" s="56">
        <v>323.38</v>
      </c>
      <c r="K587" s="54"/>
      <c r="L587" s="56">
        <v>67.59</v>
      </c>
      <c r="M587" s="58">
        <v>33.130000000000003</v>
      </c>
      <c r="N587" s="77">
        <v>2239.2600000000002</v>
      </c>
      <c r="AF587" s="39"/>
      <c r="AG587" s="48"/>
      <c r="AI587" s="3" t="s">
        <v>82</v>
      </c>
      <c r="AL587" s="48"/>
      <c r="AO587" s="48"/>
      <c r="AQ587" s="48"/>
      <c r="AR587" s="48"/>
    </row>
    <row r="588" spans="1:44" s="4" customFormat="1" ht="15">
      <c r="A588" s="51"/>
      <c r="B588" s="52" t="s">
        <v>62</v>
      </c>
      <c r="C588" s="388" t="s">
        <v>63</v>
      </c>
      <c r="D588" s="388"/>
      <c r="E588" s="388"/>
      <c r="F588" s="53"/>
      <c r="G588" s="54"/>
      <c r="H588" s="54"/>
      <c r="I588" s="54"/>
      <c r="J588" s="56">
        <v>7.82</v>
      </c>
      <c r="K588" s="54"/>
      <c r="L588" s="56">
        <v>1.63</v>
      </c>
      <c r="M588" s="54"/>
      <c r="N588" s="57"/>
      <c r="AF588" s="39"/>
      <c r="AG588" s="48"/>
      <c r="AI588" s="3" t="s">
        <v>63</v>
      </c>
      <c r="AL588" s="48"/>
      <c r="AO588" s="48"/>
      <c r="AQ588" s="48"/>
      <c r="AR588" s="48"/>
    </row>
    <row r="589" spans="1:44" s="4" customFormat="1" ht="15">
      <c r="A589" s="51"/>
      <c r="B589" s="52" t="s">
        <v>64</v>
      </c>
      <c r="C589" s="388" t="s">
        <v>65</v>
      </c>
      <c r="D589" s="388"/>
      <c r="E589" s="388"/>
      <c r="F589" s="53"/>
      <c r="G589" s="54"/>
      <c r="H589" s="54"/>
      <c r="I589" s="54"/>
      <c r="J589" s="56">
        <v>3.38</v>
      </c>
      <c r="K589" s="54"/>
      <c r="L589" s="56">
        <v>0.71</v>
      </c>
      <c r="M589" s="58">
        <v>33.130000000000003</v>
      </c>
      <c r="N589" s="59">
        <v>23.52</v>
      </c>
      <c r="AF589" s="39"/>
      <c r="AG589" s="48"/>
      <c r="AI589" s="3" t="s">
        <v>65</v>
      </c>
      <c r="AL589" s="48"/>
      <c r="AO589" s="48"/>
      <c r="AQ589" s="48"/>
      <c r="AR589" s="48"/>
    </row>
    <row r="590" spans="1:44" s="4" customFormat="1" ht="15">
      <c r="A590" s="51"/>
      <c r="B590" s="52" t="s">
        <v>91</v>
      </c>
      <c r="C590" s="388" t="s">
        <v>120</v>
      </c>
      <c r="D590" s="388"/>
      <c r="E590" s="388"/>
      <c r="F590" s="53"/>
      <c r="G590" s="54"/>
      <c r="H590" s="54"/>
      <c r="I590" s="54"/>
      <c r="J590" s="56">
        <v>310.75</v>
      </c>
      <c r="K590" s="54"/>
      <c r="L590" s="56">
        <v>64.95</v>
      </c>
      <c r="M590" s="54"/>
      <c r="N590" s="57"/>
      <c r="AF590" s="39"/>
      <c r="AG590" s="48"/>
      <c r="AI590" s="3" t="s">
        <v>120</v>
      </c>
      <c r="AL590" s="48"/>
      <c r="AO590" s="48"/>
      <c r="AQ590" s="48"/>
      <c r="AR590" s="48"/>
    </row>
    <row r="591" spans="1:44" s="4" customFormat="1" ht="15">
      <c r="A591" s="60"/>
      <c r="B591" s="52"/>
      <c r="C591" s="388" t="s">
        <v>83</v>
      </c>
      <c r="D591" s="388"/>
      <c r="E591" s="388"/>
      <c r="F591" s="53" t="s">
        <v>67</v>
      </c>
      <c r="G591" s="61">
        <v>37</v>
      </c>
      <c r="H591" s="54"/>
      <c r="I591" s="75">
        <v>7.7329999999999997</v>
      </c>
      <c r="J591" s="63"/>
      <c r="K591" s="54"/>
      <c r="L591" s="63"/>
      <c r="M591" s="54"/>
      <c r="N591" s="57"/>
      <c r="AF591" s="39"/>
      <c r="AG591" s="48"/>
      <c r="AJ591" s="3" t="s">
        <v>83</v>
      </c>
      <c r="AL591" s="48"/>
      <c r="AO591" s="48"/>
      <c r="AQ591" s="48"/>
      <c r="AR591" s="48"/>
    </row>
    <row r="592" spans="1:44" s="4" customFormat="1" ht="15">
      <c r="A592" s="60"/>
      <c r="B592" s="52"/>
      <c r="C592" s="388" t="s">
        <v>66</v>
      </c>
      <c r="D592" s="388"/>
      <c r="E592" s="388"/>
      <c r="F592" s="53" t="s">
        <v>67</v>
      </c>
      <c r="G592" s="58">
        <v>0.25</v>
      </c>
      <c r="H592" s="54"/>
      <c r="I592" s="76">
        <v>5.2249999999999998E-2</v>
      </c>
      <c r="J592" s="63"/>
      <c r="K592" s="54"/>
      <c r="L592" s="63"/>
      <c r="M592" s="54"/>
      <c r="N592" s="57"/>
      <c r="AF592" s="39"/>
      <c r="AG592" s="48"/>
      <c r="AJ592" s="3" t="s">
        <v>66</v>
      </c>
      <c r="AL592" s="48"/>
      <c r="AO592" s="48"/>
      <c r="AQ592" s="48"/>
      <c r="AR592" s="48"/>
    </row>
    <row r="593" spans="1:44" s="4" customFormat="1" ht="15">
      <c r="A593" s="51"/>
      <c r="B593" s="52"/>
      <c r="C593" s="392" t="s">
        <v>68</v>
      </c>
      <c r="D593" s="392"/>
      <c r="E593" s="392"/>
      <c r="F593" s="64"/>
      <c r="G593" s="65"/>
      <c r="H593" s="65"/>
      <c r="I593" s="65"/>
      <c r="J593" s="67">
        <v>641.95000000000005</v>
      </c>
      <c r="K593" s="65"/>
      <c r="L593" s="67">
        <v>134.16999999999999</v>
      </c>
      <c r="M593" s="65"/>
      <c r="N593" s="68"/>
      <c r="AF593" s="39"/>
      <c r="AG593" s="48"/>
      <c r="AK593" s="3" t="s">
        <v>68</v>
      </c>
      <c r="AL593" s="48"/>
      <c r="AO593" s="48"/>
      <c r="AQ593" s="48"/>
      <c r="AR593" s="48"/>
    </row>
    <row r="594" spans="1:44" s="4" customFormat="1" ht="15">
      <c r="A594" s="60"/>
      <c r="B594" s="52"/>
      <c r="C594" s="388" t="s">
        <v>69</v>
      </c>
      <c r="D594" s="388"/>
      <c r="E594" s="388"/>
      <c r="F594" s="53"/>
      <c r="G594" s="54"/>
      <c r="H594" s="54"/>
      <c r="I594" s="54"/>
      <c r="J594" s="63"/>
      <c r="K594" s="54"/>
      <c r="L594" s="56">
        <v>68.3</v>
      </c>
      <c r="M594" s="54"/>
      <c r="N594" s="77">
        <v>2262.7800000000002</v>
      </c>
      <c r="AF594" s="39"/>
      <c r="AG594" s="48"/>
      <c r="AJ594" s="3" t="s">
        <v>69</v>
      </c>
      <c r="AL594" s="48"/>
      <c r="AO594" s="48"/>
      <c r="AQ594" s="48"/>
      <c r="AR594" s="48"/>
    </row>
    <row r="595" spans="1:44" s="4" customFormat="1" ht="15">
      <c r="A595" s="60"/>
      <c r="B595" s="52" t="s">
        <v>410</v>
      </c>
      <c r="C595" s="388" t="s">
        <v>411</v>
      </c>
      <c r="D595" s="388"/>
      <c r="E595" s="388"/>
      <c r="F595" s="53" t="s">
        <v>72</v>
      </c>
      <c r="G595" s="61">
        <v>100</v>
      </c>
      <c r="H595" s="54"/>
      <c r="I595" s="61">
        <v>100</v>
      </c>
      <c r="J595" s="63"/>
      <c r="K595" s="54"/>
      <c r="L595" s="56">
        <v>68.3</v>
      </c>
      <c r="M595" s="54"/>
      <c r="N595" s="77">
        <v>2262.7800000000002</v>
      </c>
      <c r="AF595" s="39"/>
      <c r="AG595" s="48"/>
      <c r="AJ595" s="3" t="s">
        <v>411</v>
      </c>
      <c r="AL595" s="48"/>
      <c r="AO595" s="48"/>
      <c r="AQ595" s="48"/>
      <c r="AR595" s="48"/>
    </row>
    <row r="596" spans="1:44" s="4" customFormat="1" ht="15">
      <c r="A596" s="60"/>
      <c r="B596" s="52" t="s">
        <v>412</v>
      </c>
      <c r="C596" s="388" t="s">
        <v>413</v>
      </c>
      <c r="D596" s="388"/>
      <c r="E596" s="388"/>
      <c r="F596" s="53" t="s">
        <v>72</v>
      </c>
      <c r="G596" s="61">
        <v>49</v>
      </c>
      <c r="H596" s="54"/>
      <c r="I596" s="61">
        <v>49</v>
      </c>
      <c r="J596" s="63"/>
      <c r="K596" s="54"/>
      <c r="L596" s="56">
        <v>33.47</v>
      </c>
      <c r="M596" s="54"/>
      <c r="N596" s="77">
        <v>1108.76</v>
      </c>
      <c r="AF596" s="39"/>
      <c r="AG596" s="48"/>
      <c r="AJ596" s="3" t="s">
        <v>413</v>
      </c>
      <c r="AL596" s="48"/>
      <c r="AO596" s="48"/>
      <c r="AQ596" s="48"/>
      <c r="AR596" s="48"/>
    </row>
    <row r="597" spans="1:44" s="4" customFormat="1" ht="15">
      <c r="A597" s="69"/>
      <c r="B597" s="70"/>
      <c r="C597" s="390" t="s">
        <v>75</v>
      </c>
      <c r="D597" s="390"/>
      <c r="E597" s="390"/>
      <c r="F597" s="42"/>
      <c r="G597" s="43"/>
      <c r="H597" s="43"/>
      <c r="I597" s="43"/>
      <c r="J597" s="46"/>
      <c r="K597" s="43"/>
      <c r="L597" s="71">
        <v>235.94</v>
      </c>
      <c r="M597" s="65"/>
      <c r="N597" s="47"/>
      <c r="AF597" s="39"/>
      <c r="AG597" s="48"/>
      <c r="AL597" s="48" t="s">
        <v>75</v>
      </c>
      <c r="AO597" s="48"/>
      <c r="AQ597" s="48"/>
      <c r="AR597" s="48"/>
    </row>
    <row r="598" spans="1:44" s="4" customFormat="1" ht="34.5">
      <c r="A598" s="40" t="s">
        <v>344</v>
      </c>
      <c r="B598" s="41" t="s">
        <v>3544</v>
      </c>
      <c r="C598" s="390" t="s">
        <v>3545</v>
      </c>
      <c r="D598" s="390"/>
      <c r="E598" s="390"/>
      <c r="F598" s="42" t="s">
        <v>214</v>
      </c>
      <c r="G598" s="43">
        <v>0.315</v>
      </c>
      <c r="H598" s="44">
        <v>1</v>
      </c>
      <c r="I598" s="72">
        <v>0.315</v>
      </c>
      <c r="J598" s="46"/>
      <c r="K598" s="43"/>
      <c r="L598" s="46"/>
      <c r="M598" s="43"/>
      <c r="N598" s="47"/>
      <c r="AF598" s="39"/>
      <c r="AG598" s="48" t="s">
        <v>3545</v>
      </c>
      <c r="AL598" s="48"/>
      <c r="AO598" s="48"/>
      <c r="AQ598" s="48"/>
      <c r="AR598" s="48"/>
    </row>
    <row r="599" spans="1:44" s="4" customFormat="1" ht="15">
      <c r="A599" s="49"/>
      <c r="B599" s="50"/>
      <c r="C599" s="388" t="s">
        <v>3546</v>
      </c>
      <c r="D599" s="388"/>
      <c r="E599" s="388"/>
      <c r="F599" s="388"/>
      <c r="G599" s="388"/>
      <c r="H599" s="388"/>
      <c r="I599" s="388"/>
      <c r="J599" s="388"/>
      <c r="K599" s="388"/>
      <c r="L599" s="388"/>
      <c r="M599" s="388"/>
      <c r="N599" s="391"/>
      <c r="AF599" s="39"/>
      <c r="AG599" s="48"/>
      <c r="AH599" s="3" t="s">
        <v>3546</v>
      </c>
      <c r="AL599" s="48"/>
      <c r="AO599" s="48"/>
      <c r="AQ599" s="48"/>
      <c r="AR599" s="48"/>
    </row>
    <row r="600" spans="1:44" s="4" customFormat="1" ht="15">
      <c r="A600" s="51"/>
      <c r="B600" s="52" t="s">
        <v>57</v>
      </c>
      <c r="C600" s="388" t="s">
        <v>82</v>
      </c>
      <c r="D600" s="388"/>
      <c r="E600" s="388"/>
      <c r="F600" s="53"/>
      <c r="G600" s="54"/>
      <c r="H600" s="54"/>
      <c r="I600" s="54"/>
      <c r="J600" s="56">
        <v>504.29</v>
      </c>
      <c r="K600" s="54"/>
      <c r="L600" s="56">
        <v>158.85</v>
      </c>
      <c r="M600" s="58">
        <v>33.130000000000003</v>
      </c>
      <c r="N600" s="77">
        <v>5262.7</v>
      </c>
      <c r="AF600" s="39"/>
      <c r="AG600" s="48"/>
      <c r="AI600" s="3" t="s">
        <v>82</v>
      </c>
      <c r="AL600" s="48"/>
      <c r="AO600" s="48"/>
      <c r="AQ600" s="48"/>
      <c r="AR600" s="48"/>
    </row>
    <row r="601" spans="1:44" s="4" customFormat="1" ht="15">
      <c r="A601" s="51"/>
      <c r="B601" s="52" t="s">
        <v>62</v>
      </c>
      <c r="C601" s="388" t="s">
        <v>63</v>
      </c>
      <c r="D601" s="388"/>
      <c r="E601" s="388"/>
      <c r="F601" s="53"/>
      <c r="G601" s="54"/>
      <c r="H601" s="54"/>
      <c r="I601" s="54"/>
      <c r="J601" s="56">
        <v>65.209999999999994</v>
      </c>
      <c r="K601" s="54"/>
      <c r="L601" s="56">
        <v>20.54</v>
      </c>
      <c r="M601" s="54"/>
      <c r="N601" s="57"/>
      <c r="AF601" s="39"/>
      <c r="AG601" s="48"/>
      <c r="AI601" s="3" t="s">
        <v>63</v>
      </c>
      <c r="AL601" s="48"/>
      <c r="AO601" s="48"/>
      <c r="AQ601" s="48"/>
      <c r="AR601" s="48"/>
    </row>
    <row r="602" spans="1:44" s="4" customFormat="1" ht="15">
      <c r="A602" s="51"/>
      <c r="B602" s="52" t="s">
        <v>64</v>
      </c>
      <c r="C602" s="388" t="s">
        <v>65</v>
      </c>
      <c r="D602" s="388"/>
      <c r="E602" s="388"/>
      <c r="F602" s="53"/>
      <c r="G602" s="54"/>
      <c r="H602" s="54"/>
      <c r="I602" s="54"/>
      <c r="J602" s="56">
        <v>39.64</v>
      </c>
      <c r="K602" s="54"/>
      <c r="L602" s="56">
        <v>12.49</v>
      </c>
      <c r="M602" s="58">
        <v>33.130000000000003</v>
      </c>
      <c r="N602" s="59">
        <v>413.79</v>
      </c>
      <c r="AF602" s="39"/>
      <c r="AG602" s="48"/>
      <c r="AI602" s="3" t="s">
        <v>65</v>
      </c>
      <c r="AL602" s="48"/>
      <c r="AO602" s="48"/>
      <c r="AQ602" s="48"/>
      <c r="AR602" s="48"/>
    </row>
    <row r="603" spans="1:44" s="4" customFormat="1" ht="15">
      <c r="A603" s="51"/>
      <c r="B603" s="52" t="s">
        <v>91</v>
      </c>
      <c r="C603" s="388" t="s">
        <v>120</v>
      </c>
      <c r="D603" s="388"/>
      <c r="E603" s="388"/>
      <c r="F603" s="53"/>
      <c r="G603" s="54"/>
      <c r="H603" s="54"/>
      <c r="I603" s="54"/>
      <c r="J603" s="56">
        <v>810.45</v>
      </c>
      <c r="K603" s="54"/>
      <c r="L603" s="56">
        <v>255.29</v>
      </c>
      <c r="M603" s="54"/>
      <c r="N603" s="57"/>
      <c r="AF603" s="39"/>
      <c r="AG603" s="48"/>
      <c r="AI603" s="3" t="s">
        <v>120</v>
      </c>
      <c r="AL603" s="48"/>
      <c r="AO603" s="48"/>
      <c r="AQ603" s="48"/>
      <c r="AR603" s="48"/>
    </row>
    <row r="604" spans="1:44" s="4" customFormat="1" ht="15">
      <c r="A604" s="60"/>
      <c r="B604" s="52"/>
      <c r="C604" s="388" t="s">
        <v>83</v>
      </c>
      <c r="D604" s="388"/>
      <c r="E604" s="388"/>
      <c r="F604" s="53" t="s">
        <v>67</v>
      </c>
      <c r="G604" s="74">
        <v>55.6</v>
      </c>
      <c r="H604" s="54"/>
      <c r="I604" s="75">
        <v>17.513999999999999</v>
      </c>
      <c r="J604" s="63"/>
      <c r="K604" s="54"/>
      <c r="L604" s="63"/>
      <c r="M604" s="54"/>
      <c r="N604" s="57"/>
      <c r="AF604" s="39"/>
      <c r="AG604" s="48"/>
      <c r="AJ604" s="3" t="s">
        <v>83</v>
      </c>
      <c r="AL604" s="48"/>
      <c r="AO604" s="48"/>
      <c r="AQ604" s="48"/>
      <c r="AR604" s="48"/>
    </row>
    <row r="605" spans="1:44" s="4" customFormat="1" ht="15">
      <c r="A605" s="60"/>
      <c r="B605" s="52"/>
      <c r="C605" s="388" t="s">
        <v>66</v>
      </c>
      <c r="D605" s="388"/>
      <c r="E605" s="388"/>
      <c r="F605" s="53" t="s">
        <v>67</v>
      </c>
      <c r="G605" s="58">
        <v>4.33</v>
      </c>
      <c r="H605" s="54"/>
      <c r="I605" s="76">
        <v>1.36395</v>
      </c>
      <c r="J605" s="63"/>
      <c r="K605" s="54"/>
      <c r="L605" s="63"/>
      <c r="M605" s="54"/>
      <c r="N605" s="57"/>
      <c r="AF605" s="39"/>
      <c r="AG605" s="48"/>
      <c r="AJ605" s="3" t="s">
        <v>66</v>
      </c>
      <c r="AL605" s="48"/>
      <c r="AO605" s="48"/>
      <c r="AQ605" s="48"/>
      <c r="AR605" s="48"/>
    </row>
    <row r="606" spans="1:44" s="4" customFormat="1" ht="15">
      <c r="A606" s="51"/>
      <c r="B606" s="52"/>
      <c r="C606" s="392" t="s">
        <v>68</v>
      </c>
      <c r="D606" s="392"/>
      <c r="E606" s="392"/>
      <c r="F606" s="64"/>
      <c r="G606" s="65"/>
      <c r="H606" s="65"/>
      <c r="I606" s="65"/>
      <c r="J606" s="66">
        <v>1379.95</v>
      </c>
      <c r="K606" s="65"/>
      <c r="L606" s="67">
        <v>434.68</v>
      </c>
      <c r="M606" s="65"/>
      <c r="N606" s="68"/>
      <c r="AF606" s="39"/>
      <c r="AG606" s="48"/>
      <c r="AK606" s="3" t="s">
        <v>68</v>
      </c>
      <c r="AL606" s="48"/>
      <c r="AO606" s="48"/>
      <c r="AQ606" s="48"/>
      <c r="AR606" s="48"/>
    </row>
    <row r="607" spans="1:44" s="4" customFormat="1" ht="15">
      <c r="A607" s="60"/>
      <c r="B607" s="52"/>
      <c r="C607" s="388" t="s">
        <v>69</v>
      </c>
      <c r="D607" s="388"/>
      <c r="E607" s="388"/>
      <c r="F607" s="53"/>
      <c r="G607" s="54"/>
      <c r="H607" s="54"/>
      <c r="I607" s="54"/>
      <c r="J607" s="63"/>
      <c r="K607" s="54"/>
      <c r="L607" s="56">
        <v>171.34</v>
      </c>
      <c r="M607" s="54"/>
      <c r="N607" s="77">
        <v>5676.49</v>
      </c>
      <c r="AF607" s="39"/>
      <c r="AG607" s="48"/>
      <c r="AJ607" s="3" t="s">
        <v>69</v>
      </c>
      <c r="AL607" s="48"/>
      <c r="AO607" s="48"/>
      <c r="AQ607" s="48"/>
      <c r="AR607" s="48"/>
    </row>
    <row r="608" spans="1:44" s="4" customFormat="1" ht="15">
      <c r="A608" s="60"/>
      <c r="B608" s="52" t="s">
        <v>410</v>
      </c>
      <c r="C608" s="388" t="s">
        <v>411</v>
      </c>
      <c r="D608" s="388"/>
      <c r="E608" s="388"/>
      <c r="F608" s="53" t="s">
        <v>72</v>
      </c>
      <c r="G608" s="61">
        <v>100</v>
      </c>
      <c r="H608" s="54"/>
      <c r="I608" s="61">
        <v>100</v>
      </c>
      <c r="J608" s="63"/>
      <c r="K608" s="54"/>
      <c r="L608" s="56">
        <v>171.34</v>
      </c>
      <c r="M608" s="54"/>
      <c r="N608" s="77">
        <v>5676.49</v>
      </c>
      <c r="AF608" s="39"/>
      <c r="AG608" s="48"/>
      <c r="AJ608" s="3" t="s">
        <v>411</v>
      </c>
      <c r="AL608" s="48"/>
      <c r="AO608" s="48"/>
      <c r="AQ608" s="48"/>
      <c r="AR608" s="48"/>
    </row>
    <row r="609" spans="1:44" s="4" customFormat="1" ht="15">
      <c r="A609" s="60"/>
      <c r="B609" s="52" t="s">
        <v>412</v>
      </c>
      <c r="C609" s="388" t="s">
        <v>413</v>
      </c>
      <c r="D609" s="388"/>
      <c r="E609" s="388"/>
      <c r="F609" s="53" t="s">
        <v>72</v>
      </c>
      <c r="G609" s="61">
        <v>49</v>
      </c>
      <c r="H609" s="54"/>
      <c r="I609" s="61">
        <v>49</v>
      </c>
      <c r="J609" s="63"/>
      <c r="K609" s="54"/>
      <c r="L609" s="56">
        <v>83.96</v>
      </c>
      <c r="M609" s="54"/>
      <c r="N609" s="77">
        <v>2781.48</v>
      </c>
      <c r="AF609" s="39"/>
      <c r="AG609" s="48"/>
      <c r="AJ609" s="3" t="s">
        <v>413</v>
      </c>
      <c r="AL609" s="48"/>
      <c r="AO609" s="48"/>
      <c r="AQ609" s="48"/>
      <c r="AR609" s="48"/>
    </row>
    <row r="610" spans="1:44" s="4" customFormat="1" ht="15">
      <c r="A610" s="69"/>
      <c r="B610" s="70"/>
      <c r="C610" s="390" t="s">
        <v>75</v>
      </c>
      <c r="D610" s="390"/>
      <c r="E610" s="390"/>
      <c r="F610" s="42"/>
      <c r="G610" s="43"/>
      <c r="H610" s="43"/>
      <c r="I610" s="43"/>
      <c r="J610" s="46"/>
      <c r="K610" s="43"/>
      <c r="L610" s="71">
        <v>689.98</v>
      </c>
      <c r="M610" s="65"/>
      <c r="N610" s="47"/>
      <c r="AF610" s="39"/>
      <c r="AG610" s="48"/>
      <c r="AL610" s="48" t="s">
        <v>75</v>
      </c>
      <c r="AO610" s="48"/>
      <c r="AQ610" s="48"/>
      <c r="AR610" s="48"/>
    </row>
    <row r="611" spans="1:44" s="4" customFormat="1" ht="15">
      <c r="A611" s="40" t="s">
        <v>348</v>
      </c>
      <c r="B611" s="41" t="s">
        <v>3547</v>
      </c>
      <c r="C611" s="390" t="s">
        <v>3548</v>
      </c>
      <c r="D611" s="390"/>
      <c r="E611" s="390"/>
      <c r="F611" s="42" t="s">
        <v>214</v>
      </c>
      <c r="G611" s="43">
        <v>0.315</v>
      </c>
      <c r="H611" s="44">
        <v>1</v>
      </c>
      <c r="I611" s="72">
        <v>0.315</v>
      </c>
      <c r="J611" s="46"/>
      <c r="K611" s="43"/>
      <c r="L611" s="46"/>
      <c r="M611" s="43"/>
      <c r="N611" s="47"/>
      <c r="AF611" s="39"/>
      <c r="AG611" s="48" t="s">
        <v>3548</v>
      </c>
      <c r="AL611" s="48"/>
      <c r="AO611" s="48"/>
      <c r="AQ611" s="48"/>
      <c r="AR611" s="48"/>
    </row>
    <row r="612" spans="1:44" s="4" customFormat="1" ht="15">
      <c r="A612" s="49"/>
      <c r="B612" s="50"/>
      <c r="C612" s="388" t="s">
        <v>3546</v>
      </c>
      <c r="D612" s="388"/>
      <c r="E612" s="388"/>
      <c r="F612" s="388"/>
      <c r="G612" s="388"/>
      <c r="H612" s="388"/>
      <c r="I612" s="388"/>
      <c r="J612" s="388"/>
      <c r="K612" s="388"/>
      <c r="L612" s="388"/>
      <c r="M612" s="388"/>
      <c r="N612" s="391"/>
      <c r="AF612" s="39"/>
      <c r="AG612" s="48"/>
      <c r="AH612" s="3" t="s">
        <v>3546</v>
      </c>
      <c r="AL612" s="48"/>
      <c r="AO612" s="48"/>
      <c r="AQ612" s="48"/>
      <c r="AR612" s="48"/>
    </row>
    <row r="613" spans="1:44" s="4" customFormat="1" ht="15">
      <c r="A613" s="51"/>
      <c r="B613" s="52" t="s">
        <v>57</v>
      </c>
      <c r="C613" s="388" t="s">
        <v>82</v>
      </c>
      <c r="D613" s="388"/>
      <c r="E613" s="388"/>
      <c r="F613" s="53"/>
      <c r="G613" s="54"/>
      <c r="H613" s="54"/>
      <c r="I613" s="54"/>
      <c r="J613" s="56">
        <v>278.02</v>
      </c>
      <c r="K613" s="54"/>
      <c r="L613" s="56">
        <v>87.58</v>
      </c>
      <c r="M613" s="58">
        <v>33.130000000000003</v>
      </c>
      <c r="N613" s="77">
        <v>2901.53</v>
      </c>
      <c r="AF613" s="39"/>
      <c r="AG613" s="48"/>
      <c r="AI613" s="3" t="s">
        <v>82</v>
      </c>
      <c r="AL613" s="48"/>
      <c r="AO613" s="48"/>
      <c r="AQ613" s="48"/>
      <c r="AR613" s="48"/>
    </row>
    <row r="614" spans="1:44" s="4" customFormat="1" ht="15">
      <c r="A614" s="51"/>
      <c r="B614" s="52" t="s">
        <v>62</v>
      </c>
      <c r="C614" s="388" t="s">
        <v>63</v>
      </c>
      <c r="D614" s="388"/>
      <c r="E614" s="388"/>
      <c r="F614" s="53"/>
      <c r="G614" s="54"/>
      <c r="H614" s="54"/>
      <c r="I614" s="54"/>
      <c r="J614" s="56">
        <v>1.77</v>
      </c>
      <c r="K614" s="54"/>
      <c r="L614" s="56">
        <v>0.56000000000000005</v>
      </c>
      <c r="M614" s="54"/>
      <c r="N614" s="57"/>
      <c r="AF614" s="39"/>
      <c r="AG614" s="48"/>
      <c r="AI614" s="3" t="s">
        <v>63</v>
      </c>
      <c r="AL614" s="48"/>
      <c r="AO614" s="48"/>
      <c r="AQ614" s="48"/>
      <c r="AR614" s="48"/>
    </row>
    <row r="615" spans="1:44" s="4" customFormat="1" ht="15">
      <c r="A615" s="51"/>
      <c r="B615" s="52" t="s">
        <v>64</v>
      </c>
      <c r="C615" s="388" t="s">
        <v>65</v>
      </c>
      <c r="D615" s="388"/>
      <c r="E615" s="388"/>
      <c r="F615" s="53"/>
      <c r="G615" s="54"/>
      <c r="H615" s="54"/>
      <c r="I615" s="54"/>
      <c r="J615" s="56">
        <v>0.31</v>
      </c>
      <c r="K615" s="54"/>
      <c r="L615" s="56">
        <v>0.1</v>
      </c>
      <c r="M615" s="58">
        <v>33.130000000000003</v>
      </c>
      <c r="N615" s="59">
        <v>3.31</v>
      </c>
      <c r="AF615" s="39"/>
      <c r="AG615" s="48"/>
      <c r="AI615" s="3" t="s">
        <v>65</v>
      </c>
      <c r="AL615" s="48"/>
      <c r="AO615" s="48"/>
      <c r="AQ615" s="48"/>
      <c r="AR615" s="48"/>
    </row>
    <row r="616" spans="1:44" s="4" customFormat="1" ht="15">
      <c r="A616" s="51"/>
      <c r="B616" s="52" t="s">
        <v>91</v>
      </c>
      <c r="C616" s="388" t="s">
        <v>120</v>
      </c>
      <c r="D616" s="388"/>
      <c r="E616" s="388"/>
      <c r="F616" s="53"/>
      <c r="G616" s="54"/>
      <c r="H616" s="54"/>
      <c r="I616" s="54"/>
      <c r="J616" s="56">
        <v>39.159999999999997</v>
      </c>
      <c r="K616" s="54"/>
      <c r="L616" s="56">
        <v>12.34</v>
      </c>
      <c r="M616" s="54"/>
      <c r="N616" s="57"/>
      <c r="AF616" s="39"/>
      <c r="AG616" s="48"/>
      <c r="AI616" s="3" t="s">
        <v>120</v>
      </c>
      <c r="AL616" s="48"/>
      <c r="AO616" s="48"/>
      <c r="AQ616" s="48"/>
      <c r="AR616" s="48"/>
    </row>
    <row r="617" spans="1:44" s="4" customFormat="1" ht="15">
      <c r="A617" s="60"/>
      <c r="B617" s="52"/>
      <c r="C617" s="388" t="s">
        <v>83</v>
      </c>
      <c r="D617" s="388"/>
      <c r="E617" s="388"/>
      <c r="F617" s="53" t="s">
        <v>67</v>
      </c>
      <c r="G617" s="74">
        <v>28.9</v>
      </c>
      <c r="H617" s="54"/>
      <c r="I617" s="62">
        <v>9.1035000000000004</v>
      </c>
      <c r="J617" s="63"/>
      <c r="K617" s="54"/>
      <c r="L617" s="63"/>
      <c r="M617" s="54"/>
      <c r="N617" s="57"/>
      <c r="AF617" s="39"/>
      <c r="AG617" s="48"/>
      <c r="AJ617" s="3" t="s">
        <v>83</v>
      </c>
      <c r="AL617" s="48"/>
      <c r="AO617" s="48"/>
      <c r="AQ617" s="48"/>
      <c r="AR617" s="48"/>
    </row>
    <row r="618" spans="1:44" s="4" customFormat="1" ht="15">
      <c r="A618" s="60"/>
      <c r="B618" s="52"/>
      <c r="C618" s="388" t="s">
        <v>66</v>
      </c>
      <c r="D618" s="388"/>
      <c r="E618" s="388"/>
      <c r="F618" s="53" t="s">
        <v>67</v>
      </c>
      <c r="G618" s="58">
        <v>0.03</v>
      </c>
      <c r="H618" s="54"/>
      <c r="I618" s="76">
        <v>9.4500000000000001E-3</v>
      </c>
      <c r="J618" s="63"/>
      <c r="K618" s="54"/>
      <c r="L618" s="63"/>
      <c r="M618" s="54"/>
      <c r="N618" s="57"/>
      <c r="AF618" s="39"/>
      <c r="AG618" s="48"/>
      <c r="AJ618" s="3" t="s">
        <v>66</v>
      </c>
      <c r="AL618" s="48"/>
      <c r="AO618" s="48"/>
      <c r="AQ618" s="48"/>
      <c r="AR618" s="48"/>
    </row>
    <row r="619" spans="1:44" s="4" customFormat="1" ht="15">
      <c r="A619" s="51"/>
      <c r="B619" s="52"/>
      <c r="C619" s="392" t="s">
        <v>68</v>
      </c>
      <c r="D619" s="392"/>
      <c r="E619" s="392"/>
      <c r="F619" s="64"/>
      <c r="G619" s="65"/>
      <c r="H619" s="65"/>
      <c r="I619" s="65"/>
      <c r="J619" s="67">
        <v>318.95</v>
      </c>
      <c r="K619" s="65"/>
      <c r="L619" s="67">
        <v>100.48</v>
      </c>
      <c r="M619" s="65"/>
      <c r="N619" s="68"/>
      <c r="AF619" s="39"/>
      <c r="AG619" s="48"/>
      <c r="AK619" s="3" t="s">
        <v>68</v>
      </c>
      <c r="AL619" s="48"/>
      <c r="AO619" s="48"/>
      <c r="AQ619" s="48"/>
      <c r="AR619" s="48"/>
    </row>
    <row r="620" spans="1:44" s="4" customFormat="1" ht="15">
      <c r="A620" s="60"/>
      <c r="B620" s="52"/>
      <c r="C620" s="388" t="s">
        <v>69</v>
      </c>
      <c r="D620" s="388"/>
      <c r="E620" s="388"/>
      <c r="F620" s="53"/>
      <c r="G620" s="54"/>
      <c r="H620" s="54"/>
      <c r="I620" s="54"/>
      <c r="J620" s="63"/>
      <c r="K620" s="54"/>
      <c r="L620" s="56">
        <v>87.68</v>
      </c>
      <c r="M620" s="54"/>
      <c r="N620" s="77">
        <v>2904.84</v>
      </c>
      <c r="AF620" s="39"/>
      <c r="AG620" s="48"/>
      <c r="AJ620" s="3" t="s">
        <v>69</v>
      </c>
      <c r="AL620" s="48"/>
      <c r="AO620" s="48"/>
      <c r="AQ620" s="48"/>
      <c r="AR620" s="48"/>
    </row>
    <row r="621" spans="1:44" s="4" customFormat="1" ht="23.25">
      <c r="A621" s="60"/>
      <c r="B621" s="52" t="s">
        <v>121</v>
      </c>
      <c r="C621" s="388" t="s">
        <v>122</v>
      </c>
      <c r="D621" s="388"/>
      <c r="E621" s="388"/>
      <c r="F621" s="53" t="s">
        <v>72</v>
      </c>
      <c r="G621" s="61">
        <v>102</v>
      </c>
      <c r="H621" s="54"/>
      <c r="I621" s="61">
        <v>102</v>
      </c>
      <c r="J621" s="63"/>
      <c r="K621" s="54"/>
      <c r="L621" s="56">
        <v>89.43</v>
      </c>
      <c r="M621" s="54"/>
      <c r="N621" s="77">
        <v>2962.94</v>
      </c>
      <c r="AF621" s="39"/>
      <c r="AG621" s="48"/>
      <c r="AJ621" s="3" t="s">
        <v>122</v>
      </c>
      <c r="AL621" s="48"/>
      <c r="AO621" s="48"/>
      <c r="AQ621" s="48"/>
      <c r="AR621" s="48"/>
    </row>
    <row r="622" spans="1:44" s="4" customFormat="1" ht="23.25">
      <c r="A622" s="60"/>
      <c r="B622" s="52" t="s">
        <v>123</v>
      </c>
      <c r="C622" s="388" t="s">
        <v>124</v>
      </c>
      <c r="D622" s="388"/>
      <c r="E622" s="388"/>
      <c r="F622" s="53" t="s">
        <v>72</v>
      </c>
      <c r="G622" s="61">
        <v>58</v>
      </c>
      <c r="H622" s="54"/>
      <c r="I622" s="61">
        <v>58</v>
      </c>
      <c r="J622" s="63"/>
      <c r="K622" s="54"/>
      <c r="L622" s="56">
        <v>50.85</v>
      </c>
      <c r="M622" s="54"/>
      <c r="N622" s="77">
        <v>1684.81</v>
      </c>
      <c r="AF622" s="39"/>
      <c r="AG622" s="48"/>
      <c r="AJ622" s="3" t="s">
        <v>124</v>
      </c>
      <c r="AL622" s="48"/>
      <c r="AO622" s="48"/>
      <c r="AQ622" s="48"/>
      <c r="AR622" s="48"/>
    </row>
    <row r="623" spans="1:44" s="4" customFormat="1" ht="15">
      <c r="A623" s="69"/>
      <c r="B623" s="70"/>
      <c r="C623" s="390" t="s">
        <v>75</v>
      </c>
      <c r="D623" s="390"/>
      <c r="E623" s="390"/>
      <c r="F623" s="42"/>
      <c r="G623" s="43"/>
      <c r="H623" s="43"/>
      <c r="I623" s="43"/>
      <c r="J623" s="46"/>
      <c r="K623" s="43"/>
      <c r="L623" s="71">
        <v>240.76</v>
      </c>
      <c r="M623" s="65"/>
      <c r="N623" s="47"/>
      <c r="AF623" s="39"/>
      <c r="AG623" s="48"/>
      <c r="AL623" s="48" t="s">
        <v>75</v>
      </c>
      <c r="AO623" s="48"/>
      <c r="AQ623" s="48"/>
      <c r="AR623" s="48"/>
    </row>
    <row r="624" spans="1:44" s="4" customFormat="1" ht="23.25">
      <c r="A624" s="40" t="s">
        <v>349</v>
      </c>
      <c r="B624" s="41" t="s">
        <v>919</v>
      </c>
      <c r="C624" s="390" t="s">
        <v>920</v>
      </c>
      <c r="D624" s="390"/>
      <c r="E624" s="390"/>
      <c r="F624" s="42" t="s">
        <v>214</v>
      </c>
      <c r="G624" s="43">
        <v>2.24E-2</v>
      </c>
      <c r="H624" s="44">
        <v>1</v>
      </c>
      <c r="I624" s="45">
        <v>2.24E-2</v>
      </c>
      <c r="J624" s="46"/>
      <c r="K624" s="43"/>
      <c r="L624" s="46"/>
      <c r="M624" s="43"/>
      <c r="N624" s="47"/>
      <c r="AF624" s="39"/>
      <c r="AG624" s="48" t="s">
        <v>920</v>
      </c>
      <c r="AL624" s="48"/>
      <c r="AO624" s="48"/>
      <c r="AQ624" s="48"/>
      <c r="AR624" s="48"/>
    </row>
    <row r="625" spans="1:44" s="4" customFormat="1" ht="15">
      <c r="A625" s="49"/>
      <c r="B625" s="50"/>
      <c r="C625" s="388" t="s">
        <v>3549</v>
      </c>
      <c r="D625" s="388"/>
      <c r="E625" s="388"/>
      <c r="F625" s="388"/>
      <c r="G625" s="388"/>
      <c r="H625" s="388"/>
      <c r="I625" s="388"/>
      <c r="J625" s="388"/>
      <c r="K625" s="388"/>
      <c r="L625" s="388"/>
      <c r="M625" s="388"/>
      <c r="N625" s="391"/>
      <c r="AF625" s="39"/>
      <c r="AG625" s="48"/>
      <c r="AH625" s="3" t="s">
        <v>3549</v>
      </c>
      <c r="AL625" s="48"/>
      <c r="AO625" s="48"/>
      <c r="AQ625" s="48"/>
      <c r="AR625" s="48"/>
    </row>
    <row r="626" spans="1:44" s="4" customFormat="1" ht="15">
      <c r="A626" s="51"/>
      <c r="B626" s="52" t="s">
        <v>57</v>
      </c>
      <c r="C626" s="388" t="s">
        <v>82</v>
      </c>
      <c r="D626" s="388"/>
      <c r="E626" s="388"/>
      <c r="F626" s="53"/>
      <c r="G626" s="54"/>
      <c r="H626" s="54"/>
      <c r="I626" s="54"/>
      <c r="J626" s="56">
        <v>282.66000000000003</v>
      </c>
      <c r="K626" s="54"/>
      <c r="L626" s="56">
        <v>6.33</v>
      </c>
      <c r="M626" s="58">
        <v>33.130000000000003</v>
      </c>
      <c r="N626" s="59">
        <v>209.71</v>
      </c>
      <c r="AF626" s="39"/>
      <c r="AG626" s="48"/>
      <c r="AI626" s="3" t="s">
        <v>82</v>
      </c>
      <c r="AL626" s="48"/>
      <c r="AO626" s="48"/>
      <c r="AQ626" s="48"/>
      <c r="AR626" s="48"/>
    </row>
    <row r="627" spans="1:44" s="4" customFormat="1" ht="15">
      <c r="A627" s="51"/>
      <c r="B627" s="52" t="s">
        <v>62</v>
      </c>
      <c r="C627" s="388" t="s">
        <v>63</v>
      </c>
      <c r="D627" s="388"/>
      <c r="E627" s="388"/>
      <c r="F627" s="53"/>
      <c r="G627" s="54"/>
      <c r="H627" s="54"/>
      <c r="I627" s="54"/>
      <c r="J627" s="56">
        <v>43.61</v>
      </c>
      <c r="K627" s="54"/>
      <c r="L627" s="56">
        <v>0.98</v>
      </c>
      <c r="M627" s="54"/>
      <c r="N627" s="57"/>
      <c r="AF627" s="39"/>
      <c r="AG627" s="48"/>
      <c r="AI627" s="3" t="s">
        <v>63</v>
      </c>
      <c r="AL627" s="48"/>
      <c r="AO627" s="48"/>
      <c r="AQ627" s="48"/>
      <c r="AR627" s="48"/>
    </row>
    <row r="628" spans="1:44" s="4" customFormat="1" ht="15">
      <c r="A628" s="51"/>
      <c r="B628" s="52" t="s">
        <v>64</v>
      </c>
      <c r="C628" s="388" t="s">
        <v>65</v>
      </c>
      <c r="D628" s="388"/>
      <c r="E628" s="388"/>
      <c r="F628" s="53"/>
      <c r="G628" s="54"/>
      <c r="H628" s="54"/>
      <c r="I628" s="54"/>
      <c r="J628" s="56">
        <v>17.149999999999999</v>
      </c>
      <c r="K628" s="54"/>
      <c r="L628" s="56">
        <v>0.38</v>
      </c>
      <c r="M628" s="58">
        <v>33.130000000000003</v>
      </c>
      <c r="N628" s="59">
        <v>12.59</v>
      </c>
      <c r="AF628" s="39"/>
      <c r="AG628" s="48"/>
      <c r="AI628" s="3" t="s">
        <v>65</v>
      </c>
      <c r="AL628" s="48"/>
      <c r="AO628" s="48"/>
      <c r="AQ628" s="48"/>
      <c r="AR628" s="48"/>
    </row>
    <row r="629" spans="1:44" s="4" customFormat="1" ht="15">
      <c r="A629" s="51"/>
      <c r="B629" s="52" t="s">
        <v>91</v>
      </c>
      <c r="C629" s="388" t="s">
        <v>120</v>
      </c>
      <c r="D629" s="388"/>
      <c r="E629" s="388"/>
      <c r="F629" s="53"/>
      <c r="G629" s="54"/>
      <c r="H629" s="54"/>
      <c r="I629" s="54"/>
      <c r="J629" s="56">
        <v>8.5399999999999991</v>
      </c>
      <c r="K629" s="54"/>
      <c r="L629" s="56">
        <v>0.19</v>
      </c>
      <c r="M629" s="54"/>
      <c r="N629" s="57"/>
      <c r="AF629" s="39"/>
      <c r="AG629" s="48"/>
      <c r="AI629" s="3" t="s">
        <v>120</v>
      </c>
      <c r="AL629" s="48"/>
      <c r="AO629" s="48"/>
      <c r="AQ629" s="48"/>
      <c r="AR629" s="48"/>
    </row>
    <row r="630" spans="1:44" s="4" customFormat="1" ht="15">
      <c r="A630" s="60"/>
      <c r="B630" s="52"/>
      <c r="C630" s="388" t="s">
        <v>83</v>
      </c>
      <c r="D630" s="388"/>
      <c r="E630" s="388"/>
      <c r="F630" s="53" t="s">
        <v>67</v>
      </c>
      <c r="G630" s="74">
        <v>35.6</v>
      </c>
      <c r="H630" s="54"/>
      <c r="I630" s="76">
        <v>0.79744000000000004</v>
      </c>
      <c r="J630" s="63"/>
      <c r="K630" s="54"/>
      <c r="L630" s="63"/>
      <c r="M630" s="54"/>
      <c r="N630" s="57"/>
      <c r="AF630" s="39"/>
      <c r="AG630" s="48"/>
      <c r="AJ630" s="3" t="s">
        <v>83</v>
      </c>
      <c r="AL630" s="48"/>
      <c r="AO630" s="48"/>
      <c r="AQ630" s="48"/>
      <c r="AR630" s="48"/>
    </row>
    <row r="631" spans="1:44" s="4" customFormat="1" ht="15">
      <c r="A631" s="60"/>
      <c r="B631" s="52"/>
      <c r="C631" s="388" t="s">
        <v>66</v>
      </c>
      <c r="D631" s="388"/>
      <c r="E631" s="388"/>
      <c r="F631" s="53" t="s">
        <v>67</v>
      </c>
      <c r="G631" s="58">
        <v>1.27</v>
      </c>
      <c r="H631" s="54"/>
      <c r="I631" s="101">
        <v>2.8448000000000001E-2</v>
      </c>
      <c r="J631" s="63"/>
      <c r="K631" s="54"/>
      <c r="L631" s="63"/>
      <c r="M631" s="54"/>
      <c r="N631" s="57"/>
      <c r="AF631" s="39"/>
      <c r="AG631" s="48"/>
      <c r="AJ631" s="3" t="s">
        <v>66</v>
      </c>
      <c r="AL631" s="48"/>
      <c r="AO631" s="48"/>
      <c r="AQ631" s="48"/>
      <c r="AR631" s="48"/>
    </row>
    <row r="632" spans="1:44" s="4" customFormat="1" ht="15">
      <c r="A632" s="51"/>
      <c r="B632" s="52"/>
      <c r="C632" s="392" t="s">
        <v>68</v>
      </c>
      <c r="D632" s="392"/>
      <c r="E632" s="392"/>
      <c r="F632" s="64"/>
      <c r="G632" s="65"/>
      <c r="H632" s="65"/>
      <c r="I632" s="65"/>
      <c r="J632" s="67">
        <v>334.81</v>
      </c>
      <c r="K632" s="65"/>
      <c r="L632" s="67">
        <v>7.5</v>
      </c>
      <c r="M632" s="65"/>
      <c r="N632" s="68"/>
      <c r="AF632" s="39"/>
      <c r="AG632" s="48"/>
      <c r="AK632" s="3" t="s">
        <v>68</v>
      </c>
      <c r="AL632" s="48"/>
      <c r="AO632" s="48"/>
      <c r="AQ632" s="48"/>
      <c r="AR632" s="48"/>
    </row>
    <row r="633" spans="1:44" s="4" customFormat="1" ht="15">
      <c r="A633" s="60"/>
      <c r="B633" s="52"/>
      <c r="C633" s="388" t="s">
        <v>69</v>
      </c>
      <c r="D633" s="388"/>
      <c r="E633" s="388"/>
      <c r="F633" s="53"/>
      <c r="G633" s="54"/>
      <c r="H633" s="54"/>
      <c r="I633" s="54"/>
      <c r="J633" s="63"/>
      <c r="K633" s="54"/>
      <c r="L633" s="56">
        <v>6.71</v>
      </c>
      <c r="M633" s="54"/>
      <c r="N633" s="59">
        <v>222.3</v>
      </c>
      <c r="AF633" s="39"/>
      <c r="AG633" s="48"/>
      <c r="AJ633" s="3" t="s">
        <v>69</v>
      </c>
      <c r="AL633" s="48"/>
      <c r="AO633" s="48"/>
      <c r="AQ633" s="48"/>
      <c r="AR633" s="48"/>
    </row>
    <row r="634" spans="1:44" s="4" customFormat="1" ht="15">
      <c r="A634" s="60"/>
      <c r="B634" s="52" t="s">
        <v>643</v>
      </c>
      <c r="C634" s="388" t="s">
        <v>644</v>
      </c>
      <c r="D634" s="388"/>
      <c r="E634" s="388"/>
      <c r="F634" s="53" t="s">
        <v>72</v>
      </c>
      <c r="G634" s="61">
        <v>112</v>
      </c>
      <c r="H634" s="54"/>
      <c r="I634" s="61">
        <v>112</v>
      </c>
      <c r="J634" s="63"/>
      <c r="K634" s="54"/>
      <c r="L634" s="56">
        <v>7.52</v>
      </c>
      <c r="M634" s="54"/>
      <c r="N634" s="59">
        <v>248.98</v>
      </c>
      <c r="AF634" s="39"/>
      <c r="AG634" s="48"/>
      <c r="AJ634" s="3" t="s">
        <v>644</v>
      </c>
      <c r="AL634" s="48"/>
      <c r="AO634" s="48"/>
      <c r="AQ634" s="48"/>
      <c r="AR634" s="48"/>
    </row>
    <row r="635" spans="1:44" s="4" customFormat="1" ht="15">
      <c r="A635" s="60"/>
      <c r="B635" s="52" t="s">
        <v>645</v>
      </c>
      <c r="C635" s="388" t="s">
        <v>646</v>
      </c>
      <c r="D635" s="388"/>
      <c r="E635" s="388"/>
      <c r="F635" s="53" t="s">
        <v>72</v>
      </c>
      <c r="G635" s="61">
        <v>65</v>
      </c>
      <c r="H635" s="54"/>
      <c r="I635" s="61">
        <v>65</v>
      </c>
      <c r="J635" s="63"/>
      <c r="K635" s="54"/>
      <c r="L635" s="56">
        <v>4.3600000000000003</v>
      </c>
      <c r="M635" s="54"/>
      <c r="N635" s="59">
        <v>144.5</v>
      </c>
      <c r="AF635" s="39"/>
      <c r="AG635" s="48"/>
      <c r="AJ635" s="3" t="s">
        <v>646</v>
      </c>
      <c r="AL635" s="48"/>
      <c r="AO635" s="48"/>
      <c r="AQ635" s="48"/>
      <c r="AR635" s="48"/>
    </row>
    <row r="636" spans="1:44" s="4" customFormat="1" ht="15">
      <c r="A636" s="69"/>
      <c r="B636" s="70"/>
      <c r="C636" s="390" t="s">
        <v>75</v>
      </c>
      <c r="D636" s="390"/>
      <c r="E636" s="390"/>
      <c r="F636" s="42"/>
      <c r="G636" s="43"/>
      <c r="H636" s="43"/>
      <c r="I636" s="43"/>
      <c r="J636" s="46"/>
      <c r="K636" s="43"/>
      <c r="L636" s="71">
        <v>19.38</v>
      </c>
      <c r="M636" s="65"/>
      <c r="N636" s="47"/>
      <c r="AF636" s="39"/>
      <c r="AG636" s="48"/>
      <c r="AL636" s="48" t="s">
        <v>75</v>
      </c>
      <c r="AO636" s="48"/>
      <c r="AQ636" s="48"/>
      <c r="AR636" s="48"/>
    </row>
    <row r="637" spans="1:44" s="4" customFormat="1" ht="34.5">
      <c r="A637" s="40" t="s">
        <v>350</v>
      </c>
      <c r="B637" s="41" t="s">
        <v>932</v>
      </c>
      <c r="C637" s="390" t="s">
        <v>933</v>
      </c>
      <c r="D637" s="390"/>
      <c r="E637" s="390"/>
      <c r="F637" s="42" t="s">
        <v>214</v>
      </c>
      <c r="G637" s="43">
        <v>2.24E-2</v>
      </c>
      <c r="H637" s="44">
        <v>1</v>
      </c>
      <c r="I637" s="45">
        <v>2.24E-2</v>
      </c>
      <c r="J637" s="46"/>
      <c r="K637" s="43"/>
      <c r="L637" s="46"/>
      <c r="M637" s="43"/>
      <c r="N637" s="47"/>
      <c r="AF637" s="39"/>
      <c r="AG637" s="48" t="s">
        <v>933</v>
      </c>
      <c r="AL637" s="48"/>
      <c r="AO637" s="48"/>
      <c r="AQ637" s="48"/>
      <c r="AR637" s="48"/>
    </row>
    <row r="638" spans="1:44" s="4" customFormat="1" ht="15">
      <c r="A638" s="51"/>
      <c r="B638" s="52" t="s">
        <v>57</v>
      </c>
      <c r="C638" s="388" t="s">
        <v>82</v>
      </c>
      <c r="D638" s="388"/>
      <c r="E638" s="388"/>
      <c r="F638" s="53"/>
      <c r="G638" s="54"/>
      <c r="H638" s="54"/>
      <c r="I638" s="54"/>
      <c r="J638" s="56">
        <v>3.49</v>
      </c>
      <c r="K638" s="54"/>
      <c r="L638" s="56">
        <v>0.08</v>
      </c>
      <c r="M638" s="58">
        <v>33.130000000000003</v>
      </c>
      <c r="N638" s="59">
        <v>2.65</v>
      </c>
      <c r="AF638" s="39"/>
      <c r="AG638" s="48"/>
      <c r="AI638" s="3" t="s">
        <v>82</v>
      </c>
      <c r="AL638" s="48"/>
      <c r="AO638" s="48"/>
      <c r="AQ638" s="48"/>
      <c r="AR638" s="48"/>
    </row>
    <row r="639" spans="1:44" s="4" customFormat="1" ht="15">
      <c r="A639" s="51"/>
      <c r="B639" s="52" t="s">
        <v>62</v>
      </c>
      <c r="C639" s="388" t="s">
        <v>63</v>
      </c>
      <c r="D639" s="388"/>
      <c r="E639" s="388"/>
      <c r="F639" s="53"/>
      <c r="G639" s="54"/>
      <c r="H639" s="54"/>
      <c r="I639" s="54"/>
      <c r="J639" s="56">
        <v>7.56</v>
      </c>
      <c r="K639" s="54"/>
      <c r="L639" s="56">
        <v>0.17</v>
      </c>
      <c r="M639" s="54"/>
      <c r="N639" s="57"/>
      <c r="AF639" s="39"/>
      <c r="AG639" s="48"/>
      <c r="AI639" s="3" t="s">
        <v>63</v>
      </c>
      <c r="AL639" s="48"/>
      <c r="AO639" s="48"/>
      <c r="AQ639" s="48"/>
      <c r="AR639" s="48"/>
    </row>
    <row r="640" spans="1:44" s="4" customFormat="1" ht="15">
      <c r="A640" s="51"/>
      <c r="B640" s="52" t="s">
        <v>64</v>
      </c>
      <c r="C640" s="388" t="s">
        <v>65</v>
      </c>
      <c r="D640" s="388"/>
      <c r="E640" s="388"/>
      <c r="F640" s="53"/>
      <c r="G640" s="54"/>
      <c r="H640" s="54"/>
      <c r="I640" s="54"/>
      <c r="J640" s="56">
        <v>2.84</v>
      </c>
      <c r="K640" s="54"/>
      <c r="L640" s="56">
        <v>0.06</v>
      </c>
      <c r="M640" s="58">
        <v>33.130000000000003</v>
      </c>
      <c r="N640" s="59">
        <v>1.99</v>
      </c>
      <c r="AF640" s="39"/>
      <c r="AG640" s="48"/>
      <c r="AI640" s="3" t="s">
        <v>65</v>
      </c>
      <c r="AL640" s="48"/>
      <c r="AO640" s="48"/>
      <c r="AQ640" s="48"/>
      <c r="AR640" s="48"/>
    </row>
    <row r="641" spans="1:44" s="4" customFormat="1" ht="15">
      <c r="A641" s="60"/>
      <c r="B641" s="52"/>
      <c r="C641" s="388" t="s">
        <v>83</v>
      </c>
      <c r="D641" s="388"/>
      <c r="E641" s="388"/>
      <c r="F641" s="53" t="s">
        <v>67</v>
      </c>
      <c r="G641" s="58">
        <v>0.44</v>
      </c>
      <c r="H641" s="54"/>
      <c r="I641" s="101">
        <v>9.8560000000000002E-3</v>
      </c>
      <c r="J641" s="63"/>
      <c r="K641" s="54"/>
      <c r="L641" s="63"/>
      <c r="M641" s="54"/>
      <c r="N641" s="57"/>
      <c r="AF641" s="39"/>
      <c r="AG641" s="48"/>
      <c r="AJ641" s="3" t="s">
        <v>83</v>
      </c>
      <c r="AL641" s="48"/>
      <c r="AO641" s="48"/>
      <c r="AQ641" s="48"/>
      <c r="AR641" s="48"/>
    </row>
    <row r="642" spans="1:44" s="4" customFormat="1" ht="15">
      <c r="A642" s="60"/>
      <c r="B642" s="52"/>
      <c r="C642" s="388" t="s">
        <v>66</v>
      </c>
      <c r="D642" s="388"/>
      <c r="E642" s="388"/>
      <c r="F642" s="53" t="s">
        <v>67</v>
      </c>
      <c r="G642" s="58">
        <v>0.21</v>
      </c>
      <c r="H642" s="54"/>
      <c r="I642" s="101">
        <v>4.7039999999999998E-3</v>
      </c>
      <c r="J642" s="63"/>
      <c r="K642" s="54"/>
      <c r="L642" s="63"/>
      <c r="M642" s="54"/>
      <c r="N642" s="57"/>
      <c r="AF642" s="39"/>
      <c r="AG642" s="48"/>
      <c r="AJ642" s="3" t="s">
        <v>66</v>
      </c>
      <c r="AL642" s="48"/>
      <c r="AO642" s="48"/>
      <c r="AQ642" s="48"/>
      <c r="AR642" s="48"/>
    </row>
    <row r="643" spans="1:44" s="4" customFormat="1" ht="15">
      <c r="A643" s="51"/>
      <c r="B643" s="52"/>
      <c r="C643" s="392" t="s">
        <v>68</v>
      </c>
      <c r="D643" s="392"/>
      <c r="E643" s="392"/>
      <c r="F643" s="64"/>
      <c r="G643" s="65"/>
      <c r="H643" s="65"/>
      <c r="I643" s="65"/>
      <c r="J643" s="67">
        <v>11.05</v>
      </c>
      <c r="K643" s="65"/>
      <c r="L643" s="67">
        <v>0.25</v>
      </c>
      <c r="M643" s="65"/>
      <c r="N643" s="68"/>
      <c r="AF643" s="39"/>
      <c r="AG643" s="48"/>
      <c r="AK643" s="3" t="s">
        <v>68</v>
      </c>
      <c r="AL643" s="48"/>
      <c r="AO643" s="48"/>
      <c r="AQ643" s="48"/>
      <c r="AR643" s="48"/>
    </row>
    <row r="644" spans="1:44" s="4" customFormat="1" ht="15">
      <c r="A644" s="60"/>
      <c r="B644" s="52"/>
      <c r="C644" s="388" t="s">
        <v>69</v>
      </c>
      <c r="D644" s="388"/>
      <c r="E644" s="388"/>
      <c r="F644" s="53"/>
      <c r="G644" s="54"/>
      <c r="H644" s="54"/>
      <c r="I644" s="54"/>
      <c r="J644" s="63"/>
      <c r="K644" s="54"/>
      <c r="L644" s="56">
        <v>0.14000000000000001</v>
      </c>
      <c r="M644" s="54"/>
      <c r="N644" s="59">
        <v>4.6399999999999997</v>
      </c>
      <c r="AF644" s="39"/>
      <c r="AG644" s="48"/>
      <c r="AJ644" s="3" t="s">
        <v>69</v>
      </c>
      <c r="AL644" s="48"/>
      <c r="AO644" s="48"/>
      <c r="AQ644" s="48"/>
      <c r="AR644" s="48"/>
    </row>
    <row r="645" spans="1:44" s="4" customFormat="1" ht="15">
      <c r="A645" s="60"/>
      <c r="B645" s="52" t="s">
        <v>643</v>
      </c>
      <c r="C645" s="388" t="s">
        <v>644</v>
      </c>
      <c r="D645" s="388"/>
      <c r="E645" s="388"/>
      <c r="F645" s="53" t="s">
        <v>72</v>
      </c>
      <c r="G645" s="61">
        <v>112</v>
      </c>
      <c r="H645" s="54"/>
      <c r="I645" s="61">
        <v>112</v>
      </c>
      <c r="J645" s="63"/>
      <c r="K645" s="54"/>
      <c r="L645" s="56">
        <v>0.16</v>
      </c>
      <c r="M645" s="54"/>
      <c r="N645" s="59">
        <v>5.2</v>
      </c>
      <c r="AF645" s="39"/>
      <c r="AG645" s="48"/>
      <c r="AJ645" s="3" t="s">
        <v>644</v>
      </c>
      <c r="AL645" s="48"/>
      <c r="AO645" s="48"/>
      <c r="AQ645" s="48"/>
      <c r="AR645" s="48"/>
    </row>
    <row r="646" spans="1:44" s="4" customFormat="1" ht="15">
      <c r="A646" s="60"/>
      <c r="B646" s="52" t="s">
        <v>645</v>
      </c>
      <c r="C646" s="388" t="s">
        <v>646</v>
      </c>
      <c r="D646" s="388"/>
      <c r="E646" s="388"/>
      <c r="F646" s="53" t="s">
        <v>72</v>
      </c>
      <c r="G646" s="61">
        <v>65</v>
      </c>
      <c r="H646" s="54"/>
      <c r="I646" s="61">
        <v>65</v>
      </c>
      <c r="J646" s="63"/>
      <c r="K646" s="54"/>
      <c r="L646" s="56">
        <v>0.09</v>
      </c>
      <c r="M646" s="54"/>
      <c r="N646" s="59">
        <v>3.02</v>
      </c>
      <c r="AF646" s="39"/>
      <c r="AG646" s="48"/>
      <c r="AJ646" s="3" t="s">
        <v>646</v>
      </c>
      <c r="AL646" s="48"/>
      <c r="AO646" s="48"/>
      <c r="AQ646" s="48"/>
      <c r="AR646" s="48"/>
    </row>
    <row r="647" spans="1:44" s="4" customFormat="1" ht="15">
      <c r="A647" s="69"/>
      <c r="B647" s="70"/>
      <c r="C647" s="390" t="s">
        <v>75</v>
      </c>
      <c r="D647" s="390"/>
      <c r="E647" s="390"/>
      <c r="F647" s="42"/>
      <c r="G647" s="43"/>
      <c r="H647" s="43"/>
      <c r="I647" s="43"/>
      <c r="J647" s="46"/>
      <c r="K647" s="43"/>
      <c r="L647" s="71">
        <v>0.5</v>
      </c>
      <c r="M647" s="65"/>
      <c r="N647" s="47"/>
      <c r="AF647" s="39"/>
      <c r="AG647" s="48"/>
      <c r="AL647" s="48" t="s">
        <v>75</v>
      </c>
      <c r="AO647" s="48"/>
      <c r="AQ647" s="48"/>
      <c r="AR647" s="48"/>
    </row>
    <row r="648" spans="1:44" s="4" customFormat="1" ht="23.25">
      <c r="A648" s="40" t="s">
        <v>354</v>
      </c>
      <c r="B648" s="41" t="s">
        <v>165</v>
      </c>
      <c r="C648" s="390" t="s">
        <v>166</v>
      </c>
      <c r="D648" s="390"/>
      <c r="E648" s="390"/>
      <c r="F648" s="42" t="s">
        <v>128</v>
      </c>
      <c r="G648" s="43">
        <v>5.7119999999999997E-2</v>
      </c>
      <c r="H648" s="44">
        <v>1</v>
      </c>
      <c r="I648" s="102">
        <v>5.7119999999999997E-2</v>
      </c>
      <c r="J648" s="71">
        <v>519.79999999999995</v>
      </c>
      <c r="K648" s="43"/>
      <c r="L648" s="71">
        <v>29.69</v>
      </c>
      <c r="M648" s="43"/>
      <c r="N648" s="47"/>
      <c r="AF648" s="39"/>
      <c r="AG648" s="48" t="s">
        <v>166</v>
      </c>
      <c r="AL648" s="48"/>
      <c r="AO648" s="48"/>
      <c r="AQ648" s="48"/>
      <c r="AR648" s="48"/>
    </row>
    <row r="649" spans="1:44" s="4" customFormat="1" ht="15">
      <c r="A649" s="69"/>
      <c r="B649" s="70"/>
      <c r="C649" s="388" t="s">
        <v>233</v>
      </c>
      <c r="D649" s="388"/>
      <c r="E649" s="388"/>
      <c r="F649" s="388"/>
      <c r="G649" s="388"/>
      <c r="H649" s="388"/>
      <c r="I649" s="388"/>
      <c r="J649" s="388"/>
      <c r="K649" s="388"/>
      <c r="L649" s="388"/>
      <c r="M649" s="388"/>
      <c r="N649" s="391"/>
      <c r="AF649" s="39"/>
      <c r="AG649" s="48"/>
      <c r="AL649" s="48"/>
      <c r="AN649" s="3" t="s">
        <v>233</v>
      </c>
      <c r="AO649" s="48"/>
      <c r="AQ649" s="48"/>
      <c r="AR649" s="48"/>
    </row>
    <row r="650" spans="1:44" s="4" customFormat="1" ht="15">
      <c r="A650" s="49"/>
      <c r="B650" s="50"/>
      <c r="C650" s="388" t="s">
        <v>3550</v>
      </c>
      <c r="D650" s="388"/>
      <c r="E650" s="388"/>
      <c r="F650" s="388"/>
      <c r="G650" s="388"/>
      <c r="H650" s="388"/>
      <c r="I650" s="388"/>
      <c r="J650" s="388"/>
      <c r="K650" s="388"/>
      <c r="L650" s="388"/>
      <c r="M650" s="388"/>
      <c r="N650" s="391"/>
      <c r="AF650" s="39"/>
      <c r="AG650" s="48"/>
      <c r="AH650" s="3" t="s">
        <v>3550</v>
      </c>
      <c r="AL650" s="48"/>
      <c r="AO650" s="48"/>
      <c r="AQ650" s="48"/>
      <c r="AR650" s="48"/>
    </row>
    <row r="651" spans="1:44" s="4" customFormat="1" ht="15">
      <c r="A651" s="69"/>
      <c r="B651" s="70"/>
      <c r="C651" s="390" t="s">
        <v>75</v>
      </c>
      <c r="D651" s="390"/>
      <c r="E651" s="390"/>
      <c r="F651" s="42"/>
      <c r="G651" s="43"/>
      <c r="H651" s="43"/>
      <c r="I651" s="43"/>
      <c r="J651" s="46"/>
      <c r="K651" s="43"/>
      <c r="L651" s="71">
        <v>29.69</v>
      </c>
      <c r="M651" s="65"/>
      <c r="N651" s="47"/>
      <c r="AF651" s="39"/>
      <c r="AG651" s="48"/>
      <c r="AL651" s="48" t="s">
        <v>75</v>
      </c>
      <c r="AO651" s="48"/>
      <c r="AQ651" s="48"/>
      <c r="AR651" s="48"/>
    </row>
    <row r="652" spans="1:44" s="4" customFormat="1" ht="23.25">
      <c r="A652" s="40" t="s">
        <v>355</v>
      </c>
      <c r="B652" s="41" t="s">
        <v>3551</v>
      </c>
      <c r="C652" s="390" t="s">
        <v>3552</v>
      </c>
      <c r="D652" s="390"/>
      <c r="E652" s="390"/>
      <c r="F652" s="42" t="s">
        <v>214</v>
      </c>
      <c r="G652" s="43">
        <v>2.24E-2</v>
      </c>
      <c r="H652" s="44">
        <v>1</v>
      </c>
      <c r="I652" s="45">
        <v>2.24E-2</v>
      </c>
      <c r="J652" s="46"/>
      <c r="K652" s="43"/>
      <c r="L652" s="46"/>
      <c r="M652" s="43"/>
      <c r="N652" s="47"/>
      <c r="AF652" s="39"/>
      <c r="AG652" s="48" t="s">
        <v>3552</v>
      </c>
      <c r="AL652" s="48"/>
      <c r="AO652" s="48"/>
      <c r="AQ652" s="48"/>
      <c r="AR652" s="48"/>
    </row>
    <row r="653" spans="1:44" s="4" customFormat="1" ht="15">
      <c r="A653" s="51"/>
      <c r="B653" s="52" t="s">
        <v>57</v>
      </c>
      <c r="C653" s="388" t="s">
        <v>82</v>
      </c>
      <c r="D653" s="388"/>
      <c r="E653" s="388"/>
      <c r="F653" s="53"/>
      <c r="G653" s="54"/>
      <c r="H653" s="54"/>
      <c r="I653" s="54"/>
      <c r="J653" s="56">
        <v>265.83999999999997</v>
      </c>
      <c r="K653" s="54"/>
      <c r="L653" s="56">
        <v>5.95</v>
      </c>
      <c r="M653" s="58">
        <v>33.130000000000003</v>
      </c>
      <c r="N653" s="59">
        <v>197.12</v>
      </c>
      <c r="AF653" s="39"/>
      <c r="AG653" s="48"/>
      <c r="AI653" s="3" t="s">
        <v>82</v>
      </c>
      <c r="AL653" s="48"/>
      <c r="AO653" s="48"/>
      <c r="AQ653" s="48"/>
      <c r="AR653" s="48"/>
    </row>
    <row r="654" spans="1:44" s="4" customFormat="1" ht="15">
      <c r="A654" s="51"/>
      <c r="B654" s="52" t="s">
        <v>62</v>
      </c>
      <c r="C654" s="388" t="s">
        <v>63</v>
      </c>
      <c r="D654" s="388"/>
      <c r="E654" s="388"/>
      <c r="F654" s="53"/>
      <c r="G654" s="54"/>
      <c r="H654" s="54"/>
      <c r="I654" s="54"/>
      <c r="J654" s="56">
        <v>157.21</v>
      </c>
      <c r="K654" s="54"/>
      <c r="L654" s="56">
        <v>3.52</v>
      </c>
      <c r="M654" s="54"/>
      <c r="N654" s="57"/>
      <c r="AF654" s="39"/>
      <c r="AG654" s="48"/>
      <c r="AI654" s="3" t="s">
        <v>63</v>
      </c>
      <c r="AL654" s="48"/>
      <c r="AO654" s="48"/>
      <c r="AQ654" s="48"/>
      <c r="AR654" s="48"/>
    </row>
    <row r="655" spans="1:44" s="4" customFormat="1" ht="15">
      <c r="A655" s="51"/>
      <c r="B655" s="52" t="s">
        <v>64</v>
      </c>
      <c r="C655" s="388" t="s">
        <v>65</v>
      </c>
      <c r="D655" s="388"/>
      <c r="E655" s="388"/>
      <c r="F655" s="53"/>
      <c r="G655" s="54"/>
      <c r="H655" s="54"/>
      <c r="I655" s="54"/>
      <c r="J655" s="56">
        <v>5.33</v>
      </c>
      <c r="K655" s="54"/>
      <c r="L655" s="56">
        <v>0.12</v>
      </c>
      <c r="M655" s="58">
        <v>33.130000000000003</v>
      </c>
      <c r="N655" s="59">
        <v>3.98</v>
      </c>
      <c r="AF655" s="39"/>
      <c r="AG655" s="48"/>
      <c r="AI655" s="3" t="s">
        <v>65</v>
      </c>
      <c r="AL655" s="48"/>
      <c r="AO655" s="48"/>
      <c r="AQ655" s="48"/>
      <c r="AR655" s="48"/>
    </row>
    <row r="656" spans="1:44" s="4" customFormat="1" ht="15">
      <c r="A656" s="51"/>
      <c r="B656" s="52" t="s">
        <v>91</v>
      </c>
      <c r="C656" s="388" t="s">
        <v>120</v>
      </c>
      <c r="D656" s="388"/>
      <c r="E656" s="388"/>
      <c r="F656" s="53"/>
      <c r="G656" s="54"/>
      <c r="H656" s="54"/>
      <c r="I656" s="54"/>
      <c r="J656" s="56">
        <v>692.97</v>
      </c>
      <c r="K656" s="54"/>
      <c r="L656" s="56">
        <v>15.52</v>
      </c>
      <c r="M656" s="54"/>
      <c r="N656" s="57"/>
      <c r="AF656" s="39"/>
      <c r="AG656" s="48"/>
      <c r="AI656" s="3" t="s">
        <v>120</v>
      </c>
      <c r="AL656" s="48"/>
      <c r="AO656" s="48"/>
      <c r="AQ656" s="48"/>
      <c r="AR656" s="48"/>
    </row>
    <row r="657" spans="1:44" s="4" customFormat="1" ht="15">
      <c r="A657" s="60"/>
      <c r="B657" s="52"/>
      <c r="C657" s="388" t="s">
        <v>83</v>
      </c>
      <c r="D657" s="388"/>
      <c r="E657" s="388"/>
      <c r="F657" s="53" t="s">
        <v>67</v>
      </c>
      <c r="G657" s="74">
        <v>24.3</v>
      </c>
      <c r="H657" s="54"/>
      <c r="I657" s="76">
        <v>0.54432000000000003</v>
      </c>
      <c r="J657" s="63"/>
      <c r="K657" s="54"/>
      <c r="L657" s="63"/>
      <c r="M657" s="54"/>
      <c r="N657" s="57"/>
      <c r="AF657" s="39"/>
      <c r="AG657" s="48"/>
      <c r="AJ657" s="3" t="s">
        <v>83</v>
      </c>
      <c r="AL657" s="48"/>
      <c r="AO657" s="48"/>
      <c r="AQ657" s="48"/>
      <c r="AR657" s="48"/>
    </row>
    <row r="658" spans="1:44" s="4" customFormat="1" ht="15">
      <c r="A658" s="60"/>
      <c r="B658" s="52"/>
      <c r="C658" s="388" t="s">
        <v>66</v>
      </c>
      <c r="D658" s="388"/>
      <c r="E658" s="388"/>
      <c r="F658" s="53" t="s">
        <v>67</v>
      </c>
      <c r="G658" s="58">
        <v>0.43</v>
      </c>
      <c r="H658" s="54"/>
      <c r="I658" s="101">
        <v>9.6319999999999999E-3</v>
      </c>
      <c r="J658" s="63"/>
      <c r="K658" s="54"/>
      <c r="L658" s="63"/>
      <c r="M658" s="54"/>
      <c r="N658" s="57"/>
      <c r="AF658" s="39"/>
      <c r="AG658" s="48"/>
      <c r="AJ658" s="3" t="s">
        <v>66</v>
      </c>
      <c r="AL658" s="48"/>
      <c r="AO658" s="48"/>
      <c r="AQ658" s="48"/>
      <c r="AR658" s="48"/>
    </row>
    <row r="659" spans="1:44" s="4" customFormat="1" ht="15">
      <c r="A659" s="51"/>
      <c r="B659" s="52"/>
      <c r="C659" s="392" t="s">
        <v>68</v>
      </c>
      <c r="D659" s="392"/>
      <c r="E659" s="392"/>
      <c r="F659" s="64"/>
      <c r="G659" s="65"/>
      <c r="H659" s="65"/>
      <c r="I659" s="65"/>
      <c r="J659" s="66">
        <v>1116.02</v>
      </c>
      <c r="K659" s="65"/>
      <c r="L659" s="67">
        <v>24.99</v>
      </c>
      <c r="M659" s="65"/>
      <c r="N659" s="68"/>
      <c r="AF659" s="39"/>
      <c r="AG659" s="48"/>
      <c r="AK659" s="3" t="s">
        <v>68</v>
      </c>
      <c r="AL659" s="48"/>
      <c r="AO659" s="48"/>
      <c r="AQ659" s="48"/>
      <c r="AR659" s="48"/>
    </row>
    <row r="660" spans="1:44" s="4" customFormat="1" ht="15">
      <c r="A660" s="60"/>
      <c r="B660" s="52"/>
      <c r="C660" s="388" t="s">
        <v>69</v>
      </c>
      <c r="D660" s="388"/>
      <c r="E660" s="388"/>
      <c r="F660" s="53"/>
      <c r="G660" s="54"/>
      <c r="H660" s="54"/>
      <c r="I660" s="54"/>
      <c r="J660" s="63"/>
      <c r="K660" s="54"/>
      <c r="L660" s="56">
        <v>6.07</v>
      </c>
      <c r="M660" s="54"/>
      <c r="N660" s="59">
        <v>201.1</v>
      </c>
      <c r="AF660" s="39"/>
      <c r="AG660" s="48"/>
      <c r="AJ660" s="3" t="s">
        <v>69</v>
      </c>
      <c r="AL660" s="48"/>
      <c r="AO660" s="48"/>
      <c r="AQ660" s="48"/>
      <c r="AR660" s="48"/>
    </row>
    <row r="661" spans="1:44" s="4" customFormat="1" ht="15">
      <c r="A661" s="60"/>
      <c r="B661" s="52" t="s">
        <v>643</v>
      </c>
      <c r="C661" s="388" t="s">
        <v>644</v>
      </c>
      <c r="D661" s="388"/>
      <c r="E661" s="388"/>
      <c r="F661" s="53" t="s">
        <v>72</v>
      </c>
      <c r="G661" s="61">
        <v>112</v>
      </c>
      <c r="H661" s="54"/>
      <c r="I661" s="61">
        <v>112</v>
      </c>
      <c r="J661" s="63"/>
      <c r="K661" s="54"/>
      <c r="L661" s="56">
        <v>6.8</v>
      </c>
      <c r="M661" s="54"/>
      <c r="N661" s="59">
        <v>225.23</v>
      </c>
      <c r="AF661" s="39"/>
      <c r="AG661" s="48"/>
      <c r="AJ661" s="3" t="s">
        <v>644</v>
      </c>
      <c r="AL661" s="48"/>
      <c r="AO661" s="48"/>
      <c r="AQ661" s="48"/>
      <c r="AR661" s="48"/>
    </row>
    <row r="662" spans="1:44" s="4" customFormat="1" ht="15">
      <c r="A662" s="60"/>
      <c r="B662" s="52" t="s">
        <v>645</v>
      </c>
      <c r="C662" s="388" t="s">
        <v>646</v>
      </c>
      <c r="D662" s="388"/>
      <c r="E662" s="388"/>
      <c r="F662" s="53" t="s">
        <v>72</v>
      </c>
      <c r="G662" s="61">
        <v>65</v>
      </c>
      <c r="H662" s="54"/>
      <c r="I662" s="61">
        <v>65</v>
      </c>
      <c r="J662" s="63"/>
      <c r="K662" s="54"/>
      <c r="L662" s="56">
        <v>3.95</v>
      </c>
      <c r="M662" s="54"/>
      <c r="N662" s="59">
        <v>130.72</v>
      </c>
      <c r="AF662" s="39"/>
      <c r="AG662" s="48"/>
      <c r="AJ662" s="3" t="s">
        <v>646</v>
      </c>
      <c r="AL662" s="48"/>
      <c r="AO662" s="48"/>
      <c r="AQ662" s="48"/>
      <c r="AR662" s="48"/>
    </row>
    <row r="663" spans="1:44" s="4" customFormat="1" ht="15">
      <c r="A663" s="69"/>
      <c r="B663" s="70"/>
      <c r="C663" s="390" t="s">
        <v>75</v>
      </c>
      <c r="D663" s="390"/>
      <c r="E663" s="390"/>
      <c r="F663" s="42"/>
      <c r="G663" s="43"/>
      <c r="H663" s="43"/>
      <c r="I663" s="43"/>
      <c r="J663" s="46"/>
      <c r="K663" s="43"/>
      <c r="L663" s="71">
        <v>35.74</v>
      </c>
      <c r="M663" s="65"/>
      <c r="N663" s="47"/>
      <c r="AF663" s="39"/>
      <c r="AG663" s="48"/>
      <c r="AL663" s="48" t="s">
        <v>75</v>
      </c>
      <c r="AO663" s="48"/>
      <c r="AQ663" s="48"/>
      <c r="AR663" s="48"/>
    </row>
    <row r="664" spans="1:44" s="4" customFormat="1" ht="34.5">
      <c r="A664" s="40" t="s">
        <v>357</v>
      </c>
      <c r="B664" s="41" t="s">
        <v>3553</v>
      </c>
      <c r="C664" s="390" t="s">
        <v>3554</v>
      </c>
      <c r="D664" s="390"/>
      <c r="E664" s="390"/>
      <c r="F664" s="42" t="s">
        <v>214</v>
      </c>
      <c r="G664" s="43">
        <v>2.24E-2</v>
      </c>
      <c r="H664" s="44">
        <v>1</v>
      </c>
      <c r="I664" s="45">
        <v>2.24E-2</v>
      </c>
      <c r="J664" s="46"/>
      <c r="K664" s="43"/>
      <c r="L664" s="46"/>
      <c r="M664" s="43"/>
      <c r="N664" s="47"/>
      <c r="AF664" s="39"/>
      <c r="AG664" s="48" t="s">
        <v>3554</v>
      </c>
      <c r="AL664" s="48"/>
      <c r="AO664" s="48"/>
      <c r="AQ664" s="48"/>
      <c r="AR664" s="48"/>
    </row>
    <row r="665" spans="1:44" s="4" customFormat="1" ht="15">
      <c r="A665" s="51"/>
      <c r="B665" s="52" t="s">
        <v>57</v>
      </c>
      <c r="C665" s="388" t="s">
        <v>82</v>
      </c>
      <c r="D665" s="388"/>
      <c r="E665" s="388"/>
      <c r="F665" s="53"/>
      <c r="G665" s="54"/>
      <c r="H665" s="54"/>
      <c r="I665" s="54"/>
      <c r="J665" s="56">
        <v>89.71</v>
      </c>
      <c r="K665" s="54"/>
      <c r="L665" s="56">
        <v>2.0099999999999998</v>
      </c>
      <c r="M665" s="58">
        <v>33.130000000000003</v>
      </c>
      <c r="N665" s="59">
        <v>66.59</v>
      </c>
      <c r="AF665" s="39"/>
      <c r="AG665" s="48"/>
      <c r="AI665" s="3" t="s">
        <v>82</v>
      </c>
      <c r="AL665" s="48"/>
      <c r="AO665" s="48"/>
      <c r="AQ665" s="48"/>
      <c r="AR665" s="48"/>
    </row>
    <row r="666" spans="1:44" s="4" customFormat="1" ht="15">
      <c r="A666" s="51"/>
      <c r="B666" s="52" t="s">
        <v>62</v>
      </c>
      <c r="C666" s="388" t="s">
        <v>63</v>
      </c>
      <c r="D666" s="388"/>
      <c r="E666" s="388"/>
      <c r="F666" s="53"/>
      <c r="G666" s="54"/>
      <c r="H666" s="54"/>
      <c r="I666" s="54"/>
      <c r="J666" s="56">
        <v>81</v>
      </c>
      <c r="K666" s="54"/>
      <c r="L666" s="56">
        <v>1.81</v>
      </c>
      <c r="M666" s="54"/>
      <c r="N666" s="57"/>
      <c r="AF666" s="39"/>
      <c r="AG666" s="48"/>
      <c r="AI666" s="3" t="s">
        <v>63</v>
      </c>
      <c r="AL666" s="48"/>
      <c r="AO666" s="48"/>
      <c r="AQ666" s="48"/>
      <c r="AR666" s="48"/>
    </row>
    <row r="667" spans="1:44" s="4" customFormat="1" ht="15">
      <c r="A667" s="51"/>
      <c r="B667" s="52" t="s">
        <v>64</v>
      </c>
      <c r="C667" s="388" t="s">
        <v>65</v>
      </c>
      <c r="D667" s="388"/>
      <c r="E667" s="388"/>
      <c r="F667" s="53"/>
      <c r="G667" s="54"/>
      <c r="H667" s="54"/>
      <c r="I667" s="54"/>
      <c r="J667" s="56">
        <v>2.97</v>
      </c>
      <c r="K667" s="54"/>
      <c r="L667" s="56">
        <v>7.0000000000000007E-2</v>
      </c>
      <c r="M667" s="58">
        <v>33.130000000000003</v>
      </c>
      <c r="N667" s="59">
        <v>2.3199999999999998</v>
      </c>
      <c r="AF667" s="39"/>
      <c r="AG667" s="48"/>
      <c r="AI667" s="3" t="s">
        <v>65</v>
      </c>
      <c r="AL667" s="48"/>
      <c r="AO667" s="48"/>
      <c r="AQ667" s="48"/>
      <c r="AR667" s="48"/>
    </row>
    <row r="668" spans="1:44" s="4" customFormat="1" ht="15">
      <c r="A668" s="51"/>
      <c r="B668" s="52" t="s">
        <v>91</v>
      </c>
      <c r="C668" s="388" t="s">
        <v>120</v>
      </c>
      <c r="D668" s="388"/>
      <c r="E668" s="388"/>
      <c r="F668" s="53"/>
      <c r="G668" s="54"/>
      <c r="H668" s="54"/>
      <c r="I668" s="54"/>
      <c r="J668" s="56">
        <v>155.91</v>
      </c>
      <c r="K668" s="54"/>
      <c r="L668" s="56">
        <v>3.49</v>
      </c>
      <c r="M668" s="54"/>
      <c r="N668" s="57"/>
      <c r="AF668" s="39"/>
      <c r="AG668" s="48"/>
      <c r="AI668" s="3" t="s">
        <v>120</v>
      </c>
      <c r="AL668" s="48"/>
      <c r="AO668" s="48"/>
      <c r="AQ668" s="48"/>
      <c r="AR668" s="48"/>
    </row>
    <row r="669" spans="1:44" s="4" customFormat="1" ht="15">
      <c r="A669" s="60"/>
      <c r="B669" s="52"/>
      <c r="C669" s="388" t="s">
        <v>83</v>
      </c>
      <c r="D669" s="388"/>
      <c r="E669" s="388"/>
      <c r="F669" s="53" t="s">
        <v>67</v>
      </c>
      <c r="G669" s="74">
        <v>8.1999999999999993</v>
      </c>
      <c r="H669" s="54"/>
      <c r="I669" s="76">
        <v>0.18368000000000001</v>
      </c>
      <c r="J669" s="63"/>
      <c r="K669" s="54"/>
      <c r="L669" s="63"/>
      <c r="M669" s="54"/>
      <c r="N669" s="57"/>
      <c r="AF669" s="39"/>
      <c r="AG669" s="48"/>
      <c r="AJ669" s="3" t="s">
        <v>83</v>
      </c>
      <c r="AL669" s="48"/>
      <c r="AO669" s="48"/>
      <c r="AQ669" s="48"/>
      <c r="AR669" s="48"/>
    </row>
    <row r="670" spans="1:44" s="4" customFormat="1" ht="15">
      <c r="A670" s="60"/>
      <c r="B670" s="52"/>
      <c r="C670" s="388" t="s">
        <v>66</v>
      </c>
      <c r="D670" s="388"/>
      <c r="E670" s="388"/>
      <c r="F670" s="53" t="s">
        <v>67</v>
      </c>
      <c r="G670" s="58">
        <v>0.24</v>
      </c>
      <c r="H670" s="54"/>
      <c r="I670" s="101">
        <v>5.3759999999999997E-3</v>
      </c>
      <c r="J670" s="63"/>
      <c r="K670" s="54"/>
      <c r="L670" s="63"/>
      <c r="M670" s="54"/>
      <c r="N670" s="57"/>
      <c r="AF670" s="39"/>
      <c r="AG670" s="48"/>
      <c r="AJ670" s="3" t="s">
        <v>66</v>
      </c>
      <c r="AL670" s="48"/>
      <c r="AO670" s="48"/>
      <c r="AQ670" s="48"/>
      <c r="AR670" s="48"/>
    </row>
    <row r="671" spans="1:44" s="4" customFormat="1" ht="15">
      <c r="A671" s="51"/>
      <c r="B671" s="52"/>
      <c r="C671" s="392" t="s">
        <v>68</v>
      </c>
      <c r="D671" s="392"/>
      <c r="E671" s="392"/>
      <c r="F671" s="64"/>
      <c r="G671" s="65"/>
      <c r="H671" s="65"/>
      <c r="I671" s="65"/>
      <c r="J671" s="67">
        <v>326.62</v>
      </c>
      <c r="K671" s="65"/>
      <c r="L671" s="67">
        <v>7.31</v>
      </c>
      <c r="M671" s="65"/>
      <c r="N671" s="68"/>
      <c r="AF671" s="39"/>
      <c r="AG671" s="48"/>
      <c r="AK671" s="3" t="s">
        <v>68</v>
      </c>
      <c r="AL671" s="48"/>
      <c r="AO671" s="48"/>
      <c r="AQ671" s="48"/>
      <c r="AR671" s="48"/>
    </row>
    <row r="672" spans="1:44" s="4" customFormat="1" ht="15">
      <c r="A672" s="60"/>
      <c r="B672" s="52"/>
      <c r="C672" s="388" t="s">
        <v>69</v>
      </c>
      <c r="D672" s="388"/>
      <c r="E672" s="388"/>
      <c r="F672" s="53"/>
      <c r="G672" s="54"/>
      <c r="H672" s="54"/>
      <c r="I672" s="54"/>
      <c r="J672" s="63"/>
      <c r="K672" s="54"/>
      <c r="L672" s="56">
        <v>2.08</v>
      </c>
      <c r="M672" s="54"/>
      <c r="N672" s="59">
        <v>68.91</v>
      </c>
      <c r="AF672" s="39"/>
      <c r="AG672" s="48"/>
      <c r="AJ672" s="3" t="s">
        <v>69</v>
      </c>
      <c r="AL672" s="48"/>
      <c r="AO672" s="48"/>
      <c r="AQ672" s="48"/>
      <c r="AR672" s="48"/>
    </row>
    <row r="673" spans="1:44" s="4" customFormat="1" ht="15">
      <c r="A673" s="60"/>
      <c r="B673" s="52" t="s">
        <v>643</v>
      </c>
      <c r="C673" s="388" t="s">
        <v>644</v>
      </c>
      <c r="D673" s="388"/>
      <c r="E673" s="388"/>
      <c r="F673" s="53" t="s">
        <v>72</v>
      </c>
      <c r="G673" s="61">
        <v>112</v>
      </c>
      <c r="H673" s="54"/>
      <c r="I673" s="61">
        <v>112</v>
      </c>
      <c r="J673" s="63"/>
      <c r="K673" s="54"/>
      <c r="L673" s="56">
        <v>2.33</v>
      </c>
      <c r="M673" s="54"/>
      <c r="N673" s="59">
        <v>77.180000000000007</v>
      </c>
      <c r="AF673" s="39"/>
      <c r="AG673" s="48"/>
      <c r="AJ673" s="3" t="s">
        <v>644</v>
      </c>
      <c r="AL673" s="48"/>
      <c r="AO673" s="48"/>
      <c r="AQ673" s="48"/>
      <c r="AR673" s="48"/>
    </row>
    <row r="674" spans="1:44" s="4" customFormat="1" ht="15">
      <c r="A674" s="60"/>
      <c r="B674" s="52" t="s">
        <v>645</v>
      </c>
      <c r="C674" s="388" t="s">
        <v>646</v>
      </c>
      <c r="D674" s="388"/>
      <c r="E674" s="388"/>
      <c r="F674" s="53" t="s">
        <v>72</v>
      </c>
      <c r="G674" s="61">
        <v>65</v>
      </c>
      <c r="H674" s="54"/>
      <c r="I674" s="61">
        <v>65</v>
      </c>
      <c r="J674" s="63"/>
      <c r="K674" s="54"/>
      <c r="L674" s="56">
        <v>1.35</v>
      </c>
      <c r="M674" s="54"/>
      <c r="N674" s="59">
        <v>44.79</v>
      </c>
      <c r="AF674" s="39"/>
      <c r="AG674" s="48"/>
      <c r="AJ674" s="3" t="s">
        <v>646</v>
      </c>
      <c r="AL674" s="48"/>
      <c r="AO674" s="48"/>
      <c r="AQ674" s="48"/>
      <c r="AR674" s="48"/>
    </row>
    <row r="675" spans="1:44" s="4" customFormat="1" ht="15">
      <c r="A675" s="69"/>
      <c r="B675" s="70"/>
      <c r="C675" s="390" t="s">
        <v>75</v>
      </c>
      <c r="D675" s="390"/>
      <c r="E675" s="390"/>
      <c r="F675" s="42"/>
      <c r="G675" s="43"/>
      <c r="H675" s="43"/>
      <c r="I675" s="43"/>
      <c r="J675" s="46"/>
      <c r="K675" s="43"/>
      <c r="L675" s="71">
        <v>10.99</v>
      </c>
      <c r="M675" s="65"/>
      <c r="N675" s="47"/>
      <c r="AF675" s="39"/>
      <c r="AG675" s="48"/>
      <c r="AL675" s="48" t="s">
        <v>75</v>
      </c>
      <c r="AO675" s="48"/>
      <c r="AQ675" s="48"/>
      <c r="AR675" s="48"/>
    </row>
    <row r="676" spans="1:44" s="4" customFormat="1" ht="15">
      <c r="A676" s="80"/>
      <c r="B676" s="81"/>
      <c r="C676" s="81"/>
      <c r="D676" s="81"/>
      <c r="E676" s="81"/>
      <c r="F676" s="82"/>
      <c r="G676" s="82"/>
      <c r="H676" s="82"/>
      <c r="I676" s="82"/>
      <c r="J676" s="83"/>
      <c r="K676" s="82"/>
      <c r="L676" s="83"/>
      <c r="M676" s="54"/>
      <c r="N676" s="83"/>
      <c r="AF676" s="39"/>
      <c r="AG676" s="48"/>
      <c r="AL676" s="48"/>
      <c r="AO676" s="48"/>
      <c r="AQ676" s="48"/>
      <c r="AR676" s="48"/>
    </row>
    <row r="677" spans="1:44" s="4" customFormat="1" ht="15">
      <c r="A677" s="84"/>
      <c r="B677" s="85"/>
      <c r="C677" s="390" t="s">
        <v>3555</v>
      </c>
      <c r="D677" s="390"/>
      <c r="E677" s="390"/>
      <c r="F677" s="390"/>
      <c r="G677" s="390"/>
      <c r="H677" s="390"/>
      <c r="I677" s="390"/>
      <c r="J677" s="390"/>
      <c r="K677" s="390"/>
      <c r="L677" s="86"/>
      <c r="M677" s="87"/>
      <c r="N677" s="88"/>
      <c r="AF677" s="39"/>
      <c r="AG677" s="48"/>
      <c r="AL677" s="48"/>
      <c r="AO677" s="48" t="s">
        <v>3555</v>
      </c>
      <c r="AQ677" s="48"/>
      <c r="AR677" s="48"/>
    </row>
    <row r="678" spans="1:44" s="4" customFormat="1" ht="15">
      <c r="A678" s="89"/>
      <c r="B678" s="52"/>
      <c r="C678" s="388" t="s">
        <v>100</v>
      </c>
      <c r="D678" s="388"/>
      <c r="E678" s="388"/>
      <c r="F678" s="388"/>
      <c r="G678" s="388"/>
      <c r="H678" s="388"/>
      <c r="I678" s="388"/>
      <c r="J678" s="388"/>
      <c r="K678" s="388"/>
      <c r="L678" s="90">
        <v>20755.21</v>
      </c>
      <c r="M678" s="91"/>
      <c r="N678" s="92">
        <v>222677.68</v>
      </c>
      <c r="AF678" s="39"/>
      <c r="AG678" s="48"/>
      <c r="AL678" s="48"/>
      <c r="AO678" s="48"/>
      <c r="AP678" s="3" t="s">
        <v>100</v>
      </c>
      <c r="AQ678" s="48"/>
      <c r="AR678" s="48"/>
    </row>
    <row r="679" spans="1:44" s="4" customFormat="1" ht="15">
      <c r="A679" s="89"/>
      <c r="B679" s="52"/>
      <c r="C679" s="388" t="s">
        <v>101</v>
      </c>
      <c r="D679" s="388"/>
      <c r="E679" s="388"/>
      <c r="F679" s="388"/>
      <c r="G679" s="388"/>
      <c r="H679" s="388"/>
      <c r="I679" s="388"/>
      <c r="J679" s="388"/>
      <c r="K679" s="388"/>
      <c r="L679" s="93"/>
      <c r="M679" s="91"/>
      <c r="N679" s="94"/>
      <c r="AF679" s="39"/>
      <c r="AG679" s="48"/>
      <c r="AL679" s="48"/>
      <c r="AO679" s="48"/>
      <c r="AP679" s="3" t="s">
        <v>101</v>
      </c>
      <c r="AQ679" s="48"/>
      <c r="AR679" s="48"/>
    </row>
    <row r="680" spans="1:44" s="4" customFormat="1" ht="15">
      <c r="A680" s="89"/>
      <c r="B680" s="52"/>
      <c r="C680" s="388" t="s">
        <v>102</v>
      </c>
      <c r="D680" s="388"/>
      <c r="E680" s="388"/>
      <c r="F680" s="388"/>
      <c r="G680" s="388"/>
      <c r="H680" s="388"/>
      <c r="I680" s="388"/>
      <c r="J680" s="388"/>
      <c r="K680" s="388"/>
      <c r="L680" s="90">
        <v>1507.46</v>
      </c>
      <c r="M680" s="91"/>
      <c r="N680" s="92">
        <v>49942.15</v>
      </c>
      <c r="AF680" s="39"/>
      <c r="AG680" s="48"/>
      <c r="AL680" s="48"/>
      <c r="AO680" s="48"/>
      <c r="AP680" s="3" t="s">
        <v>102</v>
      </c>
      <c r="AQ680" s="48"/>
      <c r="AR680" s="48"/>
    </row>
    <row r="681" spans="1:44" s="4" customFormat="1" ht="15">
      <c r="A681" s="89"/>
      <c r="B681" s="52"/>
      <c r="C681" s="388" t="s">
        <v>103</v>
      </c>
      <c r="D681" s="388"/>
      <c r="E681" s="388"/>
      <c r="F681" s="388"/>
      <c r="G681" s="388"/>
      <c r="H681" s="388"/>
      <c r="I681" s="388"/>
      <c r="J681" s="388"/>
      <c r="K681" s="388"/>
      <c r="L681" s="90">
        <v>1945.07</v>
      </c>
      <c r="M681" s="91"/>
      <c r="N681" s="92">
        <v>24624.59</v>
      </c>
      <c r="AF681" s="39"/>
      <c r="AG681" s="48"/>
      <c r="AL681" s="48"/>
      <c r="AO681" s="48"/>
      <c r="AP681" s="3" t="s">
        <v>103</v>
      </c>
      <c r="AQ681" s="48"/>
      <c r="AR681" s="48"/>
    </row>
    <row r="682" spans="1:44" s="4" customFormat="1" ht="15">
      <c r="A682" s="89"/>
      <c r="B682" s="52"/>
      <c r="C682" s="388" t="s">
        <v>104</v>
      </c>
      <c r="D682" s="388"/>
      <c r="E682" s="388"/>
      <c r="F682" s="388"/>
      <c r="G682" s="388"/>
      <c r="H682" s="388"/>
      <c r="I682" s="388"/>
      <c r="J682" s="388"/>
      <c r="K682" s="388"/>
      <c r="L682" s="95">
        <v>248.64</v>
      </c>
      <c r="M682" s="91"/>
      <c r="N682" s="92">
        <v>8237.44</v>
      </c>
      <c r="AF682" s="39"/>
      <c r="AG682" s="48"/>
      <c r="AL682" s="48"/>
      <c r="AO682" s="48"/>
      <c r="AP682" s="3" t="s">
        <v>104</v>
      </c>
      <c r="AQ682" s="48"/>
      <c r="AR682" s="48"/>
    </row>
    <row r="683" spans="1:44" s="4" customFormat="1" ht="15">
      <c r="A683" s="89"/>
      <c r="B683" s="52"/>
      <c r="C683" s="388" t="s">
        <v>257</v>
      </c>
      <c r="D683" s="388"/>
      <c r="E683" s="388"/>
      <c r="F683" s="388"/>
      <c r="G683" s="388"/>
      <c r="H683" s="388"/>
      <c r="I683" s="388"/>
      <c r="J683" s="388"/>
      <c r="K683" s="388"/>
      <c r="L683" s="90">
        <v>17302.68</v>
      </c>
      <c r="M683" s="91"/>
      <c r="N683" s="92">
        <v>148110.94</v>
      </c>
      <c r="AF683" s="39"/>
      <c r="AG683" s="48"/>
      <c r="AL683" s="48"/>
      <c r="AO683" s="48"/>
      <c r="AP683" s="3" t="s">
        <v>257</v>
      </c>
      <c r="AQ683" s="48"/>
      <c r="AR683" s="48"/>
    </row>
    <row r="684" spans="1:44" s="4" customFormat="1" ht="15">
      <c r="A684" s="89"/>
      <c r="B684" s="52"/>
      <c r="C684" s="388" t="s">
        <v>105</v>
      </c>
      <c r="D684" s="388"/>
      <c r="E684" s="388"/>
      <c r="F684" s="388"/>
      <c r="G684" s="388"/>
      <c r="H684" s="388"/>
      <c r="I684" s="388"/>
      <c r="J684" s="388"/>
      <c r="K684" s="388"/>
      <c r="L684" s="90">
        <v>23963.09</v>
      </c>
      <c r="M684" s="91"/>
      <c r="N684" s="92">
        <v>328953.94</v>
      </c>
      <c r="AF684" s="39"/>
      <c r="AG684" s="48"/>
      <c r="AL684" s="48"/>
      <c r="AO684" s="48"/>
      <c r="AP684" s="3" t="s">
        <v>105</v>
      </c>
      <c r="AQ684" s="48"/>
      <c r="AR684" s="48"/>
    </row>
    <row r="685" spans="1:44" s="4" customFormat="1" ht="15">
      <c r="A685" s="89"/>
      <c r="B685" s="52"/>
      <c r="C685" s="388" t="s">
        <v>101</v>
      </c>
      <c r="D685" s="388"/>
      <c r="E685" s="388"/>
      <c r="F685" s="388"/>
      <c r="G685" s="388"/>
      <c r="H685" s="388"/>
      <c r="I685" s="388"/>
      <c r="J685" s="388"/>
      <c r="K685" s="388"/>
      <c r="L685" s="93"/>
      <c r="M685" s="91"/>
      <c r="N685" s="94"/>
      <c r="AF685" s="39"/>
      <c r="AG685" s="48"/>
      <c r="AL685" s="48"/>
      <c r="AO685" s="48"/>
      <c r="AP685" s="3" t="s">
        <v>101</v>
      </c>
      <c r="AQ685" s="48"/>
      <c r="AR685" s="48"/>
    </row>
    <row r="686" spans="1:44" s="4" customFormat="1" ht="15">
      <c r="A686" s="89"/>
      <c r="B686" s="52"/>
      <c r="C686" s="388" t="s">
        <v>106</v>
      </c>
      <c r="D686" s="388"/>
      <c r="E686" s="388"/>
      <c r="F686" s="388"/>
      <c r="G686" s="388"/>
      <c r="H686" s="388"/>
      <c r="I686" s="388"/>
      <c r="J686" s="388"/>
      <c r="K686" s="388"/>
      <c r="L686" s="90">
        <v>1507.46</v>
      </c>
      <c r="M686" s="91"/>
      <c r="N686" s="92">
        <v>49942.15</v>
      </c>
      <c r="AF686" s="39"/>
      <c r="AG686" s="48"/>
      <c r="AL686" s="48"/>
      <c r="AO686" s="48"/>
      <c r="AP686" s="3" t="s">
        <v>106</v>
      </c>
      <c r="AQ686" s="48"/>
      <c r="AR686" s="48"/>
    </row>
    <row r="687" spans="1:44" s="4" customFormat="1" ht="15">
      <c r="A687" s="89"/>
      <c r="B687" s="52"/>
      <c r="C687" s="388" t="s">
        <v>107</v>
      </c>
      <c r="D687" s="388"/>
      <c r="E687" s="388"/>
      <c r="F687" s="388"/>
      <c r="G687" s="388"/>
      <c r="H687" s="388"/>
      <c r="I687" s="388"/>
      <c r="J687" s="388"/>
      <c r="K687" s="388"/>
      <c r="L687" s="90">
        <v>1945.07</v>
      </c>
      <c r="M687" s="91"/>
      <c r="N687" s="94"/>
      <c r="AF687" s="39"/>
      <c r="AG687" s="48"/>
      <c r="AL687" s="48"/>
      <c r="AO687" s="48"/>
      <c r="AP687" s="3" t="s">
        <v>107</v>
      </c>
      <c r="AQ687" s="48"/>
      <c r="AR687" s="48"/>
    </row>
    <row r="688" spans="1:44" s="4" customFormat="1" ht="15">
      <c r="A688" s="89"/>
      <c r="B688" s="52"/>
      <c r="C688" s="388" t="s">
        <v>108</v>
      </c>
      <c r="D688" s="388"/>
      <c r="E688" s="388"/>
      <c r="F688" s="388"/>
      <c r="G688" s="388"/>
      <c r="H688" s="388"/>
      <c r="I688" s="388"/>
      <c r="J688" s="388"/>
      <c r="K688" s="388"/>
      <c r="L688" s="95">
        <v>248.64</v>
      </c>
      <c r="M688" s="91"/>
      <c r="N688" s="92">
        <v>8237.44</v>
      </c>
      <c r="AF688" s="39"/>
      <c r="AG688" s="48"/>
      <c r="AL688" s="48"/>
      <c r="AO688" s="48"/>
      <c r="AP688" s="3" t="s">
        <v>108</v>
      </c>
      <c r="AQ688" s="48"/>
      <c r="AR688" s="48"/>
    </row>
    <row r="689" spans="1:47" s="4" customFormat="1" ht="15">
      <c r="A689" s="89"/>
      <c r="B689" s="52"/>
      <c r="C689" s="388" t="s">
        <v>258</v>
      </c>
      <c r="D689" s="388"/>
      <c r="E689" s="388"/>
      <c r="F689" s="388"/>
      <c r="G689" s="388"/>
      <c r="H689" s="388"/>
      <c r="I689" s="388"/>
      <c r="J689" s="388"/>
      <c r="K689" s="388"/>
      <c r="L689" s="90">
        <v>17302.68</v>
      </c>
      <c r="M689" s="91"/>
      <c r="N689" s="94"/>
      <c r="AF689" s="39"/>
      <c r="AG689" s="48"/>
      <c r="AL689" s="48"/>
      <c r="AO689" s="48"/>
      <c r="AP689" s="3" t="s">
        <v>258</v>
      </c>
      <c r="AQ689" s="48"/>
      <c r="AR689" s="48"/>
    </row>
    <row r="690" spans="1:47" s="4" customFormat="1" ht="15">
      <c r="A690" s="89"/>
      <c r="B690" s="52"/>
      <c r="C690" s="388" t="s">
        <v>109</v>
      </c>
      <c r="D690" s="388"/>
      <c r="E690" s="388"/>
      <c r="F690" s="388"/>
      <c r="G690" s="388"/>
      <c r="H690" s="388"/>
      <c r="I690" s="388"/>
      <c r="J690" s="388"/>
      <c r="K690" s="388"/>
      <c r="L690" s="90">
        <v>1992.94</v>
      </c>
      <c r="M690" s="91"/>
      <c r="N690" s="92">
        <v>66025.679999999993</v>
      </c>
      <c r="AF690" s="39"/>
      <c r="AG690" s="48"/>
      <c r="AL690" s="48"/>
      <c r="AO690" s="48"/>
      <c r="AP690" s="3" t="s">
        <v>109</v>
      </c>
      <c r="AQ690" s="48"/>
      <c r="AR690" s="48"/>
    </row>
    <row r="691" spans="1:47" s="4" customFormat="1" ht="15">
      <c r="A691" s="89"/>
      <c r="B691" s="52"/>
      <c r="C691" s="388" t="s">
        <v>110</v>
      </c>
      <c r="D691" s="388"/>
      <c r="E691" s="388"/>
      <c r="F691" s="388"/>
      <c r="G691" s="388"/>
      <c r="H691" s="388"/>
      <c r="I691" s="388"/>
      <c r="J691" s="388"/>
      <c r="K691" s="388"/>
      <c r="L691" s="90">
        <v>1214.94</v>
      </c>
      <c r="M691" s="91"/>
      <c r="N691" s="92">
        <v>40250.58</v>
      </c>
      <c r="AF691" s="39"/>
      <c r="AG691" s="48"/>
      <c r="AL691" s="48"/>
      <c r="AO691" s="48"/>
      <c r="AP691" s="3" t="s">
        <v>110</v>
      </c>
      <c r="AQ691" s="48"/>
      <c r="AR691" s="48"/>
    </row>
    <row r="692" spans="1:47" s="4" customFormat="1" ht="15">
      <c r="A692" s="89"/>
      <c r="B692" s="52"/>
      <c r="C692" s="388" t="s">
        <v>111</v>
      </c>
      <c r="D692" s="388"/>
      <c r="E692" s="388"/>
      <c r="F692" s="388"/>
      <c r="G692" s="388"/>
      <c r="H692" s="388"/>
      <c r="I692" s="388"/>
      <c r="J692" s="388"/>
      <c r="K692" s="388"/>
      <c r="L692" s="90">
        <v>1756.1</v>
      </c>
      <c r="M692" s="91"/>
      <c r="N692" s="92">
        <v>58179.59</v>
      </c>
      <c r="AF692" s="39"/>
      <c r="AG692" s="48"/>
      <c r="AL692" s="48"/>
      <c r="AO692" s="48"/>
      <c r="AP692" s="3" t="s">
        <v>111</v>
      </c>
      <c r="AQ692" s="48"/>
      <c r="AR692" s="48"/>
    </row>
    <row r="693" spans="1:47" s="4" customFormat="1" ht="15">
      <c r="A693" s="89"/>
      <c r="B693" s="52"/>
      <c r="C693" s="388" t="s">
        <v>112</v>
      </c>
      <c r="D693" s="388"/>
      <c r="E693" s="388"/>
      <c r="F693" s="388"/>
      <c r="G693" s="388"/>
      <c r="H693" s="388"/>
      <c r="I693" s="388"/>
      <c r="J693" s="388"/>
      <c r="K693" s="388"/>
      <c r="L693" s="90">
        <v>1992.94</v>
      </c>
      <c r="M693" s="91"/>
      <c r="N693" s="92">
        <v>66025.679999999993</v>
      </c>
      <c r="AF693" s="39"/>
      <c r="AG693" s="48"/>
      <c r="AL693" s="48"/>
      <c r="AO693" s="48"/>
      <c r="AP693" s="3" t="s">
        <v>112</v>
      </c>
      <c r="AQ693" s="48"/>
      <c r="AR693" s="48"/>
    </row>
    <row r="694" spans="1:47" s="4" customFormat="1" ht="15">
      <c r="A694" s="89"/>
      <c r="B694" s="52"/>
      <c r="C694" s="388" t="s">
        <v>113</v>
      </c>
      <c r="D694" s="388"/>
      <c r="E694" s="388"/>
      <c r="F694" s="388"/>
      <c r="G694" s="388"/>
      <c r="H694" s="388"/>
      <c r="I694" s="388"/>
      <c r="J694" s="388"/>
      <c r="K694" s="388"/>
      <c r="L694" s="90">
        <v>1214.94</v>
      </c>
      <c r="M694" s="91"/>
      <c r="N694" s="92">
        <v>40250.58</v>
      </c>
      <c r="AF694" s="39"/>
      <c r="AG694" s="48"/>
      <c r="AL694" s="48"/>
      <c r="AO694" s="48"/>
      <c r="AP694" s="3" t="s">
        <v>113</v>
      </c>
      <c r="AQ694" s="48"/>
      <c r="AR694" s="48"/>
    </row>
    <row r="695" spans="1:47" s="4" customFormat="1" ht="15">
      <c r="A695" s="89"/>
      <c r="B695" s="96"/>
      <c r="C695" s="389" t="s">
        <v>3556</v>
      </c>
      <c r="D695" s="389"/>
      <c r="E695" s="389"/>
      <c r="F695" s="389"/>
      <c r="G695" s="389"/>
      <c r="H695" s="389"/>
      <c r="I695" s="389"/>
      <c r="J695" s="389"/>
      <c r="K695" s="389"/>
      <c r="L695" s="97">
        <v>23963.09</v>
      </c>
      <c r="M695" s="98"/>
      <c r="N695" s="99">
        <v>328953.94</v>
      </c>
      <c r="AF695" s="39"/>
      <c r="AG695" s="48"/>
      <c r="AL695" s="48"/>
      <c r="AO695" s="48"/>
      <c r="AQ695" s="48" t="s">
        <v>3556</v>
      </c>
      <c r="AR695" s="48"/>
    </row>
    <row r="696" spans="1:47" s="4" customFormat="1" ht="11.25" hidden="1" customHeight="1">
      <c r="B696" s="105"/>
      <c r="C696" s="105"/>
      <c r="D696" s="105"/>
      <c r="E696" s="105"/>
      <c r="F696" s="105"/>
      <c r="G696" s="105"/>
      <c r="H696" s="105"/>
      <c r="I696" s="105"/>
      <c r="J696" s="105"/>
      <c r="K696" s="105"/>
      <c r="L696" s="106"/>
      <c r="M696" s="106"/>
      <c r="N696" s="106"/>
      <c r="R696" s="107"/>
    </row>
    <row r="697" spans="1:47" s="4" customFormat="1" ht="15">
      <c r="A697" s="84"/>
      <c r="B697" s="85"/>
      <c r="C697" s="390" t="s">
        <v>610</v>
      </c>
      <c r="D697" s="390"/>
      <c r="E697" s="390"/>
      <c r="F697" s="390"/>
      <c r="G697" s="390"/>
      <c r="H697" s="390"/>
      <c r="I697" s="390"/>
      <c r="J697" s="390"/>
      <c r="K697" s="390"/>
      <c r="L697" s="86"/>
      <c r="M697" s="87"/>
      <c r="N697" s="88"/>
      <c r="AT697" s="48" t="s">
        <v>610</v>
      </c>
    </row>
    <row r="698" spans="1:47" s="4" customFormat="1" ht="15">
      <c r="A698" s="89"/>
      <c r="B698" s="52"/>
      <c r="C698" s="388" t="s">
        <v>100</v>
      </c>
      <c r="D698" s="388"/>
      <c r="E698" s="388"/>
      <c r="F698" s="388"/>
      <c r="G698" s="388"/>
      <c r="H698" s="388"/>
      <c r="I698" s="388"/>
      <c r="J698" s="388"/>
      <c r="K698" s="388"/>
      <c r="L698" s="90">
        <v>55461.74</v>
      </c>
      <c r="M698" s="91"/>
      <c r="N698" s="92">
        <v>632236.51</v>
      </c>
      <c r="AT698" s="48"/>
      <c r="AU698" s="3" t="s">
        <v>100</v>
      </c>
    </row>
    <row r="699" spans="1:47" s="4" customFormat="1" ht="15">
      <c r="A699" s="89"/>
      <c r="B699" s="52"/>
      <c r="C699" s="388" t="s">
        <v>101</v>
      </c>
      <c r="D699" s="388"/>
      <c r="E699" s="388"/>
      <c r="F699" s="388"/>
      <c r="G699" s="388"/>
      <c r="H699" s="388"/>
      <c r="I699" s="388"/>
      <c r="J699" s="388"/>
      <c r="K699" s="388"/>
      <c r="L699" s="93"/>
      <c r="M699" s="91"/>
      <c r="N699" s="94"/>
      <c r="AT699" s="48"/>
      <c r="AU699" s="3" t="s">
        <v>101</v>
      </c>
    </row>
    <row r="700" spans="1:47" s="4" customFormat="1" ht="15">
      <c r="A700" s="89"/>
      <c r="B700" s="52"/>
      <c r="C700" s="388" t="s">
        <v>102</v>
      </c>
      <c r="D700" s="388"/>
      <c r="E700" s="388"/>
      <c r="F700" s="388"/>
      <c r="G700" s="388"/>
      <c r="H700" s="388"/>
      <c r="I700" s="388"/>
      <c r="J700" s="388"/>
      <c r="K700" s="388"/>
      <c r="L700" s="90">
        <v>4818.93</v>
      </c>
      <c r="M700" s="91"/>
      <c r="N700" s="92">
        <v>159651.18</v>
      </c>
      <c r="AT700" s="48"/>
      <c r="AU700" s="3" t="s">
        <v>102</v>
      </c>
    </row>
    <row r="701" spans="1:47" s="4" customFormat="1" ht="15">
      <c r="A701" s="89"/>
      <c r="B701" s="52"/>
      <c r="C701" s="388" t="s">
        <v>103</v>
      </c>
      <c r="D701" s="388"/>
      <c r="E701" s="388"/>
      <c r="F701" s="388"/>
      <c r="G701" s="388"/>
      <c r="H701" s="388"/>
      <c r="I701" s="388"/>
      <c r="J701" s="388"/>
      <c r="K701" s="388"/>
      <c r="L701" s="90">
        <v>7190.43</v>
      </c>
      <c r="M701" s="91"/>
      <c r="N701" s="92">
        <v>91030.84</v>
      </c>
      <c r="AT701" s="48"/>
      <c r="AU701" s="3" t="s">
        <v>103</v>
      </c>
    </row>
    <row r="702" spans="1:47" s="4" customFormat="1" ht="15">
      <c r="A702" s="89"/>
      <c r="B702" s="52"/>
      <c r="C702" s="388" t="s">
        <v>104</v>
      </c>
      <c r="D702" s="388"/>
      <c r="E702" s="388"/>
      <c r="F702" s="388"/>
      <c r="G702" s="388"/>
      <c r="H702" s="388"/>
      <c r="I702" s="388"/>
      <c r="J702" s="388"/>
      <c r="K702" s="388"/>
      <c r="L702" s="95">
        <v>921.69</v>
      </c>
      <c r="M702" s="91"/>
      <c r="N702" s="92">
        <v>30535.57</v>
      </c>
      <c r="AT702" s="48"/>
      <c r="AU702" s="3" t="s">
        <v>104</v>
      </c>
    </row>
    <row r="703" spans="1:47" s="4" customFormat="1" ht="15">
      <c r="A703" s="89"/>
      <c r="B703" s="52"/>
      <c r="C703" s="388" t="s">
        <v>257</v>
      </c>
      <c r="D703" s="388"/>
      <c r="E703" s="388"/>
      <c r="F703" s="388"/>
      <c r="G703" s="388"/>
      <c r="H703" s="388"/>
      <c r="I703" s="388"/>
      <c r="J703" s="388"/>
      <c r="K703" s="388"/>
      <c r="L703" s="90">
        <v>41110.400000000001</v>
      </c>
      <c r="M703" s="91"/>
      <c r="N703" s="92">
        <v>351905.02</v>
      </c>
      <c r="AT703" s="48"/>
      <c r="AU703" s="3" t="s">
        <v>257</v>
      </c>
    </row>
    <row r="704" spans="1:47" s="4" customFormat="1" ht="15">
      <c r="A704" s="89"/>
      <c r="B704" s="52"/>
      <c r="C704" s="388" t="s">
        <v>3205</v>
      </c>
      <c r="D704" s="388"/>
      <c r="E704" s="388"/>
      <c r="F704" s="388"/>
      <c r="G704" s="388"/>
      <c r="H704" s="388"/>
      <c r="I704" s="388"/>
      <c r="J704" s="388"/>
      <c r="K704" s="388"/>
      <c r="L704" s="90">
        <v>2341.98</v>
      </c>
      <c r="M704" s="91"/>
      <c r="N704" s="92">
        <v>29649.47</v>
      </c>
      <c r="AT704" s="48"/>
      <c r="AU704" s="3" t="s">
        <v>3205</v>
      </c>
    </row>
    <row r="705" spans="1:48" s="4" customFormat="1" ht="15">
      <c r="A705" s="89"/>
      <c r="B705" s="52"/>
      <c r="C705" s="388" t="s">
        <v>105</v>
      </c>
      <c r="D705" s="388"/>
      <c r="E705" s="388"/>
      <c r="F705" s="388"/>
      <c r="G705" s="388"/>
      <c r="H705" s="388"/>
      <c r="I705" s="388"/>
      <c r="J705" s="388"/>
      <c r="K705" s="388"/>
      <c r="L705" s="90">
        <v>64856.39</v>
      </c>
      <c r="M705" s="91"/>
      <c r="N705" s="92">
        <v>943480.23</v>
      </c>
      <c r="AT705" s="48"/>
      <c r="AU705" s="3" t="s">
        <v>105</v>
      </c>
    </row>
    <row r="706" spans="1:48" s="4" customFormat="1" ht="15">
      <c r="A706" s="89"/>
      <c r="B706" s="52"/>
      <c r="C706" s="388" t="s">
        <v>3206</v>
      </c>
      <c r="D706" s="388"/>
      <c r="E706" s="388"/>
      <c r="F706" s="388"/>
      <c r="G706" s="388"/>
      <c r="H706" s="388"/>
      <c r="I706" s="388"/>
      <c r="J706" s="388"/>
      <c r="K706" s="388"/>
      <c r="L706" s="90">
        <v>62514.41</v>
      </c>
      <c r="M706" s="91"/>
      <c r="N706" s="92">
        <v>913830.76</v>
      </c>
      <c r="AT706" s="48"/>
      <c r="AU706" s="3" t="s">
        <v>3206</v>
      </c>
    </row>
    <row r="707" spans="1:48" s="4" customFormat="1" ht="15">
      <c r="A707" s="89"/>
      <c r="B707" s="52"/>
      <c r="C707" s="388" t="s">
        <v>3207</v>
      </c>
      <c r="D707" s="388"/>
      <c r="E707" s="388"/>
      <c r="F707" s="388"/>
      <c r="G707" s="388"/>
      <c r="H707" s="388"/>
      <c r="I707" s="388"/>
      <c r="J707" s="388"/>
      <c r="K707" s="388"/>
      <c r="L707" s="93"/>
      <c r="M707" s="91"/>
      <c r="N707" s="94"/>
      <c r="AT707" s="48"/>
      <c r="AU707" s="3" t="s">
        <v>3207</v>
      </c>
    </row>
    <row r="708" spans="1:48" s="4" customFormat="1" ht="15">
      <c r="A708" s="89"/>
      <c r="B708" s="52"/>
      <c r="C708" s="388" t="s">
        <v>3208</v>
      </c>
      <c r="D708" s="388"/>
      <c r="E708" s="388"/>
      <c r="F708" s="388"/>
      <c r="G708" s="388"/>
      <c r="H708" s="388"/>
      <c r="I708" s="388"/>
      <c r="J708" s="388"/>
      <c r="K708" s="388"/>
      <c r="L708" s="90">
        <v>4818.93</v>
      </c>
      <c r="M708" s="91"/>
      <c r="N708" s="92">
        <v>159651.18</v>
      </c>
      <c r="AT708" s="48"/>
      <c r="AU708" s="3" t="s">
        <v>3208</v>
      </c>
    </row>
    <row r="709" spans="1:48" s="4" customFormat="1" ht="56.25">
      <c r="A709" s="89"/>
      <c r="B709" s="52" t="s">
        <v>2123</v>
      </c>
      <c r="C709" s="388" t="s">
        <v>3209</v>
      </c>
      <c r="D709" s="388"/>
      <c r="E709" s="388"/>
      <c r="F709" s="388"/>
      <c r="G709" s="388"/>
      <c r="H709" s="388"/>
      <c r="I709" s="388"/>
      <c r="J709" s="388"/>
      <c r="K709" s="388"/>
      <c r="L709" s="90">
        <v>7190.43</v>
      </c>
      <c r="M709" s="108">
        <v>12.66</v>
      </c>
      <c r="N709" s="92">
        <v>91030.84</v>
      </c>
      <c r="AT709" s="48"/>
      <c r="AU709" s="3" t="s">
        <v>3209</v>
      </c>
    </row>
    <row r="710" spans="1:48" s="4" customFormat="1" ht="15">
      <c r="A710" s="89"/>
      <c r="B710" s="52"/>
      <c r="C710" s="388" t="s">
        <v>3210</v>
      </c>
      <c r="D710" s="388"/>
      <c r="E710" s="388"/>
      <c r="F710" s="388"/>
      <c r="G710" s="388"/>
      <c r="H710" s="388"/>
      <c r="I710" s="388"/>
      <c r="J710" s="388"/>
      <c r="K710" s="388"/>
      <c r="L710" s="95">
        <v>921.69</v>
      </c>
      <c r="M710" s="91"/>
      <c r="N710" s="92">
        <v>30535.57</v>
      </c>
      <c r="AT710" s="48"/>
      <c r="AU710" s="3" t="s">
        <v>3210</v>
      </c>
    </row>
    <row r="711" spans="1:48" s="4" customFormat="1" ht="56.25">
      <c r="A711" s="89"/>
      <c r="B711" s="52" t="s">
        <v>2123</v>
      </c>
      <c r="C711" s="388" t="s">
        <v>3211</v>
      </c>
      <c r="D711" s="388"/>
      <c r="E711" s="388"/>
      <c r="F711" s="388"/>
      <c r="G711" s="388"/>
      <c r="H711" s="388"/>
      <c r="I711" s="388"/>
      <c r="J711" s="388"/>
      <c r="K711" s="388"/>
      <c r="L711" s="90">
        <v>41110.400000000001</v>
      </c>
      <c r="M711" s="108">
        <v>8.56</v>
      </c>
      <c r="N711" s="92">
        <v>351905.02</v>
      </c>
      <c r="AT711" s="48"/>
      <c r="AU711" s="3" t="s">
        <v>3211</v>
      </c>
    </row>
    <row r="712" spans="1:48" s="4" customFormat="1" ht="15">
      <c r="A712" s="89"/>
      <c r="B712" s="52"/>
      <c r="C712" s="388" t="s">
        <v>3212</v>
      </c>
      <c r="D712" s="388"/>
      <c r="E712" s="388"/>
      <c r="F712" s="388"/>
      <c r="G712" s="388"/>
      <c r="H712" s="388"/>
      <c r="I712" s="388"/>
      <c r="J712" s="388"/>
      <c r="K712" s="388"/>
      <c r="L712" s="90">
        <v>5982.82</v>
      </c>
      <c r="M712" s="91"/>
      <c r="N712" s="92">
        <v>198210.13</v>
      </c>
      <c r="AT712" s="48"/>
      <c r="AU712" s="3" t="s">
        <v>3212</v>
      </c>
    </row>
    <row r="713" spans="1:48" s="4" customFormat="1" ht="15">
      <c r="A713" s="89"/>
      <c r="B713" s="52"/>
      <c r="C713" s="388" t="s">
        <v>3213</v>
      </c>
      <c r="D713" s="388"/>
      <c r="E713" s="388"/>
      <c r="F713" s="388"/>
      <c r="G713" s="388"/>
      <c r="H713" s="388"/>
      <c r="I713" s="388"/>
      <c r="J713" s="388"/>
      <c r="K713" s="388"/>
      <c r="L713" s="90">
        <v>3411.83</v>
      </c>
      <c r="M713" s="91"/>
      <c r="N713" s="92">
        <v>113033.59</v>
      </c>
      <c r="AT713" s="48"/>
      <c r="AU713" s="3" t="s">
        <v>3213</v>
      </c>
    </row>
    <row r="714" spans="1:48" s="4" customFormat="1" ht="15">
      <c r="A714" s="89"/>
      <c r="B714" s="52"/>
      <c r="C714" s="388" t="s">
        <v>3214</v>
      </c>
      <c r="D714" s="388"/>
      <c r="E714" s="388"/>
      <c r="F714" s="388"/>
      <c r="G714" s="388"/>
      <c r="H714" s="388"/>
      <c r="I714" s="388"/>
      <c r="J714" s="388"/>
      <c r="K714" s="388"/>
      <c r="L714" s="90">
        <v>2341.98</v>
      </c>
      <c r="M714" s="91"/>
      <c r="N714" s="92">
        <v>29649.47</v>
      </c>
      <c r="AT714" s="48"/>
      <c r="AU714" s="3" t="s">
        <v>3214</v>
      </c>
    </row>
    <row r="715" spans="1:48" s="4" customFormat="1" ht="15">
      <c r="A715" s="89"/>
      <c r="B715" s="52"/>
      <c r="C715" s="388" t="s">
        <v>111</v>
      </c>
      <c r="D715" s="388"/>
      <c r="E715" s="388"/>
      <c r="F715" s="388"/>
      <c r="G715" s="388"/>
      <c r="H715" s="388"/>
      <c r="I715" s="388"/>
      <c r="J715" s="388"/>
      <c r="K715" s="388"/>
      <c r="L715" s="90">
        <v>5740.62</v>
      </c>
      <c r="M715" s="91"/>
      <c r="N715" s="92">
        <v>190186.75</v>
      </c>
      <c r="AT715" s="48"/>
      <c r="AU715" s="3" t="s">
        <v>111</v>
      </c>
    </row>
    <row r="716" spans="1:48" s="4" customFormat="1" ht="15">
      <c r="A716" s="89"/>
      <c r="B716" s="52"/>
      <c r="C716" s="388" t="s">
        <v>112</v>
      </c>
      <c r="D716" s="388"/>
      <c r="E716" s="388"/>
      <c r="F716" s="388"/>
      <c r="G716" s="388"/>
      <c r="H716" s="388"/>
      <c r="I716" s="388"/>
      <c r="J716" s="388"/>
      <c r="K716" s="388"/>
      <c r="L716" s="90">
        <v>5982.82</v>
      </c>
      <c r="M716" s="91"/>
      <c r="N716" s="92">
        <v>198210.13</v>
      </c>
      <c r="AT716" s="48"/>
      <c r="AU716" s="3" t="s">
        <v>112</v>
      </c>
    </row>
    <row r="717" spans="1:48" s="4" customFormat="1" ht="15">
      <c r="A717" s="89"/>
      <c r="B717" s="52"/>
      <c r="C717" s="388" t="s">
        <v>113</v>
      </c>
      <c r="D717" s="388"/>
      <c r="E717" s="388"/>
      <c r="F717" s="388"/>
      <c r="G717" s="388"/>
      <c r="H717" s="388"/>
      <c r="I717" s="388"/>
      <c r="J717" s="388"/>
      <c r="K717" s="388"/>
      <c r="L717" s="90">
        <v>3411.83</v>
      </c>
      <c r="M717" s="91"/>
      <c r="N717" s="92">
        <v>113033.59</v>
      </c>
      <c r="AT717" s="48"/>
      <c r="AU717" s="3" t="s">
        <v>113</v>
      </c>
    </row>
    <row r="718" spans="1:48" s="4" customFormat="1" ht="15">
      <c r="A718" s="89"/>
      <c r="B718" s="96"/>
      <c r="C718" s="389" t="s">
        <v>612</v>
      </c>
      <c r="D718" s="389"/>
      <c r="E718" s="389"/>
      <c r="F718" s="389"/>
      <c r="G718" s="389"/>
      <c r="H718" s="389"/>
      <c r="I718" s="389"/>
      <c r="J718" s="389"/>
      <c r="K718" s="389"/>
      <c r="L718" s="97">
        <v>64856.39</v>
      </c>
      <c r="M718" s="98"/>
      <c r="N718" s="99">
        <v>943480.23</v>
      </c>
      <c r="AT718" s="48"/>
      <c r="AV718" s="48" t="s">
        <v>612</v>
      </c>
    </row>
    <row r="719" spans="1:48" s="4" customFormat="1" ht="15">
      <c r="A719" s="89"/>
      <c r="B719" s="52"/>
      <c r="C719" s="388" t="s">
        <v>101</v>
      </c>
      <c r="D719" s="388"/>
      <c r="E719" s="388"/>
      <c r="F719" s="388"/>
      <c r="G719" s="388"/>
      <c r="H719" s="388"/>
      <c r="I719" s="388"/>
      <c r="J719" s="388"/>
      <c r="K719" s="388"/>
      <c r="L719" s="93"/>
      <c r="M719" s="91"/>
      <c r="N719" s="94"/>
      <c r="AT719" s="48"/>
      <c r="AU719" s="3" t="s">
        <v>101</v>
      </c>
      <c r="AV719" s="48"/>
    </row>
    <row r="720" spans="1:48" s="4" customFormat="1" ht="15">
      <c r="A720" s="89"/>
      <c r="B720" s="52"/>
      <c r="C720" s="388" t="s">
        <v>787</v>
      </c>
      <c r="D720" s="388"/>
      <c r="E720" s="388"/>
      <c r="F720" s="388"/>
      <c r="G720" s="388"/>
      <c r="H720" s="388"/>
      <c r="I720" s="388"/>
      <c r="J720" s="388"/>
      <c r="K720" s="388"/>
      <c r="L720" s="95">
        <v>387.27</v>
      </c>
      <c r="M720" s="91"/>
      <c r="N720" s="92">
        <v>3315</v>
      </c>
      <c r="AT720" s="48"/>
      <c r="AU720" s="3" t="s">
        <v>787</v>
      </c>
      <c r="AV720" s="48"/>
    </row>
    <row r="721" spans="1:52" s="4" customFormat="1" ht="13.5" hidden="1" customHeight="1">
      <c r="B721" s="83"/>
      <c r="C721" s="81"/>
      <c r="D721" s="81"/>
      <c r="E721" s="81"/>
      <c r="F721" s="81"/>
      <c r="G721" s="81"/>
      <c r="H721" s="81"/>
      <c r="I721" s="81"/>
      <c r="J721" s="81"/>
      <c r="K721" s="81"/>
      <c r="L721" s="97"/>
      <c r="M721" s="109"/>
      <c r="N721" s="110"/>
    </row>
    <row r="722" spans="1:52" s="4" customFormat="1" ht="26.25" customHeight="1">
      <c r="A722" s="111"/>
      <c r="B722" s="112"/>
      <c r="C722" s="112"/>
      <c r="D722" s="112"/>
      <c r="E722" s="112"/>
      <c r="F722" s="112"/>
      <c r="G722" s="112"/>
      <c r="H722" s="112"/>
      <c r="I722" s="112"/>
      <c r="J722" s="112"/>
      <c r="K722" s="112"/>
      <c r="L722" s="112"/>
      <c r="M722" s="112"/>
      <c r="N722" s="112"/>
    </row>
    <row r="723" spans="1:52" s="8" customFormat="1" ht="15">
      <c r="A723" s="6"/>
      <c r="B723" s="113" t="s">
        <v>613</v>
      </c>
      <c r="C723" s="386"/>
      <c r="D723" s="386"/>
      <c r="E723" s="386"/>
      <c r="F723" s="386"/>
      <c r="G723" s="386"/>
      <c r="H723" s="387" t="s">
        <v>2049</v>
      </c>
      <c r="I723" s="387"/>
      <c r="J723" s="387"/>
      <c r="K723" s="387"/>
      <c r="L723" s="387"/>
      <c r="M723" s="4"/>
      <c r="N723" s="4"/>
      <c r="O723" s="4"/>
      <c r="P723" s="4"/>
      <c r="Q723" s="4"/>
      <c r="R723" s="4"/>
      <c r="S723" s="4"/>
      <c r="T723" s="4"/>
      <c r="U723" s="4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 t="s">
        <v>10</v>
      </c>
      <c r="AX723" s="12" t="s">
        <v>2049</v>
      </c>
      <c r="AY723" s="12"/>
      <c r="AZ723" s="12"/>
    </row>
    <row r="724" spans="1:52" s="114" customFormat="1" ht="16.5" customHeight="1">
      <c r="A724" s="10"/>
      <c r="B724" s="113"/>
      <c r="C724" s="329" t="s">
        <v>615</v>
      </c>
      <c r="D724" s="329"/>
      <c r="E724" s="329"/>
      <c r="F724" s="329"/>
      <c r="G724" s="329"/>
      <c r="H724" s="329"/>
      <c r="I724" s="329"/>
      <c r="J724" s="329"/>
      <c r="K724" s="329"/>
      <c r="L724" s="329"/>
      <c r="V724" s="115"/>
      <c r="W724" s="115"/>
      <c r="X724" s="115"/>
      <c r="Y724" s="115"/>
      <c r="Z724" s="115"/>
      <c r="AA724" s="115"/>
      <c r="AB724" s="115"/>
      <c r="AC724" s="115"/>
      <c r="AD724" s="115"/>
      <c r="AE724" s="115"/>
      <c r="AF724" s="115"/>
      <c r="AG724" s="115"/>
      <c r="AH724" s="115"/>
      <c r="AI724" s="115"/>
      <c r="AJ724" s="115"/>
      <c r="AK724" s="115"/>
      <c r="AL724" s="115"/>
      <c r="AM724" s="115"/>
      <c r="AN724" s="115"/>
      <c r="AO724" s="115"/>
      <c r="AP724" s="115"/>
      <c r="AQ724" s="115"/>
      <c r="AR724" s="115"/>
      <c r="AS724" s="115"/>
      <c r="AT724" s="115"/>
      <c r="AU724" s="115"/>
      <c r="AV724" s="115"/>
      <c r="AW724" s="115"/>
      <c r="AX724" s="115"/>
      <c r="AY724" s="115"/>
      <c r="AZ724" s="115"/>
    </row>
    <row r="725" spans="1:52" s="8" customFormat="1" ht="15">
      <c r="A725" s="6"/>
      <c r="B725" s="113" t="s">
        <v>616</v>
      </c>
      <c r="C725" s="386"/>
      <c r="D725" s="386"/>
      <c r="E725" s="386"/>
      <c r="F725" s="386"/>
      <c r="G725" s="386"/>
      <c r="H725" s="387" t="s">
        <v>617</v>
      </c>
      <c r="I725" s="387"/>
      <c r="J725" s="387"/>
      <c r="K725" s="387"/>
      <c r="L725" s="387"/>
      <c r="M725" s="4"/>
      <c r="N725" s="4"/>
      <c r="O725" s="4"/>
      <c r="P725" s="4"/>
      <c r="Q725" s="4"/>
      <c r="R725" s="4"/>
      <c r="S725" s="4"/>
      <c r="T725" s="4"/>
      <c r="U725" s="4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 t="s">
        <v>10</v>
      </c>
      <c r="AZ725" s="12" t="s">
        <v>617</v>
      </c>
    </row>
    <row r="726" spans="1:52" s="114" customFormat="1" ht="16.5" customHeight="1">
      <c r="A726" s="10"/>
      <c r="C726" s="329" t="s">
        <v>615</v>
      </c>
      <c r="D726" s="329"/>
      <c r="E726" s="329"/>
      <c r="F726" s="329"/>
      <c r="G726" s="329"/>
      <c r="H726" s="329"/>
      <c r="I726" s="329"/>
      <c r="J726" s="329"/>
      <c r="K726" s="329"/>
      <c r="L726" s="329"/>
      <c r="V726" s="115"/>
      <c r="W726" s="115"/>
      <c r="X726" s="115"/>
      <c r="Y726" s="115"/>
      <c r="Z726" s="115"/>
      <c r="AA726" s="115"/>
      <c r="AB726" s="115"/>
      <c r="AC726" s="115"/>
      <c r="AD726" s="115"/>
      <c r="AE726" s="115"/>
      <c r="AF726" s="115"/>
      <c r="AG726" s="115"/>
      <c r="AH726" s="115"/>
      <c r="AI726" s="115"/>
      <c r="AJ726" s="115"/>
      <c r="AK726" s="115"/>
      <c r="AL726" s="115"/>
      <c r="AM726" s="115"/>
      <c r="AN726" s="115"/>
      <c r="AO726" s="115"/>
      <c r="AP726" s="115"/>
      <c r="AQ726" s="115"/>
      <c r="AR726" s="115"/>
      <c r="AS726" s="115"/>
      <c r="AT726" s="115"/>
      <c r="AU726" s="115"/>
      <c r="AV726" s="115"/>
      <c r="AW726" s="115"/>
      <c r="AX726" s="115"/>
      <c r="AY726" s="115"/>
      <c r="AZ726" s="115"/>
    </row>
    <row r="727" spans="1:52" s="8" customFormat="1" ht="19.5" customHeight="1">
      <c r="A727" s="6"/>
      <c r="C727" s="116"/>
      <c r="D727" s="116"/>
      <c r="E727" s="116"/>
      <c r="F727" s="116"/>
      <c r="G727" s="116"/>
      <c r="H727" s="116"/>
      <c r="I727" s="116"/>
      <c r="J727" s="116"/>
      <c r="K727" s="116"/>
      <c r="L727" s="116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</row>
    <row r="728" spans="1:52" s="4" customFormat="1" ht="22.5" customHeight="1">
      <c r="A728" s="385" t="s">
        <v>618</v>
      </c>
      <c r="B728" s="385"/>
      <c r="C728" s="385"/>
      <c r="D728" s="385"/>
      <c r="E728" s="385"/>
      <c r="F728" s="385"/>
      <c r="G728" s="385"/>
      <c r="H728" s="385"/>
      <c r="I728" s="385"/>
      <c r="J728" s="385"/>
      <c r="K728" s="385"/>
      <c r="L728" s="385"/>
      <c r="M728" s="385"/>
      <c r="N728" s="385"/>
      <c r="O728" s="105"/>
      <c r="P728" s="105"/>
    </row>
    <row r="729" spans="1:52" s="4" customFormat="1" ht="12.75" customHeight="1">
      <c r="A729" s="385" t="s">
        <v>619</v>
      </c>
      <c r="B729" s="385"/>
      <c r="C729" s="385"/>
      <c r="D729" s="385"/>
      <c r="E729" s="385"/>
      <c r="F729" s="385"/>
      <c r="G729" s="385"/>
      <c r="H729" s="385"/>
      <c r="I729" s="385"/>
      <c r="J729" s="385"/>
      <c r="K729" s="385"/>
      <c r="L729" s="385"/>
      <c r="M729" s="385"/>
      <c r="N729" s="385"/>
      <c r="O729" s="105"/>
      <c r="P729" s="105"/>
    </row>
    <row r="730" spans="1:52" s="4" customFormat="1" ht="12.75" customHeight="1">
      <c r="A730" s="385" t="s">
        <v>620</v>
      </c>
      <c r="B730" s="385"/>
      <c r="C730" s="385"/>
      <c r="D730" s="385"/>
      <c r="E730" s="385"/>
      <c r="F730" s="385"/>
      <c r="G730" s="385"/>
      <c r="H730" s="385"/>
      <c r="I730" s="385"/>
      <c r="J730" s="385"/>
      <c r="K730" s="385"/>
      <c r="L730" s="385"/>
      <c r="M730" s="385"/>
      <c r="N730" s="385"/>
      <c r="O730" s="105"/>
      <c r="P730" s="105"/>
    </row>
    <row r="731" spans="1:52" s="4" customFormat="1" ht="19.5" customHeight="1"/>
    <row r="732" spans="1:52" s="4" customFormat="1" ht="15">
      <c r="B732" s="117"/>
      <c r="D732" s="117"/>
      <c r="F732" s="117"/>
    </row>
  </sheetData>
  <mergeCells count="72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N51"/>
    <mergeCell ref="C42:E42"/>
    <mergeCell ref="C43:E43"/>
    <mergeCell ref="C44:E44"/>
    <mergeCell ref="C45:E45"/>
    <mergeCell ref="C46:E46"/>
    <mergeCell ref="C57:E57"/>
    <mergeCell ref="C58:E58"/>
    <mergeCell ref="C59:E59"/>
    <mergeCell ref="C60:E60"/>
    <mergeCell ref="C61:N61"/>
    <mergeCell ref="C52:E52"/>
    <mergeCell ref="C53:E53"/>
    <mergeCell ref="C54:E54"/>
    <mergeCell ref="C55:E55"/>
    <mergeCell ref="C56:E56"/>
    <mergeCell ref="C67:E67"/>
    <mergeCell ref="C68:E68"/>
    <mergeCell ref="C69:E69"/>
    <mergeCell ref="C70:E70"/>
    <mergeCell ref="C71:N71"/>
    <mergeCell ref="C62:N62"/>
    <mergeCell ref="C63:E63"/>
    <mergeCell ref="C64:E64"/>
    <mergeCell ref="C65:E65"/>
    <mergeCell ref="C66:E6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N83"/>
    <mergeCell ref="C84:E84"/>
    <mergeCell ref="C85:E85"/>
    <mergeCell ref="C86:E8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E113"/>
    <mergeCell ref="C114:N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N123"/>
    <mergeCell ref="C124:E124"/>
    <mergeCell ref="C125:E125"/>
    <mergeCell ref="C126:N12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N136"/>
    <mergeCell ref="C148:K148"/>
    <mergeCell ref="C149:K149"/>
    <mergeCell ref="C150:K150"/>
    <mergeCell ref="C151:K151"/>
    <mergeCell ref="C152:K152"/>
    <mergeCell ref="C142:E142"/>
    <mergeCell ref="C143:E143"/>
    <mergeCell ref="C144:E144"/>
    <mergeCell ref="C145:E145"/>
    <mergeCell ref="C146:E146"/>
    <mergeCell ref="C158:K158"/>
    <mergeCell ref="C159:K159"/>
    <mergeCell ref="C160:K160"/>
    <mergeCell ref="C161:K161"/>
    <mergeCell ref="C162:K162"/>
    <mergeCell ref="C153:K153"/>
    <mergeCell ref="C154:K154"/>
    <mergeCell ref="C155:K155"/>
    <mergeCell ref="C156:K156"/>
    <mergeCell ref="C157:K157"/>
    <mergeCell ref="C168:K168"/>
    <mergeCell ref="C169:K169"/>
    <mergeCell ref="A170:N170"/>
    <mergeCell ref="C171:E171"/>
    <mergeCell ref="C172:N172"/>
    <mergeCell ref="C163:K163"/>
    <mergeCell ref="C164:K164"/>
    <mergeCell ref="C165:K165"/>
    <mergeCell ref="C166:K166"/>
    <mergeCell ref="C167:K16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88:N188"/>
    <mergeCell ref="C189:E189"/>
    <mergeCell ref="C190:E190"/>
    <mergeCell ref="C191:E191"/>
    <mergeCell ref="C192:E192"/>
    <mergeCell ref="C183:E183"/>
    <mergeCell ref="C184:E184"/>
    <mergeCell ref="C185:N185"/>
    <mergeCell ref="C186:E186"/>
    <mergeCell ref="C187:E187"/>
    <mergeCell ref="C198:E198"/>
    <mergeCell ref="C199:E199"/>
    <mergeCell ref="C200:E200"/>
    <mergeCell ref="C201:N201"/>
    <mergeCell ref="C202:N202"/>
    <mergeCell ref="C193:E193"/>
    <mergeCell ref="C194:E194"/>
    <mergeCell ref="C195:E195"/>
    <mergeCell ref="C196:E196"/>
    <mergeCell ref="C197:E197"/>
    <mergeCell ref="C208:E208"/>
    <mergeCell ref="C209:N209"/>
    <mergeCell ref="C210:E210"/>
    <mergeCell ref="C211:E211"/>
    <mergeCell ref="C212:E212"/>
    <mergeCell ref="C203:E203"/>
    <mergeCell ref="C204:E204"/>
    <mergeCell ref="C205:N205"/>
    <mergeCell ref="C206:N206"/>
    <mergeCell ref="C207:E20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N223"/>
    <mergeCell ref="C224:E224"/>
    <mergeCell ref="C225:E225"/>
    <mergeCell ref="C226:N226"/>
    <mergeCell ref="C227:E22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48:E248"/>
    <mergeCell ref="C249:E249"/>
    <mergeCell ref="A250:N250"/>
    <mergeCell ref="C251:E251"/>
    <mergeCell ref="C252:N252"/>
    <mergeCell ref="C243:E243"/>
    <mergeCell ref="C244:E244"/>
    <mergeCell ref="C245:E245"/>
    <mergeCell ref="C246:E246"/>
    <mergeCell ref="C247:E24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68:E268"/>
    <mergeCell ref="C269:E269"/>
    <mergeCell ref="C270:N270"/>
    <mergeCell ref="C271:E271"/>
    <mergeCell ref="C272:E272"/>
    <mergeCell ref="C263:E263"/>
    <mergeCell ref="C264:N264"/>
    <mergeCell ref="C265:E265"/>
    <mergeCell ref="C266:E266"/>
    <mergeCell ref="C267:N26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89:K289"/>
    <mergeCell ref="C290:K290"/>
    <mergeCell ref="C291:K291"/>
    <mergeCell ref="C292:K292"/>
    <mergeCell ref="C293:K293"/>
    <mergeCell ref="C283:N283"/>
    <mergeCell ref="C284:N284"/>
    <mergeCell ref="C285:E285"/>
    <mergeCell ref="C287:K287"/>
    <mergeCell ref="C288:K28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309:E309"/>
    <mergeCell ref="C310:N310"/>
    <mergeCell ref="C311:E311"/>
    <mergeCell ref="C312:E312"/>
    <mergeCell ref="C313:E313"/>
    <mergeCell ref="C304:K304"/>
    <mergeCell ref="C305:K305"/>
    <mergeCell ref="C306:K306"/>
    <mergeCell ref="C307:K307"/>
    <mergeCell ref="A308:N308"/>
    <mergeCell ref="C319:N319"/>
    <mergeCell ref="C320:N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29:E329"/>
    <mergeCell ref="C330:E330"/>
    <mergeCell ref="C331:E331"/>
    <mergeCell ref="C332:E332"/>
    <mergeCell ref="C333:N333"/>
    <mergeCell ref="C324:E324"/>
    <mergeCell ref="C325:E325"/>
    <mergeCell ref="C326:E326"/>
    <mergeCell ref="C327:E327"/>
    <mergeCell ref="C328:E328"/>
    <mergeCell ref="C339:N339"/>
    <mergeCell ref="C340:E340"/>
    <mergeCell ref="C341:E341"/>
    <mergeCell ref="C342:E342"/>
    <mergeCell ref="C344:K344"/>
    <mergeCell ref="C334:N334"/>
    <mergeCell ref="C335:E335"/>
    <mergeCell ref="C336:E336"/>
    <mergeCell ref="C337:E337"/>
    <mergeCell ref="C338:E338"/>
    <mergeCell ref="C350:K350"/>
    <mergeCell ref="C351:K351"/>
    <mergeCell ref="C352:K352"/>
    <mergeCell ref="C353:K353"/>
    <mergeCell ref="C354:K354"/>
    <mergeCell ref="C345:K345"/>
    <mergeCell ref="C346:K346"/>
    <mergeCell ref="C347:K347"/>
    <mergeCell ref="C348:K348"/>
    <mergeCell ref="C349:K349"/>
    <mergeCell ref="C360:K360"/>
    <mergeCell ref="C361:K361"/>
    <mergeCell ref="C362:K362"/>
    <mergeCell ref="C363:K363"/>
    <mergeCell ref="C364:K364"/>
    <mergeCell ref="C355:K355"/>
    <mergeCell ref="C356:K356"/>
    <mergeCell ref="C357:K357"/>
    <mergeCell ref="C358:K358"/>
    <mergeCell ref="C359:K359"/>
    <mergeCell ref="C370:E370"/>
    <mergeCell ref="C371:E371"/>
    <mergeCell ref="C372:E372"/>
    <mergeCell ref="C373:E373"/>
    <mergeCell ref="C374:E374"/>
    <mergeCell ref="C365:K365"/>
    <mergeCell ref="A366:N366"/>
    <mergeCell ref="C367:E367"/>
    <mergeCell ref="C368:N368"/>
    <mergeCell ref="C369:E369"/>
    <mergeCell ref="C380:E380"/>
    <mergeCell ref="C381:N381"/>
    <mergeCell ref="C382:E382"/>
    <mergeCell ref="C383:E383"/>
    <mergeCell ref="C384:N384"/>
    <mergeCell ref="C375:E375"/>
    <mergeCell ref="C376:E376"/>
    <mergeCell ref="C377:E377"/>
    <mergeCell ref="C378:E378"/>
    <mergeCell ref="C379:E379"/>
    <mergeCell ref="C390:N390"/>
    <mergeCell ref="C391:N391"/>
    <mergeCell ref="C392:E392"/>
    <mergeCell ref="C393:E393"/>
    <mergeCell ref="C394:N394"/>
    <mergeCell ref="C385:E385"/>
    <mergeCell ref="C386:E386"/>
    <mergeCell ref="C387:N387"/>
    <mergeCell ref="C388:E388"/>
    <mergeCell ref="C389:E389"/>
    <mergeCell ref="C400:N400"/>
    <mergeCell ref="C401:E401"/>
    <mergeCell ref="C402:E402"/>
    <mergeCell ref="C403:N403"/>
    <mergeCell ref="C404:N404"/>
    <mergeCell ref="C395:E395"/>
    <mergeCell ref="C396:E396"/>
    <mergeCell ref="C397:N397"/>
    <mergeCell ref="C398:E398"/>
    <mergeCell ref="C399:E399"/>
    <mergeCell ref="C410:N410"/>
    <mergeCell ref="C411:E411"/>
    <mergeCell ref="C412:E412"/>
    <mergeCell ref="C413:N413"/>
    <mergeCell ref="C414:N414"/>
    <mergeCell ref="C405:E405"/>
    <mergeCell ref="C406:E406"/>
    <mergeCell ref="C407:N407"/>
    <mergeCell ref="C408:E408"/>
    <mergeCell ref="C409:E409"/>
    <mergeCell ref="C420:E420"/>
    <mergeCell ref="C421:E421"/>
    <mergeCell ref="C422:E422"/>
    <mergeCell ref="C423:E423"/>
    <mergeCell ref="C424:E424"/>
    <mergeCell ref="C415:E415"/>
    <mergeCell ref="C416:E416"/>
    <mergeCell ref="C417:N417"/>
    <mergeCell ref="C418:E418"/>
    <mergeCell ref="C419:E419"/>
    <mergeCell ref="C430:N430"/>
    <mergeCell ref="C431:E431"/>
    <mergeCell ref="C432:E432"/>
    <mergeCell ref="C433:N433"/>
    <mergeCell ref="C434:E434"/>
    <mergeCell ref="C425:E425"/>
    <mergeCell ref="C426:E426"/>
    <mergeCell ref="C427:E427"/>
    <mergeCell ref="C428:E428"/>
    <mergeCell ref="C429:E429"/>
    <mergeCell ref="C440:N440"/>
    <mergeCell ref="C441:E441"/>
    <mergeCell ref="C442:E442"/>
    <mergeCell ref="C443:N443"/>
    <mergeCell ref="C444:E444"/>
    <mergeCell ref="C435:E435"/>
    <mergeCell ref="C436:N436"/>
    <mergeCell ref="C437:E437"/>
    <mergeCell ref="C438:E438"/>
    <mergeCell ref="C439:N439"/>
    <mergeCell ref="C450:N450"/>
    <mergeCell ref="C451:N451"/>
    <mergeCell ref="C452:E452"/>
    <mergeCell ref="C453:E453"/>
    <mergeCell ref="C454:N454"/>
    <mergeCell ref="C445:E445"/>
    <mergeCell ref="C446:N446"/>
    <mergeCell ref="C447:N447"/>
    <mergeCell ref="C448:E448"/>
    <mergeCell ref="C449:E449"/>
    <mergeCell ref="C460:N460"/>
    <mergeCell ref="C461:N461"/>
    <mergeCell ref="C462:E462"/>
    <mergeCell ref="C463:E463"/>
    <mergeCell ref="C464:N464"/>
    <mergeCell ref="C455:E455"/>
    <mergeCell ref="C456:E456"/>
    <mergeCell ref="C457:N457"/>
    <mergeCell ref="C458:E458"/>
    <mergeCell ref="C459:E459"/>
    <mergeCell ref="C470:N470"/>
    <mergeCell ref="C471:E471"/>
    <mergeCell ref="C472:E472"/>
    <mergeCell ref="C473:N473"/>
    <mergeCell ref="C474:N474"/>
    <mergeCell ref="C465:E465"/>
    <mergeCell ref="C466:E466"/>
    <mergeCell ref="C467:N467"/>
    <mergeCell ref="C468:E468"/>
    <mergeCell ref="C469:E469"/>
    <mergeCell ref="C480:E480"/>
    <mergeCell ref="C481:N481"/>
    <mergeCell ref="C482:E482"/>
    <mergeCell ref="C483:E483"/>
    <mergeCell ref="C484:E484"/>
    <mergeCell ref="C475:E475"/>
    <mergeCell ref="C476:E476"/>
    <mergeCell ref="C477:N477"/>
    <mergeCell ref="C478:N478"/>
    <mergeCell ref="C479:E479"/>
    <mergeCell ref="C490:E490"/>
    <mergeCell ref="C491:E491"/>
    <mergeCell ref="C492:E492"/>
    <mergeCell ref="C493:E493"/>
    <mergeCell ref="C494:E494"/>
    <mergeCell ref="C485:E485"/>
    <mergeCell ref="C486:E486"/>
    <mergeCell ref="C487:E487"/>
    <mergeCell ref="C488:E488"/>
    <mergeCell ref="C489:E48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510:E510"/>
    <mergeCell ref="C511:E511"/>
    <mergeCell ref="C512:E512"/>
    <mergeCell ref="C513:E513"/>
    <mergeCell ref="C514:E514"/>
    <mergeCell ref="C505:E505"/>
    <mergeCell ref="C506:N506"/>
    <mergeCell ref="C507:E507"/>
    <mergeCell ref="C508:E508"/>
    <mergeCell ref="C509:E509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N518"/>
    <mergeCell ref="C519:E519"/>
    <mergeCell ref="C530:E530"/>
    <mergeCell ref="C531:E531"/>
    <mergeCell ref="C532:E532"/>
    <mergeCell ref="C533:E533"/>
    <mergeCell ref="C534:E534"/>
    <mergeCell ref="C525:E525"/>
    <mergeCell ref="C526:E526"/>
    <mergeCell ref="C527:E527"/>
    <mergeCell ref="C528:E528"/>
    <mergeCell ref="C529:E529"/>
    <mergeCell ref="C540:N540"/>
    <mergeCell ref="C541:E541"/>
    <mergeCell ref="C542:E542"/>
    <mergeCell ref="C543:E543"/>
    <mergeCell ref="C544:E544"/>
    <mergeCell ref="C535:E535"/>
    <mergeCell ref="C536:E536"/>
    <mergeCell ref="C537:N537"/>
    <mergeCell ref="C538:E538"/>
    <mergeCell ref="C539:E539"/>
    <mergeCell ref="C550:E550"/>
    <mergeCell ref="C551:E551"/>
    <mergeCell ref="C552:E552"/>
    <mergeCell ref="C553:N553"/>
    <mergeCell ref="C554:E554"/>
    <mergeCell ref="C545:E545"/>
    <mergeCell ref="C546:E546"/>
    <mergeCell ref="C547:E547"/>
    <mergeCell ref="C548:E548"/>
    <mergeCell ref="C549:E549"/>
    <mergeCell ref="C560:E560"/>
    <mergeCell ref="C561:E561"/>
    <mergeCell ref="C562:E562"/>
    <mergeCell ref="C563:E563"/>
    <mergeCell ref="C564:E564"/>
    <mergeCell ref="C555:E555"/>
    <mergeCell ref="C556:N556"/>
    <mergeCell ref="C557:E557"/>
    <mergeCell ref="C558:E558"/>
    <mergeCell ref="C559:E559"/>
    <mergeCell ref="C570:N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N569"/>
    <mergeCell ref="C580:E580"/>
    <mergeCell ref="C581:E581"/>
    <mergeCell ref="C582:N582"/>
    <mergeCell ref="C583:N583"/>
    <mergeCell ref="C584:E584"/>
    <mergeCell ref="C575:E575"/>
    <mergeCell ref="C576:E576"/>
    <mergeCell ref="C577:E577"/>
    <mergeCell ref="C578:E578"/>
    <mergeCell ref="C579:E579"/>
    <mergeCell ref="C590:E590"/>
    <mergeCell ref="C591:E591"/>
    <mergeCell ref="C592:E592"/>
    <mergeCell ref="C593:E593"/>
    <mergeCell ref="C594:E594"/>
    <mergeCell ref="C585:E585"/>
    <mergeCell ref="C586:N586"/>
    <mergeCell ref="C587:E587"/>
    <mergeCell ref="C588:E588"/>
    <mergeCell ref="C589:E589"/>
    <mergeCell ref="C600:E600"/>
    <mergeCell ref="C601:E601"/>
    <mergeCell ref="C602:E602"/>
    <mergeCell ref="C603:E603"/>
    <mergeCell ref="C604:E604"/>
    <mergeCell ref="C595:E595"/>
    <mergeCell ref="C596:E596"/>
    <mergeCell ref="C597:E597"/>
    <mergeCell ref="C598:E598"/>
    <mergeCell ref="C599:N599"/>
    <mergeCell ref="C610:E610"/>
    <mergeCell ref="C611:E611"/>
    <mergeCell ref="C612:N612"/>
    <mergeCell ref="C613:E613"/>
    <mergeCell ref="C614:E614"/>
    <mergeCell ref="C605:E605"/>
    <mergeCell ref="C606:E606"/>
    <mergeCell ref="C607:E607"/>
    <mergeCell ref="C608:E608"/>
    <mergeCell ref="C609:E609"/>
    <mergeCell ref="C620:E620"/>
    <mergeCell ref="C621:E621"/>
    <mergeCell ref="C622:E622"/>
    <mergeCell ref="C623:E623"/>
    <mergeCell ref="C624:E624"/>
    <mergeCell ref="C615:E615"/>
    <mergeCell ref="C616:E616"/>
    <mergeCell ref="C617:E617"/>
    <mergeCell ref="C618:E618"/>
    <mergeCell ref="C619:E619"/>
    <mergeCell ref="C630:E630"/>
    <mergeCell ref="C631:E631"/>
    <mergeCell ref="C632:E632"/>
    <mergeCell ref="C633:E633"/>
    <mergeCell ref="C634:E634"/>
    <mergeCell ref="C625:N625"/>
    <mergeCell ref="C626:E626"/>
    <mergeCell ref="C627:E627"/>
    <mergeCell ref="C628:E628"/>
    <mergeCell ref="C629:E629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50:N650"/>
    <mergeCell ref="C651:E651"/>
    <mergeCell ref="C652:E652"/>
    <mergeCell ref="C653:E653"/>
    <mergeCell ref="C654:E654"/>
    <mergeCell ref="C645:E645"/>
    <mergeCell ref="C646:E646"/>
    <mergeCell ref="C647:E647"/>
    <mergeCell ref="C648:E648"/>
    <mergeCell ref="C649:N649"/>
    <mergeCell ref="C660:E660"/>
    <mergeCell ref="C661:E661"/>
    <mergeCell ref="C662:E662"/>
    <mergeCell ref="C663:E663"/>
    <mergeCell ref="C664:E664"/>
    <mergeCell ref="C655:E655"/>
    <mergeCell ref="C656:E656"/>
    <mergeCell ref="C657:E657"/>
    <mergeCell ref="C658:E658"/>
    <mergeCell ref="C659:E65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81:K681"/>
    <mergeCell ref="C682:K682"/>
    <mergeCell ref="C683:K683"/>
    <mergeCell ref="C684:K684"/>
    <mergeCell ref="C685:K685"/>
    <mergeCell ref="C675:E675"/>
    <mergeCell ref="C677:K677"/>
    <mergeCell ref="C678:K678"/>
    <mergeCell ref="C679:K679"/>
    <mergeCell ref="C680:K680"/>
    <mergeCell ref="C691:K691"/>
    <mergeCell ref="C692:K692"/>
    <mergeCell ref="C693:K693"/>
    <mergeCell ref="C694:K694"/>
    <mergeCell ref="C695:K695"/>
    <mergeCell ref="C686:K686"/>
    <mergeCell ref="C687:K687"/>
    <mergeCell ref="C688:K688"/>
    <mergeCell ref="C689:K689"/>
    <mergeCell ref="C690:K690"/>
    <mergeCell ref="C702:K702"/>
    <mergeCell ref="C703:K703"/>
    <mergeCell ref="C704:K704"/>
    <mergeCell ref="C705:K705"/>
    <mergeCell ref="C706:K706"/>
    <mergeCell ref="C697:K697"/>
    <mergeCell ref="C698:K698"/>
    <mergeCell ref="C699:K699"/>
    <mergeCell ref="C700:K700"/>
    <mergeCell ref="C701:K701"/>
    <mergeCell ref="C712:K712"/>
    <mergeCell ref="C713:K713"/>
    <mergeCell ref="C714:K714"/>
    <mergeCell ref="C715:K715"/>
    <mergeCell ref="C716:K716"/>
    <mergeCell ref="C707:K707"/>
    <mergeCell ref="C708:K708"/>
    <mergeCell ref="C709:K709"/>
    <mergeCell ref="C710:K710"/>
    <mergeCell ref="C711:K711"/>
    <mergeCell ref="A729:N729"/>
    <mergeCell ref="A730:N730"/>
    <mergeCell ref="C724:L724"/>
    <mergeCell ref="C725:G725"/>
    <mergeCell ref="H725:L725"/>
    <mergeCell ref="C726:L726"/>
    <mergeCell ref="A728:N728"/>
    <mergeCell ref="C717:K717"/>
    <mergeCell ref="C718:K718"/>
    <mergeCell ref="C719:K719"/>
    <mergeCell ref="C720:K720"/>
    <mergeCell ref="C723:G723"/>
    <mergeCell ref="H723:L72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731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Z1073"/>
  <sheetViews>
    <sheetView topLeftCell="A13" workbookViewId="0">
      <selection activeCell="A13" sqref="A13:N16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3" width="101.140625" style="3" hidden="1" customWidth="1"/>
    <col min="44" max="44" width="164.140625" style="3" hidden="1" customWidth="1"/>
    <col min="45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5.5" customHeight="1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1581</v>
      </c>
    </row>
    <row r="14" spans="1:29" s="4" customFormat="1" ht="15">
      <c r="A14" s="429" t="s">
        <v>16</v>
      </c>
      <c r="B14" s="429"/>
      <c r="C14" s="429"/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</row>
    <row r="15" spans="1:29" s="4" customFormat="1" ht="5.25" customHeight="1">
      <c r="A15" s="430"/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</row>
    <row r="16" spans="1:29" s="4" customFormat="1" ht="27.75" customHeight="1">
      <c r="A16" s="428" t="s">
        <v>4719</v>
      </c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AC16" s="12" t="s">
        <v>1582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3557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3558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3558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4632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891.09</v>
      </c>
      <c r="D28" s="26" t="s">
        <v>3559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891.09</v>
      </c>
      <c r="D30" s="26" t="s">
        <v>3559</v>
      </c>
      <c r="E30" s="27" t="s">
        <v>31</v>
      </c>
      <c r="G30" s="8" t="s">
        <v>34</v>
      </c>
      <c r="I30" s="8"/>
      <c r="J30" s="8"/>
      <c r="K30" s="8"/>
      <c r="L30" s="25">
        <v>97.18</v>
      </c>
      <c r="M30" s="33" t="s">
        <v>3560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0</v>
      </c>
      <c r="D31" s="34" t="s">
        <v>37</v>
      </c>
      <c r="E31" s="27" t="s">
        <v>31</v>
      </c>
      <c r="G31" s="8" t="s">
        <v>38</v>
      </c>
      <c r="I31" s="8"/>
      <c r="J31" s="8"/>
      <c r="K31" s="8"/>
      <c r="L31" s="402">
        <v>334.46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0</v>
      </c>
      <c r="D32" s="34" t="s">
        <v>37</v>
      </c>
      <c r="E32" s="27" t="s">
        <v>31</v>
      </c>
      <c r="G32" s="8" t="s">
        <v>41</v>
      </c>
      <c r="I32" s="8"/>
      <c r="J32" s="8"/>
      <c r="K32" s="8"/>
      <c r="L32" s="402">
        <v>55.4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3187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3187</v>
      </c>
    </row>
    <row r="40" spans="1:37" s="4" customFormat="1" ht="45.75">
      <c r="A40" s="40" t="s">
        <v>57</v>
      </c>
      <c r="B40" s="41" t="s">
        <v>3308</v>
      </c>
      <c r="C40" s="390" t="s">
        <v>3309</v>
      </c>
      <c r="D40" s="390"/>
      <c r="E40" s="390"/>
      <c r="F40" s="42" t="s">
        <v>60</v>
      </c>
      <c r="G40" s="43">
        <v>5.9880000000000003E-2</v>
      </c>
      <c r="H40" s="44">
        <v>1</v>
      </c>
      <c r="I40" s="102">
        <v>5.9880000000000003E-2</v>
      </c>
      <c r="J40" s="46"/>
      <c r="K40" s="43"/>
      <c r="L40" s="46"/>
      <c r="M40" s="43"/>
      <c r="N40" s="47"/>
      <c r="AF40" s="39"/>
      <c r="AG40" s="48" t="s">
        <v>3309</v>
      </c>
    </row>
    <row r="41" spans="1:37" s="4" customFormat="1" ht="15">
      <c r="A41" s="49"/>
      <c r="B41" s="50"/>
      <c r="C41" s="388" t="s">
        <v>3561</v>
      </c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91"/>
      <c r="AF41" s="39"/>
      <c r="AG41" s="48"/>
      <c r="AH41" s="3" t="s">
        <v>3561</v>
      </c>
    </row>
    <row r="42" spans="1:37" s="4" customFormat="1" ht="15">
      <c r="A42" s="51"/>
      <c r="B42" s="52" t="s">
        <v>62</v>
      </c>
      <c r="C42" s="388" t="s">
        <v>63</v>
      </c>
      <c r="D42" s="388"/>
      <c r="E42" s="388"/>
      <c r="F42" s="53"/>
      <c r="G42" s="54"/>
      <c r="H42" s="54"/>
      <c r="I42" s="54"/>
      <c r="J42" s="55">
        <v>3710.53</v>
      </c>
      <c r="K42" s="54"/>
      <c r="L42" s="56">
        <v>222.19</v>
      </c>
      <c r="M42" s="54"/>
      <c r="N42" s="57"/>
      <c r="AF42" s="39"/>
      <c r="AG42" s="48"/>
      <c r="AI42" s="3" t="s">
        <v>63</v>
      </c>
    </row>
    <row r="43" spans="1:37" s="4" customFormat="1" ht="15">
      <c r="A43" s="51"/>
      <c r="B43" s="52" t="s">
        <v>64</v>
      </c>
      <c r="C43" s="388" t="s">
        <v>65</v>
      </c>
      <c r="D43" s="388"/>
      <c r="E43" s="388"/>
      <c r="F43" s="53"/>
      <c r="G43" s="54"/>
      <c r="H43" s="54"/>
      <c r="I43" s="54"/>
      <c r="J43" s="56">
        <v>614.79999999999995</v>
      </c>
      <c r="K43" s="54"/>
      <c r="L43" s="56">
        <v>36.81</v>
      </c>
      <c r="M43" s="58">
        <v>33.130000000000003</v>
      </c>
      <c r="N43" s="77">
        <v>1219.52</v>
      </c>
      <c r="AF43" s="39"/>
      <c r="AG43" s="48"/>
      <c r="AI43" s="3" t="s">
        <v>65</v>
      </c>
    </row>
    <row r="44" spans="1:37" s="4" customFormat="1" ht="15">
      <c r="A44" s="60"/>
      <c r="B44" s="52"/>
      <c r="C44" s="388" t="s">
        <v>66</v>
      </c>
      <c r="D44" s="388"/>
      <c r="E44" s="388"/>
      <c r="F44" s="53" t="s">
        <v>67</v>
      </c>
      <c r="G44" s="61">
        <v>53</v>
      </c>
      <c r="H44" s="54"/>
      <c r="I44" s="76">
        <v>3.1736399999999998</v>
      </c>
      <c r="J44" s="63"/>
      <c r="K44" s="54"/>
      <c r="L44" s="63"/>
      <c r="M44" s="54"/>
      <c r="N44" s="57"/>
      <c r="AF44" s="39"/>
      <c r="AG44" s="48"/>
      <c r="AJ44" s="3" t="s">
        <v>66</v>
      </c>
    </row>
    <row r="45" spans="1:37" s="4" customFormat="1" ht="15">
      <c r="A45" s="51"/>
      <c r="B45" s="52"/>
      <c r="C45" s="392" t="s">
        <v>68</v>
      </c>
      <c r="D45" s="392"/>
      <c r="E45" s="392"/>
      <c r="F45" s="64"/>
      <c r="G45" s="65"/>
      <c r="H45" s="65"/>
      <c r="I45" s="65"/>
      <c r="J45" s="66">
        <v>3710.53</v>
      </c>
      <c r="K45" s="65"/>
      <c r="L45" s="67">
        <v>222.19</v>
      </c>
      <c r="M45" s="65"/>
      <c r="N45" s="68"/>
      <c r="AF45" s="39"/>
      <c r="AG45" s="48"/>
      <c r="AK45" s="3" t="s">
        <v>68</v>
      </c>
    </row>
    <row r="46" spans="1:37" s="4" customFormat="1" ht="15">
      <c r="A46" s="60"/>
      <c r="B46" s="52"/>
      <c r="C46" s="388" t="s">
        <v>69</v>
      </c>
      <c r="D46" s="388"/>
      <c r="E46" s="388"/>
      <c r="F46" s="53"/>
      <c r="G46" s="54"/>
      <c r="H46" s="54"/>
      <c r="I46" s="54"/>
      <c r="J46" s="63"/>
      <c r="K46" s="54"/>
      <c r="L46" s="56">
        <v>36.81</v>
      </c>
      <c r="M46" s="54"/>
      <c r="N46" s="77">
        <v>1219.52</v>
      </c>
      <c r="AF46" s="39"/>
      <c r="AG46" s="48"/>
      <c r="AJ46" s="3" t="s">
        <v>69</v>
      </c>
    </row>
    <row r="47" spans="1:37" s="4" customFormat="1" ht="23.25">
      <c r="A47" s="60"/>
      <c r="B47" s="52" t="s">
        <v>70</v>
      </c>
      <c r="C47" s="388" t="s">
        <v>71</v>
      </c>
      <c r="D47" s="388"/>
      <c r="E47" s="388"/>
      <c r="F47" s="53" t="s">
        <v>72</v>
      </c>
      <c r="G47" s="61">
        <v>92</v>
      </c>
      <c r="H47" s="54"/>
      <c r="I47" s="61">
        <v>92</v>
      </c>
      <c r="J47" s="63"/>
      <c r="K47" s="54"/>
      <c r="L47" s="56">
        <v>33.869999999999997</v>
      </c>
      <c r="M47" s="54"/>
      <c r="N47" s="77">
        <v>1121.96</v>
      </c>
      <c r="AF47" s="39"/>
      <c r="AG47" s="48"/>
      <c r="AJ47" s="3" t="s">
        <v>71</v>
      </c>
    </row>
    <row r="48" spans="1:37" s="4" customFormat="1" ht="23.25">
      <c r="A48" s="60"/>
      <c r="B48" s="52" t="s">
        <v>73</v>
      </c>
      <c r="C48" s="388" t="s">
        <v>74</v>
      </c>
      <c r="D48" s="388"/>
      <c r="E48" s="388"/>
      <c r="F48" s="53" t="s">
        <v>72</v>
      </c>
      <c r="G48" s="61">
        <v>46</v>
      </c>
      <c r="H48" s="54"/>
      <c r="I48" s="61">
        <v>46</v>
      </c>
      <c r="J48" s="63"/>
      <c r="K48" s="54"/>
      <c r="L48" s="56">
        <v>16.93</v>
      </c>
      <c r="M48" s="54"/>
      <c r="N48" s="59">
        <v>560.98</v>
      </c>
      <c r="AF48" s="39"/>
      <c r="AG48" s="48"/>
      <c r="AJ48" s="3" t="s">
        <v>74</v>
      </c>
    </row>
    <row r="49" spans="1:39" s="4" customFormat="1" ht="15">
      <c r="A49" s="69"/>
      <c r="B49" s="70"/>
      <c r="C49" s="390" t="s">
        <v>75</v>
      </c>
      <c r="D49" s="390"/>
      <c r="E49" s="390"/>
      <c r="F49" s="42"/>
      <c r="G49" s="43"/>
      <c r="H49" s="43"/>
      <c r="I49" s="43"/>
      <c r="J49" s="46"/>
      <c r="K49" s="43"/>
      <c r="L49" s="71">
        <v>272.99</v>
      </c>
      <c r="M49" s="65"/>
      <c r="N49" s="47"/>
      <c r="AF49" s="39"/>
      <c r="AG49" s="48"/>
      <c r="AL49" s="48" t="s">
        <v>75</v>
      </c>
    </row>
    <row r="50" spans="1:39" s="4" customFormat="1" ht="34.5">
      <c r="A50" s="40" t="s">
        <v>62</v>
      </c>
      <c r="B50" s="41" t="s">
        <v>3188</v>
      </c>
      <c r="C50" s="390" t="s">
        <v>3311</v>
      </c>
      <c r="D50" s="390"/>
      <c r="E50" s="390"/>
      <c r="F50" s="42" t="s">
        <v>60</v>
      </c>
      <c r="G50" s="43">
        <v>0.24742</v>
      </c>
      <c r="H50" s="44">
        <v>1</v>
      </c>
      <c r="I50" s="102">
        <v>0.24742</v>
      </c>
      <c r="J50" s="46"/>
      <c r="K50" s="43"/>
      <c r="L50" s="46"/>
      <c r="M50" s="43"/>
      <c r="N50" s="47"/>
      <c r="AF50" s="39"/>
      <c r="AG50" s="48" t="s">
        <v>3311</v>
      </c>
      <c r="AL50" s="48"/>
    </row>
    <row r="51" spans="1:39" s="4" customFormat="1" ht="15">
      <c r="A51" s="49"/>
      <c r="B51" s="50"/>
      <c r="C51" s="388" t="s">
        <v>3562</v>
      </c>
      <c r="D51" s="388"/>
      <c r="E51" s="388"/>
      <c r="F51" s="388"/>
      <c r="G51" s="388"/>
      <c r="H51" s="388"/>
      <c r="I51" s="388"/>
      <c r="J51" s="388"/>
      <c r="K51" s="388"/>
      <c r="L51" s="388"/>
      <c r="M51" s="388"/>
      <c r="N51" s="391"/>
      <c r="AF51" s="39"/>
      <c r="AG51" s="48"/>
      <c r="AH51" s="3" t="s">
        <v>3562</v>
      </c>
      <c r="AL51" s="48"/>
    </row>
    <row r="52" spans="1:39" s="4" customFormat="1" ht="15">
      <c r="A52" s="51"/>
      <c r="B52" s="52" t="s">
        <v>62</v>
      </c>
      <c r="C52" s="388" t="s">
        <v>63</v>
      </c>
      <c r="D52" s="388"/>
      <c r="E52" s="388"/>
      <c r="F52" s="53"/>
      <c r="G52" s="54"/>
      <c r="H52" s="54"/>
      <c r="I52" s="54"/>
      <c r="J52" s="55">
        <v>3150.45</v>
      </c>
      <c r="K52" s="54"/>
      <c r="L52" s="56">
        <v>779.48</v>
      </c>
      <c r="M52" s="54"/>
      <c r="N52" s="57"/>
      <c r="AF52" s="39"/>
      <c r="AG52" s="48"/>
      <c r="AI52" s="3" t="s">
        <v>63</v>
      </c>
      <c r="AL52" s="48"/>
    </row>
    <row r="53" spans="1:39" s="4" customFormat="1" ht="15">
      <c r="A53" s="51"/>
      <c r="B53" s="52" t="s">
        <v>64</v>
      </c>
      <c r="C53" s="388" t="s">
        <v>65</v>
      </c>
      <c r="D53" s="388"/>
      <c r="E53" s="388"/>
      <c r="F53" s="53"/>
      <c r="G53" s="54"/>
      <c r="H53" s="54"/>
      <c r="I53" s="54"/>
      <c r="J53" s="56">
        <v>522</v>
      </c>
      <c r="K53" s="54"/>
      <c r="L53" s="56">
        <v>129.15</v>
      </c>
      <c r="M53" s="58">
        <v>33.130000000000003</v>
      </c>
      <c r="N53" s="77">
        <v>4278.74</v>
      </c>
      <c r="AF53" s="39"/>
      <c r="AG53" s="48"/>
      <c r="AI53" s="3" t="s">
        <v>65</v>
      </c>
      <c r="AL53" s="48"/>
    </row>
    <row r="54" spans="1:39" s="4" customFormat="1" ht="15">
      <c r="A54" s="60"/>
      <c r="B54" s="52"/>
      <c r="C54" s="388" t="s">
        <v>66</v>
      </c>
      <c r="D54" s="388"/>
      <c r="E54" s="388"/>
      <c r="F54" s="53" t="s">
        <v>67</v>
      </c>
      <c r="G54" s="61">
        <v>45</v>
      </c>
      <c r="H54" s="54"/>
      <c r="I54" s="62">
        <v>11.133900000000001</v>
      </c>
      <c r="J54" s="63"/>
      <c r="K54" s="54"/>
      <c r="L54" s="63"/>
      <c r="M54" s="54"/>
      <c r="N54" s="57"/>
      <c r="AF54" s="39"/>
      <c r="AG54" s="48"/>
      <c r="AJ54" s="3" t="s">
        <v>66</v>
      </c>
      <c r="AL54" s="48"/>
    </row>
    <row r="55" spans="1:39" s="4" customFormat="1" ht="15">
      <c r="A55" s="51"/>
      <c r="B55" s="52"/>
      <c r="C55" s="392" t="s">
        <v>68</v>
      </c>
      <c r="D55" s="392"/>
      <c r="E55" s="392"/>
      <c r="F55" s="64"/>
      <c r="G55" s="65"/>
      <c r="H55" s="65"/>
      <c r="I55" s="65"/>
      <c r="J55" s="66">
        <v>3150.45</v>
      </c>
      <c r="K55" s="65"/>
      <c r="L55" s="67">
        <v>779.48</v>
      </c>
      <c r="M55" s="65"/>
      <c r="N55" s="68"/>
      <c r="AF55" s="39"/>
      <c r="AG55" s="48"/>
      <c r="AK55" s="3" t="s">
        <v>68</v>
      </c>
      <c r="AL55" s="48"/>
    </row>
    <row r="56" spans="1:39" s="4" customFormat="1" ht="15">
      <c r="A56" s="60"/>
      <c r="B56" s="52"/>
      <c r="C56" s="388" t="s">
        <v>69</v>
      </c>
      <c r="D56" s="388"/>
      <c r="E56" s="388"/>
      <c r="F56" s="53"/>
      <c r="G56" s="54"/>
      <c r="H56" s="54"/>
      <c r="I56" s="54"/>
      <c r="J56" s="63"/>
      <c r="K56" s="54"/>
      <c r="L56" s="56">
        <v>129.15</v>
      </c>
      <c r="M56" s="54"/>
      <c r="N56" s="77">
        <v>4278.74</v>
      </c>
      <c r="AF56" s="39"/>
      <c r="AG56" s="48"/>
      <c r="AJ56" s="3" t="s">
        <v>69</v>
      </c>
      <c r="AL56" s="48"/>
    </row>
    <row r="57" spans="1:39" s="4" customFormat="1" ht="23.25">
      <c r="A57" s="60"/>
      <c r="B57" s="52" t="s">
        <v>70</v>
      </c>
      <c r="C57" s="388" t="s">
        <v>71</v>
      </c>
      <c r="D57" s="388"/>
      <c r="E57" s="388"/>
      <c r="F57" s="53" t="s">
        <v>72</v>
      </c>
      <c r="G57" s="61">
        <v>92</v>
      </c>
      <c r="H57" s="54"/>
      <c r="I57" s="61">
        <v>92</v>
      </c>
      <c r="J57" s="63"/>
      <c r="K57" s="54"/>
      <c r="L57" s="56">
        <v>118.82</v>
      </c>
      <c r="M57" s="54"/>
      <c r="N57" s="77">
        <v>3936.44</v>
      </c>
      <c r="AF57" s="39"/>
      <c r="AG57" s="48"/>
      <c r="AJ57" s="3" t="s">
        <v>71</v>
      </c>
      <c r="AL57" s="48"/>
    </row>
    <row r="58" spans="1:39" s="4" customFormat="1" ht="23.25">
      <c r="A58" s="60"/>
      <c r="B58" s="52" t="s">
        <v>73</v>
      </c>
      <c r="C58" s="388" t="s">
        <v>74</v>
      </c>
      <c r="D58" s="388"/>
      <c r="E58" s="388"/>
      <c r="F58" s="53" t="s">
        <v>72</v>
      </c>
      <c r="G58" s="61">
        <v>46</v>
      </c>
      <c r="H58" s="54"/>
      <c r="I58" s="61">
        <v>46</v>
      </c>
      <c r="J58" s="63"/>
      <c r="K58" s="54"/>
      <c r="L58" s="56">
        <v>59.41</v>
      </c>
      <c r="M58" s="54"/>
      <c r="N58" s="77">
        <v>1968.22</v>
      </c>
      <c r="AF58" s="39"/>
      <c r="AG58" s="48"/>
      <c r="AJ58" s="3" t="s">
        <v>74</v>
      </c>
      <c r="AL58" s="48"/>
    </row>
    <row r="59" spans="1:39" s="4" customFormat="1" ht="15">
      <c r="A59" s="69"/>
      <c r="B59" s="70"/>
      <c r="C59" s="390" t="s">
        <v>75</v>
      </c>
      <c r="D59" s="390"/>
      <c r="E59" s="390"/>
      <c r="F59" s="42"/>
      <c r="G59" s="43"/>
      <c r="H59" s="43"/>
      <c r="I59" s="43"/>
      <c r="J59" s="46"/>
      <c r="K59" s="43"/>
      <c r="L59" s="71">
        <v>957.71</v>
      </c>
      <c r="M59" s="65"/>
      <c r="N59" s="47"/>
      <c r="AF59" s="39"/>
      <c r="AG59" s="48"/>
      <c r="AL59" s="48" t="s">
        <v>75</v>
      </c>
    </row>
    <row r="60" spans="1:39" s="4" customFormat="1" ht="34.5">
      <c r="A60" s="40" t="s">
        <v>64</v>
      </c>
      <c r="B60" s="41" t="s">
        <v>2545</v>
      </c>
      <c r="C60" s="390" t="s">
        <v>3313</v>
      </c>
      <c r="D60" s="390"/>
      <c r="E60" s="390"/>
      <c r="F60" s="42" t="s">
        <v>78</v>
      </c>
      <c r="G60" s="43">
        <v>6.25E-2</v>
      </c>
      <c r="H60" s="44">
        <v>1</v>
      </c>
      <c r="I60" s="45">
        <v>6.25E-2</v>
      </c>
      <c r="J60" s="46"/>
      <c r="K60" s="43"/>
      <c r="L60" s="46"/>
      <c r="M60" s="43"/>
      <c r="N60" s="47"/>
      <c r="AF60" s="39"/>
      <c r="AG60" s="48" t="s">
        <v>3313</v>
      </c>
      <c r="AL60" s="48"/>
    </row>
    <row r="61" spans="1:39" s="4" customFormat="1" ht="15">
      <c r="A61" s="49"/>
      <c r="B61" s="50"/>
      <c r="C61" s="388" t="s">
        <v>3563</v>
      </c>
      <c r="D61" s="388"/>
      <c r="E61" s="388"/>
      <c r="F61" s="388"/>
      <c r="G61" s="388"/>
      <c r="H61" s="388"/>
      <c r="I61" s="388"/>
      <c r="J61" s="388"/>
      <c r="K61" s="388"/>
      <c r="L61" s="388"/>
      <c r="M61" s="388"/>
      <c r="N61" s="391"/>
      <c r="AF61" s="39"/>
      <c r="AG61" s="48"/>
      <c r="AH61" s="3" t="s">
        <v>3563</v>
      </c>
      <c r="AL61" s="48"/>
    </row>
    <row r="62" spans="1:39" s="4" customFormat="1" ht="15">
      <c r="A62" s="73"/>
      <c r="B62" s="52" t="s">
        <v>80</v>
      </c>
      <c r="C62" s="385" t="s">
        <v>81</v>
      </c>
      <c r="D62" s="385"/>
      <c r="E62" s="385"/>
      <c r="F62" s="385"/>
      <c r="G62" s="385"/>
      <c r="H62" s="385"/>
      <c r="I62" s="385"/>
      <c r="J62" s="385"/>
      <c r="K62" s="385"/>
      <c r="L62" s="385"/>
      <c r="M62" s="385"/>
      <c r="N62" s="396"/>
      <c r="AF62" s="39"/>
      <c r="AG62" s="48"/>
      <c r="AL62" s="48"/>
      <c r="AM62" s="3" t="s">
        <v>81</v>
      </c>
    </row>
    <row r="63" spans="1:39" s="4" customFormat="1" ht="15">
      <c r="A63" s="51"/>
      <c r="B63" s="52" t="s">
        <v>57</v>
      </c>
      <c r="C63" s="388" t="s">
        <v>82</v>
      </c>
      <c r="D63" s="388"/>
      <c r="E63" s="388"/>
      <c r="F63" s="53"/>
      <c r="G63" s="54"/>
      <c r="H63" s="54"/>
      <c r="I63" s="54"/>
      <c r="J63" s="55">
        <v>1201.2</v>
      </c>
      <c r="K63" s="74">
        <v>1.2</v>
      </c>
      <c r="L63" s="56">
        <v>90.09</v>
      </c>
      <c r="M63" s="58">
        <v>33.130000000000003</v>
      </c>
      <c r="N63" s="77">
        <v>2984.68</v>
      </c>
      <c r="AF63" s="39"/>
      <c r="AG63" s="48"/>
      <c r="AI63" s="3" t="s">
        <v>82</v>
      </c>
      <c r="AL63" s="48"/>
    </row>
    <row r="64" spans="1:39" s="4" customFormat="1" ht="15">
      <c r="A64" s="60"/>
      <c r="B64" s="52"/>
      <c r="C64" s="388" t="s">
        <v>83</v>
      </c>
      <c r="D64" s="388"/>
      <c r="E64" s="388"/>
      <c r="F64" s="53" t="s">
        <v>67</v>
      </c>
      <c r="G64" s="61">
        <v>154</v>
      </c>
      <c r="H64" s="74">
        <v>1.2</v>
      </c>
      <c r="I64" s="58">
        <v>11.55</v>
      </c>
      <c r="J64" s="63"/>
      <c r="K64" s="54"/>
      <c r="L64" s="63"/>
      <c r="M64" s="54"/>
      <c r="N64" s="57"/>
      <c r="AF64" s="39"/>
      <c r="AG64" s="48"/>
      <c r="AJ64" s="3" t="s">
        <v>83</v>
      </c>
      <c r="AL64" s="48"/>
    </row>
    <row r="65" spans="1:38" s="4" customFormat="1" ht="15">
      <c r="A65" s="51"/>
      <c r="B65" s="52"/>
      <c r="C65" s="392" t="s">
        <v>68</v>
      </c>
      <c r="D65" s="392"/>
      <c r="E65" s="392"/>
      <c r="F65" s="64"/>
      <c r="G65" s="65"/>
      <c r="H65" s="65"/>
      <c r="I65" s="65"/>
      <c r="J65" s="66">
        <v>1201.2</v>
      </c>
      <c r="K65" s="65"/>
      <c r="L65" s="67">
        <v>90.09</v>
      </c>
      <c r="M65" s="65"/>
      <c r="N65" s="68"/>
      <c r="AF65" s="39"/>
      <c r="AG65" s="48"/>
      <c r="AK65" s="3" t="s">
        <v>68</v>
      </c>
      <c r="AL65" s="48"/>
    </row>
    <row r="66" spans="1:38" s="4" customFormat="1" ht="15">
      <c r="A66" s="60"/>
      <c r="B66" s="52"/>
      <c r="C66" s="388" t="s">
        <v>69</v>
      </c>
      <c r="D66" s="388"/>
      <c r="E66" s="388"/>
      <c r="F66" s="53"/>
      <c r="G66" s="54"/>
      <c r="H66" s="54"/>
      <c r="I66" s="54"/>
      <c r="J66" s="63"/>
      <c r="K66" s="54"/>
      <c r="L66" s="56">
        <v>90.09</v>
      </c>
      <c r="M66" s="54"/>
      <c r="N66" s="77">
        <v>2984.68</v>
      </c>
      <c r="AF66" s="39"/>
      <c r="AG66" s="48"/>
      <c r="AJ66" s="3" t="s">
        <v>69</v>
      </c>
      <c r="AL66" s="48"/>
    </row>
    <row r="67" spans="1:38" s="4" customFormat="1" ht="23.25">
      <c r="A67" s="60"/>
      <c r="B67" s="52" t="s">
        <v>84</v>
      </c>
      <c r="C67" s="388" t="s">
        <v>85</v>
      </c>
      <c r="D67" s="388"/>
      <c r="E67" s="388"/>
      <c r="F67" s="53" t="s">
        <v>72</v>
      </c>
      <c r="G67" s="61">
        <v>89</v>
      </c>
      <c r="H67" s="54"/>
      <c r="I67" s="61">
        <v>89</v>
      </c>
      <c r="J67" s="63"/>
      <c r="K67" s="54"/>
      <c r="L67" s="56">
        <v>80.180000000000007</v>
      </c>
      <c r="M67" s="54"/>
      <c r="N67" s="77">
        <v>2656.37</v>
      </c>
      <c r="AF67" s="39"/>
      <c r="AG67" s="48"/>
      <c r="AJ67" s="3" t="s">
        <v>85</v>
      </c>
      <c r="AL67" s="48"/>
    </row>
    <row r="68" spans="1:38" s="4" customFormat="1" ht="23.25">
      <c r="A68" s="60"/>
      <c r="B68" s="52" t="s">
        <v>86</v>
      </c>
      <c r="C68" s="388" t="s">
        <v>87</v>
      </c>
      <c r="D68" s="388"/>
      <c r="E68" s="388"/>
      <c r="F68" s="53" t="s">
        <v>72</v>
      </c>
      <c r="G68" s="61">
        <v>40</v>
      </c>
      <c r="H68" s="54"/>
      <c r="I68" s="61">
        <v>40</v>
      </c>
      <c r="J68" s="63"/>
      <c r="K68" s="54"/>
      <c r="L68" s="56">
        <v>36.04</v>
      </c>
      <c r="M68" s="54"/>
      <c r="N68" s="77">
        <v>1193.8699999999999</v>
      </c>
      <c r="AF68" s="39"/>
      <c r="AG68" s="48"/>
      <c r="AJ68" s="3" t="s">
        <v>87</v>
      </c>
      <c r="AL68" s="48"/>
    </row>
    <row r="69" spans="1:38" s="4" customFormat="1" ht="15">
      <c r="A69" s="69"/>
      <c r="B69" s="70"/>
      <c r="C69" s="390" t="s">
        <v>75</v>
      </c>
      <c r="D69" s="390"/>
      <c r="E69" s="390"/>
      <c r="F69" s="42"/>
      <c r="G69" s="43"/>
      <c r="H69" s="43"/>
      <c r="I69" s="43"/>
      <c r="J69" s="46"/>
      <c r="K69" s="43"/>
      <c r="L69" s="71">
        <v>206.31</v>
      </c>
      <c r="M69" s="65"/>
      <c r="N69" s="47"/>
      <c r="AF69" s="39"/>
      <c r="AG69" s="48"/>
      <c r="AL69" s="48" t="s">
        <v>75</v>
      </c>
    </row>
    <row r="70" spans="1:38" s="4" customFormat="1" ht="34.5">
      <c r="A70" s="40" t="s">
        <v>91</v>
      </c>
      <c r="B70" s="41" t="s">
        <v>2545</v>
      </c>
      <c r="C70" s="390" t="s">
        <v>2546</v>
      </c>
      <c r="D70" s="390"/>
      <c r="E70" s="390"/>
      <c r="F70" s="42" t="s">
        <v>78</v>
      </c>
      <c r="G70" s="43">
        <v>2.6100000000000002E-2</v>
      </c>
      <c r="H70" s="44">
        <v>1</v>
      </c>
      <c r="I70" s="45">
        <v>2.6100000000000002E-2</v>
      </c>
      <c r="J70" s="46"/>
      <c r="K70" s="43"/>
      <c r="L70" s="46"/>
      <c r="M70" s="43"/>
      <c r="N70" s="47"/>
      <c r="AF70" s="39"/>
      <c r="AG70" s="48" t="s">
        <v>2546</v>
      </c>
      <c r="AL70" s="48"/>
    </row>
    <row r="71" spans="1:38" s="4" customFormat="1" ht="15">
      <c r="A71" s="49"/>
      <c r="B71" s="50"/>
      <c r="C71" s="388" t="s">
        <v>3315</v>
      </c>
      <c r="D71" s="388"/>
      <c r="E71" s="388"/>
      <c r="F71" s="388"/>
      <c r="G71" s="388"/>
      <c r="H71" s="388"/>
      <c r="I71" s="388"/>
      <c r="J71" s="388"/>
      <c r="K71" s="388"/>
      <c r="L71" s="388"/>
      <c r="M71" s="388"/>
      <c r="N71" s="391"/>
      <c r="AF71" s="39"/>
      <c r="AG71" s="48"/>
      <c r="AH71" s="3" t="s">
        <v>3315</v>
      </c>
      <c r="AL71" s="48"/>
    </row>
    <row r="72" spans="1:38" s="4" customFormat="1" ht="15">
      <c r="A72" s="51"/>
      <c r="B72" s="52" t="s">
        <v>57</v>
      </c>
      <c r="C72" s="388" t="s">
        <v>82</v>
      </c>
      <c r="D72" s="388"/>
      <c r="E72" s="388"/>
      <c r="F72" s="53"/>
      <c r="G72" s="54"/>
      <c r="H72" s="54"/>
      <c r="I72" s="54"/>
      <c r="J72" s="55">
        <v>1201.2</v>
      </c>
      <c r="K72" s="54"/>
      <c r="L72" s="56">
        <v>31.35</v>
      </c>
      <c r="M72" s="58">
        <v>33.130000000000003</v>
      </c>
      <c r="N72" s="77">
        <v>1038.6300000000001</v>
      </c>
      <c r="AF72" s="39"/>
      <c r="AG72" s="48"/>
      <c r="AI72" s="3" t="s">
        <v>82</v>
      </c>
      <c r="AL72" s="48"/>
    </row>
    <row r="73" spans="1:38" s="4" customFormat="1" ht="15">
      <c r="A73" s="60"/>
      <c r="B73" s="52"/>
      <c r="C73" s="388" t="s">
        <v>83</v>
      </c>
      <c r="D73" s="388"/>
      <c r="E73" s="388"/>
      <c r="F73" s="53" t="s">
        <v>67</v>
      </c>
      <c r="G73" s="61">
        <v>154</v>
      </c>
      <c r="H73" s="54"/>
      <c r="I73" s="62">
        <v>4.0194000000000001</v>
      </c>
      <c r="J73" s="63"/>
      <c r="K73" s="54"/>
      <c r="L73" s="63"/>
      <c r="M73" s="54"/>
      <c r="N73" s="57"/>
      <c r="AF73" s="39"/>
      <c r="AG73" s="48"/>
      <c r="AJ73" s="3" t="s">
        <v>83</v>
      </c>
      <c r="AL73" s="48"/>
    </row>
    <row r="74" spans="1:38" s="4" customFormat="1" ht="15">
      <c r="A74" s="51"/>
      <c r="B74" s="52"/>
      <c r="C74" s="392" t="s">
        <v>68</v>
      </c>
      <c r="D74" s="392"/>
      <c r="E74" s="392"/>
      <c r="F74" s="64"/>
      <c r="G74" s="65"/>
      <c r="H74" s="65"/>
      <c r="I74" s="65"/>
      <c r="J74" s="66">
        <v>1201.2</v>
      </c>
      <c r="K74" s="65"/>
      <c r="L74" s="67">
        <v>31.35</v>
      </c>
      <c r="M74" s="65"/>
      <c r="N74" s="68"/>
      <c r="AF74" s="39"/>
      <c r="AG74" s="48"/>
      <c r="AK74" s="3" t="s">
        <v>68</v>
      </c>
      <c r="AL74" s="48"/>
    </row>
    <row r="75" spans="1:38" s="4" customFormat="1" ht="15">
      <c r="A75" s="60"/>
      <c r="B75" s="52"/>
      <c r="C75" s="388" t="s">
        <v>69</v>
      </c>
      <c r="D75" s="388"/>
      <c r="E75" s="388"/>
      <c r="F75" s="53"/>
      <c r="G75" s="54"/>
      <c r="H75" s="54"/>
      <c r="I75" s="54"/>
      <c r="J75" s="63"/>
      <c r="K75" s="54"/>
      <c r="L75" s="56">
        <v>31.35</v>
      </c>
      <c r="M75" s="54"/>
      <c r="N75" s="77">
        <v>1038.6300000000001</v>
      </c>
      <c r="AF75" s="39"/>
      <c r="AG75" s="48"/>
      <c r="AJ75" s="3" t="s">
        <v>69</v>
      </c>
      <c r="AL75" s="48"/>
    </row>
    <row r="76" spans="1:38" s="4" customFormat="1" ht="23.25">
      <c r="A76" s="60"/>
      <c r="B76" s="52" t="s">
        <v>84</v>
      </c>
      <c r="C76" s="388" t="s">
        <v>85</v>
      </c>
      <c r="D76" s="388"/>
      <c r="E76" s="388"/>
      <c r="F76" s="53" t="s">
        <v>72</v>
      </c>
      <c r="G76" s="61">
        <v>89</v>
      </c>
      <c r="H76" s="54"/>
      <c r="I76" s="61">
        <v>89</v>
      </c>
      <c r="J76" s="63"/>
      <c r="K76" s="54"/>
      <c r="L76" s="56">
        <v>27.9</v>
      </c>
      <c r="M76" s="54"/>
      <c r="N76" s="59">
        <v>924.38</v>
      </c>
      <c r="AF76" s="39"/>
      <c r="AG76" s="48"/>
      <c r="AJ76" s="3" t="s">
        <v>85</v>
      </c>
      <c r="AL76" s="48"/>
    </row>
    <row r="77" spans="1:38" s="4" customFormat="1" ht="23.25">
      <c r="A77" s="60"/>
      <c r="B77" s="52" t="s">
        <v>86</v>
      </c>
      <c r="C77" s="388" t="s">
        <v>87</v>
      </c>
      <c r="D77" s="388"/>
      <c r="E77" s="388"/>
      <c r="F77" s="53" t="s">
        <v>72</v>
      </c>
      <c r="G77" s="61">
        <v>40</v>
      </c>
      <c r="H77" s="54"/>
      <c r="I77" s="61">
        <v>40</v>
      </c>
      <c r="J77" s="63"/>
      <c r="K77" s="54"/>
      <c r="L77" s="56">
        <v>12.54</v>
      </c>
      <c r="M77" s="54"/>
      <c r="N77" s="59">
        <v>415.45</v>
      </c>
      <c r="AF77" s="39"/>
      <c r="AG77" s="48"/>
      <c r="AJ77" s="3" t="s">
        <v>87</v>
      </c>
      <c r="AL77" s="48"/>
    </row>
    <row r="78" spans="1:38" s="4" customFormat="1" ht="15">
      <c r="A78" s="69"/>
      <c r="B78" s="70"/>
      <c r="C78" s="390" t="s">
        <v>75</v>
      </c>
      <c r="D78" s="390"/>
      <c r="E78" s="390"/>
      <c r="F78" s="42"/>
      <c r="G78" s="43"/>
      <c r="H78" s="43"/>
      <c r="I78" s="43"/>
      <c r="J78" s="46"/>
      <c r="K78" s="43"/>
      <c r="L78" s="71">
        <v>71.790000000000006</v>
      </c>
      <c r="M78" s="65"/>
      <c r="N78" s="47"/>
      <c r="AF78" s="39"/>
      <c r="AG78" s="48"/>
      <c r="AL78" s="48" t="s">
        <v>75</v>
      </c>
    </row>
    <row r="79" spans="1:38" s="4" customFormat="1" ht="45.75">
      <c r="A79" s="40" t="s">
        <v>95</v>
      </c>
      <c r="B79" s="41" t="s">
        <v>3200</v>
      </c>
      <c r="C79" s="390" t="s">
        <v>3201</v>
      </c>
      <c r="D79" s="390"/>
      <c r="E79" s="390"/>
      <c r="F79" s="42" t="s">
        <v>3202</v>
      </c>
      <c r="G79" s="43">
        <v>136.22</v>
      </c>
      <c r="H79" s="44">
        <v>1</v>
      </c>
      <c r="I79" s="100">
        <v>136.22</v>
      </c>
      <c r="J79" s="71">
        <v>15.35</v>
      </c>
      <c r="K79" s="43"/>
      <c r="L79" s="78">
        <v>2090.98</v>
      </c>
      <c r="M79" s="100">
        <v>12.66</v>
      </c>
      <c r="N79" s="119">
        <v>26471.81</v>
      </c>
      <c r="AF79" s="39"/>
      <c r="AG79" s="48" t="s">
        <v>3201</v>
      </c>
      <c r="AL79" s="48"/>
    </row>
    <row r="80" spans="1:38" s="4" customFormat="1" ht="15">
      <c r="A80" s="49"/>
      <c r="B80" s="50"/>
      <c r="C80" s="388" t="s">
        <v>3445</v>
      </c>
      <c r="D80" s="388"/>
      <c r="E80" s="388"/>
      <c r="F80" s="388"/>
      <c r="G80" s="388"/>
      <c r="H80" s="388"/>
      <c r="I80" s="388"/>
      <c r="J80" s="388"/>
      <c r="K80" s="388"/>
      <c r="L80" s="388"/>
      <c r="M80" s="388"/>
      <c r="N80" s="391"/>
      <c r="AF80" s="39"/>
      <c r="AG80" s="48"/>
      <c r="AH80" s="3" t="s">
        <v>3445</v>
      </c>
      <c r="AL80" s="48"/>
    </row>
    <row r="81" spans="1:40" s="4" customFormat="1" ht="15">
      <c r="A81" s="69"/>
      <c r="B81" s="70"/>
      <c r="C81" s="390" t="s">
        <v>75</v>
      </c>
      <c r="D81" s="390"/>
      <c r="E81" s="390"/>
      <c r="F81" s="42"/>
      <c r="G81" s="43"/>
      <c r="H81" s="43"/>
      <c r="I81" s="43"/>
      <c r="J81" s="46"/>
      <c r="K81" s="43"/>
      <c r="L81" s="78">
        <v>2090.98</v>
      </c>
      <c r="M81" s="65"/>
      <c r="N81" s="119">
        <v>26471.81</v>
      </c>
      <c r="AF81" s="39"/>
      <c r="AG81" s="48"/>
      <c r="AL81" s="48" t="s">
        <v>75</v>
      </c>
    </row>
    <row r="82" spans="1:40" s="4" customFormat="1" ht="15">
      <c r="A82" s="40" t="s">
        <v>116</v>
      </c>
      <c r="B82" s="41" t="s">
        <v>899</v>
      </c>
      <c r="C82" s="390" t="s">
        <v>900</v>
      </c>
      <c r="D82" s="390"/>
      <c r="E82" s="390"/>
      <c r="F82" s="42" t="s">
        <v>214</v>
      </c>
      <c r="G82" s="43">
        <v>0.625</v>
      </c>
      <c r="H82" s="44">
        <v>1</v>
      </c>
      <c r="I82" s="72">
        <v>0.625</v>
      </c>
      <c r="J82" s="46"/>
      <c r="K82" s="43"/>
      <c r="L82" s="46"/>
      <c r="M82" s="43"/>
      <c r="N82" s="47"/>
      <c r="AF82" s="39"/>
      <c r="AG82" s="48" t="s">
        <v>900</v>
      </c>
      <c r="AL82" s="48"/>
    </row>
    <row r="83" spans="1:40" s="4" customFormat="1" ht="15">
      <c r="A83" s="49"/>
      <c r="B83" s="50"/>
      <c r="C83" s="388" t="s">
        <v>3564</v>
      </c>
      <c r="D83" s="388"/>
      <c r="E83" s="388"/>
      <c r="F83" s="388"/>
      <c r="G83" s="388"/>
      <c r="H83" s="388"/>
      <c r="I83" s="388"/>
      <c r="J83" s="388"/>
      <c r="K83" s="388"/>
      <c r="L83" s="388"/>
      <c r="M83" s="388"/>
      <c r="N83" s="391"/>
      <c r="AF83" s="39"/>
      <c r="AG83" s="48"/>
      <c r="AH83" s="3" t="s">
        <v>3564</v>
      </c>
      <c r="AL83" s="48"/>
    </row>
    <row r="84" spans="1:40" s="4" customFormat="1" ht="15">
      <c r="A84" s="51"/>
      <c r="B84" s="52" t="s">
        <v>57</v>
      </c>
      <c r="C84" s="388" t="s">
        <v>82</v>
      </c>
      <c r="D84" s="388"/>
      <c r="E84" s="388"/>
      <c r="F84" s="53"/>
      <c r="G84" s="54"/>
      <c r="H84" s="54"/>
      <c r="I84" s="54"/>
      <c r="J84" s="56">
        <v>57.07</v>
      </c>
      <c r="K84" s="54"/>
      <c r="L84" s="56">
        <v>35.67</v>
      </c>
      <c r="M84" s="58">
        <v>33.130000000000003</v>
      </c>
      <c r="N84" s="77">
        <v>1181.75</v>
      </c>
      <c r="AF84" s="39"/>
      <c r="AG84" s="48"/>
      <c r="AI84" s="3" t="s">
        <v>82</v>
      </c>
      <c r="AL84" s="48"/>
    </row>
    <row r="85" spans="1:40" s="4" customFormat="1" ht="15">
      <c r="A85" s="51"/>
      <c r="B85" s="52" t="s">
        <v>62</v>
      </c>
      <c r="C85" s="388" t="s">
        <v>63</v>
      </c>
      <c r="D85" s="388"/>
      <c r="E85" s="388"/>
      <c r="F85" s="53"/>
      <c r="G85" s="54"/>
      <c r="H85" s="54"/>
      <c r="I85" s="54"/>
      <c r="J85" s="56">
        <v>87.45</v>
      </c>
      <c r="K85" s="54"/>
      <c r="L85" s="56">
        <v>54.66</v>
      </c>
      <c r="M85" s="54"/>
      <c r="N85" s="57"/>
      <c r="AF85" s="39"/>
      <c r="AG85" s="48"/>
      <c r="AI85" s="3" t="s">
        <v>63</v>
      </c>
      <c r="AL85" s="48"/>
    </row>
    <row r="86" spans="1:40" s="4" customFormat="1" ht="15">
      <c r="A86" s="51"/>
      <c r="B86" s="52" t="s">
        <v>64</v>
      </c>
      <c r="C86" s="388" t="s">
        <v>65</v>
      </c>
      <c r="D86" s="388"/>
      <c r="E86" s="388"/>
      <c r="F86" s="53"/>
      <c r="G86" s="54"/>
      <c r="H86" s="54"/>
      <c r="I86" s="54"/>
      <c r="J86" s="56">
        <v>8.86</v>
      </c>
      <c r="K86" s="54"/>
      <c r="L86" s="56">
        <v>5.54</v>
      </c>
      <c r="M86" s="58">
        <v>33.130000000000003</v>
      </c>
      <c r="N86" s="59">
        <v>183.54</v>
      </c>
      <c r="AF86" s="39"/>
      <c r="AG86" s="48"/>
      <c r="AI86" s="3" t="s">
        <v>65</v>
      </c>
      <c r="AL86" s="48"/>
    </row>
    <row r="87" spans="1:40" s="4" customFormat="1" ht="15">
      <c r="A87" s="51"/>
      <c r="B87" s="52" t="s">
        <v>91</v>
      </c>
      <c r="C87" s="388" t="s">
        <v>120</v>
      </c>
      <c r="D87" s="388"/>
      <c r="E87" s="388"/>
      <c r="F87" s="53"/>
      <c r="G87" s="54"/>
      <c r="H87" s="54"/>
      <c r="I87" s="54"/>
      <c r="J87" s="56">
        <v>0.54</v>
      </c>
      <c r="K87" s="54"/>
      <c r="L87" s="56">
        <v>0.34</v>
      </c>
      <c r="M87" s="54"/>
      <c r="N87" s="57"/>
      <c r="AF87" s="39"/>
      <c r="AG87" s="48"/>
      <c r="AI87" s="3" t="s">
        <v>120</v>
      </c>
      <c r="AL87" s="48"/>
    </row>
    <row r="88" spans="1:40" s="4" customFormat="1" ht="15">
      <c r="A88" s="60"/>
      <c r="B88" s="52"/>
      <c r="C88" s="388" t="s">
        <v>83</v>
      </c>
      <c r="D88" s="388"/>
      <c r="E88" s="388"/>
      <c r="F88" s="53" t="s">
        <v>67</v>
      </c>
      <c r="G88" s="58">
        <v>6.81</v>
      </c>
      <c r="H88" s="54"/>
      <c r="I88" s="76">
        <v>4.2562499999999996</v>
      </c>
      <c r="J88" s="63"/>
      <c r="K88" s="54"/>
      <c r="L88" s="63"/>
      <c r="M88" s="54"/>
      <c r="N88" s="57"/>
      <c r="AF88" s="39"/>
      <c r="AG88" s="48"/>
      <c r="AJ88" s="3" t="s">
        <v>83</v>
      </c>
      <c r="AL88" s="48"/>
    </row>
    <row r="89" spans="1:40" s="4" customFormat="1" ht="15">
      <c r="A89" s="60"/>
      <c r="B89" s="52"/>
      <c r="C89" s="388" t="s">
        <v>66</v>
      </c>
      <c r="D89" s="388"/>
      <c r="E89" s="388"/>
      <c r="F89" s="53" t="s">
        <v>67</v>
      </c>
      <c r="G89" s="58">
        <v>0.88</v>
      </c>
      <c r="H89" s="54"/>
      <c r="I89" s="58">
        <v>0.55000000000000004</v>
      </c>
      <c r="J89" s="63"/>
      <c r="K89" s="54"/>
      <c r="L89" s="63"/>
      <c r="M89" s="54"/>
      <c r="N89" s="57"/>
      <c r="AF89" s="39"/>
      <c r="AG89" s="48"/>
      <c r="AJ89" s="3" t="s">
        <v>66</v>
      </c>
      <c r="AL89" s="48"/>
    </row>
    <row r="90" spans="1:40" s="4" customFormat="1" ht="15">
      <c r="A90" s="51"/>
      <c r="B90" s="52"/>
      <c r="C90" s="392" t="s">
        <v>68</v>
      </c>
      <c r="D90" s="392"/>
      <c r="E90" s="392"/>
      <c r="F90" s="64"/>
      <c r="G90" s="65"/>
      <c r="H90" s="65"/>
      <c r="I90" s="65"/>
      <c r="J90" s="67">
        <v>145.06</v>
      </c>
      <c r="K90" s="65"/>
      <c r="L90" s="67">
        <v>90.67</v>
      </c>
      <c r="M90" s="65"/>
      <c r="N90" s="68"/>
      <c r="AF90" s="39"/>
      <c r="AG90" s="48"/>
      <c r="AK90" s="3" t="s">
        <v>68</v>
      </c>
      <c r="AL90" s="48"/>
    </row>
    <row r="91" spans="1:40" s="4" customFormat="1" ht="15">
      <c r="A91" s="60"/>
      <c r="B91" s="52"/>
      <c r="C91" s="388" t="s">
        <v>69</v>
      </c>
      <c r="D91" s="388"/>
      <c r="E91" s="388"/>
      <c r="F91" s="53"/>
      <c r="G91" s="54"/>
      <c r="H91" s="54"/>
      <c r="I91" s="54"/>
      <c r="J91" s="63"/>
      <c r="K91" s="54"/>
      <c r="L91" s="56">
        <v>41.21</v>
      </c>
      <c r="M91" s="54"/>
      <c r="N91" s="77">
        <v>1365.29</v>
      </c>
      <c r="AF91" s="39"/>
      <c r="AG91" s="48"/>
      <c r="AJ91" s="3" t="s">
        <v>69</v>
      </c>
      <c r="AL91" s="48"/>
    </row>
    <row r="92" spans="1:40" s="4" customFormat="1" ht="15">
      <c r="A92" s="60"/>
      <c r="B92" s="52" t="s">
        <v>643</v>
      </c>
      <c r="C92" s="388" t="s">
        <v>644</v>
      </c>
      <c r="D92" s="388"/>
      <c r="E92" s="388"/>
      <c r="F92" s="53" t="s">
        <v>72</v>
      </c>
      <c r="G92" s="61">
        <v>112</v>
      </c>
      <c r="H92" s="54"/>
      <c r="I92" s="61">
        <v>112</v>
      </c>
      <c r="J92" s="63"/>
      <c r="K92" s="54"/>
      <c r="L92" s="56">
        <v>46.16</v>
      </c>
      <c r="M92" s="54"/>
      <c r="N92" s="77">
        <v>1529.12</v>
      </c>
      <c r="AF92" s="39"/>
      <c r="AG92" s="48"/>
      <c r="AJ92" s="3" t="s">
        <v>644</v>
      </c>
      <c r="AL92" s="48"/>
    </row>
    <row r="93" spans="1:40" s="4" customFormat="1" ht="15">
      <c r="A93" s="60"/>
      <c r="B93" s="52" t="s">
        <v>645</v>
      </c>
      <c r="C93" s="388" t="s">
        <v>646</v>
      </c>
      <c r="D93" s="388"/>
      <c r="E93" s="388"/>
      <c r="F93" s="53" t="s">
        <v>72</v>
      </c>
      <c r="G93" s="61">
        <v>65</v>
      </c>
      <c r="H93" s="54"/>
      <c r="I93" s="61">
        <v>65</v>
      </c>
      <c r="J93" s="63"/>
      <c r="K93" s="54"/>
      <c r="L93" s="56">
        <v>26.79</v>
      </c>
      <c r="M93" s="54"/>
      <c r="N93" s="59">
        <v>887.44</v>
      </c>
      <c r="AF93" s="39"/>
      <c r="AG93" s="48"/>
      <c r="AJ93" s="3" t="s">
        <v>646</v>
      </c>
      <c r="AL93" s="48"/>
    </row>
    <row r="94" spans="1:40" s="4" customFormat="1" ht="15">
      <c r="A94" s="69"/>
      <c r="B94" s="70"/>
      <c r="C94" s="390" t="s">
        <v>75</v>
      </c>
      <c r="D94" s="390"/>
      <c r="E94" s="390"/>
      <c r="F94" s="42"/>
      <c r="G94" s="43"/>
      <c r="H94" s="43"/>
      <c r="I94" s="43"/>
      <c r="J94" s="46"/>
      <c r="K94" s="43"/>
      <c r="L94" s="71">
        <v>163.62</v>
      </c>
      <c r="M94" s="65"/>
      <c r="N94" s="47"/>
      <c r="AF94" s="39"/>
      <c r="AG94" s="48"/>
      <c r="AL94" s="48" t="s">
        <v>75</v>
      </c>
    </row>
    <row r="95" spans="1:40" s="4" customFormat="1" ht="15">
      <c r="A95" s="40" t="s">
        <v>125</v>
      </c>
      <c r="B95" s="41" t="s">
        <v>3318</v>
      </c>
      <c r="C95" s="390" t="s">
        <v>3319</v>
      </c>
      <c r="D95" s="390"/>
      <c r="E95" s="390"/>
      <c r="F95" s="42" t="s">
        <v>128</v>
      </c>
      <c r="G95" s="43">
        <v>3.19</v>
      </c>
      <c r="H95" s="44">
        <v>1</v>
      </c>
      <c r="I95" s="100">
        <v>3.19</v>
      </c>
      <c r="J95" s="71">
        <v>118.6</v>
      </c>
      <c r="K95" s="43"/>
      <c r="L95" s="71">
        <v>378.33</v>
      </c>
      <c r="M95" s="43"/>
      <c r="N95" s="47"/>
      <c r="AF95" s="39"/>
      <c r="AG95" s="48" t="s">
        <v>3319</v>
      </c>
      <c r="AL95" s="48"/>
    </row>
    <row r="96" spans="1:40" s="4" customFormat="1" ht="15">
      <c r="A96" s="69"/>
      <c r="B96" s="70"/>
      <c r="C96" s="388" t="s">
        <v>233</v>
      </c>
      <c r="D96" s="388"/>
      <c r="E96" s="388"/>
      <c r="F96" s="388"/>
      <c r="G96" s="388"/>
      <c r="H96" s="388"/>
      <c r="I96" s="388"/>
      <c r="J96" s="388"/>
      <c r="K96" s="388"/>
      <c r="L96" s="388"/>
      <c r="M96" s="388"/>
      <c r="N96" s="391"/>
      <c r="AF96" s="39"/>
      <c r="AG96" s="48"/>
      <c r="AL96" s="48"/>
      <c r="AN96" s="3" t="s">
        <v>233</v>
      </c>
    </row>
    <row r="97" spans="1:40" s="4" customFormat="1" ht="15">
      <c r="A97" s="69"/>
      <c r="B97" s="70"/>
      <c r="C97" s="390" t="s">
        <v>75</v>
      </c>
      <c r="D97" s="390"/>
      <c r="E97" s="390"/>
      <c r="F97" s="42"/>
      <c r="G97" s="43"/>
      <c r="H97" s="43"/>
      <c r="I97" s="43"/>
      <c r="J97" s="46"/>
      <c r="K97" s="43"/>
      <c r="L97" s="71">
        <v>378.33</v>
      </c>
      <c r="M97" s="65"/>
      <c r="N97" s="47"/>
      <c r="AF97" s="39"/>
      <c r="AG97" s="48"/>
      <c r="AL97" s="48" t="s">
        <v>75</v>
      </c>
    </row>
    <row r="98" spans="1:40" s="4" customFormat="1" ht="23.25">
      <c r="A98" s="40" t="s">
        <v>130</v>
      </c>
      <c r="B98" s="41" t="s">
        <v>3320</v>
      </c>
      <c r="C98" s="390" t="s">
        <v>3321</v>
      </c>
      <c r="D98" s="390"/>
      <c r="E98" s="390"/>
      <c r="F98" s="42" t="s">
        <v>3322</v>
      </c>
      <c r="G98" s="43">
        <v>0.93799999999999994</v>
      </c>
      <c r="H98" s="44">
        <v>1</v>
      </c>
      <c r="I98" s="72">
        <v>0.93799999999999994</v>
      </c>
      <c r="J98" s="46"/>
      <c r="K98" s="43"/>
      <c r="L98" s="46"/>
      <c r="M98" s="43"/>
      <c r="N98" s="47"/>
      <c r="AF98" s="39"/>
      <c r="AG98" s="48" t="s">
        <v>3321</v>
      </c>
      <c r="AL98" s="48"/>
    </row>
    <row r="99" spans="1:40" s="4" customFormat="1" ht="15">
      <c r="A99" s="49"/>
      <c r="B99" s="50"/>
      <c r="C99" s="388" t="s">
        <v>3565</v>
      </c>
      <c r="D99" s="388"/>
      <c r="E99" s="388"/>
      <c r="F99" s="388"/>
      <c r="G99" s="388"/>
      <c r="H99" s="388"/>
      <c r="I99" s="388"/>
      <c r="J99" s="388"/>
      <c r="K99" s="388"/>
      <c r="L99" s="388"/>
      <c r="M99" s="388"/>
      <c r="N99" s="391"/>
      <c r="AF99" s="39"/>
      <c r="AG99" s="48"/>
      <c r="AH99" s="3" t="s">
        <v>3565</v>
      </c>
      <c r="AL99" s="48"/>
    </row>
    <row r="100" spans="1:40" s="4" customFormat="1" ht="15">
      <c r="A100" s="51"/>
      <c r="B100" s="52" t="s">
        <v>57</v>
      </c>
      <c r="C100" s="388" t="s">
        <v>82</v>
      </c>
      <c r="D100" s="388"/>
      <c r="E100" s="388"/>
      <c r="F100" s="53"/>
      <c r="G100" s="54"/>
      <c r="H100" s="54"/>
      <c r="I100" s="54"/>
      <c r="J100" s="56">
        <v>83.33</v>
      </c>
      <c r="K100" s="54"/>
      <c r="L100" s="56">
        <v>78.16</v>
      </c>
      <c r="M100" s="58">
        <v>33.130000000000003</v>
      </c>
      <c r="N100" s="77">
        <v>2589.44</v>
      </c>
      <c r="AF100" s="39"/>
      <c r="AG100" s="48"/>
      <c r="AI100" s="3" t="s">
        <v>82</v>
      </c>
      <c r="AL100" s="48"/>
    </row>
    <row r="101" spans="1:40" s="4" customFormat="1" ht="15">
      <c r="A101" s="51"/>
      <c r="B101" s="52" t="s">
        <v>62</v>
      </c>
      <c r="C101" s="388" t="s">
        <v>63</v>
      </c>
      <c r="D101" s="388"/>
      <c r="E101" s="388"/>
      <c r="F101" s="53"/>
      <c r="G101" s="54"/>
      <c r="H101" s="54"/>
      <c r="I101" s="54"/>
      <c r="J101" s="56">
        <v>28.8</v>
      </c>
      <c r="K101" s="54"/>
      <c r="L101" s="56">
        <v>27.01</v>
      </c>
      <c r="M101" s="54"/>
      <c r="N101" s="57"/>
      <c r="AF101" s="39"/>
      <c r="AG101" s="48"/>
      <c r="AI101" s="3" t="s">
        <v>63</v>
      </c>
      <c r="AL101" s="48"/>
    </row>
    <row r="102" spans="1:40" s="4" customFormat="1" ht="15">
      <c r="A102" s="51"/>
      <c r="B102" s="52" t="s">
        <v>64</v>
      </c>
      <c r="C102" s="388" t="s">
        <v>65</v>
      </c>
      <c r="D102" s="388"/>
      <c r="E102" s="388"/>
      <c r="F102" s="53"/>
      <c r="G102" s="54"/>
      <c r="H102" s="54"/>
      <c r="I102" s="54"/>
      <c r="J102" s="56">
        <v>3.22</v>
      </c>
      <c r="K102" s="54"/>
      <c r="L102" s="56">
        <v>3.02</v>
      </c>
      <c r="M102" s="58">
        <v>33.130000000000003</v>
      </c>
      <c r="N102" s="59">
        <v>100.05</v>
      </c>
      <c r="AF102" s="39"/>
      <c r="AG102" s="48"/>
      <c r="AI102" s="3" t="s">
        <v>65</v>
      </c>
      <c r="AL102" s="48"/>
    </row>
    <row r="103" spans="1:40" s="4" customFormat="1" ht="15">
      <c r="A103" s="60"/>
      <c r="B103" s="52"/>
      <c r="C103" s="388" t="s">
        <v>83</v>
      </c>
      <c r="D103" s="388"/>
      <c r="E103" s="388"/>
      <c r="F103" s="53" t="s">
        <v>67</v>
      </c>
      <c r="G103" s="74">
        <v>10.199999999999999</v>
      </c>
      <c r="H103" s="54"/>
      <c r="I103" s="62">
        <v>9.5676000000000005</v>
      </c>
      <c r="J103" s="63"/>
      <c r="K103" s="54"/>
      <c r="L103" s="63"/>
      <c r="M103" s="54"/>
      <c r="N103" s="57"/>
      <c r="AF103" s="39"/>
      <c r="AG103" s="48"/>
      <c r="AJ103" s="3" t="s">
        <v>83</v>
      </c>
      <c r="AL103" s="48"/>
    </row>
    <row r="104" spans="1:40" s="4" customFormat="1" ht="15">
      <c r="A104" s="60"/>
      <c r="B104" s="52"/>
      <c r="C104" s="388" t="s">
        <v>66</v>
      </c>
      <c r="D104" s="388"/>
      <c r="E104" s="388"/>
      <c r="F104" s="53" t="s">
        <v>67</v>
      </c>
      <c r="G104" s="58">
        <v>0.32</v>
      </c>
      <c r="H104" s="54"/>
      <c r="I104" s="76">
        <v>0.30015999999999998</v>
      </c>
      <c r="J104" s="63"/>
      <c r="K104" s="54"/>
      <c r="L104" s="63"/>
      <c r="M104" s="54"/>
      <c r="N104" s="57"/>
      <c r="AF104" s="39"/>
      <c r="AG104" s="48"/>
      <c r="AJ104" s="3" t="s">
        <v>66</v>
      </c>
      <c r="AL104" s="48"/>
    </row>
    <row r="105" spans="1:40" s="4" customFormat="1" ht="15">
      <c r="A105" s="51"/>
      <c r="B105" s="52"/>
      <c r="C105" s="392" t="s">
        <v>68</v>
      </c>
      <c r="D105" s="392"/>
      <c r="E105" s="392"/>
      <c r="F105" s="64"/>
      <c r="G105" s="65"/>
      <c r="H105" s="65"/>
      <c r="I105" s="65"/>
      <c r="J105" s="67">
        <v>112.13</v>
      </c>
      <c r="K105" s="65"/>
      <c r="L105" s="67">
        <v>105.17</v>
      </c>
      <c r="M105" s="65"/>
      <c r="N105" s="68"/>
      <c r="AF105" s="39"/>
      <c r="AG105" s="48"/>
      <c r="AK105" s="3" t="s">
        <v>68</v>
      </c>
      <c r="AL105" s="48"/>
    </row>
    <row r="106" spans="1:40" s="4" customFormat="1" ht="15">
      <c r="A106" s="60"/>
      <c r="B106" s="52"/>
      <c r="C106" s="388" t="s">
        <v>69</v>
      </c>
      <c r="D106" s="388"/>
      <c r="E106" s="388"/>
      <c r="F106" s="53"/>
      <c r="G106" s="54"/>
      <c r="H106" s="54"/>
      <c r="I106" s="54"/>
      <c r="J106" s="63"/>
      <c r="K106" s="54"/>
      <c r="L106" s="56">
        <v>81.180000000000007</v>
      </c>
      <c r="M106" s="54"/>
      <c r="N106" s="77">
        <v>2689.49</v>
      </c>
      <c r="AF106" s="39"/>
      <c r="AG106" s="48"/>
      <c r="AJ106" s="3" t="s">
        <v>69</v>
      </c>
      <c r="AL106" s="48"/>
    </row>
    <row r="107" spans="1:40" s="4" customFormat="1" ht="23.25">
      <c r="A107" s="60"/>
      <c r="B107" s="52" t="s">
        <v>483</v>
      </c>
      <c r="C107" s="388" t="s">
        <v>484</v>
      </c>
      <c r="D107" s="388"/>
      <c r="E107" s="388"/>
      <c r="F107" s="53" t="s">
        <v>72</v>
      </c>
      <c r="G107" s="61">
        <v>117</v>
      </c>
      <c r="H107" s="54"/>
      <c r="I107" s="61">
        <v>117</v>
      </c>
      <c r="J107" s="63"/>
      <c r="K107" s="54"/>
      <c r="L107" s="56">
        <v>94.98</v>
      </c>
      <c r="M107" s="54"/>
      <c r="N107" s="77">
        <v>3146.7</v>
      </c>
      <c r="AF107" s="39"/>
      <c r="AG107" s="48"/>
      <c r="AJ107" s="3" t="s">
        <v>484</v>
      </c>
      <c r="AL107" s="48"/>
    </row>
    <row r="108" spans="1:40" s="4" customFormat="1" ht="23.25">
      <c r="A108" s="60"/>
      <c r="B108" s="52" t="s">
        <v>485</v>
      </c>
      <c r="C108" s="388" t="s">
        <v>486</v>
      </c>
      <c r="D108" s="388"/>
      <c r="E108" s="388"/>
      <c r="F108" s="53" t="s">
        <v>72</v>
      </c>
      <c r="G108" s="61">
        <v>74</v>
      </c>
      <c r="H108" s="54"/>
      <c r="I108" s="61">
        <v>74</v>
      </c>
      <c r="J108" s="63"/>
      <c r="K108" s="54"/>
      <c r="L108" s="56">
        <v>60.07</v>
      </c>
      <c r="M108" s="54"/>
      <c r="N108" s="77">
        <v>1990.22</v>
      </c>
      <c r="AF108" s="39"/>
      <c r="AG108" s="48"/>
      <c r="AJ108" s="3" t="s">
        <v>486</v>
      </c>
      <c r="AL108" s="48"/>
    </row>
    <row r="109" spans="1:40" s="4" customFormat="1" ht="15">
      <c r="A109" s="69"/>
      <c r="B109" s="70"/>
      <c r="C109" s="390" t="s">
        <v>75</v>
      </c>
      <c r="D109" s="390"/>
      <c r="E109" s="390"/>
      <c r="F109" s="42"/>
      <c r="G109" s="43"/>
      <c r="H109" s="43"/>
      <c r="I109" s="43"/>
      <c r="J109" s="46"/>
      <c r="K109" s="43"/>
      <c r="L109" s="71">
        <v>260.22000000000003</v>
      </c>
      <c r="M109" s="65"/>
      <c r="N109" s="47"/>
      <c r="AF109" s="39"/>
      <c r="AG109" s="48"/>
      <c r="AL109" s="48" t="s">
        <v>75</v>
      </c>
    </row>
    <row r="110" spans="1:40" s="4" customFormat="1" ht="34.5">
      <c r="A110" s="40" t="s">
        <v>134</v>
      </c>
      <c r="B110" s="41" t="s">
        <v>3285</v>
      </c>
      <c r="C110" s="390" t="s">
        <v>3286</v>
      </c>
      <c r="D110" s="390"/>
      <c r="E110" s="390"/>
      <c r="F110" s="42" t="s">
        <v>128</v>
      </c>
      <c r="G110" s="43">
        <v>10.318</v>
      </c>
      <c r="H110" s="44">
        <v>1</v>
      </c>
      <c r="I110" s="72">
        <v>10.318</v>
      </c>
      <c r="J110" s="71">
        <v>45.92</v>
      </c>
      <c r="K110" s="43"/>
      <c r="L110" s="71">
        <v>473.8</v>
      </c>
      <c r="M110" s="43"/>
      <c r="N110" s="47"/>
      <c r="AF110" s="39"/>
      <c r="AG110" s="48" t="s">
        <v>3286</v>
      </c>
      <c r="AL110" s="48"/>
    </row>
    <row r="111" spans="1:40" s="4" customFormat="1" ht="15">
      <c r="A111" s="69"/>
      <c r="B111" s="70"/>
      <c r="C111" s="388" t="s">
        <v>491</v>
      </c>
      <c r="D111" s="388"/>
      <c r="E111" s="388"/>
      <c r="F111" s="388"/>
      <c r="G111" s="388"/>
      <c r="H111" s="388"/>
      <c r="I111" s="388"/>
      <c r="J111" s="388"/>
      <c r="K111" s="388"/>
      <c r="L111" s="388"/>
      <c r="M111" s="388"/>
      <c r="N111" s="391"/>
      <c r="AF111" s="39"/>
      <c r="AG111" s="48"/>
      <c r="AL111" s="48"/>
      <c r="AN111" s="3" t="s">
        <v>491</v>
      </c>
    </row>
    <row r="112" spans="1:40" s="4" customFormat="1" ht="15">
      <c r="A112" s="69"/>
      <c r="B112" s="70"/>
      <c r="C112" s="390" t="s">
        <v>75</v>
      </c>
      <c r="D112" s="390"/>
      <c r="E112" s="390"/>
      <c r="F112" s="42"/>
      <c r="G112" s="43"/>
      <c r="H112" s="43"/>
      <c r="I112" s="43"/>
      <c r="J112" s="46"/>
      <c r="K112" s="43"/>
      <c r="L112" s="71">
        <v>473.8</v>
      </c>
      <c r="M112" s="65"/>
      <c r="N112" s="47"/>
      <c r="AF112" s="39"/>
      <c r="AG112" s="48"/>
      <c r="AL112" s="48" t="s">
        <v>75</v>
      </c>
    </row>
    <row r="113" spans="1:40" s="4" customFormat="1" ht="23.25">
      <c r="A113" s="40" t="s">
        <v>138</v>
      </c>
      <c r="B113" s="41" t="s">
        <v>96</v>
      </c>
      <c r="C113" s="390" t="s">
        <v>97</v>
      </c>
      <c r="D113" s="390"/>
      <c r="E113" s="390"/>
      <c r="F113" s="42" t="s">
        <v>78</v>
      </c>
      <c r="G113" s="43">
        <v>0.30630000000000002</v>
      </c>
      <c r="H113" s="44">
        <v>1</v>
      </c>
      <c r="I113" s="45">
        <v>0.30630000000000002</v>
      </c>
      <c r="J113" s="46"/>
      <c r="K113" s="43"/>
      <c r="L113" s="46"/>
      <c r="M113" s="43"/>
      <c r="N113" s="47"/>
      <c r="AF113" s="39"/>
      <c r="AG113" s="48" t="s">
        <v>97</v>
      </c>
      <c r="AL113" s="48"/>
    </row>
    <row r="114" spans="1:40" s="4" customFormat="1" ht="15">
      <c r="A114" s="49"/>
      <c r="B114" s="50"/>
      <c r="C114" s="388" t="s">
        <v>3566</v>
      </c>
      <c r="D114" s="388"/>
      <c r="E114" s="388"/>
      <c r="F114" s="388"/>
      <c r="G114" s="388"/>
      <c r="H114" s="388"/>
      <c r="I114" s="388"/>
      <c r="J114" s="388"/>
      <c r="K114" s="388"/>
      <c r="L114" s="388"/>
      <c r="M114" s="388"/>
      <c r="N114" s="391"/>
      <c r="AF114" s="39"/>
      <c r="AG114" s="48"/>
      <c r="AH114" s="3" t="s">
        <v>3566</v>
      </c>
      <c r="AL114" s="48"/>
    </row>
    <row r="115" spans="1:40" s="4" customFormat="1" ht="15">
      <c r="A115" s="51"/>
      <c r="B115" s="52" t="s">
        <v>57</v>
      </c>
      <c r="C115" s="388" t="s">
        <v>82</v>
      </c>
      <c r="D115" s="388"/>
      <c r="E115" s="388"/>
      <c r="F115" s="53"/>
      <c r="G115" s="54"/>
      <c r="H115" s="54"/>
      <c r="I115" s="54"/>
      <c r="J115" s="56">
        <v>663.75</v>
      </c>
      <c r="K115" s="54"/>
      <c r="L115" s="56">
        <v>203.31</v>
      </c>
      <c r="M115" s="58">
        <v>33.130000000000003</v>
      </c>
      <c r="N115" s="77">
        <v>6735.66</v>
      </c>
      <c r="AF115" s="39"/>
      <c r="AG115" s="48"/>
      <c r="AI115" s="3" t="s">
        <v>82</v>
      </c>
      <c r="AL115" s="48"/>
    </row>
    <row r="116" spans="1:40" s="4" customFormat="1" ht="15">
      <c r="A116" s="60"/>
      <c r="B116" s="52"/>
      <c r="C116" s="388" t="s">
        <v>83</v>
      </c>
      <c r="D116" s="388"/>
      <c r="E116" s="388"/>
      <c r="F116" s="53" t="s">
        <v>67</v>
      </c>
      <c r="G116" s="74">
        <v>88.5</v>
      </c>
      <c r="H116" s="54"/>
      <c r="I116" s="76">
        <v>27.10755</v>
      </c>
      <c r="J116" s="63"/>
      <c r="K116" s="54"/>
      <c r="L116" s="63"/>
      <c r="M116" s="54"/>
      <c r="N116" s="57"/>
      <c r="AF116" s="39"/>
      <c r="AG116" s="48"/>
      <c r="AJ116" s="3" t="s">
        <v>83</v>
      </c>
      <c r="AL116" s="48"/>
    </row>
    <row r="117" spans="1:40" s="4" customFormat="1" ht="15">
      <c r="A117" s="51"/>
      <c r="B117" s="52"/>
      <c r="C117" s="392" t="s">
        <v>68</v>
      </c>
      <c r="D117" s="392"/>
      <c r="E117" s="392"/>
      <c r="F117" s="64"/>
      <c r="G117" s="65"/>
      <c r="H117" s="65"/>
      <c r="I117" s="65"/>
      <c r="J117" s="67">
        <v>663.75</v>
      </c>
      <c r="K117" s="65"/>
      <c r="L117" s="67">
        <v>203.31</v>
      </c>
      <c r="M117" s="65"/>
      <c r="N117" s="68"/>
      <c r="AF117" s="39"/>
      <c r="AG117" s="48"/>
      <c r="AK117" s="3" t="s">
        <v>68</v>
      </c>
      <c r="AL117" s="48"/>
    </row>
    <row r="118" spans="1:40" s="4" customFormat="1" ht="15">
      <c r="A118" s="60"/>
      <c r="B118" s="52"/>
      <c r="C118" s="388" t="s">
        <v>69</v>
      </c>
      <c r="D118" s="388"/>
      <c r="E118" s="388"/>
      <c r="F118" s="53"/>
      <c r="G118" s="54"/>
      <c r="H118" s="54"/>
      <c r="I118" s="54"/>
      <c r="J118" s="63"/>
      <c r="K118" s="54"/>
      <c r="L118" s="56">
        <v>203.31</v>
      </c>
      <c r="M118" s="54"/>
      <c r="N118" s="77">
        <v>6735.66</v>
      </c>
      <c r="AF118" s="39"/>
      <c r="AG118" s="48"/>
      <c r="AJ118" s="3" t="s">
        <v>69</v>
      </c>
      <c r="AL118" s="48"/>
    </row>
    <row r="119" spans="1:40" s="4" customFormat="1" ht="23.25">
      <c r="A119" s="60"/>
      <c r="B119" s="52" t="s">
        <v>84</v>
      </c>
      <c r="C119" s="388" t="s">
        <v>85</v>
      </c>
      <c r="D119" s="388"/>
      <c r="E119" s="388"/>
      <c r="F119" s="53" t="s">
        <v>72</v>
      </c>
      <c r="G119" s="61">
        <v>89</v>
      </c>
      <c r="H119" s="54"/>
      <c r="I119" s="61">
        <v>89</v>
      </c>
      <c r="J119" s="63"/>
      <c r="K119" s="54"/>
      <c r="L119" s="56">
        <v>180.95</v>
      </c>
      <c r="M119" s="54"/>
      <c r="N119" s="77">
        <v>5994.74</v>
      </c>
      <c r="AF119" s="39"/>
      <c r="AG119" s="48"/>
      <c r="AJ119" s="3" t="s">
        <v>85</v>
      </c>
      <c r="AL119" s="48"/>
    </row>
    <row r="120" spans="1:40" s="4" customFormat="1" ht="23.25">
      <c r="A120" s="60"/>
      <c r="B120" s="52" t="s">
        <v>86</v>
      </c>
      <c r="C120" s="388" t="s">
        <v>87</v>
      </c>
      <c r="D120" s="388"/>
      <c r="E120" s="388"/>
      <c r="F120" s="53" t="s">
        <v>72</v>
      </c>
      <c r="G120" s="61">
        <v>40</v>
      </c>
      <c r="H120" s="54"/>
      <c r="I120" s="61">
        <v>40</v>
      </c>
      <c r="J120" s="63"/>
      <c r="K120" s="54"/>
      <c r="L120" s="56">
        <v>81.319999999999993</v>
      </c>
      <c r="M120" s="54"/>
      <c r="N120" s="77">
        <v>2694.26</v>
      </c>
      <c r="AF120" s="39"/>
      <c r="AG120" s="48"/>
      <c r="AJ120" s="3" t="s">
        <v>87</v>
      </c>
      <c r="AL120" s="48"/>
    </row>
    <row r="121" spans="1:40" s="4" customFormat="1" ht="15">
      <c r="A121" s="69"/>
      <c r="B121" s="70"/>
      <c r="C121" s="390" t="s">
        <v>75</v>
      </c>
      <c r="D121" s="390"/>
      <c r="E121" s="390"/>
      <c r="F121" s="42"/>
      <c r="G121" s="43"/>
      <c r="H121" s="43"/>
      <c r="I121" s="43"/>
      <c r="J121" s="46"/>
      <c r="K121" s="43"/>
      <c r="L121" s="71">
        <v>465.58</v>
      </c>
      <c r="M121" s="65"/>
      <c r="N121" s="47"/>
      <c r="AF121" s="39"/>
      <c r="AG121" s="48"/>
      <c r="AL121" s="48" t="s">
        <v>75</v>
      </c>
    </row>
    <row r="122" spans="1:40" s="4" customFormat="1" ht="34.5">
      <c r="A122" s="40" t="s">
        <v>141</v>
      </c>
      <c r="B122" s="41" t="s">
        <v>3285</v>
      </c>
      <c r="C122" s="390" t="s">
        <v>3286</v>
      </c>
      <c r="D122" s="390"/>
      <c r="E122" s="390"/>
      <c r="F122" s="42" t="s">
        <v>128</v>
      </c>
      <c r="G122" s="43">
        <v>30.63</v>
      </c>
      <c r="H122" s="44">
        <v>1</v>
      </c>
      <c r="I122" s="100">
        <v>30.63</v>
      </c>
      <c r="J122" s="71">
        <v>45.92</v>
      </c>
      <c r="K122" s="43"/>
      <c r="L122" s="78">
        <v>1406.53</v>
      </c>
      <c r="M122" s="43"/>
      <c r="N122" s="47"/>
      <c r="AF122" s="39"/>
      <c r="AG122" s="48" t="s">
        <v>3286</v>
      </c>
      <c r="AL122" s="48"/>
    </row>
    <row r="123" spans="1:40" s="4" customFormat="1" ht="15">
      <c r="A123" s="69"/>
      <c r="B123" s="70"/>
      <c r="C123" s="388" t="s">
        <v>3325</v>
      </c>
      <c r="D123" s="388"/>
      <c r="E123" s="388"/>
      <c r="F123" s="388"/>
      <c r="G123" s="388"/>
      <c r="H123" s="388"/>
      <c r="I123" s="388"/>
      <c r="J123" s="388"/>
      <c r="K123" s="388"/>
      <c r="L123" s="388"/>
      <c r="M123" s="388"/>
      <c r="N123" s="391"/>
      <c r="AF123" s="39"/>
      <c r="AG123" s="48"/>
      <c r="AL123" s="48"/>
      <c r="AN123" s="3" t="s">
        <v>3325</v>
      </c>
    </row>
    <row r="124" spans="1:40" s="4" customFormat="1" ht="15">
      <c r="A124" s="69"/>
      <c r="B124" s="70"/>
      <c r="C124" s="390" t="s">
        <v>75</v>
      </c>
      <c r="D124" s="390"/>
      <c r="E124" s="390"/>
      <c r="F124" s="42"/>
      <c r="G124" s="43"/>
      <c r="H124" s="43"/>
      <c r="I124" s="43"/>
      <c r="J124" s="46"/>
      <c r="K124" s="43"/>
      <c r="L124" s="78">
        <v>1406.53</v>
      </c>
      <c r="M124" s="65"/>
      <c r="N124" s="47"/>
      <c r="AF124" s="39"/>
      <c r="AG124" s="48"/>
      <c r="AL124" s="48" t="s">
        <v>75</v>
      </c>
    </row>
    <row r="125" spans="1:40" s="4" customFormat="1" ht="34.5">
      <c r="A125" s="40" t="s">
        <v>145</v>
      </c>
      <c r="B125" s="41" t="s">
        <v>88</v>
      </c>
      <c r="C125" s="390" t="s">
        <v>3326</v>
      </c>
      <c r="D125" s="390"/>
      <c r="E125" s="390"/>
      <c r="F125" s="42" t="s">
        <v>60</v>
      </c>
      <c r="G125" s="43">
        <v>0.25628000000000001</v>
      </c>
      <c r="H125" s="44">
        <v>1</v>
      </c>
      <c r="I125" s="102">
        <v>0.25628000000000001</v>
      </c>
      <c r="J125" s="46"/>
      <c r="K125" s="43"/>
      <c r="L125" s="46"/>
      <c r="M125" s="43"/>
      <c r="N125" s="47"/>
      <c r="AF125" s="39"/>
      <c r="AG125" s="48" t="s">
        <v>3326</v>
      </c>
      <c r="AL125" s="48"/>
    </row>
    <row r="126" spans="1:40" s="4" customFormat="1" ht="15">
      <c r="A126" s="49"/>
      <c r="B126" s="50"/>
      <c r="C126" s="388" t="s">
        <v>3567</v>
      </c>
      <c r="D126" s="388"/>
      <c r="E126" s="388"/>
      <c r="F126" s="388"/>
      <c r="G126" s="388"/>
      <c r="H126" s="388"/>
      <c r="I126" s="388"/>
      <c r="J126" s="388"/>
      <c r="K126" s="388"/>
      <c r="L126" s="388"/>
      <c r="M126" s="388"/>
      <c r="N126" s="391"/>
      <c r="AF126" s="39"/>
      <c r="AG126" s="48"/>
      <c r="AH126" s="3" t="s">
        <v>3567</v>
      </c>
      <c r="AL126" s="48"/>
    </row>
    <row r="127" spans="1:40" s="4" customFormat="1" ht="15">
      <c r="A127" s="51"/>
      <c r="B127" s="52" t="s">
        <v>62</v>
      </c>
      <c r="C127" s="388" t="s">
        <v>63</v>
      </c>
      <c r="D127" s="388"/>
      <c r="E127" s="388"/>
      <c r="F127" s="53"/>
      <c r="G127" s="54"/>
      <c r="H127" s="54"/>
      <c r="I127" s="54"/>
      <c r="J127" s="56">
        <v>573.71</v>
      </c>
      <c r="K127" s="54"/>
      <c r="L127" s="56">
        <v>147.03</v>
      </c>
      <c r="M127" s="54"/>
      <c r="N127" s="57"/>
      <c r="AF127" s="39"/>
      <c r="AG127" s="48"/>
      <c r="AI127" s="3" t="s">
        <v>63</v>
      </c>
      <c r="AL127" s="48"/>
    </row>
    <row r="128" spans="1:40" s="4" customFormat="1" ht="15">
      <c r="A128" s="51"/>
      <c r="B128" s="52" t="s">
        <v>64</v>
      </c>
      <c r="C128" s="388" t="s">
        <v>65</v>
      </c>
      <c r="D128" s="388"/>
      <c r="E128" s="388"/>
      <c r="F128" s="53"/>
      <c r="G128" s="54"/>
      <c r="H128" s="54"/>
      <c r="I128" s="54"/>
      <c r="J128" s="56">
        <v>82.35</v>
      </c>
      <c r="K128" s="54"/>
      <c r="L128" s="56">
        <v>21.1</v>
      </c>
      <c r="M128" s="58">
        <v>33.130000000000003</v>
      </c>
      <c r="N128" s="59">
        <v>699.04</v>
      </c>
      <c r="AF128" s="39"/>
      <c r="AG128" s="48"/>
      <c r="AI128" s="3" t="s">
        <v>65</v>
      </c>
      <c r="AL128" s="48"/>
    </row>
    <row r="129" spans="1:38" s="4" customFormat="1" ht="15">
      <c r="A129" s="60"/>
      <c r="B129" s="52"/>
      <c r="C129" s="388" t="s">
        <v>66</v>
      </c>
      <c r="D129" s="388"/>
      <c r="E129" s="388"/>
      <c r="F129" s="53" t="s">
        <v>67</v>
      </c>
      <c r="G129" s="74">
        <v>6.1</v>
      </c>
      <c r="H129" s="54"/>
      <c r="I129" s="101">
        <v>1.5633079999999999</v>
      </c>
      <c r="J129" s="63"/>
      <c r="K129" s="54"/>
      <c r="L129" s="63"/>
      <c r="M129" s="54"/>
      <c r="N129" s="57"/>
      <c r="AF129" s="39"/>
      <c r="AG129" s="48"/>
      <c r="AJ129" s="3" t="s">
        <v>66</v>
      </c>
      <c r="AL129" s="48"/>
    </row>
    <row r="130" spans="1:38" s="4" customFormat="1" ht="15">
      <c r="A130" s="51"/>
      <c r="B130" s="52"/>
      <c r="C130" s="392" t="s">
        <v>68</v>
      </c>
      <c r="D130" s="392"/>
      <c r="E130" s="392"/>
      <c r="F130" s="64"/>
      <c r="G130" s="65"/>
      <c r="H130" s="65"/>
      <c r="I130" s="65"/>
      <c r="J130" s="67">
        <v>573.71</v>
      </c>
      <c r="K130" s="65"/>
      <c r="L130" s="67">
        <v>147.03</v>
      </c>
      <c r="M130" s="65"/>
      <c r="N130" s="68"/>
      <c r="AF130" s="39"/>
      <c r="AG130" s="48"/>
      <c r="AK130" s="3" t="s">
        <v>68</v>
      </c>
      <c r="AL130" s="48"/>
    </row>
    <row r="131" spans="1:38" s="4" customFormat="1" ht="15">
      <c r="A131" s="60"/>
      <c r="B131" s="52"/>
      <c r="C131" s="388" t="s">
        <v>69</v>
      </c>
      <c r="D131" s="388"/>
      <c r="E131" s="388"/>
      <c r="F131" s="53"/>
      <c r="G131" s="54"/>
      <c r="H131" s="54"/>
      <c r="I131" s="54"/>
      <c r="J131" s="63"/>
      <c r="K131" s="54"/>
      <c r="L131" s="56">
        <v>21.1</v>
      </c>
      <c r="M131" s="54"/>
      <c r="N131" s="59">
        <v>699.04</v>
      </c>
      <c r="AF131" s="39"/>
      <c r="AG131" s="48"/>
      <c r="AJ131" s="3" t="s">
        <v>69</v>
      </c>
      <c r="AL131" s="48"/>
    </row>
    <row r="132" spans="1:38" s="4" customFormat="1" ht="23.25">
      <c r="A132" s="60"/>
      <c r="B132" s="52" t="s">
        <v>70</v>
      </c>
      <c r="C132" s="388" t="s">
        <v>71</v>
      </c>
      <c r="D132" s="388"/>
      <c r="E132" s="388"/>
      <c r="F132" s="53" t="s">
        <v>72</v>
      </c>
      <c r="G132" s="61">
        <v>92</v>
      </c>
      <c r="H132" s="54"/>
      <c r="I132" s="61">
        <v>92</v>
      </c>
      <c r="J132" s="63"/>
      <c r="K132" s="54"/>
      <c r="L132" s="56">
        <v>19.41</v>
      </c>
      <c r="M132" s="54"/>
      <c r="N132" s="59">
        <v>643.12</v>
      </c>
      <c r="AF132" s="39"/>
      <c r="AG132" s="48"/>
      <c r="AJ132" s="3" t="s">
        <v>71</v>
      </c>
      <c r="AL132" s="48"/>
    </row>
    <row r="133" spans="1:38" s="4" customFormat="1" ht="23.25">
      <c r="A133" s="60"/>
      <c r="B133" s="52" t="s">
        <v>73</v>
      </c>
      <c r="C133" s="388" t="s">
        <v>74</v>
      </c>
      <c r="D133" s="388"/>
      <c r="E133" s="388"/>
      <c r="F133" s="53" t="s">
        <v>72</v>
      </c>
      <c r="G133" s="61">
        <v>46</v>
      </c>
      <c r="H133" s="54"/>
      <c r="I133" s="61">
        <v>46</v>
      </c>
      <c r="J133" s="63"/>
      <c r="K133" s="54"/>
      <c r="L133" s="56">
        <v>9.7100000000000009</v>
      </c>
      <c r="M133" s="54"/>
      <c r="N133" s="59">
        <v>321.56</v>
      </c>
      <c r="AF133" s="39"/>
      <c r="AG133" s="48"/>
      <c r="AJ133" s="3" t="s">
        <v>74</v>
      </c>
      <c r="AL133" s="48"/>
    </row>
    <row r="134" spans="1:38" s="4" customFormat="1" ht="15">
      <c r="A134" s="69"/>
      <c r="B134" s="70"/>
      <c r="C134" s="390" t="s">
        <v>75</v>
      </c>
      <c r="D134" s="390"/>
      <c r="E134" s="390"/>
      <c r="F134" s="42"/>
      <c r="G134" s="43"/>
      <c r="H134" s="43"/>
      <c r="I134" s="43"/>
      <c r="J134" s="46"/>
      <c r="K134" s="43"/>
      <c r="L134" s="71">
        <v>176.15</v>
      </c>
      <c r="M134" s="65"/>
      <c r="N134" s="47"/>
      <c r="AF134" s="39"/>
      <c r="AG134" s="48"/>
      <c r="AL134" s="48" t="s">
        <v>75</v>
      </c>
    </row>
    <row r="135" spans="1:38" s="4" customFormat="1" ht="23.25">
      <c r="A135" s="40" t="s">
        <v>146</v>
      </c>
      <c r="B135" s="41" t="s">
        <v>92</v>
      </c>
      <c r="C135" s="390" t="s">
        <v>93</v>
      </c>
      <c r="D135" s="390"/>
      <c r="E135" s="390"/>
      <c r="F135" s="42" t="s">
        <v>78</v>
      </c>
      <c r="G135" s="43">
        <v>2.5628000000000002</v>
      </c>
      <c r="H135" s="44">
        <v>1</v>
      </c>
      <c r="I135" s="45">
        <v>2.5628000000000002</v>
      </c>
      <c r="J135" s="46"/>
      <c r="K135" s="43"/>
      <c r="L135" s="46"/>
      <c r="M135" s="43"/>
      <c r="N135" s="47"/>
      <c r="AF135" s="39"/>
      <c r="AG135" s="48" t="s">
        <v>93</v>
      </c>
      <c r="AL135" s="48"/>
    </row>
    <row r="136" spans="1:38" s="4" customFormat="1" ht="15">
      <c r="A136" s="49"/>
      <c r="B136" s="50"/>
      <c r="C136" s="388" t="s">
        <v>3568</v>
      </c>
      <c r="D136" s="388"/>
      <c r="E136" s="388"/>
      <c r="F136" s="388"/>
      <c r="G136" s="388"/>
      <c r="H136" s="388"/>
      <c r="I136" s="388"/>
      <c r="J136" s="388"/>
      <c r="K136" s="388"/>
      <c r="L136" s="388"/>
      <c r="M136" s="388"/>
      <c r="N136" s="391"/>
      <c r="AF136" s="39"/>
      <c r="AG136" s="48"/>
      <c r="AH136" s="3" t="s">
        <v>3568</v>
      </c>
      <c r="AL136" s="48"/>
    </row>
    <row r="137" spans="1:38" s="4" customFormat="1" ht="15">
      <c r="A137" s="51"/>
      <c r="B137" s="52" t="s">
        <v>57</v>
      </c>
      <c r="C137" s="388" t="s">
        <v>82</v>
      </c>
      <c r="D137" s="388"/>
      <c r="E137" s="388"/>
      <c r="F137" s="53"/>
      <c r="G137" s="54"/>
      <c r="H137" s="54"/>
      <c r="I137" s="54"/>
      <c r="J137" s="56">
        <v>106.88</v>
      </c>
      <c r="K137" s="54"/>
      <c r="L137" s="56">
        <v>273.91000000000003</v>
      </c>
      <c r="M137" s="58">
        <v>33.130000000000003</v>
      </c>
      <c r="N137" s="77">
        <v>9074.64</v>
      </c>
      <c r="AF137" s="39"/>
      <c r="AG137" s="48"/>
      <c r="AI137" s="3" t="s">
        <v>82</v>
      </c>
      <c r="AL137" s="48"/>
    </row>
    <row r="138" spans="1:38" s="4" customFormat="1" ht="15">
      <c r="A138" s="51"/>
      <c r="B138" s="52" t="s">
        <v>62</v>
      </c>
      <c r="C138" s="388" t="s">
        <v>63</v>
      </c>
      <c r="D138" s="388"/>
      <c r="E138" s="388"/>
      <c r="F138" s="53"/>
      <c r="G138" s="54"/>
      <c r="H138" s="54"/>
      <c r="I138" s="54"/>
      <c r="J138" s="56">
        <v>241.58</v>
      </c>
      <c r="K138" s="54"/>
      <c r="L138" s="56">
        <v>619.12</v>
      </c>
      <c r="M138" s="54"/>
      <c r="N138" s="57"/>
      <c r="AF138" s="39"/>
      <c r="AG138" s="48"/>
      <c r="AI138" s="3" t="s">
        <v>63</v>
      </c>
      <c r="AL138" s="48"/>
    </row>
    <row r="139" spans="1:38" s="4" customFormat="1" ht="15">
      <c r="A139" s="51"/>
      <c r="B139" s="52" t="s">
        <v>64</v>
      </c>
      <c r="C139" s="388" t="s">
        <v>65</v>
      </c>
      <c r="D139" s="388"/>
      <c r="E139" s="388"/>
      <c r="F139" s="53"/>
      <c r="G139" s="54"/>
      <c r="H139" s="54"/>
      <c r="I139" s="54"/>
      <c r="J139" s="56">
        <v>26.36</v>
      </c>
      <c r="K139" s="54"/>
      <c r="L139" s="56">
        <v>67.56</v>
      </c>
      <c r="M139" s="58">
        <v>33.130000000000003</v>
      </c>
      <c r="N139" s="77">
        <v>2238.2600000000002</v>
      </c>
      <c r="AF139" s="39"/>
      <c r="AG139" s="48"/>
      <c r="AI139" s="3" t="s">
        <v>65</v>
      </c>
      <c r="AL139" s="48"/>
    </row>
    <row r="140" spans="1:38" s="4" customFormat="1" ht="15">
      <c r="A140" s="60"/>
      <c r="B140" s="52"/>
      <c r="C140" s="388" t="s">
        <v>83</v>
      </c>
      <c r="D140" s="388"/>
      <c r="E140" s="388"/>
      <c r="F140" s="53" t="s">
        <v>67</v>
      </c>
      <c r="G140" s="58">
        <v>12.53</v>
      </c>
      <c r="H140" s="54"/>
      <c r="I140" s="101">
        <v>32.111884000000003</v>
      </c>
      <c r="J140" s="63"/>
      <c r="K140" s="54"/>
      <c r="L140" s="63"/>
      <c r="M140" s="54"/>
      <c r="N140" s="57"/>
      <c r="AF140" s="39"/>
      <c r="AG140" s="48"/>
      <c r="AJ140" s="3" t="s">
        <v>83</v>
      </c>
      <c r="AL140" s="48"/>
    </row>
    <row r="141" spans="1:38" s="4" customFormat="1" ht="15">
      <c r="A141" s="60"/>
      <c r="B141" s="52"/>
      <c r="C141" s="388" t="s">
        <v>66</v>
      </c>
      <c r="D141" s="388"/>
      <c r="E141" s="388"/>
      <c r="F141" s="53" t="s">
        <v>67</v>
      </c>
      <c r="G141" s="58">
        <v>2.62</v>
      </c>
      <c r="H141" s="54"/>
      <c r="I141" s="101">
        <v>6.7145359999999998</v>
      </c>
      <c r="J141" s="63"/>
      <c r="K141" s="54"/>
      <c r="L141" s="63"/>
      <c r="M141" s="54"/>
      <c r="N141" s="57"/>
      <c r="AF141" s="39"/>
      <c r="AG141" s="48"/>
      <c r="AJ141" s="3" t="s">
        <v>66</v>
      </c>
      <c r="AL141" s="48"/>
    </row>
    <row r="142" spans="1:38" s="4" customFormat="1" ht="15">
      <c r="A142" s="51"/>
      <c r="B142" s="52"/>
      <c r="C142" s="392" t="s">
        <v>68</v>
      </c>
      <c r="D142" s="392"/>
      <c r="E142" s="392"/>
      <c r="F142" s="64"/>
      <c r="G142" s="65"/>
      <c r="H142" s="65"/>
      <c r="I142" s="65"/>
      <c r="J142" s="67">
        <v>348.46</v>
      </c>
      <c r="K142" s="65"/>
      <c r="L142" s="67">
        <v>893.03</v>
      </c>
      <c r="M142" s="65"/>
      <c r="N142" s="68"/>
      <c r="AF142" s="39"/>
      <c r="AG142" s="48"/>
      <c r="AK142" s="3" t="s">
        <v>68</v>
      </c>
      <c r="AL142" s="48"/>
    </row>
    <row r="143" spans="1:38" s="4" customFormat="1" ht="15">
      <c r="A143" s="60"/>
      <c r="B143" s="52"/>
      <c r="C143" s="388" t="s">
        <v>69</v>
      </c>
      <c r="D143" s="388"/>
      <c r="E143" s="388"/>
      <c r="F143" s="53"/>
      <c r="G143" s="54"/>
      <c r="H143" s="54"/>
      <c r="I143" s="54"/>
      <c r="J143" s="63"/>
      <c r="K143" s="54"/>
      <c r="L143" s="56">
        <v>341.47</v>
      </c>
      <c r="M143" s="54"/>
      <c r="N143" s="77">
        <v>11312.9</v>
      </c>
      <c r="AF143" s="39"/>
      <c r="AG143" s="48"/>
      <c r="AJ143" s="3" t="s">
        <v>69</v>
      </c>
      <c r="AL143" s="48"/>
    </row>
    <row r="144" spans="1:38" s="4" customFormat="1" ht="23.25">
      <c r="A144" s="60"/>
      <c r="B144" s="52" t="s">
        <v>70</v>
      </c>
      <c r="C144" s="388" t="s">
        <v>71</v>
      </c>
      <c r="D144" s="388"/>
      <c r="E144" s="388"/>
      <c r="F144" s="53" t="s">
        <v>72</v>
      </c>
      <c r="G144" s="61">
        <v>92</v>
      </c>
      <c r="H144" s="54"/>
      <c r="I144" s="61">
        <v>92</v>
      </c>
      <c r="J144" s="63"/>
      <c r="K144" s="54"/>
      <c r="L144" s="56">
        <v>314.14999999999998</v>
      </c>
      <c r="M144" s="54"/>
      <c r="N144" s="77">
        <v>10407.870000000001</v>
      </c>
      <c r="AF144" s="39"/>
      <c r="AG144" s="48"/>
      <c r="AJ144" s="3" t="s">
        <v>71</v>
      </c>
      <c r="AL144" s="48"/>
    </row>
    <row r="145" spans="1:42" s="4" customFormat="1" ht="23.25">
      <c r="A145" s="60"/>
      <c r="B145" s="52" t="s">
        <v>73</v>
      </c>
      <c r="C145" s="388" t="s">
        <v>74</v>
      </c>
      <c r="D145" s="388"/>
      <c r="E145" s="388"/>
      <c r="F145" s="53" t="s">
        <v>72</v>
      </c>
      <c r="G145" s="61">
        <v>46</v>
      </c>
      <c r="H145" s="54"/>
      <c r="I145" s="61">
        <v>46</v>
      </c>
      <c r="J145" s="63"/>
      <c r="K145" s="54"/>
      <c r="L145" s="56">
        <v>157.08000000000001</v>
      </c>
      <c r="M145" s="54"/>
      <c r="N145" s="77">
        <v>5203.93</v>
      </c>
      <c r="AF145" s="39"/>
      <c r="AG145" s="48"/>
      <c r="AJ145" s="3" t="s">
        <v>74</v>
      </c>
      <c r="AL145" s="48"/>
    </row>
    <row r="146" spans="1:42" s="4" customFormat="1" ht="15">
      <c r="A146" s="69"/>
      <c r="B146" s="70"/>
      <c r="C146" s="390" t="s">
        <v>75</v>
      </c>
      <c r="D146" s="390"/>
      <c r="E146" s="390"/>
      <c r="F146" s="42"/>
      <c r="G146" s="43"/>
      <c r="H146" s="43"/>
      <c r="I146" s="43"/>
      <c r="J146" s="46"/>
      <c r="K146" s="43"/>
      <c r="L146" s="78">
        <v>1364.26</v>
      </c>
      <c r="M146" s="65"/>
      <c r="N146" s="47"/>
      <c r="AF146" s="39"/>
      <c r="AG146" s="48"/>
      <c r="AL146" s="48" t="s">
        <v>75</v>
      </c>
    </row>
    <row r="147" spans="1:42" s="4" customFormat="1" ht="15">
      <c r="A147" s="80"/>
      <c r="B147" s="81"/>
      <c r="C147" s="81"/>
      <c r="D147" s="81"/>
      <c r="E147" s="81"/>
      <c r="F147" s="82"/>
      <c r="G147" s="82"/>
      <c r="H147" s="82"/>
      <c r="I147" s="82"/>
      <c r="J147" s="83"/>
      <c r="K147" s="82"/>
      <c r="L147" s="83"/>
      <c r="M147" s="54"/>
      <c r="N147" s="83"/>
      <c r="AF147" s="39"/>
      <c r="AG147" s="48"/>
      <c r="AL147" s="48"/>
    </row>
    <row r="148" spans="1:42" s="4" customFormat="1" ht="15">
      <c r="A148" s="84"/>
      <c r="B148" s="85"/>
      <c r="C148" s="390" t="s">
        <v>3204</v>
      </c>
      <c r="D148" s="390"/>
      <c r="E148" s="390"/>
      <c r="F148" s="390"/>
      <c r="G148" s="390"/>
      <c r="H148" s="390"/>
      <c r="I148" s="390"/>
      <c r="J148" s="390"/>
      <c r="K148" s="390"/>
      <c r="L148" s="86"/>
      <c r="M148" s="87"/>
      <c r="N148" s="88"/>
      <c r="AF148" s="39"/>
      <c r="AG148" s="48"/>
      <c r="AL148" s="48"/>
      <c r="AO148" s="48" t="s">
        <v>3204</v>
      </c>
    </row>
    <row r="149" spans="1:42" s="4" customFormat="1" ht="15">
      <c r="A149" s="89"/>
      <c r="B149" s="52"/>
      <c r="C149" s="388" t="s">
        <v>100</v>
      </c>
      <c r="D149" s="388"/>
      <c r="E149" s="388"/>
      <c r="F149" s="388"/>
      <c r="G149" s="388"/>
      <c r="H149" s="388"/>
      <c r="I149" s="388"/>
      <c r="J149" s="388"/>
      <c r="K149" s="388"/>
      <c r="L149" s="90">
        <v>6911.96</v>
      </c>
      <c r="M149" s="91"/>
      <c r="N149" s="92">
        <v>92828.19</v>
      </c>
      <c r="AF149" s="39"/>
      <c r="AG149" s="48"/>
      <c r="AL149" s="48"/>
      <c r="AO149" s="48"/>
      <c r="AP149" s="3" t="s">
        <v>100</v>
      </c>
    </row>
    <row r="150" spans="1:42" s="4" customFormat="1" ht="15">
      <c r="A150" s="89"/>
      <c r="B150" s="52"/>
      <c r="C150" s="388" t="s">
        <v>101</v>
      </c>
      <c r="D150" s="388"/>
      <c r="E150" s="388"/>
      <c r="F150" s="388"/>
      <c r="G150" s="388"/>
      <c r="H150" s="388"/>
      <c r="I150" s="388"/>
      <c r="J150" s="388"/>
      <c r="K150" s="388"/>
      <c r="L150" s="93"/>
      <c r="M150" s="91"/>
      <c r="N150" s="94"/>
      <c r="AF150" s="39"/>
      <c r="AG150" s="48"/>
      <c r="AL150" s="48"/>
      <c r="AO150" s="48"/>
      <c r="AP150" s="3" t="s">
        <v>101</v>
      </c>
    </row>
    <row r="151" spans="1:42" s="4" customFormat="1" ht="15">
      <c r="A151" s="89"/>
      <c r="B151" s="52"/>
      <c r="C151" s="388" t="s">
        <v>102</v>
      </c>
      <c r="D151" s="388"/>
      <c r="E151" s="388"/>
      <c r="F151" s="388"/>
      <c r="G151" s="388"/>
      <c r="H151" s="388"/>
      <c r="I151" s="388"/>
      <c r="J151" s="388"/>
      <c r="K151" s="388"/>
      <c r="L151" s="95">
        <v>712.49</v>
      </c>
      <c r="M151" s="91"/>
      <c r="N151" s="92">
        <v>23604.799999999999</v>
      </c>
      <c r="AF151" s="39"/>
      <c r="AG151" s="48"/>
      <c r="AL151" s="48"/>
      <c r="AO151" s="48"/>
      <c r="AP151" s="3" t="s">
        <v>102</v>
      </c>
    </row>
    <row r="152" spans="1:42" s="4" customFormat="1" ht="15">
      <c r="A152" s="89"/>
      <c r="B152" s="52"/>
      <c r="C152" s="388" t="s">
        <v>103</v>
      </c>
      <c r="D152" s="388"/>
      <c r="E152" s="388"/>
      <c r="F152" s="388"/>
      <c r="G152" s="388"/>
      <c r="H152" s="388"/>
      <c r="I152" s="388"/>
      <c r="J152" s="388"/>
      <c r="K152" s="388"/>
      <c r="L152" s="90">
        <v>1849.49</v>
      </c>
      <c r="M152" s="91"/>
      <c r="N152" s="92">
        <v>23414.54</v>
      </c>
      <c r="AF152" s="39"/>
      <c r="AG152" s="48"/>
      <c r="AL152" s="48"/>
      <c r="AO152" s="48"/>
      <c r="AP152" s="3" t="s">
        <v>103</v>
      </c>
    </row>
    <row r="153" spans="1:42" s="4" customFormat="1" ht="15">
      <c r="A153" s="89"/>
      <c r="B153" s="52"/>
      <c r="C153" s="388" t="s">
        <v>104</v>
      </c>
      <c r="D153" s="388"/>
      <c r="E153" s="388"/>
      <c r="F153" s="388"/>
      <c r="G153" s="388"/>
      <c r="H153" s="388"/>
      <c r="I153" s="388"/>
      <c r="J153" s="388"/>
      <c r="K153" s="388"/>
      <c r="L153" s="95">
        <v>263.18</v>
      </c>
      <c r="M153" s="91"/>
      <c r="N153" s="92">
        <v>8719.15</v>
      </c>
      <c r="AF153" s="39"/>
      <c r="AG153" s="48"/>
      <c r="AL153" s="48"/>
      <c r="AO153" s="48"/>
      <c r="AP153" s="3" t="s">
        <v>104</v>
      </c>
    </row>
    <row r="154" spans="1:42" s="4" customFormat="1" ht="15">
      <c r="A154" s="89"/>
      <c r="B154" s="52"/>
      <c r="C154" s="388" t="s">
        <v>257</v>
      </c>
      <c r="D154" s="388"/>
      <c r="E154" s="388"/>
      <c r="F154" s="388"/>
      <c r="G154" s="388"/>
      <c r="H154" s="388"/>
      <c r="I154" s="388"/>
      <c r="J154" s="388"/>
      <c r="K154" s="388"/>
      <c r="L154" s="90">
        <v>2259</v>
      </c>
      <c r="M154" s="91"/>
      <c r="N154" s="92">
        <v>19337.04</v>
      </c>
      <c r="AF154" s="39"/>
      <c r="AG154" s="48"/>
      <c r="AL154" s="48"/>
      <c r="AO154" s="48"/>
      <c r="AP154" s="3" t="s">
        <v>257</v>
      </c>
    </row>
    <row r="155" spans="1:42" s="4" customFormat="1" ht="15">
      <c r="A155" s="89"/>
      <c r="B155" s="52"/>
      <c r="C155" s="388" t="s">
        <v>3205</v>
      </c>
      <c r="D155" s="388"/>
      <c r="E155" s="388"/>
      <c r="F155" s="388"/>
      <c r="G155" s="388"/>
      <c r="H155" s="388"/>
      <c r="I155" s="388"/>
      <c r="J155" s="388"/>
      <c r="K155" s="388"/>
      <c r="L155" s="90">
        <v>2090.98</v>
      </c>
      <c r="M155" s="91"/>
      <c r="N155" s="92">
        <v>26471.81</v>
      </c>
      <c r="AF155" s="39"/>
      <c r="AG155" s="48"/>
      <c r="AL155" s="48"/>
      <c r="AO155" s="48"/>
      <c r="AP155" s="3" t="s">
        <v>3205</v>
      </c>
    </row>
    <row r="156" spans="1:42" s="4" customFormat="1" ht="15">
      <c r="A156" s="89"/>
      <c r="B156" s="52"/>
      <c r="C156" s="388" t="s">
        <v>105</v>
      </c>
      <c r="D156" s="388"/>
      <c r="E156" s="388"/>
      <c r="F156" s="388"/>
      <c r="G156" s="388"/>
      <c r="H156" s="388"/>
      <c r="I156" s="388"/>
      <c r="J156" s="388"/>
      <c r="K156" s="388"/>
      <c r="L156" s="90">
        <v>8288.27</v>
      </c>
      <c r="M156" s="91"/>
      <c r="N156" s="92">
        <v>138424.82</v>
      </c>
      <c r="AF156" s="39"/>
      <c r="AG156" s="48"/>
      <c r="AL156" s="48"/>
      <c r="AO156" s="48"/>
      <c r="AP156" s="3" t="s">
        <v>105</v>
      </c>
    </row>
    <row r="157" spans="1:42" s="4" customFormat="1" ht="15">
      <c r="A157" s="89"/>
      <c r="B157" s="52"/>
      <c r="C157" s="388" t="s">
        <v>3206</v>
      </c>
      <c r="D157" s="388"/>
      <c r="E157" s="388"/>
      <c r="F157" s="388"/>
      <c r="G157" s="388"/>
      <c r="H157" s="388"/>
      <c r="I157" s="388"/>
      <c r="J157" s="388"/>
      <c r="K157" s="388"/>
      <c r="L157" s="90">
        <v>6197.29</v>
      </c>
      <c r="M157" s="91"/>
      <c r="N157" s="92">
        <v>111953.01</v>
      </c>
      <c r="AF157" s="39"/>
      <c r="AG157" s="48"/>
      <c r="AL157" s="48"/>
      <c r="AO157" s="48"/>
      <c r="AP157" s="3" t="s">
        <v>3206</v>
      </c>
    </row>
    <row r="158" spans="1:42" s="4" customFormat="1" ht="15">
      <c r="A158" s="89"/>
      <c r="B158" s="52"/>
      <c r="C158" s="388" t="s">
        <v>3207</v>
      </c>
      <c r="D158" s="388"/>
      <c r="E158" s="388"/>
      <c r="F158" s="388"/>
      <c r="G158" s="388"/>
      <c r="H158" s="388"/>
      <c r="I158" s="388"/>
      <c r="J158" s="388"/>
      <c r="K158" s="388"/>
      <c r="L158" s="93"/>
      <c r="M158" s="91"/>
      <c r="N158" s="94"/>
      <c r="AF158" s="39"/>
      <c r="AG158" s="48"/>
      <c r="AL158" s="48"/>
      <c r="AO158" s="48"/>
      <c r="AP158" s="3" t="s">
        <v>3207</v>
      </c>
    </row>
    <row r="159" spans="1:42" s="4" customFormat="1" ht="15">
      <c r="A159" s="89"/>
      <c r="B159" s="52"/>
      <c r="C159" s="388" t="s">
        <v>3208</v>
      </c>
      <c r="D159" s="388"/>
      <c r="E159" s="388"/>
      <c r="F159" s="388"/>
      <c r="G159" s="388"/>
      <c r="H159" s="388"/>
      <c r="I159" s="388"/>
      <c r="J159" s="388"/>
      <c r="K159" s="388"/>
      <c r="L159" s="95">
        <v>712.49</v>
      </c>
      <c r="M159" s="91"/>
      <c r="N159" s="92">
        <v>23604.799999999999</v>
      </c>
      <c r="AF159" s="39"/>
      <c r="AG159" s="48"/>
      <c r="AL159" s="48"/>
      <c r="AO159" s="48"/>
      <c r="AP159" s="3" t="s">
        <v>3208</v>
      </c>
    </row>
    <row r="160" spans="1:42" s="4" customFormat="1" ht="15">
      <c r="A160" s="89"/>
      <c r="B160" s="52"/>
      <c r="C160" s="388" t="s">
        <v>3209</v>
      </c>
      <c r="D160" s="388"/>
      <c r="E160" s="388"/>
      <c r="F160" s="388"/>
      <c r="G160" s="388"/>
      <c r="H160" s="388"/>
      <c r="I160" s="388"/>
      <c r="J160" s="388"/>
      <c r="K160" s="388"/>
      <c r="L160" s="90">
        <v>1849.49</v>
      </c>
      <c r="M160" s="91"/>
      <c r="N160" s="94"/>
      <c r="AF160" s="39"/>
      <c r="AG160" s="48"/>
      <c r="AL160" s="48"/>
      <c r="AO160" s="48"/>
      <c r="AP160" s="3" t="s">
        <v>3209</v>
      </c>
    </row>
    <row r="161" spans="1:43" s="4" customFormat="1" ht="15">
      <c r="A161" s="89"/>
      <c r="B161" s="52"/>
      <c r="C161" s="388" t="s">
        <v>3210</v>
      </c>
      <c r="D161" s="388"/>
      <c r="E161" s="388"/>
      <c r="F161" s="388"/>
      <c r="G161" s="388"/>
      <c r="H161" s="388"/>
      <c r="I161" s="388"/>
      <c r="J161" s="388"/>
      <c r="K161" s="388"/>
      <c r="L161" s="95">
        <v>263.18</v>
      </c>
      <c r="M161" s="91"/>
      <c r="N161" s="92">
        <v>8719.15</v>
      </c>
      <c r="AF161" s="39"/>
      <c r="AG161" s="48"/>
      <c r="AL161" s="48"/>
      <c r="AO161" s="48"/>
      <c r="AP161" s="3" t="s">
        <v>3210</v>
      </c>
    </row>
    <row r="162" spans="1:43" s="4" customFormat="1" ht="15">
      <c r="A162" s="89"/>
      <c r="B162" s="52"/>
      <c r="C162" s="388" t="s">
        <v>3211</v>
      </c>
      <c r="D162" s="388"/>
      <c r="E162" s="388"/>
      <c r="F162" s="388"/>
      <c r="G162" s="388"/>
      <c r="H162" s="388"/>
      <c r="I162" s="388"/>
      <c r="J162" s="388"/>
      <c r="K162" s="388"/>
      <c r="L162" s="90">
        <v>2259</v>
      </c>
      <c r="M162" s="91"/>
      <c r="N162" s="94"/>
      <c r="AF162" s="39"/>
      <c r="AG162" s="48"/>
      <c r="AL162" s="48"/>
      <c r="AO162" s="48"/>
      <c r="AP162" s="3" t="s">
        <v>3211</v>
      </c>
    </row>
    <row r="163" spans="1:43" s="4" customFormat="1" ht="15">
      <c r="A163" s="89"/>
      <c r="B163" s="52"/>
      <c r="C163" s="388" t="s">
        <v>3212</v>
      </c>
      <c r="D163" s="388"/>
      <c r="E163" s="388"/>
      <c r="F163" s="388"/>
      <c r="G163" s="388"/>
      <c r="H163" s="388"/>
      <c r="I163" s="388"/>
      <c r="J163" s="388"/>
      <c r="K163" s="388"/>
      <c r="L163" s="95">
        <v>916.42</v>
      </c>
      <c r="M163" s="91"/>
      <c r="N163" s="92">
        <v>30360.7</v>
      </c>
      <c r="AF163" s="39"/>
      <c r="AG163" s="48"/>
      <c r="AL163" s="48"/>
      <c r="AO163" s="48"/>
      <c r="AP163" s="3" t="s">
        <v>3212</v>
      </c>
    </row>
    <row r="164" spans="1:43" s="4" customFormat="1" ht="15">
      <c r="A164" s="89"/>
      <c r="B164" s="52"/>
      <c r="C164" s="388" t="s">
        <v>3213</v>
      </c>
      <c r="D164" s="388"/>
      <c r="E164" s="388"/>
      <c r="F164" s="388"/>
      <c r="G164" s="388"/>
      <c r="H164" s="388"/>
      <c r="I164" s="388"/>
      <c r="J164" s="388"/>
      <c r="K164" s="388"/>
      <c r="L164" s="95">
        <v>459.89</v>
      </c>
      <c r="M164" s="91"/>
      <c r="N164" s="92">
        <v>15235.93</v>
      </c>
      <c r="AF164" s="39"/>
      <c r="AG164" s="48"/>
      <c r="AL164" s="48"/>
      <c r="AO164" s="48"/>
      <c r="AP164" s="3" t="s">
        <v>3213</v>
      </c>
    </row>
    <row r="165" spans="1:43" s="4" customFormat="1" ht="15">
      <c r="A165" s="89"/>
      <c r="B165" s="52"/>
      <c r="C165" s="388" t="s">
        <v>3214</v>
      </c>
      <c r="D165" s="388"/>
      <c r="E165" s="388"/>
      <c r="F165" s="388"/>
      <c r="G165" s="388"/>
      <c r="H165" s="388"/>
      <c r="I165" s="388"/>
      <c r="J165" s="388"/>
      <c r="K165" s="388"/>
      <c r="L165" s="90">
        <v>2090.98</v>
      </c>
      <c r="M165" s="91"/>
      <c r="N165" s="92">
        <v>26471.81</v>
      </c>
      <c r="AF165" s="39"/>
      <c r="AG165" s="48"/>
      <c r="AL165" s="48"/>
      <c r="AO165" s="48"/>
      <c r="AP165" s="3" t="s">
        <v>3214</v>
      </c>
    </row>
    <row r="166" spans="1:43" s="4" customFormat="1" ht="15">
      <c r="A166" s="89"/>
      <c r="B166" s="52"/>
      <c r="C166" s="388" t="s">
        <v>111</v>
      </c>
      <c r="D166" s="388"/>
      <c r="E166" s="388"/>
      <c r="F166" s="388"/>
      <c r="G166" s="388"/>
      <c r="H166" s="388"/>
      <c r="I166" s="388"/>
      <c r="J166" s="388"/>
      <c r="K166" s="388"/>
      <c r="L166" s="95">
        <v>975.67</v>
      </c>
      <c r="M166" s="91"/>
      <c r="N166" s="92">
        <v>32323.95</v>
      </c>
      <c r="AF166" s="39"/>
      <c r="AG166" s="48"/>
      <c r="AL166" s="48"/>
      <c r="AO166" s="48"/>
      <c r="AP166" s="3" t="s">
        <v>111</v>
      </c>
    </row>
    <row r="167" spans="1:43" s="4" customFormat="1" ht="15">
      <c r="A167" s="89"/>
      <c r="B167" s="52"/>
      <c r="C167" s="388" t="s">
        <v>112</v>
      </c>
      <c r="D167" s="388"/>
      <c r="E167" s="388"/>
      <c r="F167" s="388"/>
      <c r="G167" s="388"/>
      <c r="H167" s="388"/>
      <c r="I167" s="388"/>
      <c r="J167" s="388"/>
      <c r="K167" s="388"/>
      <c r="L167" s="95">
        <v>916.42</v>
      </c>
      <c r="M167" s="91"/>
      <c r="N167" s="92">
        <v>30360.7</v>
      </c>
      <c r="AF167" s="39"/>
      <c r="AG167" s="48"/>
      <c r="AL167" s="48"/>
      <c r="AO167" s="48"/>
      <c r="AP167" s="3" t="s">
        <v>112</v>
      </c>
    </row>
    <row r="168" spans="1:43" s="4" customFormat="1" ht="15">
      <c r="A168" s="89"/>
      <c r="B168" s="52"/>
      <c r="C168" s="388" t="s">
        <v>113</v>
      </c>
      <c r="D168" s="388"/>
      <c r="E168" s="388"/>
      <c r="F168" s="388"/>
      <c r="G168" s="388"/>
      <c r="H168" s="388"/>
      <c r="I168" s="388"/>
      <c r="J168" s="388"/>
      <c r="K168" s="388"/>
      <c r="L168" s="95">
        <v>459.89</v>
      </c>
      <c r="M168" s="91"/>
      <c r="N168" s="92">
        <v>15235.93</v>
      </c>
      <c r="AF168" s="39"/>
      <c r="AG168" s="48"/>
      <c r="AL168" s="48"/>
      <c r="AO168" s="48"/>
      <c r="AP168" s="3" t="s">
        <v>113</v>
      </c>
    </row>
    <row r="169" spans="1:43" s="4" customFormat="1" ht="15">
      <c r="A169" s="89"/>
      <c r="B169" s="96"/>
      <c r="C169" s="389" t="s">
        <v>3215</v>
      </c>
      <c r="D169" s="389"/>
      <c r="E169" s="389"/>
      <c r="F169" s="389"/>
      <c r="G169" s="389"/>
      <c r="H169" s="389"/>
      <c r="I169" s="389"/>
      <c r="J169" s="389"/>
      <c r="K169" s="389"/>
      <c r="L169" s="97">
        <v>8288.27</v>
      </c>
      <c r="M169" s="98"/>
      <c r="N169" s="99">
        <v>138424.82</v>
      </c>
      <c r="AF169" s="39"/>
      <c r="AG169" s="48"/>
      <c r="AL169" s="48"/>
      <c r="AO169" s="48"/>
      <c r="AQ169" s="48" t="s">
        <v>3215</v>
      </c>
    </row>
    <row r="170" spans="1:43" s="4" customFormat="1" ht="15">
      <c r="A170" s="397" t="s">
        <v>3569</v>
      </c>
      <c r="B170" s="398"/>
      <c r="C170" s="398"/>
      <c r="D170" s="398"/>
      <c r="E170" s="398"/>
      <c r="F170" s="398"/>
      <c r="G170" s="398"/>
      <c r="H170" s="398"/>
      <c r="I170" s="398"/>
      <c r="J170" s="398"/>
      <c r="K170" s="398"/>
      <c r="L170" s="398"/>
      <c r="M170" s="398"/>
      <c r="N170" s="399"/>
      <c r="AF170" s="39" t="s">
        <v>3569</v>
      </c>
      <c r="AG170" s="48"/>
      <c r="AL170" s="48"/>
      <c r="AO170" s="48"/>
      <c r="AQ170" s="48"/>
    </row>
    <row r="171" spans="1:43" s="4" customFormat="1" ht="23.25">
      <c r="A171" s="40" t="s">
        <v>151</v>
      </c>
      <c r="B171" s="41" t="s">
        <v>3570</v>
      </c>
      <c r="C171" s="390" t="s">
        <v>3571</v>
      </c>
      <c r="D171" s="390"/>
      <c r="E171" s="390"/>
      <c r="F171" s="42" t="s">
        <v>693</v>
      </c>
      <c r="G171" s="43">
        <v>0.34599999999999997</v>
      </c>
      <c r="H171" s="44">
        <v>1</v>
      </c>
      <c r="I171" s="72">
        <v>0.34599999999999997</v>
      </c>
      <c r="J171" s="46"/>
      <c r="K171" s="43"/>
      <c r="L171" s="46"/>
      <c r="M171" s="43"/>
      <c r="N171" s="47"/>
      <c r="AF171" s="39"/>
      <c r="AG171" s="48" t="s">
        <v>3571</v>
      </c>
      <c r="AL171" s="48"/>
      <c r="AO171" s="48"/>
      <c r="AQ171" s="48"/>
    </row>
    <row r="172" spans="1:43" s="4" customFormat="1" ht="15">
      <c r="A172" s="49"/>
      <c r="B172" s="50"/>
      <c r="C172" s="388" t="s">
        <v>3572</v>
      </c>
      <c r="D172" s="388"/>
      <c r="E172" s="388"/>
      <c r="F172" s="388"/>
      <c r="G172" s="388"/>
      <c r="H172" s="388"/>
      <c r="I172" s="388"/>
      <c r="J172" s="388"/>
      <c r="K172" s="388"/>
      <c r="L172" s="388"/>
      <c r="M172" s="388"/>
      <c r="N172" s="391"/>
      <c r="AF172" s="39"/>
      <c r="AG172" s="48"/>
      <c r="AH172" s="3" t="s">
        <v>3572</v>
      </c>
      <c r="AL172" s="48"/>
      <c r="AO172" s="48"/>
      <c r="AQ172" s="48"/>
    </row>
    <row r="173" spans="1:43" s="4" customFormat="1" ht="15">
      <c r="A173" s="51"/>
      <c r="B173" s="52" t="s">
        <v>57</v>
      </c>
      <c r="C173" s="388" t="s">
        <v>82</v>
      </c>
      <c r="D173" s="388"/>
      <c r="E173" s="388"/>
      <c r="F173" s="53"/>
      <c r="G173" s="54"/>
      <c r="H173" s="54"/>
      <c r="I173" s="54"/>
      <c r="J173" s="56">
        <v>197.9</v>
      </c>
      <c r="K173" s="54"/>
      <c r="L173" s="56">
        <v>68.47</v>
      </c>
      <c r="M173" s="58">
        <v>33.130000000000003</v>
      </c>
      <c r="N173" s="77">
        <v>2268.41</v>
      </c>
      <c r="AF173" s="39"/>
      <c r="AG173" s="48"/>
      <c r="AI173" s="3" t="s">
        <v>82</v>
      </c>
      <c r="AL173" s="48"/>
      <c r="AO173" s="48"/>
      <c r="AQ173" s="48"/>
    </row>
    <row r="174" spans="1:43" s="4" customFormat="1" ht="15">
      <c r="A174" s="51"/>
      <c r="B174" s="52" t="s">
        <v>62</v>
      </c>
      <c r="C174" s="388" t="s">
        <v>63</v>
      </c>
      <c r="D174" s="388"/>
      <c r="E174" s="388"/>
      <c r="F174" s="53"/>
      <c r="G174" s="54"/>
      <c r="H174" s="54"/>
      <c r="I174" s="54"/>
      <c r="J174" s="55">
        <v>1236.55</v>
      </c>
      <c r="K174" s="54"/>
      <c r="L174" s="56">
        <v>427.85</v>
      </c>
      <c r="M174" s="54"/>
      <c r="N174" s="57"/>
      <c r="AF174" s="39"/>
      <c r="AG174" s="48"/>
      <c r="AI174" s="3" t="s">
        <v>63</v>
      </c>
      <c r="AL174" s="48"/>
      <c r="AO174" s="48"/>
      <c r="AQ174" s="48"/>
    </row>
    <row r="175" spans="1:43" s="4" customFormat="1" ht="15">
      <c r="A175" s="51"/>
      <c r="B175" s="52" t="s">
        <v>64</v>
      </c>
      <c r="C175" s="388" t="s">
        <v>65</v>
      </c>
      <c r="D175" s="388"/>
      <c r="E175" s="388"/>
      <c r="F175" s="53"/>
      <c r="G175" s="54"/>
      <c r="H175" s="54"/>
      <c r="I175" s="54"/>
      <c r="J175" s="56">
        <v>142.43</v>
      </c>
      <c r="K175" s="54"/>
      <c r="L175" s="56">
        <v>49.28</v>
      </c>
      <c r="M175" s="58">
        <v>33.130000000000003</v>
      </c>
      <c r="N175" s="77">
        <v>1632.65</v>
      </c>
      <c r="AF175" s="39"/>
      <c r="AG175" s="48"/>
      <c r="AI175" s="3" t="s">
        <v>65</v>
      </c>
      <c r="AL175" s="48"/>
      <c r="AO175" s="48"/>
      <c r="AQ175" s="48"/>
    </row>
    <row r="176" spans="1:43" s="4" customFormat="1" ht="15">
      <c r="A176" s="60"/>
      <c r="B176" s="52"/>
      <c r="C176" s="388" t="s">
        <v>83</v>
      </c>
      <c r="D176" s="388"/>
      <c r="E176" s="388"/>
      <c r="F176" s="53" t="s">
        <v>67</v>
      </c>
      <c r="G176" s="58">
        <v>20.81</v>
      </c>
      <c r="H176" s="54"/>
      <c r="I176" s="76">
        <v>7.2002600000000001</v>
      </c>
      <c r="J176" s="63"/>
      <c r="K176" s="54"/>
      <c r="L176" s="63"/>
      <c r="M176" s="54"/>
      <c r="N176" s="57"/>
      <c r="AF176" s="39"/>
      <c r="AG176" s="48"/>
      <c r="AJ176" s="3" t="s">
        <v>83</v>
      </c>
      <c r="AL176" s="48"/>
      <c r="AO176" s="48"/>
      <c r="AQ176" s="48"/>
    </row>
    <row r="177" spans="1:43" s="4" customFormat="1" ht="15">
      <c r="A177" s="60"/>
      <c r="B177" s="52"/>
      <c r="C177" s="388" t="s">
        <v>66</v>
      </c>
      <c r="D177" s="388"/>
      <c r="E177" s="388"/>
      <c r="F177" s="53" t="s">
        <v>67</v>
      </c>
      <c r="G177" s="58">
        <v>10.46</v>
      </c>
      <c r="H177" s="54"/>
      <c r="I177" s="76">
        <v>3.6191599999999999</v>
      </c>
      <c r="J177" s="63"/>
      <c r="K177" s="54"/>
      <c r="L177" s="63"/>
      <c r="M177" s="54"/>
      <c r="N177" s="57"/>
      <c r="AF177" s="39"/>
      <c r="AG177" s="48"/>
      <c r="AJ177" s="3" t="s">
        <v>66</v>
      </c>
      <c r="AL177" s="48"/>
      <c r="AO177" s="48"/>
      <c r="AQ177" s="48"/>
    </row>
    <row r="178" spans="1:43" s="4" customFormat="1" ht="15">
      <c r="A178" s="51"/>
      <c r="B178" s="52"/>
      <c r="C178" s="392" t="s">
        <v>68</v>
      </c>
      <c r="D178" s="392"/>
      <c r="E178" s="392"/>
      <c r="F178" s="64"/>
      <c r="G178" s="65"/>
      <c r="H178" s="65"/>
      <c r="I178" s="65"/>
      <c r="J178" s="66">
        <v>1434.45</v>
      </c>
      <c r="K178" s="65"/>
      <c r="L178" s="67">
        <v>496.32</v>
      </c>
      <c r="M178" s="65"/>
      <c r="N178" s="68"/>
      <c r="AF178" s="39"/>
      <c r="AG178" s="48"/>
      <c r="AK178" s="3" t="s">
        <v>68</v>
      </c>
      <c r="AL178" s="48"/>
      <c r="AO178" s="48"/>
      <c r="AQ178" s="48"/>
    </row>
    <row r="179" spans="1:43" s="4" customFormat="1" ht="15">
      <c r="A179" s="60"/>
      <c r="B179" s="52"/>
      <c r="C179" s="388" t="s">
        <v>69</v>
      </c>
      <c r="D179" s="388"/>
      <c r="E179" s="388"/>
      <c r="F179" s="53"/>
      <c r="G179" s="54"/>
      <c r="H179" s="54"/>
      <c r="I179" s="54"/>
      <c r="J179" s="63"/>
      <c r="K179" s="54"/>
      <c r="L179" s="56">
        <v>117.75</v>
      </c>
      <c r="M179" s="54"/>
      <c r="N179" s="77">
        <v>3901.06</v>
      </c>
      <c r="AF179" s="39"/>
      <c r="AG179" s="48"/>
      <c r="AJ179" s="3" t="s">
        <v>69</v>
      </c>
      <c r="AL179" s="48"/>
      <c r="AO179" s="48"/>
      <c r="AQ179" s="48"/>
    </row>
    <row r="180" spans="1:43" s="4" customFormat="1" ht="23.25">
      <c r="A180" s="60"/>
      <c r="B180" s="52" t="s">
        <v>483</v>
      </c>
      <c r="C180" s="388" t="s">
        <v>484</v>
      </c>
      <c r="D180" s="388"/>
      <c r="E180" s="388"/>
      <c r="F180" s="53" t="s">
        <v>72</v>
      </c>
      <c r="G180" s="61">
        <v>117</v>
      </c>
      <c r="H180" s="54"/>
      <c r="I180" s="61">
        <v>117</v>
      </c>
      <c r="J180" s="63"/>
      <c r="K180" s="54"/>
      <c r="L180" s="56">
        <v>137.77000000000001</v>
      </c>
      <c r="M180" s="54"/>
      <c r="N180" s="77">
        <v>4564.24</v>
      </c>
      <c r="AF180" s="39"/>
      <c r="AG180" s="48"/>
      <c r="AJ180" s="3" t="s">
        <v>484</v>
      </c>
      <c r="AL180" s="48"/>
      <c r="AO180" s="48"/>
      <c r="AQ180" s="48"/>
    </row>
    <row r="181" spans="1:43" s="4" customFormat="1" ht="23.25">
      <c r="A181" s="60"/>
      <c r="B181" s="52" t="s">
        <v>485</v>
      </c>
      <c r="C181" s="388" t="s">
        <v>486</v>
      </c>
      <c r="D181" s="388"/>
      <c r="E181" s="388"/>
      <c r="F181" s="53" t="s">
        <v>72</v>
      </c>
      <c r="G181" s="61">
        <v>74</v>
      </c>
      <c r="H181" s="54"/>
      <c r="I181" s="61">
        <v>74</v>
      </c>
      <c r="J181" s="63"/>
      <c r="K181" s="54"/>
      <c r="L181" s="56">
        <v>87.14</v>
      </c>
      <c r="M181" s="54"/>
      <c r="N181" s="77">
        <v>2886.78</v>
      </c>
      <c r="AF181" s="39"/>
      <c r="AG181" s="48"/>
      <c r="AJ181" s="3" t="s">
        <v>486</v>
      </c>
      <c r="AL181" s="48"/>
      <c r="AO181" s="48"/>
      <c r="AQ181" s="48"/>
    </row>
    <row r="182" spans="1:43" s="4" customFormat="1" ht="15">
      <c r="A182" s="69"/>
      <c r="B182" s="70"/>
      <c r="C182" s="390" t="s">
        <v>75</v>
      </c>
      <c r="D182" s="390"/>
      <c r="E182" s="390"/>
      <c r="F182" s="42"/>
      <c r="G182" s="43"/>
      <c r="H182" s="43"/>
      <c r="I182" s="43"/>
      <c r="J182" s="46"/>
      <c r="K182" s="43"/>
      <c r="L182" s="71">
        <v>721.23</v>
      </c>
      <c r="M182" s="65"/>
      <c r="N182" s="47"/>
      <c r="AF182" s="39"/>
      <c r="AG182" s="48"/>
      <c r="AL182" s="48" t="s">
        <v>75</v>
      </c>
      <c r="AO182" s="48"/>
      <c r="AQ182" s="48"/>
    </row>
    <row r="183" spans="1:43" s="4" customFormat="1" ht="23.25">
      <c r="A183" s="40" t="s">
        <v>155</v>
      </c>
      <c r="B183" s="41" t="s">
        <v>3459</v>
      </c>
      <c r="C183" s="390" t="s">
        <v>3460</v>
      </c>
      <c r="D183" s="390"/>
      <c r="E183" s="390"/>
      <c r="F183" s="42" t="s">
        <v>490</v>
      </c>
      <c r="G183" s="43">
        <v>34.945999999999998</v>
      </c>
      <c r="H183" s="44">
        <v>1</v>
      </c>
      <c r="I183" s="72">
        <v>34.945999999999998</v>
      </c>
      <c r="J183" s="71">
        <v>148.72999999999999</v>
      </c>
      <c r="K183" s="43"/>
      <c r="L183" s="78">
        <v>5197.5200000000004</v>
      </c>
      <c r="M183" s="43"/>
      <c r="N183" s="47"/>
      <c r="AF183" s="39"/>
      <c r="AG183" s="48" t="s">
        <v>3460</v>
      </c>
      <c r="AL183" s="48"/>
      <c r="AO183" s="48"/>
      <c r="AQ183" s="48"/>
    </row>
    <row r="184" spans="1:43" s="4" customFormat="1" ht="15">
      <c r="A184" s="69"/>
      <c r="B184" s="70"/>
      <c r="C184" s="388" t="s">
        <v>491</v>
      </c>
      <c r="D184" s="388"/>
      <c r="E184" s="388"/>
      <c r="F184" s="388"/>
      <c r="G184" s="388"/>
      <c r="H184" s="388"/>
      <c r="I184" s="388"/>
      <c r="J184" s="388"/>
      <c r="K184" s="388"/>
      <c r="L184" s="388"/>
      <c r="M184" s="388"/>
      <c r="N184" s="391"/>
      <c r="AF184" s="39"/>
      <c r="AG184" s="48"/>
      <c r="AL184" s="48"/>
      <c r="AN184" s="3" t="s">
        <v>491</v>
      </c>
      <c r="AO184" s="48"/>
      <c r="AQ184" s="48"/>
    </row>
    <row r="185" spans="1:43" s="4" customFormat="1" ht="15">
      <c r="A185" s="69"/>
      <c r="B185" s="70"/>
      <c r="C185" s="390" t="s">
        <v>75</v>
      </c>
      <c r="D185" s="390"/>
      <c r="E185" s="390"/>
      <c r="F185" s="42"/>
      <c r="G185" s="43"/>
      <c r="H185" s="43"/>
      <c r="I185" s="43"/>
      <c r="J185" s="46"/>
      <c r="K185" s="43"/>
      <c r="L185" s="78">
        <v>5197.5200000000004</v>
      </c>
      <c r="M185" s="65"/>
      <c r="N185" s="47"/>
      <c r="AF185" s="39"/>
      <c r="AG185" s="48"/>
      <c r="AL185" s="48" t="s">
        <v>75</v>
      </c>
      <c r="AO185" s="48"/>
      <c r="AQ185" s="48"/>
    </row>
    <row r="186" spans="1:43" s="4" customFormat="1" ht="23.25">
      <c r="A186" s="40" t="s">
        <v>164</v>
      </c>
      <c r="B186" s="41" t="s">
        <v>3573</v>
      </c>
      <c r="C186" s="390" t="s">
        <v>3574</v>
      </c>
      <c r="D186" s="390"/>
      <c r="E186" s="390"/>
      <c r="F186" s="42" t="s">
        <v>693</v>
      </c>
      <c r="G186" s="43">
        <v>0.54700000000000004</v>
      </c>
      <c r="H186" s="44">
        <v>1</v>
      </c>
      <c r="I186" s="72">
        <v>0.54700000000000004</v>
      </c>
      <c r="J186" s="46"/>
      <c r="K186" s="43"/>
      <c r="L186" s="46"/>
      <c r="M186" s="43"/>
      <c r="N186" s="47"/>
      <c r="AF186" s="39"/>
      <c r="AG186" s="48" t="s">
        <v>3574</v>
      </c>
      <c r="AL186" s="48"/>
      <c r="AO186" s="48"/>
      <c r="AQ186" s="48"/>
    </row>
    <row r="187" spans="1:43" s="4" customFormat="1" ht="15">
      <c r="A187" s="49"/>
      <c r="B187" s="50"/>
      <c r="C187" s="388" t="s">
        <v>3575</v>
      </c>
      <c r="D187" s="388"/>
      <c r="E187" s="388"/>
      <c r="F187" s="388"/>
      <c r="G187" s="388"/>
      <c r="H187" s="388"/>
      <c r="I187" s="388"/>
      <c r="J187" s="388"/>
      <c r="K187" s="388"/>
      <c r="L187" s="388"/>
      <c r="M187" s="388"/>
      <c r="N187" s="391"/>
      <c r="AF187" s="39"/>
      <c r="AG187" s="48"/>
      <c r="AH187" s="3" t="s">
        <v>3575</v>
      </c>
      <c r="AL187" s="48"/>
      <c r="AO187" s="48"/>
      <c r="AQ187" s="48"/>
    </row>
    <row r="188" spans="1:43" s="4" customFormat="1" ht="15">
      <c r="A188" s="51"/>
      <c r="B188" s="52" t="s">
        <v>57</v>
      </c>
      <c r="C188" s="388" t="s">
        <v>82</v>
      </c>
      <c r="D188" s="388"/>
      <c r="E188" s="388"/>
      <c r="F188" s="53"/>
      <c r="G188" s="54"/>
      <c r="H188" s="54"/>
      <c r="I188" s="54"/>
      <c r="J188" s="56">
        <v>267.24</v>
      </c>
      <c r="K188" s="54"/>
      <c r="L188" s="56">
        <v>146.18</v>
      </c>
      <c r="M188" s="58">
        <v>33.130000000000003</v>
      </c>
      <c r="N188" s="77">
        <v>4842.9399999999996</v>
      </c>
      <c r="AF188" s="39"/>
      <c r="AG188" s="48"/>
      <c r="AI188" s="3" t="s">
        <v>82</v>
      </c>
      <c r="AL188" s="48"/>
      <c r="AO188" s="48"/>
      <c r="AQ188" s="48"/>
    </row>
    <row r="189" spans="1:43" s="4" customFormat="1" ht="15">
      <c r="A189" s="51"/>
      <c r="B189" s="52" t="s">
        <v>62</v>
      </c>
      <c r="C189" s="388" t="s">
        <v>63</v>
      </c>
      <c r="D189" s="388"/>
      <c r="E189" s="388"/>
      <c r="F189" s="53"/>
      <c r="G189" s="54"/>
      <c r="H189" s="54"/>
      <c r="I189" s="54"/>
      <c r="J189" s="55">
        <v>1959.16</v>
      </c>
      <c r="K189" s="54"/>
      <c r="L189" s="55">
        <v>1071.6600000000001</v>
      </c>
      <c r="M189" s="54"/>
      <c r="N189" s="57"/>
      <c r="AF189" s="39"/>
      <c r="AG189" s="48"/>
      <c r="AI189" s="3" t="s">
        <v>63</v>
      </c>
      <c r="AL189" s="48"/>
      <c r="AO189" s="48"/>
      <c r="AQ189" s="48"/>
    </row>
    <row r="190" spans="1:43" s="4" customFormat="1" ht="15">
      <c r="A190" s="51"/>
      <c r="B190" s="52" t="s">
        <v>64</v>
      </c>
      <c r="C190" s="388" t="s">
        <v>65</v>
      </c>
      <c r="D190" s="388"/>
      <c r="E190" s="388"/>
      <c r="F190" s="53"/>
      <c r="G190" s="54"/>
      <c r="H190" s="54"/>
      <c r="I190" s="54"/>
      <c r="J190" s="56">
        <v>201.6</v>
      </c>
      <c r="K190" s="54"/>
      <c r="L190" s="56">
        <v>110.28</v>
      </c>
      <c r="M190" s="58">
        <v>33.130000000000003</v>
      </c>
      <c r="N190" s="77">
        <v>3653.58</v>
      </c>
      <c r="AF190" s="39"/>
      <c r="AG190" s="48"/>
      <c r="AI190" s="3" t="s">
        <v>65</v>
      </c>
      <c r="AL190" s="48"/>
      <c r="AO190" s="48"/>
      <c r="AQ190" s="48"/>
    </row>
    <row r="191" spans="1:43" s="4" customFormat="1" ht="15">
      <c r="A191" s="60"/>
      <c r="B191" s="52"/>
      <c r="C191" s="388" t="s">
        <v>83</v>
      </c>
      <c r="D191" s="388"/>
      <c r="E191" s="388"/>
      <c r="F191" s="53" t="s">
        <v>67</v>
      </c>
      <c r="G191" s="58">
        <v>28.43</v>
      </c>
      <c r="H191" s="54"/>
      <c r="I191" s="76">
        <v>15.551209999999999</v>
      </c>
      <c r="J191" s="63"/>
      <c r="K191" s="54"/>
      <c r="L191" s="63"/>
      <c r="M191" s="54"/>
      <c r="N191" s="57"/>
      <c r="AF191" s="39"/>
      <c r="AG191" s="48"/>
      <c r="AJ191" s="3" t="s">
        <v>83</v>
      </c>
      <c r="AL191" s="48"/>
      <c r="AO191" s="48"/>
      <c r="AQ191" s="48"/>
    </row>
    <row r="192" spans="1:43" s="4" customFormat="1" ht="15">
      <c r="A192" s="60"/>
      <c r="B192" s="52"/>
      <c r="C192" s="388" t="s">
        <v>66</v>
      </c>
      <c r="D192" s="388"/>
      <c r="E192" s="388"/>
      <c r="F192" s="53" t="s">
        <v>67</v>
      </c>
      <c r="G192" s="74">
        <v>14.7</v>
      </c>
      <c r="H192" s="54"/>
      <c r="I192" s="62">
        <v>8.0409000000000006</v>
      </c>
      <c r="J192" s="63"/>
      <c r="K192" s="54"/>
      <c r="L192" s="63"/>
      <c r="M192" s="54"/>
      <c r="N192" s="57"/>
      <c r="AF192" s="39"/>
      <c r="AG192" s="48"/>
      <c r="AJ192" s="3" t="s">
        <v>66</v>
      </c>
      <c r="AL192" s="48"/>
      <c r="AO192" s="48"/>
      <c r="AQ192" s="48"/>
    </row>
    <row r="193" spans="1:44" s="4" customFormat="1" ht="15">
      <c r="A193" s="51"/>
      <c r="B193" s="52"/>
      <c r="C193" s="392" t="s">
        <v>68</v>
      </c>
      <c r="D193" s="392"/>
      <c r="E193" s="392"/>
      <c r="F193" s="64"/>
      <c r="G193" s="65"/>
      <c r="H193" s="65"/>
      <c r="I193" s="65"/>
      <c r="J193" s="66">
        <v>2226.4</v>
      </c>
      <c r="K193" s="65"/>
      <c r="L193" s="66">
        <v>1217.8399999999999</v>
      </c>
      <c r="M193" s="65"/>
      <c r="N193" s="68"/>
      <c r="AF193" s="39"/>
      <c r="AG193" s="48"/>
      <c r="AK193" s="3" t="s">
        <v>68</v>
      </c>
      <c r="AL193" s="48"/>
      <c r="AO193" s="48"/>
      <c r="AQ193" s="48"/>
    </row>
    <row r="194" spans="1:44" s="4" customFormat="1" ht="15">
      <c r="A194" s="60"/>
      <c r="B194" s="52"/>
      <c r="C194" s="388" t="s">
        <v>69</v>
      </c>
      <c r="D194" s="388"/>
      <c r="E194" s="388"/>
      <c r="F194" s="53"/>
      <c r="G194" s="54"/>
      <c r="H194" s="54"/>
      <c r="I194" s="54"/>
      <c r="J194" s="63"/>
      <c r="K194" s="54"/>
      <c r="L194" s="56">
        <v>256.45999999999998</v>
      </c>
      <c r="M194" s="54"/>
      <c r="N194" s="77">
        <v>8496.52</v>
      </c>
      <c r="AF194" s="39"/>
      <c r="AG194" s="48"/>
      <c r="AJ194" s="3" t="s">
        <v>69</v>
      </c>
      <c r="AL194" s="48"/>
      <c r="AO194" s="48"/>
      <c r="AQ194" s="48"/>
    </row>
    <row r="195" spans="1:44" s="4" customFormat="1" ht="23.25">
      <c r="A195" s="60"/>
      <c r="B195" s="52" t="s">
        <v>483</v>
      </c>
      <c r="C195" s="388" t="s">
        <v>484</v>
      </c>
      <c r="D195" s="388"/>
      <c r="E195" s="388"/>
      <c r="F195" s="53" t="s">
        <v>72</v>
      </c>
      <c r="G195" s="61">
        <v>117</v>
      </c>
      <c r="H195" s="54"/>
      <c r="I195" s="61">
        <v>117</v>
      </c>
      <c r="J195" s="63"/>
      <c r="K195" s="54"/>
      <c r="L195" s="56">
        <v>300.06</v>
      </c>
      <c r="M195" s="54"/>
      <c r="N195" s="77">
        <v>9940.93</v>
      </c>
      <c r="AF195" s="39"/>
      <c r="AG195" s="48"/>
      <c r="AJ195" s="3" t="s">
        <v>484</v>
      </c>
      <c r="AL195" s="48"/>
      <c r="AO195" s="48"/>
      <c r="AQ195" s="48"/>
    </row>
    <row r="196" spans="1:44" s="4" customFormat="1" ht="23.25">
      <c r="A196" s="60"/>
      <c r="B196" s="52" t="s">
        <v>485</v>
      </c>
      <c r="C196" s="388" t="s">
        <v>486</v>
      </c>
      <c r="D196" s="388"/>
      <c r="E196" s="388"/>
      <c r="F196" s="53" t="s">
        <v>72</v>
      </c>
      <c r="G196" s="61">
        <v>74</v>
      </c>
      <c r="H196" s="54"/>
      <c r="I196" s="61">
        <v>74</v>
      </c>
      <c r="J196" s="63"/>
      <c r="K196" s="54"/>
      <c r="L196" s="56">
        <v>189.78</v>
      </c>
      <c r="M196" s="54"/>
      <c r="N196" s="77">
        <v>6287.42</v>
      </c>
      <c r="AF196" s="39"/>
      <c r="AG196" s="48"/>
      <c r="AJ196" s="3" t="s">
        <v>486</v>
      </c>
      <c r="AL196" s="48"/>
      <c r="AO196" s="48"/>
      <c r="AQ196" s="48"/>
    </row>
    <row r="197" spans="1:44" s="4" customFormat="1" ht="15">
      <c r="A197" s="69"/>
      <c r="B197" s="70"/>
      <c r="C197" s="390" t="s">
        <v>75</v>
      </c>
      <c r="D197" s="390"/>
      <c r="E197" s="390"/>
      <c r="F197" s="42"/>
      <c r="G197" s="43"/>
      <c r="H197" s="43"/>
      <c r="I197" s="43"/>
      <c r="J197" s="46"/>
      <c r="K197" s="43"/>
      <c r="L197" s="78">
        <v>1707.68</v>
      </c>
      <c r="M197" s="65"/>
      <c r="N197" s="47"/>
      <c r="AF197" s="39"/>
      <c r="AG197" s="48"/>
      <c r="AL197" s="48" t="s">
        <v>75</v>
      </c>
      <c r="AO197" s="48"/>
      <c r="AQ197" s="48"/>
    </row>
    <row r="198" spans="1:44" s="4" customFormat="1" ht="23.25">
      <c r="A198" s="40" t="s">
        <v>168</v>
      </c>
      <c r="B198" s="41" t="s">
        <v>3576</v>
      </c>
      <c r="C198" s="390" t="s">
        <v>3577</v>
      </c>
      <c r="D198" s="390"/>
      <c r="E198" s="390"/>
      <c r="F198" s="42" t="s">
        <v>490</v>
      </c>
      <c r="G198" s="43">
        <v>55.247</v>
      </c>
      <c r="H198" s="44">
        <v>1</v>
      </c>
      <c r="I198" s="72">
        <v>55.247</v>
      </c>
      <c r="J198" s="71">
        <v>304.32</v>
      </c>
      <c r="K198" s="43"/>
      <c r="L198" s="78">
        <v>16812.77</v>
      </c>
      <c r="M198" s="43"/>
      <c r="N198" s="47"/>
      <c r="AF198" s="39"/>
      <c r="AG198" s="48" t="s">
        <v>3577</v>
      </c>
      <c r="AL198" s="48"/>
      <c r="AO198" s="48"/>
      <c r="AQ198" s="48"/>
    </row>
    <row r="199" spans="1:44" s="4" customFormat="1" ht="15">
      <c r="A199" s="69"/>
      <c r="B199" s="70"/>
      <c r="C199" s="388" t="s">
        <v>491</v>
      </c>
      <c r="D199" s="388"/>
      <c r="E199" s="388"/>
      <c r="F199" s="388"/>
      <c r="G199" s="388"/>
      <c r="H199" s="388"/>
      <c r="I199" s="388"/>
      <c r="J199" s="388"/>
      <c r="K199" s="388"/>
      <c r="L199" s="388"/>
      <c r="M199" s="388"/>
      <c r="N199" s="391"/>
      <c r="AF199" s="39"/>
      <c r="AG199" s="48"/>
      <c r="AL199" s="48"/>
      <c r="AN199" s="3" t="s">
        <v>491</v>
      </c>
      <c r="AO199" s="48"/>
      <c r="AQ199" s="48"/>
    </row>
    <row r="200" spans="1:44" s="4" customFormat="1" ht="15">
      <c r="A200" s="69"/>
      <c r="B200" s="70"/>
      <c r="C200" s="390" t="s">
        <v>75</v>
      </c>
      <c r="D200" s="390"/>
      <c r="E200" s="390"/>
      <c r="F200" s="42"/>
      <c r="G200" s="43"/>
      <c r="H200" s="43"/>
      <c r="I200" s="43"/>
      <c r="J200" s="46"/>
      <c r="K200" s="43"/>
      <c r="L200" s="78">
        <v>16812.77</v>
      </c>
      <c r="M200" s="65"/>
      <c r="N200" s="47"/>
      <c r="AF200" s="39"/>
      <c r="AG200" s="48"/>
      <c r="AL200" s="48" t="s">
        <v>75</v>
      </c>
      <c r="AO200" s="48"/>
      <c r="AQ200" s="48"/>
    </row>
    <row r="201" spans="1:44" s="4" customFormat="1" ht="34.5">
      <c r="A201" s="40" t="s">
        <v>171</v>
      </c>
      <c r="B201" s="41" t="s">
        <v>3518</v>
      </c>
      <c r="C201" s="390" t="s">
        <v>3519</v>
      </c>
      <c r="D201" s="390"/>
      <c r="E201" s="390"/>
      <c r="F201" s="42" t="s">
        <v>174</v>
      </c>
      <c r="G201" s="43">
        <v>8</v>
      </c>
      <c r="H201" s="44">
        <v>1</v>
      </c>
      <c r="I201" s="44">
        <v>8</v>
      </c>
      <c r="J201" s="71">
        <v>204.08</v>
      </c>
      <c r="K201" s="43"/>
      <c r="L201" s="78">
        <v>1632.64</v>
      </c>
      <c r="M201" s="43"/>
      <c r="N201" s="47"/>
      <c r="AF201" s="39"/>
      <c r="AG201" s="48" t="s">
        <v>3519</v>
      </c>
      <c r="AL201" s="48"/>
      <c r="AO201" s="48"/>
      <c r="AQ201" s="48"/>
    </row>
    <row r="202" spans="1:44" s="4" customFormat="1" ht="15">
      <c r="A202" s="69"/>
      <c r="B202" s="70"/>
      <c r="C202" s="388" t="s">
        <v>491</v>
      </c>
      <c r="D202" s="388"/>
      <c r="E202" s="388"/>
      <c r="F202" s="388"/>
      <c r="G202" s="388"/>
      <c r="H202" s="388"/>
      <c r="I202" s="388"/>
      <c r="J202" s="388"/>
      <c r="K202" s="388"/>
      <c r="L202" s="388"/>
      <c r="M202" s="388"/>
      <c r="N202" s="391"/>
      <c r="AF202" s="39"/>
      <c r="AG202" s="48"/>
      <c r="AL202" s="48"/>
      <c r="AN202" s="3" t="s">
        <v>491</v>
      </c>
      <c r="AO202" s="48"/>
      <c r="AQ202" s="48"/>
    </row>
    <row r="203" spans="1:44" s="4" customFormat="1" ht="15">
      <c r="A203" s="69"/>
      <c r="B203" s="70"/>
      <c r="C203" s="390" t="s">
        <v>75</v>
      </c>
      <c r="D203" s="390"/>
      <c r="E203" s="390"/>
      <c r="F203" s="42"/>
      <c r="G203" s="43"/>
      <c r="H203" s="43"/>
      <c r="I203" s="43"/>
      <c r="J203" s="46"/>
      <c r="K203" s="43"/>
      <c r="L203" s="78">
        <v>1632.64</v>
      </c>
      <c r="M203" s="65"/>
      <c r="N203" s="47"/>
      <c r="AF203" s="39"/>
      <c r="AG203" s="48"/>
      <c r="AL203" s="48" t="s">
        <v>75</v>
      </c>
      <c r="AO203" s="48"/>
      <c r="AQ203" s="48"/>
    </row>
    <row r="204" spans="1:44" s="4" customFormat="1" ht="34.5">
      <c r="A204" s="40" t="s">
        <v>175</v>
      </c>
      <c r="B204" s="41" t="s">
        <v>3412</v>
      </c>
      <c r="C204" s="390" t="s">
        <v>3413</v>
      </c>
      <c r="D204" s="390"/>
      <c r="E204" s="390"/>
      <c r="F204" s="42" t="s">
        <v>174</v>
      </c>
      <c r="G204" s="43">
        <v>6</v>
      </c>
      <c r="H204" s="44">
        <v>1</v>
      </c>
      <c r="I204" s="44">
        <v>6</v>
      </c>
      <c r="J204" s="71">
        <v>352.46</v>
      </c>
      <c r="K204" s="43"/>
      <c r="L204" s="78">
        <v>2114.7600000000002</v>
      </c>
      <c r="M204" s="43"/>
      <c r="N204" s="47"/>
      <c r="AF204" s="39"/>
      <c r="AG204" s="48" t="s">
        <v>3413</v>
      </c>
      <c r="AL204" s="48"/>
      <c r="AO204" s="48"/>
      <c r="AQ204" s="48"/>
    </row>
    <row r="205" spans="1:44" s="4" customFormat="1" ht="15">
      <c r="A205" s="69"/>
      <c r="B205" s="70"/>
      <c r="C205" s="388" t="s">
        <v>491</v>
      </c>
      <c r="D205" s="388"/>
      <c r="E205" s="388"/>
      <c r="F205" s="388"/>
      <c r="G205" s="388"/>
      <c r="H205" s="388"/>
      <c r="I205" s="388"/>
      <c r="J205" s="388"/>
      <c r="K205" s="388"/>
      <c r="L205" s="388"/>
      <c r="M205" s="388"/>
      <c r="N205" s="391"/>
      <c r="AF205" s="39"/>
      <c r="AG205" s="48"/>
      <c r="AL205" s="48"/>
      <c r="AN205" s="3" t="s">
        <v>491</v>
      </c>
      <c r="AO205" s="48"/>
      <c r="AQ205" s="48"/>
    </row>
    <row r="206" spans="1:44" s="4" customFormat="1" ht="15">
      <c r="A206" s="69"/>
      <c r="B206" s="70"/>
      <c r="C206" s="390" t="s">
        <v>75</v>
      </c>
      <c r="D206" s="390"/>
      <c r="E206" s="390"/>
      <c r="F206" s="42"/>
      <c r="G206" s="43"/>
      <c r="H206" s="43"/>
      <c r="I206" s="43"/>
      <c r="J206" s="46"/>
      <c r="K206" s="43"/>
      <c r="L206" s="78">
        <v>2114.7600000000002</v>
      </c>
      <c r="M206" s="65"/>
      <c r="N206" s="47"/>
      <c r="AF206" s="39"/>
      <c r="AG206" s="48"/>
      <c r="AL206" s="48" t="s">
        <v>75</v>
      </c>
      <c r="AO206" s="48"/>
      <c r="AQ206" s="48"/>
    </row>
    <row r="207" spans="1:44" s="4" customFormat="1" ht="15">
      <c r="A207" s="393" t="s">
        <v>3578</v>
      </c>
      <c r="B207" s="394"/>
      <c r="C207" s="394"/>
      <c r="D207" s="394"/>
      <c r="E207" s="394"/>
      <c r="F207" s="394"/>
      <c r="G207" s="394"/>
      <c r="H207" s="394"/>
      <c r="I207" s="394"/>
      <c r="J207" s="394"/>
      <c r="K207" s="394"/>
      <c r="L207" s="394"/>
      <c r="M207" s="394"/>
      <c r="N207" s="395"/>
      <c r="AF207" s="39"/>
      <c r="AG207" s="48"/>
      <c r="AL207" s="48"/>
      <c r="AO207" s="48"/>
      <c r="AQ207" s="48"/>
      <c r="AR207" s="48" t="s">
        <v>3578</v>
      </c>
    </row>
    <row r="208" spans="1:44" s="4" customFormat="1" ht="34.5">
      <c r="A208" s="40" t="s">
        <v>176</v>
      </c>
      <c r="B208" s="41" t="s">
        <v>3462</v>
      </c>
      <c r="C208" s="390" t="s">
        <v>3463</v>
      </c>
      <c r="D208" s="390"/>
      <c r="E208" s="390"/>
      <c r="F208" s="42" t="s">
        <v>481</v>
      </c>
      <c r="G208" s="43">
        <v>0.01</v>
      </c>
      <c r="H208" s="44">
        <v>1</v>
      </c>
      <c r="I208" s="100">
        <v>0.01</v>
      </c>
      <c r="J208" s="46"/>
      <c r="K208" s="43"/>
      <c r="L208" s="46"/>
      <c r="M208" s="43"/>
      <c r="N208" s="47"/>
      <c r="AF208" s="39"/>
      <c r="AG208" s="48" t="s">
        <v>3463</v>
      </c>
      <c r="AL208" s="48"/>
      <c r="AO208" s="48"/>
      <c r="AQ208" s="48"/>
      <c r="AR208" s="48"/>
    </row>
    <row r="209" spans="1:44" s="4" customFormat="1" ht="15">
      <c r="A209" s="49"/>
      <c r="B209" s="50"/>
      <c r="C209" s="388" t="s">
        <v>3579</v>
      </c>
      <c r="D209" s="388"/>
      <c r="E209" s="388"/>
      <c r="F209" s="388"/>
      <c r="G209" s="388"/>
      <c r="H209" s="388"/>
      <c r="I209" s="388"/>
      <c r="J209" s="388"/>
      <c r="K209" s="388"/>
      <c r="L209" s="388"/>
      <c r="M209" s="388"/>
      <c r="N209" s="391"/>
      <c r="AF209" s="39"/>
      <c r="AG209" s="48"/>
      <c r="AH209" s="3" t="s">
        <v>3579</v>
      </c>
      <c r="AL209" s="48"/>
      <c r="AO209" s="48"/>
      <c r="AQ209" s="48"/>
      <c r="AR209" s="48"/>
    </row>
    <row r="210" spans="1:44" s="4" customFormat="1" ht="15">
      <c r="A210" s="51"/>
      <c r="B210" s="52" t="s">
        <v>57</v>
      </c>
      <c r="C210" s="388" t="s">
        <v>82</v>
      </c>
      <c r="D210" s="388"/>
      <c r="E210" s="388"/>
      <c r="F210" s="53"/>
      <c r="G210" s="54"/>
      <c r="H210" s="54"/>
      <c r="I210" s="54"/>
      <c r="J210" s="55">
        <v>4970.3599999999997</v>
      </c>
      <c r="K210" s="54"/>
      <c r="L210" s="56">
        <v>49.7</v>
      </c>
      <c r="M210" s="58">
        <v>33.130000000000003</v>
      </c>
      <c r="N210" s="77">
        <v>1646.56</v>
      </c>
      <c r="AF210" s="39"/>
      <c r="AG210" s="48"/>
      <c r="AI210" s="3" t="s">
        <v>82</v>
      </c>
      <c r="AL210" s="48"/>
      <c r="AO210" s="48"/>
      <c r="AQ210" s="48"/>
      <c r="AR210" s="48"/>
    </row>
    <row r="211" spans="1:44" s="4" customFormat="1" ht="15">
      <c r="A211" s="51"/>
      <c r="B211" s="52" t="s">
        <v>62</v>
      </c>
      <c r="C211" s="388" t="s">
        <v>63</v>
      </c>
      <c r="D211" s="388"/>
      <c r="E211" s="388"/>
      <c r="F211" s="53"/>
      <c r="G211" s="54"/>
      <c r="H211" s="54"/>
      <c r="I211" s="54"/>
      <c r="J211" s="55">
        <v>7179.73</v>
      </c>
      <c r="K211" s="54"/>
      <c r="L211" s="56">
        <v>71.8</v>
      </c>
      <c r="M211" s="54"/>
      <c r="N211" s="57"/>
      <c r="AF211" s="39"/>
      <c r="AG211" s="48"/>
      <c r="AI211" s="3" t="s">
        <v>63</v>
      </c>
      <c r="AL211" s="48"/>
      <c r="AO211" s="48"/>
      <c r="AQ211" s="48"/>
      <c r="AR211" s="48"/>
    </row>
    <row r="212" spans="1:44" s="4" customFormat="1" ht="15">
      <c r="A212" s="51"/>
      <c r="B212" s="52" t="s">
        <v>64</v>
      </c>
      <c r="C212" s="388" t="s">
        <v>65</v>
      </c>
      <c r="D212" s="388"/>
      <c r="E212" s="388"/>
      <c r="F212" s="53"/>
      <c r="G212" s="54"/>
      <c r="H212" s="54"/>
      <c r="I212" s="54"/>
      <c r="J212" s="56">
        <v>661.43</v>
      </c>
      <c r="K212" s="54"/>
      <c r="L212" s="56">
        <v>6.61</v>
      </c>
      <c r="M212" s="58">
        <v>33.130000000000003</v>
      </c>
      <c r="N212" s="59">
        <v>218.99</v>
      </c>
      <c r="AF212" s="39"/>
      <c r="AG212" s="48"/>
      <c r="AI212" s="3" t="s">
        <v>65</v>
      </c>
      <c r="AL212" s="48"/>
      <c r="AO212" s="48"/>
      <c r="AQ212" s="48"/>
      <c r="AR212" s="48"/>
    </row>
    <row r="213" spans="1:44" s="4" customFormat="1" ht="15">
      <c r="A213" s="51"/>
      <c r="B213" s="52" t="s">
        <v>91</v>
      </c>
      <c r="C213" s="388" t="s">
        <v>120</v>
      </c>
      <c r="D213" s="388"/>
      <c r="E213" s="388"/>
      <c r="F213" s="53"/>
      <c r="G213" s="54"/>
      <c r="H213" s="54"/>
      <c r="I213" s="54"/>
      <c r="J213" s="55">
        <v>17480.7</v>
      </c>
      <c r="K213" s="54"/>
      <c r="L213" s="56">
        <v>174.81</v>
      </c>
      <c r="M213" s="54"/>
      <c r="N213" s="57"/>
      <c r="AF213" s="39"/>
      <c r="AG213" s="48"/>
      <c r="AI213" s="3" t="s">
        <v>120</v>
      </c>
      <c r="AL213" s="48"/>
      <c r="AO213" s="48"/>
      <c r="AQ213" s="48"/>
      <c r="AR213" s="48"/>
    </row>
    <row r="214" spans="1:44" s="4" customFormat="1" ht="15">
      <c r="A214" s="60"/>
      <c r="B214" s="52"/>
      <c r="C214" s="388" t="s">
        <v>83</v>
      </c>
      <c r="D214" s="388"/>
      <c r="E214" s="388"/>
      <c r="F214" s="53" t="s">
        <v>67</v>
      </c>
      <c r="G214" s="61">
        <v>548</v>
      </c>
      <c r="H214" s="54"/>
      <c r="I214" s="58">
        <v>5.48</v>
      </c>
      <c r="J214" s="63"/>
      <c r="K214" s="54"/>
      <c r="L214" s="63"/>
      <c r="M214" s="54"/>
      <c r="N214" s="57"/>
      <c r="AF214" s="39"/>
      <c r="AG214" s="48"/>
      <c r="AJ214" s="3" t="s">
        <v>83</v>
      </c>
      <c r="AL214" s="48"/>
      <c r="AO214" s="48"/>
      <c r="AQ214" s="48"/>
      <c r="AR214" s="48"/>
    </row>
    <row r="215" spans="1:44" s="4" customFormat="1" ht="15">
      <c r="A215" s="60"/>
      <c r="B215" s="52"/>
      <c r="C215" s="388" t="s">
        <v>66</v>
      </c>
      <c r="D215" s="388"/>
      <c r="E215" s="388"/>
      <c r="F215" s="53" t="s">
        <v>67</v>
      </c>
      <c r="G215" s="74">
        <v>46.4</v>
      </c>
      <c r="H215" s="54"/>
      <c r="I215" s="75">
        <v>0.46400000000000002</v>
      </c>
      <c r="J215" s="63"/>
      <c r="K215" s="54"/>
      <c r="L215" s="63"/>
      <c r="M215" s="54"/>
      <c r="N215" s="57"/>
      <c r="AF215" s="39"/>
      <c r="AG215" s="48"/>
      <c r="AJ215" s="3" t="s">
        <v>66</v>
      </c>
      <c r="AL215" s="48"/>
      <c r="AO215" s="48"/>
      <c r="AQ215" s="48"/>
      <c r="AR215" s="48"/>
    </row>
    <row r="216" spans="1:44" s="4" customFormat="1" ht="15">
      <c r="A216" s="51"/>
      <c r="B216" s="52"/>
      <c r="C216" s="392" t="s">
        <v>68</v>
      </c>
      <c r="D216" s="392"/>
      <c r="E216" s="392"/>
      <c r="F216" s="64"/>
      <c r="G216" s="65"/>
      <c r="H216" s="65"/>
      <c r="I216" s="65"/>
      <c r="J216" s="66">
        <v>29630.79</v>
      </c>
      <c r="K216" s="65"/>
      <c r="L216" s="67">
        <v>296.31</v>
      </c>
      <c r="M216" s="65"/>
      <c r="N216" s="68"/>
      <c r="AF216" s="39"/>
      <c r="AG216" s="48"/>
      <c r="AK216" s="3" t="s">
        <v>68</v>
      </c>
      <c r="AL216" s="48"/>
      <c r="AO216" s="48"/>
      <c r="AQ216" s="48"/>
      <c r="AR216" s="48"/>
    </row>
    <row r="217" spans="1:44" s="4" customFormat="1" ht="15">
      <c r="A217" s="60"/>
      <c r="B217" s="52"/>
      <c r="C217" s="388" t="s">
        <v>69</v>
      </c>
      <c r="D217" s="388"/>
      <c r="E217" s="388"/>
      <c r="F217" s="53"/>
      <c r="G217" s="54"/>
      <c r="H217" s="54"/>
      <c r="I217" s="54"/>
      <c r="J217" s="63"/>
      <c r="K217" s="54"/>
      <c r="L217" s="56">
        <v>56.31</v>
      </c>
      <c r="M217" s="54"/>
      <c r="N217" s="77">
        <v>1865.55</v>
      </c>
      <c r="AF217" s="39"/>
      <c r="AG217" s="48"/>
      <c r="AJ217" s="3" t="s">
        <v>69</v>
      </c>
      <c r="AL217" s="48"/>
      <c r="AO217" s="48"/>
      <c r="AQ217" s="48"/>
      <c r="AR217" s="48"/>
    </row>
    <row r="218" spans="1:44" s="4" customFormat="1" ht="23.25">
      <c r="A218" s="60"/>
      <c r="B218" s="52" t="s">
        <v>483</v>
      </c>
      <c r="C218" s="388" t="s">
        <v>484</v>
      </c>
      <c r="D218" s="388"/>
      <c r="E218" s="388"/>
      <c r="F218" s="53" t="s">
        <v>72</v>
      </c>
      <c r="G218" s="61">
        <v>117</v>
      </c>
      <c r="H218" s="54"/>
      <c r="I218" s="61">
        <v>117</v>
      </c>
      <c r="J218" s="63"/>
      <c r="K218" s="54"/>
      <c r="L218" s="56">
        <v>65.88</v>
      </c>
      <c r="M218" s="54"/>
      <c r="N218" s="77">
        <v>2182.69</v>
      </c>
      <c r="AF218" s="39"/>
      <c r="AG218" s="48"/>
      <c r="AJ218" s="3" t="s">
        <v>484</v>
      </c>
      <c r="AL218" s="48"/>
      <c r="AO218" s="48"/>
      <c r="AQ218" s="48"/>
      <c r="AR218" s="48"/>
    </row>
    <row r="219" spans="1:44" s="4" customFormat="1" ht="23.25">
      <c r="A219" s="60"/>
      <c r="B219" s="52" t="s">
        <v>485</v>
      </c>
      <c r="C219" s="388" t="s">
        <v>486</v>
      </c>
      <c r="D219" s="388"/>
      <c r="E219" s="388"/>
      <c r="F219" s="53" t="s">
        <v>72</v>
      </c>
      <c r="G219" s="61">
        <v>74</v>
      </c>
      <c r="H219" s="54"/>
      <c r="I219" s="61">
        <v>74</v>
      </c>
      <c r="J219" s="63"/>
      <c r="K219" s="54"/>
      <c r="L219" s="56">
        <v>41.67</v>
      </c>
      <c r="M219" s="54"/>
      <c r="N219" s="77">
        <v>1380.51</v>
      </c>
      <c r="AF219" s="39"/>
      <c r="AG219" s="48"/>
      <c r="AJ219" s="3" t="s">
        <v>486</v>
      </c>
      <c r="AL219" s="48"/>
      <c r="AO219" s="48"/>
      <c r="AQ219" s="48"/>
      <c r="AR219" s="48"/>
    </row>
    <row r="220" spans="1:44" s="4" customFormat="1" ht="15">
      <c r="A220" s="69"/>
      <c r="B220" s="70"/>
      <c r="C220" s="390" t="s">
        <v>75</v>
      </c>
      <c r="D220" s="390"/>
      <c r="E220" s="390"/>
      <c r="F220" s="42"/>
      <c r="G220" s="43"/>
      <c r="H220" s="43"/>
      <c r="I220" s="43"/>
      <c r="J220" s="46"/>
      <c r="K220" s="43"/>
      <c r="L220" s="71">
        <v>403.86</v>
      </c>
      <c r="M220" s="65"/>
      <c r="N220" s="47"/>
      <c r="AF220" s="39"/>
      <c r="AG220" s="48"/>
      <c r="AL220" s="48" t="s">
        <v>75</v>
      </c>
      <c r="AO220" s="48"/>
      <c r="AQ220" s="48"/>
      <c r="AR220" s="48"/>
    </row>
    <row r="221" spans="1:44" s="4" customFormat="1" ht="23.25">
      <c r="A221" s="40" t="s">
        <v>180</v>
      </c>
      <c r="B221" s="41" t="s">
        <v>3580</v>
      </c>
      <c r="C221" s="390" t="s">
        <v>3581</v>
      </c>
      <c r="D221" s="390"/>
      <c r="E221" s="390"/>
      <c r="F221" s="42" t="s">
        <v>490</v>
      </c>
      <c r="G221" s="43">
        <v>10</v>
      </c>
      <c r="H221" s="44">
        <v>1</v>
      </c>
      <c r="I221" s="44">
        <v>10</v>
      </c>
      <c r="J221" s="71">
        <v>150</v>
      </c>
      <c r="K221" s="43"/>
      <c r="L221" s="78">
        <v>1500</v>
      </c>
      <c r="M221" s="43"/>
      <c r="N221" s="47"/>
      <c r="AF221" s="39"/>
      <c r="AG221" s="48" t="s">
        <v>3581</v>
      </c>
      <c r="AL221" s="48"/>
      <c r="AO221" s="48"/>
      <c r="AQ221" s="48"/>
      <c r="AR221" s="48"/>
    </row>
    <row r="222" spans="1:44" s="4" customFormat="1" ht="15">
      <c r="A222" s="69"/>
      <c r="B222" s="70"/>
      <c r="C222" s="388" t="s">
        <v>491</v>
      </c>
      <c r="D222" s="388"/>
      <c r="E222" s="388"/>
      <c r="F222" s="388"/>
      <c r="G222" s="388"/>
      <c r="H222" s="388"/>
      <c r="I222" s="388"/>
      <c r="J222" s="388"/>
      <c r="K222" s="388"/>
      <c r="L222" s="388"/>
      <c r="M222" s="388"/>
      <c r="N222" s="391"/>
      <c r="AF222" s="39"/>
      <c r="AG222" s="48"/>
      <c r="AL222" s="48"/>
      <c r="AN222" s="3" t="s">
        <v>491</v>
      </c>
      <c r="AO222" s="48"/>
      <c r="AQ222" s="48"/>
      <c r="AR222" s="48"/>
    </row>
    <row r="223" spans="1:44" s="4" customFormat="1" ht="15">
      <c r="A223" s="49"/>
      <c r="B223" s="50"/>
      <c r="C223" s="388" t="s">
        <v>3467</v>
      </c>
      <c r="D223" s="388"/>
      <c r="E223" s="388"/>
      <c r="F223" s="388"/>
      <c r="G223" s="388"/>
      <c r="H223" s="388"/>
      <c r="I223" s="388"/>
      <c r="J223" s="388"/>
      <c r="K223" s="388"/>
      <c r="L223" s="388"/>
      <c r="M223" s="388"/>
      <c r="N223" s="391"/>
      <c r="AF223" s="39"/>
      <c r="AG223" s="48"/>
      <c r="AH223" s="3" t="s">
        <v>3467</v>
      </c>
      <c r="AL223" s="48"/>
      <c r="AO223" s="48"/>
      <c r="AQ223" s="48"/>
      <c r="AR223" s="48"/>
    </row>
    <row r="224" spans="1:44" s="4" customFormat="1" ht="15">
      <c r="A224" s="69"/>
      <c r="B224" s="70"/>
      <c r="C224" s="390" t="s">
        <v>75</v>
      </c>
      <c r="D224" s="390"/>
      <c r="E224" s="390"/>
      <c r="F224" s="42"/>
      <c r="G224" s="43"/>
      <c r="H224" s="43"/>
      <c r="I224" s="43"/>
      <c r="J224" s="46"/>
      <c r="K224" s="43"/>
      <c r="L224" s="78">
        <v>1500</v>
      </c>
      <c r="M224" s="65"/>
      <c r="N224" s="47"/>
      <c r="AF224" s="39"/>
      <c r="AG224" s="48"/>
      <c r="AL224" s="48" t="s">
        <v>75</v>
      </c>
      <c r="AO224" s="48"/>
      <c r="AQ224" s="48"/>
      <c r="AR224" s="48"/>
    </row>
    <row r="225" spans="1:44" s="4" customFormat="1" ht="56.25">
      <c r="A225" s="40" t="s">
        <v>181</v>
      </c>
      <c r="B225" s="41" t="s">
        <v>3582</v>
      </c>
      <c r="C225" s="390" t="s">
        <v>3583</v>
      </c>
      <c r="D225" s="390"/>
      <c r="E225" s="390"/>
      <c r="F225" s="42" t="s">
        <v>3291</v>
      </c>
      <c r="G225" s="43">
        <v>0.05</v>
      </c>
      <c r="H225" s="44">
        <v>1</v>
      </c>
      <c r="I225" s="100">
        <v>0.05</v>
      </c>
      <c r="J225" s="46"/>
      <c r="K225" s="43"/>
      <c r="L225" s="46"/>
      <c r="M225" s="43"/>
      <c r="N225" s="47"/>
      <c r="AF225" s="39"/>
      <c r="AG225" s="48" t="s">
        <v>3583</v>
      </c>
      <c r="AL225" s="48"/>
      <c r="AO225" s="48"/>
      <c r="AQ225" s="48"/>
      <c r="AR225" s="48"/>
    </row>
    <row r="226" spans="1:44" s="4" customFormat="1" ht="15">
      <c r="A226" s="49"/>
      <c r="B226" s="50"/>
      <c r="C226" s="388" t="s">
        <v>2376</v>
      </c>
      <c r="D226" s="388"/>
      <c r="E226" s="388"/>
      <c r="F226" s="388"/>
      <c r="G226" s="388"/>
      <c r="H226" s="388"/>
      <c r="I226" s="388"/>
      <c r="J226" s="388"/>
      <c r="K226" s="388"/>
      <c r="L226" s="388"/>
      <c r="M226" s="388"/>
      <c r="N226" s="391"/>
      <c r="AF226" s="39"/>
      <c r="AG226" s="48"/>
      <c r="AH226" s="3" t="s">
        <v>2376</v>
      </c>
      <c r="AL226" s="48"/>
      <c r="AO226" s="48"/>
      <c r="AQ226" s="48"/>
      <c r="AR226" s="48"/>
    </row>
    <row r="227" spans="1:44" s="4" customFormat="1" ht="15">
      <c r="A227" s="51"/>
      <c r="B227" s="52" t="s">
        <v>57</v>
      </c>
      <c r="C227" s="388" t="s">
        <v>82</v>
      </c>
      <c r="D227" s="388"/>
      <c r="E227" s="388"/>
      <c r="F227" s="53"/>
      <c r="G227" s="54"/>
      <c r="H227" s="54"/>
      <c r="I227" s="54"/>
      <c r="J227" s="56">
        <v>803.46</v>
      </c>
      <c r="K227" s="54"/>
      <c r="L227" s="56">
        <v>40.17</v>
      </c>
      <c r="M227" s="58">
        <v>33.130000000000003</v>
      </c>
      <c r="N227" s="77">
        <v>1330.83</v>
      </c>
      <c r="AF227" s="39"/>
      <c r="AG227" s="48"/>
      <c r="AI227" s="3" t="s">
        <v>82</v>
      </c>
      <c r="AL227" s="48"/>
      <c r="AO227" s="48"/>
      <c r="AQ227" s="48"/>
      <c r="AR227" s="48"/>
    </row>
    <row r="228" spans="1:44" s="4" customFormat="1" ht="15">
      <c r="A228" s="51"/>
      <c r="B228" s="52" t="s">
        <v>62</v>
      </c>
      <c r="C228" s="388" t="s">
        <v>63</v>
      </c>
      <c r="D228" s="388"/>
      <c r="E228" s="388"/>
      <c r="F228" s="53"/>
      <c r="G228" s="54"/>
      <c r="H228" s="54"/>
      <c r="I228" s="54"/>
      <c r="J228" s="56">
        <v>90.9</v>
      </c>
      <c r="K228" s="54"/>
      <c r="L228" s="56">
        <v>4.55</v>
      </c>
      <c r="M228" s="54"/>
      <c r="N228" s="57"/>
      <c r="AF228" s="39"/>
      <c r="AG228" s="48"/>
      <c r="AI228" s="3" t="s">
        <v>63</v>
      </c>
      <c r="AL228" s="48"/>
      <c r="AO228" s="48"/>
      <c r="AQ228" s="48"/>
      <c r="AR228" s="48"/>
    </row>
    <row r="229" spans="1:44" s="4" customFormat="1" ht="15">
      <c r="A229" s="51"/>
      <c r="B229" s="52" t="s">
        <v>64</v>
      </c>
      <c r="C229" s="388" t="s">
        <v>65</v>
      </c>
      <c r="D229" s="388"/>
      <c r="E229" s="388"/>
      <c r="F229" s="53"/>
      <c r="G229" s="54"/>
      <c r="H229" s="54"/>
      <c r="I229" s="54"/>
      <c r="J229" s="56">
        <v>1.08</v>
      </c>
      <c r="K229" s="54"/>
      <c r="L229" s="56">
        <v>0.05</v>
      </c>
      <c r="M229" s="58">
        <v>33.130000000000003</v>
      </c>
      <c r="N229" s="59">
        <v>1.66</v>
      </c>
      <c r="AF229" s="39"/>
      <c r="AG229" s="48"/>
      <c r="AI229" s="3" t="s">
        <v>65</v>
      </c>
      <c r="AL229" s="48"/>
      <c r="AO229" s="48"/>
      <c r="AQ229" s="48"/>
      <c r="AR229" s="48"/>
    </row>
    <row r="230" spans="1:44" s="4" customFormat="1" ht="15">
      <c r="A230" s="51"/>
      <c r="B230" s="52" t="s">
        <v>91</v>
      </c>
      <c r="C230" s="388" t="s">
        <v>120</v>
      </c>
      <c r="D230" s="388"/>
      <c r="E230" s="388"/>
      <c r="F230" s="53"/>
      <c r="G230" s="54"/>
      <c r="H230" s="54"/>
      <c r="I230" s="54"/>
      <c r="J230" s="55">
        <v>1099.46</v>
      </c>
      <c r="K230" s="54"/>
      <c r="L230" s="56">
        <v>54.97</v>
      </c>
      <c r="M230" s="54"/>
      <c r="N230" s="57"/>
      <c r="AF230" s="39"/>
      <c r="AG230" s="48"/>
      <c r="AI230" s="3" t="s">
        <v>120</v>
      </c>
      <c r="AL230" s="48"/>
      <c r="AO230" s="48"/>
      <c r="AQ230" s="48"/>
      <c r="AR230" s="48"/>
    </row>
    <row r="231" spans="1:44" s="4" customFormat="1" ht="15">
      <c r="A231" s="60"/>
      <c r="B231" s="52"/>
      <c r="C231" s="388" t="s">
        <v>83</v>
      </c>
      <c r="D231" s="388"/>
      <c r="E231" s="388"/>
      <c r="F231" s="53" t="s">
        <v>67</v>
      </c>
      <c r="G231" s="58">
        <v>83.52</v>
      </c>
      <c r="H231" s="54"/>
      <c r="I231" s="75">
        <v>4.1760000000000002</v>
      </c>
      <c r="J231" s="63"/>
      <c r="K231" s="54"/>
      <c r="L231" s="63"/>
      <c r="M231" s="54"/>
      <c r="N231" s="57"/>
      <c r="AF231" s="39"/>
      <c r="AG231" s="48"/>
      <c r="AJ231" s="3" t="s">
        <v>83</v>
      </c>
      <c r="AL231" s="48"/>
      <c r="AO231" s="48"/>
      <c r="AQ231" s="48"/>
      <c r="AR231" s="48"/>
    </row>
    <row r="232" spans="1:44" s="4" customFormat="1" ht="15">
      <c r="A232" s="60"/>
      <c r="B232" s="52"/>
      <c r="C232" s="388" t="s">
        <v>66</v>
      </c>
      <c r="D232" s="388"/>
      <c r="E232" s="388"/>
      <c r="F232" s="53" t="s">
        <v>67</v>
      </c>
      <c r="G232" s="58">
        <v>0.08</v>
      </c>
      <c r="H232" s="54"/>
      <c r="I232" s="75">
        <v>4.0000000000000001E-3</v>
      </c>
      <c r="J232" s="63"/>
      <c r="K232" s="54"/>
      <c r="L232" s="63"/>
      <c r="M232" s="54"/>
      <c r="N232" s="57"/>
      <c r="AF232" s="39"/>
      <c r="AG232" s="48"/>
      <c r="AJ232" s="3" t="s">
        <v>66</v>
      </c>
      <c r="AL232" s="48"/>
      <c r="AO232" s="48"/>
      <c r="AQ232" s="48"/>
      <c r="AR232" s="48"/>
    </row>
    <row r="233" spans="1:44" s="4" customFormat="1" ht="15">
      <c r="A233" s="51"/>
      <c r="B233" s="52"/>
      <c r="C233" s="392" t="s">
        <v>68</v>
      </c>
      <c r="D233" s="392"/>
      <c r="E233" s="392"/>
      <c r="F233" s="64"/>
      <c r="G233" s="65"/>
      <c r="H233" s="65"/>
      <c r="I233" s="65"/>
      <c r="J233" s="66">
        <v>1993.82</v>
      </c>
      <c r="K233" s="65"/>
      <c r="L233" s="67">
        <v>99.69</v>
      </c>
      <c r="M233" s="65"/>
      <c r="N233" s="68"/>
      <c r="AF233" s="39"/>
      <c r="AG233" s="48"/>
      <c r="AK233" s="3" t="s">
        <v>68</v>
      </c>
      <c r="AL233" s="48"/>
      <c r="AO233" s="48"/>
      <c r="AQ233" s="48"/>
      <c r="AR233" s="48"/>
    </row>
    <row r="234" spans="1:44" s="4" customFormat="1" ht="15">
      <c r="A234" s="60"/>
      <c r="B234" s="52"/>
      <c r="C234" s="388" t="s">
        <v>69</v>
      </c>
      <c r="D234" s="388"/>
      <c r="E234" s="388"/>
      <c r="F234" s="53"/>
      <c r="G234" s="54"/>
      <c r="H234" s="54"/>
      <c r="I234" s="54"/>
      <c r="J234" s="63"/>
      <c r="K234" s="54"/>
      <c r="L234" s="56">
        <v>40.22</v>
      </c>
      <c r="M234" s="54"/>
      <c r="N234" s="77">
        <v>1332.49</v>
      </c>
      <c r="AF234" s="39"/>
      <c r="AG234" s="48"/>
      <c r="AJ234" s="3" t="s">
        <v>69</v>
      </c>
      <c r="AL234" s="48"/>
      <c r="AO234" s="48"/>
      <c r="AQ234" s="48"/>
      <c r="AR234" s="48"/>
    </row>
    <row r="235" spans="1:44" s="4" customFormat="1" ht="23.25">
      <c r="A235" s="60"/>
      <c r="B235" s="52" t="s">
        <v>483</v>
      </c>
      <c r="C235" s="388" t="s">
        <v>484</v>
      </c>
      <c r="D235" s="388"/>
      <c r="E235" s="388"/>
      <c r="F235" s="53" t="s">
        <v>72</v>
      </c>
      <c r="G235" s="61">
        <v>117</v>
      </c>
      <c r="H235" s="54"/>
      <c r="I235" s="61">
        <v>117</v>
      </c>
      <c r="J235" s="63"/>
      <c r="K235" s="54"/>
      <c r="L235" s="56">
        <v>47.06</v>
      </c>
      <c r="M235" s="54"/>
      <c r="N235" s="77">
        <v>1559.01</v>
      </c>
      <c r="AF235" s="39"/>
      <c r="AG235" s="48"/>
      <c r="AJ235" s="3" t="s">
        <v>484</v>
      </c>
      <c r="AL235" s="48"/>
      <c r="AO235" s="48"/>
      <c r="AQ235" s="48"/>
      <c r="AR235" s="48"/>
    </row>
    <row r="236" spans="1:44" s="4" customFormat="1" ht="23.25">
      <c r="A236" s="60"/>
      <c r="B236" s="52" t="s">
        <v>485</v>
      </c>
      <c r="C236" s="388" t="s">
        <v>486</v>
      </c>
      <c r="D236" s="388"/>
      <c r="E236" s="388"/>
      <c r="F236" s="53" t="s">
        <v>72</v>
      </c>
      <c r="G236" s="61">
        <v>74</v>
      </c>
      <c r="H236" s="54"/>
      <c r="I236" s="61">
        <v>74</v>
      </c>
      <c r="J236" s="63"/>
      <c r="K236" s="54"/>
      <c r="L236" s="56">
        <v>29.76</v>
      </c>
      <c r="M236" s="54"/>
      <c r="N236" s="59">
        <v>986.04</v>
      </c>
      <c r="AF236" s="39"/>
      <c r="AG236" s="48"/>
      <c r="AJ236" s="3" t="s">
        <v>486</v>
      </c>
      <c r="AL236" s="48"/>
      <c r="AO236" s="48"/>
      <c r="AQ236" s="48"/>
      <c r="AR236" s="48"/>
    </row>
    <row r="237" spans="1:44" s="4" customFormat="1" ht="15">
      <c r="A237" s="69"/>
      <c r="B237" s="70"/>
      <c r="C237" s="390" t="s">
        <v>75</v>
      </c>
      <c r="D237" s="390"/>
      <c r="E237" s="390"/>
      <c r="F237" s="42"/>
      <c r="G237" s="43"/>
      <c r="H237" s="43"/>
      <c r="I237" s="43"/>
      <c r="J237" s="46"/>
      <c r="K237" s="43"/>
      <c r="L237" s="71">
        <v>176.51</v>
      </c>
      <c r="M237" s="65"/>
      <c r="N237" s="47"/>
      <c r="AF237" s="39"/>
      <c r="AG237" s="48"/>
      <c r="AL237" s="48" t="s">
        <v>75</v>
      </c>
      <c r="AO237" s="48"/>
      <c r="AQ237" s="48"/>
      <c r="AR237" s="48"/>
    </row>
    <row r="238" spans="1:44" s="4" customFormat="1" ht="15">
      <c r="A238" s="40" t="s">
        <v>182</v>
      </c>
      <c r="B238" s="41" t="s">
        <v>3360</v>
      </c>
      <c r="C238" s="390" t="s">
        <v>3361</v>
      </c>
      <c r="D238" s="390"/>
      <c r="E238" s="390"/>
      <c r="F238" s="42" t="s">
        <v>223</v>
      </c>
      <c r="G238" s="43">
        <v>-2.94</v>
      </c>
      <c r="H238" s="44">
        <v>1</v>
      </c>
      <c r="I238" s="100">
        <v>-2.94</v>
      </c>
      <c r="J238" s="71">
        <v>7.8</v>
      </c>
      <c r="K238" s="43"/>
      <c r="L238" s="71">
        <v>-22.93</v>
      </c>
      <c r="M238" s="43"/>
      <c r="N238" s="47"/>
      <c r="AF238" s="39"/>
      <c r="AG238" s="48" t="s">
        <v>3361</v>
      </c>
      <c r="AL238" s="48"/>
      <c r="AO238" s="48"/>
      <c r="AQ238" s="48"/>
      <c r="AR238" s="48"/>
    </row>
    <row r="239" spans="1:44" s="4" customFormat="1" ht="15">
      <c r="A239" s="69"/>
      <c r="B239" s="70"/>
      <c r="C239" s="388" t="s">
        <v>491</v>
      </c>
      <c r="D239" s="388"/>
      <c r="E239" s="388"/>
      <c r="F239" s="388"/>
      <c r="G239" s="388"/>
      <c r="H239" s="388"/>
      <c r="I239" s="388"/>
      <c r="J239" s="388"/>
      <c r="K239" s="388"/>
      <c r="L239" s="388"/>
      <c r="M239" s="388"/>
      <c r="N239" s="391"/>
      <c r="AF239" s="39"/>
      <c r="AG239" s="48"/>
      <c r="AL239" s="48"/>
      <c r="AN239" s="3" t="s">
        <v>491</v>
      </c>
      <c r="AO239" s="48"/>
      <c r="AQ239" s="48"/>
      <c r="AR239" s="48"/>
    </row>
    <row r="240" spans="1:44" s="4" customFormat="1" ht="15">
      <c r="A240" s="69"/>
      <c r="B240" s="70"/>
      <c r="C240" s="390" t="s">
        <v>75</v>
      </c>
      <c r="D240" s="390"/>
      <c r="E240" s="390"/>
      <c r="F240" s="42"/>
      <c r="G240" s="43"/>
      <c r="H240" s="43"/>
      <c r="I240" s="43"/>
      <c r="J240" s="46"/>
      <c r="K240" s="43"/>
      <c r="L240" s="71">
        <v>-22.93</v>
      </c>
      <c r="M240" s="65"/>
      <c r="N240" s="47"/>
      <c r="AF240" s="39"/>
      <c r="AG240" s="48"/>
      <c r="AL240" s="48" t="s">
        <v>75</v>
      </c>
      <c r="AO240" s="48"/>
      <c r="AQ240" s="48"/>
      <c r="AR240" s="48"/>
    </row>
    <row r="241" spans="1:44" s="4" customFormat="1" ht="15">
      <c r="A241" s="40" t="s">
        <v>185</v>
      </c>
      <c r="B241" s="41" t="s">
        <v>655</v>
      </c>
      <c r="C241" s="390" t="s">
        <v>656</v>
      </c>
      <c r="D241" s="390"/>
      <c r="E241" s="390"/>
      <c r="F241" s="42" t="s">
        <v>149</v>
      </c>
      <c r="G241" s="43">
        <v>-5.3499999999999997E-3</v>
      </c>
      <c r="H241" s="44">
        <v>1</v>
      </c>
      <c r="I241" s="102">
        <v>-5.3499999999999997E-3</v>
      </c>
      <c r="J241" s="78">
        <v>5989</v>
      </c>
      <c r="K241" s="43"/>
      <c r="L241" s="71">
        <v>-32.04</v>
      </c>
      <c r="M241" s="43"/>
      <c r="N241" s="47"/>
      <c r="AF241" s="39"/>
      <c r="AG241" s="48" t="s">
        <v>656</v>
      </c>
      <c r="AL241" s="48"/>
      <c r="AO241" s="48"/>
      <c r="AQ241" s="48"/>
      <c r="AR241" s="48"/>
    </row>
    <row r="242" spans="1:44" s="4" customFormat="1" ht="15">
      <c r="A242" s="69"/>
      <c r="B242" s="70"/>
      <c r="C242" s="388" t="s">
        <v>491</v>
      </c>
      <c r="D242" s="388"/>
      <c r="E242" s="388"/>
      <c r="F242" s="388"/>
      <c r="G242" s="388"/>
      <c r="H242" s="388"/>
      <c r="I242" s="388"/>
      <c r="J242" s="388"/>
      <c r="K242" s="388"/>
      <c r="L242" s="388"/>
      <c r="M242" s="388"/>
      <c r="N242" s="391"/>
      <c r="AF242" s="39"/>
      <c r="AG242" s="48"/>
      <c r="AL242" s="48"/>
      <c r="AN242" s="3" t="s">
        <v>491</v>
      </c>
      <c r="AO242" s="48"/>
      <c r="AQ242" s="48"/>
      <c r="AR242" s="48"/>
    </row>
    <row r="243" spans="1:44" s="4" customFormat="1" ht="15">
      <c r="A243" s="69"/>
      <c r="B243" s="70"/>
      <c r="C243" s="390" t="s">
        <v>75</v>
      </c>
      <c r="D243" s="390"/>
      <c r="E243" s="390"/>
      <c r="F243" s="42"/>
      <c r="G243" s="43"/>
      <c r="H243" s="43"/>
      <c r="I243" s="43"/>
      <c r="J243" s="46"/>
      <c r="K243" s="43"/>
      <c r="L243" s="71">
        <v>-32.04</v>
      </c>
      <c r="M243" s="65"/>
      <c r="N243" s="47"/>
      <c r="AF243" s="39"/>
      <c r="AG243" s="48"/>
      <c r="AL243" s="48" t="s">
        <v>75</v>
      </c>
      <c r="AO243" s="48"/>
      <c r="AQ243" s="48"/>
      <c r="AR243" s="48"/>
    </row>
    <row r="244" spans="1:44" s="4" customFormat="1" ht="23.25">
      <c r="A244" s="40" t="s">
        <v>186</v>
      </c>
      <c r="B244" s="41" t="s">
        <v>3584</v>
      </c>
      <c r="C244" s="390" t="s">
        <v>3585</v>
      </c>
      <c r="D244" s="390"/>
      <c r="E244" s="390"/>
      <c r="F244" s="42" t="s">
        <v>174</v>
      </c>
      <c r="G244" s="43">
        <v>4</v>
      </c>
      <c r="H244" s="44">
        <v>1</v>
      </c>
      <c r="I244" s="44">
        <v>4</v>
      </c>
      <c r="J244" s="71">
        <v>4.62</v>
      </c>
      <c r="K244" s="43"/>
      <c r="L244" s="71">
        <v>18.48</v>
      </c>
      <c r="M244" s="43"/>
      <c r="N244" s="47"/>
      <c r="AF244" s="39"/>
      <c r="AG244" s="48" t="s">
        <v>3585</v>
      </c>
      <c r="AL244" s="48"/>
      <c r="AO244" s="48"/>
      <c r="AQ244" s="48"/>
      <c r="AR244" s="48"/>
    </row>
    <row r="245" spans="1:44" s="4" customFormat="1" ht="15">
      <c r="A245" s="69"/>
      <c r="B245" s="70"/>
      <c r="C245" s="388" t="s">
        <v>491</v>
      </c>
      <c r="D245" s="388"/>
      <c r="E245" s="388"/>
      <c r="F245" s="388"/>
      <c r="G245" s="388"/>
      <c r="H245" s="388"/>
      <c r="I245" s="388"/>
      <c r="J245" s="388"/>
      <c r="K245" s="388"/>
      <c r="L245" s="388"/>
      <c r="M245" s="388"/>
      <c r="N245" s="391"/>
      <c r="AF245" s="39"/>
      <c r="AG245" s="48"/>
      <c r="AL245" s="48"/>
      <c r="AN245" s="3" t="s">
        <v>491</v>
      </c>
      <c r="AO245" s="48"/>
      <c r="AQ245" s="48"/>
      <c r="AR245" s="48"/>
    </row>
    <row r="246" spans="1:44" s="4" customFormat="1" ht="15">
      <c r="A246" s="69"/>
      <c r="B246" s="70"/>
      <c r="C246" s="390" t="s">
        <v>75</v>
      </c>
      <c r="D246" s="390"/>
      <c r="E246" s="390"/>
      <c r="F246" s="42"/>
      <c r="G246" s="43"/>
      <c r="H246" s="43"/>
      <c r="I246" s="43"/>
      <c r="J246" s="46"/>
      <c r="K246" s="43"/>
      <c r="L246" s="71">
        <v>18.48</v>
      </c>
      <c r="M246" s="65"/>
      <c r="N246" s="47"/>
      <c r="AF246" s="39"/>
      <c r="AG246" s="48"/>
      <c r="AL246" s="48" t="s">
        <v>75</v>
      </c>
      <c r="AO246" s="48"/>
      <c r="AQ246" s="48"/>
      <c r="AR246" s="48"/>
    </row>
    <row r="247" spans="1:44" s="4" customFormat="1" ht="56.25">
      <c r="A247" s="40" t="s">
        <v>190</v>
      </c>
      <c r="B247" s="41" t="s">
        <v>3586</v>
      </c>
      <c r="C247" s="390" t="s">
        <v>3587</v>
      </c>
      <c r="D247" s="390"/>
      <c r="E247" s="390"/>
      <c r="F247" s="42" t="s">
        <v>3291</v>
      </c>
      <c r="G247" s="43">
        <v>0.05</v>
      </c>
      <c r="H247" s="44">
        <v>1</v>
      </c>
      <c r="I247" s="100">
        <v>0.05</v>
      </c>
      <c r="J247" s="46"/>
      <c r="K247" s="43"/>
      <c r="L247" s="46"/>
      <c r="M247" s="43"/>
      <c r="N247" s="47"/>
      <c r="AF247" s="39"/>
      <c r="AG247" s="48" t="s">
        <v>3587</v>
      </c>
      <c r="AL247" s="48"/>
      <c r="AO247" s="48"/>
      <c r="AQ247" s="48"/>
      <c r="AR247" s="48"/>
    </row>
    <row r="248" spans="1:44" s="4" customFormat="1" ht="15">
      <c r="A248" s="49"/>
      <c r="B248" s="50"/>
      <c r="C248" s="388" t="s">
        <v>2376</v>
      </c>
      <c r="D248" s="388"/>
      <c r="E248" s="388"/>
      <c r="F248" s="388"/>
      <c r="G248" s="388"/>
      <c r="H248" s="388"/>
      <c r="I248" s="388"/>
      <c r="J248" s="388"/>
      <c r="K248" s="388"/>
      <c r="L248" s="388"/>
      <c r="M248" s="388"/>
      <c r="N248" s="391"/>
      <c r="AF248" s="39"/>
      <c r="AG248" s="48"/>
      <c r="AH248" s="3" t="s">
        <v>2376</v>
      </c>
      <c r="AL248" s="48"/>
      <c r="AO248" s="48"/>
      <c r="AQ248" s="48"/>
      <c r="AR248" s="48"/>
    </row>
    <row r="249" spans="1:44" s="4" customFormat="1" ht="15">
      <c r="A249" s="51"/>
      <c r="B249" s="52" t="s">
        <v>57</v>
      </c>
      <c r="C249" s="388" t="s">
        <v>82</v>
      </c>
      <c r="D249" s="388"/>
      <c r="E249" s="388"/>
      <c r="F249" s="53"/>
      <c r="G249" s="54"/>
      <c r="H249" s="54"/>
      <c r="I249" s="54"/>
      <c r="J249" s="56">
        <v>854.35</v>
      </c>
      <c r="K249" s="54"/>
      <c r="L249" s="56">
        <v>42.72</v>
      </c>
      <c r="M249" s="58">
        <v>33.130000000000003</v>
      </c>
      <c r="N249" s="77">
        <v>1415.31</v>
      </c>
      <c r="AF249" s="39"/>
      <c r="AG249" s="48"/>
      <c r="AI249" s="3" t="s">
        <v>82</v>
      </c>
      <c r="AL249" s="48"/>
      <c r="AO249" s="48"/>
      <c r="AQ249" s="48"/>
      <c r="AR249" s="48"/>
    </row>
    <row r="250" spans="1:44" s="4" customFormat="1" ht="15">
      <c r="A250" s="51"/>
      <c r="B250" s="52" t="s">
        <v>62</v>
      </c>
      <c r="C250" s="388" t="s">
        <v>63</v>
      </c>
      <c r="D250" s="388"/>
      <c r="E250" s="388"/>
      <c r="F250" s="53"/>
      <c r="G250" s="54"/>
      <c r="H250" s="54"/>
      <c r="I250" s="54"/>
      <c r="J250" s="56">
        <v>97.64</v>
      </c>
      <c r="K250" s="54"/>
      <c r="L250" s="56">
        <v>4.88</v>
      </c>
      <c r="M250" s="54"/>
      <c r="N250" s="57"/>
      <c r="AF250" s="39"/>
      <c r="AG250" s="48"/>
      <c r="AI250" s="3" t="s">
        <v>63</v>
      </c>
      <c r="AL250" s="48"/>
      <c r="AO250" s="48"/>
      <c r="AQ250" s="48"/>
      <c r="AR250" s="48"/>
    </row>
    <row r="251" spans="1:44" s="4" customFormat="1" ht="15">
      <c r="A251" s="51"/>
      <c r="B251" s="52" t="s">
        <v>64</v>
      </c>
      <c r="C251" s="388" t="s">
        <v>65</v>
      </c>
      <c r="D251" s="388"/>
      <c r="E251" s="388"/>
      <c r="F251" s="53"/>
      <c r="G251" s="54"/>
      <c r="H251" s="54"/>
      <c r="I251" s="54"/>
      <c r="J251" s="56">
        <v>1.22</v>
      </c>
      <c r="K251" s="54"/>
      <c r="L251" s="56">
        <v>0.06</v>
      </c>
      <c r="M251" s="58">
        <v>33.130000000000003</v>
      </c>
      <c r="N251" s="59">
        <v>1.99</v>
      </c>
      <c r="AF251" s="39"/>
      <c r="AG251" s="48"/>
      <c r="AI251" s="3" t="s">
        <v>65</v>
      </c>
      <c r="AL251" s="48"/>
      <c r="AO251" s="48"/>
      <c r="AQ251" s="48"/>
      <c r="AR251" s="48"/>
    </row>
    <row r="252" spans="1:44" s="4" customFormat="1" ht="15">
      <c r="A252" s="51"/>
      <c r="B252" s="52" t="s">
        <v>91</v>
      </c>
      <c r="C252" s="388" t="s">
        <v>120</v>
      </c>
      <c r="D252" s="388"/>
      <c r="E252" s="388"/>
      <c r="F252" s="53"/>
      <c r="G252" s="54"/>
      <c r="H252" s="54"/>
      <c r="I252" s="54"/>
      <c r="J252" s="55">
        <v>1314.91</v>
      </c>
      <c r="K252" s="54"/>
      <c r="L252" s="56">
        <v>65.75</v>
      </c>
      <c r="M252" s="54"/>
      <c r="N252" s="57"/>
      <c r="AF252" s="39"/>
      <c r="AG252" s="48"/>
      <c r="AI252" s="3" t="s">
        <v>120</v>
      </c>
      <c r="AL252" s="48"/>
      <c r="AO252" s="48"/>
      <c r="AQ252" s="48"/>
      <c r="AR252" s="48"/>
    </row>
    <row r="253" spans="1:44" s="4" customFormat="1" ht="15">
      <c r="A253" s="60"/>
      <c r="B253" s="52"/>
      <c r="C253" s="388" t="s">
        <v>83</v>
      </c>
      <c r="D253" s="388"/>
      <c r="E253" s="388"/>
      <c r="F253" s="53" t="s">
        <v>67</v>
      </c>
      <c r="G253" s="58">
        <v>88.81</v>
      </c>
      <c r="H253" s="54"/>
      <c r="I253" s="62">
        <v>4.4405000000000001</v>
      </c>
      <c r="J253" s="63"/>
      <c r="K253" s="54"/>
      <c r="L253" s="63"/>
      <c r="M253" s="54"/>
      <c r="N253" s="57"/>
      <c r="AF253" s="39"/>
      <c r="AG253" s="48"/>
      <c r="AJ253" s="3" t="s">
        <v>83</v>
      </c>
      <c r="AL253" s="48"/>
      <c r="AO253" s="48"/>
      <c r="AQ253" s="48"/>
      <c r="AR253" s="48"/>
    </row>
    <row r="254" spans="1:44" s="4" customFormat="1" ht="15">
      <c r="A254" s="60"/>
      <c r="B254" s="52"/>
      <c r="C254" s="388" t="s">
        <v>66</v>
      </c>
      <c r="D254" s="388"/>
      <c r="E254" s="388"/>
      <c r="F254" s="53" t="s">
        <v>67</v>
      </c>
      <c r="G254" s="58">
        <v>0.09</v>
      </c>
      <c r="H254" s="54"/>
      <c r="I254" s="62">
        <v>4.4999999999999997E-3</v>
      </c>
      <c r="J254" s="63"/>
      <c r="K254" s="54"/>
      <c r="L254" s="63"/>
      <c r="M254" s="54"/>
      <c r="N254" s="57"/>
      <c r="AF254" s="39"/>
      <c r="AG254" s="48"/>
      <c r="AJ254" s="3" t="s">
        <v>66</v>
      </c>
      <c r="AL254" s="48"/>
      <c r="AO254" s="48"/>
      <c r="AQ254" s="48"/>
      <c r="AR254" s="48"/>
    </row>
    <row r="255" spans="1:44" s="4" customFormat="1" ht="15">
      <c r="A255" s="51"/>
      <c r="B255" s="52"/>
      <c r="C255" s="392" t="s">
        <v>68</v>
      </c>
      <c r="D255" s="392"/>
      <c r="E255" s="392"/>
      <c r="F255" s="64"/>
      <c r="G255" s="65"/>
      <c r="H255" s="65"/>
      <c r="I255" s="65"/>
      <c r="J255" s="66">
        <v>2266.9</v>
      </c>
      <c r="K255" s="65"/>
      <c r="L255" s="67">
        <v>113.35</v>
      </c>
      <c r="M255" s="65"/>
      <c r="N255" s="68"/>
      <c r="AF255" s="39"/>
      <c r="AG255" s="48"/>
      <c r="AK255" s="3" t="s">
        <v>68</v>
      </c>
      <c r="AL255" s="48"/>
      <c r="AO255" s="48"/>
      <c r="AQ255" s="48"/>
      <c r="AR255" s="48"/>
    </row>
    <row r="256" spans="1:44" s="4" customFormat="1" ht="15">
      <c r="A256" s="60"/>
      <c r="B256" s="52"/>
      <c r="C256" s="388" t="s">
        <v>69</v>
      </c>
      <c r="D256" s="388"/>
      <c r="E256" s="388"/>
      <c r="F256" s="53"/>
      <c r="G256" s="54"/>
      <c r="H256" s="54"/>
      <c r="I256" s="54"/>
      <c r="J256" s="63"/>
      <c r="K256" s="54"/>
      <c r="L256" s="56">
        <v>42.78</v>
      </c>
      <c r="M256" s="54"/>
      <c r="N256" s="77">
        <v>1417.3</v>
      </c>
      <c r="AF256" s="39"/>
      <c r="AG256" s="48"/>
      <c r="AJ256" s="3" t="s">
        <v>69</v>
      </c>
      <c r="AL256" s="48"/>
      <c r="AO256" s="48"/>
      <c r="AQ256" s="48"/>
      <c r="AR256" s="48"/>
    </row>
    <row r="257" spans="1:44" s="4" customFormat="1" ht="23.25">
      <c r="A257" s="60"/>
      <c r="B257" s="52" t="s">
        <v>483</v>
      </c>
      <c r="C257" s="388" t="s">
        <v>484</v>
      </c>
      <c r="D257" s="388"/>
      <c r="E257" s="388"/>
      <c r="F257" s="53" t="s">
        <v>72</v>
      </c>
      <c r="G257" s="61">
        <v>117</v>
      </c>
      <c r="H257" s="54"/>
      <c r="I257" s="61">
        <v>117</v>
      </c>
      <c r="J257" s="63"/>
      <c r="K257" s="54"/>
      <c r="L257" s="56">
        <v>50.05</v>
      </c>
      <c r="M257" s="54"/>
      <c r="N257" s="77">
        <v>1658.24</v>
      </c>
      <c r="AF257" s="39"/>
      <c r="AG257" s="48"/>
      <c r="AJ257" s="3" t="s">
        <v>484</v>
      </c>
      <c r="AL257" s="48"/>
      <c r="AO257" s="48"/>
      <c r="AQ257" s="48"/>
      <c r="AR257" s="48"/>
    </row>
    <row r="258" spans="1:44" s="4" customFormat="1" ht="23.25">
      <c r="A258" s="60"/>
      <c r="B258" s="52" t="s">
        <v>485</v>
      </c>
      <c r="C258" s="388" t="s">
        <v>486</v>
      </c>
      <c r="D258" s="388"/>
      <c r="E258" s="388"/>
      <c r="F258" s="53" t="s">
        <v>72</v>
      </c>
      <c r="G258" s="61">
        <v>74</v>
      </c>
      <c r="H258" s="54"/>
      <c r="I258" s="61">
        <v>74</v>
      </c>
      <c r="J258" s="63"/>
      <c r="K258" s="54"/>
      <c r="L258" s="56">
        <v>31.66</v>
      </c>
      <c r="M258" s="54"/>
      <c r="N258" s="77">
        <v>1048.8</v>
      </c>
      <c r="AF258" s="39"/>
      <c r="AG258" s="48"/>
      <c r="AJ258" s="3" t="s">
        <v>486</v>
      </c>
      <c r="AL258" s="48"/>
      <c r="AO258" s="48"/>
      <c r="AQ258" s="48"/>
      <c r="AR258" s="48"/>
    </row>
    <row r="259" spans="1:44" s="4" customFormat="1" ht="15">
      <c r="A259" s="69"/>
      <c r="B259" s="70"/>
      <c r="C259" s="390" t="s">
        <v>75</v>
      </c>
      <c r="D259" s="390"/>
      <c r="E259" s="390"/>
      <c r="F259" s="42"/>
      <c r="G259" s="43"/>
      <c r="H259" s="43"/>
      <c r="I259" s="43"/>
      <c r="J259" s="46"/>
      <c r="K259" s="43"/>
      <c r="L259" s="71">
        <v>195.06</v>
      </c>
      <c r="M259" s="65"/>
      <c r="N259" s="47"/>
      <c r="AF259" s="39"/>
      <c r="AG259" s="48"/>
      <c r="AL259" s="48" t="s">
        <v>75</v>
      </c>
      <c r="AO259" s="48"/>
      <c r="AQ259" s="48"/>
      <c r="AR259" s="48"/>
    </row>
    <row r="260" spans="1:44" s="4" customFormat="1" ht="15">
      <c r="A260" s="40" t="s">
        <v>191</v>
      </c>
      <c r="B260" s="41" t="s">
        <v>3360</v>
      </c>
      <c r="C260" s="390" t="s">
        <v>3361</v>
      </c>
      <c r="D260" s="390"/>
      <c r="E260" s="390"/>
      <c r="F260" s="42" t="s">
        <v>223</v>
      </c>
      <c r="G260" s="43">
        <v>-3.63</v>
      </c>
      <c r="H260" s="44">
        <v>1</v>
      </c>
      <c r="I260" s="100">
        <v>-3.63</v>
      </c>
      <c r="J260" s="71">
        <v>7.8</v>
      </c>
      <c r="K260" s="43"/>
      <c r="L260" s="71">
        <v>-28.31</v>
      </c>
      <c r="M260" s="43"/>
      <c r="N260" s="47"/>
      <c r="AF260" s="39"/>
      <c r="AG260" s="48" t="s">
        <v>3361</v>
      </c>
      <c r="AL260" s="48"/>
      <c r="AO260" s="48"/>
      <c r="AQ260" s="48"/>
      <c r="AR260" s="48"/>
    </row>
    <row r="261" spans="1:44" s="4" customFormat="1" ht="15">
      <c r="A261" s="69"/>
      <c r="B261" s="70"/>
      <c r="C261" s="388" t="s">
        <v>491</v>
      </c>
      <c r="D261" s="388"/>
      <c r="E261" s="388"/>
      <c r="F261" s="388"/>
      <c r="G261" s="388"/>
      <c r="H261" s="388"/>
      <c r="I261" s="388"/>
      <c r="J261" s="388"/>
      <c r="K261" s="388"/>
      <c r="L261" s="388"/>
      <c r="M261" s="388"/>
      <c r="N261" s="391"/>
      <c r="AF261" s="39"/>
      <c r="AG261" s="48"/>
      <c r="AL261" s="48"/>
      <c r="AN261" s="3" t="s">
        <v>491</v>
      </c>
      <c r="AO261" s="48"/>
      <c r="AQ261" s="48"/>
      <c r="AR261" s="48"/>
    </row>
    <row r="262" spans="1:44" s="4" customFormat="1" ht="15">
      <c r="A262" s="69"/>
      <c r="B262" s="70"/>
      <c r="C262" s="390" t="s">
        <v>75</v>
      </c>
      <c r="D262" s="390"/>
      <c r="E262" s="390"/>
      <c r="F262" s="42"/>
      <c r="G262" s="43"/>
      <c r="H262" s="43"/>
      <c r="I262" s="43"/>
      <c r="J262" s="46"/>
      <c r="K262" s="43"/>
      <c r="L262" s="71">
        <v>-28.31</v>
      </c>
      <c r="M262" s="65"/>
      <c r="N262" s="47"/>
      <c r="AF262" s="39"/>
      <c r="AG262" s="48"/>
      <c r="AL262" s="48" t="s">
        <v>75</v>
      </c>
      <c r="AO262" s="48"/>
      <c r="AQ262" s="48"/>
      <c r="AR262" s="48"/>
    </row>
    <row r="263" spans="1:44" s="4" customFormat="1" ht="15">
      <c r="A263" s="40" t="s">
        <v>192</v>
      </c>
      <c r="B263" s="41" t="s">
        <v>655</v>
      </c>
      <c r="C263" s="390" t="s">
        <v>656</v>
      </c>
      <c r="D263" s="390"/>
      <c r="E263" s="390"/>
      <c r="F263" s="42" t="s">
        <v>149</v>
      </c>
      <c r="G263" s="43">
        <v>-6.2500000000000003E-3</v>
      </c>
      <c r="H263" s="44">
        <v>1</v>
      </c>
      <c r="I263" s="102">
        <v>-6.2500000000000003E-3</v>
      </c>
      <c r="J263" s="78">
        <v>5989</v>
      </c>
      <c r="K263" s="43"/>
      <c r="L263" s="71">
        <v>-37.43</v>
      </c>
      <c r="M263" s="43"/>
      <c r="N263" s="47"/>
      <c r="AF263" s="39"/>
      <c r="AG263" s="48" t="s">
        <v>656</v>
      </c>
      <c r="AL263" s="48"/>
      <c r="AO263" s="48"/>
      <c r="AQ263" s="48"/>
      <c r="AR263" s="48"/>
    </row>
    <row r="264" spans="1:44" s="4" customFormat="1" ht="15">
      <c r="A264" s="69"/>
      <c r="B264" s="70"/>
      <c r="C264" s="388" t="s">
        <v>491</v>
      </c>
      <c r="D264" s="388"/>
      <c r="E264" s="388"/>
      <c r="F264" s="388"/>
      <c r="G264" s="388"/>
      <c r="H264" s="388"/>
      <c r="I264" s="388"/>
      <c r="J264" s="388"/>
      <c r="K264" s="388"/>
      <c r="L264" s="388"/>
      <c r="M264" s="388"/>
      <c r="N264" s="391"/>
      <c r="AF264" s="39"/>
      <c r="AG264" s="48"/>
      <c r="AL264" s="48"/>
      <c r="AN264" s="3" t="s">
        <v>491</v>
      </c>
      <c r="AO264" s="48"/>
      <c r="AQ264" s="48"/>
      <c r="AR264" s="48"/>
    </row>
    <row r="265" spans="1:44" s="4" customFormat="1" ht="15">
      <c r="A265" s="69"/>
      <c r="B265" s="70"/>
      <c r="C265" s="390" t="s">
        <v>75</v>
      </c>
      <c r="D265" s="390"/>
      <c r="E265" s="390"/>
      <c r="F265" s="42"/>
      <c r="G265" s="43"/>
      <c r="H265" s="43"/>
      <c r="I265" s="43"/>
      <c r="J265" s="46"/>
      <c r="K265" s="43"/>
      <c r="L265" s="71">
        <v>-37.43</v>
      </c>
      <c r="M265" s="65"/>
      <c r="N265" s="47"/>
      <c r="AF265" s="39"/>
      <c r="AG265" s="48"/>
      <c r="AL265" s="48" t="s">
        <v>75</v>
      </c>
      <c r="AO265" s="48"/>
      <c r="AQ265" s="48"/>
      <c r="AR265" s="48"/>
    </row>
    <row r="266" spans="1:44" s="4" customFormat="1" ht="23.25">
      <c r="A266" s="40" t="s">
        <v>195</v>
      </c>
      <c r="B266" s="41" t="s">
        <v>3588</v>
      </c>
      <c r="C266" s="390" t="s">
        <v>3589</v>
      </c>
      <c r="D266" s="390"/>
      <c r="E266" s="390"/>
      <c r="F266" s="42" t="s">
        <v>174</v>
      </c>
      <c r="G266" s="43">
        <v>4</v>
      </c>
      <c r="H266" s="44">
        <v>1</v>
      </c>
      <c r="I266" s="44">
        <v>4</v>
      </c>
      <c r="J266" s="71">
        <v>10.68</v>
      </c>
      <c r="K266" s="43"/>
      <c r="L266" s="71">
        <v>42.72</v>
      </c>
      <c r="M266" s="43"/>
      <c r="N266" s="47"/>
      <c r="AF266" s="39"/>
      <c r="AG266" s="48" t="s">
        <v>3589</v>
      </c>
      <c r="AL266" s="48"/>
      <c r="AO266" s="48"/>
      <c r="AQ266" s="48"/>
      <c r="AR266" s="48"/>
    </row>
    <row r="267" spans="1:44" s="4" customFormat="1" ht="15">
      <c r="A267" s="69"/>
      <c r="B267" s="70"/>
      <c r="C267" s="388" t="s">
        <v>491</v>
      </c>
      <c r="D267" s="388"/>
      <c r="E267" s="388"/>
      <c r="F267" s="388"/>
      <c r="G267" s="388"/>
      <c r="H267" s="388"/>
      <c r="I267" s="388"/>
      <c r="J267" s="388"/>
      <c r="K267" s="388"/>
      <c r="L267" s="388"/>
      <c r="M267" s="388"/>
      <c r="N267" s="391"/>
      <c r="AF267" s="39"/>
      <c r="AG267" s="48"/>
      <c r="AL267" s="48"/>
      <c r="AN267" s="3" t="s">
        <v>491</v>
      </c>
      <c r="AO267" s="48"/>
      <c r="AQ267" s="48"/>
      <c r="AR267" s="48"/>
    </row>
    <row r="268" spans="1:44" s="4" customFormat="1" ht="15">
      <c r="A268" s="69"/>
      <c r="B268" s="70"/>
      <c r="C268" s="390" t="s">
        <v>75</v>
      </c>
      <c r="D268" s="390"/>
      <c r="E268" s="390"/>
      <c r="F268" s="42"/>
      <c r="G268" s="43"/>
      <c r="H268" s="43"/>
      <c r="I268" s="43"/>
      <c r="J268" s="46"/>
      <c r="K268" s="43"/>
      <c r="L268" s="71">
        <v>42.72</v>
      </c>
      <c r="M268" s="65"/>
      <c r="N268" s="47"/>
      <c r="AF268" s="39"/>
      <c r="AG268" s="48"/>
      <c r="AL268" s="48" t="s">
        <v>75</v>
      </c>
      <c r="AO268" s="48"/>
      <c r="AQ268" s="48"/>
      <c r="AR268" s="48"/>
    </row>
    <row r="269" spans="1:44" s="4" customFormat="1" ht="23.25">
      <c r="A269" s="40" t="s">
        <v>196</v>
      </c>
      <c r="B269" s="41" t="s">
        <v>3590</v>
      </c>
      <c r="C269" s="390" t="s">
        <v>3591</v>
      </c>
      <c r="D269" s="390"/>
      <c r="E269" s="390"/>
      <c r="F269" s="42" t="s">
        <v>3366</v>
      </c>
      <c r="G269" s="43">
        <v>2</v>
      </c>
      <c r="H269" s="44">
        <v>1</v>
      </c>
      <c r="I269" s="44">
        <v>2</v>
      </c>
      <c r="J269" s="46"/>
      <c r="K269" s="43"/>
      <c r="L269" s="46"/>
      <c r="M269" s="43"/>
      <c r="N269" s="47"/>
      <c r="AF269" s="39"/>
      <c r="AG269" s="48" t="s">
        <v>3591</v>
      </c>
      <c r="AL269" s="48"/>
      <c r="AO269" s="48"/>
      <c r="AQ269" s="48"/>
      <c r="AR269" s="48"/>
    </row>
    <row r="270" spans="1:44" s="4" customFormat="1" ht="15">
      <c r="A270" s="51"/>
      <c r="B270" s="52" t="s">
        <v>57</v>
      </c>
      <c r="C270" s="388" t="s">
        <v>82</v>
      </c>
      <c r="D270" s="388"/>
      <c r="E270" s="388"/>
      <c r="F270" s="53"/>
      <c r="G270" s="54"/>
      <c r="H270" s="54"/>
      <c r="I270" s="54"/>
      <c r="J270" s="56">
        <v>38.659999999999997</v>
      </c>
      <c r="K270" s="54"/>
      <c r="L270" s="56">
        <v>77.319999999999993</v>
      </c>
      <c r="M270" s="58">
        <v>33.130000000000003</v>
      </c>
      <c r="N270" s="77">
        <v>2561.61</v>
      </c>
      <c r="AF270" s="39"/>
      <c r="AG270" s="48"/>
      <c r="AI270" s="3" t="s">
        <v>82</v>
      </c>
      <c r="AL270" s="48"/>
      <c r="AO270" s="48"/>
      <c r="AQ270" s="48"/>
      <c r="AR270" s="48"/>
    </row>
    <row r="271" spans="1:44" s="4" customFormat="1" ht="15">
      <c r="A271" s="51"/>
      <c r="B271" s="52" t="s">
        <v>62</v>
      </c>
      <c r="C271" s="388" t="s">
        <v>63</v>
      </c>
      <c r="D271" s="388"/>
      <c r="E271" s="388"/>
      <c r="F271" s="53"/>
      <c r="G271" s="54"/>
      <c r="H271" s="54"/>
      <c r="I271" s="54"/>
      <c r="J271" s="56">
        <v>57.49</v>
      </c>
      <c r="K271" s="54"/>
      <c r="L271" s="56">
        <v>114.98</v>
      </c>
      <c r="M271" s="54"/>
      <c r="N271" s="57"/>
      <c r="AF271" s="39"/>
      <c r="AG271" s="48"/>
      <c r="AI271" s="3" t="s">
        <v>63</v>
      </c>
      <c r="AL271" s="48"/>
      <c r="AO271" s="48"/>
      <c r="AQ271" s="48"/>
      <c r="AR271" s="48"/>
    </row>
    <row r="272" spans="1:44" s="4" customFormat="1" ht="15">
      <c r="A272" s="51"/>
      <c r="B272" s="52" t="s">
        <v>64</v>
      </c>
      <c r="C272" s="388" t="s">
        <v>65</v>
      </c>
      <c r="D272" s="388"/>
      <c r="E272" s="388"/>
      <c r="F272" s="53"/>
      <c r="G272" s="54"/>
      <c r="H272" s="54"/>
      <c r="I272" s="54"/>
      <c r="J272" s="56">
        <v>0.46</v>
      </c>
      <c r="K272" s="54"/>
      <c r="L272" s="56">
        <v>0.92</v>
      </c>
      <c r="M272" s="58">
        <v>33.130000000000003</v>
      </c>
      <c r="N272" s="59">
        <v>30.48</v>
      </c>
      <c r="AF272" s="39"/>
      <c r="AG272" s="48"/>
      <c r="AI272" s="3" t="s">
        <v>65</v>
      </c>
      <c r="AL272" s="48"/>
      <c r="AO272" s="48"/>
      <c r="AQ272" s="48"/>
      <c r="AR272" s="48"/>
    </row>
    <row r="273" spans="1:44" s="4" customFormat="1" ht="15">
      <c r="A273" s="51"/>
      <c r="B273" s="52" t="s">
        <v>91</v>
      </c>
      <c r="C273" s="388" t="s">
        <v>120</v>
      </c>
      <c r="D273" s="388"/>
      <c r="E273" s="388"/>
      <c r="F273" s="53"/>
      <c r="G273" s="54"/>
      <c r="H273" s="54"/>
      <c r="I273" s="54"/>
      <c r="J273" s="56">
        <v>209.8</v>
      </c>
      <c r="K273" s="54"/>
      <c r="L273" s="56">
        <v>419.6</v>
      </c>
      <c r="M273" s="54"/>
      <c r="N273" s="57"/>
      <c r="AF273" s="39"/>
      <c r="AG273" s="48"/>
      <c r="AI273" s="3" t="s">
        <v>120</v>
      </c>
      <c r="AL273" s="48"/>
      <c r="AO273" s="48"/>
      <c r="AQ273" s="48"/>
      <c r="AR273" s="48"/>
    </row>
    <row r="274" spans="1:44" s="4" customFormat="1" ht="15">
      <c r="A274" s="60"/>
      <c r="B274" s="52"/>
      <c r="C274" s="388" t="s">
        <v>83</v>
      </c>
      <c r="D274" s="388"/>
      <c r="E274" s="388"/>
      <c r="F274" s="53" t="s">
        <v>67</v>
      </c>
      <c r="G274" s="58">
        <v>4.3099999999999996</v>
      </c>
      <c r="H274" s="54"/>
      <c r="I274" s="58">
        <v>8.6199999999999992</v>
      </c>
      <c r="J274" s="63"/>
      <c r="K274" s="54"/>
      <c r="L274" s="63"/>
      <c r="M274" s="54"/>
      <c r="N274" s="57"/>
      <c r="AF274" s="39"/>
      <c r="AG274" s="48"/>
      <c r="AJ274" s="3" t="s">
        <v>83</v>
      </c>
      <c r="AL274" s="48"/>
      <c r="AO274" s="48"/>
      <c r="AQ274" s="48"/>
      <c r="AR274" s="48"/>
    </row>
    <row r="275" spans="1:44" s="4" customFormat="1" ht="15">
      <c r="A275" s="60"/>
      <c r="B275" s="52"/>
      <c r="C275" s="388" t="s">
        <v>66</v>
      </c>
      <c r="D275" s="388"/>
      <c r="E275" s="388"/>
      <c r="F275" s="53" t="s">
        <v>67</v>
      </c>
      <c r="G275" s="58">
        <v>0.04</v>
      </c>
      <c r="H275" s="54"/>
      <c r="I275" s="58">
        <v>0.08</v>
      </c>
      <c r="J275" s="63"/>
      <c r="K275" s="54"/>
      <c r="L275" s="63"/>
      <c r="M275" s="54"/>
      <c r="N275" s="57"/>
      <c r="AF275" s="39"/>
      <c r="AG275" s="48"/>
      <c r="AJ275" s="3" t="s">
        <v>66</v>
      </c>
      <c r="AL275" s="48"/>
      <c r="AO275" s="48"/>
      <c r="AQ275" s="48"/>
      <c r="AR275" s="48"/>
    </row>
    <row r="276" spans="1:44" s="4" customFormat="1" ht="15">
      <c r="A276" s="51"/>
      <c r="B276" s="52"/>
      <c r="C276" s="392" t="s">
        <v>68</v>
      </c>
      <c r="D276" s="392"/>
      <c r="E276" s="392"/>
      <c r="F276" s="64"/>
      <c r="G276" s="65"/>
      <c r="H276" s="65"/>
      <c r="I276" s="65"/>
      <c r="J276" s="67">
        <v>305.95</v>
      </c>
      <c r="K276" s="65"/>
      <c r="L276" s="67">
        <v>611.9</v>
      </c>
      <c r="M276" s="65"/>
      <c r="N276" s="68"/>
      <c r="AF276" s="39"/>
      <c r="AG276" s="48"/>
      <c r="AK276" s="3" t="s">
        <v>68</v>
      </c>
      <c r="AL276" s="48"/>
      <c r="AO276" s="48"/>
      <c r="AQ276" s="48"/>
      <c r="AR276" s="48"/>
    </row>
    <row r="277" spans="1:44" s="4" customFormat="1" ht="15">
      <c r="A277" s="60"/>
      <c r="B277" s="52"/>
      <c r="C277" s="388" t="s">
        <v>69</v>
      </c>
      <c r="D277" s="388"/>
      <c r="E277" s="388"/>
      <c r="F277" s="53"/>
      <c r="G277" s="54"/>
      <c r="H277" s="54"/>
      <c r="I277" s="54"/>
      <c r="J277" s="63"/>
      <c r="K277" s="54"/>
      <c r="L277" s="56">
        <v>78.239999999999995</v>
      </c>
      <c r="M277" s="54"/>
      <c r="N277" s="77">
        <v>2592.09</v>
      </c>
      <c r="AF277" s="39"/>
      <c r="AG277" s="48"/>
      <c r="AJ277" s="3" t="s">
        <v>69</v>
      </c>
      <c r="AL277" s="48"/>
      <c r="AO277" s="48"/>
      <c r="AQ277" s="48"/>
      <c r="AR277" s="48"/>
    </row>
    <row r="278" spans="1:44" s="4" customFormat="1" ht="23.25">
      <c r="A278" s="60"/>
      <c r="B278" s="52" t="s">
        <v>483</v>
      </c>
      <c r="C278" s="388" t="s">
        <v>484</v>
      </c>
      <c r="D278" s="388"/>
      <c r="E278" s="388"/>
      <c r="F278" s="53" t="s">
        <v>72</v>
      </c>
      <c r="G278" s="61">
        <v>117</v>
      </c>
      <c r="H278" s="54"/>
      <c r="I278" s="61">
        <v>117</v>
      </c>
      <c r="J278" s="63"/>
      <c r="K278" s="54"/>
      <c r="L278" s="56">
        <v>91.54</v>
      </c>
      <c r="M278" s="54"/>
      <c r="N278" s="77">
        <v>3032.75</v>
      </c>
      <c r="AF278" s="39"/>
      <c r="AG278" s="48"/>
      <c r="AJ278" s="3" t="s">
        <v>484</v>
      </c>
      <c r="AL278" s="48"/>
      <c r="AO278" s="48"/>
      <c r="AQ278" s="48"/>
      <c r="AR278" s="48"/>
    </row>
    <row r="279" spans="1:44" s="4" customFormat="1" ht="23.25">
      <c r="A279" s="60"/>
      <c r="B279" s="52" t="s">
        <v>485</v>
      </c>
      <c r="C279" s="388" t="s">
        <v>486</v>
      </c>
      <c r="D279" s="388"/>
      <c r="E279" s="388"/>
      <c r="F279" s="53" t="s">
        <v>72</v>
      </c>
      <c r="G279" s="61">
        <v>74</v>
      </c>
      <c r="H279" s="54"/>
      <c r="I279" s="61">
        <v>74</v>
      </c>
      <c r="J279" s="63"/>
      <c r="K279" s="54"/>
      <c r="L279" s="56">
        <v>57.9</v>
      </c>
      <c r="M279" s="54"/>
      <c r="N279" s="77">
        <v>1918.15</v>
      </c>
      <c r="AF279" s="39"/>
      <c r="AG279" s="48"/>
      <c r="AJ279" s="3" t="s">
        <v>486</v>
      </c>
      <c r="AL279" s="48"/>
      <c r="AO279" s="48"/>
      <c r="AQ279" s="48"/>
      <c r="AR279" s="48"/>
    </row>
    <row r="280" spans="1:44" s="4" customFormat="1" ht="15">
      <c r="A280" s="69"/>
      <c r="B280" s="70"/>
      <c r="C280" s="390" t="s">
        <v>75</v>
      </c>
      <c r="D280" s="390"/>
      <c r="E280" s="390"/>
      <c r="F280" s="42"/>
      <c r="G280" s="43"/>
      <c r="H280" s="43"/>
      <c r="I280" s="43"/>
      <c r="J280" s="46"/>
      <c r="K280" s="43"/>
      <c r="L280" s="71">
        <v>761.34</v>
      </c>
      <c r="M280" s="65"/>
      <c r="N280" s="47"/>
      <c r="AF280" s="39"/>
      <c r="AG280" s="48"/>
      <c r="AL280" s="48" t="s">
        <v>75</v>
      </c>
      <c r="AO280" s="48"/>
      <c r="AQ280" s="48"/>
      <c r="AR280" s="48"/>
    </row>
    <row r="281" spans="1:44" s="4" customFormat="1" ht="15">
      <c r="A281" s="80"/>
      <c r="B281" s="81"/>
      <c r="C281" s="81"/>
      <c r="D281" s="81"/>
      <c r="E281" s="81"/>
      <c r="F281" s="82"/>
      <c r="G281" s="82"/>
      <c r="H281" s="82"/>
      <c r="I281" s="82"/>
      <c r="J281" s="83"/>
      <c r="K281" s="82"/>
      <c r="L281" s="83"/>
      <c r="M281" s="54"/>
      <c r="N281" s="83"/>
      <c r="AF281" s="39"/>
      <c r="AG281" s="48"/>
      <c r="AL281" s="48"/>
      <c r="AO281" s="48"/>
      <c r="AQ281" s="48"/>
      <c r="AR281" s="48"/>
    </row>
    <row r="282" spans="1:44" s="4" customFormat="1" ht="15">
      <c r="A282" s="84"/>
      <c r="B282" s="85"/>
      <c r="C282" s="390" t="s">
        <v>3592</v>
      </c>
      <c r="D282" s="390"/>
      <c r="E282" s="390"/>
      <c r="F282" s="390"/>
      <c r="G282" s="390"/>
      <c r="H282" s="390"/>
      <c r="I282" s="390"/>
      <c r="J282" s="390"/>
      <c r="K282" s="390"/>
      <c r="L282" s="86"/>
      <c r="M282" s="87"/>
      <c r="N282" s="88"/>
      <c r="AF282" s="39"/>
      <c r="AG282" s="48"/>
      <c r="AL282" s="48"/>
      <c r="AO282" s="48" t="s">
        <v>3592</v>
      </c>
      <c r="AQ282" s="48"/>
      <c r="AR282" s="48"/>
    </row>
    <row r="283" spans="1:44" s="4" customFormat="1" ht="15">
      <c r="A283" s="89"/>
      <c r="B283" s="52"/>
      <c r="C283" s="388" t="s">
        <v>100</v>
      </c>
      <c r="D283" s="388"/>
      <c r="E283" s="388"/>
      <c r="F283" s="388"/>
      <c r="G283" s="388"/>
      <c r="H283" s="388"/>
      <c r="I283" s="388"/>
      <c r="J283" s="388"/>
      <c r="K283" s="388"/>
      <c r="L283" s="90">
        <v>30033.59</v>
      </c>
      <c r="M283" s="91"/>
      <c r="N283" s="92">
        <v>274471.40999999997</v>
      </c>
      <c r="AF283" s="39"/>
      <c r="AG283" s="48"/>
      <c r="AL283" s="48"/>
      <c r="AO283" s="48"/>
      <c r="AP283" s="3" t="s">
        <v>100</v>
      </c>
      <c r="AQ283" s="48"/>
      <c r="AR283" s="48"/>
    </row>
    <row r="284" spans="1:44" s="4" customFormat="1" ht="15">
      <c r="A284" s="89"/>
      <c r="B284" s="52"/>
      <c r="C284" s="388" t="s">
        <v>101</v>
      </c>
      <c r="D284" s="388"/>
      <c r="E284" s="388"/>
      <c r="F284" s="388"/>
      <c r="G284" s="388"/>
      <c r="H284" s="388"/>
      <c r="I284" s="388"/>
      <c r="J284" s="388"/>
      <c r="K284" s="388"/>
      <c r="L284" s="93"/>
      <c r="M284" s="91"/>
      <c r="N284" s="94"/>
      <c r="AF284" s="39"/>
      <c r="AG284" s="48"/>
      <c r="AL284" s="48"/>
      <c r="AO284" s="48"/>
      <c r="AP284" s="3" t="s">
        <v>101</v>
      </c>
      <c r="AQ284" s="48"/>
      <c r="AR284" s="48"/>
    </row>
    <row r="285" spans="1:44" s="4" customFormat="1" ht="15">
      <c r="A285" s="89"/>
      <c r="B285" s="52"/>
      <c r="C285" s="388" t="s">
        <v>102</v>
      </c>
      <c r="D285" s="388"/>
      <c r="E285" s="388"/>
      <c r="F285" s="388"/>
      <c r="G285" s="388"/>
      <c r="H285" s="388"/>
      <c r="I285" s="388"/>
      <c r="J285" s="388"/>
      <c r="K285" s="388"/>
      <c r="L285" s="95">
        <v>424.56</v>
      </c>
      <c r="M285" s="91"/>
      <c r="N285" s="92">
        <v>14065.66</v>
      </c>
      <c r="AF285" s="39"/>
      <c r="AG285" s="48"/>
      <c r="AL285" s="48"/>
      <c r="AO285" s="48"/>
      <c r="AP285" s="3" t="s">
        <v>102</v>
      </c>
      <c r="AQ285" s="48"/>
      <c r="AR285" s="48"/>
    </row>
    <row r="286" spans="1:44" s="4" customFormat="1" ht="15">
      <c r="A286" s="89"/>
      <c r="B286" s="52"/>
      <c r="C286" s="388" t="s">
        <v>103</v>
      </c>
      <c r="D286" s="388"/>
      <c r="E286" s="388"/>
      <c r="F286" s="388"/>
      <c r="G286" s="388"/>
      <c r="H286" s="388"/>
      <c r="I286" s="388"/>
      <c r="J286" s="388"/>
      <c r="K286" s="388"/>
      <c r="L286" s="90">
        <v>1695.72</v>
      </c>
      <c r="M286" s="91"/>
      <c r="N286" s="92">
        <v>21467.82</v>
      </c>
      <c r="AF286" s="39"/>
      <c r="AG286" s="48"/>
      <c r="AL286" s="48"/>
      <c r="AO286" s="48"/>
      <c r="AP286" s="3" t="s">
        <v>103</v>
      </c>
      <c r="AQ286" s="48"/>
      <c r="AR286" s="48"/>
    </row>
    <row r="287" spans="1:44" s="4" customFormat="1" ht="15">
      <c r="A287" s="89"/>
      <c r="B287" s="52"/>
      <c r="C287" s="388" t="s">
        <v>104</v>
      </c>
      <c r="D287" s="388"/>
      <c r="E287" s="388"/>
      <c r="F287" s="388"/>
      <c r="G287" s="388"/>
      <c r="H287" s="388"/>
      <c r="I287" s="388"/>
      <c r="J287" s="388"/>
      <c r="K287" s="388"/>
      <c r="L287" s="95">
        <v>167.2</v>
      </c>
      <c r="M287" s="91"/>
      <c r="N287" s="92">
        <v>5539.35</v>
      </c>
      <c r="AF287" s="39"/>
      <c r="AG287" s="48"/>
      <c r="AL287" s="48"/>
      <c r="AO287" s="48"/>
      <c r="AP287" s="3" t="s">
        <v>104</v>
      </c>
      <c r="AQ287" s="48"/>
      <c r="AR287" s="48"/>
    </row>
    <row r="288" spans="1:44" s="4" customFormat="1" ht="15">
      <c r="A288" s="89"/>
      <c r="B288" s="52"/>
      <c r="C288" s="388" t="s">
        <v>257</v>
      </c>
      <c r="D288" s="388"/>
      <c r="E288" s="388"/>
      <c r="F288" s="388"/>
      <c r="G288" s="388"/>
      <c r="H288" s="388"/>
      <c r="I288" s="388"/>
      <c r="J288" s="388"/>
      <c r="K288" s="388"/>
      <c r="L288" s="90">
        <v>27913.31</v>
      </c>
      <c r="M288" s="91"/>
      <c r="N288" s="92">
        <v>238937.93</v>
      </c>
      <c r="AF288" s="39"/>
      <c r="AG288" s="48"/>
      <c r="AL288" s="48"/>
      <c r="AO288" s="48"/>
      <c r="AP288" s="3" t="s">
        <v>257</v>
      </c>
      <c r="AQ288" s="48"/>
      <c r="AR288" s="48"/>
    </row>
    <row r="289" spans="1:44" s="4" customFormat="1" ht="15">
      <c r="A289" s="89"/>
      <c r="B289" s="52"/>
      <c r="C289" s="388" t="s">
        <v>105</v>
      </c>
      <c r="D289" s="388"/>
      <c r="E289" s="388"/>
      <c r="F289" s="388"/>
      <c r="G289" s="388"/>
      <c r="H289" s="388"/>
      <c r="I289" s="388"/>
      <c r="J289" s="388"/>
      <c r="K289" s="388"/>
      <c r="L289" s="90">
        <v>31163.86</v>
      </c>
      <c r="M289" s="91"/>
      <c r="N289" s="92">
        <v>311916.96999999997</v>
      </c>
      <c r="AF289" s="39"/>
      <c r="AG289" s="48"/>
      <c r="AL289" s="48"/>
      <c r="AO289" s="48"/>
      <c r="AP289" s="3" t="s">
        <v>105</v>
      </c>
      <c r="AQ289" s="48"/>
      <c r="AR289" s="48"/>
    </row>
    <row r="290" spans="1:44" s="4" customFormat="1" ht="15">
      <c r="A290" s="89"/>
      <c r="B290" s="52"/>
      <c r="C290" s="388" t="s">
        <v>101</v>
      </c>
      <c r="D290" s="388"/>
      <c r="E290" s="388"/>
      <c r="F290" s="388"/>
      <c r="G290" s="388"/>
      <c r="H290" s="388"/>
      <c r="I290" s="388"/>
      <c r="J290" s="388"/>
      <c r="K290" s="388"/>
      <c r="L290" s="93"/>
      <c r="M290" s="91"/>
      <c r="N290" s="94"/>
      <c r="AF290" s="39"/>
      <c r="AG290" s="48"/>
      <c r="AL290" s="48"/>
      <c r="AO290" s="48"/>
      <c r="AP290" s="3" t="s">
        <v>101</v>
      </c>
      <c r="AQ290" s="48"/>
      <c r="AR290" s="48"/>
    </row>
    <row r="291" spans="1:44" s="4" customFormat="1" ht="15">
      <c r="A291" s="89"/>
      <c r="B291" s="52"/>
      <c r="C291" s="388" t="s">
        <v>106</v>
      </c>
      <c r="D291" s="388"/>
      <c r="E291" s="388"/>
      <c r="F291" s="388"/>
      <c r="G291" s="388"/>
      <c r="H291" s="388"/>
      <c r="I291" s="388"/>
      <c r="J291" s="388"/>
      <c r="K291" s="388"/>
      <c r="L291" s="95">
        <v>424.56</v>
      </c>
      <c r="M291" s="91"/>
      <c r="N291" s="92">
        <v>14065.66</v>
      </c>
      <c r="AF291" s="39"/>
      <c r="AG291" s="48"/>
      <c r="AL291" s="48"/>
      <c r="AO291" s="48"/>
      <c r="AP291" s="3" t="s">
        <v>106</v>
      </c>
      <c r="AQ291" s="48"/>
      <c r="AR291" s="48"/>
    </row>
    <row r="292" spans="1:44" s="4" customFormat="1" ht="15">
      <c r="A292" s="89"/>
      <c r="B292" s="52"/>
      <c r="C292" s="388" t="s">
        <v>107</v>
      </c>
      <c r="D292" s="388"/>
      <c r="E292" s="388"/>
      <c r="F292" s="388"/>
      <c r="G292" s="388"/>
      <c r="H292" s="388"/>
      <c r="I292" s="388"/>
      <c r="J292" s="388"/>
      <c r="K292" s="388"/>
      <c r="L292" s="90">
        <v>1695.72</v>
      </c>
      <c r="M292" s="91"/>
      <c r="N292" s="94"/>
      <c r="AF292" s="39"/>
      <c r="AG292" s="48"/>
      <c r="AL292" s="48"/>
      <c r="AO292" s="48"/>
      <c r="AP292" s="3" t="s">
        <v>107</v>
      </c>
      <c r="AQ292" s="48"/>
      <c r="AR292" s="48"/>
    </row>
    <row r="293" spans="1:44" s="4" customFormat="1" ht="15">
      <c r="A293" s="89"/>
      <c r="B293" s="52"/>
      <c r="C293" s="388" t="s">
        <v>108</v>
      </c>
      <c r="D293" s="388"/>
      <c r="E293" s="388"/>
      <c r="F293" s="388"/>
      <c r="G293" s="388"/>
      <c r="H293" s="388"/>
      <c r="I293" s="388"/>
      <c r="J293" s="388"/>
      <c r="K293" s="388"/>
      <c r="L293" s="95">
        <v>167.2</v>
      </c>
      <c r="M293" s="91"/>
      <c r="N293" s="92">
        <v>5539.35</v>
      </c>
      <c r="AF293" s="39"/>
      <c r="AG293" s="48"/>
      <c r="AL293" s="48"/>
      <c r="AO293" s="48"/>
      <c r="AP293" s="3" t="s">
        <v>108</v>
      </c>
      <c r="AQ293" s="48"/>
      <c r="AR293" s="48"/>
    </row>
    <row r="294" spans="1:44" s="4" customFormat="1" ht="15">
      <c r="A294" s="89"/>
      <c r="B294" s="52"/>
      <c r="C294" s="388" t="s">
        <v>258</v>
      </c>
      <c r="D294" s="388"/>
      <c r="E294" s="388"/>
      <c r="F294" s="388"/>
      <c r="G294" s="388"/>
      <c r="H294" s="388"/>
      <c r="I294" s="388"/>
      <c r="J294" s="388"/>
      <c r="K294" s="388"/>
      <c r="L294" s="90">
        <v>27913.31</v>
      </c>
      <c r="M294" s="91"/>
      <c r="N294" s="94"/>
      <c r="AF294" s="39"/>
      <c r="AG294" s="48"/>
      <c r="AL294" s="48"/>
      <c r="AO294" s="48"/>
      <c r="AP294" s="3" t="s">
        <v>258</v>
      </c>
      <c r="AQ294" s="48"/>
      <c r="AR294" s="48"/>
    </row>
    <row r="295" spans="1:44" s="4" customFormat="1" ht="15">
      <c r="A295" s="89"/>
      <c r="B295" s="52"/>
      <c r="C295" s="388" t="s">
        <v>109</v>
      </c>
      <c r="D295" s="388"/>
      <c r="E295" s="388"/>
      <c r="F295" s="388"/>
      <c r="G295" s="388"/>
      <c r="H295" s="388"/>
      <c r="I295" s="388"/>
      <c r="J295" s="388"/>
      <c r="K295" s="388"/>
      <c r="L295" s="95">
        <v>692.36</v>
      </c>
      <c r="M295" s="91"/>
      <c r="N295" s="92">
        <v>22937.86</v>
      </c>
      <c r="AF295" s="39"/>
      <c r="AG295" s="48"/>
      <c r="AL295" s="48"/>
      <c r="AO295" s="48"/>
      <c r="AP295" s="3" t="s">
        <v>109</v>
      </c>
      <c r="AQ295" s="48"/>
      <c r="AR295" s="48"/>
    </row>
    <row r="296" spans="1:44" s="4" customFormat="1" ht="15">
      <c r="A296" s="89"/>
      <c r="B296" s="52"/>
      <c r="C296" s="388" t="s">
        <v>110</v>
      </c>
      <c r="D296" s="388"/>
      <c r="E296" s="388"/>
      <c r="F296" s="388"/>
      <c r="G296" s="388"/>
      <c r="H296" s="388"/>
      <c r="I296" s="388"/>
      <c r="J296" s="388"/>
      <c r="K296" s="388"/>
      <c r="L296" s="95">
        <v>437.91</v>
      </c>
      <c r="M296" s="91"/>
      <c r="N296" s="92">
        <v>14507.7</v>
      </c>
      <c r="AF296" s="39"/>
      <c r="AG296" s="48"/>
      <c r="AL296" s="48"/>
      <c r="AO296" s="48"/>
      <c r="AP296" s="3" t="s">
        <v>110</v>
      </c>
      <c r="AQ296" s="48"/>
      <c r="AR296" s="48"/>
    </row>
    <row r="297" spans="1:44" s="4" customFormat="1" ht="15">
      <c r="A297" s="89"/>
      <c r="B297" s="52"/>
      <c r="C297" s="388" t="s">
        <v>111</v>
      </c>
      <c r="D297" s="388"/>
      <c r="E297" s="388"/>
      <c r="F297" s="388"/>
      <c r="G297" s="388"/>
      <c r="H297" s="388"/>
      <c r="I297" s="388"/>
      <c r="J297" s="388"/>
      <c r="K297" s="388"/>
      <c r="L297" s="95">
        <v>591.76</v>
      </c>
      <c r="M297" s="91"/>
      <c r="N297" s="92">
        <v>19605.009999999998</v>
      </c>
      <c r="AF297" s="39"/>
      <c r="AG297" s="48"/>
      <c r="AL297" s="48"/>
      <c r="AO297" s="48"/>
      <c r="AP297" s="3" t="s">
        <v>111</v>
      </c>
      <c r="AQ297" s="48"/>
      <c r="AR297" s="48"/>
    </row>
    <row r="298" spans="1:44" s="4" customFormat="1" ht="15">
      <c r="A298" s="89"/>
      <c r="B298" s="52"/>
      <c r="C298" s="388" t="s">
        <v>112</v>
      </c>
      <c r="D298" s="388"/>
      <c r="E298" s="388"/>
      <c r="F298" s="388"/>
      <c r="G298" s="388"/>
      <c r="H298" s="388"/>
      <c r="I298" s="388"/>
      <c r="J298" s="388"/>
      <c r="K298" s="388"/>
      <c r="L298" s="95">
        <v>692.36</v>
      </c>
      <c r="M298" s="91"/>
      <c r="N298" s="92">
        <v>22937.86</v>
      </c>
      <c r="AF298" s="39"/>
      <c r="AG298" s="48"/>
      <c r="AL298" s="48"/>
      <c r="AO298" s="48"/>
      <c r="AP298" s="3" t="s">
        <v>112</v>
      </c>
      <c r="AQ298" s="48"/>
      <c r="AR298" s="48"/>
    </row>
    <row r="299" spans="1:44" s="4" customFormat="1" ht="15">
      <c r="A299" s="89"/>
      <c r="B299" s="52"/>
      <c r="C299" s="388" t="s">
        <v>113</v>
      </c>
      <c r="D299" s="388"/>
      <c r="E299" s="388"/>
      <c r="F299" s="388"/>
      <c r="G299" s="388"/>
      <c r="H299" s="388"/>
      <c r="I299" s="388"/>
      <c r="J299" s="388"/>
      <c r="K299" s="388"/>
      <c r="L299" s="95">
        <v>437.91</v>
      </c>
      <c r="M299" s="91"/>
      <c r="N299" s="92">
        <v>14507.7</v>
      </c>
      <c r="AF299" s="39"/>
      <c r="AG299" s="48"/>
      <c r="AL299" s="48"/>
      <c r="AO299" s="48"/>
      <c r="AP299" s="3" t="s">
        <v>113</v>
      </c>
      <c r="AQ299" s="48"/>
      <c r="AR299" s="48"/>
    </row>
    <row r="300" spans="1:44" s="4" customFormat="1" ht="15">
      <c r="A300" s="89"/>
      <c r="B300" s="96"/>
      <c r="C300" s="389" t="s">
        <v>3593</v>
      </c>
      <c r="D300" s="389"/>
      <c r="E300" s="389"/>
      <c r="F300" s="389"/>
      <c r="G300" s="389"/>
      <c r="H300" s="389"/>
      <c r="I300" s="389"/>
      <c r="J300" s="389"/>
      <c r="K300" s="389"/>
      <c r="L300" s="97">
        <v>31163.86</v>
      </c>
      <c r="M300" s="98"/>
      <c r="N300" s="99">
        <v>311916.96999999997</v>
      </c>
      <c r="AF300" s="39"/>
      <c r="AG300" s="48"/>
      <c r="AL300" s="48"/>
      <c r="AO300" s="48"/>
      <c r="AQ300" s="48" t="s">
        <v>3593</v>
      </c>
      <c r="AR300" s="48"/>
    </row>
    <row r="301" spans="1:44" s="4" customFormat="1" ht="15">
      <c r="A301" s="397" t="s">
        <v>3388</v>
      </c>
      <c r="B301" s="398"/>
      <c r="C301" s="398"/>
      <c r="D301" s="398"/>
      <c r="E301" s="398"/>
      <c r="F301" s="398"/>
      <c r="G301" s="398"/>
      <c r="H301" s="398"/>
      <c r="I301" s="398"/>
      <c r="J301" s="398"/>
      <c r="K301" s="398"/>
      <c r="L301" s="398"/>
      <c r="M301" s="398"/>
      <c r="N301" s="399"/>
      <c r="AF301" s="39" t="s">
        <v>3388</v>
      </c>
      <c r="AG301" s="48"/>
      <c r="AL301" s="48"/>
      <c r="AO301" s="48"/>
      <c r="AQ301" s="48"/>
      <c r="AR301" s="48"/>
    </row>
    <row r="302" spans="1:44" s="4" customFormat="1" ht="34.5">
      <c r="A302" s="40" t="s">
        <v>200</v>
      </c>
      <c r="B302" s="41" t="s">
        <v>3488</v>
      </c>
      <c r="C302" s="390" t="s">
        <v>3489</v>
      </c>
      <c r="D302" s="390"/>
      <c r="E302" s="390"/>
      <c r="F302" s="42" t="s">
        <v>3322</v>
      </c>
      <c r="G302" s="43">
        <v>9.2999999999999999E-2</v>
      </c>
      <c r="H302" s="44">
        <v>1</v>
      </c>
      <c r="I302" s="72">
        <v>9.2999999999999999E-2</v>
      </c>
      <c r="J302" s="46"/>
      <c r="K302" s="43"/>
      <c r="L302" s="46"/>
      <c r="M302" s="43"/>
      <c r="N302" s="47"/>
      <c r="AF302" s="39"/>
      <c r="AG302" s="48" t="s">
        <v>3489</v>
      </c>
      <c r="AL302" s="48"/>
      <c r="AO302" s="48"/>
      <c r="AQ302" s="48"/>
      <c r="AR302" s="48"/>
    </row>
    <row r="303" spans="1:44" s="4" customFormat="1" ht="15">
      <c r="A303" s="49"/>
      <c r="B303" s="50"/>
      <c r="C303" s="388" t="s">
        <v>3594</v>
      </c>
      <c r="D303" s="388"/>
      <c r="E303" s="388"/>
      <c r="F303" s="388"/>
      <c r="G303" s="388"/>
      <c r="H303" s="388"/>
      <c r="I303" s="388"/>
      <c r="J303" s="388"/>
      <c r="K303" s="388"/>
      <c r="L303" s="388"/>
      <c r="M303" s="388"/>
      <c r="N303" s="391"/>
      <c r="AF303" s="39"/>
      <c r="AG303" s="48"/>
      <c r="AH303" s="3" t="s">
        <v>3594</v>
      </c>
      <c r="AL303" s="48"/>
      <c r="AO303" s="48"/>
      <c r="AQ303" s="48"/>
      <c r="AR303" s="48"/>
    </row>
    <row r="304" spans="1:44" s="4" customFormat="1" ht="22.5">
      <c r="A304" s="73"/>
      <c r="B304" s="52" t="s">
        <v>3392</v>
      </c>
      <c r="C304" s="385" t="s">
        <v>3393</v>
      </c>
      <c r="D304" s="385"/>
      <c r="E304" s="385"/>
      <c r="F304" s="385"/>
      <c r="G304" s="385"/>
      <c r="H304" s="385"/>
      <c r="I304" s="385"/>
      <c r="J304" s="385"/>
      <c r="K304" s="385"/>
      <c r="L304" s="385"/>
      <c r="M304" s="385"/>
      <c r="N304" s="396"/>
      <c r="AF304" s="39"/>
      <c r="AG304" s="48"/>
      <c r="AL304" s="48"/>
      <c r="AM304" s="3" t="s">
        <v>3393</v>
      </c>
      <c r="AO304" s="48"/>
      <c r="AQ304" s="48"/>
      <c r="AR304" s="48"/>
    </row>
    <row r="305" spans="1:44" s="4" customFormat="1" ht="15">
      <c r="A305" s="51"/>
      <c r="B305" s="52" t="s">
        <v>57</v>
      </c>
      <c r="C305" s="388" t="s">
        <v>82</v>
      </c>
      <c r="D305" s="388"/>
      <c r="E305" s="388"/>
      <c r="F305" s="53"/>
      <c r="G305" s="54"/>
      <c r="H305" s="54"/>
      <c r="I305" s="54"/>
      <c r="J305" s="55">
        <v>1439.23</v>
      </c>
      <c r="K305" s="74">
        <v>0.8</v>
      </c>
      <c r="L305" s="56">
        <v>107.08</v>
      </c>
      <c r="M305" s="58">
        <v>33.130000000000003</v>
      </c>
      <c r="N305" s="77">
        <v>3547.56</v>
      </c>
      <c r="AF305" s="39"/>
      <c r="AG305" s="48"/>
      <c r="AI305" s="3" t="s">
        <v>82</v>
      </c>
      <c r="AL305" s="48"/>
      <c r="AO305" s="48"/>
      <c r="AQ305" s="48"/>
      <c r="AR305" s="48"/>
    </row>
    <row r="306" spans="1:44" s="4" customFormat="1" ht="15">
      <c r="A306" s="51"/>
      <c r="B306" s="52" t="s">
        <v>62</v>
      </c>
      <c r="C306" s="388" t="s">
        <v>63</v>
      </c>
      <c r="D306" s="388"/>
      <c r="E306" s="388"/>
      <c r="F306" s="53"/>
      <c r="G306" s="54"/>
      <c r="H306" s="54"/>
      <c r="I306" s="54"/>
      <c r="J306" s="55">
        <v>2387.9699999999998</v>
      </c>
      <c r="K306" s="74">
        <v>0.8</v>
      </c>
      <c r="L306" s="56">
        <v>177.66</v>
      </c>
      <c r="M306" s="54"/>
      <c r="N306" s="57"/>
      <c r="AF306" s="39"/>
      <c r="AG306" s="48"/>
      <c r="AI306" s="3" t="s">
        <v>63</v>
      </c>
      <c r="AL306" s="48"/>
      <c r="AO306" s="48"/>
      <c r="AQ306" s="48"/>
      <c r="AR306" s="48"/>
    </row>
    <row r="307" spans="1:44" s="4" customFormat="1" ht="15">
      <c r="A307" s="51"/>
      <c r="B307" s="52" t="s">
        <v>64</v>
      </c>
      <c r="C307" s="388" t="s">
        <v>65</v>
      </c>
      <c r="D307" s="388"/>
      <c r="E307" s="388"/>
      <c r="F307" s="53"/>
      <c r="G307" s="54"/>
      <c r="H307" s="54"/>
      <c r="I307" s="54"/>
      <c r="J307" s="56">
        <v>293.91000000000003</v>
      </c>
      <c r="K307" s="74">
        <v>0.8</v>
      </c>
      <c r="L307" s="56">
        <v>21.87</v>
      </c>
      <c r="M307" s="58">
        <v>33.130000000000003</v>
      </c>
      <c r="N307" s="59">
        <v>724.55</v>
      </c>
      <c r="AF307" s="39"/>
      <c r="AG307" s="48"/>
      <c r="AI307" s="3" t="s">
        <v>65</v>
      </c>
      <c r="AL307" s="48"/>
      <c r="AO307" s="48"/>
      <c r="AQ307" s="48"/>
      <c r="AR307" s="48"/>
    </row>
    <row r="308" spans="1:44" s="4" customFormat="1" ht="15">
      <c r="A308" s="51"/>
      <c r="B308" s="52" t="s">
        <v>91</v>
      </c>
      <c r="C308" s="388" t="s">
        <v>120</v>
      </c>
      <c r="D308" s="388"/>
      <c r="E308" s="388"/>
      <c r="F308" s="53"/>
      <c r="G308" s="54"/>
      <c r="H308" s="54"/>
      <c r="I308" s="54"/>
      <c r="J308" s="55">
        <v>6026.33</v>
      </c>
      <c r="K308" s="61">
        <v>0</v>
      </c>
      <c r="L308" s="56">
        <v>0</v>
      </c>
      <c r="M308" s="54"/>
      <c r="N308" s="57"/>
      <c r="AF308" s="39"/>
      <c r="AG308" s="48"/>
      <c r="AI308" s="3" t="s">
        <v>120</v>
      </c>
      <c r="AL308" s="48"/>
      <c r="AO308" s="48"/>
      <c r="AQ308" s="48"/>
      <c r="AR308" s="48"/>
    </row>
    <row r="309" spans="1:44" s="4" customFormat="1" ht="15">
      <c r="A309" s="60"/>
      <c r="B309" s="52"/>
      <c r="C309" s="388" t="s">
        <v>83</v>
      </c>
      <c r="D309" s="388"/>
      <c r="E309" s="388"/>
      <c r="F309" s="53" t="s">
        <v>67</v>
      </c>
      <c r="G309" s="58">
        <v>158.68</v>
      </c>
      <c r="H309" s="74">
        <v>0.8</v>
      </c>
      <c r="I309" s="101">
        <v>11.805792</v>
      </c>
      <c r="J309" s="63"/>
      <c r="K309" s="54"/>
      <c r="L309" s="63"/>
      <c r="M309" s="54"/>
      <c r="N309" s="57"/>
      <c r="AF309" s="39"/>
      <c r="AG309" s="48"/>
      <c r="AJ309" s="3" t="s">
        <v>83</v>
      </c>
      <c r="AL309" s="48"/>
      <c r="AO309" s="48"/>
      <c r="AQ309" s="48"/>
      <c r="AR309" s="48"/>
    </row>
    <row r="310" spans="1:44" s="4" customFormat="1" ht="15">
      <c r="A310" s="60"/>
      <c r="B310" s="52"/>
      <c r="C310" s="388" t="s">
        <v>66</v>
      </c>
      <c r="D310" s="388"/>
      <c r="E310" s="388"/>
      <c r="F310" s="53" t="s">
        <v>67</v>
      </c>
      <c r="G310" s="58">
        <v>22.39</v>
      </c>
      <c r="H310" s="74">
        <v>0.8</v>
      </c>
      <c r="I310" s="101">
        <v>1.665816</v>
      </c>
      <c r="J310" s="63"/>
      <c r="K310" s="54"/>
      <c r="L310" s="63"/>
      <c r="M310" s="54"/>
      <c r="N310" s="57"/>
      <c r="AF310" s="39"/>
      <c r="AG310" s="48"/>
      <c r="AJ310" s="3" t="s">
        <v>66</v>
      </c>
      <c r="AL310" s="48"/>
      <c r="AO310" s="48"/>
      <c r="AQ310" s="48"/>
      <c r="AR310" s="48"/>
    </row>
    <row r="311" spans="1:44" s="4" customFormat="1" ht="15">
      <c r="A311" s="51"/>
      <c r="B311" s="52"/>
      <c r="C311" s="392" t="s">
        <v>68</v>
      </c>
      <c r="D311" s="392"/>
      <c r="E311" s="392"/>
      <c r="F311" s="64"/>
      <c r="G311" s="65"/>
      <c r="H311" s="65"/>
      <c r="I311" s="65"/>
      <c r="J311" s="66">
        <v>9853.5300000000007</v>
      </c>
      <c r="K311" s="65"/>
      <c r="L311" s="67">
        <v>284.74</v>
      </c>
      <c r="M311" s="65"/>
      <c r="N311" s="68"/>
      <c r="AF311" s="39"/>
      <c r="AG311" s="48"/>
      <c r="AK311" s="3" t="s">
        <v>68</v>
      </c>
      <c r="AL311" s="48"/>
      <c r="AO311" s="48"/>
      <c r="AQ311" s="48"/>
      <c r="AR311" s="48"/>
    </row>
    <row r="312" spans="1:44" s="4" customFormat="1" ht="15">
      <c r="A312" s="60"/>
      <c r="B312" s="52"/>
      <c r="C312" s="388" t="s">
        <v>69</v>
      </c>
      <c r="D312" s="388"/>
      <c r="E312" s="388"/>
      <c r="F312" s="53"/>
      <c r="G312" s="54"/>
      <c r="H312" s="54"/>
      <c r="I312" s="54"/>
      <c r="J312" s="63"/>
      <c r="K312" s="54"/>
      <c r="L312" s="56">
        <v>128.94999999999999</v>
      </c>
      <c r="M312" s="54"/>
      <c r="N312" s="77">
        <v>4272.1099999999997</v>
      </c>
      <c r="AF312" s="39"/>
      <c r="AG312" s="48"/>
      <c r="AJ312" s="3" t="s">
        <v>69</v>
      </c>
      <c r="AL312" s="48"/>
      <c r="AO312" s="48"/>
      <c r="AQ312" s="48"/>
      <c r="AR312" s="48"/>
    </row>
    <row r="313" spans="1:44" s="4" customFormat="1" ht="23.25">
      <c r="A313" s="60"/>
      <c r="B313" s="52" t="s">
        <v>483</v>
      </c>
      <c r="C313" s="388" t="s">
        <v>484</v>
      </c>
      <c r="D313" s="388"/>
      <c r="E313" s="388"/>
      <c r="F313" s="53" t="s">
        <v>72</v>
      </c>
      <c r="G313" s="61">
        <v>117</v>
      </c>
      <c r="H313" s="54"/>
      <c r="I313" s="61">
        <v>117</v>
      </c>
      <c r="J313" s="63"/>
      <c r="K313" s="54"/>
      <c r="L313" s="56">
        <v>150.87</v>
      </c>
      <c r="M313" s="54"/>
      <c r="N313" s="77">
        <v>4998.37</v>
      </c>
      <c r="AF313" s="39"/>
      <c r="AG313" s="48"/>
      <c r="AJ313" s="3" t="s">
        <v>484</v>
      </c>
      <c r="AL313" s="48"/>
      <c r="AO313" s="48"/>
      <c r="AQ313" s="48"/>
      <c r="AR313" s="48"/>
    </row>
    <row r="314" spans="1:44" s="4" customFormat="1" ht="23.25">
      <c r="A314" s="60"/>
      <c r="B314" s="52" t="s">
        <v>485</v>
      </c>
      <c r="C314" s="388" t="s">
        <v>486</v>
      </c>
      <c r="D314" s="388"/>
      <c r="E314" s="388"/>
      <c r="F314" s="53" t="s">
        <v>72</v>
      </c>
      <c r="G314" s="61">
        <v>74</v>
      </c>
      <c r="H314" s="54"/>
      <c r="I314" s="61">
        <v>74</v>
      </c>
      <c r="J314" s="63"/>
      <c r="K314" s="54"/>
      <c r="L314" s="56">
        <v>95.42</v>
      </c>
      <c r="M314" s="54"/>
      <c r="N314" s="77">
        <v>3161.36</v>
      </c>
      <c r="AF314" s="39"/>
      <c r="AG314" s="48"/>
      <c r="AJ314" s="3" t="s">
        <v>486</v>
      </c>
      <c r="AL314" s="48"/>
      <c r="AO314" s="48"/>
      <c r="AQ314" s="48"/>
      <c r="AR314" s="48"/>
    </row>
    <row r="315" spans="1:44" s="4" customFormat="1" ht="15">
      <c r="A315" s="69"/>
      <c r="B315" s="70"/>
      <c r="C315" s="390" t="s">
        <v>75</v>
      </c>
      <c r="D315" s="390"/>
      <c r="E315" s="390"/>
      <c r="F315" s="42"/>
      <c r="G315" s="43"/>
      <c r="H315" s="43"/>
      <c r="I315" s="43"/>
      <c r="J315" s="46"/>
      <c r="K315" s="43"/>
      <c r="L315" s="71">
        <v>531.03</v>
      </c>
      <c r="M315" s="65"/>
      <c r="N315" s="47"/>
      <c r="AF315" s="39"/>
      <c r="AG315" s="48"/>
      <c r="AL315" s="48" t="s">
        <v>75</v>
      </c>
      <c r="AO315" s="48"/>
      <c r="AQ315" s="48"/>
      <c r="AR315" s="48"/>
    </row>
    <row r="316" spans="1:44" s="4" customFormat="1" ht="45.75">
      <c r="A316" s="40" t="s">
        <v>201</v>
      </c>
      <c r="B316" s="41" t="s">
        <v>3394</v>
      </c>
      <c r="C316" s="390" t="s">
        <v>3395</v>
      </c>
      <c r="D316" s="390"/>
      <c r="E316" s="390"/>
      <c r="F316" s="42" t="s">
        <v>3202</v>
      </c>
      <c r="G316" s="43">
        <v>5.6820000000000002E-2</v>
      </c>
      <c r="H316" s="44">
        <v>1</v>
      </c>
      <c r="I316" s="102">
        <v>5.6820000000000002E-2</v>
      </c>
      <c r="J316" s="71">
        <v>8.36</v>
      </c>
      <c r="K316" s="43"/>
      <c r="L316" s="71">
        <v>0.48</v>
      </c>
      <c r="M316" s="43"/>
      <c r="N316" s="47"/>
      <c r="AF316" s="39"/>
      <c r="AG316" s="48" t="s">
        <v>3395</v>
      </c>
      <c r="AL316" s="48"/>
      <c r="AO316" s="48"/>
      <c r="AQ316" s="48"/>
      <c r="AR316" s="48"/>
    </row>
    <row r="317" spans="1:44" s="4" customFormat="1" ht="15">
      <c r="A317" s="69"/>
      <c r="B317" s="70"/>
      <c r="C317" s="388" t="s">
        <v>491</v>
      </c>
      <c r="D317" s="388"/>
      <c r="E317" s="388"/>
      <c r="F317" s="388"/>
      <c r="G317" s="388"/>
      <c r="H317" s="388"/>
      <c r="I317" s="388"/>
      <c r="J317" s="388"/>
      <c r="K317" s="388"/>
      <c r="L317" s="388"/>
      <c r="M317" s="388"/>
      <c r="N317" s="391"/>
      <c r="AF317" s="39"/>
      <c r="AG317" s="48"/>
      <c r="AL317" s="48"/>
      <c r="AN317" s="3" t="s">
        <v>491</v>
      </c>
      <c r="AO317" s="48"/>
      <c r="AQ317" s="48"/>
      <c r="AR317" s="48"/>
    </row>
    <row r="318" spans="1:44" s="4" customFormat="1" ht="15">
      <c r="A318" s="49"/>
      <c r="B318" s="50"/>
      <c r="C318" s="388" t="s">
        <v>3595</v>
      </c>
      <c r="D318" s="388"/>
      <c r="E318" s="388"/>
      <c r="F318" s="388"/>
      <c r="G318" s="388"/>
      <c r="H318" s="388"/>
      <c r="I318" s="388"/>
      <c r="J318" s="388"/>
      <c r="K318" s="388"/>
      <c r="L318" s="388"/>
      <c r="M318" s="388"/>
      <c r="N318" s="391"/>
      <c r="AF318" s="39"/>
      <c r="AG318" s="48"/>
      <c r="AH318" s="3" t="s">
        <v>3595</v>
      </c>
      <c r="AL318" s="48"/>
      <c r="AO318" s="48"/>
      <c r="AQ318" s="48"/>
      <c r="AR318" s="48"/>
    </row>
    <row r="319" spans="1:44" s="4" customFormat="1" ht="15">
      <c r="A319" s="69"/>
      <c r="B319" s="70"/>
      <c r="C319" s="390" t="s">
        <v>75</v>
      </c>
      <c r="D319" s="390"/>
      <c r="E319" s="390"/>
      <c r="F319" s="42"/>
      <c r="G319" s="43"/>
      <c r="H319" s="43"/>
      <c r="I319" s="43"/>
      <c r="J319" s="46"/>
      <c r="K319" s="43"/>
      <c r="L319" s="71">
        <v>0.48</v>
      </c>
      <c r="M319" s="65"/>
      <c r="N319" s="47"/>
      <c r="AF319" s="39"/>
      <c r="AG319" s="48"/>
      <c r="AL319" s="48" t="s">
        <v>75</v>
      </c>
      <c r="AO319" s="48"/>
      <c r="AQ319" s="48"/>
      <c r="AR319" s="48"/>
    </row>
    <row r="320" spans="1:44" s="4" customFormat="1" ht="45.75">
      <c r="A320" s="40" t="s">
        <v>202</v>
      </c>
      <c r="B320" s="41" t="s">
        <v>3398</v>
      </c>
      <c r="C320" s="390" t="s">
        <v>3399</v>
      </c>
      <c r="D320" s="390"/>
      <c r="E320" s="390"/>
      <c r="F320" s="42" t="s">
        <v>3202</v>
      </c>
      <c r="G320" s="43">
        <v>5.6820000000000002E-2</v>
      </c>
      <c r="H320" s="44">
        <v>1</v>
      </c>
      <c r="I320" s="102">
        <v>5.6820000000000002E-2</v>
      </c>
      <c r="J320" s="71">
        <v>3.86</v>
      </c>
      <c r="K320" s="43"/>
      <c r="L320" s="71">
        <v>0.22</v>
      </c>
      <c r="M320" s="43"/>
      <c r="N320" s="47"/>
      <c r="AF320" s="39"/>
      <c r="AG320" s="48" t="s">
        <v>3399</v>
      </c>
      <c r="AL320" s="48"/>
      <c r="AO320" s="48"/>
      <c r="AQ320" s="48"/>
      <c r="AR320" s="48"/>
    </row>
    <row r="321" spans="1:44" s="4" customFormat="1" ht="15">
      <c r="A321" s="69"/>
      <c r="B321" s="70"/>
      <c r="C321" s="390" t="s">
        <v>75</v>
      </c>
      <c r="D321" s="390"/>
      <c r="E321" s="390"/>
      <c r="F321" s="42"/>
      <c r="G321" s="43"/>
      <c r="H321" s="43"/>
      <c r="I321" s="43"/>
      <c r="J321" s="46"/>
      <c r="K321" s="43"/>
      <c r="L321" s="71">
        <v>0.22</v>
      </c>
      <c r="M321" s="65"/>
      <c r="N321" s="47"/>
      <c r="AF321" s="39"/>
      <c r="AG321" s="48"/>
      <c r="AL321" s="48" t="s">
        <v>75</v>
      </c>
      <c r="AO321" s="48"/>
      <c r="AQ321" s="48"/>
      <c r="AR321" s="48"/>
    </row>
    <row r="322" spans="1:44" s="4" customFormat="1" ht="45.75">
      <c r="A322" s="40" t="s">
        <v>205</v>
      </c>
      <c r="B322" s="41" t="s">
        <v>3400</v>
      </c>
      <c r="C322" s="390" t="s">
        <v>3401</v>
      </c>
      <c r="D322" s="390"/>
      <c r="E322" s="390"/>
      <c r="F322" s="42" t="s">
        <v>3202</v>
      </c>
      <c r="G322" s="43">
        <v>2.3250000000000002</v>
      </c>
      <c r="H322" s="44">
        <v>1</v>
      </c>
      <c r="I322" s="72">
        <v>2.3250000000000002</v>
      </c>
      <c r="J322" s="71">
        <v>3.28</v>
      </c>
      <c r="K322" s="43"/>
      <c r="L322" s="71">
        <v>7.63</v>
      </c>
      <c r="M322" s="100">
        <v>12.66</v>
      </c>
      <c r="N322" s="121">
        <v>96.6</v>
      </c>
      <c r="AF322" s="39"/>
      <c r="AG322" s="48" t="s">
        <v>3401</v>
      </c>
      <c r="AL322" s="48"/>
      <c r="AO322" s="48"/>
      <c r="AQ322" s="48"/>
      <c r="AR322" s="48"/>
    </row>
    <row r="323" spans="1:44" s="4" customFormat="1" ht="15">
      <c r="A323" s="49"/>
      <c r="B323" s="50"/>
      <c r="C323" s="388" t="s">
        <v>3596</v>
      </c>
      <c r="D323" s="388"/>
      <c r="E323" s="388"/>
      <c r="F323" s="388"/>
      <c r="G323" s="388"/>
      <c r="H323" s="388"/>
      <c r="I323" s="388"/>
      <c r="J323" s="388"/>
      <c r="K323" s="388"/>
      <c r="L323" s="388"/>
      <c r="M323" s="388"/>
      <c r="N323" s="391"/>
      <c r="AF323" s="39"/>
      <c r="AG323" s="48"/>
      <c r="AH323" s="3" t="s">
        <v>3596</v>
      </c>
      <c r="AL323" s="48"/>
      <c r="AO323" s="48"/>
      <c r="AQ323" s="48"/>
      <c r="AR323" s="48"/>
    </row>
    <row r="324" spans="1:44" s="4" customFormat="1" ht="15">
      <c r="A324" s="69"/>
      <c r="B324" s="70"/>
      <c r="C324" s="390" t="s">
        <v>75</v>
      </c>
      <c r="D324" s="390"/>
      <c r="E324" s="390"/>
      <c r="F324" s="42"/>
      <c r="G324" s="43"/>
      <c r="H324" s="43"/>
      <c r="I324" s="43"/>
      <c r="J324" s="46"/>
      <c r="K324" s="43"/>
      <c r="L324" s="71">
        <v>7.63</v>
      </c>
      <c r="M324" s="65"/>
      <c r="N324" s="121">
        <v>96.6</v>
      </c>
      <c r="AF324" s="39"/>
      <c r="AG324" s="48"/>
      <c r="AL324" s="48" t="s">
        <v>75</v>
      </c>
      <c r="AO324" s="48"/>
      <c r="AQ324" s="48"/>
      <c r="AR324" s="48"/>
    </row>
    <row r="325" spans="1:44" s="4" customFormat="1" ht="45.75">
      <c r="A325" s="40" t="s">
        <v>207</v>
      </c>
      <c r="B325" s="41" t="s">
        <v>3200</v>
      </c>
      <c r="C325" s="390" t="s">
        <v>3201</v>
      </c>
      <c r="D325" s="390"/>
      <c r="E325" s="390"/>
      <c r="F325" s="42" t="s">
        <v>3202</v>
      </c>
      <c r="G325" s="43">
        <v>2.3250000000000002</v>
      </c>
      <c r="H325" s="44">
        <v>1</v>
      </c>
      <c r="I325" s="72">
        <v>2.3250000000000002</v>
      </c>
      <c r="J325" s="71">
        <v>15.35</v>
      </c>
      <c r="K325" s="43"/>
      <c r="L325" s="71">
        <v>35.69</v>
      </c>
      <c r="M325" s="100">
        <v>12.66</v>
      </c>
      <c r="N325" s="121">
        <v>451.84</v>
      </c>
      <c r="AF325" s="39"/>
      <c r="AG325" s="48" t="s">
        <v>3201</v>
      </c>
      <c r="AL325" s="48"/>
      <c r="AO325" s="48"/>
      <c r="AQ325" s="48"/>
      <c r="AR325" s="48"/>
    </row>
    <row r="326" spans="1:44" s="4" customFormat="1" ht="15">
      <c r="A326" s="69"/>
      <c r="B326" s="70"/>
      <c r="C326" s="390" t="s">
        <v>75</v>
      </c>
      <c r="D326" s="390"/>
      <c r="E326" s="390"/>
      <c r="F326" s="42"/>
      <c r="G326" s="43"/>
      <c r="H326" s="43"/>
      <c r="I326" s="43"/>
      <c r="J326" s="46"/>
      <c r="K326" s="43"/>
      <c r="L326" s="71">
        <v>35.69</v>
      </c>
      <c r="M326" s="65"/>
      <c r="N326" s="121">
        <v>451.84</v>
      </c>
      <c r="AF326" s="39"/>
      <c r="AG326" s="48"/>
      <c r="AL326" s="48" t="s">
        <v>75</v>
      </c>
      <c r="AO326" s="48"/>
      <c r="AQ326" s="48"/>
      <c r="AR326" s="48"/>
    </row>
    <row r="327" spans="1:44" s="4" customFormat="1" ht="15">
      <c r="A327" s="80"/>
      <c r="B327" s="81"/>
      <c r="C327" s="81"/>
      <c r="D327" s="81"/>
      <c r="E327" s="81"/>
      <c r="F327" s="82"/>
      <c r="G327" s="82"/>
      <c r="H327" s="82"/>
      <c r="I327" s="82"/>
      <c r="J327" s="83"/>
      <c r="K327" s="82"/>
      <c r="L327" s="83"/>
      <c r="M327" s="54"/>
      <c r="N327" s="83"/>
      <c r="AF327" s="39"/>
      <c r="AG327" s="48"/>
      <c r="AL327" s="48"/>
      <c r="AO327" s="48"/>
      <c r="AQ327" s="48"/>
      <c r="AR327" s="48"/>
    </row>
    <row r="328" spans="1:44" s="4" customFormat="1" ht="15">
      <c r="A328" s="84"/>
      <c r="B328" s="85"/>
      <c r="C328" s="390" t="s">
        <v>3403</v>
      </c>
      <c r="D328" s="390"/>
      <c r="E328" s="390"/>
      <c r="F328" s="390"/>
      <c r="G328" s="390"/>
      <c r="H328" s="390"/>
      <c r="I328" s="390"/>
      <c r="J328" s="390"/>
      <c r="K328" s="390"/>
      <c r="L328" s="86"/>
      <c r="M328" s="87"/>
      <c r="N328" s="88"/>
      <c r="AF328" s="39"/>
      <c r="AG328" s="48"/>
      <c r="AL328" s="48"/>
      <c r="AO328" s="48" t="s">
        <v>3403</v>
      </c>
      <c r="AQ328" s="48"/>
      <c r="AR328" s="48"/>
    </row>
    <row r="329" spans="1:44" s="4" customFormat="1" ht="15">
      <c r="A329" s="89"/>
      <c r="B329" s="52"/>
      <c r="C329" s="388" t="s">
        <v>100</v>
      </c>
      <c r="D329" s="388"/>
      <c r="E329" s="388"/>
      <c r="F329" s="388"/>
      <c r="G329" s="388"/>
      <c r="H329" s="388"/>
      <c r="I329" s="388"/>
      <c r="J329" s="388"/>
      <c r="K329" s="388"/>
      <c r="L329" s="95">
        <v>328.76</v>
      </c>
      <c r="M329" s="91"/>
      <c r="N329" s="92">
        <v>6352.07</v>
      </c>
      <c r="AF329" s="39"/>
      <c r="AG329" s="48"/>
      <c r="AL329" s="48"/>
      <c r="AO329" s="48"/>
      <c r="AP329" s="3" t="s">
        <v>100</v>
      </c>
      <c r="AQ329" s="48"/>
      <c r="AR329" s="48"/>
    </row>
    <row r="330" spans="1:44" s="4" customFormat="1" ht="15">
      <c r="A330" s="89"/>
      <c r="B330" s="52"/>
      <c r="C330" s="388" t="s">
        <v>101</v>
      </c>
      <c r="D330" s="388"/>
      <c r="E330" s="388"/>
      <c r="F330" s="388"/>
      <c r="G330" s="388"/>
      <c r="H330" s="388"/>
      <c r="I330" s="388"/>
      <c r="J330" s="388"/>
      <c r="K330" s="388"/>
      <c r="L330" s="93"/>
      <c r="M330" s="91"/>
      <c r="N330" s="94"/>
      <c r="AF330" s="39"/>
      <c r="AG330" s="48"/>
      <c r="AL330" s="48"/>
      <c r="AO330" s="48"/>
      <c r="AP330" s="3" t="s">
        <v>101</v>
      </c>
      <c r="AQ330" s="48"/>
      <c r="AR330" s="48"/>
    </row>
    <row r="331" spans="1:44" s="4" customFormat="1" ht="15">
      <c r="A331" s="89"/>
      <c r="B331" s="52"/>
      <c r="C331" s="388" t="s">
        <v>102</v>
      </c>
      <c r="D331" s="388"/>
      <c r="E331" s="388"/>
      <c r="F331" s="388"/>
      <c r="G331" s="388"/>
      <c r="H331" s="388"/>
      <c r="I331" s="388"/>
      <c r="J331" s="388"/>
      <c r="K331" s="388"/>
      <c r="L331" s="95">
        <v>107.08</v>
      </c>
      <c r="M331" s="91"/>
      <c r="N331" s="92">
        <v>3547.56</v>
      </c>
      <c r="AF331" s="39"/>
      <c r="AG331" s="48"/>
      <c r="AL331" s="48"/>
      <c r="AO331" s="48"/>
      <c r="AP331" s="3" t="s">
        <v>102</v>
      </c>
      <c r="AQ331" s="48"/>
      <c r="AR331" s="48"/>
    </row>
    <row r="332" spans="1:44" s="4" customFormat="1" ht="15">
      <c r="A332" s="89"/>
      <c r="B332" s="52"/>
      <c r="C332" s="388" t="s">
        <v>103</v>
      </c>
      <c r="D332" s="388"/>
      <c r="E332" s="388"/>
      <c r="F332" s="388"/>
      <c r="G332" s="388"/>
      <c r="H332" s="388"/>
      <c r="I332" s="388"/>
      <c r="J332" s="388"/>
      <c r="K332" s="388"/>
      <c r="L332" s="95">
        <v>177.88</v>
      </c>
      <c r="M332" s="91"/>
      <c r="N332" s="92">
        <v>2251.96</v>
      </c>
      <c r="AF332" s="39"/>
      <c r="AG332" s="48"/>
      <c r="AL332" s="48"/>
      <c r="AO332" s="48"/>
      <c r="AP332" s="3" t="s">
        <v>103</v>
      </c>
      <c r="AQ332" s="48"/>
      <c r="AR332" s="48"/>
    </row>
    <row r="333" spans="1:44" s="4" customFormat="1" ht="15">
      <c r="A333" s="89"/>
      <c r="B333" s="52"/>
      <c r="C333" s="388" t="s">
        <v>104</v>
      </c>
      <c r="D333" s="388"/>
      <c r="E333" s="388"/>
      <c r="F333" s="388"/>
      <c r="G333" s="388"/>
      <c r="H333" s="388"/>
      <c r="I333" s="388"/>
      <c r="J333" s="388"/>
      <c r="K333" s="388"/>
      <c r="L333" s="95">
        <v>21.87</v>
      </c>
      <c r="M333" s="91"/>
      <c r="N333" s="120">
        <v>724.55</v>
      </c>
      <c r="AF333" s="39"/>
      <c r="AG333" s="48"/>
      <c r="AL333" s="48"/>
      <c r="AO333" s="48"/>
      <c r="AP333" s="3" t="s">
        <v>104</v>
      </c>
      <c r="AQ333" s="48"/>
      <c r="AR333" s="48"/>
    </row>
    <row r="334" spans="1:44" s="4" customFormat="1" ht="15">
      <c r="A334" s="89"/>
      <c r="B334" s="52"/>
      <c r="C334" s="388" t="s">
        <v>257</v>
      </c>
      <c r="D334" s="388"/>
      <c r="E334" s="388"/>
      <c r="F334" s="388"/>
      <c r="G334" s="388"/>
      <c r="H334" s="388"/>
      <c r="I334" s="388"/>
      <c r="J334" s="388"/>
      <c r="K334" s="388"/>
      <c r="L334" s="95">
        <v>0.48</v>
      </c>
      <c r="M334" s="91"/>
      <c r="N334" s="120">
        <v>4.1100000000000003</v>
      </c>
      <c r="AF334" s="39"/>
      <c r="AG334" s="48"/>
      <c r="AL334" s="48"/>
      <c r="AO334" s="48"/>
      <c r="AP334" s="3" t="s">
        <v>257</v>
      </c>
      <c r="AQ334" s="48"/>
      <c r="AR334" s="48"/>
    </row>
    <row r="335" spans="1:44" s="4" customFormat="1" ht="15">
      <c r="A335" s="89"/>
      <c r="B335" s="52"/>
      <c r="C335" s="388" t="s">
        <v>3205</v>
      </c>
      <c r="D335" s="388"/>
      <c r="E335" s="388"/>
      <c r="F335" s="388"/>
      <c r="G335" s="388"/>
      <c r="H335" s="388"/>
      <c r="I335" s="388"/>
      <c r="J335" s="388"/>
      <c r="K335" s="388"/>
      <c r="L335" s="95">
        <v>43.32</v>
      </c>
      <c r="M335" s="91"/>
      <c r="N335" s="120">
        <v>548.44000000000005</v>
      </c>
      <c r="AF335" s="39"/>
      <c r="AG335" s="48"/>
      <c r="AL335" s="48"/>
      <c r="AO335" s="48"/>
      <c r="AP335" s="3" t="s">
        <v>3205</v>
      </c>
      <c r="AQ335" s="48"/>
      <c r="AR335" s="48"/>
    </row>
    <row r="336" spans="1:44" s="4" customFormat="1" ht="15">
      <c r="A336" s="89"/>
      <c r="B336" s="52"/>
      <c r="C336" s="388" t="s">
        <v>105</v>
      </c>
      <c r="D336" s="388"/>
      <c r="E336" s="388"/>
      <c r="F336" s="388"/>
      <c r="G336" s="388"/>
      <c r="H336" s="388"/>
      <c r="I336" s="388"/>
      <c r="J336" s="388"/>
      <c r="K336" s="388"/>
      <c r="L336" s="95">
        <v>575.04999999999995</v>
      </c>
      <c r="M336" s="91"/>
      <c r="N336" s="92">
        <v>14511.8</v>
      </c>
      <c r="AF336" s="39"/>
      <c r="AG336" s="48"/>
      <c r="AL336" s="48"/>
      <c r="AO336" s="48"/>
      <c r="AP336" s="3" t="s">
        <v>105</v>
      </c>
      <c r="AQ336" s="48"/>
      <c r="AR336" s="48"/>
    </row>
    <row r="337" spans="1:44" s="4" customFormat="1" ht="15">
      <c r="A337" s="89"/>
      <c r="B337" s="52"/>
      <c r="C337" s="388" t="s">
        <v>3206</v>
      </c>
      <c r="D337" s="388"/>
      <c r="E337" s="388"/>
      <c r="F337" s="388"/>
      <c r="G337" s="388"/>
      <c r="H337" s="388"/>
      <c r="I337" s="388"/>
      <c r="J337" s="388"/>
      <c r="K337" s="388"/>
      <c r="L337" s="95">
        <v>531.73</v>
      </c>
      <c r="M337" s="91"/>
      <c r="N337" s="92">
        <v>13963.36</v>
      </c>
      <c r="AF337" s="39"/>
      <c r="AG337" s="48"/>
      <c r="AL337" s="48"/>
      <c r="AO337" s="48"/>
      <c r="AP337" s="3" t="s">
        <v>3206</v>
      </c>
      <c r="AQ337" s="48"/>
      <c r="AR337" s="48"/>
    </row>
    <row r="338" spans="1:44" s="4" customFormat="1" ht="15">
      <c r="A338" s="89"/>
      <c r="B338" s="52"/>
      <c r="C338" s="388" t="s">
        <v>3207</v>
      </c>
      <c r="D338" s="388"/>
      <c r="E338" s="388"/>
      <c r="F338" s="388"/>
      <c r="G338" s="388"/>
      <c r="H338" s="388"/>
      <c r="I338" s="388"/>
      <c r="J338" s="388"/>
      <c r="K338" s="388"/>
      <c r="L338" s="93"/>
      <c r="M338" s="91"/>
      <c r="N338" s="94"/>
      <c r="AF338" s="39"/>
      <c r="AG338" s="48"/>
      <c r="AL338" s="48"/>
      <c r="AO338" s="48"/>
      <c r="AP338" s="3" t="s">
        <v>3207</v>
      </c>
      <c r="AQ338" s="48"/>
      <c r="AR338" s="48"/>
    </row>
    <row r="339" spans="1:44" s="4" customFormat="1" ht="15">
      <c r="A339" s="89"/>
      <c r="B339" s="52"/>
      <c r="C339" s="388" t="s">
        <v>3208</v>
      </c>
      <c r="D339" s="388"/>
      <c r="E339" s="388"/>
      <c r="F339" s="388"/>
      <c r="G339" s="388"/>
      <c r="H339" s="388"/>
      <c r="I339" s="388"/>
      <c r="J339" s="388"/>
      <c r="K339" s="388"/>
      <c r="L339" s="95">
        <v>107.08</v>
      </c>
      <c r="M339" s="91"/>
      <c r="N339" s="92">
        <v>3547.56</v>
      </c>
      <c r="AF339" s="39"/>
      <c r="AG339" s="48"/>
      <c r="AL339" s="48"/>
      <c r="AO339" s="48"/>
      <c r="AP339" s="3" t="s">
        <v>3208</v>
      </c>
      <c r="AQ339" s="48"/>
      <c r="AR339" s="48"/>
    </row>
    <row r="340" spans="1:44" s="4" customFormat="1" ht="15">
      <c r="A340" s="89"/>
      <c r="B340" s="52"/>
      <c r="C340" s="388" t="s">
        <v>3209</v>
      </c>
      <c r="D340" s="388"/>
      <c r="E340" s="388"/>
      <c r="F340" s="388"/>
      <c r="G340" s="388"/>
      <c r="H340" s="388"/>
      <c r="I340" s="388"/>
      <c r="J340" s="388"/>
      <c r="K340" s="388"/>
      <c r="L340" s="95">
        <v>177.88</v>
      </c>
      <c r="M340" s="91"/>
      <c r="N340" s="94"/>
      <c r="AF340" s="39"/>
      <c r="AG340" s="48"/>
      <c r="AL340" s="48"/>
      <c r="AO340" s="48"/>
      <c r="AP340" s="3" t="s">
        <v>3209</v>
      </c>
      <c r="AQ340" s="48"/>
      <c r="AR340" s="48"/>
    </row>
    <row r="341" spans="1:44" s="4" customFormat="1" ht="15">
      <c r="A341" s="89"/>
      <c r="B341" s="52"/>
      <c r="C341" s="388" t="s">
        <v>3210</v>
      </c>
      <c r="D341" s="388"/>
      <c r="E341" s="388"/>
      <c r="F341" s="388"/>
      <c r="G341" s="388"/>
      <c r="H341" s="388"/>
      <c r="I341" s="388"/>
      <c r="J341" s="388"/>
      <c r="K341" s="388"/>
      <c r="L341" s="95">
        <v>21.87</v>
      </c>
      <c r="M341" s="91"/>
      <c r="N341" s="120">
        <v>724.55</v>
      </c>
      <c r="AF341" s="39"/>
      <c r="AG341" s="48"/>
      <c r="AL341" s="48"/>
      <c r="AO341" s="48"/>
      <c r="AP341" s="3" t="s">
        <v>3210</v>
      </c>
      <c r="AQ341" s="48"/>
      <c r="AR341" s="48"/>
    </row>
    <row r="342" spans="1:44" s="4" customFormat="1" ht="15">
      <c r="A342" s="89"/>
      <c r="B342" s="52"/>
      <c r="C342" s="388" t="s">
        <v>3211</v>
      </c>
      <c r="D342" s="388"/>
      <c r="E342" s="388"/>
      <c r="F342" s="388"/>
      <c r="G342" s="388"/>
      <c r="H342" s="388"/>
      <c r="I342" s="388"/>
      <c r="J342" s="388"/>
      <c r="K342" s="388"/>
      <c r="L342" s="95">
        <v>0.48</v>
      </c>
      <c r="M342" s="91"/>
      <c r="N342" s="94"/>
      <c r="AF342" s="39"/>
      <c r="AG342" s="48"/>
      <c r="AL342" s="48"/>
      <c r="AO342" s="48"/>
      <c r="AP342" s="3" t="s">
        <v>3211</v>
      </c>
      <c r="AQ342" s="48"/>
      <c r="AR342" s="48"/>
    </row>
    <row r="343" spans="1:44" s="4" customFormat="1" ht="15">
      <c r="A343" s="89"/>
      <c r="B343" s="52"/>
      <c r="C343" s="388" t="s">
        <v>3212</v>
      </c>
      <c r="D343" s="388"/>
      <c r="E343" s="388"/>
      <c r="F343" s="388"/>
      <c r="G343" s="388"/>
      <c r="H343" s="388"/>
      <c r="I343" s="388"/>
      <c r="J343" s="388"/>
      <c r="K343" s="388"/>
      <c r="L343" s="95">
        <v>150.87</v>
      </c>
      <c r="M343" s="91"/>
      <c r="N343" s="92">
        <v>4998.37</v>
      </c>
      <c r="AF343" s="39"/>
      <c r="AG343" s="48"/>
      <c r="AL343" s="48"/>
      <c r="AO343" s="48"/>
      <c r="AP343" s="3" t="s">
        <v>3212</v>
      </c>
      <c r="AQ343" s="48"/>
      <c r="AR343" s="48"/>
    </row>
    <row r="344" spans="1:44" s="4" customFormat="1" ht="15">
      <c r="A344" s="89"/>
      <c r="B344" s="52"/>
      <c r="C344" s="388" t="s">
        <v>3213</v>
      </c>
      <c r="D344" s="388"/>
      <c r="E344" s="388"/>
      <c r="F344" s="388"/>
      <c r="G344" s="388"/>
      <c r="H344" s="388"/>
      <c r="I344" s="388"/>
      <c r="J344" s="388"/>
      <c r="K344" s="388"/>
      <c r="L344" s="95">
        <v>95.42</v>
      </c>
      <c r="M344" s="91"/>
      <c r="N344" s="92">
        <v>3161.36</v>
      </c>
      <c r="AF344" s="39"/>
      <c r="AG344" s="48"/>
      <c r="AL344" s="48"/>
      <c r="AO344" s="48"/>
      <c r="AP344" s="3" t="s">
        <v>3213</v>
      </c>
      <c r="AQ344" s="48"/>
      <c r="AR344" s="48"/>
    </row>
    <row r="345" spans="1:44" s="4" customFormat="1" ht="15">
      <c r="A345" s="89"/>
      <c r="B345" s="52"/>
      <c r="C345" s="388" t="s">
        <v>3214</v>
      </c>
      <c r="D345" s="388"/>
      <c r="E345" s="388"/>
      <c r="F345" s="388"/>
      <c r="G345" s="388"/>
      <c r="H345" s="388"/>
      <c r="I345" s="388"/>
      <c r="J345" s="388"/>
      <c r="K345" s="388"/>
      <c r="L345" s="95">
        <v>43.32</v>
      </c>
      <c r="M345" s="91"/>
      <c r="N345" s="120">
        <v>548.44000000000005</v>
      </c>
      <c r="AF345" s="39"/>
      <c r="AG345" s="48"/>
      <c r="AL345" s="48"/>
      <c r="AO345" s="48"/>
      <c r="AP345" s="3" t="s">
        <v>3214</v>
      </c>
      <c r="AQ345" s="48"/>
      <c r="AR345" s="48"/>
    </row>
    <row r="346" spans="1:44" s="4" customFormat="1" ht="15">
      <c r="A346" s="89"/>
      <c r="B346" s="52"/>
      <c r="C346" s="388" t="s">
        <v>111</v>
      </c>
      <c r="D346" s="388"/>
      <c r="E346" s="388"/>
      <c r="F346" s="388"/>
      <c r="G346" s="388"/>
      <c r="H346" s="388"/>
      <c r="I346" s="388"/>
      <c r="J346" s="388"/>
      <c r="K346" s="388"/>
      <c r="L346" s="95">
        <v>128.94999999999999</v>
      </c>
      <c r="M346" s="91"/>
      <c r="N346" s="92">
        <v>4272.1099999999997</v>
      </c>
      <c r="AF346" s="39"/>
      <c r="AG346" s="48"/>
      <c r="AL346" s="48"/>
      <c r="AO346" s="48"/>
      <c r="AP346" s="3" t="s">
        <v>111</v>
      </c>
      <c r="AQ346" s="48"/>
      <c r="AR346" s="48"/>
    </row>
    <row r="347" spans="1:44" s="4" customFormat="1" ht="15">
      <c r="A347" s="89"/>
      <c r="B347" s="52"/>
      <c r="C347" s="388" t="s">
        <v>112</v>
      </c>
      <c r="D347" s="388"/>
      <c r="E347" s="388"/>
      <c r="F347" s="388"/>
      <c r="G347" s="388"/>
      <c r="H347" s="388"/>
      <c r="I347" s="388"/>
      <c r="J347" s="388"/>
      <c r="K347" s="388"/>
      <c r="L347" s="95">
        <v>150.87</v>
      </c>
      <c r="M347" s="91"/>
      <c r="N347" s="92">
        <v>4998.37</v>
      </c>
      <c r="AF347" s="39"/>
      <c r="AG347" s="48"/>
      <c r="AL347" s="48"/>
      <c r="AO347" s="48"/>
      <c r="AP347" s="3" t="s">
        <v>112</v>
      </c>
      <c r="AQ347" s="48"/>
      <c r="AR347" s="48"/>
    </row>
    <row r="348" spans="1:44" s="4" customFormat="1" ht="15">
      <c r="A348" s="89"/>
      <c r="B348" s="52"/>
      <c r="C348" s="388" t="s">
        <v>113</v>
      </c>
      <c r="D348" s="388"/>
      <c r="E348" s="388"/>
      <c r="F348" s="388"/>
      <c r="G348" s="388"/>
      <c r="H348" s="388"/>
      <c r="I348" s="388"/>
      <c r="J348" s="388"/>
      <c r="K348" s="388"/>
      <c r="L348" s="95">
        <v>95.42</v>
      </c>
      <c r="M348" s="91"/>
      <c r="N348" s="92">
        <v>3161.36</v>
      </c>
      <c r="AF348" s="39"/>
      <c r="AG348" s="48"/>
      <c r="AL348" s="48"/>
      <c r="AO348" s="48"/>
      <c r="AP348" s="3" t="s">
        <v>113</v>
      </c>
      <c r="AQ348" s="48"/>
      <c r="AR348" s="48"/>
    </row>
    <row r="349" spans="1:44" s="4" customFormat="1" ht="15">
      <c r="A349" s="89"/>
      <c r="B349" s="96"/>
      <c r="C349" s="389" t="s">
        <v>3407</v>
      </c>
      <c r="D349" s="389"/>
      <c r="E349" s="389"/>
      <c r="F349" s="389"/>
      <c r="G349" s="389"/>
      <c r="H349" s="389"/>
      <c r="I349" s="389"/>
      <c r="J349" s="389"/>
      <c r="K349" s="389"/>
      <c r="L349" s="123">
        <v>575.04999999999995</v>
      </c>
      <c r="M349" s="98"/>
      <c r="N349" s="99">
        <v>14511.8</v>
      </c>
      <c r="AF349" s="39"/>
      <c r="AG349" s="48"/>
      <c r="AL349" s="48"/>
      <c r="AO349" s="48"/>
      <c r="AQ349" s="48" t="s">
        <v>3407</v>
      </c>
      <c r="AR349" s="48"/>
    </row>
    <row r="350" spans="1:44" s="4" customFormat="1" ht="15">
      <c r="A350" s="397" t="s">
        <v>3597</v>
      </c>
      <c r="B350" s="398"/>
      <c r="C350" s="398"/>
      <c r="D350" s="398"/>
      <c r="E350" s="398"/>
      <c r="F350" s="398"/>
      <c r="G350" s="398"/>
      <c r="H350" s="398"/>
      <c r="I350" s="398"/>
      <c r="J350" s="398"/>
      <c r="K350" s="398"/>
      <c r="L350" s="398"/>
      <c r="M350" s="398"/>
      <c r="N350" s="399"/>
      <c r="AF350" s="39" t="s">
        <v>3597</v>
      </c>
      <c r="AG350" s="48"/>
      <c r="AL350" s="48"/>
      <c r="AO350" s="48"/>
      <c r="AQ350" s="48"/>
      <c r="AR350" s="48"/>
    </row>
    <row r="351" spans="1:44" s="4" customFormat="1" ht="15">
      <c r="A351" s="40" t="s">
        <v>208</v>
      </c>
      <c r="B351" s="41" t="s">
        <v>3598</v>
      </c>
      <c r="C351" s="390" t="s">
        <v>3599</v>
      </c>
      <c r="D351" s="390"/>
      <c r="E351" s="390"/>
      <c r="F351" s="42" t="s">
        <v>174</v>
      </c>
      <c r="G351" s="43">
        <v>1</v>
      </c>
      <c r="H351" s="44">
        <v>1</v>
      </c>
      <c r="I351" s="44">
        <v>1</v>
      </c>
      <c r="J351" s="46"/>
      <c r="K351" s="43"/>
      <c r="L351" s="46"/>
      <c r="M351" s="43"/>
      <c r="N351" s="47"/>
      <c r="AF351" s="39"/>
      <c r="AG351" s="48" t="s">
        <v>3599</v>
      </c>
      <c r="AL351" s="48"/>
      <c r="AO351" s="48"/>
      <c r="AQ351" s="48"/>
      <c r="AR351" s="48"/>
    </row>
    <row r="352" spans="1:44" s="4" customFormat="1" ht="15">
      <c r="A352" s="51"/>
      <c r="B352" s="52" t="s">
        <v>57</v>
      </c>
      <c r="C352" s="388" t="s">
        <v>82</v>
      </c>
      <c r="D352" s="388"/>
      <c r="E352" s="388"/>
      <c r="F352" s="53"/>
      <c r="G352" s="54"/>
      <c r="H352" s="54"/>
      <c r="I352" s="54"/>
      <c r="J352" s="56">
        <v>17.86</v>
      </c>
      <c r="K352" s="54"/>
      <c r="L352" s="56">
        <v>17.86</v>
      </c>
      <c r="M352" s="58">
        <v>33.130000000000003</v>
      </c>
      <c r="N352" s="59">
        <v>591.70000000000005</v>
      </c>
      <c r="AF352" s="39"/>
      <c r="AG352" s="48"/>
      <c r="AI352" s="3" t="s">
        <v>82</v>
      </c>
      <c r="AL352" s="48"/>
      <c r="AO352" s="48"/>
      <c r="AQ352" s="48"/>
      <c r="AR352" s="48"/>
    </row>
    <row r="353" spans="1:44" s="4" customFormat="1" ht="15">
      <c r="A353" s="60"/>
      <c r="B353" s="52"/>
      <c r="C353" s="388" t="s">
        <v>83</v>
      </c>
      <c r="D353" s="388"/>
      <c r="E353" s="388"/>
      <c r="F353" s="53" t="s">
        <v>67</v>
      </c>
      <c r="G353" s="58">
        <v>2.27</v>
      </c>
      <c r="H353" s="54"/>
      <c r="I353" s="58">
        <v>2.27</v>
      </c>
      <c r="J353" s="63"/>
      <c r="K353" s="54"/>
      <c r="L353" s="63"/>
      <c r="M353" s="54"/>
      <c r="N353" s="57"/>
      <c r="AF353" s="39"/>
      <c r="AG353" s="48"/>
      <c r="AJ353" s="3" t="s">
        <v>83</v>
      </c>
      <c r="AL353" s="48"/>
      <c r="AO353" s="48"/>
      <c r="AQ353" s="48"/>
      <c r="AR353" s="48"/>
    </row>
    <row r="354" spans="1:44" s="4" customFormat="1" ht="15">
      <c r="A354" s="51"/>
      <c r="B354" s="52"/>
      <c r="C354" s="392" t="s">
        <v>68</v>
      </c>
      <c r="D354" s="392"/>
      <c r="E354" s="392"/>
      <c r="F354" s="64"/>
      <c r="G354" s="65"/>
      <c r="H354" s="65"/>
      <c r="I354" s="65"/>
      <c r="J354" s="67">
        <v>17.86</v>
      </c>
      <c r="K354" s="65"/>
      <c r="L354" s="67">
        <v>17.86</v>
      </c>
      <c r="M354" s="65"/>
      <c r="N354" s="68"/>
      <c r="AF354" s="39"/>
      <c r="AG354" s="48"/>
      <c r="AK354" s="3" t="s">
        <v>68</v>
      </c>
      <c r="AL354" s="48"/>
      <c r="AO354" s="48"/>
      <c r="AQ354" s="48"/>
      <c r="AR354" s="48"/>
    </row>
    <row r="355" spans="1:44" s="4" customFormat="1" ht="15">
      <c r="A355" s="60"/>
      <c r="B355" s="52"/>
      <c r="C355" s="388" t="s">
        <v>69</v>
      </c>
      <c r="D355" s="388"/>
      <c r="E355" s="388"/>
      <c r="F355" s="53"/>
      <c r="G355" s="54"/>
      <c r="H355" s="54"/>
      <c r="I355" s="54"/>
      <c r="J355" s="63"/>
      <c r="K355" s="54"/>
      <c r="L355" s="56">
        <v>17.86</v>
      </c>
      <c r="M355" s="54"/>
      <c r="N355" s="59">
        <v>591.70000000000005</v>
      </c>
      <c r="AF355" s="39"/>
      <c r="AG355" s="48"/>
      <c r="AJ355" s="3" t="s">
        <v>69</v>
      </c>
      <c r="AL355" s="48"/>
      <c r="AO355" s="48"/>
      <c r="AQ355" s="48"/>
      <c r="AR355" s="48"/>
    </row>
    <row r="356" spans="1:44" s="4" customFormat="1" ht="23.25">
      <c r="A356" s="60"/>
      <c r="B356" s="52" t="s">
        <v>3484</v>
      </c>
      <c r="C356" s="388" t="s">
        <v>3485</v>
      </c>
      <c r="D356" s="388"/>
      <c r="E356" s="388"/>
      <c r="F356" s="53" t="s">
        <v>72</v>
      </c>
      <c r="G356" s="61">
        <v>89</v>
      </c>
      <c r="H356" s="54"/>
      <c r="I356" s="61">
        <v>89</v>
      </c>
      <c r="J356" s="63"/>
      <c r="K356" s="54"/>
      <c r="L356" s="56">
        <v>15.9</v>
      </c>
      <c r="M356" s="54"/>
      <c r="N356" s="59">
        <v>526.61</v>
      </c>
      <c r="AF356" s="39"/>
      <c r="AG356" s="48"/>
      <c r="AJ356" s="3" t="s">
        <v>3485</v>
      </c>
      <c r="AL356" s="48"/>
      <c r="AO356" s="48"/>
      <c r="AQ356" s="48"/>
      <c r="AR356" s="48"/>
    </row>
    <row r="357" spans="1:44" s="4" customFormat="1" ht="23.25">
      <c r="A357" s="60"/>
      <c r="B357" s="52" t="s">
        <v>3486</v>
      </c>
      <c r="C357" s="388" t="s">
        <v>3487</v>
      </c>
      <c r="D357" s="388"/>
      <c r="E357" s="388"/>
      <c r="F357" s="53" t="s">
        <v>72</v>
      </c>
      <c r="G357" s="61">
        <v>44</v>
      </c>
      <c r="H357" s="54"/>
      <c r="I357" s="61">
        <v>44</v>
      </c>
      <c r="J357" s="63"/>
      <c r="K357" s="54"/>
      <c r="L357" s="56">
        <v>7.86</v>
      </c>
      <c r="M357" s="54"/>
      <c r="N357" s="59">
        <v>260.35000000000002</v>
      </c>
      <c r="AF357" s="39"/>
      <c r="AG357" s="48"/>
      <c r="AJ357" s="3" t="s">
        <v>3487</v>
      </c>
      <c r="AL357" s="48"/>
      <c r="AO357" s="48"/>
      <c r="AQ357" s="48"/>
      <c r="AR357" s="48"/>
    </row>
    <row r="358" spans="1:44" s="4" customFormat="1" ht="15">
      <c r="A358" s="69"/>
      <c r="B358" s="70"/>
      <c r="C358" s="390" t="s">
        <v>75</v>
      </c>
      <c r="D358" s="390"/>
      <c r="E358" s="390"/>
      <c r="F358" s="42"/>
      <c r="G358" s="43"/>
      <c r="H358" s="43"/>
      <c r="I358" s="43"/>
      <c r="J358" s="46"/>
      <c r="K358" s="43"/>
      <c r="L358" s="71">
        <v>41.62</v>
      </c>
      <c r="M358" s="65"/>
      <c r="N358" s="47"/>
      <c r="AF358" s="39"/>
      <c r="AG358" s="48"/>
      <c r="AL358" s="48" t="s">
        <v>75</v>
      </c>
      <c r="AO358" s="48"/>
      <c r="AQ358" s="48"/>
      <c r="AR358" s="48"/>
    </row>
    <row r="359" spans="1:44" s="4" customFormat="1" ht="23.25">
      <c r="A359" s="40" t="s">
        <v>209</v>
      </c>
      <c r="B359" s="41" t="s">
        <v>3600</v>
      </c>
      <c r="C359" s="390" t="s">
        <v>3601</v>
      </c>
      <c r="D359" s="390"/>
      <c r="E359" s="390"/>
      <c r="F359" s="42" t="s">
        <v>78</v>
      </c>
      <c r="G359" s="43">
        <v>1.1000000000000001E-3</v>
      </c>
      <c r="H359" s="44">
        <v>1</v>
      </c>
      <c r="I359" s="45">
        <v>1.1000000000000001E-3</v>
      </c>
      <c r="J359" s="46"/>
      <c r="K359" s="43"/>
      <c r="L359" s="46"/>
      <c r="M359" s="43"/>
      <c r="N359" s="47"/>
      <c r="AF359" s="39"/>
      <c r="AG359" s="48" t="s">
        <v>3601</v>
      </c>
      <c r="AL359" s="48"/>
      <c r="AO359" s="48"/>
      <c r="AQ359" s="48"/>
      <c r="AR359" s="48"/>
    </row>
    <row r="360" spans="1:44" s="4" customFormat="1" ht="15">
      <c r="A360" s="49"/>
      <c r="B360" s="50"/>
      <c r="C360" s="388" t="s">
        <v>3602</v>
      </c>
      <c r="D360" s="388"/>
      <c r="E360" s="388"/>
      <c r="F360" s="388"/>
      <c r="G360" s="388"/>
      <c r="H360" s="388"/>
      <c r="I360" s="388"/>
      <c r="J360" s="388"/>
      <c r="K360" s="388"/>
      <c r="L360" s="388"/>
      <c r="M360" s="388"/>
      <c r="N360" s="391"/>
      <c r="AF360" s="39"/>
      <c r="AG360" s="48"/>
      <c r="AH360" s="3" t="s">
        <v>3602</v>
      </c>
      <c r="AL360" s="48"/>
      <c r="AO360" s="48"/>
      <c r="AQ360" s="48"/>
      <c r="AR360" s="48"/>
    </row>
    <row r="361" spans="1:44" s="4" customFormat="1" ht="22.5">
      <c r="A361" s="73"/>
      <c r="B361" s="52" t="s">
        <v>3392</v>
      </c>
      <c r="C361" s="385" t="s">
        <v>3393</v>
      </c>
      <c r="D361" s="385"/>
      <c r="E361" s="385"/>
      <c r="F361" s="385"/>
      <c r="G361" s="385"/>
      <c r="H361" s="385"/>
      <c r="I361" s="385"/>
      <c r="J361" s="385"/>
      <c r="K361" s="385"/>
      <c r="L361" s="385"/>
      <c r="M361" s="385"/>
      <c r="N361" s="396"/>
      <c r="AF361" s="39"/>
      <c r="AG361" s="48"/>
      <c r="AL361" s="48"/>
      <c r="AM361" s="3" t="s">
        <v>3393</v>
      </c>
      <c r="AO361" s="48"/>
      <c r="AQ361" s="48"/>
      <c r="AR361" s="48"/>
    </row>
    <row r="362" spans="1:44" s="4" customFormat="1" ht="15">
      <c r="A362" s="51"/>
      <c r="B362" s="52" t="s">
        <v>57</v>
      </c>
      <c r="C362" s="388" t="s">
        <v>82</v>
      </c>
      <c r="D362" s="388"/>
      <c r="E362" s="388"/>
      <c r="F362" s="53"/>
      <c r="G362" s="54"/>
      <c r="H362" s="54"/>
      <c r="I362" s="54"/>
      <c r="J362" s="55">
        <v>2719.19</v>
      </c>
      <c r="K362" s="74">
        <v>0.8</v>
      </c>
      <c r="L362" s="56">
        <v>2.39</v>
      </c>
      <c r="M362" s="58">
        <v>33.130000000000003</v>
      </c>
      <c r="N362" s="59">
        <v>79.180000000000007</v>
      </c>
      <c r="AF362" s="39"/>
      <c r="AG362" s="48"/>
      <c r="AI362" s="3" t="s">
        <v>82</v>
      </c>
      <c r="AL362" s="48"/>
      <c r="AO362" s="48"/>
      <c r="AQ362" s="48"/>
      <c r="AR362" s="48"/>
    </row>
    <row r="363" spans="1:44" s="4" customFormat="1" ht="15">
      <c r="A363" s="51"/>
      <c r="B363" s="52" t="s">
        <v>62</v>
      </c>
      <c r="C363" s="388" t="s">
        <v>63</v>
      </c>
      <c r="D363" s="388"/>
      <c r="E363" s="388"/>
      <c r="F363" s="53"/>
      <c r="G363" s="54"/>
      <c r="H363" s="54"/>
      <c r="I363" s="54"/>
      <c r="J363" s="55">
        <v>9645.09</v>
      </c>
      <c r="K363" s="74">
        <v>0.8</v>
      </c>
      <c r="L363" s="56">
        <v>8.49</v>
      </c>
      <c r="M363" s="54"/>
      <c r="N363" s="57"/>
      <c r="AF363" s="39"/>
      <c r="AG363" s="48"/>
      <c r="AI363" s="3" t="s">
        <v>63</v>
      </c>
      <c r="AL363" s="48"/>
      <c r="AO363" s="48"/>
      <c r="AQ363" s="48"/>
      <c r="AR363" s="48"/>
    </row>
    <row r="364" spans="1:44" s="4" customFormat="1" ht="15">
      <c r="A364" s="51"/>
      <c r="B364" s="52" t="s">
        <v>64</v>
      </c>
      <c r="C364" s="388" t="s">
        <v>65</v>
      </c>
      <c r="D364" s="388"/>
      <c r="E364" s="388"/>
      <c r="F364" s="53"/>
      <c r="G364" s="54"/>
      <c r="H364" s="54"/>
      <c r="I364" s="54"/>
      <c r="J364" s="55">
        <v>1404.03</v>
      </c>
      <c r="K364" s="74">
        <v>0.8</v>
      </c>
      <c r="L364" s="56">
        <v>1.24</v>
      </c>
      <c r="M364" s="58">
        <v>33.130000000000003</v>
      </c>
      <c r="N364" s="59">
        <v>41.08</v>
      </c>
      <c r="AF364" s="39"/>
      <c r="AG364" s="48"/>
      <c r="AI364" s="3" t="s">
        <v>65</v>
      </c>
      <c r="AL364" s="48"/>
      <c r="AO364" s="48"/>
      <c r="AQ364" s="48"/>
      <c r="AR364" s="48"/>
    </row>
    <row r="365" spans="1:44" s="4" customFormat="1" ht="15">
      <c r="A365" s="51"/>
      <c r="B365" s="52" t="s">
        <v>91</v>
      </c>
      <c r="C365" s="388" t="s">
        <v>120</v>
      </c>
      <c r="D365" s="388"/>
      <c r="E365" s="388"/>
      <c r="F365" s="53"/>
      <c r="G365" s="54"/>
      <c r="H365" s="54"/>
      <c r="I365" s="54"/>
      <c r="J365" s="55">
        <v>1183.1099999999999</v>
      </c>
      <c r="K365" s="61">
        <v>0</v>
      </c>
      <c r="L365" s="56">
        <v>0</v>
      </c>
      <c r="M365" s="54"/>
      <c r="N365" s="57"/>
      <c r="AF365" s="39"/>
      <c r="AG365" s="48"/>
      <c r="AI365" s="3" t="s">
        <v>120</v>
      </c>
      <c r="AL365" s="48"/>
      <c r="AO365" s="48"/>
      <c r="AQ365" s="48"/>
      <c r="AR365" s="48"/>
    </row>
    <row r="366" spans="1:44" s="4" customFormat="1" ht="15">
      <c r="A366" s="60"/>
      <c r="B366" s="52"/>
      <c r="C366" s="388" t="s">
        <v>83</v>
      </c>
      <c r="D366" s="388"/>
      <c r="E366" s="388"/>
      <c r="F366" s="53" t="s">
        <v>67</v>
      </c>
      <c r="G366" s="74">
        <v>299.8</v>
      </c>
      <c r="H366" s="74">
        <v>0.8</v>
      </c>
      <c r="I366" s="101">
        <v>0.263824</v>
      </c>
      <c r="J366" s="63"/>
      <c r="K366" s="54"/>
      <c r="L366" s="63"/>
      <c r="M366" s="54"/>
      <c r="N366" s="57"/>
      <c r="AF366" s="39"/>
      <c r="AG366" s="48"/>
      <c r="AJ366" s="3" t="s">
        <v>83</v>
      </c>
      <c r="AL366" s="48"/>
      <c r="AO366" s="48"/>
      <c r="AQ366" s="48"/>
      <c r="AR366" s="48"/>
    </row>
    <row r="367" spans="1:44" s="4" customFormat="1" ht="15">
      <c r="A367" s="60"/>
      <c r="B367" s="52"/>
      <c r="C367" s="388" t="s">
        <v>66</v>
      </c>
      <c r="D367" s="388"/>
      <c r="E367" s="388"/>
      <c r="F367" s="53" t="s">
        <v>67</v>
      </c>
      <c r="G367" s="58">
        <v>109.47</v>
      </c>
      <c r="H367" s="74">
        <v>0.8</v>
      </c>
      <c r="I367" s="104">
        <v>9.6333600000000005E-2</v>
      </c>
      <c r="J367" s="63"/>
      <c r="K367" s="54"/>
      <c r="L367" s="63"/>
      <c r="M367" s="54"/>
      <c r="N367" s="57"/>
      <c r="AF367" s="39"/>
      <c r="AG367" s="48"/>
      <c r="AJ367" s="3" t="s">
        <v>66</v>
      </c>
      <c r="AL367" s="48"/>
      <c r="AO367" s="48"/>
      <c r="AQ367" s="48"/>
      <c r="AR367" s="48"/>
    </row>
    <row r="368" spans="1:44" s="4" customFormat="1" ht="15">
      <c r="A368" s="51"/>
      <c r="B368" s="52"/>
      <c r="C368" s="392" t="s">
        <v>68</v>
      </c>
      <c r="D368" s="392"/>
      <c r="E368" s="392"/>
      <c r="F368" s="64"/>
      <c r="G368" s="65"/>
      <c r="H368" s="65"/>
      <c r="I368" s="65"/>
      <c r="J368" s="66">
        <v>13547.39</v>
      </c>
      <c r="K368" s="65"/>
      <c r="L368" s="67">
        <v>10.88</v>
      </c>
      <c r="M368" s="65"/>
      <c r="N368" s="68"/>
      <c r="AF368" s="39"/>
      <c r="AG368" s="48"/>
      <c r="AK368" s="3" t="s">
        <v>68</v>
      </c>
      <c r="AL368" s="48"/>
      <c r="AO368" s="48"/>
      <c r="AQ368" s="48"/>
      <c r="AR368" s="48"/>
    </row>
    <row r="369" spans="1:44" s="4" customFormat="1" ht="15">
      <c r="A369" s="60"/>
      <c r="B369" s="52"/>
      <c r="C369" s="388" t="s">
        <v>69</v>
      </c>
      <c r="D369" s="388"/>
      <c r="E369" s="388"/>
      <c r="F369" s="53"/>
      <c r="G369" s="54"/>
      <c r="H369" s="54"/>
      <c r="I369" s="54"/>
      <c r="J369" s="63"/>
      <c r="K369" s="54"/>
      <c r="L369" s="56">
        <v>3.63</v>
      </c>
      <c r="M369" s="54"/>
      <c r="N369" s="59">
        <v>120.26</v>
      </c>
      <c r="AF369" s="39"/>
      <c r="AG369" s="48"/>
      <c r="AJ369" s="3" t="s">
        <v>69</v>
      </c>
      <c r="AL369" s="48"/>
      <c r="AO369" s="48"/>
      <c r="AQ369" s="48"/>
      <c r="AR369" s="48"/>
    </row>
    <row r="370" spans="1:44" s="4" customFormat="1" ht="23.25">
      <c r="A370" s="60"/>
      <c r="B370" s="52" t="s">
        <v>289</v>
      </c>
      <c r="C370" s="388" t="s">
        <v>290</v>
      </c>
      <c r="D370" s="388"/>
      <c r="E370" s="388"/>
      <c r="F370" s="53" t="s">
        <v>72</v>
      </c>
      <c r="G370" s="61">
        <v>110</v>
      </c>
      <c r="H370" s="54"/>
      <c r="I370" s="61">
        <v>110</v>
      </c>
      <c r="J370" s="63"/>
      <c r="K370" s="54"/>
      <c r="L370" s="56">
        <v>3.99</v>
      </c>
      <c r="M370" s="54"/>
      <c r="N370" s="59">
        <v>132.29</v>
      </c>
      <c r="AF370" s="39"/>
      <c r="AG370" s="48"/>
      <c r="AJ370" s="3" t="s">
        <v>290</v>
      </c>
      <c r="AL370" s="48"/>
      <c r="AO370" s="48"/>
      <c r="AQ370" s="48"/>
      <c r="AR370" s="48"/>
    </row>
    <row r="371" spans="1:44" s="4" customFormat="1" ht="23.25">
      <c r="A371" s="60"/>
      <c r="B371" s="52" t="s">
        <v>291</v>
      </c>
      <c r="C371" s="388" t="s">
        <v>292</v>
      </c>
      <c r="D371" s="388"/>
      <c r="E371" s="388"/>
      <c r="F371" s="53" t="s">
        <v>72</v>
      </c>
      <c r="G371" s="61">
        <v>73</v>
      </c>
      <c r="H371" s="54"/>
      <c r="I371" s="61">
        <v>73</v>
      </c>
      <c r="J371" s="63"/>
      <c r="K371" s="54"/>
      <c r="L371" s="56">
        <v>2.65</v>
      </c>
      <c r="M371" s="54"/>
      <c r="N371" s="59">
        <v>87.79</v>
      </c>
      <c r="AF371" s="39"/>
      <c r="AG371" s="48"/>
      <c r="AJ371" s="3" t="s">
        <v>292</v>
      </c>
      <c r="AL371" s="48"/>
      <c r="AO371" s="48"/>
      <c r="AQ371" s="48"/>
      <c r="AR371" s="48"/>
    </row>
    <row r="372" spans="1:44" s="4" customFormat="1" ht="15">
      <c r="A372" s="69"/>
      <c r="B372" s="70"/>
      <c r="C372" s="390" t="s">
        <v>75</v>
      </c>
      <c r="D372" s="390"/>
      <c r="E372" s="390"/>
      <c r="F372" s="42"/>
      <c r="G372" s="43"/>
      <c r="H372" s="43"/>
      <c r="I372" s="43"/>
      <c r="J372" s="46"/>
      <c r="K372" s="43"/>
      <c r="L372" s="71">
        <v>17.52</v>
      </c>
      <c r="M372" s="65"/>
      <c r="N372" s="47"/>
      <c r="AF372" s="39"/>
      <c r="AG372" s="48"/>
      <c r="AL372" s="48" t="s">
        <v>75</v>
      </c>
      <c r="AO372" s="48"/>
      <c r="AQ372" s="48"/>
      <c r="AR372" s="48"/>
    </row>
    <row r="373" spans="1:44" s="4" customFormat="1" ht="23.25">
      <c r="A373" s="40" t="s">
        <v>210</v>
      </c>
      <c r="B373" s="41" t="s">
        <v>3600</v>
      </c>
      <c r="C373" s="390" t="s">
        <v>3603</v>
      </c>
      <c r="D373" s="390"/>
      <c r="E373" s="390"/>
      <c r="F373" s="42" t="s">
        <v>78</v>
      </c>
      <c r="G373" s="43">
        <v>1.1000000000000001E-3</v>
      </c>
      <c r="H373" s="44">
        <v>1</v>
      </c>
      <c r="I373" s="45">
        <v>1.1000000000000001E-3</v>
      </c>
      <c r="J373" s="46"/>
      <c r="K373" s="43"/>
      <c r="L373" s="46"/>
      <c r="M373" s="43"/>
      <c r="N373" s="47"/>
      <c r="AF373" s="39"/>
      <c r="AG373" s="48" t="s">
        <v>3603</v>
      </c>
      <c r="AL373" s="48"/>
      <c r="AO373" s="48"/>
      <c r="AQ373" s="48"/>
      <c r="AR373" s="48"/>
    </row>
    <row r="374" spans="1:44" s="4" customFormat="1" ht="15">
      <c r="A374" s="49"/>
      <c r="B374" s="50"/>
      <c r="C374" s="388" t="s">
        <v>3602</v>
      </c>
      <c r="D374" s="388"/>
      <c r="E374" s="388"/>
      <c r="F374" s="388"/>
      <c r="G374" s="388"/>
      <c r="H374" s="388"/>
      <c r="I374" s="388"/>
      <c r="J374" s="388"/>
      <c r="K374" s="388"/>
      <c r="L374" s="388"/>
      <c r="M374" s="388"/>
      <c r="N374" s="391"/>
      <c r="AF374" s="39"/>
      <c r="AG374" s="48"/>
      <c r="AH374" s="3" t="s">
        <v>3602</v>
      </c>
      <c r="AL374" s="48"/>
      <c r="AO374" s="48"/>
      <c r="AQ374" s="48"/>
      <c r="AR374" s="48"/>
    </row>
    <row r="375" spans="1:44" s="4" customFormat="1" ht="15">
      <c r="A375" s="51"/>
      <c r="B375" s="52" t="s">
        <v>57</v>
      </c>
      <c r="C375" s="388" t="s">
        <v>82</v>
      </c>
      <c r="D375" s="388"/>
      <c r="E375" s="388"/>
      <c r="F375" s="53"/>
      <c r="G375" s="54"/>
      <c r="H375" s="54"/>
      <c r="I375" s="54"/>
      <c r="J375" s="55">
        <v>2719.19</v>
      </c>
      <c r="K375" s="54"/>
      <c r="L375" s="56">
        <v>2.99</v>
      </c>
      <c r="M375" s="58">
        <v>33.130000000000003</v>
      </c>
      <c r="N375" s="59">
        <v>99.06</v>
      </c>
      <c r="AF375" s="39"/>
      <c r="AG375" s="48"/>
      <c r="AI375" s="3" t="s">
        <v>82</v>
      </c>
      <c r="AL375" s="48"/>
      <c r="AO375" s="48"/>
      <c r="AQ375" s="48"/>
      <c r="AR375" s="48"/>
    </row>
    <row r="376" spans="1:44" s="4" customFormat="1" ht="15">
      <c r="A376" s="51"/>
      <c r="B376" s="52" t="s">
        <v>62</v>
      </c>
      <c r="C376" s="388" t="s">
        <v>63</v>
      </c>
      <c r="D376" s="388"/>
      <c r="E376" s="388"/>
      <c r="F376" s="53"/>
      <c r="G376" s="54"/>
      <c r="H376" s="54"/>
      <c r="I376" s="54"/>
      <c r="J376" s="55">
        <v>9645.09</v>
      </c>
      <c r="K376" s="54"/>
      <c r="L376" s="56">
        <v>10.61</v>
      </c>
      <c r="M376" s="54"/>
      <c r="N376" s="57"/>
      <c r="AF376" s="39"/>
      <c r="AG376" s="48"/>
      <c r="AI376" s="3" t="s">
        <v>63</v>
      </c>
      <c r="AL376" s="48"/>
      <c r="AO376" s="48"/>
      <c r="AQ376" s="48"/>
      <c r="AR376" s="48"/>
    </row>
    <row r="377" spans="1:44" s="4" customFormat="1" ht="15">
      <c r="A377" s="51"/>
      <c r="B377" s="52" t="s">
        <v>64</v>
      </c>
      <c r="C377" s="388" t="s">
        <v>65</v>
      </c>
      <c r="D377" s="388"/>
      <c r="E377" s="388"/>
      <c r="F377" s="53"/>
      <c r="G377" s="54"/>
      <c r="H377" s="54"/>
      <c r="I377" s="54"/>
      <c r="J377" s="55">
        <v>1404.03</v>
      </c>
      <c r="K377" s="54"/>
      <c r="L377" s="56">
        <v>1.54</v>
      </c>
      <c r="M377" s="58">
        <v>33.130000000000003</v>
      </c>
      <c r="N377" s="59">
        <v>51.02</v>
      </c>
      <c r="AF377" s="39"/>
      <c r="AG377" s="48"/>
      <c r="AI377" s="3" t="s">
        <v>65</v>
      </c>
      <c r="AL377" s="48"/>
      <c r="AO377" s="48"/>
      <c r="AQ377" s="48"/>
      <c r="AR377" s="48"/>
    </row>
    <row r="378" spans="1:44" s="4" customFormat="1" ht="15">
      <c r="A378" s="51"/>
      <c r="B378" s="52" t="s">
        <v>91</v>
      </c>
      <c r="C378" s="388" t="s">
        <v>120</v>
      </c>
      <c r="D378" s="388"/>
      <c r="E378" s="388"/>
      <c r="F378" s="53"/>
      <c r="G378" s="54"/>
      <c r="H378" s="54"/>
      <c r="I378" s="54"/>
      <c r="J378" s="55">
        <v>1183.1099999999999</v>
      </c>
      <c r="K378" s="54"/>
      <c r="L378" s="56">
        <v>1.3</v>
      </c>
      <c r="M378" s="54"/>
      <c r="N378" s="57"/>
      <c r="AF378" s="39"/>
      <c r="AG378" s="48"/>
      <c r="AI378" s="3" t="s">
        <v>120</v>
      </c>
      <c r="AL378" s="48"/>
      <c r="AO378" s="48"/>
      <c r="AQ378" s="48"/>
      <c r="AR378" s="48"/>
    </row>
    <row r="379" spans="1:44" s="4" customFormat="1" ht="15">
      <c r="A379" s="60"/>
      <c r="B379" s="52"/>
      <c r="C379" s="388" t="s">
        <v>83</v>
      </c>
      <c r="D379" s="388"/>
      <c r="E379" s="388"/>
      <c r="F379" s="53" t="s">
        <v>67</v>
      </c>
      <c r="G379" s="74">
        <v>299.8</v>
      </c>
      <c r="H379" s="54"/>
      <c r="I379" s="76">
        <v>0.32978000000000002</v>
      </c>
      <c r="J379" s="63"/>
      <c r="K379" s="54"/>
      <c r="L379" s="63"/>
      <c r="M379" s="54"/>
      <c r="N379" s="57"/>
      <c r="AF379" s="39"/>
      <c r="AG379" s="48"/>
      <c r="AJ379" s="3" t="s">
        <v>83</v>
      </c>
      <c r="AL379" s="48"/>
      <c r="AO379" s="48"/>
      <c r="AQ379" s="48"/>
      <c r="AR379" s="48"/>
    </row>
    <row r="380" spans="1:44" s="4" customFormat="1" ht="15">
      <c r="A380" s="60"/>
      <c r="B380" s="52"/>
      <c r="C380" s="388" t="s">
        <v>66</v>
      </c>
      <c r="D380" s="388"/>
      <c r="E380" s="388"/>
      <c r="F380" s="53" t="s">
        <v>67</v>
      </c>
      <c r="G380" s="58">
        <v>109.47</v>
      </c>
      <c r="H380" s="54"/>
      <c r="I380" s="101">
        <v>0.120417</v>
      </c>
      <c r="J380" s="63"/>
      <c r="K380" s="54"/>
      <c r="L380" s="63"/>
      <c r="M380" s="54"/>
      <c r="N380" s="57"/>
      <c r="AF380" s="39"/>
      <c r="AG380" s="48"/>
      <c r="AJ380" s="3" t="s">
        <v>66</v>
      </c>
      <c r="AL380" s="48"/>
      <c r="AO380" s="48"/>
      <c r="AQ380" s="48"/>
      <c r="AR380" s="48"/>
    </row>
    <row r="381" spans="1:44" s="4" customFormat="1" ht="15">
      <c r="A381" s="51"/>
      <c r="B381" s="52"/>
      <c r="C381" s="392" t="s">
        <v>68</v>
      </c>
      <c r="D381" s="392"/>
      <c r="E381" s="392"/>
      <c r="F381" s="64"/>
      <c r="G381" s="65"/>
      <c r="H381" s="65"/>
      <c r="I381" s="65"/>
      <c r="J381" s="66">
        <v>13547.39</v>
      </c>
      <c r="K381" s="65"/>
      <c r="L381" s="67">
        <v>14.9</v>
      </c>
      <c r="M381" s="65"/>
      <c r="N381" s="68"/>
      <c r="AF381" s="39"/>
      <c r="AG381" s="48"/>
      <c r="AK381" s="3" t="s">
        <v>68</v>
      </c>
      <c r="AL381" s="48"/>
      <c r="AO381" s="48"/>
      <c r="AQ381" s="48"/>
      <c r="AR381" s="48"/>
    </row>
    <row r="382" spans="1:44" s="4" customFormat="1" ht="15">
      <c r="A382" s="60"/>
      <c r="B382" s="52"/>
      <c r="C382" s="388" t="s">
        <v>69</v>
      </c>
      <c r="D382" s="388"/>
      <c r="E382" s="388"/>
      <c r="F382" s="53"/>
      <c r="G382" s="54"/>
      <c r="H382" s="54"/>
      <c r="I382" s="54"/>
      <c r="J382" s="63"/>
      <c r="K382" s="54"/>
      <c r="L382" s="56">
        <v>4.53</v>
      </c>
      <c r="M382" s="54"/>
      <c r="N382" s="59">
        <v>150.08000000000001</v>
      </c>
      <c r="AF382" s="39"/>
      <c r="AG382" s="48"/>
      <c r="AJ382" s="3" t="s">
        <v>69</v>
      </c>
      <c r="AL382" s="48"/>
      <c r="AO382" s="48"/>
      <c r="AQ382" s="48"/>
      <c r="AR382" s="48"/>
    </row>
    <row r="383" spans="1:44" s="4" customFormat="1" ht="23.25">
      <c r="A383" s="60"/>
      <c r="B383" s="52" t="s">
        <v>289</v>
      </c>
      <c r="C383" s="388" t="s">
        <v>290</v>
      </c>
      <c r="D383" s="388"/>
      <c r="E383" s="388"/>
      <c r="F383" s="53" t="s">
        <v>72</v>
      </c>
      <c r="G383" s="61">
        <v>110</v>
      </c>
      <c r="H383" s="54"/>
      <c r="I383" s="61">
        <v>110</v>
      </c>
      <c r="J383" s="63"/>
      <c r="K383" s="54"/>
      <c r="L383" s="56">
        <v>4.9800000000000004</v>
      </c>
      <c r="M383" s="54"/>
      <c r="N383" s="59">
        <v>165.09</v>
      </c>
      <c r="AF383" s="39"/>
      <c r="AG383" s="48"/>
      <c r="AJ383" s="3" t="s">
        <v>290</v>
      </c>
      <c r="AL383" s="48"/>
      <c r="AO383" s="48"/>
      <c r="AQ383" s="48"/>
      <c r="AR383" s="48"/>
    </row>
    <row r="384" spans="1:44" s="4" customFormat="1" ht="23.25">
      <c r="A384" s="60"/>
      <c r="B384" s="52" t="s">
        <v>291</v>
      </c>
      <c r="C384" s="388" t="s">
        <v>292</v>
      </c>
      <c r="D384" s="388"/>
      <c r="E384" s="388"/>
      <c r="F384" s="53" t="s">
        <v>72</v>
      </c>
      <c r="G384" s="61">
        <v>73</v>
      </c>
      <c r="H384" s="54"/>
      <c r="I384" s="61">
        <v>73</v>
      </c>
      <c r="J384" s="63"/>
      <c r="K384" s="54"/>
      <c r="L384" s="56">
        <v>3.31</v>
      </c>
      <c r="M384" s="54"/>
      <c r="N384" s="59">
        <v>109.56</v>
      </c>
      <c r="AF384" s="39"/>
      <c r="AG384" s="48"/>
      <c r="AJ384" s="3" t="s">
        <v>292</v>
      </c>
      <c r="AL384" s="48"/>
      <c r="AO384" s="48"/>
      <c r="AQ384" s="48"/>
      <c r="AR384" s="48"/>
    </row>
    <row r="385" spans="1:44" s="4" customFormat="1" ht="15">
      <c r="A385" s="69"/>
      <c r="B385" s="70"/>
      <c r="C385" s="390" t="s">
        <v>75</v>
      </c>
      <c r="D385" s="390"/>
      <c r="E385" s="390"/>
      <c r="F385" s="42"/>
      <c r="G385" s="43"/>
      <c r="H385" s="43"/>
      <c r="I385" s="43"/>
      <c r="J385" s="46"/>
      <c r="K385" s="43"/>
      <c r="L385" s="71">
        <v>23.19</v>
      </c>
      <c r="M385" s="65"/>
      <c r="N385" s="47"/>
      <c r="AF385" s="39"/>
      <c r="AG385" s="48"/>
      <c r="AL385" s="48" t="s">
        <v>75</v>
      </c>
      <c r="AO385" s="48"/>
      <c r="AQ385" s="48"/>
      <c r="AR385" s="48"/>
    </row>
    <row r="386" spans="1:44" s="4" customFormat="1" ht="23.25">
      <c r="A386" s="40" t="s">
        <v>211</v>
      </c>
      <c r="B386" s="41" t="s">
        <v>1497</v>
      </c>
      <c r="C386" s="390" t="s">
        <v>3604</v>
      </c>
      <c r="D386" s="390"/>
      <c r="E386" s="390"/>
      <c r="F386" s="42" t="s">
        <v>128</v>
      </c>
      <c r="G386" s="43">
        <v>0.11</v>
      </c>
      <c r="H386" s="44">
        <v>1</v>
      </c>
      <c r="I386" s="100">
        <v>0.11</v>
      </c>
      <c r="J386" s="78">
        <v>1828.34</v>
      </c>
      <c r="K386" s="43"/>
      <c r="L386" s="71">
        <v>201.12</v>
      </c>
      <c r="M386" s="43"/>
      <c r="N386" s="47"/>
      <c r="AF386" s="39"/>
      <c r="AG386" s="48" t="s">
        <v>3604</v>
      </c>
      <c r="AL386" s="48"/>
      <c r="AO386" s="48"/>
      <c r="AQ386" s="48"/>
      <c r="AR386" s="48"/>
    </row>
    <row r="387" spans="1:44" s="4" customFormat="1" ht="15">
      <c r="A387" s="69"/>
      <c r="B387" s="70"/>
      <c r="C387" s="388" t="s">
        <v>269</v>
      </c>
      <c r="D387" s="388"/>
      <c r="E387" s="388"/>
      <c r="F387" s="388"/>
      <c r="G387" s="388"/>
      <c r="H387" s="388"/>
      <c r="I387" s="388"/>
      <c r="J387" s="388"/>
      <c r="K387" s="388"/>
      <c r="L387" s="388"/>
      <c r="M387" s="388"/>
      <c r="N387" s="391"/>
      <c r="AF387" s="39"/>
      <c r="AG387" s="48"/>
      <c r="AL387" s="48"/>
      <c r="AN387" s="3" t="s">
        <v>269</v>
      </c>
      <c r="AO387" s="48"/>
      <c r="AQ387" s="48"/>
      <c r="AR387" s="48"/>
    </row>
    <row r="388" spans="1:44" s="4" customFormat="1" ht="15">
      <c r="A388" s="69"/>
      <c r="B388" s="70"/>
      <c r="C388" s="390" t="s">
        <v>75</v>
      </c>
      <c r="D388" s="390"/>
      <c r="E388" s="390"/>
      <c r="F388" s="42"/>
      <c r="G388" s="43"/>
      <c r="H388" s="43"/>
      <c r="I388" s="43"/>
      <c r="J388" s="46"/>
      <c r="K388" s="43"/>
      <c r="L388" s="71">
        <v>201.12</v>
      </c>
      <c r="M388" s="65"/>
      <c r="N388" s="47"/>
      <c r="AF388" s="39"/>
      <c r="AG388" s="48"/>
      <c r="AL388" s="48" t="s">
        <v>75</v>
      </c>
      <c r="AO388" s="48"/>
      <c r="AQ388" s="48"/>
      <c r="AR388" s="48"/>
    </row>
    <row r="389" spans="1:44" s="4" customFormat="1" ht="15">
      <c r="A389" s="40" t="s">
        <v>220</v>
      </c>
      <c r="B389" s="41" t="s">
        <v>3605</v>
      </c>
      <c r="C389" s="390" t="s">
        <v>3606</v>
      </c>
      <c r="D389" s="390"/>
      <c r="E389" s="390"/>
      <c r="F389" s="42" t="s">
        <v>174</v>
      </c>
      <c r="G389" s="43">
        <v>1</v>
      </c>
      <c r="H389" s="44">
        <v>1</v>
      </c>
      <c r="I389" s="44">
        <v>1</v>
      </c>
      <c r="J389" s="46"/>
      <c r="K389" s="43"/>
      <c r="L389" s="46"/>
      <c r="M389" s="43"/>
      <c r="N389" s="47"/>
      <c r="AF389" s="39"/>
      <c r="AG389" s="48" t="s">
        <v>3606</v>
      </c>
      <c r="AL389" s="48"/>
      <c r="AO389" s="48"/>
      <c r="AQ389" s="48"/>
      <c r="AR389" s="48"/>
    </row>
    <row r="390" spans="1:44" s="4" customFormat="1" ht="15">
      <c r="A390" s="51"/>
      <c r="B390" s="52" t="s">
        <v>57</v>
      </c>
      <c r="C390" s="388" t="s">
        <v>82</v>
      </c>
      <c r="D390" s="388"/>
      <c r="E390" s="388"/>
      <c r="F390" s="53"/>
      <c r="G390" s="54"/>
      <c r="H390" s="54"/>
      <c r="I390" s="54"/>
      <c r="J390" s="56">
        <v>11.32</v>
      </c>
      <c r="K390" s="54"/>
      <c r="L390" s="56">
        <v>11.32</v>
      </c>
      <c r="M390" s="58">
        <v>33.130000000000003</v>
      </c>
      <c r="N390" s="59">
        <v>375.03</v>
      </c>
      <c r="AF390" s="39"/>
      <c r="AG390" s="48"/>
      <c r="AI390" s="3" t="s">
        <v>82</v>
      </c>
      <c r="AL390" s="48"/>
      <c r="AO390" s="48"/>
      <c r="AQ390" s="48"/>
      <c r="AR390" s="48"/>
    </row>
    <row r="391" spans="1:44" s="4" customFormat="1" ht="15">
      <c r="A391" s="51"/>
      <c r="B391" s="52" t="s">
        <v>62</v>
      </c>
      <c r="C391" s="388" t="s">
        <v>63</v>
      </c>
      <c r="D391" s="388"/>
      <c r="E391" s="388"/>
      <c r="F391" s="53"/>
      <c r="G391" s="54"/>
      <c r="H391" s="54"/>
      <c r="I391" s="54"/>
      <c r="J391" s="56">
        <v>3.94</v>
      </c>
      <c r="K391" s="54"/>
      <c r="L391" s="56">
        <v>3.94</v>
      </c>
      <c r="M391" s="54"/>
      <c r="N391" s="57"/>
      <c r="AF391" s="39"/>
      <c r="AG391" s="48"/>
      <c r="AI391" s="3" t="s">
        <v>63</v>
      </c>
      <c r="AL391" s="48"/>
      <c r="AO391" s="48"/>
      <c r="AQ391" s="48"/>
      <c r="AR391" s="48"/>
    </row>
    <row r="392" spans="1:44" s="4" customFormat="1" ht="15">
      <c r="A392" s="51"/>
      <c r="B392" s="52" t="s">
        <v>64</v>
      </c>
      <c r="C392" s="388" t="s">
        <v>65</v>
      </c>
      <c r="D392" s="388"/>
      <c r="E392" s="388"/>
      <c r="F392" s="53"/>
      <c r="G392" s="54"/>
      <c r="H392" s="54"/>
      <c r="I392" s="54"/>
      <c r="J392" s="56">
        <v>0.7</v>
      </c>
      <c r="K392" s="54"/>
      <c r="L392" s="56">
        <v>0.7</v>
      </c>
      <c r="M392" s="58">
        <v>33.130000000000003</v>
      </c>
      <c r="N392" s="59">
        <v>23.19</v>
      </c>
      <c r="AF392" s="39"/>
      <c r="AG392" s="48"/>
      <c r="AI392" s="3" t="s">
        <v>65</v>
      </c>
      <c r="AL392" s="48"/>
      <c r="AO392" s="48"/>
      <c r="AQ392" s="48"/>
      <c r="AR392" s="48"/>
    </row>
    <row r="393" spans="1:44" s="4" customFormat="1" ht="15">
      <c r="A393" s="51"/>
      <c r="B393" s="52" t="s">
        <v>91</v>
      </c>
      <c r="C393" s="388" t="s">
        <v>120</v>
      </c>
      <c r="D393" s="388"/>
      <c r="E393" s="388"/>
      <c r="F393" s="53"/>
      <c r="G393" s="54"/>
      <c r="H393" s="54"/>
      <c r="I393" s="54"/>
      <c r="J393" s="56">
        <v>0.53</v>
      </c>
      <c r="K393" s="54"/>
      <c r="L393" s="56">
        <v>0.53</v>
      </c>
      <c r="M393" s="54"/>
      <c r="N393" s="57"/>
      <c r="AF393" s="39"/>
      <c r="AG393" s="48"/>
      <c r="AI393" s="3" t="s">
        <v>120</v>
      </c>
      <c r="AL393" s="48"/>
      <c r="AO393" s="48"/>
      <c r="AQ393" s="48"/>
      <c r="AR393" s="48"/>
    </row>
    <row r="394" spans="1:44" s="4" customFormat="1" ht="15">
      <c r="A394" s="60"/>
      <c r="B394" s="52"/>
      <c r="C394" s="388" t="s">
        <v>83</v>
      </c>
      <c r="D394" s="388"/>
      <c r="E394" s="388"/>
      <c r="F394" s="53" t="s">
        <v>67</v>
      </c>
      <c r="G394" s="58">
        <v>1.31</v>
      </c>
      <c r="H394" s="54"/>
      <c r="I394" s="58">
        <v>1.31</v>
      </c>
      <c r="J394" s="63"/>
      <c r="K394" s="54"/>
      <c r="L394" s="63"/>
      <c r="M394" s="54"/>
      <c r="N394" s="57"/>
      <c r="AF394" s="39"/>
      <c r="AG394" s="48"/>
      <c r="AJ394" s="3" t="s">
        <v>83</v>
      </c>
      <c r="AL394" s="48"/>
      <c r="AO394" s="48"/>
      <c r="AQ394" s="48"/>
      <c r="AR394" s="48"/>
    </row>
    <row r="395" spans="1:44" s="4" customFormat="1" ht="15">
      <c r="A395" s="60"/>
      <c r="B395" s="52"/>
      <c r="C395" s="388" t="s">
        <v>66</v>
      </c>
      <c r="D395" s="388"/>
      <c r="E395" s="388"/>
      <c r="F395" s="53" t="s">
        <v>67</v>
      </c>
      <c r="G395" s="58">
        <v>0.06</v>
      </c>
      <c r="H395" s="54"/>
      <c r="I395" s="58">
        <v>0.06</v>
      </c>
      <c r="J395" s="63"/>
      <c r="K395" s="54"/>
      <c r="L395" s="63"/>
      <c r="M395" s="54"/>
      <c r="N395" s="57"/>
      <c r="AF395" s="39"/>
      <c r="AG395" s="48"/>
      <c r="AJ395" s="3" t="s">
        <v>66</v>
      </c>
      <c r="AL395" s="48"/>
      <c r="AO395" s="48"/>
      <c r="AQ395" s="48"/>
      <c r="AR395" s="48"/>
    </row>
    <row r="396" spans="1:44" s="4" customFormat="1" ht="15">
      <c r="A396" s="51"/>
      <c r="B396" s="52"/>
      <c r="C396" s="392" t="s">
        <v>68</v>
      </c>
      <c r="D396" s="392"/>
      <c r="E396" s="392"/>
      <c r="F396" s="64"/>
      <c r="G396" s="65"/>
      <c r="H396" s="65"/>
      <c r="I396" s="65"/>
      <c r="J396" s="67">
        <v>15.79</v>
      </c>
      <c r="K396" s="65"/>
      <c r="L396" s="67">
        <v>15.79</v>
      </c>
      <c r="M396" s="65"/>
      <c r="N396" s="68"/>
      <c r="AF396" s="39"/>
      <c r="AG396" s="48"/>
      <c r="AK396" s="3" t="s">
        <v>68</v>
      </c>
      <c r="AL396" s="48"/>
      <c r="AO396" s="48"/>
      <c r="AQ396" s="48"/>
      <c r="AR396" s="48"/>
    </row>
    <row r="397" spans="1:44" s="4" customFormat="1" ht="15">
      <c r="A397" s="60"/>
      <c r="B397" s="52"/>
      <c r="C397" s="388" t="s">
        <v>69</v>
      </c>
      <c r="D397" s="388"/>
      <c r="E397" s="388"/>
      <c r="F397" s="53"/>
      <c r="G397" s="54"/>
      <c r="H397" s="54"/>
      <c r="I397" s="54"/>
      <c r="J397" s="63"/>
      <c r="K397" s="54"/>
      <c r="L397" s="56">
        <v>12.02</v>
      </c>
      <c r="M397" s="54"/>
      <c r="N397" s="59">
        <v>398.22</v>
      </c>
      <c r="AF397" s="39"/>
      <c r="AG397" s="48"/>
      <c r="AJ397" s="3" t="s">
        <v>69</v>
      </c>
      <c r="AL397" s="48"/>
      <c r="AO397" s="48"/>
      <c r="AQ397" s="48"/>
      <c r="AR397" s="48"/>
    </row>
    <row r="398" spans="1:44" s="4" customFormat="1" ht="23.25">
      <c r="A398" s="60"/>
      <c r="B398" s="52" t="s">
        <v>483</v>
      </c>
      <c r="C398" s="388" t="s">
        <v>484</v>
      </c>
      <c r="D398" s="388"/>
      <c r="E398" s="388"/>
      <c r="F398" s="53" t="s">
        <v>72</v>
      </c>
      <c r="G398" s="61">
        <v>117</v>
      </c>
      <c r="H398" s="54"/>
      <c r="I398" s="61">
        <v>117</v>
      </c>
      <c r="J398" s="63"/>
      <c r="K398" s="54"/>
      <c r="L398" s="56">
        <v>14.06</v>
      </c>
      <c r="M398" s="54"/>
      <c r="N398" s="59">
        <v>465.92</v>
      </c>
      <c r="AF398" s="39"/>
      <c r="AG398" s="48"/>
      <c r="AJ398" s="3" t="s">
        <v>484</v>
      </c>
      <c r="AL398" s="48"/>
      <c r="AO398" s="48"/>
      <c r="AQ398" s="48"/>
      <c r="AR398" s="48"/>
    </row>
    <row r="399" spans="1:44" s="4" customFormat="1" ht="23.25">
      <c r="A399" s="60"/>
      <c r="B399" s="52" t="s">
        <v>485</v>
      </c>
      <c r="C399" s="388" t="s">
        <v>486</v>
      </c>
      <c r="D399" s="388"/>
      <c r="E399" s="388"/>
      <c r="F399" s="53" t="s">
        <v>72</v>
      </c>
      <c r="G399" s="61">
        <v>74</v>
      </c>
      <c r="H399" s="54"/>
      <c r="I399" s="61">
        <v>74</v>
      </c>
      <c r="J399" s="63"/>
      <c r="K399" s="54"/>
      <c r="L399" s="56">
        <v>8.89</v>
      </c>
      <c r="M399" s="54"/>
      <c r="N399" s="59">
        <v>294.68</v>
      </c>
      <c r="AF399" s="39"/>
      <c r="AG399" s="48"/>
      <c r="AJ399" s="3" t="s">
        <v>486</v>
      </c>
      <c r="AL399" s="48"/>
      <c r="AO399" s="48"/>
      <c r="AQ399" s="48"/>
      <c r="AR399" s="48"/>
    </row>
    <row r="400" spans="1:44" s="4" customFormat="1" ht="15">
      <c r="A400" s="69"/>
      <c r="B400" s="70"/>
      <c r="C400" s="390" t="s">
        <v>75</v>
      </c>
      <c r="D400" s="390"/>
      <c r="E400" s="390"/>
      <c r="F400" s="42"/>
      <c r="G400" s="43"/>
      <c r="H400" s="43"/>
      <c r="I400" s="43"/>
      <c r="J400" s="46"/>
      <c r="K400" s="43"/>
      <c r="L400" s="71">
        <v>38.74</v>
      </c>
      <c r="M400" s="65"/>
      <c r="N400" s="47"/>
      <c r="AF400" s="39"/>
      <c r="AG400" s="48"/>
      <c r="AL400" s="48" t="s">
        <v>75</v>
      </c>
      <c r="AO400" s="48"/>
      <c r="AQ400" s="48"/>
      <c r="AR400" s="48"/>
    </row>
    <row r="401" spans="1:44" s="4" customFormat="1" ht="34.5">
      <c r="A401" s="40" t="s">
        <v>225</v>
      </c>
      <c r="B401" s="41" t="s">
        <v>3607</v>
      </c>
      <c r="C401" s="390" t="s">
        <v>3608</v>
      </c>
      <c r="D401" s="390"/>
      <c r="E401" s="390"/>
      <c r="F401" s="42" t="s">
        <v>174</v>
      </c>
      <c r="G401" s="43">
        <v>1</v>
      </c>
      <c r="H401" s="44">
        <v>1</v>
      </c>
      <c r="I401" s="44">
        <v>1</v>
      </c>
      <c r="J401" s="71">
        <v>364.6</v>
      </c>
      <c r="K401" s="43"/>
      <c r="L401" s="71">
        <v>364.6</v>
      </c>
      <c r="M401" s="43"/>
      <c r="N401" s="47"/>
      <c r="AF401" s="39"/>
      <c r="AG401" s="48" t="s">
        <v>3608</v>
      </c>
      <c r="AL401" s="48"/>
      <c r="AO401" s="48"/>
      <c r="AQ401" s="48"/>
      <c r="AR401" s="48"/>
    </row>
    <row r="402" spans="1:44" s="4" customFormat="1" ht="15">
      <c r="A402" s="69"/>
      <c r="B402" s="70"/>
      <c r="C402" s="388" t="s">
        <v>491</v>
      </c>
      <c r="D402" s="388"/>
      <c r="E402" s="388"/>
      <c r="F402" s="388"/>
      <c r="G402" s="388"/>
      <c r="H402" s="388"/>
      <c r="I402" s="388"/>
      <c r="J402" s="388"/>
      <c r="K402" s="388"/>
      <c r="L402" s="388"/>
      <c r="M402" s="388"/>
      <c r="N402" s="391"/>
      <c r="AF402" s="39"/>
      <c r="AG402" s="48"/>
      <c r="AL402" s="48"/>
      <c r="AN402" s="3" t="s">
        <v>491</v>
      </c>
      <c r="AO402" s="48"/>
      <c r="AQ402" s="48"/>
      <c r="AR402" s="48"/>
    </row>
    <row r="403" spans="1:44" s="4" customFormat="1" ht="15">
      <c r="A403" s="69"/>
      <c r="B403" s="70"/>
      <c r="C403" s="390" t="s">
        <v>75</v>
      </c>
      <c r="D403" s="390"/>
      <c r="E403" s="390"/>
      <c r="F403" s="42"/>
      <c r="G403" s="43"/>
      <c r="H403" s="43"/>
      <c r="I403" s="43"/>
      <c r="J403" s="46"/>
      <c r="K403" s="43"/>
      <c r="L403" s="71">
        <v>364.6</v>
      </c>
      <c r="M403" s="65"/>
      <c r="N403" s="47"/>
      <c r="AF403" s="39"/>
      <c r="AG403" s="48"/>
      <c r="AL403" s="48" t="s">
        <v>75</v>
      </c>
      <c r="AO403" s="48"/>
      <c r="AQ403" s="48"/>
      <c r="AR403" s="48"/>
    </row>
    <row r="404" spans="1:44" s="4" customFormat="1" ht="45.75">
      <c r="A404" s="40" t="s">
        <v>230</v>
      </c>
      <c r="B404" s="41" t="s">
        <v>3394</v>
      </c>
      <c r="C404" s="390" t="s">
        <v>3609</v>
      </c>
      <c r="D404" s="390"/>
      <c r="E404" s="390"/>
      <c r="F404" s="42" t="s">
        <v>3202</v>
      </c>
      <c r="G404" s="43">
        <v>0.08</v>
      </c>
      <c r="H404" s="44">
        <v>1</v>
      </c>
      <c r="I404" s="100">
        <v>0.08</v>
      </c>
      <c r="J404" s="71">
        <v>8.36</v>
      </c>
      <c r="K404" s="43"/>
      <c r="L404" s="71">
        <v>0.67</v>
      </c>
      <c r="M404" s="100">
        <v>8.56</v>
      </c>
      <c r="N404" s="121">
        <v>5.74</v>
      </c>
      <c r="AF404" s="39"/>
      <c r="AG404" s="48" t="s">
        <v>3609</v>
      </c>
      <c r="AL404" s="48"/>
      <c r="AO404" s="48"/>
      <c r="AQ404" s="48"/>
      <c r="AR404" s="48"/>
    </row>
    <row r="405" spans="1:44" s="4" customFormat="1" ht="15">
      <c r="A405" s="69"/>
      <c r="B405" s="70"/>
      <c r="C405" s="388" t="s">
        <v>3396</v>
      </c>
      <c r="D405" s="388"/>
      <c r="E405" s="388"/>
      <c r="F405" s="388"/>
      <c r="G405" s="388"/>
      <c r="H405" s="388"/>
      <c r="I405" s="388"/>
      <c r="J405" s="388"/>
      <c r="K405" s="388"/>
      <c r="L405" s="388"/>
      <c r="M405" s="388"/>
      <c r="N405" s="391"/>
      <c r="AF405" s="39"/>
      <c r="AG405" s="48"/>
      <c r="AL405" s="48"/>
      <c r="AN405" s="3" t="s">
        <v>3396</v>
      </c>
      <c r="AO405" s="48"/>
      <c r="AQ405" s="48"/>
      <c r="AR405" s="48"/>
    </row>
    <row r="406" spans="1:44" s="4" customFormat="1" ht="15">
      <c r="A406" s="69"/>
      <c r="B406" s="70"/>
      <c r="C406" s="390" t="s">
        <v>75</v>
      </c>
      <c r="D406" s="390"/>
      <c r="E406" s="390"/>
      <c r="F406" s="42"/>
      <c r="G406" s="43"/>
      <c r="H406" s="43"/>
      <c r="I406" s="43"/>
      <c r="J406" s="46"/>
      <c r="K406" s="43"/>
      <c r="L406" s="71">
        <v>0.67</v>
      </c>
      <c r="M406" s="65"/>
      <c r="N406" s="121">
        <v>5.74</v>
      </c>
      <c r="AF406" s="39"/>
      <c r="AG406" s="48"/>
      <c r="AL406" s="48" t="s">
        <v>75</v>
      </c>
      <c r="AO406" s="48"/>
      <c r="AQ406" s="48"/>
      <c r="AR406" s="48"/>
    </row>
    <row r="407" spans="1:44" s="4" customFormat="1" ht="45.75">
      <c r="A407" s="40" t="s">
        <v>234</v>
      </c>
      <c r="B407" s="41" t="s">
        <v>3398</v>
      </c>
      <c r="C407" s="390" t="s">
        <v>3399</v>
      </c>
      <c r="D407" s="390"/>
      <c r="E407" s="390"/>
      <c r="F407" s="42" t="s">
        <v>3202</v>
      </c>
      <c r="G407" s="43">
        <v>0.08</v>
      </c>
      <c r="H407" s="44">
        <v>1</v>
      </c>
      <c r="I407" s="100">
        <v>0.08</v>
      </c>
      <c r="J407" s="71">
        <v>3.86</v>
      </c>
      <c r="K407" s="43"/>
      <c r="L407" s="71">
        <v>0.31</v>
      </c>
      <c r="M407" s="100">
        <v>12.66</v>
      </c>
      <c r="N407" s="121">
        <v>3.92</v>
      </c>
      <c r="AF407" s="39"/>
      <c r="AG407" s="48" t="s">
        <v>3399</v>
      </c>
      <c r="AL407" s="48"/>
      <c r="AO407" s="48"/>
      <c r="AQ407" s="48"/>
      <c r="AR407" s="48"/>
    </row>
    <row r="408" spans="1:44" s="4" customFormat="1" ht="15">
      <c r="A408" s="69"/>
      <c r="B408" s="70"/>
      <c r="C408" s="390" t="s">
        <v>75</v>
      </c>
      <c r="D408" s="390"/>
      <c r="E408" s="390"/>
      <c r="F408" s="42"/>
      <c r="G408" s="43"/>
      <c r="H408" s="43"/>
      <c r="I408" s="43"/>
      <c r="J408" s="46"/>
      <c r="K408" s="43"/>
      <c r="L408" s="71">
        <v>0.31</v>
      </c>
      <c r="M408" s="65"/>
      <c r="N408" s="121">
        <v>3.92</v>
      </c>
      <c r="AF408" s="39"/>
      <c r="AG408" s="48"/>
      <c r="AL408" s="48" t="s">
        <v>75</v>
      </c>
      <c r="AO408" s="48"/>
      <c r="AQ408" s="48"/>
      <c r="AR408" s="48"/>
    </row>
    <row r="409" spans="1:44" s="4" customFormat="1" ht="45.75">
      <c r="A409" s="40" t="s">
        <v>238</v>
      </c>
      <c r="B409" s="41" t="s">
        <v>3400</v>
      </c>
      <c r="C409" s="390" t="s">
        <v>3401</v>
      </c>
      <c r="D409" s="390"/>
      <c r="E409" s="390"/>
      <c r="F409" s="42" t="s">
        <v>3202</v>
      </c>
      <c r="G409" s="43">
        <v>0.27500000000000002</v>
      </c>
      <c r="H409" s="44">
        <v>1</v>
      </c>
      <c r="I409" s="72">
        <v>0.27500000000000002</v>
      </c>
      <c r="J409" s="71">
        <v>3.28</v>
      </c>
      <c r="K409" s="43"/>
      <c r="L409" s="71">
        <v>0.9</v>
      </c>
      <c r="M409" s="100">
        <v>12.66</v>
      </c>
      <c r="N409" s="121">
        <v>11.39</v>
      </c>
      <c r="AF409" s="39"/>
      <c r="AG409" s="48" t="s">
        <v>3401</v>
      </c>
      <c r="AL409" s="48"/>
      <c r="AO409" s="48"/>
      <c r="AQ409" s="48"/>
      <c r="AR409" s="48"/>
    </row>
    <row r="410" spans="1:44" s="4" customFormat="1" ht="15">
      <c r="A410" s="49"/>
      <c r="B410" s="50"/>
      <c r="C410" s="388" t="s">
        <v>3610</v>
      </c>
      <c r="D410" s="388"/>
      <c r="E410" s="388"/>
      <c r="F410" s="388"/>
      <c r="G410" s="388"/>
      <c r="H410" s="388"/>
      <c r="I410" s="388"/>
      <c r="J410" s="388"/>
      <c r="K410" s="388"/>
      <c r="L410" s="388"/>
      <c r="M410" s="388"/>
      <c r="N410" s="391"/>
      <c r="AF410" s="39"/>
      <c r="AG410" s="48"/>
      <c r="AH410" s="3" t="s">
        <v>3610</v>
      </c>
      <c r="AL410" s="48"/>
      <c r="AO410" s="48"/>
      <c r="AQ410" s="48"/>
      <c r="AR410" s="48"/>
    </row>
    <row r="411" spans="1:44" s="4" customFormat="1" ht="15">
      <c r="A411" s="69"/>
      <c r="B411" s="70"/>
      <c r="C411" s="390" t="s">
        <v>75</v>
      </c>
      <c r="D411" s="390"/>
      <c r="E411" s="390"/>
      <c r="F411" s="42"/>
      <c r="G411" s="43"/>
      <c r="H411" s="43"/>
      <c r="I411" s="43"/>
      <c r="J411" s="46"/>
      <c r="K411" s="43"/>
      <c r="L411" s="71">
        <v>0.9</v>
      </c>
      <c r="M411" s="65"/>
      <c r="N411" s="121">
        <v>11.39</v>
      </c>
      <c r="AF411" s="39"/>
      <c r="AG411" s="48"/>
      <c r="AL411" s="48" t="s">
        <v>75</v>
      </c>
      <c r="AO411" s="48"/>
      <c r="AQ411" s="48"/>
      <c r="AR411" s="48"/>
    </row>
    <row r="412" spans="1:44" s="4" customFormat="1" ht="45.75">
      <c r="A412" s="40" t="s">
        <v>242</v>
      </c>
      <c r="B412" s="41" t="s">
        <v>3200</v>
      </c>
      <c r="C412" s="390" t="s">
        <v>3611</v>
      </c>
      <c r="D412" s="390"/>
      <c r="E412" s="390"/>
      <c r="F412" s="42" t="s">
        <v>3202</v>
      </c>
      <c r="G412" s="43">
        <v>0.27500000000000002</v>
      </c>
      <c r="H412" s="44">
        <v>1</v>
      </c>
      <c r="I412" s="72">
        <v>0.27500000000000002</v>
      </c>
      <c r="J412" s="71">
        <v>15.35</v>
      </c>
      <c r="K412" s="43"/>
      <c r="L412" s="71">
        <v>4.22</v>
      </c>
      <c r="M412" s="100">
        <v>12.66</v>
      </c>
      <c r="N412" s="121">
        <v>53.43</v>
      </c>
      <c r="AF412" s="39"/>
      <c r="AG412" s="48" t="s">
        <v>3611</v>
      </c>
      <c r="AL412" s="48"/>
      <c r="AO412" s="48"/>
      <c r="AQ412" s="48"/>
      <c r="AR412" s="48"/>
    </row>
    <row r="413" spans="1:44" s="4" customFormat="1" ht="15">
      <c r="A413" s="69"/>
      <c r="B413" s="70"/>
      <c r="C413" s="390" t="s">
        <v>75</v>
      </c>
      <c r="D413" s="390"/>
      <c r="E413" s="390"/>
      <c r="F413" s="42"/>
      <c r="G413" s="43"/>
      <c r="H413" s="43"/>
      <c r="I413" s="43"/>
      <c r="J413" s="46"/>
      <c r="K413" s="43"/>
      <c r="L413" s="71">
        <v>4.22</v>
      </c>
      <c r="M413" s="65"/>
      <c r="N413" s="121">
        <v>53.43</v>
      </c>
      <c r="AF413" s="39"/>
      <c r="AG413" s="48"/>
      <c r="AL413" s="48" t="s">
        <v>75</v>
      </c>
      <c r="AO413" s="48"/>
      <c r="AQ413" s="48"/>
      <c r="AR413" s="48"/>
    </row>
    <row r="414" spans="1:44" s="4" customFormat="1" ht="15">
      <c r="A414" s="80"/>
      <c r="B414" s="81"/>
      <c r="C414" s="81"/>
      <c r="D414" s="81"/>
      <c r="E414" s="81"/>
      <c r="F414" s="82"/>
      <c r="G414" s="82"/>
      <c r="H414" s="82"/>
      <c r="I414" s="82"/>
      <c r="J414" s="83"/>
      <c r="K414" s="82"/>
      <c r="L414" s="83"/>
      <c r="M414" s="54"/>
      <c r="N414" s="83"/>
      <c r="AF414" s="39"/>
      <c r="AG414" s="48"/>
      <c r="AL414" s="48"/>
      <c r="AO414" s="48"/>
      <c r="AQ414" s="48"/>
      <c r="AR414" s="48"/>
    </row>
    <row r="415" spans="1:44" s="4" customFormat="1" ht="15">
      <c r="A415" s="84"/>
      <c r="B415" s="85"/>
      <c r="C415" s="390" t="s">
        <v>3612</v>
      </c>
      <c r="D415" s="390"/>
      <c r="E415" s="390"/>
      <c r="F415" s="390"/>
      <c r="G415" s="390"/>
      <c r="H415" s="390"/>
      <c r="I415" s="390"/>
      <c r="J415" s="390"/>
      <c r="K415" s="390"/>
      <c r="L415" s="86"/>
      <c r="M415" s="87"/>
      <c r="N415" s="88"/>
      <c r="AF415" s="39"/>
      <c r="AG415" s="48"/>
      <c r="AL415" s="48"/>
      <c r="AO415" s="48" t="s">
        <v>3612</v>
      </c>
      <c r="AQ415" s="48"/>
      <c r="AR415" s="48"/>
    </row>
    <row r="416" spans="1:44" s="4" customFormat="1" ht="15">
      <c r="A416" s="89"/>
      <c r="B416" s="52"/>
      <c r="C416" s="388" t="s">
        <v>100</v>
      </c>
      <c r="D416" s="388"/>
      <c r="E416" s="388"/>
      <c r="F416" s="388"/>
      <c r="G416" s="388"/>
      <c r="H416" s="388"/>
      <c r="I416" s="388"/>
      <c r="J416" s="388"/>
      <c r="K416" s="388"/>
      <c r="L416" s="95">
        <v>631.25</v>
      </c>
      <c r="M416" s="91"/>
      <c r="N416" s="92">
        <v>6369.37</v>
      </c>
      <c r="AF416" s="39"/>
      <c r="AG416" s="48"/>
      <c r="AL416" s="48"/>
      <c r="AO416" s="48"/>
      <c r="AP416" s="3" t="s">
        <v>100</v>
      </c>
      <c r="AQ416" s="48"/>
      <c r="AR416" s="48"/>
    </row>
    <row r="417" spans="1:44" s="4" customFormat="1" ht="15">
      <c r="A417" s="89"/>
      <c r="B417" s="52"/>
      <c r="C417" s="388" t="s">
        <v>101</v>
      </c>
      <c r="D417" s="388"/>
      <c r="E417" s="388"/>
      <c r="F417" s="388"/>
      <c r="G417" s="388"/>
      <c r="H417" s="388"/>
      <c r="I417" s="388"/>
      <c r="J417" s="388"/>
      <c r="K417" s="388"/>
      <c r="L417" s="93"/>
      <c r="M417" s="91"/>
      <c r="N417" s="94"/>
      <c r="AF417" s="39"/>
      <c r="AG417" s="48"/>
      <c r="AL417" s="48"/>
      <c r="AO417" s="48"/>
      <c r="AP417" s="3" t="s">
        <v>101</v>
      </c>
      <c r="AQ417" s="48"/>
      <c r="AR417" s="48"/>
    </row>
    <row r="418" spans="1:44" s="4" customFormat="1" ht="15">
      <c r="A418" s="89"/>
      <c r="B418" s="52"/>
      <c r="C418" s="388" t="s">
        <v>102</v>
      </c>
      <c r="D418" s="388"/>
      <c r="E418" s="388"/>
      <c r="F418" s="388"/>
      <c r="G418" s="388"/>
      <c r="H418" s="388"/>
      <c r="I418" s="388"/>
      <c r="J418" s="388"/>
      <c r="K418" s="388"/>
      <c r="L418" s="95">
        <v>34.56</v>
      </c>
      <c r="M418" s="91"/>
      <c r="N418" s="92">
        <v>1144.97</v>
      </c>
      <c r="AF418" s="39"/>
      <c r="AG418" s="48"/>
      <c r="AL418" s="48"/>
      <c r="AO418" s="48"/>
      <c r="AP418" s="3" t="s">
        <v>102</v>
      </c>
      <c r="AQ418" s="48"/>
      <c r="AR418" s="48"/>
    </row>
    <row r="419" spans="1:44" s="4" customFormat="1" ht="15">
      <c r="A419" s="89"/>
      <c r="B419" s="52"/>
      <c r="C419" s="388" t="s">
        <v>103</v>
      </c>
      <c r="D419" s="388"/>
      <c r="E419" s="388"/>
      <c r="F419" s="388"/>
      <c r="G419" s="388"/>
      <c r="H419" s="388"/>
      <c r="I419" s="388"/>
      <c r="J419" s="388"/>
      <c r="K419" s="388"/>
      <c r="L419" s="95">
        <v>23.04</v>
      </c>
      <c r="M419" s="91"/>
      <c r="N419" s="120">
        <v>291.69</v>
      </c>
      <c r="AF419" s="39"/>
      <c r="AG419" s="48"/>
      <c r="AL419" s="48"/>
      <c r="AO419" s="48"/>
      <c r="AP419" s="3" t="s">
        <v>103</v>
      </c>
      <c r="AQ419" s="48"/>
      <c r="AR419" s="48"/>
    </row>
    <row r="420" spans="1:44" s="4" customFormat="1" ht="15">
      <c r="A420" s="89"/>
      <c r="B420" s="52"/>
      <c r="C420" s="388" t="s">
        <v>104</v>
      </c>
      <c r="D420" s="388"/>
      <c r="E420" s="388"/>
      <c r="F420" s="388"/>
      <c r="G420" s="388"/>
      <c r="H420" s="388"/>
      <c r="I420" s="388"/>
      <c r="J420" s="388"/>
      <c r="K420" s="388"/>
      <c r="L420" s="95">
        <v>3.48</v>
      </c>
      <c r="M420" s="91"/>
      <c r="N420" s="120">
        <v>115.29</v>
      </c>
      <c r="AF420" s="39"/>
      <c r="AG420" s="48"/>
      <c r="AL420" s="48"/>
      <c r="AO420" s="48"/>
      <c r="AP420" s="3" t="s">
        <v>104</v>
      </c>
      <c r="AQ420" s="48"/>
      <c r="AR420" s="48"/>
    </row>
    <row r="421" spans="1:44" s="4" customFormat="1" ht="15">
      <c r="A421" s="89"/>
      <c r="B421" s="52"/>
      <c r="C421" s="388" t="s">
        <v>257</v>
      </c>
      <c r="D421" s="388"/>
      <c r="E421" s="388"/>
      <c r="F421" s="388"/>
      <c r="G421" s="388"/>
      <c r="H421" s="388"/>
      <c r="I421" s="388"/>
      <c r="J421" s="388"/>
      <c r="K421" s="388"/>
      <c r="L421" s="95">
        <v>568.22</v>
      </c>
      <c r="M421" s="91"/>
      <c r="N421" s="92">
        <v>4863.97</v>
      </c>
      <c r="AF421" s="39"/>
      <c r="AG421" s="48"/>
      <c r="AL421" s="48"/>
      <c r="AO421" s="48"/>
      <c r="AP421" s="3" t="s">
        <v>257</v>
      </c>
      <c r="AQ421" s="48"/>
      <c r="AR421" s="48"/>
    </row>
    <row r="422" spans="1:44" s="4" customFormat="1" ht="15">
      <c r="A422" s="89"/>
      <c r="B422" s="52"/>
      <c r="C422" s="388" t="s">
        <v>3404</v>
      </c>
      <c r="D422" s="388"/>
      <c r="E422" s="388"/>
      <c r="F422" s="388"/>
      <c r="G422" s="388"/>
      <c r="H422" s="388"/>
      <c r="I422" s="388"/>
      <c r="J422" s="388"/>
      <c r="K422" s="388"/>
      <c r="L422" s="93"/>
      <c r="M422" s="91"/>
      <c r="N422" s="94"/>
      <c r="AF422" s="39"/>
      <c r="AG422" s="48"/>
      <c r="AL422" s="48"/>
      <c r="AO422" s="48"/>
      <c r="AP422" s="3" t="s">
        <v>3404</v>
      </c>
      <c r="AQ422" s="48"/>
      <c r="AR422" s="48"/>
    </row>
    <row r="423" spans="1:44" s="4" customFormat="1" ht="15">
      <c r="A423" s="89"/>
      <c r="B423" s="52"/>
      <c r="C423" s="388" t="s">
        <v>3437</v>
      </c>
      <c r="D423" s="388"/>
      <c r="E423" s="388"/>
      <c r="F423" s="388"/>
      <c r="G423" s="388"/>
      <c r="H423" s="388"/>
      <c r="I423" s="388"/>
      <c r="J423" s="388"/>
      <c r="K423" s="388"/>
      <c r="L423" s="95">
        <v>567.54999999999995</v>
      </c>
      <c r="M423" s="91"/>
      <c r="N423" s="92">
        <v>4858.2299999999996</v>
      </c>
      <c r="AF423" s="39"/>
      <c r="AG423" s="48"/>
      <c r="AL423" s="48"/>
      <c r="AO423" s="48"/>
      <c r="AP423" s="3" t="s">
        <v>3437</v>
      </c>
      <c r="AQ423" s="48"/>
      <c r="AR423" s="48"/>
    </row>
    <row r="424" spans="1:44" s="4" customFormat="1" ht="15">
      <c r="A424" s="89"/>
      <c r="B424" s="52"/>
      <c r="C424" s="388" t="s">
        <v>3405</v>
      </c>
      <c r="D424" s="388"/>
      <c r="E424" s="388"/>
      <c r="F424" s="388"/>
      <c r="G424" s="388"/>
      <c r="H424" s="388"/>
      <c r="I424" s="388"/>
      <c r="J424" s="388"/>
      <c r="K424" s="388"/>
      <c r="L424" s="95">
        <v>0.67</v>
      </c>
      <c r="M424" s="91"/>
      <c r="N424" s="120">
        <v>5.74</v>
      </c>
      <c r="AF424" s="39"/>
      <c r="AG424" s="48"/>
      <c r="AL424" s="48"/>
      <c r="AO424" s="48"/>
      <c r="AP424" s="3" t="s">
        <v>3405</v>
      </c>
      <c r="AQ424" s="48"/>
      <c r="AR424" s="48"/>
    </row>
    <row r="425" spans="1:44" s="4" customFormat="1" ht="15">
      <c r="A425" s="89"/>
      <c r="B425" s="52"/>
      <c r="C425" s="388" t="s">
        <v>3205</v>
      </c>
      <c r="D425" s="388"/>
      <c r="E425" s="388"/>
      <c r="F425" s="388"/>
      <c r="G425" s="388"/>
      <c r="H425" s="388"/>
      <c r="I425" s="388"/>
      <c r="J425" s="388"/>
      <c r="K425" s="388"/>
      <c r="L425" s="95">
        <v>5.43</v>
      </c>
      <c r="M425" s="91"/>
      <c r="N425" s="120">
        <v>68.739999999999995</v>
      </c>
      <c r="AF425" s="39"/>
      <c r="AG425" s="48"/>
      <c r="AL425" s="48"/>
      <c r="AO425" s="48"/>
      <c r="AP425" s="3" t="s">
        <v>3205</v>
      </c>
      <c r="AQ425" s="48"/>
      <c r="AR425" s="48"/>
    </row>
    <row r="426" spans="1:44" s="4" customFormat="1" ht="15">
      <c r="A426" s="89"/>
      <c r="B426" s="52"/>
      <c r="C426" s="388" t="s">
        <v>105</v>
      </c>
      <c r="D426" s="388"/>
      <c r="E426" s="388"/>
      <c r="F426" s="388"/>
      <c r="G426" s="388"/>
      <c r="H426" s="388"/>
      <c r="I426" s="388"/>
      <c r="J426" s="388"/>
      <c r="K426" s="388"/>
      <c r="L426" s="95">
        <v>692.89</v>
      </c>
      <c r="M426" s="91"/>
      <c r="N426" s="92">
        <v>8411.66</v>
      </c>
      <c r="AF426" s="39"/>
      <c r="AG426" s="48"/>
      <c r="AL426" s="48"/>
      <c r="AO426" s="48"/>
      <c r="AP426" s="3" t="s">
        <v>105</v>
      </c>
      <c r="AQ426" s="48"/>
      <c r="AR426" s="48"/>
    </row>
    <row r="427" spans="1:44" s="4" customFormat="1" ht="15">
      <c r="A427" s="89"/>
      <c r="B427" s="52"/>
      <c r="C427" s="388" t="s">
        <v>3206</v>
      </c>
      <c r="D427" s="388"/>
      <c r="E427" s="388"/>
      <c r="F427" s="388"/>
      <c r="G427" s="388"/>
      <c r="H427" s="388"/>
      <c r="I427" s="388"/>
      <c r="J427" s="388"/>
      <c r="K427" s="388"/>
      <c r="L427" s="95">
        <v>686.79</v>
      </c>
      <c r="M427" s="91"/>
      <c r="N427" s="92">
        <v>8337.18</v>
      </c>
      <c r="AF427" s="39"/>
      <c r="AG427" s="48"/>
      <c r="AL427" s="48"/>
      <c r="AO427" s="48"/>
      <c r="AP427" s="3" t="s">
        <v>3206</v>
      </c>
      <c r="AQ427" s="48"/>
      <c r="AR427" s="48"/>
    </row>
    <row r="428" spans="1:44" s="4" customFormat="1" ht="15">
      <c r="A428" s="89"/>
      <c r="B428" s="52"/>
      <c r="C428" s="388" t="s">
        <v>3207</v>
      </c>
      <c r="D428" s="388"/>
      <c r="E428" s="388"/>
      <c r="F428" s="388"/>
      <c r="G428" s="388"/>
      <c r="H428" s="388"/>
      <c r="I428" s="388"/>
      <c r="J428" s="388"/>
      <c r="K428" s="388"/>
      <c r="L428" s="93"/>
      <c r="M428" s="91"/>
      <c r="N428" s="94"/>
      <c r="AF428" s="39"/>
      <c r="AG428" s="48"/>
      <c r="AL428" s="48"/>
      <c r="AO428" s="48"/>
      <c r="AP428" s="3" t="s">
        <v>3207</v>
      </c>
      <c r="AQ428" s="48"/>
      <c r="AR428" s="48"/>
    </row>
    <row r="429" spans="1:44" s="4" customFormat="1" ht="15">
      <c r="A429" s="89"/>
      <c r="B429" s="52"/>
      <c r="C429" s="388" t="s">
        <v>3208</v>
      </c>
      <c r="D429" s="388"/>
      <c r="E429" s="388"/>
      <c r="F429" s="388"/>
      <c r="G429" s="388"/>
      <c r="H429" s="388"/>
      <c r="I429" s="388"/>
      <c r="J429" s="388"/>
      <c r="K429" s="388"/>
      <c r="L429" s="95">
        <v>34.56</v>
      </c>
      <c r="M429" s="91"/>
      <c r="N429" s="92">
        <v>1144.97</v>
      </c>
      <c r="AF429" s="39"/>
      <c r="AG429" s="48"/>
      <c r="AL429" s="48"/>
      <c r="AO429" s="48"/>
      <c r="AP429" s="3" t="s">
        <v>3208</v>
      </c>
      <c r="AQ429" s="48"/>
      <c r="AR429" s="48"/>
    </row>
    <row r="430" spans="1:44" s="4" customFormat="1" ht="15">
      <c r="A430" s="89"/>
      <c r="B430" s="52"/>
      <c r="C430" s="388" t="s">
        <v>3209</v>
      </c>
      <c r="D430" s="388"/>
      <c r="E430" s="388"/>
      <c r="F430" s="388"/>
      <c r="G430" s="388"/>
      <c r="H430" s="388"/>
      <c r="I430" s="388"/>
      <c r="J430" s="388"/>
      <c r="K430" s="388"/>
      <c r="L430" s="95">
        <v>23.04</v>
      </c>
      <c r="M430" s="91"/>
      <c r="N430" s="94"/>
      <c r="AF430" s="39"/>
      <c r="AG430" s="48"/>
      <c r="AL430" s="48"/>
      <c r="AO430" s="48"/>
      <c r="AP430" s="3" t="s">
        <v>3209</v>
      </c>
      <c r="AQ430" s="48"/>
      <c r="AR430" s="48"/>
    </row>
    <row r="431" spans="1:44" s="4" customFormat="1" ht="15">
      <c r="A431" s="89"/>
      <c r="B431" s="52"/>
      <c r="C431" s="388" t="s">
        <v>3210</v>
      </c>
      <c r="D431" s="388"/>
      <c r="E431" s="388"/>
      <c r="F431" s="388"/>
      <c r="G431" s="388"/>
      <c r="H431" s="388"/>
      <c r="I431" s="388"/>
      <c r="J431" s="388"/>
      <c r="K431" s="388"/>
      <c r="L431" s="95">
        <v>3.48</v>
      </c>
      <c r="M431" s="91"/>
      <c r="N431" s="120">
        <v>115.29</v>
      </c>
      <c r="AF431" s="39"/>
      <c r="AG431" s="48"/>
      <c r="AL431" s="48"/>
      <c r="AO431" s="48"/>
      <c r="AP431" s="3" t="s">
        <v>3210</v>
      </c>
      <c r="AQ431" s="48"/>
      <c r="AR431" s="48"/>
    </row>
    <row r="432" spans="1:44" s="4" customFormat="1" ht="15">
      <c r="A432" s="89"/>
      <c r="B432" s="52"/>
      <c r="C432" s="388" t="s">
        <v>3211</v>
      </c>
      <c r="D432" s="388"/>
      <c r="E432" s="388"/>
      <c r="F432" s="388"/>
      <c r="G432" s="388"/>
      <c r="H432" s="388"/>
      <c r="I432" s="388"/>
      <c r="J432" s="388"/>
      <c r="K432" s="388"/>
      <c r="L432" s="95">
        <v>567.54999999999995</v>
      </c>
      <c r="M432" s="91"/>
      <c r="N432" s="94"/>
      <c r="AF432" s="39"/>
      <c r="AG432" s="48"/>
      <c r="AL432" s="48"/>
      <c r="AO432" s="48"/>
      <c r="AP432" s="3" t="s">
        <v>3211</v>
      </c>
      <c r="AQ432" s="48"/>
      <c r="AR432" s="48"/>
    </row>
    <row r="433" spans="1:44" s="4" customFormat="1" ht="15">
      <c r="A433" s="89"/>
      <c r="B433" s="52"/>
      <c r="C433" s="388" t="s">
        <v>3212</v>
      </c>
      <c r="D433" s="388"/>
      <c r="E433" s="388"/>
      <c r="F433" s="388"/>
      <c r="G433" s="388"/>
      <c r="H433" s="388"/>
      <c r="I433" s="388"/>
      <c r="J433" s="388"/>
      <c r="K433" s="388"/>
      <c r="L433" s="95">
        <v>38.93</v>
      </c>
      <c r="M433" s="91"/>
      <c r="N433" s="92">
        <v>1289.9100000000001</v>
      </c>
      <c r="AF433" s="39"/>
      <c r="AG433" s="48"/>
      <c r="AL433" s="48"/>
      <c r="AO433" s="48"/>
      <c r="AP433" s="3" t="s">
        <v>3212</v>
      </c>
      <c r="AQ433" s="48"/>
      <c r="AR433" s="48"/>
    </row>
    <row r="434" spans="1:44" s="4" customFormat="1" ht="15">
      <c r="A434" s="89"/>
      <c r="B434" s="52"/>
      <c r="C434" s="388" t="s">
        <v>3213</v>
      </c>
      <c r="D434" s="388"/>
      <c r="E434" s="388"/>
      <c r="F434" s="388"/>
      <c r="G434" s="388"/>
      <c r="H434" s="388"/>
      <c r="I434" s="388"/>
      <c r="J434" s="388"/>
      <c r="K434" s="388"/>
      <c r="L434" s="95">
        <v>22.71</v>
      </c>
      <c r="M434" s="91"/>
      <c r="N434" s="120">
        <v>752.38</v>
      </c>
      <c r="AF434" s="39"/>
      <c r="AG434" s="48"/>
      <c r="AL434" s="48"/>
      <c r="AO434" s="48"/>
      <c r="AP434" s="3" t="s">
        <v>3213</v>
      </c>
      <c r="AQ434" s="48"/>
      <c r="AR434" s="48"/>
    </row>
    <row r="435" spans="1:44" s="4" customFormat="1" ht="15">
      <c r="A435" s="89"/>
      <c r="B435" s="52"/>
      <c r="C435" s="388" t="s">
        <v>3214</v>
      </c>
      <c r="D435" s="388"/>
      <c r="E435" s="388"/>
      <c r="F435" s="388"/>
      <c r="G435" s="388"/>
      <c r="H435" s="388"/>
      <c r="I435" s="388"/>
      <c r="J435" s="388"/>
      <c r="K435" s="388"/>
      <c r="L435" s="95">
        <v>5.43</v>
      </c>
      <c r="M435" s="91"/>
      <c r="N435" s="120">
        <v>68.739999999999995</v>
      </c>
      <c r="AF435" s="39"/>
      <c r="AG435" s="48"/>
      <c r="AL435" s="48"/>
      <c r="AO435" s="48"/>
      <c r="AP435" s="3" t="s">
        <v>3214</v>
      </c>
      <c r="AQ435" s="48"/>
      <c r="AR435" s="48"/>
    </row>
    <row r="436" spans="1:44" s="4" customFormat="1" ht="15">
      <c r="A436" s="89"/>
      <c r="B436" s="52"/>
      <c r="C436" s="388" t="s">
        <v>3406</v>
      </c>
      <c r="D436" s="388"/>
      <c r="E436" s="388"/>
      <c r="F436" s="388"/>
      <c r="G436" s="388"/>
      <c r="H436" s="388"/>
      <c r="I436" s="388"/>
      <c r="J436" s="388"/>
      <c r="K436" s="388"/>
      <c r="L436" s="95">
        <v>0.67</v>
      </c>
      <c r="M436" s="91"/>
      <c r="N436" s="120">
        <v>5.74</v>
      </c>
      <c r="AF436" s="39"/>
      <c r="AG436" s="48"/>
      <c r="AL436" s="48"/>
      <c r="AO436" s="48"/>
      <c r="AP436" s="3" t="s">
        <v>3406</v>
      </c>
      <c r="AQ436" s="48"/>
      <c r="AR436" s="48"/>
    </row>
    <row r="437" spans="1:44" s="4" customFormat="1" ht="15">
      <c r="A437" s="89"/>
      <c r="B437" s="52"/>
      <c r="C437" s="388" t="s">
        <v>111</v>
      </c>
      <c r="D437" s="388"/>
      <c r="E437" s="388"/>
      <c r="F437" s="388"/>
      <c r="G437" s="388"/>
      <c r="H437" s="388"/>
      <c r="I437" s="388"/>
      <c r="J437" s="388"/>
      <c r="K437" s="388"/>
      <c r="L437" s="95">
        <v>38.04</v>
      </c>
      <c r="M437" s="91"/>
      <c r="N437" s="92">
        <v>1260.26</v>
      </c>
      <c r="AF437" s="39"/>
      <c r="AG437" s="48"/>
      <c r="AL437" s="48"/>
      <c r="AO437" s="48"/>
      <c r="AP437" s="3" t="s">
        <v>111</v>
      </c>
      <c r="AQ437" s="48"/>
      <c r="AR437" s="48"/>
    </row>
    <row r="438" spans="1:44" s="4" customFormat="1" ht="15">
      <c r="A438" s="89"/>
      <c r="B438" s="52"/>
      <c r="C438" s="388" t="s">
        <v>112</v>
      </c>
      <c r="D438" s="388"/>
      <c r="E438" s="388"/>
      <c r="F438" s="388"/>
      <c r="G438" s="388"/>
      <c r="H438" s="388"/>
      <c r="I438" s="388"/>
      <c r="J438" s="388"/>
      <c r="K438" s="388"/>
      <c r="L438" s="95">
        <v>38.93</v>
      </c>
      <c r="M438" s="91"/>
      <c r="N438" s="92">
        <v>1289.9100000000001</v>
      </c>
      <c r="AF438" s="39"/>
      <c r="AG438" s="48"/>
      <c r="AL438" s="48"/>
      <c r="AO438" s="48"/>
      <c r="AP438" s="3" t="s">
        <v>112</v>
      </c>
      <c r="AQ438" s="48"/>
      <c r="AR438" s="48"/>
    </row>
    <row r="439" spans="1:44" s="4" customFormat="1" ht="15">
      <c r="A439" s="89"/>
      <c r="B439" s="52"/>
      <c r="C439" s="388" t="s">
        <v>113</v>
      </c>
      <c r="D439" s="388"/>
      <c r="E439" s="388"/>
      <c r="F439" s="388"/>
      <c r="G439" s="388"/>
      <c r="H439" s="388"/>
      <c r="I439" s="388"/>
      <c r="J439" s="388"/>
      <c r="K439" s="388"/>
      <c r="L439" s="95">
        <v>22.71</v>
      </c>
      <c r="M439" s="91"/>
      <c r="N439" s="120">
        <v>752.38</v>
      </c>
      <c r="AF439" s="39"/>
      <c r="AG439" s="48"/>
      <c r="AL439" s="48"/>
      <c r="AO439" s="48"/>
      <c r="AP439" s="3" t="s">
        <v>113</v>
      </c>
      <c r="AQ439" s="48"/>
      <c r="AR439" s="48"/>
    </row>
    <row r="440" spans="1:44" s="4" customFormat="1" ht="15">
      <c r="A440" s="89"/>
      <c r="B440" s="96"/>
      <c r="C440" s="389" t="s">
        <v>3613</v>
      </c>
      <c r="D440" s="389"/>
      <c r="E440" s="389"/>
      <c r="F440" s="389"/>
      <c r="G440" s="389"/>
      <c r="H440" s="389"/>
      <c r="I440" s="389"/>
      <c r="J440" s="389"/>
      <c r="K440" s="389"/>
      <c r="L440" s="123">
        <v>692.89</v>
      </c>
      <c r="M440" s="98"/>
      <c r="N440" s="99">
        <v>8411.66</v>
      </c>
      <c r="AF440" s="39"/>
      <c r="AG440" s="48"/>
      <c r="AL440" s="48"/>
      <c r="AO440" s="48"/>
      <c r="AQ440" s="48" t="s">
        <v>3613</v>
      </c>
      <c r="AR440" s="48"/>
    </row>
    <row r="441" spans="1:44" s="4" customFormat="1" ht="15">
      <c r="A441" s="397" t="s">
        <v>3614</v>
      </c>
      <c r="B441" s="398"/>
      <c r="C441" s="398"/>
      <c r="D441" s="398"/>
      <c r="E441" s="398"/>
      <c r="F441" s="398"/>
      <c r="G441" s="398"/>
      <c r="H441" s="398"/>
      <c r="I441" s="398"/>
      <c r="J441" s="398"/>
      <c r="K441" s="398"/>
      <c r="L441" s="398"/>
      <c r="M441" s="398"/>
      <c r="N441" s="399"/>
      <c r="AF441" s="39" t="s">
        <v>3614</v>
      </c>
      <c r="AG441" s="48"/>
      <c r="AL441" s="48"/>
      <c r="AO441" s="48"/>
      <c r="AQ441" s="48"/>
      <c r="AR441" s="48"/>
    </row>
    <row r="442" spans="1:44" s="4" customFormat="1" ht="34.5">
      <c r="A442" s="40" t="s">
        <v>243</v>
      </c>
      <c r="B442" s="41" t="s">
        <v>3488</v>
      </c>
      <c r="C442" s="390" t="s">
        <v>3489</v>
      </c>
      <c r="D442" s="390"/>
      <c r="E442" s="390"/>
      <c r="F442" s="42" t="s">
        <v>3322</v>
      </c>
      <c r="G442" s="43">
        <v>0.46500000000000002</v>
      </c>
      <c r="H442" s="44">
        <v>1</v>
      </c>
      <c r="I442" s="72">
        <v>0.46500000000000002</v>
      </c>
      <c r="J442" s="46"/>
      <c r="K442" s="43"/>
      <c r="L442" s="46"/>
      <c r="M442" s="43"/>
      <c r="N442" s="47"/>
      <c r="AF442" s="39"/>
      <c r="AG442" s="48" t="s">
        <v>3489</v>
      </c>
      <c r="AL442" s="48"/>
      <c r="AO442" s="48"/>
      <c r="AQ442" s="48"/>
      <c r="AR442" s="48"/>
    </row>
    <row r="443" spans="1:44" s="4" customFormat="1" ht="15">
      <c r="A443" s="49"/>
      <c r="B443" s="50"/>
      <c r="C443" s="388" t="s">
        <v>3615</v>
      </c>
      <c r="D443" s="388"/>
      <c r="E443" s="388"/>
      <c r="F443" s="388"/>
      <c r="G443" s="388"/>
      <c r="H443" s="388"/>
      <c r="I443" s="388"/>
      <c r="J443" s="388"/>
      <c r="K443" s="388"/>
      <c r="L443" s="388"/>
      <c r="M443" s="388"/>
      <c r="N443" s="391"/>
      <c r="AF443" s="39"/>
      <c r="AG443" s="48"/>
      <c r="AH443" s="3" t="s">
        <v>3615</v>
      </c>
      <c r="AL443" s="48"/>
      <c r="AO443" s="48"/>
      <c r="AQ443" s="48"/>
      <c r="AR443" s="48"/>
    </row>
    <row r="444" spans="1:44" s="4" customFormat="1" ht="15">
      <c r="A444" s="51"/>
      <c r="B444" s="52" t="s">
        <v>57</v>
      </c>
      <c r="C444" s="388" t="s">
        <v>82</v>
      </c>
      <c r="D444" s="388"/>
      <c r="E444" s="388"/>
      <c r="F444" s="53"/>
      <c r="G444" s="54"/>
      <c r="H444" s="54"/>
      <c r="I444" s="54"/>
      <c r="J444" s="55">
        <v>1439.23</v>
      </c>
      <c r="K444" s="54"/>
      <c r="L444" s="56">
        <v>669.24</v>
      </c>
      <c r="M444" s="58">
        <v>33.130000000000003</v>
      </c>
      <c r="N444" s="77">
        <v>22171.919999999998</v>
      </c>
      <c r="AF444" s="39"/>
      <c r="AG444" s="48"/>
      <c r="AI444" s="3" t="s">
        <v>82</v>
      </c>
      <c r="AL444" s="48"/>
      <c r="AO444" s="48"/>
      <c r="AQ444" s="48"/>
      <c r="AR444" s="48"/>
    </row>
    <row r="445" spans="1:44" s="4" customFormat="1" ht="15">
      <c r="A445" s="51"/>
      <c r="B445" s="52" t="s">
        <v>62</v>
      </c>
      <c r="C445" s="388" t="s">
        <v>63</v>
      </c>
      <c r="D445" s="388"/>
      <c r="E445" s="388"/>
      <c r="F445" s="53"/>
      <c r="G445" s="54"/>
      <c r="H445" s="54"/>
      <c r="I445" s="54"/>
      <c r="J445" s="55">
        <v>2387.9699999999998</v>
      </c>
      <c r="K445" s="54"/>
      <c r="L445" s="55">
        <v>1110.4100000000001</v>
      </c>
      <c r="M445" s="54"/>
      <c r="N445" s="57"/>
      <c r="AF445" s="39"/>
      <c r="AG445" s="48"/>
      <c r="AI445" s="3" t="s">
        <v>63</v>
      </c>
      <c r="AL445" s="48"/>
      <c r="AO445" s="48"/>
      <c r="AQ445" s="48"/>
      <c r="AR445" s="48"/>
    </row>
    <row r="446" spans="1:44" s="4" customFormat="1" ht="15">
      <c r="A446" s="51"/>
      <c r="B446" s="52" t="s">
        <v>64</v>
      </c>
      <c r="C446" s="388" t="s">
        <v>65</v>
      </c>
      <c r="D446" s="388"/>
      <c r="E446" s="388"/>
      <c r="F446" s="53"/>
      <c r="G446" s="54"/>
      <c r="H446" s="54"/>
      <c r="I446" s="54"/>
      <c r="J446" s="56">
        <v>293.91000000000003</v>
      </c>
      <c r="K446" s="54"/>
      <c r="L446" s="56">
        <v>136.66999999999999</v>
      </c>
      <c r="M446" s="58">
        <v>33.130000000000003</v>
      </c>
      <c r="N446" s="77">
        <v>4527.88</v>
      </c>
      <c r="AF446" s="39"/>
      <c r="AG446" s="48"/>
      <c r="AI446" s="3" t="s">
        <v>65</v>
      </c>
      <c r="AL446" s="48"/>
      <c r="AO446" s="48"/>
      <c r="AQ446" s="48"/>
      <c r="AR446" s="48"/>
    </row>
    <row r="447" spans="1:44" s="4" customFormat="1" ht="15">
      <c r="A447" s="51"/>
      <c r="B447" s="52" t="s">
        <v>91</v>
      </c>
      <c r="C447" s="388" t="s">
        <v>120</v>
      </c>
      <c r="D447" s="388"/>
      <c r="E447" s="388"/>
      <c r="F447" s="53"/>
      <c r="G447" s="54"/>
      <c r="H447" s="54"/>
      <c r="I447" s="54"/>
      <c r="J447" s="55">
        <v>6026.33</v>
      </c>
      <c r="K447" s="54"/>
      <c r="L447" s="55">
        <v>2802.24</v>
      </c>
      <c r="M447" s="54"/>
      <c r="N447" s="57"/>
      <c r="AF447" s="39"/>
      <c r="AG447" s="48"/>
      <c r="AI447" s="3" t="s">
        <v>120</v>
      </c>
      <c r="AL447" s="48"/>
      <c r="AO447" s="48"/>
      <c r="AQ447" s="48"/>
      <c r="AR447" s="48"/>
    </row>
    <row r="448" spans="1:44" s="4" customFormat="1" ht="15">
      <c r="A448" s="60"/>
      <c r="B448" s="52"/>
      <c r="C448" s="388" t="s">
        <v>83</v>
      </c>
      <c r="D448" s="388"/>
      <c r="E448" s="388"/>
      <c r="F448" s="53" t="s">
        <v>67</v>
      </c>
      <c r="G448" s="58">
        <v>158.68</v>
      </c>
      <c r="H448" s="54"/>
      <c r="I448" s="62">
        <v>73.786199999999994</v>
      </c>
      <c r="J448" s="63"/>
      <c r="K448" s="54"/>
      <c r="L448" s="63"/>
      <c r="M448" s="54"/>
      <c r="N448" s="57"/>
      <c r="AF448" s="39"/>
      <c r="AG448" s="48"/>
      <c r="AJ448" s="3" t="s">
        <v>83</v>
      </c>
      <c r="AL448" s="48"/>
      <c r="AO448" s="48"/>
      <c r="AQ448" s="48"/>
      <c r="AR448" s="48"/>
    </row>
    <row r="449" spans="1:45" s="4" customFormat="1" ht="15">
      <c r="A449" s="60"/>
      <c r="B449" s="52"/>
      <c r="C449" s="388" t="s">
        <v>66</v>
      </c>
      <c r="D449" s="388"/>
      <c r="E449" s="388"/>
      <c r="F449" s="53" t="s">
        <v>67</v>
      </c>
      <c r="G449" s="58">
        <v>22.39</v>
      </c>
      <c r="H449" s="54"/>
      <c r="I449" s="76">
        <v>10.411350000000001</v>
      </c>
      <c r="J449" s="63"/>
      <c r="K449" s="54"/>
      <c r="L449" s="63"/>
      <c r="M449" s="54"/>
      <c r="N449" s="57"/>
      <c r="AF449" s="39"/>
      <c r="AG449" s="48"/>
      <c r="AJ449" s="3" t="s">
        <v>66</v>
      </c>
      <c r="AL449" s="48"/>
      <c r="AO449" s="48"/>
      <c r="AQ449" s="48"/>
      <c r="AR449" s="48"/>
    </row>
    <row r="450" spans="1:45" s="4" customFormat="1" ht="15">
      <c r="A450" s="51"/>
      <c r="B450" s="52"/>
      <c r="C450" s="392" t="s">
        <v>68</v>
      </c>
      <c r="D450" s="392"/>
      <c r="E450" s="392"/>
      <c r="F450" s="64"/>
      <c r="G450" s="65"/>
      <c r="H450" s="65"/>
      <c r="I450" s="65"/>
      <c r="J450" s="66">
        <v>9853.5300000000007</v>
      </c>
      <c r="K450" s="65"/>
      <c r="L450" s="66">
        <v>4581.8900000000003</v>
      </c>
      <c r="M450" s="65"/>
      <c r="N450" s="68"/>
      <c r="AF450" s="39"/>
      <c r="AG450" s="48"/>
      <c r="AK450" s="3" t="s">
        <v>68</v>
      </c>
      <c r="AL450" s="48"/>
      <c r="AO450" s="48"/>
      <c r="AQ450" s="48"/>
      <c r="AR450" s="48"/>
    </row>
    <row r="451" spans="1:45" s="4" customFormat="1" ht="15">
      <c r="A451" s="60"/>
      <c r="B451" s="52"/>
      <c r="C451" s="388" t="s">
        <v>69</v>
      </c>
      <c r="D451" s="388"/>
      <c r="E451" s="388"/>
      <c r="F451" s="53"/>
      <c r="G451" s="54"/>
      <c r="H451" s="54"/>
      <c r="I451" s="54"/>
      <c r="J451" s="63"/>
      <c r="K451" s="54"/>
      <c r="L451" s="56">
        <v>805.91</v>
      </c>
      <c r="M451" s="54"/>
      <c r="N451" s="77">
        <v>26699.8</v>
      </c>
      <c r="AF451" s="39"/>
      <c r="AG451" s="48"/>
      <c r="AJ451" s="3" t="s">
        <v>69</v>
      </c>
      <c r="AL451" s="48"/>
      <c r="AO451" s="48"/>
      <c r="AQ451" s="48"/>
      <c r="AR451" s="48"/>
    </row>
    <row r="452" spans="1:45" s="4" customFormat="1" ht="23.25">
      <c r="A452" s="60"/>
      <c r="B452" s="52" t="s">
        <v>483</v>
      </c>
      <c r="C452" s="388" t="s">
        <v>484</v>
      </c>
      <c r="D452" s="388"/>
      <c r="E452" s="388"/>
      <c r="F452" s="53" t="s">
        <v>72</v>
      </c>
      <c r="G452" s="61">
        <v>117</v>
      </c>
      <c r="H452" s="54"/>
      <c r="I452" s="61">
        <v>117</v>
      </c>
      <c r="J452" s="63"/>
      <c r="K452" s="54"/>
      <c r="L452" s="56">
        <v>942.91</v>
      </c>
      <c r="M452" s="54"/>
      <c r="N452" s="77">
        <v>31238.77</v>
      </c>
      <c r="AF452" s="39"/>
      <c r="AG452" s="48"/>
      <c r="AJ452" s="3" t="s">
        <v>484</v>
      </c>
      <c r="AL452" s="48"/>
      <c r="AO452" s="48"/>
      <c r="AQ452" s="48"/>
      <c r="AR452" s="48"/>
    </row>
    <row r="453" spans="1:45" s="4" customFormat="1" ht="23.25">
      <c r="A453" s="60"/>
      <c r="B453" s="52" t="s">
        <v>485</v>
      </c>
      <c r="C453" s="388" t="s">
        <v>486</v>
      </c>
      <c r="D453" s="388"/>
      <c r="E453" s="388"/>
      <c r="F453" s="53" t="s">
        <v>72</v>
      </c>
      <c r="G453" s="61">
        <v>74</v>
      </c>
      <c r="H453" s="54"/>
      <c r="I453" s="61">
        <v>74</v>
      </c>
      <c r="J453" s="63"/>
      <c r="K453" s="54"/>
      <c r="L453" s="56">
        <v>596.37</v>
      </c>
      <c r="M453" s="54"/>
      <c r="N453" s="77">
        <v>19757.849999999999</v>
      </c>
      <c r="AF453" s="39"/>
      <c r="AG453" s="48"/>
      <c r="AJ453" s="3" t="s">
        <v>486</v>
      </c>
      <c r="AL453" s="48"/>
      <c r="AO453" s="48"/>
      <c r="AQ453" s="48"/>
      <c r="AR453" s="48"/>
    </row>
    <row r="454" spans="1:45" s="4" customFormat="1" ht="15">
      <c r="A454" s="69"/>
      <c r="B454" s="70"/>
      <c r="C454" s="390" t="s">
        <v>75</v>
      </c>
      <c r="D454" s="390"/>
      <c r="E454" s="390"/>
      <c r="F454" s="42"/>
      <c r="G454" s="43"/>
      <c r="H454" s="43"/>
      <c r="I454" s="43"/>
      <c r="J454" s="46"/>
      <c r="K454" s="43"/>
      <c r="L454" s="78">
        <v>6121.17</v>
      </c>
      <c r="M454" s="65"/>
      <c r="N454" s="47"/>
      <c r="AF454" s="39"/>
      <c r="AG454" s="48"/>
      <c r="AL454" s="48" t="s">
        <v>75</v>
      </c>
      <c r="AO454" s="48"/>
      <c r="AQ454" s="48"/>
      <c r="AR454" s="48"/>
    </row>
    <row r="455" spans="1:45" s="4" customFormat="1" ht="23.25">
      <c r="A455" s="40" t="s">
        <v>246</v>
      </c>
      <c r="B455" s="41" t="s">
        <v>3499</v>
      </c>
      <c r="C455" s="390" t="s">
        <v>3500</v>
      </c>
      <c r="D455" s="390"/>
      <c r="E455" s="390"/>
      <c r="F455" s="42" t="s">
        <v>128</v>
      </c>
      <c r="G455" s="43">
        <v>-0.58125000000000004</v>
      </c>
      <c r="H455" s="44">
        <v>1</v>
      </c>
      <c r="I455" s="102">
        <v>-0.58125000000000004</v>
      </c>
      <c r="J455" s="71">
        <v>545.6</v>
      </c>
      <c r="K455" s="43"/>
      <c r="L455" s="71">
        <v>-317.13</v>
      </c>
      <c r="M455" s="43"/>
      <c r="N455" s="47"/>
      <c r="AF455" s="39"/>
      <c r="AG455" s="48" t="s">
        <v>3500</v>
      </c>
      <c r="AL455" s="48"/>
      <c r="AO455" s="48"/>
      <c r="AQ455" s="48"/>
      <c r="AR455" s="48"/>
    </row>
    <row r="456" spans="1:45" s="4" customFormat="1" ht="15">
      <c r="A456" s="69"/>
      <c r="B456" s="70"/>
      <c r="C456" s="388" t="s">
        <v>491</v>
      </c>
      <c r="D456" s="388"/>
      <c r="E456" s="388"/>
      <c r="F456" s="388"/>
      <c r="G456" s="388"/>
      <c r="H456" s="388"/>
      <c r="I456" s="388"/>
      <c r="J456" s="388"/>
      <c r="K456" s="388"/>
      <c r="L456" s="388"/>
      <c r="M456" s="388"/>
      <c r="N456" s="391"/>
      <c r="AF456" s="39"/>
      <c r="AG456" s="48"/>
      <c r="AL456" s="48"/>
      <c r="AN456" s="3" t="s">
        <v>491</v>
      </c>
      <c r="AO456" s="48"/>
      <c r="AQ456" s="48"/>
      <c r="AR456" s="48"/>
    </row>
    <row r="457" spans="1:45" s="4" customFormat="1" ht="15">
      <c r="A457" s="69"/>
      <c r="B457" s="70"/>
      <c r="C457" s="390" t="s">
        <v>75</v>
      </c>
      <c r="D457" s="390"/>
      <c r="E457" s="390"/>
      <c r="F457" s="42"/>
      <c r="G457" s="43"/>
      <c r="H457" s="43"/>
      <c r="I457" s="43"/>
      <c r="J457" s="46"/>
      <c r="K457" s="43"/>
      <c r="L457" s="71">
        <v>-317.13</v>
      </c>
      <c r="M457" s="65"/>
      <c r="N457" s="47"/>
      <c r="AF457" s="39"/>
      <c r="AG457" s="48"/>
      <c r="AL457" s="48" t="s">
        <v>75</v>
      </c>
      <c r="AO457" s="48"/>
      <c r="AQ457" s="48"/>
      <c r="AR457" s="48"/>
    </row>
    <row r="458" spans="1:45" s="4" customFormat="1" ht="23.25">
      <c r="A458" s="40" t="s">
        <v>247</v>
      </c>
      <c r="B458" s="41" t="s">
        <v>126</v>
      </c>
      <c r="C458" s="390" t="s">
        <v>127</v>
      </c>
      <c r="D458" s="390"/>
      <c r="E458" s="390"/>
      <c r="F458" s="42" t="s">
        <v>128</v>
      </c>
      <c r="G458" s="43">
        <v>0.58125000000000004</v>
      </c>
      <c r="H458" s="44">
        <v>1</v>
      </c>
      <c r="I458" s="102">
        <v>0.58125000000000004</v>
      </c>
      <c r="J458" s="71">
        <v>560</v>
      </c>
      <c r="K458" s="43"/>
      <c r="L458" s="71">
        <v>325.5</v>
      </c>
      <c r="M458" s="43"/>
      <c r="N458" s="47"/>
      <c r="AF458" s="39"/>
      <c r="AG458" s="48" t="s">
        <v>127</v>
      </c>
      <c r="AL458" s="48"/>
      <c r="AO458" s="48"/>
      <c r="AQ458" s="48"/>
      <c r="AR458" s="48"/>
    </row>
    <row r="459" spans="1:45" s="4" customFormat="1" ht="15">
      <c r="A459" s="69"/>
      <c r="B459" s="70"/>
      <c r="C459" s="388" t="s">
        <v>491</v>
      </c>
      <c r="D459" s="388"/>
      <c r="E459" s="388"/>
      <c r="F459" s="388"/>
      <c r="G459" s="388"/>
      <c r="H459" s="388"/>
      <c r="I459" s="388"/>
      <c r="J459" s="388"/>
      <c r="K459" s="388"/>
      <c r="L459" s="388"/>
      <c r="M459" s="388"/>
      <c r="N459" s="391"/>
      <c r="AF459" s="39"/>
      <c r="AG459" s="48"/>
      <c r="AL459" s="48"/>
      <c r="AN459" s="3" t="s">
        <v>491</v>
      </c>
      <c r="AO459" s="48"/>
      <c r="AQ459" s="48"/>
      <c r="AR459" s="48"/>
    </row>
    <row r="460" spans="1:45" s="4" customFormat="1" ht="15">
      <c r="A460" s="69"/>
      <c r="B460" s="70"/>
      <c r="C460" s="390" t="s">
        <v>75</v>
      </c>
      <c r="D460" s="390"/>
      <c r="E460" s="390"/>
      <c r="F460" s="42"/>
      <c r="G460" s="43"/>
      <c r="H460" s="43"/>
      <c r="I460" s="43"/>
      <c r="J460" s="46"/>
      <c r="K460" s="43"/>
      <c r="L460" s="71">
        <v>325.5</v>
      </c>
      <c r="M460" s="65"/>
      <c r="N460" s="47"/>
      <c r="AF460" s="39"/>
      <c r="AG460" s="48"/>
      <c r="AL460" s="48" t="s">
        <v>75</v>
      </c>
      <c r="AO460" s="48"/>
      <c r="AQ460" s="48"/>
      <c r="AR460" s="48"/>
    </row>
    <row r="461" spans="1:45" s="4" customFormat="1" ht="34.5">
      <c r="A461" s="40" t="s">
        <v>255</v>
      </c>
      <c r="B461" s="41" t="s">
        <v>3501</v>
      </c>
      <c r="C461" s="390" t="s">
        <v>3502</v>
      </c>
      <c r="D461" s="390"/>
      <c r="E461" s="390"/>
      <c r="F461" s="42" t="s">
        <v>128</v>
      </c>
      <c r="G461" s="43">
        <v>1.9065000000000001</v>
      </c>
      <c r="H461" s="44">
        <v>1</v>
      </c>
      <c r="I461" s="45">
        <v>1.9065000000000001</v>
      </c>
      <c r="J461" s="71">
        <v>10.31</v>
      </c>
      <c r="K461" s="43"/>
      <c r="L461" s="71">
        <v>19.66</v>
      </c>
      <c r="M461" s="43"/>
      <c r="N461" s="47"/>
      <c r="AF461" s="39"/>
      <c r="AG461" s="48" t="s">
        <v>3502</v>
      </c>
      <c r="AL461" s="48"/>
      <c r="AO461" s="48"/>
      <c r="AQ461" s="48"/>
      <c r="AR461" s="48"/>
    </row>
    <row r="462" spans="1:45" s="4" customFormat="1" ht="15">
      <c r="A462" s="69"/>
      <c r="B462" s="70"/>
      <c r="C462" s="388" t="s">
        <v>491</v>
      </c>
      <c r="D462" s="388"/>
      <c r="E462" s="388"/>
      <c r="F462" s="388"/>
      <c r="G462" s="388"/>
      <c r="H462" s="388"/>
      <c r="I462" s="388"/>
      <c r="J462" s="388"/>
      <c r="K462" s="388"/>
      <c r="L462" s="388"/>
      <c r="M462" s="388"/>
      <c r="N462" s="391"/>
      <c r="AF462" s="39"/>
      <c r="AG462" s="48"/>
      <c r="AL462" s="48"/>
      <c r="AN462" s="3" t="s">
        <v>491</v>
      </c>
      <c r="AO462" s="48"/>
      <c r="AQ462" s="48"/>
      <c r="AR462" s="48"/>
    </row>
    <row r="463" spans="1:45" s="4" customFormat="1" ht="15">
      <c r="A463" s="49"/>
      <c r="B463" s="50"/>
      <c r="C463" s="388" t="s">
        <v>3503</v>
      </c>
      <c r="D463" s="388"/>
      <c r="E463" s="388"/>
      <c r="F463" s="388"/>
      <c r="G463" s="388"/>
      <c r="H463" s="388"/>
      <c r="I463" s="388"/>
      <c r="J463" s="388"/>
      <c r="K463" s="388"/>
      <c r="L463" s="388"/>
      <c r="M463" s="388"/>
      <c r="N463" s="391"/>
      <c r="AF463" s="39"/>
      <c r="AG463" s="48"/>
      <c r="AL463" s="48"/>
      <c r="AO463" s="48"/>
      <c r="AQ463" s="48"/>
      <c r="AR463" s="48"/>
      <c r="AS463" s="3" t="s">
        <v>3503</v>
      </c>
    </row>
    <row r="464" spans="1:45" s="4" customFormat="1" ht="15">
      <c r="A464" s="69"/>
      <c r="B464" s="70"/>
      <c r="C464" s="390" t="s">
        <v>75</v>
      </c>
      <c r="D464" s="390"/>
      <c r="E464" s="390"/>
      <c r="F464" s="42"/>
      <c r="G464" s="43"/>
      <c r="H464" s="43"/>
      <c r="I464" s="43"/>
      <c r="J464" s="46"/>
      <c r="K464" s="43"/>
      <c r="L464" s="71">
        <v>19.66</v>
      </c>
      <c r="M464" s="65"/>
      <c r="N464" s="47"/>
      <c r="AF464" s="39"/>
      <c r="AG464" s="48"/>
      <c r="AL464" s="48" t="s">
        <v>75</v>
      </c>
      <c r="AO464" s="48"/>
      <c r="AQ464" s="48"/>
      <c r="AR464" s="48"/>
    </row>
    <row r="465" spans="1:44" s="4" customFormat="1" ht="23.25">
      <c r="A465" s="40" t="s">
        <v>262</v>
      </c>
      <c r="B465" s="41" t="s">
        <v>3504</v>
      </c>
      <c r="C465" s="390" t="s">
        <v>3505</v>
      </c>
      <c r="D465" s="390"/>
      <c r="E465" s="390"/>
      <c r="F465" s="42" t="s">
        <v>174</v>
      </c>
      <c r="G465" s="43">
        <v>5</v>
      </c>
      <c r="H465" s="44">
        <v>1</v>
      </c>
      <c r="I465" s="44">
        <v>5</v>
      </c>
      <c r="J465" s="71">
        <v>215.48</v>
      </c>
      <c r="K465" s="43"/>
      <c r="L465" s="78">
        <v>1077.4000000000001</v>
      </c>
      <c r="M465" s="43"/>
      <c r="N465" s="47"/>
      <c r="AF465" s="39"/>
      <c r="AG465" s="48" t="s">
        <v>3505</v>
      </c>
      <c r="AL465" s="48"/>
      <c r="AO465" s="48"/>
      <c r="AQ465" s="48"/>
      <c r="AR465" s="48"/>
    </row>
    <row r="466" spans="1:44" s="4" customFormat="1" ht="15">
      <c r="A466" s="69"/>
      <c r="B466" s="70"/>
      <c r="C466" s="388" t="s">
        <v>491</v>
      </c>
      <c r="D466" s="388"/>
      <c r="E466" s="388"/>
      <c r="F466" s="388"/>
      <c r="G466" s="388"/>
      <c r="H466" s="388"/>
      <c r="I466" s="388"/>
      <c r="J466" s="388"/>
      <c r="K466" s="388"/>
      <c r="L466" s="388"/>
      <c r="M466" s="388"/>
      <c r="N466" s="391"/>
      <c r="AF466" s="39"/>
      <c r="AG466" s="48"/>
      <c r="AL466" s="48"/>
      <c r="AN466" s="3" t="s">
        <v>491</v>
      </c>
      <c r="AO466" s="48"/>
      <c r="AQ466" s="48"/>
      <c r="AR466" s="48"/>
    </row>
    <row r="467" spans="1:44" s="4" customFormat="1" ht="15">
      <c r="A467" s="69"/>
      <c r="B467" s="70"/>
      <c r="C467" s="390" t="s">
        <v>75</v>
      </c>
      <c r="D467" s="390"/>
      <c r="E467" s="390"/>
      <c r="F467" s="42"/>
      <c r="G467" s="43"/>
      <c r="H467" s="43"/>
      <c r="I467" s="43"/>
      <c r="J467" s="46"/>
      <c r="K467" s="43"/>
      <c r="L467" s="78">
        <v>1077.4000000000001</v>
      </c>
      <c r="M467" s="65"/>
      <c r="N467" s="47"/>
      <c r="AF467" s="39"/>
      <c r="AG467" s="48"/>
      <c r="AL467" s="48" t="s">
        <v>75</v>
      </c>
      <c r="AO467" s="48"/>
      <c r="AQ467" s="48"/>
      <c r="AR467" s="48"/>
    </row>
    <row r="468" spans="1:44" s="4" customFormat="1" ht="34.5">
      <c r="A468" s="40" t="s">
        <v>266</v>
      </c>
      <c r="B468" s="41" t="s">
        <v>3616</v>
      </c>
      <c r="C468" s="390" t="s">
        <v>3617</v>
      </c>
      <c r="D468" s="390"/>
      <c r="E468" s="390"/>
      <c r="F468" s="42" t="s">
        <v>174</v>
      </c>
      <c r="G468" s="43">
        <v>8</v>
      </c>
      <c r="H468" s="44">
        <v>1</v>
      </c>
      <c r="I468" s="44">
        <v>8</v>
      </c>
      <c r="J468" s="71">
        <v>242.94</v>
      </c>
      <c r="K468" s="43"/>
      <c r="L468" s="78">
        <v>1943.52</v>
      </c>
      <c r="M468" s="43"/>
      <c r="N468" s="47"/>
      <c r="AF468" s="39"/>
      <c r="AG468" s="48" t="s">
        <v>3617</v>
      </c>
      <c r="AL468" s="48"/>
      <c r="AO468" s="48"/>
      <c r="AQ468" s="48"/>
      <c r="AR468" s="48"/>
    </row>
    <row r="469" spans="1:44" s="4" customFormat="1" ht="15">
      <c r="A469" s="69"/>
      <c r="B469" s="70"/>
      <c r="C469" s="388" t="s">
        <v>491</v>
      </c>
      <c r="D469" s="388"/>
      <c r="E469" s="388"/>
      <c r="F469" s="388"/>
      <c r="G469" s="388"/>
      <c r="H469" s="388"/>
      <c r="I469" s="388"/>
      <c r="J469" s="388"/>
      <c r="K469" s="388"/>
      <c r="L469" s="388"/>
      <c r="M469" s="388"/>
      <c r="N469" s="391"/>
      <c r="AF469" s="39"/>
      <c r="AG469" s="48"/>
      <c r="AL469" s="48"/>
      <c r="AN469" s="3" t="s">
        <v>491</v>
      </c>
      <c r="AO469" s="48"/>
      <c r="AQ469" s="48"/>
      <c r="AR469" s="48"/>
    </row>
    <row r="470" spans="1:44" s="4" customFormat="1" ht="15">
      <c r="A470" s="49"/>
      <c r="B470" s="50"/>
      <c r="C470" s="388" t="s">
        <v>3618</v>
      </c>
      <c r="D470" s="388"/>
      <c r="E470" s="388"/>
      <c r="F470" s="388"/>
      <c r="G470" s="388"/>
      <c r="H470" s="388"/>
      <c r="I470" s="388"/>
      <c r="J470" s="388"/>
      <c r="K470" s="388"/>
      <c r="L470" s="388"/>
      <c r="M470" s="388"/>
      <c r="N470" s="391"/>
      <c r="AF470" s="39"/>
      <c r="AG470" s="48"/>
      <c r="AH470" s="3" t="s">
        <v>3618</v>
      </c>
      <c r="AL470" s="48"/>
      <c r="AO470" s="48"/>
      <c r="AQ470" s="48"/>
      <c r="AR470" s="48"/>
    </row>
    <row r="471" spans="1:44" s="4" customFormat="1" ht="15">
      <c r="A471" s="69"/>
      <c r="B471" s="70"/>
      <c r="C471" s="390" t="s">
        <v>75</v>
      </c>
      <c r="D471" s="390"/>
      <c r="E471" s="390"/>
      <c r="F471" s="42"/>
      <c r="G471" s="43"/>
      <c r="H471" s="43"/>
      <c r="I471" s="43"/>
      <c r="J471" s="46"/>
      <c r="K471" s="43"/>
      <c r="L471" s="78">
        <v>1943.52</v>
      </c>
      <c r="M471" s="65"/>
      <c r="N471" s="47"/>
      <c r="AF471" s="39"/>
      <c r="AG471" s="48"/>
      <c r="AL471" s="48" t="s">
        <v>75</v>
      </c>
      <c r="AO471" s="48"/>
      <c r="AQ471" s="48"/>
      <c r="AR471" s="48"/>
    </row>
    <row r="472" spans="1:44" s="4" customFormat="1" ht="23.25">
      <c r="A472" s="40" t="s">
        <v>270</v>
      </c>
      <c r="B472" s="41" t="s">
        <v>3619</v>
      </c>
      <c r="C472" s="390" t="s">
        <v>3620</v>
      </c>
      <c r="D472" s="390"/>
      <c r="E472" s="390"/>
      <c r="F472" s="42" t="s">
        <v>174</v>
      </c>
      <c r="G472" s="43">
        <v>5</v>
      </c>
      <c r="H472" s="44">
        <v>1</v>
      </c>
      <c r="I472" s="44">
        <v>5</v>
      </c>
      <c r="J472" s="71">
        <v>119.5</v>
      </c>
      <c r="K472" s="43"/>
      <c r="L472" s="71">
        <v>597.5</v>
      </c>
      <c r="M472" s="43"/>
      <c r="N472" s="47"/>
      <c r="AF472" s="39"/>
      <c r="AG472" s="48" t="s">
        <v>3620</v>
      </c>
      <c r="AL472" s="48"/>
      <c r="AO472" s="48"/>
      <c r="AQ472" s="48"/>
      <c r="AR472" s="48"/>
    </row>
    <row r="473" spans="1:44" s="4" customFormat="1" ht="15">
      <c r="A473" s="69"/>
      <c r="B473" s="70"/>
      <c r="C473" s="388" t="s">
        <v>491</v>
      </c>
      <c r="D473" s="388"/>
      <c r="E473" s="388"/>
      <c r="F473" s="388"/>
      <c r="G473" s="388"/>
      <c r="H473" s="388"/>
      <c r="I473" s="388"/>
      <c r="J473" s="388"/>
      <c r="K473" s="388"/>
      <c r="L473" s="388"/>
      <c r="M473" s="388"/>
      <c r="N473" s="391"/>
      <c r="AF473" s="39"/>
      <c r="AG473" s="48"/>
      <c r="AL473" s="48"/>
      <c r="AN473" s="3" t="s">
        <v>491</v>
      </c>
      <c r="AO473" s="48"/>
      <c r="AQ473" s="48"/>
      <c r="AR473" s="48"/>
    </row>
    <row r="474" spans="1:44" s="4" customFormat="1" ht="15">
      <c r="A474" s="69"/>
      <c r="B474" s="70"/>
      <c r="C474" s="390" t="s">
        <v>75</v>
      </c>
      <c r="D474" s="390"/>
      <c r="E474" s="390"/>
      <c r="F474" s="42"/>
      <c r="G474" s="43"/>
      <c r="H474" s="43"/>
      <c r="I474" s="43"/>
      <c r="J474" s="46"/>
      <c r="K474" s="43"/>
      <c r="L474" s="71">
        <v>597.5</v>
      </c>
      <c r="M474" s="65"/>
      <c r="N474" s="47"/>
      <c r="AF474" s="39"/>
      <c r="AG474" s="48"/>
      <c r="AL474" s="48" t="s">
        <v>75</v>
      </c>
      <c r="AO474" s="48"/>
      <c r="AQ474" s="48"/>
      <c r="AR474" s="48"/>
    </row>
    <row r="475" spans="1:44" s="4" customFormat="1" ht="23.25">
      <c r="A475" s="40" t="s">
        <v>273</v>
      </c>
      <c r="B475" s="41" t="s">
        <v>3420</v>
      </c>
      <c r="C475" s="390" t="s">
        <v>3421</v>
      </c>
      <c r="D475" s="390"/>
      <c r="E475" s="390"/>
      <c r="F475" s="42" t="s">
        <v>174</v>
      </c>
      <c r="G475" s="43">
        <v>7</v>
      </c>
      <c r="H475" s="44">
        <v>1</v>
      </c>
      <c r="I475" s="44">
        <v>7</v>
      </c>
      <c r="J475" s="71">
        <v>31.43</v>
      </c>
      <c r="K475" s="43"/>
      <c r="L475" s="71">
        <v>220.01</v>
      </c>
      <c r="M475" s="43"/>
      <c r="N475" s="47"/>
      <c r="AF475" s="39"/>
      <c r="AG475" s="48" t="s">
        <v>3421</v>
      </c>
      <c r="AL475" s="48"/>
      <c r="AO475" s="48"/>
      <c r="AQ475" s="48"/>
      <c r="AR475" s="48"/>
    </row>
    <row r="476" spans="1:44" s="4" customFormat="1" ht="15">
      <c r="A476" s="69"/>
      <c r="B476" s="70"/>
      <c r="C476" s="388" t="s">
        <v>491</v>
      </c>
      <c r="D476" s="388"/>
      <c r="E476" s="388"/>
      <c r="F476" s="388"/>
      <c r="G476" s="388"/>
      <c r="H476" s="388"/>
      <c r="I476" s="388"/>
      <c r="J476" s="388"/>
      <c r="K476" s="388"/>
      <c r="L476" s="388"/>
      <c r="M476" s="388"/>
      <c r="N476" s="391"/>
      <c r="AF476" s="39"/>
      <c r="AG476" s="48"/>
      <c r="AL476" s="48"/>
      <c r="AN476" s="3" t="s">
        <v>491</v>
      </c>
      <c r="AO476" s="48"/>
      <c r="AQ476" s="48"/>
      <c r="AR476" s="48"/>
    </row>
    <row r="477" spans="1:44" s="4" customFormat="1" ht="15">
      <c r="A477" s="49"/>
      <c r="B477" s="50"/>
      <c r="C477" s="388" t="s">
        <v>3621</v>
      </c>
      <c r="D477" s="388"/>
      <c r="E477" s="388"/>
      <c r="F477" s="388"/>
      <c r="G477" s="388"/>
      <c r="H477" s="388"/>
      <c r="I477" s="388"/>
      <c r="J477" s="388"/>
      <c r="K477" s="388"/>
      <c r="L477" s="388"/>
      <c r="M477" s="388"/>
      <c r="N477" s="391"/>
      <c r="AF477" s="39"/>
      <c r="AG477" s="48"/>
      <c r="AH477" s="3" t="s">
        <v>3621</v>
      </c>
      <c r="AL477" s="48"/>
      <c r="AO477" s="48"/>
      <c r="AQ477" s="48"/>
      <c r="AR477" s="48"/>
    </row>
    <row r="478" spans="1:44" s="4" customFormat="1" ht="15">
      <c r="A478" s="69"/>
      <c r="B478" s="70"/>
      <c r="C478" s="390" t="s">
        <v>75</v>
      </c>
      <c r="D478" s="390"/>
      <c r="E478" s="390"/>
      <c r="F478" s="42"/>
      <c r="G478" s="43"/>
      <c r="H478" s="43"/>
      <c r="I478" s="43"/>
      <c r="J478" s="46"/>
      <c r="K478" s="43"/>
      <c r="L478" s="71">
        <v>220.01</v>
      </c>
      <c r="M478" s="65"/>
      <c r="N478" s="47"/>
      <c r="AF478" s="39"/>
      <c r="AG478" s="48"/>
      <c r="AL478" s="48" t="s">
        <v>75</v>
      </c>
      <c r="AO478" s="48"/>
      <c r="AQ478" s="48"/>
      <c r="AR478" s="48"/>
    </row>
    <row r="479" spans="1:44" s="4" customFormat="1" ht="34.5">
      <c r="A479" s="40" t="s">
        <v>276</v>
      </c>
      <c r="B479" s="41" t="s">
        <v>3422</v>
      </c>
      <c r="C479" s="390" t="s">
        <v>3423</v>
      </c>
      <c r="D479" s="390"/>
      <c r="E479" s="390"/>
      <c r="F479" s="42" t="s">
        <v>174</v>
      </c>
      <c r="G479" s="43">
        <v>4</v>
      </c>
      <c r="H479" s="44">
        <v>1</v>
      </c>
      <c r="I479" s="44">
        <v>4</v>
      </c>
      <c r="J479" s="71">
        <v>78.56</v>
      </c>
      <c r="K479" s="43"/>
      <c r="L479" s="71">
        <v>314.24</v>
      </c>
      <c r="M479" s="43"/>
      <c r="N479" s="47"/>
      <c r="AF479" s="39"/>
      <c r="AG479" s="48" t="s">
        <v>3423</v>
      </c>
      <c r="AL479" s="48"/>
      <c r="AO479" s="48"/>
      <c r="AQ479" s="48"/>
      <c r="AR479" s="48"/>
    </row>
    <row r="480" spans="1:44" s="4" customFormat="1" ht="15">
      <c r="A480" s="69"/>
      <c r="B480" s="70"/>
      <c r="C480" s="388" t="s">
        <v>491</v>
      </c>
      <c r="D480" s="388"/>
      <c r="E480" s="388"/>
      <c r="F480" s="388"/>
      <c r="G480" s="388"/>
      <c r="H480" s="388"/>
      <c r="I480" s="388"/>
      <c r="J480" s="388"/>
      <c r="K480" s="388"/>
      <c r="L480" s="388"/>
      <c r="M480" s="388"/>
      <c r="N480" s="391"/>
      <c r="AF480" s="39"/>
      <c r="AG480" s="48"/>
      <c r="AL480" s="48"/>
      <c r="AN480" s="3" t="s">
        <v>491</v>
      </c>
      <c r="AO480" s="48"/>
      <c r="AQ480" s="48"/>
      <c r="AR480" s="48"/>
    </row>
    <row r="481" spans="1:44" s="4" customFormat="1" ht="15">
      <c r="A481" s="69"/>
      <c r="B481" s="70"/>
      <c r="C481" s="390" t="s">
        <v>75</v>
      </c>
      <c r="D481" s="390"/>
      <c r="E481" s="390"/>
      <c r="F481" s="42"/>
      <c r="G481" s="43"/>
      <c r="H481" s="43"/>
      <c r="I481" s="43"/>
      <c r="J481" s="46"/>
      <c r="K481" s="43"/>
      <c r="L481" s="71">
        <v>314.24</v>
      </c>
      <c r="M481" s="65"/>
      <c r="N481" s="47"/>
      <c r="AF481" s="39"/>
      <c r="AG481" s="48"/>
      <c r="AL481" s="48" t="s">
        <v>75</v>
      </c>
      <c r="AO481" s="48"/>
      <c r="AQ481" s="48"/>
      <c r="AR481" s="48"/>
    </row>
    <row r="482" spans="1:44" s="4" customFormat="1" ht="15">
      <c r="A482" s="40" t="s">
        <v>279</v>
      </c>
      <c r="B482" s="41" t="s">
        <v>3509</v>
      </c>
      <c r="C482" s="390" t="s">
        <v>3510</v>
      </c>
      <c r="D482" s="390"/>
      <c r="E482" s="390"/>
      <c r="F482" s="42" t="s">
        <v>174</v>
      </c>
      <c r="G482" s="43">
        <v>5</v>
      </c>
      <c r="H482" s="44">
        <v>1</v>
      </c>
      <c r="I482" s="44">
        <v>5</v>
      </c>
      <c r="J482" s="71">
        <v>442.11</v>
      </c>
      <c r="K482" s="43"/>
      <c r="L482" s="78">
        <v>2210.5500000000002</v>
      </c>
      <c r="M482" s="43"/>
      <c r="N482" s="47"/>
      <c r="AF482" s="39"/>
      <c r="AG482" s="48" t="s">
        <v>3510</v>
      </c>
      <c r="AL482" s="48"/>
      <c r="AO482" s="48"/>
      <c r="AQ482" s="48"/>
      <c r="AR482" s="48"/>
    </row>
    <row r="483" spans="1:44" s="4" customFormat="1" ht="15">
      <c r="A483" s="69"/>
      <c r="B483" s="70"/>
      <c r="C483" s="388" t="s">
        <v>491</v>
      </c>
      <c r="D483" s="388"/>
      <c r="E483" s="388"/>
      <c r="F483" s="388"/>
      <c r="G483" s="388"/>
      <c r="H483" s="388"/>
      <c r="I483" s="388"/>
      <c r="J483" s="388"/>
      <c r="K483" s="388"/>
      <c r="L483" s="388"/>
      <c r="M483" s="388"/>
      <c r="N483" s="391"/>
      <c r="AF483" s="39"/>
      <c r="AG483" s="48"/>
      <c r="AL483" s="48"/>
      <c r="AN483" s="3" t="s">
        <v>491</v>
      </c>
      <c r="AO483" s="48"/>
      <c r="AQ483" s="48"/>
      <c r="AR483" s="48"/>
    </row>
    <row r="484" spans="1:44" s="4" customFormat="1" ht="15">
      <c r="A484" s="69"/>
      <c r="B484" s="70"/>
      <c r="C484" s="390" t="s">
        <v>75</v>
      </c>
      <c r="D484" s="390"/>
      <c r="E484" s="390"/>
      <c r="F484" s="42"/>
      <c r="G484" s="43"/>
      <c r="H484" s="43"/>
      <c r="I484" s="43"/>
      <c r="J484" s="46"/>
      <c r="K484" s="43"/>
      <c r="L484" s="78">
        <v>2210.5500000000002</v>
      </c>
      <c r="M484" s="65"/>
      <c r="N484" s="47"/>
      <c r="AF484" s="39"/>
      <c r="AG484" s="48"/>
      <c r="AL484" s="48" t="s">
        <v>75</v>
      </c>
      <c r="AO484" s="48"/>
      <c r="AQ484" s="48"/>
      <c r="AR484" s="48"/>
    </row>
    <row r="485" spans="1:44" s="4" customFormat="1" ht="15">
      <c r="A485" s="40" t="s">
        <v>282</v>
      </c>
      <c r="B485" s="41" t="s">
        <v>3426</v>
      </c>
      <c r="C485" s="390" t="s">
        <v>3427</v>
      </c>
      <c r="D485" s="390"/>
      <c r="E485" s="390"/>
      <c r="F485" s="42" t="s">
        <v>174</v>
      </c>
      <c r="G485" s="43">
        <v>8</v>
      </c>
      <c r="H485" s="44">
        <v>1</v>
      </c>
      <c r="I485" s="44">
        <v>8</v>
      </c>
      <c r="J485" s="71">
        <v>6.55</v>
      </c>
      <c r="K485" s="43"/>
      <c r="L485" s="71">
        <v>52.4</v>
      </c>
      <c r="M485" s="43"/>
      <c r="N485" s="47"/>
      <c r="AF485" s="39"/>
      <c r="AG485" s="48" t="s">
        <v>3427</v>
      </c>
      <c r="AL485" s="48"/>
      <c r="AO485" s="48"/>
      <c r="AQ485" s="48"/>
      <c r="AR485" s="48"/>
    </row>
    <row r="486" spans="1:44" s="4" customFormat="1" ht="15">
      <c r="A486" s="69"/>
      <c r="B486" s="70"/>
      <c r="C486" s="388" t="s">
        <v>491</v>
      </c>
      <c r="D486" s="388"/>
      <c r="E486" s="388"/>
      <c r="F486" s="388"/>
      <c r="G486" s="388"/>
      <c r="H486" s="388"/>
      <c r="I486" s="388"/>
      <c r="J486" s="388"/>
      <c r="K486" s="388"/>
      <c r="L486" s="388"/>
      <c r="M486" s="388"/>
      <c r="N486" s="391"/>
      <c r="AF486" s="39"/>
      <c r="AG486" s="48"/>
      <c r="AL486" s="48"/>
      <c r="AN486" s="3" t="s">
        <v>491</v>
      </c>
      <c r="AO486" s="48"/>
      <c r="AQ486" s="48"/>
      <c r="AR486" s="48"/>
    </row>
    <row r="487" spans="1:44" s="4" customFormat="1" ht="15">
      <c r="A487" s="49"/>
      <c r="B487" s="50"/>
      <c r="C487" s="388" t="s">
        <v>3622</v>
      </c>
      <c r="D487" s="388"/>
      <c r="E487" s="388"/>
      <c r="F487" s="388"/>
      <c r="G487" s="388"/>
      <c r="H487" s="388"/>
      <c r="I487" s="388"/>
      <c r="J487" s="388"/>
      <c r="K487" s="388"/>
      <c r="L487" s="388"/>
      <c r="M487" s="388"/>
      <c r="N487" s="391"/>
      <c r="AF487" s="39"/>
      <c r="AG487" s="48"/>
      <c r="AH487" s="3" t="s">
        <v>3622</v>
      </c>
      <c r="AL487" s="48"/>
      <c r="AO487" s="48"/>
      <c r="AQ487" s="48"/>
      <c r="AR487" s="48"/>
    </row>
    <row r="488" spans="1:44" s="4" customFormat="1" ht="15">
      <c r="A488" s="69"/>
      <c r="B488" s="70"/>
      <c r="C488" s="390" t="s">
        <v>75</v>
      </c>
      <c r="D488" s="390"/>
      <c r="E488" s="390"/>
      <c r="F488" s="42"/>
      <c r="G488" s="43"/>
      <c r="H488" s="43"/>
      <c r="I488" s="43"/>
      <c r="J488" s="46"/>
      <c r="K488" s="43"/>
      <c r="L488" s="71">
        <v>52.4</v>
      </c>
      <c r="M488" s="65"/>
      <c r="N488" s="47"/>
      <c r="AF488" s="39"/>
      <c r="AG488" s="48"/>
      <c r="AL488" s="48" t="s">
        <v>75</v>
      </c>
      <c r="AO488" s="48"/>
      <c r="AQ488" s="48"/>
      <c r="AR488" s="48"/>
    </row>
    <row r="489" spans="1:44" s="4" customFormat="1" ht="68.25">
      <c r="A489" s="40" t="s">
        <v>285</v>
      </c>
      <c r="B489" s="41" t="s">
        <v>390</v>
      </c>
      <c r="C489" s="390" t="s">
        <v>391</v>
      </c>
      <c r="D489" s="390"/>
      <c r="E489" s="390"/>
      <c r="F489" s="42" t="s">
        <v>149</v>
      </c>
      <c r="G489" s="43">
        <v>1.8839999999999999E-2</v>
      </c>
      <c r="H489" s="44">
        <v>1</v>
      </c>
      <c r="I489" s="102">
        <v>1.8839999999999999E-2</v>
      </c>
      <c r="J489" s="78">
        <v>6800</v>
      </c>
      <c r="K489" s="43"/>
      <c r="L489" s="71">
        <v>128.11000000000001</v>
      </c>
      <c r="M489" s="43"/>
      <c r="N489" s="47"/>
      <c r="AF489" s="39"/>
      <c r="AG489" s="48" t="s">
        <v>391</v>
      </c>
      <c r="AL489" s="48"/>
      <c r="AO489" s="48"/>
      <c r="AQ489" s="48"/>
      <c r="AR489" s="48"/>
    </row>
    <row r="490" spans="1:44" s="4" customFormat="1" ht="15">
      <c r="A490" s="69"/>
      <c r="B490" s="70"/>
      <c r="C490" s="388" t="s">
        <v>491</v>
      </c>
      <c r="D490" s="388"/>
      <c r="E490" s="388"/>
      <c r="F490" s="388"/>
      <c r="G490" s="388"/>
      <c r="H490" s="388"/>
      <c r="I490" s="388"/>
      <c r="J490" s="388"/>
      <c r="K490" s="388"/>
      <c r="L490" s="388"/>
      <c r="M490" s="388"/>
      <c r="N490" s="391"/>
      <c r="AF490" s="39"/>
      <c r="AG490" s="48"/>
      <c r="AL490" s="48"/>
      <c r="AN490" s="3" t="s">
        <v>491</v>
      </c>
      <c r="AO490" s="48"/>
      <c r="AQ490" s="48"/>
      <c r="AR490" s="48"/>
    </row>
    <row r="491" spans="1:44" s="4" customFormat="1" ht="15">
      <c r="A491" s="49"/>
      <c r="B491" s="50"/>
      <c r="C491" s="388" t="s">
        <v>3623</v>
      </c>
      <c r="D491" s="388"/>
      <c r="E491" s="388"/>
      <c r="F491" s="388"/>
      <c r="G491" s="388"/>
      <c r="H491" s="388"/>
      <c r="I491" s="388"/>
      <c r="J491" s="388"/>
      <c r="K491" s="388"/>
      <c r="L491" s="388"/>
      <c r="M491" s="388"/>
      <c r="N491" s="391"/>
      <c r="AF491" s="39"/>
      <c r="AG491" s="48"/>
      <c r="AH491" s="3" t="s">
        <v>3623</v>
      </c>
      <c r="AL491" s="48"/>
      <c r="AO491" s="48"/>
      <c r="AQ491" s="48"/>
      <c r="AR491" s="48"/>
    </row>
    <row r="492" spans="1:44" s="4" customFormat="1" ht="15">
      <c r="A492" s="69"/>
      <c r="B492" s="70"/>
      <c r="C492" s="390" t="s">
        <v>75</v>
      </c>
      <c r="D492" s="390"/>
      <c r="E492" s="390"/>
      <c r="F492" s="42"/>
      <c r="G492" s="43"/>
      <c r="H492" s="43"/>
      <c r="I492" s="43"/>
      <c r="J492" s="46"/>
      <c r="K492" s="43"/>
      <c r="L492" s="71">
        <v>128.11000000000001</v>
      </c>
      <c r="M492" s="65"/>
      <c r="N492" s="47"/>
      <c r="AF492" s="39"/>
      <c r="AG492" s="48"/>
      <c r="AL492" s="48" t="s">
        <v>75</v>
      </c>
      <c r="AO492" s="48"/>
      <c r="AQ492" s="48"/>
      <c r="AR492" s="48"/>
    </row>
    <row r="493" spans="1:44" s="4" customFormat="1" ht="23.25">
      <c r="A493" s="40" t="s">
        <v>293</v>
      </c>
      <c r="B493" s="41" t="s">
        <v>1372</v>
      </c>
      <c r="C493" s="390" t="s">
        <v>1373</v>
      </c>
      <c r="D493" s="390"/>
      <c r="E493" s="390"/>
      <c r="F493" s="42" t="s">
        <v>149</v>
      </c>
      <c r="G493" s="43">
        <v>3.5459999999999998E-2</v>
      </c>
      <c r="H493" s="44">
        <v>1</v>
      </c>
      <c r="I493" s="102">
        <v>3.5459999999999998E-2</v>
      </c>
      <c r="J493" s="78">
        <v>7571</v>
      </c>
      <c r="K493" s="43"/>
      <c r="L493" s="71">
        <v>268.47000000000003</v>
      </c>
      <c r="M493" s="43"/>
      <c r="N493" s="47"/>
      <c r="AF493" s="39"/>
      <c r="AG493" s="48" t="s">
        <v>1373</v>
      </c>
      <c r="AL493" s="48"/>
      <c r="AO493" s="48"/>
      <c r="AQ493" s="48"/>
      <c r="AR493" s="48"/>
    </row>
    <row r="494" spans="1:44" s="4" customFormat="1" ht="15">
      <c r="A494" s="69"/>
      <c r="B494" s="70"/>
      <c r="C494" s="388" t="s">
        <v>491</v>
      </c>
      <c r="D494" s="388"/>
      <c r="E494" s="388"/>
      <c r="F494" s="388"/>
      <c r="G494" s="388"/>
      <c r="H494" s="388"/>
      <c r="I494" s="388"/>
      <c r="J494" s="388"/>
      <c r="K494" s="388"/>
      <c r="L494" s="388"/>
      <c r="M494" s="388"/>
      <c r="N494" s="391"/>
      <c r="AF494" s="39"/>
      <c r="AG494" s="48"/>
      <c r="AL494" s="48"/>
      <c r="AN494" s="3" t="s">
        <v>491</v>
      </c>
      <c r="AO494" s="48"/>
      <c r="AQ494" s="48"/>
      <c r="AR494" s="48"/>
    </row>
    <row r="495" spans="1:44" s="4" customFormat="1" ht="15">
      <c r="A495" s="49"/>
      <c r="B495" s="50"/>
      <c r="C495" s="388" t="s">
        <v>3624</v>
      </c>
      <c r="D495" s="388"/>
      <c r="E495" s="388"/>
      <c r="F495" s="388"/>
      <c r="G495" s="388"/>
      <c r="H495" s="388"/>
      <c r="I495" s="388"/>
      <c r="J495" s="388"/>
      <c r="K495" s="388"/>
      <c r="L495" s="388"/>
      <c r="M495" s="388"/>
      <c r="N495" s="391"/>
      <c r="AF495" s="39"/>
      <c r="AG495" s="48"/>
      <c r="AH495" s="3" t="s">
        <v>3624</v>
      </c>
      <c r="AL495" s="48"/>
      <c r="AO495" s="48"/>
      <c r="AQ495" s="48"/>
      <c r="AR495" s="48"/>
    </row>
    <row r="496" spans="1:44" s="4" customFormat="1" ht="15">
      <c r="A496" s="69"/>
      <c r="B496" s="70"/>
      <c r="C496" s="390" t="s">
        <v>75</v>
      </c>
      <c r="D496" s="390"/>
      <c r="E496" s="390"/>
      <c r="F496" s="42"/>
      <c r="G496" s="43"/>
      <c r="H496" s="43"/>
      <c r="I496" s="43"/>
      <c r="J496" s="46"/>
      <c r="K496" s="43"/>
      <c r="L496" s="71">
        <v>268.47000000000003</v>
      </c>
      <c r="M496" s="65"/>
      <c r="N496" s="47"/>
      <c r="AF496" s="39"/>
      <c r="AG496" s="48"/>
      <c r="AL496" s="48" t="s">
        <v>75</v>
      </c>
      <c r="AO496" s="48"/>
      <c r="AQ496" s="48"/>
      <c r="AR496" s="48"/>
    </row>
    <row r="497" spans="1:44" s="4" customFormat="1" ht="34.5">
      <c r="A497" s="40" t="s">
        <v>296</v>
      </c>
      <c r="B497" s="41" t="s">
        <v>3625</v>
      </c>
      <c r="C497" s="390" t="s">
        <v>3626</v>
      </c>
      <c r="D497" s="390"/>
      <c r="E497" s="390"/>
      <c r="F497" s="42" t="s">
        <v>149</v>
      </c>
      <c r="G497" s="43">
        <v>8.0399999999999999E-2</v>
      </c>
      <c r="H497" s="44">
        <v>1</v>
      </c>
      <c r="I497" s="45">
        <v>8.0399999999999999E-2</v>
      </c>
      <c r="J497" s="46"/>
      <c r="K497" s="43"/>
      <c r="L497" s="46"/>
      <c r="M497" s="43"/>
      <c r="N497" s="47"/>
      <c r="AF497" s="39"/>
      <c r="AG497" s="48" t="s">
        <v>3626</v>
      </c>
      <c r="AL497" s="48"/>
      <c r="AO497" s="48"/>
      <c r="AQ497" s="48"/>
      <c r="AR497" s="48"/>
    </row>
    <row r="498" spans="1:44" s="4" customFormat="1" ht="15">
      <c r="A498" s="49"/>
      <c r="B498" s="50"/>
      <c r="C498" s="388" t="s">
        <v>3627</v>
      </c>
      <c r="D498" s="388"/>
      <c r="E498" s="388"/>
      <c r="F498" s="388"/>
      <c r="G498" s="388"/>
      <c r="H498" s="388"/>
      <c r="I498" s="388"/>
      <c r="J498" s="388"/>
      <c r="K498" s="388"/>
      <c r="L498" s="388"/>
      <c r="M498" s="388"/>
      <c r="N498" s="391"/>
      <c r="AF498" s="39"/>
      <c r="AG498" s="48"/>
      <c r="AH498" s="3" t="s">
        <v>3627</v>
      </c>
      <c r="AL498" s="48"/>
      <c r="AO498" s="48"/>
      <c r="AQ498" s="48"/>
      <c r="AR498" s="48"/>
    </row>
    <row r="499" spans="1:44" s="4" customFormat="1" ht="15">
      <c r="A499" s="51"/>
      <c r="B499" s="52" t="s">
        <v>57</v>
      </c>
      <c r="C499" s="388" t="s">
        <v>82</v>
      </c>
      <c r="D499" s="388"/>
      <c r="E499" s="388"/>
      <c r="F499" s="53"/>
      <c r="G499" s="54"/>
      <c r="H499" s="54"/>
      <c r="I499" s="54"/>
      <c r="J499" s="56">
        <v>329.56</v>
      </c>
      <c r="K499" s="54"/>
      <c r="L499" s="56">
        <v>26.5</v>
      </c>
      <c r="M499" s="58">
        <v>33.130000000000003</v>
      </c>
      <c r="N499" s="59">
        <v>877.95</v>
      </c>
      <c r="AF499" s="39"/>
      <c r="AG499" s="48"/>
      <c r="AI499" s="3" t="s">
        <v>82</v>
      </c>
      <c r="AL499" s="48"/>
      <c r="AO499" s="48"/>
      <c r="AQ499" s="48"/>
      <c r="AR499" s="48"/>
    </row>
    <row r="500" spans="1:44" s="4" customFormat="1" ht="15">
      <c r="A500" s="51"/>
      <c r="B500" s="52" t="s">
        <v>62</v>
      </c>
      <c r="C500" s="388" t="s">
        <v>63</v>
      </c>
      <c r="D500" s="388"/>
      <c r="E500" s="388"/>
      <c r="F500" s="53"/>
      <c r="G500" s="54"/>
      <c r="H500" s="54"/>
      <c r="I500" s="54"/>
      <c r="J500" s="56">
        <v>581.74</v>
      </c>
      <c r="K500" s="54"/>
      <c r="L500" s="56">
        <v>46.77</v>
      </c>
      <c r="M500" s="54"/>
      <c r="N500" s="57"/>
      <c r="AF500" s="39"/>
      <c r="AG500" s="48"/>
      <c r="AI500" s="3" t="s">
        <v>63</v>
      </c>
      <c r="AL500" s="48"/>
      <c r="AO500" s="48"/>
      <c r="AQ500" s="48"/>
      <c r="AR500" s="48"/>
    </row>
    <row r="501" spans="1:44" s="4" customFormat="1" ht="15">
      <c r="A501" s="51"/>
      <c r="B501" s="52" t="s">
        <v>64</v>
      </c>
      <c r="C501" s="388" t="s">
        <v>65</v>
      </c>
      <c r="D501" s="388"/>
      <c r="E501" s="388"/>
      <c r="F501" s="53"/>
      <c r="G501" s="54"/>
      <c r="H501" s="54"/>
      <c r="I501" s="54"/>
      <c r="J501" s="56">
        <v>59.5</v>
      </c>
      <c r="K501" s="54"/>
      <c r="L501" s="56">
        <v>4.78</v>
      </c>
      <c r="M501" s="58">
        <v>33.130000000000003</v>
      </c>
      <c r="N501" s="59">
        <v>158.36000000000001</v>
      </c>
      <c r="AF501" s="39"/>
      <c r="AG501" s="48"/>
      <c r="AI501" s="3" t="s">
        <v>65</v>
      </c>
      <c r="AL501" s="48"/>
      <c r="AO501" s="48"/>
      <c r="AQ501" s="48"/>
      <c r="AR501" s="48"/>
    </row>
    <row r="502" spans="1:44" s="4" customFormat="1" ht="15">
      <c r="A502" s="51"/>
      <c r="B502" s="52" t="s">
        <v>91</v>
      </c>
      <c r="C502" s="388" t="s">
        <v>120</v>
      </c>
      <c r="D502" s="388"/>
      <c r="E502" s="388"/>
      <c r="F502" s="53"/>
      <c r="G502" s="54"/>
      <c r="H502" s="54"/>
      <c r="I502" s="54"/>
      <c r="J502" s="56">
        <v>88.49</v>
      </c>
      <c r="K502" s="54"/>
      <c r="L502" s="56">
        <v>7.11</v>
      </c>
      <c r="M502" s="54"/>
      <c r="N502" s="57"/>
      <c r="AF502" s="39"/>
      <c r="AG502" s="48"/>
      <c r="AI502" s="3" t="s">
        <v>120</v>
      </c>
      <c r="AL502" s="48"/>
      <c r="AO502" s="48"/>
      <c r="AQ502" s="48"/>
      <c r="AR502" s="48"/>
    </row>
    <row r="503" spans="1:44" s="4" customFormat="1" ht="15">
      <c r="A503" s="60"/>
      <c r="B503" s="52"/>
      <c r="C503" s="388" t="s">
        <v>83</v>
      </c>
      <c r="D503" s="388"/>
      <c r="E503" s="388"/>
      <c r="F503" s="53" t="s">
        <v>67</v>
      </c>
      <c r="G503" s="74">
        <v>35.9</v>
      </c>
      <c r="H503" s="54"/>
      <c r="I503" s="76">
        <v>2.8863599999999998</v>
      </c>
      <c r="J503" s="63"/>
      <c r="K503" s="54"/>
      <c r="L503" s="63"/>
      <c r="M503" s="54"/>
      <c r="N503" s="57"/>
      <c r="AF503" s="39"/>
      <c r="AG503" s="48"/>
      <c r="AJ503" s="3" t="s">
        <v>83</v>
      </c>
      <c r="AL503" s="48"/>
      <c r="AO503" s="48"/>
      <c r="AQ503" s="48"/>
      <c r="AR503" s="48"/>
    </row>
    <row r="504" spans="1:44" s="4" customFormat="1" ht="15">
      <c r="A504" s="60"/>
      <c r="B504" s="52"/>
      <c r="C504" s="388" t="s">
        <v>66</v>
      </c>
      <c r="D504" s="388"/>
      <c r="E504" s="388"/>
      <c r="F504" s="53" t="s">
        <v>67</v>
      </c>
      <c r="G504" s="58">
        <v>4.42</v>
      </c>
      <c r="H504" s="54"/>
      <c r="I504" s="101">
        <v>0.35536800000000002</v>
      </c>
      <c r="J504" s="63"/>
      <c r="K504" s="54"/>
      <c r="L504" s="63"/>
      <c r="M504" s="54"/>
      <c r="N504" s="57"/>
      <c r="AF504" s="39"/>
      <c r="AG504" s="48"/>
      <c r="AJ504" s="3" t="s">
        <v>66</v>
      </c>
      <c r="AL504" s="48"/>
      <c r="AO504" s="48"/>
      <c r="AQ504" s="48"/>
      <c r="AR504" s="48"/>
    </row>
    <row r="505" spans="1:44" s="4" customFormat="1" ht="15">
      <c r="A505" s="51"/>
      <c r="B505" s="52"/>
      <c r="C505" s="392" t="s">
        <v>68</v>
      </c>
      <c r="D505" s="392"/>
      <c r="E505" s="392"/>
      <c r="F505" s="64"/>
      <c r="G505" s="65"/>
      <c r="H505" s="65"/>
      <c r="I505" s="65"/>
      <c r="J505" s="67">
        <v>999.79</v>
      </c>
      <c r="K505" s="65"/>
      <c r="L505" s="67">
        <v>80.38</v>
      </c>
      <c r="M505" s="65"/>
      <c r="N505" s="68"/>
      <c r="AF505" s="39"/>
      <c r="AG505" s="48"/>
      <c r="AK505" s="3" t="s">
        <v>68</v>
      </c>
      <c r="AL505" s="48"/>
      <c r="AO505" s="48"/>
      <c r="AQ505" s="48"/>
      <c r="AR505" s="48"/>
    </row>
    <row r="506" spans="1:44" s="4" customFormat="1" ht="15">
      <c r="A506" s="60"/>
      <c r="B506" s="52"/>
      <c r="C506" s="388" t="s">
        <v>69</v>
      </c>
      <c r="D506" s="388"/>
      <c r="E506" s="388"/>
      <c r="F506" s="53"/>
      <c r="G506" s="54"/>
      <c r="H506" s="54"/>
      <c r="I506" s="54"/>
      <c r="J506" s="63"/>
      <c r="K506" s="54"/>
      <c r="L506" s="56">
        <v>31.28</v>
      </c>
      <c r="M506" s="54"/>
      <c r="N506" s="77">
        <v>1036.31</v>
      </c>
      <c r="AF506" s="39"/>
      <c r="AG506" s="48"/>
      <c r="AJ506" s="3" t="s">
        <v>69</v>
      </c>
      <c r="AL506" s="48"/>
      <c r="AO506" s="48"/>
      <c r="AQ506" s="48"/>
      <c r="AR506" s="48"/>
    </row>
    <row r="507" spans="1:44" s="4" customFormat="1" ht="15">
      <c r="A507" s="60"/>
      <c r="B507" s="52" t="s">
        <v>398</v>
      </c>
      <c r="C507" s="388" t="s">
        <v>399</v>
      </c>
      <c r="D507" s="388"/>
      <c r="E507" s="388"/>
      <c r="F507" s="53" t="s">
        <v>72</v>
      </c>
      <c r="G507" s="61">
        <v>93</v>
      </c>
      <c r="H507" s="54"/>
      <c r="I507" s="61">
        <v>93</v>
      </c>
      <c r="J507" s="63"/>
      <c r="K507" s="54"/>
      <c r="L507" s="56">
        <v>29.09</v>
      </c>
      <c r="M507" s="54"/>
      <c r="N507" s="59">
        <v>963.77</v>
      </c>
      <c r="AF507" s="39"/>
      <c r="AG507" s="48"/>
      <c r="AJ507" s="3" t="s">
        <v>399</v>
      </c>
      <c r="AL507" s="48"/>
      <c r="AO507" s="48"/>
      <c r="AQ507" s="48"/>
      <c r="AR507" s="48"/>
    </row>
    <row r="508" spans="1:44" s="4" customFormat="1" ht="15">
      <c r="A508" s="60"/>
      <c r="B508" s="52" t="s">
        <v>400</v>
      </c>
      <c r="C508" s="388" t="s">
        <v>401</v>
      </c>
      <c r="D508" s="388"/>
      <c r="E508" s="388"/>
      <c r="F508" s="53" t="s">
        <v>72</v>
      </c>
      <c r="G508" s="61">
        <v>62</v>
      </c>
      <c r="H508" s="54"/>
      <c r="I508" s="61">
        <v>62</v>
      </c>
      <c r="J508" s="63"/>
      <c r="K508" s="54"/>
      <c r="L508" s="56">
        <v>19.39</v>
      </c>
      <c r="M508" s="54"/>
      <c r="N508" s="59">
        <v>642.51</v>
      </c>
      <c r="AF508" s="39"/>
      <c r="AG508" s="48"/>
      <c r="AJ508" s="3" t="s">
        <v>401</v>
      </c>
      <c r="AL508" s="48"/>
      <c r="AO508" s="48"/>
      <c r="AQ508" s="48"/>
      <c r="AR508" s="48"/>
    </row>
    <row r="509" spans="1:44" s="4" customFormat="1" ht="15">
      <c r="A509" s="69"/>
      <c r="B509" s="70"/>
      <c r="C509" s="390" t="s">
        <v>75</v>
      </c>
      <c r="D509" s="390"/>
      <c r="E509" s="390"/>
      <c r="F509" s="42"/>
      <c r="G509" s="43"/>
      <c r="H509" s="43"/>
      <c r="I509" s="43"/>
      <c r="J509" s="46"/>
      <c r="K509" s="43"/>
      <c r="L509" s="71">
        <v>128.86000000000001</v>
      </c>
      <c r="M509" s="65"/>
      <c r="N509" s="47"/>
      <c r="AF509" s="39"/>
      <c r="AG509" s="48"/>
      <c r="AL509" s="48" t="s">
        <v>75</v>
      </c>
      <c r="AO509" s="48"/>
      <c r="AQ509" s="48"/>
      <c r="AR509" s="48"/>
    </row>
    <row r="510" spans="1:44" s="4" customFormat="1" ht="34.5">
      <c r="A510" s="40" t="s">
        <v>300</v>
      </c>
      <c r="B510" s="41" t="s">
        <v>3628</v>
      </c>
      <c r="C510" s="390" t="s">
        <v>3629</v>
      </c>
      <c r="D510" s="390"/>
      <c r="E510" s="390"/>
      <c r="F510" s="42" t="s">
        <v>149</v>
      </c>
      <c r="G510" s="43">
        <v>8.0399999999999999E-2</v>
      </c>
      <c r="H510" s="44">
        <v>1</v>
      </c>
      <c r="I510" s="45">
        <v>8.0399999999999999E-2</v>
      </c>
      <c r="J510" s="78">
        <v>10508</v>
      </c>
      <c r="K510" s="43"/>
      <c r="L510" s="71">
        <v>844.84</v>
      </c>
      <c r="M510" s="43"/>
      <c r="N510" s="47"/>
      <c r="AF510" s="39"/>
      <c r="AG510" s="48" t="s">
        <v>3629</v>
      </c>
      <c r="AL510" s="48"/>
      <c r="AO510" s="48"/>
      <c r="AQ510" s="48"/>
      <c r="AR510" s="48"/>
    </row>
    <row r="511" spans="1:44" s="4" customFormat="1" ht="15">
      <c r="A511" s="69"/>
      <c r="B511" s="70"/>
      <c r="C511" s="388" t="s">
        <v>405</v>
      </c>
      <c r="D511" s="388"/>
      <c r="E511" s="388"/>
      <c r="F511" s="388"/>
      <c r="G511" s="388"/>
      <c r="H511" s="388"/>
      <c r="I511" s="388"/>
      <c r="J511" s="388"/>
      <c r="K511" s="388"/>
      <c r="L511" s="388"/>
      <c r="M511" s="388"/>
      <c r="N511" s="391"/>
      <c r="AF511" s="39"/>
      <c r="AG511" s="48"/>
      <c r="AL511" s="48"/>
      <c r="AN511" s="3" t="s">
        <v>405</v>
      </c>
      <c r="AO511" s="48"/>
      <c r="AQ511" s="48"/>
      <c r="AR511" s="48"/>
    </row>
    <row r="512" spans="1:44" s="4" customFormat="1" ht="15">
      <c r="A512" s="69"/>
      <c r="B512" s="70"/>
      <c r="C512" s="390" t="s">
        <v>75</v>
      </c>
      <c r="D512" s="390"/>
      <c r="E512" s="390"/>
      <c r="F512" s="42"/>
      <c r="G512" s="43"/>
      <c r="H512" s="43"/>
      <c r="I512" s="43"/>
      <c r="J512" s="46"/>
      <c r="K512" s="43"/>
      <c r="L512" s="71">
        <v>844.84</v>
      </c>
      <c r="M512" s="65"/>
      <c r="N512" s="47"/>
      <c r="AF512" s="39"/>
      <c r="AG512" s="48"/>
      <c r="AL512" s="48" t="s">
        <v>75</v>
      </c>
      <c r="AO512" s="48"/>
      <c r="AQ512" s="48"/>
      <c r="AR512" s="48"/>
    </row>
    <row r="513" spans="1:44" s="4" customFormat="1" ht="23.25">
      <c r="A513" s="40" t="s">
        <v>301</v>
      </c>
      <c r="B513" s="41" t="s">
        <v>3526</v>
      </c>
      <c r="C513" s="390" t="s">
        <v>3527</v>
      </c>
      <c r="D513" s="390"/>
      <c r="E513" s="390"/>
      <c r="F513" s="42" t="s">
        <v>214</v>
      </c>
      <c r="G513" s="43">
        <v>7.0000000000000007E-2</v>
      </c>
      <c r="H513" s="44">
        <v>1</v>
      </c>
      <c r="I513" s="100">
        <v>7.0000000000000007E-2</v>
      </c>
      <c r="J513" s="46"/>
      <c r="K513" s="43"/>
      <c r="L513" s="46"/>
      <c r="M513" s="43"/>
      <c r="N513" s="47"/>
      <c r="AF513" s="39"/>
      <c r="AG513" s="48" t="s">
        <v>3527</v>
      </c>
      <c r="AL513" s="48"/>
      <c r="AO513" s="48"/>
      <c r="AQ513" s="48"/>
      <c r="AR513" s="48"/>
    </row>
    <row r="514" spans="1:44" s="4" customFormat="1" ht="15">
      <c r="A514" s="49"/>
      <c r="B514" s="50"/>
      <c r="C514" s="388" t="s">
        <v>2509</v>
      </c>
      <c r="D514" s="388"/>
      <c r="E514" s="388"/>
      <c r="F514" s="388"/>
      <c r="G514" s="388"/>
      <c r="H514" s="388"/>
      <c r="I514" s="388"/>
      <c r="J514" s="388"/>
      <c r="K514" s="388"/>
      <c r="L514" s="388"/>
      <c r="M514" s="388"/>
      <c r="N514" s="391"/>
      <c r="AF514" s="39"/>
      <c r="AG514" s="48"/>
      <c r="AH514" s="3" t="s">
        <v>2509</v>
      </c>
      <c r="AL514" s="48"/>
      <c r="AO514" s="48"/>
      <c r="AQ514" s="48"/>
      <c r="AR514" s="48"/>
    </row>
    <row r="515" spans="1:44" s="4" customFormat="1" ht="15">
      <c r="A515" s="51"/>
      <c r="B515" s="52" t="s">
        <v>57</v>
      </c>
      <c r="C515" s="388" t="s">
        <v>82</v>
      </c>
      <c r="D515" s="388"/>
      <c r="E515" s="388"/>
      <c r="F515" s="53"/>
      <c r="G515" s="54"/>
      <c r="H515" s="54"/>
      <c r="I515" s="54"/>
      <c r="J515" s="56">
        <v>56.76</v>
      </c>
      <c r="K515" s="54"/>
      <c r="L515" s="56">
        <v>3.97</v>
      </c>
      <c r="M515" s="58">
        <v>33.130000000000003</v>
      </c>
      <c r="N515" s="59">
        <v>131.53</v>
      </c>
      <c r="AF515" s="39"/>
      <c r="AG515" s="48"/>
      <c r="AI515" s="3" t="s">
        <v>82</v>
      </c>
      <c r="AL515" s="48"/>
      <c r="AO515" s="48"/>
      <c r="AQ515" s="48"/>
      <c r="AR515" s="48"/>
    </row>
    <row r="516" spans="1:44" s="4" customFormat="1" ht="15">
      <c r="A516" s="51"/>
      <c r="B516" s="52" t="s">
        <v>62</v>
      </c>
      <c r="C516" s="388" t="s">
        <v>63</v>
      </c>
      <c r="D516" s="388"/>
      <c r="E516" s="388"/>
      <c r="F516" s="53"/>
      <c r="G516" s="54"/>
      <c r="H516" s="54"/>
      <c r="I516" s="54"/>
      <c r="J516" s="56">
        <v>9.8699999999999992</v>
      </c>
      <c r="K516" s="54"/>
      <c r="L516" s="56">
        <v>0.69</v>
      </c>
      <c r="M516" s="54"/>
      <c r="N516" s="57"/>
      <c r="AF516" s="39"/>
      <c r="AG516" s="48"/>
      <c r="AI516" s="3" t="s">
        <v>63</v>
      </c>
      <c r="AL516" s="48"/>
      <c r="AO516" s="48"/>
      <c r="AQ516" s="48"/>
      <c r="AR516" s="48"/>
    </row>
    <row r="517" spans="1:44" s="4" customFormat="1" ht="15">
      <c r="A517" s="51"/>
      <c r="B517" s="52" t="s">
        <v>64</v>
      </c>
      <c r="C517" s="388" t="s">
        <v>65</v>
      </c>
      <c r="D517" s="388"/>
      <c r="E517" s="388"/>
      <c r="F517" s="53"/>
      <c r="G517" s="54"/>
      <c r="H517" s="54"/>
      <c r="I517" s="54"/>
      <c r="J517" s="56">
        <v>0.33</v>
      </c>
      <c r="K517" s="54"/>
      <c r="L517" s="56">
        <v>0.02</v>
      </c>
      <c r="M517" s="58">
        <v>33.130000000000003</v>
      </c>
      <c r="N517" s="59">
        <v>0.66</v>
      </c>
      <c r="AF517" s="39"/>
      <c r="AG517" s="48"/>
      <c r="AI517" s="3" t="s">
        <v>65</v>
      </c>
      <c r="AL517" s="48"/>
      <c r="AO517" s="48"/>
      <c r="AQ517" s="48"/>
      <c r="AR517" s="48"/>
    </row>
    <row r="518" spans="1:44" s="4" customFormat="1" ht="15">
      <c r="A518" s="51"/>
      <c r="B518" s="52" t="s">
        <v>91</v>
      </c>
      <c r="C518" s="388" t="s">
        <v>120</v>
      </c>
      <c r="D518" s="388"/>
      <c r="E518" s="388"/>
      <c r="F518" s="53"/>
      <c r="G518" s="54"/>
      <c r="H518" s="54"/>
      <c r="I518" s="54"/>
      <c r="J518" s="56">
        <v>420.76</v>
      </c>
      <c r="K518" s="54"/>
      <c r="L518" s="56">
        <v>29.45</v>
      </c>
      <c r="M518" s="54"/>
      <c r="N518" s="57"/>
      <c r="AF518" s="39"/>
      <c r="AG518" s="48"/>
      <c r="AI518" s="3" t="s">
        <v>120</v>
      </c>
      <c r="AL518" s="48"/>
      <c r="AO518" s="48"/>
      <c r="AQ518" s="48"/>
      <c r="AR518" s="48"/>
    </row>
    <row r="519" spans="1:44" s="4" customFormat="1" ht="15">
      <c r="A519" s="60"/>
      <c r="B519" s="52"/>
      <c r="C519" s="388" t="s">
        <v>83</v>
      </c>
      <c r="D519" s="388"/>
      <c r="E519" s="388"/>
      <c r="F519" s="53" t="s">
        <v>67</v>
      </c>
      <c r="G519" s="58">
        <v>5.33</v>
      </c>
      <c r="H519" s="54"/>
      <c r="I519" s="62">
        <v>0.37309999999999999</v>
      </c>
      <c r="J519" s="63"/>
      <c r="K519" s="54"/>
      <c r="L519" s="63"/>
      <c r="M519" s="54"/>
      <c r="N519" s="57"/>
      <c r="AF519" s="39"/>
      <c r="AG519" s="48"/>
      <c r="AJ519" s="3" t="s">
        <v>83</v>
      </c>
      <c r="AL519" s="48"/>
      <c r="AO519" s="48"/>
      <c r="AQ519" s="48"/>
      <c r="AR519" s="48"/>
    </row>
    <row r="520" spans="1:44" s="4" customFormat="1" ht="15">
      <c r="A520" s="60"/>
      <c r="B520" s="52"/>
      <c r="C520" s="388" t="s">
        <v>66</v>
      </c>
      <c r="D520" s="388"/>
      <c r="E520" s="388"/>
      <c r="F520" s="53" t="s">
        <v>67</v>
      </c>
      <c r="G520" s="58">
        <v>0.03</v>
      </c>
      <c r="H520" s="54"/>
      <c r="I520" s="62">
        <v>2.0999999999999999E-3</v>
      </c>
      <c r="J520" s="63"/>
      <c r="K520" s="54"/>
      <c r="L520" s="63"/>
      <c r="M520" s="54"/>
      <c r="N520" s="57"/>
      <c r="AF520" s="39"/>
      <c r="AG520" s="48"/>
      <c r="AJ520" s="3" t="s">
        <v>66</v>
      </c>
      <c r="AL520" s="48"/>
      <c r="AO520" s="48"/>
      <c r="AQ520" s="48"/>
      <c r="AR520" s="48"/>
    </row>
    <row r="521" spans="1:44" s="4" customFormat="1" ht="15">
      <c r="A521" s="51"/>
      <c r="B521" s="52"/>
      <c r="C521" s="392" t="s">
        <v>68</v>
      </c>
      <c r="D521" s="392"/>
      <c r="E521" s="392"/>
      <c r="F521" s="64"/>
      <c r="G521" s="65"/>
      <c r="H521" s="65"/>
      <c r="I521" s="65"/>
      <c r="J521" s="67">
        <v>487.39</v>
      </c>
      <c r="K521" s="65"/>
      <c r="L521" s="67">
        <v>34.11</v>
      </c>
      <c r="M521" s="65"/>
      <c r="N521" s="68"/>
      <c r="AF521" s="39"/>
      <c r="AG521" s="48"/>
      <c r="AK521" s="3" t="s">
        <v>68</v>
      </c>
      <c r="AL521" s="48"/>
      <c r="AO521" s="48"/>
      <c r="AQ521" s="48"/>
      <c r="AR521" s="48"/>
    </row>
    <row r="522" spans="1:44" s="4" customFormat="1" ht="15">
      <c r="A522" s="60"/>
      <c r="B522" s="52"/>
      <c r="C522" s="388" t="s">
        <v>69</v>
      </c>
      <c r="D522" s="388"/>
      <c r="E522" s="388"/>
      <c r="F522" s="53"/>
      <c r="G522" s="54"/>
      <c r="H522" s="54"/>
      <c r="I522" s="54"/>
      <c r="J522" s="63"/>
      <c r="K522" s="54"/>
      <c r="L522" s="56">
        <v>3.99</v>
      </c>
      <c r="M522" s="54"/>
      <c r="N522" s="59">
        <v>132.19</v>
      </c>
      <c r="AF522" s="39"/>
      <c r="AG522" s="48"/>
      <c r="AJ522" s="3" t="s">
        <v>69</v>
      </c>
      <c r="AL522" s="48"/>
      <c r="AO522" s="48"/>
      <c r="AQ522" s="48"/>
      <c r="AR522" s="48"/>
    </row>
    <row r="523" spans="1:44" s="4" customFormat="1" ht="23.25">
      <c r="A523" s="60"/>
      <c r="B523" s="52" t="s">
        <v>441</v>
      </c>
      <c r="C523" s="388" t="s">
        <v>442</v>
      </c>
      <c r="D523" s="388"/>
      <c r="E523" s="388"/>
      <c r="F523" s="53" t="s">
        <v>72</v>
      </c>
      <c r="G523" s="61">
        <v>94</v>
      </c>
      <c r="H523" s="54"/>
      <c r="I523" s="61">
        <v>94</v>
      </c>
      <c r="J523" s="63"/>
      <c r="K523" s="54"/>
      <c r="L523" s="56">
        <v>3.75</v>
      </c>
      <c r="M523" s="54"/>
      <c r="N523" s="59">
        <v>124.26</v>
      </c>
      <c r="AF523" s="39"/>
      <c r="AG523" s="48"/>
      <c r="AJ523" s="3" t="s">
        <v>442</v>
      </c>
      <c r="AL523" s="48"/>
      <c r="AO523" s="48"/>
      <c r="AQ523" s="48"/>
      <c r="AR523" s="48"/>
    </row>
    <row r="524" spans="1:44" s="4" customFormat="1" ht="23.25">
      <c r="A524" s="60"/>
      <c r="B524" s="52" t="s">
        <v>443</v>
      </c>
      <c r="C524" s="388" t="s">
        <v>444</v>
      </c>
      <c r="D524" s="388"/>
      <c r="E524" s="388"/>
      <c r="F524" s="53" t="s">
        <v>72</v>
      </c>
      <c r="G524" s="61">
        <v>51</v>
      </c>
      <c r="H524" s="54"/>
      <c r="I524" s="61">
        <v>51</v>
      </c>
      <c r="J524" s="63"/>
      <c r="K524" s="54"/>
      <c r="L524" s="56">
        <v>2.0299999999999998</v>
      </c>
      <c r="M524" s="54"/>
      <c r="N524" s="59">
        <v>67.42</v>
      </c>
      <c r="AF524" s="39"/>
      <c r="AG524" s="48"/>
      <c r="AJ524" s="3" t="s">
        <v>444</v>
      </c>
      <c r="AL524" s="48"/>
      <c r="AO524" s="48"/>
      <c r="AQ524" s="48"/>
      <c r="AR524" s="48"/>
    </row>
    <row r="525" spans="1:44" s="4" customFormat="1" ht="15">
      <c r="A525" s="69"/>
      <c r="B525" s="70"/>
      <c r="C525" s="390" t="s">
        <v>75</v>
      </c>
      <c r="D525" s="390"/>
      <c r="E525" s="390"/>
      <c r="F525" s="42"/>
      <c r="G525" s="43"/>
      <c r="H525" s="43"/>
      <c r="I525" s="43"/>
      <c r="J525" s="46"/>
      <c r="K525" s="43"/>
      <c r="L525" s="71">
        <v>39.89</v>
      </c>
      <c r="M525" s="65"/>
      <c r="N525" s="47"/>
      <c r="AF525" s="39"/>
      <c r="AG525" s="48"/>
      <c r="AL525" s="48" t="s">
        <v>75</v>
      </c>
      <c r="AO525" s="48"/>
      <c r="AQ525" s="48"/>
      <c r="AR525" s="48"/>
    </row>
    <row r="526" spans="1:44" s="4" customFormat="1" ht="23.25">
      <c r="A526" s="40" t="s">
        <v>303</v>
      </c>
      <c r="B526" s="41" t="s">
        <v>3429</v>
      </c>
      <c r="C526" s="390" t="s">
        <v>3430</v>
      </c>
      <c r="D526" s="390"/>
      <c r="E526" s="390"/>
      <c r="F526" s="42" t="s">
        <v>214</v>
      </c>
      <c r="G526" s="43">
        <v>7.0000000000000007E-2</v>
      </c>
      <c r="H526" s="44">
        <v>1</v>
      </c>
      <c r="I526" s="100">
        <v>7.0000000000000007E-2</v>
      </c>
      <c r="J526" s="46"/>
      <c r="K526" s="43"/>
      <c r="L526" s="46"/>
      <c r="M526" s="43"/>
      <c r="N526" s="47"/>
      <c r="AF526" s="39"/>
      <c r="AG526" s="48" t="s">
        <v>3430</v>
      </c>
      <c r="AL526" s="48"/>
      <c r="AO526" s="48"/>
      <c r="AQ526" s="48"/>
      <c r="AR526" s="48"/>
    </row>
    <row r="527" spans="1:44" s="4" customFormat="1" ht="15">
      <c r="A527" s="51"/>
      <c r="B527" s="52" t="s">
        <v>57</v>
      </c>
      <c r="C527" s="388" t="s">
        <v>82</v>
      </c>
      <c r="D527" s="388"/>
      <c r="E527" s="388"/>
      <c r="F527" s="53"/>
      <c r="G527" s="54"/>
      <c r="H527" s="54"/>
      <c r="I527" s="54"/>
      <c r="J527" s="56">
        <v>22.4</v>
      </c>
      <c r="K527" s="54"/>
      <c r="L527" s="56">
        <v>1.57</v>
      </c>
      <c r="M527" s="58">
        <v>33.130000000000003</v>
      </c>
      <c r="N527" s="59">
        <v>52.01</v>
      </c>
      <c r="AF527" s="39"/>
      <c r="AG527" s="48"/>
      <c r="AI527" s="3" t="s">
        <v>82</v>
      </c>
      <c r="AL527" s="48"/>
      <c r="AO527" s="48"/>
      <c r="AQ527" s="48"/>
      <c r="AR527" s="48"/>
    </row>
    <row r="528" spans="1:44" s="4" customFormat="1" ht="15">
      <c r="A528" s="51"/>
      <c r="B528" s="52" t="s">
        <v>62</v>
      </c>
      <c r="C528" s="388" t="s">
        <v>63</v>
      </c>
      <c r="D528" s="388"/>
      <c r="E528" s="388"/>
      <c r="F528" s="53"/>
      <c r="G528" s="54"/>
      <c r="H528" s="54"/>
      <c r="I528" s="54"/>
      <c r="J528" s="56">
        <v>6.66</v>
      </c>
      <c r="K528" s="54"/>
      <c r="L528" s="56">
        <v>0.47</v>
      </c>
      <c r="M528" s="54"/>
      <c r="N528" s="57"/>
      <c r="AF528" s="39"/>
      <c r="AG528" s="48"/>
      <c r="AI528" s="3" t="s">
        <v>63</v>
      </c>
      <c r="AL528" s="48"/>
      <c r="AO528" s="48"/>
      <c r="AQ528" s="48"/>
      <c r="AR528" s="48"/>
    </row>
    <row r="529" spans="1:44" s="4" customFormat="1" ht="15">
      <c r="A529" s="51"/>
      <c r="B529" s="52" t="s">
        <v>64</v>
      </c>
      <c r="C529" s="388" t="s">
        <v>65</v>
      </c>
      <c r="D529" s="388"/>
      <c r="E529" s="388"/>
      <c r="F529" s="53"/>
      <c r="G529" s="54"/>
      <c r="H529" s="54"/>
      <c r="I529" s="54"/>
      <c r="J529" s="56">
        <v>0.33</v>
      </c>
      <c r="K529" s="54"/>
      <c r="L529" s="56">
        <v>0.02</v>
      </c>
      <c r="M529" s="58">
        <v>33.130000000000003</v>
      </c>
      <c r="N529" s="59">
        <v>0.66</v>
      </c>
      <c r="AF529" s="39"/>
      <c r="AG529" s="48"/>
      <c r="AI529" s="3" t="s">
        <v>65</v>
      </c>
      <c r="AL529" s="48"/>
      <c r="AO529" s="48"/>
      <c r="AQ529" s="48"/>
      <c r="AR529" s="48"/>
    </row>
    <row r="530" spans="1:44" s="4" customFormat="1" ht="15">
      <c r="A530" s="51"/>
      <c r="B530" s="52" t="s">
        <v>91</v>
      </c>
      <c r="C530" s="388" t="s">
        <v>120</v>
      </c>
      <c r="D530" s="388"/>
      <c r="E530" s="388"/>
      <c r="F530" s="53"/>
      <c r="G530" s="54"/>
      <c r="H530" s="54"/>
      <c r="I530" s="54"/>
      <c r="J530" s="56">
        <v>494.31</v>
      </c>
      <c r="K530" s="54"/>
      <c r="L530" s="56">
        <v>34.6</v>
      </c>
      <c r="M530" s="54"/>
      <c r="N530" s="57"/>
      <c r="AF530" s="39"/>
      <c r="AG530" s="48"/>
      <c r="AI530" s="3" t="s">
        <v>120</v>
      </c>
      <c r="AL530" s="48"/>
      <c r="AO530" s="48"/>
      <c r="AQ530" s="48"/>
      <c r="AR530" s="48"/>
    </row>
    <row r="531" spans="1:44" s="4" customFormat="1" ht="15">
      <c r="A531" s="60"/>
      <c r="B531" s="52"/>
      <c r="C531" s="388" t="s">
        <v>83</v>
      </c>
      <c r="D531" s="388"/>
      <c r="E531" s="388"/>
      <c r="F531" s="53" t="s">
        <v>67</v>
      </c>
      <c r="G531" s="58">
        <v>2.4700000000000002</v>
      </c>
      <c r="H531" s="54"/>
      <c r="I531" s="62">
        <v>0.1729</v>
      </c>
      <c r="J531" s="63"/>
      <c r="K531" s="54"/>
      <c r="L531" s="63"/>
      <c r="M531" s="54"/>
      <c r="N531" s="57"/>
      <c r="AF531" s="39"/>
      <c r="AG531" s="48"/>
      <c r="AJ531" s="3" t="s">
        <v>83</v>
      </c>
      <c r="AL531" s="48"/>
      <c r="AO531" s="48"/>
      <c r="AQ531" s="48"/>
      <c r="AR531" s="48"/>
    </row>
    <row r="532" spans="1:44" s="4" customFormat="1" ht="15">
      <c r="A532" s="60"/>
      <c r="B532" s="52"/>
      <c r="C532" s="388" t="s">
        <v>66</v>
      </c>
      <c r="D532" s="388"/>
      <c r="E532" s="388"/>
      <c r="F532" s="53" t="s">
        <v>67</v>
      </c>
      <c r="G532" s="58">
        <v>0.03</v>
      </c>
      <c r="H532" s="54"/>
      <c r="I532" s="62">
        <v>2.0999999999999999E-3</v>
      </c>
      <c r="J532" s="63"/>
      <c r="K532" s="54"/>
      <c r="L532" s="63"/>
      <c r="M532" s="54"/>
      <c r="N532" s="57"/>
      <c r="AF532" s="39"/>
      <c r="AG532" s="48"/>
      <c r="AJ532" s="3" t="s">
        <v>66</v>
      </c>
      <c r="AL532" s="48"/>
      <c r="AO532" s="48"/>
      <c r="AQ532" s="48"/>
      <c r="AR532" s="48"/>
    </row>
    <row r="533" spans="1:44" s="4" customFormat="1" ht="15">
      <c r="A533" s="51"/>
      <c r="B533" s="52"/>
      <c r="C533" s="392" t="s">
        <v>68</v>
      </c>
      <c r="D533" s="392"/>
      <c r="E533" s="392"/>
      <c r="F533" s="64"/>
      <c r="G533" s="65"/>
      <c r="H533" s="65"/>
      <c r="I533" s="65"/>
      <c r="J533" s="67">
        <v>523.37</v>
      </c>
      <c r="K533" s="65"/>
      <c r="L533" s="67">
        <v>36.64</v>
      </c>
      <c r="M533" s="65"/>
      <c r="N533" s="68"/>
      <c r="AF533" s="39"/>
      <c r="AG533" s="48"/>
      <c r="AK533" s="3" t="s">
        <v>68</v>
      </c>
      <c r="AL533" s="48"/>
      <c r="AO533" s="48"/>
      <c r="AQ533" s="48"/>
      <c r="AR533" s="48"/>
    </row>
    <row r="534" spans="1:44" s="4" customFormat="1" ht="15">
      <c r="A534" s="60"/>
      <c r="B534" s="52"/>
      <c r="C534" s="388" t="s">
        <v>69</v>
      </c>
      <c r="D534" s="388"/>
      <c r="E534" s="388"/>
      <c r="F534" s="53"/>
      <c r="G534" s="54"/>
      <c r="H534" s="54"/>
      <c r="I534" s="54"/>
      <c r="J534" s="63"/>
      <c r="K534" s="54"/>
      <c r="L534" s="56">
        <v>1.59</v>
      </c>
      <c r="M534" s="54"/>
      <c r="N534" s="59">
        <v>52.67</v>
      </c>
      <c r="AF534" s="39"/>
      <c r="AG534" s="48"/>
      <c r="AJ534" s="3" t="s">
        <v>69</v>
      </c>
      <c r="AL534" s="48"/>
      <c r="AO534" s="48"/>
      <c r="AQ534" s="48"/>
      <c r="AR534" s="48"/>
    </row>
    <row r="535" spans="1:44" s="4" customFormat="1" ht="23.25">
      <c r="A535" s="60"/>
      <c r="B535" s="52" t="s">
        <v>441</v>
      </c>
      <c r="C535" s="388" t="s">
        <v>442</v>
      </c>
      <c r="D535" s="388"/>
      <c r="E535" s="388"/>
      <c r="F535" s="53" t="s">
        <v>72</v>
      </c>
      <c r="G535" s="61">
        <v>94</v>
      </c>
      <c r="H535" s="54"/>
      <c r="I535" s="61">
        <v>94</v>
      </c>
      <c r="J535" s="63"/>
      <c r="K535" s="54"/>
      <c r="L535" s="56">
        <v>1.49</v>
      </c>
      <c r="M535" s="54"/>
      <c r="N535" s="59">
        <v>49.51</v>
      </c>
      <c r="AF535" s="39"/>
      <c r="AG535" s="48"/>
      <c r="AJ535" s="3" t="s">
        <v>442</v>
      </c>
      <c r="AL535" s="48"/>
      <c r="AO535" s="48"/>
      <c r="AQ535" s="48"/>
      <c r="AR535" s="48"/>
    </row>
    <row r="536" spans="1:44" s="4" customFormat="1" ht="23.25">
      <c r="A536" s="60"/>
      <c r="B536" s="52" t="s">
        <v>443</v>
      </c>
      <c r="C536" s="388" t="s">
        <v>444</v>
      </c>
      <c r="D536" s="388"/>
      <c r="E536" s="388"/>
      <c r="F536" s="53" t="s">
        <v>72</v>
      </c>
      <c r="G536" s="61">
        <v>51</v>
      </c>
      <c r="H536" s="54"/>
      <c r="I536" s="61">
        <v>51</v>
      </c>
      <c r="J536" s="63"/>
      <c r="K536" s="54"/>
      <c r="L536" s="56">
        <v>0.81</v>
      </c>
      <c r="M536" s="54"/>
      <c r="N536" s="59">
        <v>26.86</v>
      </c>
      <c r="AF536" s="39"/>
      <c r="AG536" s="48"/>
      <c r="AJ536" s="3" t="s">
        <v>444</v>
      </c>
      <c r="AL536" s="48"/>
      <c r="AO536" s="48"/>
      <c r="AQ536" s="48"/>
      <c r="AR536" s="48"/>
    </row>
    <row r="537" spans="1:44" s="4" customFormat="1" ht="15">
      <c r="A537" s="69"/>
      <c r="B537" s="70"/>
      <c r="C537" s="390" t="s">
        <v>75</v>
      </c>
      <c r="D537" s="390"/>
      <c r="E537" s="390"/>
      <c r="F537" s="42"/>
      <c r="G537" s="43"/>
      <c r="H537" s="43"/>
      <c r="I537" s="43"/>
      <c r="J537" s="46"/>
      <c r="K537" s="43"/>
      <c r="L537" s="71">
        <v>38.94</v>
      </c>
      <c r="M537" s="65"/>
      <c r="N537" s="47"/>
      <c r="AF537" s="39"/>
      <c r="AG537" s="48"/>
      <c r="AL537" s="48" t="s">
        <v>75</v>
      </c>
      <c r="AO537" s="48"/>
      <c r="AQ537" s="48"/>
      <c r="AR537" s="48"/>
    </row>
    <row r="538" spans="1:44" s="4" customFormat="1" ht="23.25">
      <c r="A538" s="40" t="s">
        <v>307</v>
      </c>
      <c r="B538" s="41" t="s">
        <v>3529</v>
      </c>
      <c r="C538" s="390" t="s">
        <v>3530</v>
      </c>
      <c r="D538" s="390"/>
      <c r="E538" s="390"/>
      <c r="F538" s="42" t="s">
        <v>149</v>
      </c>
      <c r="G538" s="43">
        <v>4.1200000000000001E-2</v>
      </c>
      <c r="H538" s="44">
        <v>1</v>
      </c>
      <c r="I538" s="45">
        <v>4.1200000000000001E-2</v>
      </c>
      <c r="J538" s="46"/>
      <c r="K538" s="43"/>
      <c r="L538" s="46"/>
      <c r="M538" s="43"/>
      <c r="N538" s="47"/>
      <c r="AF538" s="39"/>
      <c r="AG538" s="48" t="s">
        <v>3530</v>
      </c>
      <c r="AL538" s="48"/>
      <c r="AO538" s="48"/>
      <c r="AQ538" s="48"/>
      <c r="AR538" s="48"/>
    </row>
    <row r="539" spans="1:44" s="4" customFormat="1" ht="15">
      <c r="A539" s="49"/>
      <c r="B539" s="50"/>
      <c r="C539" s="388" t="s">
        <v>3630</v>
      </c>
      <c r="D539" s="388"/>
      <c r="E539" s="388"/>
      <c r="F539" s="388"/>
      <c r="G539" s="388"/>
      <c r="H539" s="388"/>
      <c r="I539" s="388"/>
      <c r="J539" s="388"/>
      <c r="K539" s="388"/>
      <c r="L539" s="388"/>
      <c r="M539" s="388"/>
      <c r="N539" s="391"/>
      <c r="AF539" s="39"/>
      <c r="AG539" s="48"/>
      <c r="AH539" s="3" t="s">
        <v>3630</v>
      </c>
      <c r="AL539" s="48"/>
      <c r="AO539" s="48"/>
      <c r="AQ539" s="48"/>
      <c r="AR539" s="48"/>
    </row>
    <row r="540" spans="1:44" s="4" customFormat="1" ht="15">
      <c r="A540" s="51"/>
      <c r="B540" s="52" t="s">
        <v>57</v>
      </c>
      <c r="C540" s="388" t="s">
        <v>82</v>
      </c>
      <c r="D540" s="388"/>
      <c r="E540" s="388"/>
      <c r="F540" s="53"/>
      <c r="G540" s="54"/>
      <c r="H540" s="54"/>
      <c r="I540" s="54"/>
      <c r="J540" s="56">
        <v>181.4</v>
      </c>
      <c r="K540" s="54"/>
      <c r="L540" s="56">
        <v>7.47</v>
      </c>
      <c r="M540" s="58">
        <v>33.130000000000003</v>
      </c>
      <c r="N540" s="59">
        <v>247.48</v>
      </c>
      <c r="AF540" s="39"/>
      <c r="AG540" s="48"/>
      <c r="AI540" s="3" t="s">
        <v>82</v>
      </c>
      <c r="AL540" s="48"/>
      <c r="AO540" s="48"/>
      <c r="AQ540" s="48"/>
      <c r="AR540" s="48"/>
    </row>
    <row r="541" spans="1:44" s="4" customFormat="1" ht="15">
      <c r="A541" s="51"/>
      <c r="B541" s="52" t="s">
        <v>62</v>
      </c>
      <c r="C541" s="388" t="s">
        <v>63</v>
      </c>
      <c r="D541" s="388"/>
      <c r="E541" s="388"/>
      <c r="F541" s="53"/>
      <c r="G541" s="54"/>
      <c r="H541" s="54"/>
      <c r="I541" s="54"/>
      <c r="J541" s="56">
        <v>28.64</v>
      </c>
      <c r="K541" s="54"/>
      <c r="L541" s="56">
        <v>1.18</v>
      </c>
      <c r="M541" s="54"/>
      <c r="N541" s="57"/>
      <c r="AF541" s="39"/>
      <c r="AG541" s="48"/>
      <c r="AI541" s="3" t="s">
        <v>63</v>
      </c>
      <c r="AL541" s="48"/>
      <c r="AO541" s="48"/>
      <c r="AQ541" s="48"/>
      <c r="AR541" s="48"/>
    </row>
    <row r="542" spans="1:44" s="4" customFormat="1" ht="15">
      <c r="A542" s="51"/>
      <c r="B542" s="52" t="s">
        <v>64</v>
      </c>
      <c r="C542" s="388" t="s">
        <v>65</v>
      </c>
      <c r="D542" s="388"/>
      <c r="E542" s="388"/>
      <c r="F542" s="53"/>
      <c r="G542" s="54"/>
      <c r="H542" s="54"/>
      <c r="I542" s="54"/>
      <c r="J542" s="56">
        <v>4.09</v>
      </c>
      <c r="K542" s="54"/>
      <c r="L542" s="56">
        <v>0.17</v>
      </c>
      <c r="M542" s="58">
        <v>33.130000000000003</v>
      </c>
      <c r="N542" s="59">
        <v>5.63</v>
      </c>
      <c r="AF542" s="39"/>
      <c r="AG542" s="48"/>
      <c r="AI542" s="3" t="s">
        <v>65</v>
      </c>
      <c r="AL542" s="48"/>
      <c r="AO542" s="48"/>
      <c r="AQ542" s="48"/>
      <c r="AR542" s="48"/>
    </row>
    <row r="543" spans="1:44" s="4" customFormat="1" ht="15">
      <c r="A543" s="60"/>
      <c r="B543" s="52"/>
      <c r="C543" s="388" t="s">
        <v>83</v>
      </c>
      <c r="D543" s="388"/>
      <c r="E543" s="388"/>
      <c r="F543" s="53" t="s">
        <v>67</v>
      </c>
      <c r="G543" s="61">
        <v>20</v>
      </c>
      <c r="H543" s="54"/>
      <c r="I543" s="75">
        <v>0.82399999999999995</v>
      </c>
      <c r="J543" s="63"/>
      <c r="K543" s="54"/>
      <c r="L543" s="63"/>
      <c r="M543" s="54"/>
      <c r="N543" s="57"/>
      <c r="AF543" s="39"/>
      <c r="AG543" s="48"/>
      <c r="AJ543" s="3" t="s">
        <v>83</v>
      </c>
      <c r="AL543" s="48"/>
      <c r="AO543" s="48"/>
      <c r="AQ543" s="48"/>
      <c r="AR543" s="48"/>
    </row>
    <row r="544" spans="1:44" s="4" customFormat="1" ht="15">
      <c r="A544" s="60"/>
      <c r="B544" s="52"/>
      <c r="C544" s="388" t="s">
        <v>66</v>
      </c>
      <c r="D544" s="388"/>
      <c r="E544" s="388"/>
      <c r="F544" s="53" t="s">
        <v>67</v>
      </c>
      <c r="G544" s="58">
        <v>0.33</v>
      </c>
      <c r="H544" s="54"/>
      <c r="I544" s="101">
        <v>1.3596E-2</v>
      </c>
      <c r="J544" s="63"/>
      <c r="K544" s="54"/>
      <c r="L544" s="63"/>
      <c r="M544" s="54"/>
      <c r="N544" s="57"/>
      <c r="AF544" s="39"/>
      <c r="AG544" s="48"/>
      <c r="AJ544" s="3" t="s">
        <v>66</v>
      </c>
      <c r="AL544" s="48"/>
      <c r="AO544" s="48"/>
      <c r="AQ544" s="48"/>
      <c r="AR544" s="48"/>
    </row>
    <row r="545" spans="1:44" s="4" customFormat="1" ht="15">
      <c r="A545" s="51"/>
      <c r="B545" s="52"/>
      <c r="C545" s="392" t="s">
        <v>68</v>
      </c>
      <c r="D545" s="392"/>
      <c r="E545" s="392"/>
      <c r="F545" s="64"/>
      <c r="G545" s="65"/>
      <c r="H545" s="65"/>
      <c r="I545" s="65"/>
      <c r="J545" s="67">
        <v>210.04</v>
      </c>
      <c r="K545" s="65"/>
      <c r="L545" s="67">
        <v>8.65</v>
      </c>
      <c r="M545" s="65"/>
      <c r="N545" s="68"/>
      <c r="AF545" s="39"/>
      <c r="AG545" s="48"/>
      <c r="AK545" s="3" t="s">
        <v>68</v>
      </c>
      <c r="AL545" s="48"/>
      <c r="AO545" s="48"/>
      <c r="AQ545" s="48"/>
      <c r="AR545" s="48"/>
    </row>
    <row r="546" spans="1:44" s="4" customFormat="1" ht="15">
      <c r="A546" s="60"/>
      <c r="B546" s="52"/>
      <c r="C546" s="388" t="s">
        <v>69</v>
      </c>
      <c r="D546" s="388"/>
      <c r="E546" s="388"/>
      <c r="F546" s="53"/>
      <c r="G546" s="54"/>
      <c r="H546" s="54"/>
      <c r="I546" s="54"/>
      <c r="J546" s="63"/>
      <c r="K546" s="54"/>
      <c r="L546" s="56">
        <v>7.64</v>
      </c>
      <c r="M546" s="54"/>
      <c r="N546" s="59">
        <v>253.11</v>
      </c>
      <c r="AF546" s="39"/>
      <c r="AG546" s="48"/>
      <c r="AJ546" s="3" t="s">
        <v>69</v>
      </c>
      <c r="AL546" s="48"/>
      <c r="AO546" s="48"/>
      <c r="AQ546" s="48"/>
      <c r="AR546" s="48"/>
    </row>
    <row r="547" spans="1:44" s="4" customFormat="1" ht="23.25">
      <c r="A547" s="60"/>
      <c r="B547" s="52" t="s">
        <v>121</v>
      </c>
      <c r="C547" s="388" t="s">
        <v>122</v>
      </c>
      <c r="D547" s="388"/>
      <c r="E547" s="388"/>
      <c r="F547" s="53" t="s">
        <v>72</v>
      </c>
      <c r="G547" s="61">
        <v>102</v>
      </c>
      <c r="H547" s="54"/>
      <c r="I547" s="61">
        <v>102</v>
      </c>
      <c r="J547" s="63"/>
      <c r="K547" s="54"/>
      <c r="L547" s="56">
        <v>7.79</v>
      </c>
      <c r="M547" s="54"/>
      <c r="N547" s="59">
        <v>258.17</v>
      </c>
      <c r="AF547" s="39"/>
      <c r="AG547" s="48"/>
      <c r="AJ547" s="3" t="s">
        <v>122</v>
      </c>
      <c r="AL547" s="48"/>
      <c r="AO547" s="48"/>
      <c r="AQ547" s="48"/>
      <c r="AR547" s="48"/>
    </row>
    <row r="548" spans="1:44" s="4" customFormat="1" ht="23.25">
      <c r="A548" s="60"/>
      <c r="B548" s="52" t="s">
        <v>123</v>
      </c>
      <c r="C548" s="388" t="s">
        <v>124</v>
      </c>
      <c r="D548" s="388"/>
      <c r="E548" s="388"/>
      <c r="F548" s="53" t="s">
        <v>72</v>
      </c>
      <c r="G548" s="61">
        <v>58</v>
      </c>
      <c r="H548" s="54"/>
      <c r="I548" s="61">
        <v>58</v>
      </c>
      <c r="J548" s="63"/>
      <c r="K548" s="54"/>
      <c r="L548" s="56">
        <v>4.43</v>
      </c>
      <c r="M548" s="54"/>
      <c r="N548" s="59">
        <v>146.80000000000001</v>
      </c>
      <c r="AF548" s="39"/>
      <c r="AG548" s="48"/>
      <c r="AJ548" s="3" t="s">
        <v>124</v>
      </c>
      <c r="AL548" s="48"/>
      <c r="AO548" s="48"/>
      <c r="AQ548" s="48"/>
      <c r="AR548" s="48"/>
    </row>
    <row r="549" spans="1:44" s="4" customFormat="1" ht="15">
      <c r="A549" s="69"/>
      <c r="B549" s="70"/>
      <c r="C549" s="390" t="s">
        <v>75</v>
      </c>
      <c r="D549" s="390"/>
      <c r="E549" s="390"/>
      <c r="F549" s="42"/>
      <c r="G549" s="43"/>
      <c r="H549" s="43"/>
      <c r="I549" s="43"/>
      <c r="J549" s="46"/>
      <c r="K549" s="43"/>
      <c r="L549" s="71">
        <v>20.87</v>
      </c>
      <c r="M549" s="65"/>
      <c r="N549" s="47"/>
      <c r="AF549" s="39"/>
      <c r="AG549" s="48"/>
      <c r="AL549" s="48" t="s">
        <v>75</v>
      </c>
      <c r="AO549" s="48"/>
      <c r="AQ549" s="48"/>
      <c r="AR549" s="48"/>
    </row>
    <row r="550" spans="1:44" s="4" customFormat="1" ht="23.25">
      <c r="A550" s="40" t="s">
        <v>311</v>
      </c>
      <c r="B550" s="41" t="s">
        <v>3534</v>
      </c>
      <c r="C550" s="390" t="s">
        <v>3535</v>
      </c>
      <c r="D550" s="390"/>
      <c r="E550" s="390"/>
      <c r="F550" s="42" t="s">
        <v>174</v>
      </c>
      <c r="G550" s="43">
        <v>2</v>
      </c>
      <c r="H550" s="44">
        <v>1</v>
      </c>
      <c r="I550" s="44">
        <v>2</v>
      </c>
      <c r="J550" s="78">
        <v>1278</v>
      </c>
      <c r="K550" s="43"/>
      <c r="L550" s="78">
        <v>2556</v>
      </c>
      <c r="M550" s="43"/>
      <c r="N550" s="47"/>
      <c r="AF550" s="39"/>
      <c r="AG550" s="48" t="s">
        <v>3535</v>
      </c>
      <c r="AL550" s="48"/>
      <c r="AO550" s="48"/>
      <c r="AQ550" s="48"/>
      <c r="AR550" s="48"/>
    </row>
    <row r="551" spans="1:44" s="4" customFormat="1" ht="15">
      <c r="A551" s="69"/>
      <c r="B551" s="70"/>
      <c r="C551" s="388" t="s">
        <v>129</v>
      </c>
      <c r="D551" s="388"/>
      <c r="E551" s="388"/>
      <c r="F551" s="388"/>
      <c r="G551" s="388"/>
      <c r="H551" s="388"/>
      <c r="I551" s="388"/>
      <c r="J551" s="388"/>
      <c r="K551" s="388"/>
      <c r="L551" s="388"/>
      <c r="M551" s="388"/>
      <c r="N551" s="391"/>
      <c r="AF551" s="39"/>
      <c r="AG551" s="48"/>
      <c r="AL551" s="48"/>
      <c r="AN551" s="3" t="s">
        <v>129</v>
      </c>
      <c r="AO551" s="48"/>
      <c r="AQ551" s="48"/>
      <c r="AR551" s="48"/>
    </row>
    <row r="552" spans="1:44" s="4" customFormat="1" ht="15">
      <c r="A552" s="69"/>
      <c r="B552" s="70"/>
      <c r="C552" s="390" t="s">
        <v>75</v>
      </c>
      <c r="D552" s="390"/>
      <c r="E552" s="390"/>
      <c r="F552" s="42"/>
      <c r="G552" s="43"/>
      <c r="H552" s="43"/>
      <c r="I552" s="43"/>
      <c r="J552" s="46"/>
      <c r="K552" s="43"/>
      <c r="L552" s="78">
        <v>2556</v>
      </c>
      <c r="M552" s="65"/>
      <c r="N552" s="47"/>
      <c r="AF552" s="39"/>
      <c r="AG552" s="48"/>
      <c r="AL552" s="48" t="s">
        <v>75</v>
      </c>
      <c r="AO552" s="48"/>
      <c r="AQ552" s="48"/>
      <c r="AR552" s="48"/>
    </row>
    <row r="553" spans="1:44" s="4" customFormat="1" ht="23.25">
      <c r="A553" s="40" t="s">
        <v>315</v>
      </c>
      <c r="B553" s="41" t="s">
        <v>117</v>
      </c>
      <c r="C553" s="390" t="s">
        <v>3631</v>
      </c>
      <c r="D553" s="390"/>
      <c r="E553" s="390"/>
      <c r="F553" s="42" t="s">
        <v>78</v>
      </c>
      <c r="G553" s="43">
        <v>2.8E-3</v>
      </c>
      <c r="H553" s="44">
        <v>1</v>
      </c>
      <c r="I553" s="45">
        <v>2.8E-3</v>
      </c>
      <c r="J553" s="46"/>
      <c r="K553" s="43"/>
      <c r="L553" s="46"/>
      <c r="M553" s="43"/>
      <c r="N553" s="47"/>
      <c r="AF553" s="39"/>
      <c r="AG553" s="48" t="s">
        <v>3631</v>
      </c>
      <c r="AL553" s="48"/>
      <c r="AO553" s="48"/>
      <c r="AQ553" s="48"/>
      <c r="AR553" s="48"/>
    </row>
    <row r="554" spans="1:44" s="4" customFormat="1" ht="15">
      <c r="A554" s="49"/>
      <c r="B554" s="50"/>
      <c r="C554" s="388" t="s">
        <v>3632</v>
      </c>
      <c r="D554" s="388"/>
      <c r="E554" s="388"/>
      <c r="F554" s="388"/>
      <c r="G554" s="388"/>
      <c r="H554" s="388"/>
      <c r="I554" s="388"/>
      <c r="J554" s="388"/>
      <c r="K554" s="388"/>
      <c r="L554" s="388"/>
      <c r="M554" s="388"/>
      <c r="N554" s="391"/>
      <c r="AF554" s="39"/>
      <c r="AG554" s="48"/>
      <c r="AH554" s="3" t="s">
        <v>3632</v>
      </c>
      <c r="AL554" s="48"/>
      <c r="AO554" s="48"/>
      <c r="AQ554" s="48"/>
      <c r="AR554" s="48"/>
    </row>
    <row r="555" spans="1:44" s="4" customFormat="1" ht="15">
      <c r="A555" s="51"/>
      <c r="B555" s="52" t="s">
        <v>57</v>
      </c>
      <c r="C555" s="388" t="s">
        <v>82</v>
      </c>
      <c r="D555" s="388"/>
      <c r="E555" s="388"/>
      <c r="F555" s="53"/>
      <c r="G555" s="54"/>
      <c r="H555" s="54"/>
      <c r="I555" s="54"/>
      <c r="J555" s="55">
        <v>1053</v>
      </c>
      <c r="K555" s="54"/>
      <c r="L555" s="56">
        <v>2.95</v>
      </c>
      <c r="M555" s="58">
        <v>33.130000000000003</v>
      </c>
      <c r="N555" s="59">
        <v>97.73</v>
      </c>
      <c r="AF555" s="39"/>
      <c r="AG555" s="48"/>
      <c r="AI555" s="3" t="s">
        <v>82</v>
      </c>
      <c r="AL555" s="48"/>
      <c r="AO555" s="48"/>
      <c r="AQ555" s="48"/>
      <c r="AR555" s="48"/>
    </row>
    <row r="556" spans="1:44" s="4" customFormat="1" ht="15">
      <c r="A556" s="51"/>
      <c r="B556" s="52" t="s">
        <v>62</v>
      </c>
      <c r="C556" s="388" t="s">
        <v>63</v>
      </c>
      <c r="D556" s="388"/>
      <c r="E556" s="388"/>
      <c r="F556" s="53"/>
      <c r="G556" s="54"/>
      <c r="H556" s="54"/>
      <c r="I556" s="54"/>
      <c r="J556" s="55">
        <v>1566.06</v>
      </c>
      <c r="K556" s="54"/>
      <c r="L556" s="56">
        <v>4.38</v>
      </c>
      <c r="M556" s="54"/>
      <c r="N556" s="57"/>
      <c r="AF556" s="39"/>
      <c r="AG556" s="48"/>
      <c r="AI556" s="3" t="s">
        <v>63</v>
      </c>
      <c r="AL556" s="48"/>
      <c r="AO556" s="48"/>
      <c r="AQ556" s="48"/>
      <c r="AR556" s="48"/>
    </row>
    <row r="557" spans="1:44" s="4" customFormat="1" ht="15">
      <c r="A557" s="51"/>
      <c r="B557" s="52" t="s">
        <v>64</v>
      </c>
      <c r="C557" s="388" t="s">
        <v>65</v>
      </c>
      <c r="D557" s="388"/>
      <c r="E557" s="388"/>
      <c r="F557" s="53"/>
      <c r="G557" s="54"/>
      <c r="H557" s="54"/>
      <c r="I557" s="54"/>
      <c r="J557" s="56">
        <v>244.39</v>
      </c>
      <c r="K557" s="54"/>
      <c r="L557" s="56">
        <v>0.68</v>
      </c>
      <c r="M557" s="58">
        <v>33.130000000000003</v>
      </c>
      <c r="N557" s="59">
        <v>22.53</v>
      </c>
      <c r="AF557" s="39"/>
      <c r="AG557" s="48"/>
      <c r="AI557" s="3" t="s">
        <v>65</v>
      </c>
      <c r="AL557" s="48"/>
      <c r="AO557" s="48"/>
      <c r="AQ557" s="48"/>
      <c r="AR557" s="48"/>
    </row>
    <row r="558" spans="1:44" s="4" customFormat="1" ht="15">
      <c r="A558" s="51"/>
      <c r="B558" s="52" t="s">
        <v>91</v>
      </c>
      <c r="C558" s="388" t="s">
        <v>120</v>
      </c>
      <c r="D558" s="388"/>
      <c r="E558" s="388"/>
      <c r="F558" s="53"/>
      <c r="G558" s="54"/>
      <c r="H558" s="54"/>
      <c r="I558" s="54"/>
      <c r="J558" s="56">
        <v>909.27</v>
      </c>
      <c r="K558" s="54"/>
      <c r="L558" s="56">
        <v>2.5499999999999998</v>
      </c>
      <c r="M558" s="54"/>
      <c r="N558" s="57"/>
      <c r="AF558" s="39"/>
      <c r="AG558" s="48"/>
      <c r="AI558" s="3" t="s">
        <v>120</v>
      </c>
      <c r="AL558" s="48"/>
      <c r="AO558" s="48"/>
      <c r="AQ558" s="48"/>
      <c r="AR558" s="48"/>
    </row>
    <row r="559" spans="1:44" s="4" customFormat="1" ht="15">
      <c r="A559" s="60"/>
      <c r="B559" s="52"/>
      <c r="C559" s="388" t="s">
        <v>83</v>
      </c>
      <c r="D559" s="388"/>
      <c r="E559" s="388"/>
      <c r="F559" s="53" t="s">
        <v>67</v>
      </c>
      <c r="G559" s="61">
        <v>135</v>
      </c>
      <c r="H559" s="54"/>
      <c r="I559" s="75">
        <v>0.378</v>
      </c>
      <c r="J559" s="63"/>
      <c r="K559" s="54"/>
      <c r="L559" s="63"/>
      <c r="M559" s="54"/>
      <c r="N559" s="57"/>
      <c r="AF559" s="39"/>
      <c r="AG559" s="48"/>
      <c r="AJ559" s="3" t="s">
        <v>83</v>
      </c>
      <c r="AL559" s="48"/>
      <c r="AO559" s="48"/>
      <c r="AQ559" s="48"/>
      <c r="AR559" s="48"/>
    </row>
    <row r="560" spans="1:44" s="4" customFormat="1" ht="15">
      <c r="A560" s="60"/>
      <c r="B560" s="52"/>
      <c r="C560" s="388" t="s">
        <v>66</v>
      </c>
      <c r="D560" s="388"/>
      <c r="E560" s="388"/>
      <c r="F560" s="53" t="s">
        <v>67</v>
      </c>
      <c r="G560" s="58">
        <v>18.12</v>
      </c>
      <c r="H560" s="54"/>
      <c r="I560" s="101">
        <v>5.0736000000000003E-2</v>
      </c>
      <c r="J560" s="63"/>
      <c r="K560" s="54"/>
      <c r="L560" s="63"/>
      <c r="M560" s="54"/>
      <c r="N560" s="57"/>
      <c r="AF560" s="39"/>
      <c r="AG560" s="48"/>
      <c r="AJ560" s="3" t="s">
        <v>66</v>
      </c>
      <c r="AL560" s="48"/>
      <c r="AO560" s="48"/>
      <c r="AQ560" s="48"/>
      <c r="AR560" s="48"/>
    </row>
    <row r="561" spans="1:44" s="4" customFormat="1" ht="15">
      <c r="A561" s="51"/>
      <c r="B561" s="52"/>
      <c r="C561" s="392" t="s">
        <v>68</v>
      </c>
      <c r="D561" s="392"/>
      <c r="E561" s="392"/>
      <c r="F561" s="64"/>
      <c r="G561" s="65"/>
      <c r="H561" s="65"/>
      <c r="I561" s="65"/>
      <c r="J561" s="66">
        <v>3528.33</v>
      </c>
      <c r="K561" s="65"/>
      <c r="L561" s="67">
        <v>9.8800000000000008</v>
      </c>
      <c r="M561" s="65"/>
      <c r="N561" s="68"/>
      <c r="AF561" s="39"/>
      <c r="AG561" s="48"/>
      <c r="AK561" s="3" t="s">
        <v>68</v>
      </c>
      <c r="AL561" s="48"/>
      <c r="AO561" s="48"/>
      <c r="AQ561" s="48"/>
      <c r="AR561" s="48"/>
    </row>
    <row r="562" spans="1:44" s="4" customFormat="1" ht="15">
      <c r="A562" s="60"/>
      <c r="B562" s="52"/>
      <c r="C562" s="388" t="s">
        <v>69</v>
      </c>
      <c r="D562" s="388"/>
      <c r="E562" s="388"/>
      <c r="F562" s="53"/>
      <c r="G562" s="54"/>
      <c r="H562" s="54"/>
      <c r="I562" s="54"/>
      <c r="J562" s="63"/>
      <c r="K562" s="54"/>
      <c r="L562" s="56">
        <v>3.63</v>
      </c>
      <c r="M562" s="54"/>
      <c r="N562" s="59">
        <v>120.26</v>
      </c>
      <c r="AF562" s="39"/>
      <c r="AG562" s="48"/>
      <c r="AJ562" s="3" t="s">
        <v>69</v>
      </c>
      <c r="AL562" s="48"/>
      <c r="AO562" s="48"/>
      <c r="AQ562" s="48"/>
      <c r="AR562" s="48"/>
    </row>
    <row r="563" spans="1:44" s="4" customFormat="1" ht="23.25">
      <c r="A563" s="60"/>
      <c r="B563" s="52" t="s">
        <v>121</v>
      </c>
      <c r="C563" s="388" t="s">
        <v>122</v>
      </c>
      <c r="D563" s="388"/>
      <c r="E563" s="388"/>
      <c r="F563" s="53" t="s">
        <v>72</v>
      </c>
      <c r="G563" s="61">
        <v>102</v>
      </c>
      <c r="H563" s="54"/>
      <c r="I563" s="61">
        <v>102</v>
      </c>
      <c r="J563" s="63"/>
      <c r="K563" s="54"/>
      <c r="L563" s="56">
        <v>3.7</v>
      </c>
      <c r="M563" s="54"/>
      <c r="N563" s="59">
        <v>122.67</v>
      </c>
      <c r="AF563" s="39"/>
      <c r="AG563" s="48"/>
      <c r="AJ563" s="3" t="s">
        <v>122</v>
      </c>
      <c r="AL563" s="48"/>
      <c r="AO563" s="48"/>
      <c r="AQ563" s="48"/>
      <c r="AR563" s="48"/>
    </row>
    <row r="564" spans="1:44" s="4" customFormat="1" ht="23.25">
      <c r="A564" s="60"/>
      <c r="B564" s="52" t="s">
        <v>123</v>
      </c>
      <c r="C564" s="388" t="s">
        <v>124</v>
      </c>
      <c r="D564" s="388"/>
      <c r="E564" s="388"/>
      <c r="F564" s="53" t="s">
        <v>72</v>
      </c>
      <c r="G564" s="61">
        <v>58</v>
      </c>
      <c r="H564" s="54"/>
      <c r="I564" s="61">
        <v>58</v>
      </c>
      <c r="J564" s="63"/>
      <c r="K564" s="54"/>
      <c r="L564" s="56">
        <v>2.11</v>
      </c>
      <c r="M564" s="54"/>
      <c r="N564" s="59">
        <v>69.75</v>
      </c>
      <c r="AF564" s="39"/>
      <c r="AG564" s="48"/>
      <c r="AJ564" s="3" t="s">
        <v>124</v>
      </c>
      <c r="AL564" s="48"/>
      <c r="AO564" s="48"/>
      <c r="AQ564" s="48"/>
      <c r="AR564" s="48"/>
    </row>
    <row r="565" spans="1:44" s="4" customFormat="1" ht="15">
      <c r="A565" s="69"/>
      <c r="B565" s="70"/>
      <c r="C565" s="390" t="s">
        <v>75</v>
      </c>
      <c r="D565" s="390"/>
      <c r="E565" s="390"/>
      <c r="F565" s="42"/>
      <c r="G565" s="43"/>
      <c r="H565" s="43"/>
      <c r="I565" s="43"/>
      <c r="J565" s="46"/>
      <c r="K565" s="43"/>
      <c r="L565" s="71">
        <v>15.69</v>
      </c>
      <c r="M565" s="65"/>
      <c r="N565" s="47"/>
      <c r="AF565" s="39"/>
      <c r="AG565" s="48"/>
      <c r="AL565" s="48" t="s">
        <v>75</v>
      </c>
      <c r="AO565" s="48"/>
      <c r="AQ565" s="48"/>
      <c r="AR565" s="48"/>
    </row>
    <row r="566" spans="1:44" s="4" customFormat="1" ht="23.25">
      <c r="A566" s="40" t="s">
        <v>318</v>
      </c>
      <c r="B566" s="41" t="s">
        <v>126</v>
      </c>
      <c r="C566" s="390" t="s">
        <v>127</v>
      </c>
      <c r="D566" s="390"/>
      <c r="E566" s="390"/>
      <c r="F566" s="42" t="s">
        <v>128</v>
      </c>
      <c r="G566" s="43">
        <v>0.28560000000000002</v>
      </c>
      <c r="H566" s="44">
        <v>1</v>
      </c>
      <c r="I566" s="45">
        <v>0.28560000000000002</v>
      </c>
      <c r="J566" s="71">
        <v>560</v>
      </c>
      <c r="K566" s="43"/>
      <c r="L566" s="71">
        <v>159.94</v>
      </c>
      <c r="M566" s="43"/>
      <c r="N566" s="47"/>
      <c r="AF566" s="39"/>
      <c r="AG566" s="48" t="s">
        <v>127</v>
      </c>
      <c r="AL566" s="48"/>
      <c r="AO566" s="48"/>
      <c r="AQ566" s="48"/>
      <c r="AR566" s="48"/>
    </row>
    <row r="567" spans="1:44" s="4" customFormat="1" ht="15">
      <c r="A567" s="69"/>
      <c r="B567" s="70"/>
      <c r="C567" s="388" t="s">
        <v>491</v>
      </c>
      <c r="D567" s="388"/>
      <c r="E567" s="388"/>
      <c r="F567" s="388"/>
      <c r="G567" s="388"/>
      <c r="H567" s="388"/>
      <c r="I567" s="388"/>
      <c r="J567" s="388"/>
      <c r="K567" s="388"/>
      <c r="L567" s="388"/>
      <c r="M567" s="388"/>
      <c r="N567" s="391"/>
      <c r="AF567" s="39"/>
      <c r="AG567" s="48"/>
      <c r="AL567" s="48"/>
      <c r="AN567" s="3" t="s">
        <v>491</v>
      </c>
      <c r="AO567" s="48"/>
      <c r="AQ567" s="48"/>
      <c r="AR567" s="48"/>
    </row>
    <row r="568" spans="1:44" s="4" customFormat="1" ht="15">
      <c r="A568" s="69"/>
      <c r="B568" s="70"/>
      <c r="C568" s="390" t="s">
        <v>75</v>
      </c>
      <c r="D568" s="390"/>
      <c r="E568" s="390"/>
      <c r="F568" s="42"/>
      <c r="G568" s="43"/>
      <c r="H568" s="43"/>
      <c r="I568" s="43"/>
      <c r="J568" s="46"/>
      <c r="K568" s="43"/>
      <c r="L568" s="71">
        <v>159.94</v>
      </c>
      <c r="M568" s="65"/>
      <c r="N568" s="47"/>
      <c r="AF568" s="39"/>
      <c r="AG568" s="48"/>
      <c r="AL568" s="48" t="s">
        <v>75</v>
      </c>
      <c r="AO568" s="48"/>
      <c r="AQ568" s="48"/>
      <c r="AR568" s="48"/>
    </row>
    <row r="569" spans="1:44" s="4" customFormat="1" ht="34.5">
      <c r="A569" s="40" t="s">
        <v>321</v>
      </c>
      <c r="B569" s="41" t="s">
        <v>458</v>
      </c>
      <c r="C569" s="390" t="s">
        <v>3633</v>
      </c>
      <c r="D569" s="390"/>
      <c r="E569" s="390"/>
      <c r="F569" s="42" t="s">
        <v>78</v>
      </c>
      <c r="G569" s="43">
        <v>1.3599999999999999E-2</v>
      </c>
      <c r="H569" s="44">
        <v>1</v>
      </c>
      <c r="I569" s="45">
        <v>1.3599999999999999E-2</v>
      </c>
      <c r="J569" s="46"/>
      <c r="K569" s="43"/>
      <c r="L569" s="46"/>
      <c r="M569" s="43"/>
      <c r="N569" s="47"/>
      <c r="AF569" s="39"/>
      <c r="AG569" s="48" t="s">
        <v>3633</v>
      </c>
      <c r="AL569" s="48"/>
      <c r="AO569" s="48"/>
      <c r="AQ569" s="48"/>
      <c r="AR569" s="48"/>
    </row>
    <row r="570" spans="1:44" s="4" customFormat="1" ht="15">
      <c r="A570" s="49"/>
      <c r="B570" s="50"/>
      <c r="C570" s="388" t="s">
        <v>3634</v>
      </c>
      <c r="D570" s="388"/>
      <c r="E570" s="388"/>
      <c r="F570" s="388"/>
      <c r="G570" s="388"/>
      <c r="H570" s="388"/>
      <c r="I570" s="388"/>
      <c r="J570" s="388"/>
      <c r="K570" s="388"/>
      <c r="L570" s="388"/>
      <c r="M570" s="388"/>
      <c r="N570" s="391"/>
      <c r="AF570" s="39"/>
      <c r="AG570" s="48"/>
      <c r="AH570" s="3" t="s">
        <v>3634</v>
      </c>
      <c r="AL570" s="48"/>
      <c r="AO570" s="48"/>
      <c r="AQ570" s="48"/>
      <c r="AR570" s="48"/>
    </row>
    <row r="571" spans="1:44" s="4" customFormat="1" ht="15">
      <c r="A571" s="51"/>
      <c r="B571" s="52" t="s">
        <v>57</v>
      </c>
      <c r="C571" s="388" t="s">
        <v>82</v>
      </c>
      <c r="D571" s="388"/>
      <c r="E571" s="388"/>
      <c r="F571" s="53"/>
      <c r="G571" s="54"/>
      <c r="H571" s="54"/>
      <c r="I571" s="54"/>
      <c r="J571" s="55">
        <v>6119.4</v>
      </c>
      <c r="K571" s="54"/>
      <c r="L571" s="56">
        <v>83.22</v>
      </c>
      <c r="M571" s="58">
        <v>33.130000000000003</v>
      </c>
      <c r="N571" s="77">
        <v>2757.08</v>
      </c>
      <c r="AF571" s="39"/>
      <c r="AG571" s="48"/>
      <c r="AI571" s="3" t="s">
        <v>82</v>
      </c>
      <c r="AL571" s="48"/>
      <c r="AO571" s="48"/>
      <c r="AQ571" s="48"/>
      <c r="AR571" s="48"/>
    </row>
    <row r="572" spans="1:44" s="4" customFormat="1" ht="15">
      <c r="A572" s="51"/>
      <c r="B572" s="52" t="s">
        <v>62</v>
      </c>
      <c r="C572" s="388" t="s">
        <v>63</v>
      </c>
      <c r="D572" s="388"/>
      <c r="E572" s="388"/>
      <c r="F572" s="53"/>
      <c r="G572" s="54"/>
      <c r="H572" s="54"/>
      <c r="I572" s="54"/>
      <c r="J572" s="55">
        <v>7845.94</v>
      </c>
      <c r="K572" s="54"/>
      <c r="L572" s="56">
        <v>106.7</v>
      </c>
      <c r="M572" s="54"/>
      <c r="N572" s="57"/>
      <c r="AF572" s="39"/>
      <c r="AG572" s="48"/>
      <c r="AI572" s="3" t="s">
        <v>63</v>
      </c>
      <c r="AL572" s="48"/>
      <c r="AO572" s="48"/>
      <c r="AQ572" s="48"/>
      <c r="AR572" s="48"/>
    </row>
    <row r="573" spans="1:44" s="4" customFormat="1" ht="15">
      <c r="A573" s="51"/>
      <c r="B573" s="52" t="s">
        <v>64</v>
      </c>
      <c r="C573" s="388" t="s">
        <v>65</v>
      </c>
      <c r="D573" s="388"/>
      <c r="E573" s="388"/>
      <c r="F573" s="53"/>
      <c r="G573" s="54"/>
      <c r="H573" s="54"/>
      <c r="I573" s="54"/>
      <c r="J573" s="55">
        <v>1056.48</v>
      </c>
      <c r="K573" s="54"/>
      <c r="L573" s="56">
        <v>14.37</v>
      </c>
      <c r="M573" s="58">
        <v>33.130000000000003</v>
      </c>
      <c r="N573" s="59">
        <v>476.08</v>
      </c>
      <c r="AF573" s="39"/>
      <c r="AG573" s="48"/>
      <c r="AI573" s="3" t="s">
        <v>65</v>
      </c>
      <c r="AL573" s="48"/>
      <c r="AO573" s="48"/>
      <c r="AQ573" s="48"/>
      <c r="AR573" s="48"/>
    </row>
    <row r="574" spans="1:44" s="4" customFormat="1" ht="15">
      <c r="A574" s="51"/>
      <c r="B574" s="52" t="s">
        <v>91</v>
      </c>
      <c r="C574" s="388" t="s">
        <v>120</v>
      </c>
      <c r="D574" s="388"/>
      <c r="E574" s="388"/>
      <c r="F574" s="53"/>
      <c r="G574" s="54"/>
      <c r="H574" s="54"/>
      <c r="I574" s="54"/>
      <c r="J574" s="55">
        <v>4000.1</v>
      </c>
      <c r="K574" s="54"/>
      <c r="L574" s="56">
        <v>54.4</v>
      </c>
      <c r="M574" s="54"/>
      <c r="N574" s="57"/>
      <c r="AF574" s="39"/>
      <c r="AG574" s="48"/>
      <c r="AI574" s="3" t="s">
        <v>120</v>
      </c>
      <c r="AL574" s="48"/>
      <c r="AO574" s="48"/>
      <c r="AQ574" s="48"/>
      <c r="AR574" s="48"/>
    </row>
    <row r="575" spans="1:44" s="4" customFormat="1" ht="15">
      <c r="A575" s="60"/>
      <c r="B575" s="52"/>
      <c r="C575" s="388" t="s">
        <v>83</v>
      </c>
      <c r="D575" s="388"/>
      <c r="E575" s="388"/>
      <c r="F575" s="53" t="s">
        <v>67</v>
      </c>
      <c r="G575" s="61">
        <v>651</v>
      </c>
      <c r="H575" s="54"/>
      <c r="I575" s="62">
        <v>8.8536000000000001</v>
      </c>
      <c r="J575" s="63"/>
      <c r="K575" s="54"/>
      <c r="L575" s="63"/>
      <c r="M575" s="54"/>
      <c r="N575" s="57"/>
      <c r="AF575" s="39"/>
      <c r="AG575" s="48"/>
      <c r="AJ575" s="3" t="s">
        <v>83</v>
      </c>
      <c r="AL575" s="48"/>
      <c r="AO575" s="48"/>
      <c r="AQ575" s="48"/>
      <c r="AR575" s="48"/>
    </row>
    <row r="576" spans="1:44" s="4" customFormat="1" ht="15">
      <c r="A576" s="60"/>
      <c r="B576" s="52"/>
      <c r="C576" s="388" t="s">
        <v>66</v>
      </c>
      <c r="D576" s="388"/>
      <c r="E576" s="388"/>
      <c r="F576" s="53" t="s">
        <v>67</v>
      </c>
      <c r="G576" s="58">
        <v>78.84</v>
      </c>
      <c r="H576" s="54"/>
      <c r="I576" s="101">
        <v>1.0722240000000001</v>
      </c>
      <c r="J576" s="63"/>
      <c r="K576" s="54"/>
      <c r="L576" s="63"/>
      <c r="M576" s="54"/>
      <c r="N576" s="57"/>
      <c r="AF576" s="39"/>
      <c r="AG576" s="48"/>
      <c r="AJ576" s="3" t="s">
        <v>66</v>
      </c>
      <c r="AL576" s="48"/>
      <c r="AO576" s="48"/>
      <c r="AQ576" s="48"/>
      <c r="AR576" s="48"/>
    </row>
    <row r="577" spans="1:45" s="4" customFormat="1" ht="15">
      <c r="A577" s="51"/>
      <c r="B577" s="52"/>
      <c r="C577" s="392" t="s">
        <v>68</v>
      </c>
      <c r="D577" s="392"/>
      <c r="E577" s="392"/>
      <c r="F577" s="64"/>
      <c r="G577" s="65"/>
      <c r="H577" s="65"/>
      <c r="I577" s="65"/>
      <c r="J577" s="66">
        <v>17965.439999999999</v>
      </c>
      <c r="K577" s="65"/>
      <c r="L577" s="67">
        <v>244.32</v>
      </c>
      <c r="M577" s="65"/>
      <c r="N577" s="68"/>
      <c r="AF577" s="39"/>
      <c r="AG577" s="48"/>
      <c r="AK577" s="3" t="s">
        <v>68</v>
      </c>
      <c r="AL577" s="48"/>
      <c r="AO577" s="48"/>
      <c r="AQ577" s="48"/>
      <c r="AR577" s="48"/>
    </row>
    <row r="578" spans="1:45" s="4" customFormat="1" ht="15">
      <c r="A578" s="60"/>
      <c r="B578" s="52"/>
      <c r="C578" s="388" t="s">
        <v>69</v>
      </c>
      <c r="D578" s="388"/>
      <c r="E578" s="388"/>
      <c r="F578" s="53"/>
      <c r="G578" s="54"/>
      <c r="H578" s="54"/>
      <c r="I578" s="54"/>
      <c r="J578" s="63"/>
      <c r="K578" s="54"/>
      <c r="L578" s="56">
        <v>97.59</v>
      </c>
      <c r="M578" s="54"/>
      <c r="N578" s="77">
        <v>3233.16</v>
      </c>
      <c r="AF578" s="39"/>
      <c r="AG578" s="48"/>
      <c r="AJ578" s="3" t="s">
        <v>69</v>
      </c>
      <c r="AL578" s="48"/>
      <c r="AO578" s="48"/>
      <c r="AQ578" s="48"/>
      <c r="AR578" s="48"/>
    </row>
    <row r="579" spans="1:45" s="4" customFormat="1" ht="23.25">
      <c r="A579" s="60"/>
      <c r="B579" s="52" t="s">
        <v>121</v>
      </c>
      <c r="C579" s="388" t="s">
        <v>122</v>
      </c>
      <c r="D579" s="388"/>
      <c r="E579" s="388"/>
      <c r="F579" s="53" t="s">
        <v>72</v>
      </c>
      <c r="G579" s="61">
        <v>102</v>
      </c>
      <c r="H579" s="54"/>
      <c r="I579" s="61">
        <v>102</v>
      </c>
      <c r="J579" s="63"/>
      <c r="K579" s="54"/>
      <c r="L579" s="56">
        <v>99.54</v>
      </c>
      <c r="M579" s="54"/>
      <c r="N579" s="77">
        <v>3297.82</v>
      </c>
      <c r="AF579" s="39"/>
      <c r="AG579" s="48"/>
      <c r="AJ579" s="3" t="s">
        <v>122</v>
      </c>
      <c r="AL579" s="48"/>
      <c r="AO579" s="48"/>
      <c r="AQ579" s="48"/>
      <c r="AR579" s="48"/>
    </row>
    <row r="580" spans="1:45" s="4" customFormat="1" ht="23.25">
      <c r="A580" s="60"/>
      <c r="B580" s="52" t="s">
        <v>123</v>
      </c>
      <c r="C580" s="388" t="s">
        <v>124</v>
      </c>
      <c r="D580" s="388"/>
      <c r="E580" s="388"/>
      <c r="F580" s="53" t="s">
        <v>72</v>
      </c>
      <c r="G580" s="61">
        <v>58</v>
      </c>
      <c r="H580" s="54"/>
      <c r="I580" s="61">
        <v>58</v>
      </c>
      <c r="J580" s="63"/>
      <c r="K580" s="54"/>
      <c r="L580" s="56">
        <v>56.6</v>
      </c>
      <c r="M580" s="54"/>
      <c r="N580" s="77">
        <v>1875.23</v>
      </c>
      <c r="AF580" s="39"/>
      <c r="AG580" s="48"/>
      <c r="AJ580" s="3" t="s">
        <v>124</v>
      </c>
      <c r="AL580" s="48"/>
      <c r="AO580" s="48"/>
      <c r="AQ580" s="48"/>
      <c r="AR580" s="48"/>
    </row>
    <row r="581" spans="1:45" s="4" customFormat="1" ht="15">
      <c r="A581" s="69"/>
      <c r="B581" s="70"/>
      <c r="C581" s="390" t="s">
        <v>75</v>
      </c>
      <c r="D581" s="390"/>
      <c r="E581" s="390"/>
      <c r="F581" s="42"/>
      <c r="G581" s="43"/>
      <c r="H581" s="43"/>
      <c r="I581" s="43"/>
      <c r="J581" s="46"/>
      <c r="K581" s="43"/>
      <c r="L581" s="71">
        <v>400.46</v>
      </c>
      <c r="M581" s="65"/>
      <c r="N581" s="47"/>
      <c r="AF581" s="39"/>
      <c r="AG581" s="48"/>
      <c r="AL581" s="48" t="s">
        <v>75</v>
      </c>
      <c r="AO581" s="48"/>
      <c r="AQ581" s="48"/>
      <c r="AR581" s="48"/>
    </row>
    <row r="582" spans="1:45" s="4" customFormat="1" ht="23.25">
      <c r="A582" s="40" t="s">
        <v>324</v>
      </c>
      <c r="B582" s="41" t="s">
        <v>139</v>
      </c>
      <c r="C582" s="390" t="s">
        <v>206</v>
      </c>
      <c r="D582" s="390"/>
      <c r="E582" s="390"/>
      <c r="F582" s="42" t="s">
        <v>128</v>
      </c>
      <c r="G582" s="43">
        <v>1.3804000000000001</v>
      </c>
      <c r="H582" s="44">
        <v>1</v>
      </c>
      <c r="I582" s="45">
        <v>1.3804000000000001</v>
      </c>
      <c r="J582" s="71">
        <v>592.76</v>
      </c>
      <c r="K582" s="43"/>
      <c r="L582" s="71">
        <v>818.25</v>
      </c>
      <c r="M582" s="43"/>
      <c r="N582" s="47"/>
      <c r="AF582" s="39"/>
      <c r="AG582" s="48" t="s">
        <v>206</v>
      </c>
      <c r="AL582" s="48"/>
      <c r="AO582" s="48"/>
      <c r="AQ582" s="48"/>
      <c r="AR582" s="48"/>
    </row>
    <row r="583" spans="1:45" s="4" customFormat="1" ht="15">
      <c r="A583" s="69"/>
      <c r="B583" s="70"/>
      <c r="C583" s="388" t="s">
        <v>491</v>
      </c>
      <c r="D583" s="388"/>
      <c r="E583" s="388"/>
      <c r="F583" s="388"/>
      <c r="G583" s="388"/>
      <c r="H583" s="388"/>
      <c r="I583" s="388"/>
      <c r="J583" s="388"/>
      <c r="K583" s="388"/>
      <c r="L583" s="388"/>
      <c r="M583" s="388"/>
      <c r="N583" s="391"/>
      <c r="AF583" s="39"/>
      <c r="AG583" s="48"/>
      <c r="AL583" s="48"/>
      <c r="AN583" s="3" t="s">
        <v>491</v>
      </c>
      <c r="AO583" s="48"/>
      <c r="AQ583" s="48"/>
      <c r="AR583" s="48"/>
    </row>
    <row r="584" spans="1:45" s="4" customFormat="1" ht="15">
      <c r="A584" s="69"/>
      <c r="B584" s="70"/>
      <c r="C584" s="390" t="s">
        <v>75</v>
      </c>
      <c r="D584" s="390"/>
      <c r="E584" s="390"/>
      <c r="F584" s="42"/>
      <c r="G584" s="43"/>
      <c r="H584" s="43"/>
      <c r="I584" s="43"/>
      <c r="J584" s="46"/>
      <c r="K584" s="43"/>
      <c r="L584" s="71">
        <v>818.25</v>
      </c>
      <c r="M584" s="65"/>
      <c r="N584" s="47"/>
      <c r="AF584" s="39"/>
      <c r="AG584" s="48"/>
      <c r="AL584" s="48" t="s">
        <v>75</v>
      </c>
      <c r="AO584" s="48"/>
      <c r="AQ584" s="48"/>
      <c r="AR584" s="48"/>
    </row>
    <row r="585" spans="1:45" s="4" customFormat="1" ht="34.5">
      <c r="A585" s="40" t="s">
        <v>327</v>
      </c>
      <c r="B585" s="41" t="s">
        <v>3501</v>
      </c>
      <c r="C585" s="390" t="s">
        <v>3502</v>
      </c>
      <c r="D585" s="390"/>
      <c r="E585" s="390"/>
      <c r="F585" s="42" t="s">
        <v>128</v>
      </c>
      <c r="G585" s="43">
        <v>1.36</v>
      </c>
      <c r="H585" s="44">
        <v>1</v>
      </c>
      <c r="I585" s="100">
        <v>1.36</v>
      </c>
      <c r="J585" s="71">
        <v>10.31</v>
      </c>
      <c r="K585" s="43"/>
      <c r="L585" s="71">
        <v>14.02</v>
      </c>
      <c r="M585" s="43"/>
      <c r="N585" s="47"/>
      <c r="AF585" s="39"/>
      <c r="AG585" s="48" t="s">
        <v>3502</v>
      </c>
      <c r="AL585" s="48"/>
      <c r="AO585" s="48"/>
      <c r="AQ585" s="48"/>
      <c r="AR585" s="48"/>
    </row>
    <row r="586" spans="1:45" s="4" customFormat="1" ht="15">
      <c r="A586" s="69"/>
      <c r="B586" s="70"/>
      <c r="C586" s="388" t="s">
        <v>491</v>
      </c>
      <c r="D586" s="388"/>
      <c r="E586" s="388"/>
      <c r="F586" s="388"/>
      <c r="G586" s="388"/>
      <c r="H586" s="388"/>
      <c r="I586" s="388"/>
      <c r="J586" s="388"/>
      <c r="K586" s="388"/>
      <c r="L586" s="388"/>
      <c r="M586" s="388"/>
      <c r="N586" s="391"/>
      <c r="AF586" s="39"/>
      <c r="AG586" s="48"/>
      <c r="AL586" s="48"/>
      <c r="AN586" s="3" t="s">
        <v>491</v>
      </c>
      <c r="AO586" s="48"/>
      <c r="AQ586" s="48"/>
      <c r="AR586" s="48"/>
    </row>
    <row r="587" spans="1:45" s="4" customFormat="1" ht="15">
      <c r="A587" s="49"/>
      <c r="B587" s="50"/>
      <c r="C587" s="388" t="s">
        <v>3503</v>
      </c>
      <c r="D587" s="388"/>
      <c r="E587" s="388"/>
      <c r="F587" s="388"/>
      <c r="G587" s="388"/>
      <c r="H587" s="388"/>
      <c r="I587" s="388"/>
      <c r="J587" s="388"/>
      <c r="K587" s="388"/>
      <c r="L587" s="388"/>
      <c r="M587" s="388"/>
      <c r="N587" s="391"/>
      <c r="AF587" s="39"/>
      <c r="AG587" s="48"/>
      <c r="AL587" s="48"/>
      <c r="AO587" s="48"/>
      <c r="AQ587" s="48"/>
      <c r="AR587" s="48"/>
      <c r="AS587" s="3" t="s">
        <v>3503</v>
      </c>
    </row>
    <row r="588" spans="1:45" s="4" customFormat="1" ht="15">
      <c r="A588" s="69"/>
      <c r="B588" s="70"/>
      <c r="C588" s="390" t="s">
        <v>75</v>
      </c>
      <c r="D588" s="390"/>
      <c r="E588" s="390"/>
      <c r="F588" s="42"/>
      <c r="G588" s="43"/>
      <c r="H588" s="43"/>
      <c r="I588" s="43"/>
      <c r="J588" s="46"/>
      <c r="K588" s="43"/>
      <c r="L588" s="71">
        <v>14.02</v>
      </c>
      <c r="M588" s="65"/>
      <c r="N588" s="47"/>
      <c r="AF588" s="39"/>
      <c r="AG588" s="48"/>
      <c r="AL588" s="48" t="s">
        <v>75</v>
      </c>
      <c r="AO588" s="48"/>
      <c r="AQ588" s="48"/>
      <c r="AR588" s="48"/>
    </row>
    <row r="589" spans="1:45" s="4" customFormat="1" ht="23.25">
      <c r="A589" s="40" t="s">
        <v>330</v>
      </c>
      <c r="B589" s="41" t="s">
        <v>152</v>
      </c>
      <c r="C589" s="390" t="s">
        <v>153</v>
      </c>
      <c r="D589" s="390"/>
      <c r="E589" s="390"/>
      <c r="F589" s="42" t="s">
        <v>149</v>
      </c>
      <c r="G589" s="43">
        <v>0.1973</v>
      </c>
      <c r="H589" s="44">
        <v>1</v>
      </c>
      <c r="I589" s="45">
        <v>0.1973</v>
      </c>
      <c r="J589" s="78">
        <v>5584.58</v>
      </c>
      <c r="K589" s="43"/>
      <c r="L589" s="78">
        <v>1101.8399999999999</v>
      </c>
      <c r="M589" s="43"/>
      <c r="N589" s="47"/>
      <c r="AF589" s="39"/>
      <c r="AG589" s="48" t="s">
        <v>153</v>
      </c>
      <c r="AL589" s="48"/>
      <c r="AO589" s="48"/>
      <c r="AQ589" s="48"/>
      <c r="AR589" s="48"/>
    </row>
    <row r="590" spans="1:45" s="4" customFormat="1" ht="15">
      <c r="A590" s="69"/>
      <c r="B590" s="70"/>
      <c r="C590" s="388" t="s">
        <v>129</v>
      </c>
      <c r="D590" s="388"/>
      <c r="E590" s="388"/>
      <c r="F590" s="388"/>
      <c r="G590" s="388"/>
      <c r="H590" s="388"/>
      <c r="I590" s="388"/>
      <c r="J590" s="388"/>
      <c r="K590" s="388"/>
      <c r="L590" s="388"/>
      <c r="M590" s="388"/>
      <c r="N590" s="391"/>
      <c r="AF590" s="39"/>
      <c r="AG590" s="48"/>
      <c r="AL590" s="48"/>
      <c r="AN590" s="3" t="s">
        <v>129</v>
      </c>
      <c r="AO590" s="48"/>
      <c r="AQ590" s="48"/>
      <c r="AR590" s="48"/>
    </row>
    <row r="591" spans="1:45" s="4" customFormat="1" ht="15">
      <c r="A591" s="49"/>
      <c r="B591" s="50"/>
      <c r="C591" s="388" t="s">
        <v>3635</v>
      </c>
      <c r="D591" s="388"/>
      <c r="E591" s="388"/>
      <c r="F591" s="388"/>
      <c r="G591" s="388"/>
      <c r="H591" s="388"/>
      <c r="I591" s="388"/>
      <c r="J591" s="388"/>
      <c r="K591" s="388"/>
      <c r="L591" s="388"/>
      <c r="M591" s="388"/>
      <c r="N591" s="391"/>
      <c r="AF591" s="39"/>
      <c r="AG591" s="48"/>
      <c r="AH591" s="3" t="s">
        <v>3635</v>
      </c>
      <c r="AL591" s="48"/>
      <c r="AO591" s="48"/>
      <c r="AQ591" s="48"/>
      <c r="AR591" s="48"/>
    </row>
    <row r="592" spans="1:45" s="4" customFormat="1" ht="15">
      <c r="A592" s="69"/>
      <c r="B592" s="70"/>
      <c r="C592" s="390" t="s">
        <v>75</v>
      </c>
      <c r="D592" s="390"/>
      <c r="E592" s="390"/>
      <c r="F592" s="42"/>
      <c r="G592" s="43"/>
      <c r="H592" s="43"/>
      <c r="I592" s="43"/>
      <c r="J592" s="46"/>
      <c r="K592" s="43"/>
      <c r="L592" s="78">
        <v>1101.8399999999999</v>
      </c>
      <c r="M592" s="65"/>
      <c r="N592" s="47"/>
      <c r="AF592" s="39"/>
      <c r="AG592" s="48"/>
      <c r="AL592" s="48" t="s">
        <v>75</v>
      </c>
      <c r="AO592" s="48"/>
      <c r="AQ592" s="48"/>
      <c r="AR592" s="48"/>
    </row>
    <row r="593" spans="1:44" s="4" customFormat="1" ht="23.25">
      <c r="A593" s="40" t="s">
        <v>333</v>
      </c>
      <c r="B593" s="41" t="s">
        <v>3636</v>
      </c>
      <c r="C593" s="390" t="s">
        <v>3637</v>
      </c>
      <c r="D593" s="390"/>
      <c r="E593" s="390"/>
      <c r="F593" s="42" t="s">
        <v>149</v>
      </c>
      <c r="G593" s="43">
        <v>1.298E-2</v>
      </c>
      <c r="H593" s="44">
        <v>1</v>
      </c>
      <c r="I593" s="102">
        <v>1.298E-2</v>
      </c>
      <c r="J593" s="78">
        <v>6508.75</v>
      </c>
      <c r="K593" s="43"/>
      <c r="L593" s="71">
        <v>84.48</v>
      </c>
      <c r="M593" s="43"/>
      <c r="N593" s="47"/>
      <c r="AF593" s="39"/>
      <c r="AG593" s="48" t="s">
        <v>3637</v>
      </c>
      <c r="AL593" s="48"/>
      <c r="AO593" s="48"/>
      <c r="AQ593" s="48"/>
      <c r="AR593" s="48"/>
    </row>
    <row r="594" spans="1:44" s="4" customFormat="1" ht="15">
      <c r="A594" s="69"/>
      <c r="B594" s="70"/>
      <c r="C594" s="388" t="s">
        <v>129</v>
      </c>
      <c r="D594" s="388"/>
      <c r="E594" s="388"/>
      <c r="F594" s="388"/>
      <c r="G594" s="388"/>
      <c r="H594" s="388"/>
      <c r="I594" s="388"/>
      <c r="J594" s="388"/>
      <c r="K594" s="388"/>
      <c r="L594" s="388"/>
      <c r="M594" s="388"/>
      <c r="N594" s="391"/>
      <c r="AF594" s="39"/>
      <c r="AG594" s="48"/>
      <c r="AL594" s="48"/>
      <c r="AN594" s="3" t="s">
        <v>129</v>
      </c>
      <c r="AO594" s="48"/>
      <c r="AQ594" s="48"/>
      <c r="AR594" s="48"/>
    </row>
    <row r="595" spans="1:44" s="4" customFormat="1" ht="15">
      <c r="A595" s="49"/>
      <c r="B595" s="50"/>
      <c r="C595" s="388" t="s">
        <v>3638</v>
      </c>
      <c r="D595" s="388"/>
      <c r="E595" s="388"/>
      <c r="F595" s="388"/>
      <c r="G595" s="388"/>
      <c r="H595" s="388"/>
      <c r="I595" s="388"/>
      <c r="J595" s="388"/>
      <c r="K595" s="388"/>
      <c r="L595" s="388"/>
      <c r="M595" s="388"/>
      <c r="N595" s="391"/>
      <c r="AF595" s="39"/>
      <c r="AG595" s="48"/>
      <c r="AH595" s="3" t="s">
        <v>3638</v>
      </c>
      <c r="AL595" s="48"/>
      <c r="AO595" s="48"/>
      <c r="AQ595" s="48"/>
      <c r="AR595" s="48"/>
    </row>
    <row r="596" spans="1:44" s="4" customFormat="1" ht="15">
      <c r="A596" s="69"/>
      <c r="B596" s="70"/>
      <c r="C596" s="390" t="s">
        <v>75</v>
      </c>
      <c r="D596" s="390"/>
      <c r="E596" s="390"/>
      <c r="F596" s="42"/>
      <c r="G596" s="43"/>
      <c r="H596" s="43"/>
      <c r="I596" s="43"/>
      <c r="J596" s="46"/>
      <c r="K596" s="43"/>
      <c r="L596" s="71">
        <v>84.48</v>
      </c>
      <c r="M596" s="65"/>
      <c r="N596" s="47"/>
      <c r="AF596" s="39"/>
      <c r="AG596" s="48"/>
      <c r="AL596" s="48" t="s">
        <v>75</v>
      </c>
      <c r="AO596" s="48"/>
      <c r="AQ596" s="48"/>
      <c r="AR596" s="48"/>
    </row>
    <row r="597" spans="1:44" s="4" customFormat="1" ht="15">
      <c r="A597" s="40" t="s">
        <v>338</v>
      </c>
      <c r="B597" s="41" t="s">
        <v>3605</v>
      </c>
      <c r="C597" s="390" t="s">
        <v>3606</v>
      </c>
      <c r="D597" s="390"/>
      <c r="E597" s="390"/>
      <c r="F597" s="42" t="s">
        <v>174</v>
      </c>
      <c r="G597" s="43">
        <v>2</v>
      </c>
      <c r="H597" s="44">
        <v>1</v>
      </c>
      <c r="I597" s="44">
        <v>2</v>
      </c>
      <c r="J597" s="46"/>
      <c r="K597" s="43"/>
      <c r="L597" s="46"/>
      <c r="M597" s="43"/>
      <c r="N597" s="47"/>
      <c r="AF597" s="39"/>
      <c r="AG597" s="48" t="s">
        <v>3606</v>
      </c>
      <c r="AL597" s="48"/>
      <c r="AO597" s="48"/>
      <c r="AQ597" s="48"/>
      <c r="AR597" s="48"/>
    </row>
    <row r="598" spans="1:44" s="4" customFormat="1" ht="15">
      <c r="A598" s="51"/>
      <c r="B598" s="52" t="s">
        <v>57</v>
      </c>
      <c r="C598" s="388" t="s">
        <v>82</v>
      </c>
      <c r="D598" s="388"/>
      <c r="E598" s="388"/>
      <c r="F598" s="53"/>
      <c r="G598" s="54"/>
      <c r="H598" s="54"/>
      <c r="I598" s="54"/>
      <c r="J598" s="56">
        <v>11.32</v>
      </c>
      <c r="K598" s="54"/>
      <c r="L598" s="56">
        <v>22.64</v>
      </c>
      <c r="M598" s="58">
        <v>33.130000000000003</v>
      </c>
      <c r="N598" s="59">
        <v>750.06</v>
      </c>
      <c r="AF598" s="39"/>
      <c r="AG598" s="48"/>
      <c r="AI598" s="3" t="s">
        <v>82</v>
      </c>
      <c r="AL598" s="48"/>
      <c r="AO598" s="48"/>
      <c r="AQ598" s="48"/>
      <c r="AR598" s="48"/>
    </row>
    <row r="599" spans="1:44" s="4" customFormat="1" ht="15">
      <c r="A599" s="51"/>
      <c r="B599" s="52" t="s">
        <v>62</v>
      </c>
      <c r="C599" s="388" t="s">
        <v>63</v>
      </c>
      <c r="D599" s="388"/>
      <c r="E599" s="388"/>
      <c r="F599" s="53"/>
      <c r="G599" s="54"/>
      <c r="H599" s="54"/>
      <c r="I599" s="54"/>
      <c r="J599" s="56">
        <v>3.94</v>
      </c>
      <c r="K599" s="54"/>
      <c r="L599" s="56">
        <v>7.88</v>
      </c>
      <c r="M599" s="54"/>
      <c r="N599" s="57"/>
      <c r="AF599" s="39"/>
      <c r="AG599" s="48"/>
      <c r="AI599" s="3" t="s">
        <v>63</v>
      </c>
      <c r="AL599" s="48"/>
      <c r="AO599" s="48"/>
      <c r="AQ599" s="48"/>
      <c r="AR599" s="48"/>
    </row>
    <row r="600" spans="1:44" s="4" customFormat="1" ht="15">
      <c r="A600" s="51"/>
      <c r="B600" s="52" t="s">
        <v>64</v>
      </c>
      <c r="C600" s="388" t="s">
        <v>65</v>
      </c>
      <c r="D600" s="388"/>
      <c r="E600" s="388"/>
      <c r="F600" s="53"/>
      <c r="G600" s="54"/>
      <c r="H600" s="54"/>
      <c r="I600" s="54"/>
      <c r="J600" s="56">
        <v>0.7</v>
      </c>
      <c r="K600" s="54"/>
      <c r="L600" s="56">
        <v>1.4</v>
      </c>
      <c r="M600" s="58">
        <v>33.130000000000003</v>
      </c>
      <c r="N600" s="59">
        <v>46.38</v>
      </c>
      <c r="AF600" s="39"/>
      <c r="AG600" s="48"/>
      <c r="AI600" s="3" t="s">
        <v>65</v>
      </c>
      <c r="AL600" s="48"/>
      <c r="AO600" s="48"/>
      <c r="AQ600" s="48"/>
      <c r="AR600" s="48"/>
    </row>
    <row r="601" spans="1:44" s="4" customFormat="1" ht="15">
      <c r="A601" s="51"/>
      <c r="B601" s="52" t="s">
        <v>91</v>
      </c>
      <c r="C601" s="388" t="s">
        <v>120</v>
      </c>
      <c r="D601" s="388"/>
      <c r="E601" s="388"/>
      <c r="F601" s="53"/>
      <c r="G601" s="54"/>
      <c r="H601" s="54"/>
      <c r="I601" s="54"/>
      <c r="J601" s="56">
        <v>0.53</v>
      </c>
      <c r="K601" s="54"/>
      <c r="L601" s="56">
        <v>1.06</v>
      </c>
      <c r="M601" s="54"/>
      <c r="N601" s="57"/>
      <c r="AF601" s="39"/>
      <c r="AG601" s="48"/>
      <c r="AI601" s="3" t="s">
        <v>120</v>
      </c>
      <c r="AL601" s="48"/>
      <c r="AO601" s="48"/>
      <c r="AQ601" s="48"/>
      <c r="AR601" s="48"/>
    </row>
    <row r="602" spans="1:44" s="4" customFormat="1" ht="15">
      <c r="A602" s="60"/>
      <c r="B602" s="52"/>
      <c r="C602" s="388" t="s">
        <v>83</v>
      </c>
      <c r="D602" s="388"/>
      <c r="E602" s="388"/>
      <c r="F602" s="53" t="s">
        <v>67</v>
      </c>
      <c r="G602" s="58">
        <v>1.31</v>
      </c>
      <c r="H602" s="54"/>
      <c r="I602" s="58">
        <v>2.62</v>
      </c>
      <c r="J602" s="63"/>
      <c r="K602" s="54"/>
      <c r="L602" s="63"/>
      <c r="M602" s="54"/>
      <c r="N602" s="57"/>
      <c r="AF602" s="39"/>
      <c r="AG602" s="48"/>
      <c r="AJ602" s="3" t="s">
        <v>83</v>
      </c>
      <c r="AL602" s="48"/>
      <c r="AO602" s="48"/>
      <c r="AQ602" s="48"/>
      <c r="AR602" s="48"/>
    </row>
    <row r="603" spans="1:44" s="4" customFormat="1" ht="15">
      <c r="A603" s="60"/>
      <c r="B603" s="52"/>
      <c r="C603" s="388" t="s">
        <v>66</v>
      </c>
      <c r="D603" s="388"/>
      <c r="E603" s="388"/>
      <c r="F603" s="53" t="s">
        <v>67</v>
      </c>
      <c r="G603" s="58">
        <v>0.06</v>
      </c>
      <c r="H603" s="54"/>
      <c r="I603" s="58">
        <v>0.12</v>
      </c>
      <c r="J603" s="63"/>
      <c r="K603" s="54"/>
      <c r="L603" s="63"/>
      <c r="M603" s="54"/>
      <c r="N603" s="57"/>
      <c r="AF603" s="39"/>
      <c r="AG603" s="48"/>
      <c r="AJ603" s="3" t="s">
        <v>66</v>
      </c>
      <c r="AL603" s="48"/>
      <c r="AO603" s="48"/>
      <c r="AQ603" s="48"/>
      <c r="AR603" s="48"/>
    </row>
    <row r="604" spans="1:44" s="4" customFormat="1" ht="15">
      <c r="A604" s="51"/>
      <c r="B604" s="52"/>
      <c r="C604" s="392" t="s">
        <v>68</v>
      </c>
      <c r="D604" s="392"/>
      <c r="E604" s="392"/>
      <c r="F604" s="64"/>
      <c r="G604" s="65"/>
      <c r="H604" s="65"/>
      <c r="I604" s="65"/>
      <c r="J604" s="67">
        <v>15.79</v>
      </c>
      <c r="K604" s="65"/>
      <c r="L604" s="67">
        <v>31.58</v>
      </c>
      <c r="M604" s="65"/>
      <c r="N604" s="68"/>
      <c r="AF604" s="39"/>
      <c r="AG604" s="48"/>
      <c r="AK604" s="3" t="s">
        <v>68</v>
      </c>
      <c r="AL604" s="48"/>
      <c r="AO604" s="48"/>
      <c r="AQ604" s="48"/>
      <c r="AR604" s="48"/>
    </row>
    <row r="605" spans="1:44" s="4" customFormat="1" ht="15">
      <c r="A605" s="60"/>
      <c r="B605" s="52"/>
      <c r="C605" s="388" t="s">
        <v>69</v>
      </c>
      <c r="D605" s="388"/>
      <c r="E605" s="388"/>
      <c r="F605" s="53"/>
      <c r="G605" s="54"/>
      <c r="H605" s="54"/>
      <c r="I605" s="54"/>
      <c r="J605" s="63"/>
      <c r="K605" s="54"/>
      <c r="L605" s="56">
        <v>24.04</v>
      </c>
      <c r="M605" s="54"/>
      <c r="N605" s="59">
        <v>796.44</v>
      </c>
      <c r="AF605" s="39"/>
      <c r="AG605" s="48"/>
      <c r="AJ605" s="3" t="s">
        <v>69</v>
      </c>
      <c r="AL605" s="48"/>
      <c r="AO605" s="48"/>
      <c r="AQ605" s="48"/>
      <c r="AR605" s="48"/>
    </row>
    <row r="606" spans="1:44" s="4" customFormat="1" ht="23.25">
      <c r="A606" s="60"/>
      <c r="B606" s="52" t="s">
        <v>483</v>
      </c>
      <c r="C606" s="388" t="s">
        <v>484</v>
      </c>
      <c r="D606" s="388"/>
      <c r="E606" s="388"/>
      <c r="F606" s="53" t="s">
        <v>72</v>
      </c>
      <c r="G606" s="61">
        <v>117</v>
      </c>
      <c r="H606" s="54"/>
      <c r="I606" s="61">
        <v>117</v>
      </c>
      <c r="J606" s="63"/>
      <c r="K606" s="54"/>
      <c r="L606" s="56">
        <v>28.13</v>
      </c>
      <c r="M606" s="54"/>
      <c r="N606" s="59">
        <v>931.83</v>
      </c>
      <c r="AF606" s="39"/>
      <c r="AG606" s="48"/>
      <c r="AJ606" s="3" t="s">
        <v>484</v>
      </c>
      <c r="AL606" s="48"/>
      <c r="AO606" s="48"/>
      <c r="AQ606" s="48"/>
      <c r="AR606" s="48"/>
    </row>
    <row r="607" spans="1:44" s="4" customFormat="1" ht="23.25">
      <c r="A607" s="60"/>
      <c r="B607" s="52" t="s">
        <v>485</v>
      </c>
      <c r="C607" s="388" t="s">
        <v>486</v>
      </c>
      <c r="D607" s="388"/>
      <c r="E607" s="388"/>
      <c r="F607" s="53" t="s">
        <v>72</v>
      </c>
      <c r="G607" s="61">
        <v>74</v>
      </c>
      <c r="H607" s="54"/>
      <c r="I607" s="61">
        <v>74</v>
      </c>
      <c r="J607" s="63"/>
      <c r="K607" s="54"/>
      <c r="L607" s="56">
        <v>17.79</v>
      </c>
      <c r="M607" s="54"/>
      <c r="N607" s="59">
        <v>589.37</v>
      </c>
      <c r="AF607" s="39"/>
      <c r="AG607" s="48"/>
      <c r="AJ607" s="3" t="s">
        <v>486</v>
      </c>
      <c r="AL607" s="48"/>
      <c r="AO607" s="48"/>
      <c r="AQ607" s="48"/>
      <c r="AR607" s="48"/>
    </row>
    <row r="608" spans="1:44" s="4" customFormat="1" ht="15">
      <c r="A608" s="69"/>
      <c r="B608" s="70"/>
      <c r="C608" s="390" t="s">
        <v>75</v>
      </c>
      <c r="D608" s="390"/>
      <c r="E608" s="390"/>
      <c r="F608" s="42"/>
      <c r="G608" s="43"/>
      <c r="H608" s="43"/>
      <c r="I608" s="43"/>
      <c r="J608" s="46"/>
      <c r="K608" s="43"/>
      <c r="L608" s="71">
        <v>77.5</v>
      </c>
      <c r="M608" s="65"/>
      <c r="N608" s="47"/>
      <c r="AF608" s="39"/>
      <c r="AG608" s="48"/>
      <c r="AL608" s="48" t="s">
        <v>75</v>
      </c>
      <c r="AO608" s="48"/>
      <c r="AQ608" s="48"/>
      <c r="AR608" s="48"/>
    </row>
    <row r="609" spans="1:44" s="4" customFormat="1" ht="34.5">
      <c r="A609" s="40" t="s">
        <v>342</v>
      </c>
      <c r="B609" s="41" t="s">
        <v>3639</v>
      </c>
      <c r="C609" s="390" t="s">
        <v>3640</v>
      </c>
      <c r="D609" s="390"/>
      <c r="E609" s="390"/>
      <c r="F609" s="42" t="s">
        <v>174</v>
      </c>
      <c r="G609" s="43">
        <v>2</v>
      </c>
      <c r="H609" s="44">
        <v>1</v>
      </c>
      <c r="I609" s="44">
        <v>2</v>
      </c>
      <c r="J609" s="71">
        <v>592.20000000000005</v>
      </c>
      <c r="K609" s="43"/>
      <c r="L609" s="78">
        <v>1184.4000000000001</v>
      </c>
      <c r="M609" s="43"/>
      <c r="N609" s="47"/>
      <c r="AF609" s="39"/>
      <c r="AG609" s="48" t="s">
        <v>3640</v>
      </c>
      <c r="AL609" s="48"/>
      <c r="AO609" s="48"/>
      <c r="AQ609" s="48"/>
      <c r="AR609" s="48"/>
    </row>
    <row r="610" spans="1:44" s="4" customFormat="1" ht="15">
      <c r="A610" s="69"/>
      <c r="B610" s="70"/>
      <c r="C610" s="388" t="s">
        <v>491</v>
      </c>
      <c r="D610" s="388"/>
      <c r="E610" s="388"/>
      <c r="F610" s="388"/>
      <c r="G610" s="388"/>
      <c r="H610" s="388"/>
      <c r="I610" s="388"/>
      <c r="J610" s="388"/>
      <c r="K610" s="388"/>
      <c r="L610" s="388"/>
      <c r="M610" s="388"/>
      <c r="N610" s="391"/>
      <c r="AF610" s="39"/>
      <c r="AG610" s="48"/>
      <c r="AL610" s="48"/>
      <c r="AN610" s="3" t="s">
        <v>491</v>
      </c>
      <c r="AO610" s="48"/>
      <c r="AQ610" s="48"/>
      <c r="AR610" s="48"/>
    </row>
    <row r="611" spans="1:44" s="4" customFormat="1" ht="15">
      <c r="A611" s="69"/>
      <c r="B611" s="70"/>
      <c r="C611" s="390" t="s">
        <v>75</v>
      </c>
      <c r="D611" s="390"/>
      <c r="E611" s="390"/>
      <c r="F611" s="42"/>
      <c r="G611" s="43"/>
      <c r="H611" s="43"/>
      <c r="I611" s="43"/>
      <c r="J611" s="46"/>
      <c r="K611" s="43"/>
      <c r="L611" s="78">
        <v>1184.4000000000001</v>
      </c>
      <c r="M611" s="65"/>
      <c r="N611" s="47"/>
      <c r="AF611" s="39"/>
      <c r="AG611" s="48"/>
      <c r="AL611" s="48" t="s">
        <v>75</v>
      </c>
      <c r="AO611" s="48"/>
      <c r="AQ611" s="48"/>
      <c r="AR611" s="48"/>
    </row>
    <row r="612" spans="1:44" s="4" customFormat="1" ht="23.25">
      <c r="A612" s="40" t="s">
        <v>343</v>
      </c>
      <c r="B612" s="41" t="s">
        <v>3431</v>
      </c>
      <c r="C612" s="390" t="s">
        <v>3432</v>
      </c>
      <c r="D612" s="390"/>
      <c r="E612" s="390"/>
      <c r="F612" s="42" t="s">
        <v>214</v>
      </c>
      <c r="G612" s="43">
        <v>0.118064</v>
      </c>
      <c r="H612" s="44">
        <v>1</v>
      </c>
      <c r="I612" s="103">
        <v>0.118064</v>
      </c>
      <c r="J612" s="46"/>
      <c r="K612" s="43"/>
      <c r="L612" s="46"/>
      <c r="M612" s="43"/>
      <c r="N612" s="47"/>
      <c r="AF612" s="39"/>
      <c r="AG612" s="48" t="s">
        <v>3432</v>
      </c>
      <c r="AL612" s="48"/>
      <c r="AO612" s="48"/>
      <c r="AQ612" s="48"/>
      <c r="AR612" s="48"/>
    </row>
    <row r="613" spans="1:44" s="4" customFormat="1" ht="15">
      <c r="A613" s="49"/>
      <c r="B613" s="50"/>
      <c r="C613" s="388" t="s">
        <v>3641</v>
      </c>
      <c r="D613" s="388"/>
      <c r="E613" s="388"/>
      <c r="F613" s="388"/>
      <c r="G613" s="388"/>
      <c r="H613" s="388"/>
      <c r="I613" s="388"/>
      <c r="J613" s="388"/>
      <c r="K613" s="388"/>
      <c r="L613" s="388"/>
      <c r="M613" s="388"/>
      <c r="N613" s="391"/>
      <c r="AF613" s="39"/>
      <c r="AG613" s="48"/>
      <c r="AH613" s="3" t="s">
        <v>3641</v>
      </c>
      <c r="AL613" s="48"/>
      <c r="AO613" s="48"/>
      <c r="AQ613" s="48"/>
      <c r="AR613" s="48"/>
    </row>
    <row r="614" spans="1:44" s="4" customFormat="1" ht="15">
      <c r="A614" s="51"/>
      <c r="B614" s="52" t="s">
        <v>57</v>
      </c>
      <c r="C614" s="388" t="s">
        <v>82</v>
      </c>
      <c r="D614" s="388"/>
      <c r="E614" s="388"/>
      <c r="F614" s="53"/>
      <c r="G614" s="54"/>
      <c r="H614" s="54"/>
      <c r="I614" s="54"/>
      <c r="J614" s="56">
        <v>209.45</v>
      </c>
      <c r="K614" s="54"/>
      <c r="L614" s="56">
        <v>24.73</v>
      </c>
      <c r="M614" s="58">
        <v>33.130000000000003</v>
      </c>
      <c r="N614" s="59">
        <v>819.3</v>
      </c>
      <c r="AF614" s="39"/>
      <c r="AG614" s="48"/>
      <c r="AI614" s="3" t="s">
        <v>82</v>
      </c>
      <c r="AL614" s="48"/>
      <c r="AO614" s="48"/>
      <c r="AQ614" s="48"/>
      <c r="AR614" s="48"/>
    </row>
    <row r="615" spans="1:44" s="4" customFormat="1" ht="15">
      <c r="A615" s="51"/>
      <c r="B615" s="52" t="s">
        <v>62</v>
      </c>
      <c r="C615" s="388" t="s">
        <v>63</v>
      </c>
      <c r="D615" s="388"/>
      <c r="E615" s="388"/>
      <c r="F615" s="53"/>
      <c r="G615" s="54"/>
      <c r="H615" s="54"/>
      <c r="I615" s="54"/>
      <c r="J615" s="56">
        <v>144.19</v>
      </c>
      <c r="K615" s="54"/>
      <c r="L615" s="56">
        <v>17.02</v>
      </c>
      <c r="M615" s="54"/>
      <c r="N615" s="57"/>
      <c r="AF615" s="39"/>
      <c r="AG615" s="48"/>
      <c r="AI615" s="3" t="s">
        <v>63</v>
      </c>
      <c r="AL615" s="48"/>
      <c r="AO615" s="48"/>
      <c r="AQ615" s="48"/>
      <c r="AR615" s="48"/>
    </row>
    <row r="616" spans="1:44" s="4" customFormat="1" ht="15">
      <c r="A616" s="51"/>
      <c r="B616" s="52" t="s">
        <v>64</v>
      </c>
      <c r="C616" s="388" t="s">
        <v>65</v>
      </c>
      <c r="D616" s="388"/>
      <c r="E616" s="388"/>
      <c r="F616" s="53"/>
      <c r="G616" s="54"/>
      <c r="H616" s="54"/>
      <c r="I616" s="54"/>
      <c r="J616" s="56">
        <v>2.2400000000000002</v>
      </c>
      <c r="K616" s="54"/>
      <c r="L616" s="56">
        <v>0.26</v>
      </c>
      <c r="M616" s="58">
        <v>33.130000000000003</v>
      </c>
      <c r="N616" s="59">
        <v>8.61</v>
      </c>
      <c r="AF616" s="39"/>
      <c r="AG616" s="48"/>
      <c r="AI616" s="3" t="s">
        <v>65</v>
      </c>
      <c r="AL616" s="48"/>
      <c r="AO616" s="48"/>
      <c r="AQ616" s="48"/>
      <c r="AR616" s="48"/>
    </row>
    <row r="617" spans="1:44" s="4" customFormat="1" ht="15">
      <c r="A617" s="51"/>
      <c r="B617" s="52" t="s">
        <v>91</v>
      </c>
      <c r="C617" s="388" t="s">
        <v>120</v>
      </c>
      <c r="D617" s="388"/>
      <c r="E617" s="388"/>
      <c r="F617" s="53"/>
      <c r="G617" s="54"/>
      <c r="H617" s="54"/>
      <c r="I617" s="54"/>
      <c r="J617" s="56">
        <v>305.74</v>
      </c>
      <c r="K617" s="54"/>
      <c r="L617" s="56">
        <v>36.1</v>
      </c>
      <c r="M617" s="54"/>
      <c r="N617" s="57"/>
      <c r="AF617" s="39"/>
      <c r="AG617" s="48"/>
      <c r="AI617" s="3" t="s">
        <v>120</v>
      </c>
      <c r="AL617" s="48"/>
      <c r="AO617" s="48"/>
      <c r="AQ617" s="48"/>
      <c r="AR617" s="48"/>
    </row>
    <row r="618" spans="1:44" s="4" customFormat="1" ht="15">
      <c r="A618" s="60"/>
      <c r="B618" s="52"/>
      <c r="C618" s="388" t="s">
        <v>83</v>
      </c>
      <c r="D618" s="388"/>
      <c r="E618" s="388"/>
      <c r="F618" s="53" t="s">
        <v>67</v>
      </c>
      <c r="G618" s="58">
        <v>23.64</v>
      </c>
      <c r="H618" s="54"/>
      <c r="I618" s="101">
        <v>2.7910330000000001</v>
      </c>
      <c r="J618" s="63"/>
      <c r="K618" s="54"/>
      <c r="L618" s="63"/>
      <c r="M618" s="54"/>
      <c r="N618" s="57"/>
      <c r="AF618" s="39"/>
      <c r="AG618" s="48"/>
      <c r="AJ618" s="3" t="s">
        <v>83</v>
      </c>
      <c r="AL618" s="48"/>
      <c r="AO618" s="48"/>
      <c r="AQ618" s="48"/>
      <c r="AR618" s="48"/>
    </row>
    <row r="619" spans="1:44" s="4" customFormat="1" ht="15">
      <c r="A619" s="60"/>
      <c r="B619" s="52"/>
      <c r="C619" s="388" t="s">
        <v>66</v>
      </c>
      <c r="D619" s="388"/>
      <c r="E619" s="388"/>
      <c r="F619" s="53" t="s">
        <v>67</v>
      </c>
      <c r="G619" s="58">
        <v>0.18</v>
      </c>
      <c r="H619" s="54"/>
      <c r="I619" s="104">
        <v>2.12515E-2</v>
      </c>
      <c r="J619" s="63"/>
      <c r="K619" s="54"/>
      <c r="L619" s="63"/>
      <c r="M619" s="54"/>
      <c r="N619" s="57"/>
      <c r="AF619" s="39"/>
      <c r="AG619" s="48"/>
      <c r="AJ619" s="3" t="s">
        <v>66</v>
      </c>
      <c r="AL619" s="48"/>
      <c r="AO619" s="48"/>
      <c r="AQ619" s="48"/>
      <c r="AR619" s="48"/>
    </row>
    <row r="620" spans="1:44" s="4" customFormat="1" ht="15">
      <c r="A620" s="51"/>
      <c r="B620" s="52"/>
      <c r="C620" s="392" t="s">
        <v>68</v>
      </c>
      <c r="D620" s="392"/>
      <c r="E620" s="392"/>
      <c r="F620" s="64"/>
      <c r="G620" s="65"/>
      <c r="H620" s="65"/>
      <c r="I620" s="65"/>
      <c r="J620" s="67">
        <v>659.38</v>
      </c>
      <c r="K620" s="65"/>
      <c r="L620" s="67">
        <v>77.849999999999994</v>
      </c>
      <c r="M620" s="65"/>
      <c r="N620" s="68"/>
      <c r="AF620" s="39"/>
      <c r="AG620" s="48"/>
      <c r="AK620" s="3" t="s">
        <v>68</v>
      </c>
      <c r="AL620" s="48"/>
      <c r="AO620" s="48"/>
      <c r="AQ620" s="48"/>
      <c r="AR620" s="48"/>
    </row>
    <row r="621" spans="1:44" s="4" customFormat="1" ht="15">
      <c r="A621" s="60"/>
      <c r="B621" s="52"/>
      <c r="C621" s="388" t="s">
        <v>69</v>
      </c>
      <c r="D621" s="388"/>
      <c r="E621" s="388"/>
      <c r="F621" s="53"/>
      <c r="G621" s="54"/>
      <c r="H621" s="54"/>
      <c r="I621" s="54"/>
      <c r="J621" s="63"/>
      <c r="K621" s="54"/>
      <c r="L621" s="56">
        <v>24.99</v>
      </c>
      <c r="M621" s="54"/>
      <c r="N621" s="59">
        <v>827.91</v>
      </c>
      <c r="AF621" s="39"/>
      <c r="AG621" s="48"/>
      <c r="AJ621" s="3" t="s">
        <v>69</v>
      </c>
      <c r="AL621" s="48"/>
      <c r="AO621" s="48"/>
      <c r="AQ621" s="48"/>
      <c r="AR621" s="48"/>
    </row>
    <row r="622" spans="1:44" s="4" customFormat="1" ht="15">
      <c r="A622" s="60"/>
      <c r="B622" s="52" t="s">
        <v>216</v>
      </c>
      <c r="C622" s="388" t="s">
        <v>217</v>
      </c>
      <c r="D622" s="388"/>
      <c r="E622" s="388"/>
      <c r="F622" s="53" t="s">
        <v>72</v>
      </c>
      <c r="G622" s="61">
        <v>110</v>
      </c>
      <c r="H622" s="54"/>
      <c r="I622" s="61">
        <v>110</v>
      </c>
      <c r="J622" s="63"/>
      <c r="K622" s="54"/>
      <c r="L622" s="56">
        <v>27.49</v>
      </c>
      <c r="M622" s="54"/>
      <c r="N622" s="59">
        <v>910.7</v>
      </c>
      <c r="AF622" s="39"/>
      <c r="AG622" s="48"/>
      <c r="AJ622" s="3" t="s">
        <v>217</v>
      </c>
      <c r="AL622" s="48"/>
      <c r="AO622" s="48"/>
      <c r="AQ622" s="48"/>
      <c r="AR622" s="48"/>
    </row>
    <row r="623" spans="1:44" s="4" customFormat="1" ht="15">
      <c r="A623" s="60"/>
      <c r="B623" s="52" t="s">
        <v>218</v>
      </c>
      <c r="C623" s="388" t="s">
        <v>219</v>
      </c>
      <c r="D623" s="388"/>
      <c r="E623" s="388"/>
      <c r="F623" s="53" t="s">
        <v>72</v>
      </c>
      <c r="G623" s="61">
        <v>69</v>
      </c>
      <c r="H623" s="54"/>
      <c r="I623" s="61">
        <v>69</v>
      </c>
      <c r="J623" s="63"/>
      <c r="K623" s="54"/>
      <c r="L623" s="56">
        <v>17.239999999999998</v>
      </c>
      <c r="M623" s="54"/>
      <c r="N623" s="59">
        <v>571.26</v>
      </c>
      <c r="AF623" s="39"/>
      <c r="AG623" s="48"/>
      <c r="AJ623" s="3" t="s">
        <v>219</v>
      </c>
      <c r="AL623" s="48"/>
      <c r="AO623" s="48"/>
      <c r="AQ623" s="48"/>
      <c r="AR623" s="48"/>
    </row>
    <row r="624" spans="1:44" s="4" customFormat="1" ht="15">
      <c r="A624" s="69"/>
      <c r="B624" s="70"/>
      <c r="C624" s="390" t="s">
        <v>75</v>
      </c>
      <c r="D624" s="390"/>
      <c r="E624" s="390"/>
      <c r="F624" s="42"/>
      <c r="G624" s="43"/>
      <c r="H624" s="43"/>
      <c r="I624" s="43"/>
      <c r="J624" s="46"/>
      <c r="K624" s="43"/>
      <c r="L624" s="71">
        <v>122.58</v>
      </c>
      <c r="M624" s="65"/>
      <c r="N624" s="47"/>
      <c r="AF624" s="39"/>
      <c r="AG624" s="48"/>
      <c r="AL624" s="48" t="s">
        <v>75</v>
      </c>
      <c r="AO624" s="48"/>
      <c r="AQ624" s="48"/>
      <c r="AR624" s="48"/>
    </row>
    <row r="625" spans="1:44" s="4" customFormat="1" ht="79.5">
      <c r="A625" s="40" t="s">
        <v>344</v>
      </c>
      <c r="B625" s="41" t="s">
        <v>757</v>
      </c>
      <c r="C625" s="390" t="s">
        <v>3434</v>
      </c>
      <c r="D625" s="390"/>
      <c r="E625" s="390"/>
      <c r="F625" s="42" t="s">
        <v>241</v>
      </c>
      <c r="G625" s="43">
        <v>13.577360000000001</v>
      </c>
      <c r="H625" s="44">
        <v>1</v>
      </c>
      <c r="I625" s="102">
        <v>13.577360000000001</v>
      </c>
      <c r="J625" s="71">
        <v>24.94</v>
      </c>
      <c r="K625" s="43"/>
      <c r="L625" s="71">
        <v>338.62</v>
      </c>
      <c r="M625" s="43"/>
      <c r="N625" s="47"/>
      <c r="AF625" s="39"/>
      <c r="AG625" s="48" t="s">
        <v>3434</v>
      </c>
      <c r="AL625" s="48"/>
      <c r="AO625" s="48"/>
      <c r="AQ625" s="48"/>
      <c r="AR625" s="48"/>
    </row>
    <row r="626" spans="1:44" s="4" customFormat="1" ht="15">
      <c r="A626" s="69"/>
      <c r="B626" s="70"/>
      <c r="C626" s="388" t="s">
        <v>224</v>
      </c>
      <c r="D626" s="388"/>
      <c r="E626" s="388"/>
      <c r="F626" s="388"/>
      <c r="G626" s="388"/>
      <c r="H626" s="388"/>
      <c r="I626" s="388"/>
      <c r="J626" s="388"/>
      <c r="K626" s="388"/>
      <c r="L626" s="388"/>
      <c r="M626" s="388"/>
      <c r="N626" s="391"/>
      <c r="AF626" s="39"/>
      <c r="AG626" s="48"/>
      <c r="AL626" s="48"/>
      <c r="AN626" s="3" t="s">
        <v>224</v>
      </c>
      <c r="AO626" s="48"/>
      <c r="AQ626" s="48"/>
      <c r="AR626" s="48"/>
    </row>
    <row r="627" spans="1:44" s="4" customFormat="1" ht="15">
      <c r="A627" s="69"/>
      <c r="B627" s="70"/>
      <c r="C627" s="390" t="s">
        <v>75</v>
      </c>
      <c r="D627" s="390"/>
      <c r="E627" s="390"/>
      <c r="F627" s="42"/>
      <c r="G627" s="43"/>
      <c r="H627" s="43"/>
      <c r="I627" s="43"/>
      <c r="J627" s="46"/>
      <c r="K627" s="43"/>
      <c r="L627" s="71">
        <v>338.62</v>
      </c>
      <c r="M627" s="65"/>
      <c r="N627" s="47"/>
      <c r="AF627" s="39"/>
      <c r="AG627" s="48"/>
      <c r="AL627" s="48" t="s">
        <v>75</v>
      </c>
      <c r="AO627" s="48"/>
      <c r="AQ627" s="48"/>
      <c r="AR627" s="48"/>
    </row>
    <row r="628" spans="1:44" s="4" customFormat="1" ht="23.25">
      <c r="A628" s="40" t="s">
        <v>348</v>
      </c>
      <c r="B628" s="41" t="s">
        <v>919</v>
      </c>
      <c r="C628" s="390" t="s">
        <v>920</v>
      </c>
      <c r="D628" s="390"/>
      <c r="E628" s="390"/>
      <c r="F628" s="42" t="s">
        <v>214</v>
      </c>
      <c r="G628" s="43">
        <v>0.14199999999999999</v>
      </c>
      <c r="H628" s="44">
        <v>1</v>
      </c>
      <c r="I628" s="72">
        <v>0.14199999999999999</v>
      </c>
      <c r="J628" s="46"/>
      <c r="K628" s="43"/>
      <c r="L628" s="46"/>
      <c r="M628" s="43"/>
      <c r="N628" s="47"/>
      <c r="AF628" s="39"/>
      <c r="AG628" s="48" t="s">
        <v>920</v>
      </c>
      <c r="AL628" s="48"/>
      <c r="AO628" s="48"/>
      <c r="AQ628" s="48"/>
      <c r="AR628" s="48"/>
    </row>
    <row r="629" spans="1:44" s="4" customFormat="1" ht="15">
      <c r="A629" s="49"/>
      <c r="B629" s="50"/>
      <c r="C629" s="388" t="s">
        <v>3642</v>
      </c>
      <c r="D629" s="388"/>
      <c r="E629" s="388"/>
      <c r="F629" s="388"/>
      <c r="G629" s="388"/>
      <c r="H629" s="388"/>
      <c r="I629" s="388"/>
      <c r="J629" s="388"/>
      <c r="K629" s="388"/>
      <c r="L629" s="388"/>
      <c r="M629" s="388"/>
      <c r="N629" s="391"/>
      <c r="AF629" s="39"/>
      <c r="AG629" s="48"/>
      <c r="AH629" s="3" t="s">
        <v>3642</v>
      </c>
      <c r="AL629" s="48"/>
      <c r="AO629" s="48"/>
      <c r="AQ629" s="48"/>
      <c r="AR629" s="48"/>
    </row>
    <row r="630" spans="1:44" s="4" customFormat="1" ht="15">
      <c r="A630" s="51"/>
      <c r="B630" s="52" t="s">
        <v>57</v>
      </c>
      <c r="C630" s="388" t="s">
        <v>82</v>
      </c>
      <c r="D630" s="388"/>
      <c r="E630" s="388"/>
      <c r="F630" s="53"/>
      <c r="G630" s="54"/>
      <c r="H630" s="54"/>
      <c r="I630" s="54"/>
      <c r="J630" s="56">
        <v>282.66000000000003</v>
      </c>
      <c r="K630" s="54"/>
      <c r="L630" s="56">
        <v>40.14</v>
      </c>
      <c r="M630" s="58">
        <v>33.130000000000003</v>
      </c>
      <c r="N630" s="77">
        <v>1329.84</v>
      </c>
      <c r="AF630" s="39"/>
      <c r="AG630" s="48"/>
      <c r="AI630" s="3" t="s">
        <v>82</v>
      </c>
      <c r="AL630" s="48"/>
      <c r="AO630" s="48"/>
      <c r="AQ630" s="48"/>
      <c r="AR630" s="48"/>
    </row>
    <row r="631" spans="1:44" s="4" customFormat="1" ht="15">
      <c r="A631" s="51"/>
      <c r="B631" s="52" t="s">
        <v>62</v>
      </c>
      <c r="C631" s="388" t="s">
        <v>63</v>
      </c>
      <c r="D631" s="388"/>
      <c r="E631" s="388"/>
      <c r="F631" s="53"/>
      <c r="G631" s="54"/>
      <c r="H631" s="54"/>
      <c r="I631" s="54"/>
      <c r="J631" s="56">
        <v>43.61</v>
      </c>
      <c r="K631" s="54"/>
      <c r="L631" s="56">
        <v>6.19</v>
      </c>
      <c r="M631" s="54"/>
      <c r="N631" s="57"/>
      <c r="AF631" s="39"/>
      <c r="AG631" s="48"/>
      <c r="AI631" s="3" t="s">
        <v>63</v>
      </c>
      <c r="AL631" s="48"/>
      <c r="AO631" s="48"/>
      <c r="AQ631" s="48"/>
      <c r="AR631" s="48"/>
    </row>
    <row r="632" spans="1:44" s="4" customFormat="1" ht="15">
      <c r="A632" s="51"/>
      <c r="B632" s="52" t="s">
        <v>64</v>
      </c>
      <c r="C632" s="388" t="s">
        <v>65</v>
      </c>
      <c r="D632" s="388"/>
      <c r="E632" s="388"/>
      <c r="F632" s="53"/>
      <c r="G632" s="54"/>
      <c r="H632" s="54"/>
      <c r="I632" s="54"/>
      <c r="J632" s="56">
        <v>17.149999999999999</v>
      </c>
      <c r="K632" s="54"/>
      <c r="L632" s="56">
        <v>2.44</v>
      </c>
      <c r="M632" s="58">
        <v>33.130000000000003</v>
      </c>
      <c r="N632" s="59">
        <v>80.84</v>
      </c>
      <c r="AF632" s="39"/>
      <c r="AG632" s="48"/>
      <c r="AI632" s="3" t="s">
        <v>65</v>
      </c>
      <c r="AL632" s="48"/>
      <c r="AO632" s="48"/>
      <c r="AQ632" s="48"/>
      <c r="AR632" s="48"/>
    </row>
    <row r="633" spans="1:44" s="4" customFormat="1" ht="15">
      <c r="A633" s="51"/>
      <c r="B633" s="52" t="s">
        <v>91</v>
      </c>
      <c r="C633" s="388" t="s">
        <v>120</v>
      </c>
      <c r="D633" s="388"/>
      <c r="E633" s="388"/>
      <c r="F633" s="53"/>
      <c r="G633" s="54"/>
      <c r="H633" s="54"/>
      <c r="I633" s="54"/>
      <c r="J633" s="56">
        <v>8.5399999999999991</v>
      </c>
      <c r="K633" s="54"/>
      <c r="L633" s="56">
        <v>1.21</v>
      </c>
      <c r="M633" s="54"/>
      <c r="N633" s="57"/>
      <c r="AF633" s="39"/>
      <c r="AG633" s="48"/>
      <c r="AI633" s="3" t="s">
        <v>120</v>
      </c>
      <c r="AL633" s="48"/>
      <c r="AO633" s="48"/>
      <c r="AQ633" s="48"/>
      <c r="AR633" s="48"/>
    </row>
    <row r="634" spans="1:44" s="4" customFormat="1" ht="15">
      <c r="A634" s="60"/>
      <c r="B634" s="52"/>
      <c r="C634" s="388" t="s">
        <v>83</v>
      </c>
      <c r="D634" s="388"/>
      <c r="E634" s="388"/>
      <c r="F634" s="53" t="s">
        <v>67</v>
      </c>
      <c r="G634" s="74">
        <v>35.6</v>
      </c>
      <c r="H634" s="54"/>
      <c r="I634" s="62">
        <v>5.0552000000000001</v>
      </c>
      <c r="J634" s="63"/>
      <c r="K634" s="54"/>
      <c r="L634" s="63"/>
      <c r="M634" s="54"/>
      <c r="N634" s="57"/>
      <c r="AF634" s="39"/>
      <c r="AG634" s="48"/>
      <c r="AJ634" s="3" t="s">
        <v>83</v>
      </c>
      <c r="AL634" s="48"/>
      <c r="AO634" s="48"/>
      <c r="AQ634" s="48"/>
      <c r="AR634" s="48"/>
    </row>
    <row r="635" spans="1:44" s="4" customFormat="1" ht="15">
      <c r="A635" s="60"/>
      <c r="B635" s="52"/>
      <c r="C635" s="388" t="s">
        <v>66</v>
      </c>
      <c r="D635" s="388"/>
      <c r="E635" s="388"/>
      <c r="F635" s="53" t="s">
        <v>67</v>
      </c>
      <c r="G635" s="58">
        <v>1.27</v>
      </c>
      <c r="H635" s="54"/>
      <c r="I635" s="76">
        <v>0.18034</v>
      </c>
      <c r="J635" s="63"/>
      <c r="K635" s="54"/>
      <c r="L635" s="63"/>
      <c r="M635" s="54"/>
      <c r="N635" s="57"/>
      <c r="AF635" s="39"/>
      <c r="AG635" s="48"/>
      <c r="AJ635" s="3" t="s">
        <v>66</v>
      </c>
      <c r="AL635" s="48"/>
      <c r="AO635" s="48"/>
      <c r="AQ635" s="48"/>
      <c r="AR635" s="48"/>
    </row>
    <row r="636" spans="1:44" s="4" customFormat="1" ht="15">
      <c r="A636" s="51"/>
      <c r="B636" s="52"/>
      <c r="C636" s="392" t="s">
        <v>68</v>
      </c>
      <c r="D636" s="392"/>
      <c r="E636" s="392"/>
      <c r="F636" s="64"/>
      <c r="G636" s="65"/>
      <c r="H636" s="65"/>
      <c r="I636" s="65"/>
      <c r="J636" s="67">
        <v>334.81</v>
      </c>
      <c r="K636" s="65"/>
      <c r="L636" s="67">
        <v>47.54</v>
      </c>
      <c r="M636" s="65"/>
      <c r="N636" s="68"/>
      <c r="AF636" s="39"/>
      <c r="AG636" s="48"/>
      <c r="AK636" s="3" t="s">
        <v>68</v>
      </c>
      <c r="AL636" s="48"/>
      <c r="AO636" s="48"/>
      <c r="AQ636" s="48"/>
      <c r="AR636" s="48"/>
    </row>
    <row r="637" spans="1:44" s="4" customFormat="1" ht="15">
      <c r="A637" s="60"/>
      <c r="B637" s="52"/>
      <c r="C637" s="388" t="s">
        <v>69</v>
      </c>
      <c r="D637" s="388"/>
      <c r="E637" s="388"/>
      <c r="F637" s="53"/>
      <c r="G637" s="54"/>
      <c r="H637" s="54"/>
      <c r="I637" s="54"/>
      <c r="J637" s="63"/>
      <c r="K637" s="54"/>
      <c r="L637" s="56">
        <v>42.58</v>
      </c>
      <c r="M637" s="54"/>
      <c r="N637" s="77">
        <v>1410.68</v>
      </c>
      <c r="AF637" s="39"/>
      <c r="AG637" s="48"/>
      <c r="AJ637" s="3" t="s">
        <v>69</v>
      </c>
      <c r="AL637" s="48"/>
      <c r="AO637" s="48"/>
      <c r="AQ637" s="48"/>
      <c r="AR637" s="48"/>
    </row>
    <row r="638" spans="1:44" s="4" customFormat="1" ht="15">
      <c r="A638" s="60"/>
      <c r="B638" s="52" t="s">
        <v>643</v>
      </c>
      <c r="C638" s="388" t="s">
        <v>644</v>
      </c>
      <c r="D638" s="388"/>
      <c r="E638" s="388"/>
      <c r="F638" s="53" t="s">
        <v>72</v>
      </c>
      <c r="G638" s="61">
        <v>112</v>
      </c>
      <c r="H638" s="54"/>
      <c r="I638" s="61">
        <v>112</v>
      </c>
      <c r="J638" s="63"/>
      <c r="K638" s="54"/>
      <c r="L638" s="56">
        <v>47.69</v>
      </c>
      <c r="M638" s="54"/>
      <c r="N638" s="77">
        <v>1579.96</v>
      </c>
      <c r="AF638" s="39"/>
      <c r="AG638" s="48"/>
      <c r="AJ638" s="3" t="s">
        <v>644</v>
      </c>
      <c r="AL638" s="48"/>
      <c r="AO638" s="48"/>
      <c r="AQ638" s="48"/>
      <c r="AR638" s="48"/>
    </row>
    <row r="639" spans="1:44" s="4" customFormat="1" ht="15">
      <c r="A639" s="60"/>
      <c r="B639" s="52" t="s">
        <v>645</v>
      </c>
      <c r="C639" s="388" t="s">
        <v>646</v>
      </c>
      <c r="D639" s="388"/>
      <c r="E639" s="388"/>
      <c r="F639" s="53" t="s">
        <v>72</v>
      </c>
      <c r="G639" s="61">
        <v>65</v>
      </c>
      <c r="H639" s="54"/>
      <c r="I639" s="61">
        <v>65</v>
      </c>
      <c r="J639" s="63"/>
      <c r="K639" s="54"/>
      <c r="L639" s="56">
        <v>27.68</v>
      </c>
      <c r="M639" s="54"/>
      <c r="N639" s="59">
        <v>916.94</v>
      </c>
      <c r="AF639" s="39"/>
      <c r="AG639" s="48"/>
      <c r="AJ639" s="3" t="s">
        <v>646</v>
      </c>
      <c r="AL639" s="48"/>
      <c r="AO639" s="48"/>
      <c r="AQ639" s="48"/>
      <c r="AR639" s="48"/>
    </row>
    <row r="640" spans="1:44" s="4" customFormat="1" ht="15">
      <c r="A640" s="69"/>
      <c r="B640" s="70"/>
      <c r="C640" s="390" t="s">
        <v>75</v>
      </c>
      <c r="D640" s="390"/>
      <c r="E640" s="390"/>
      <c r="F640" s="42"/>
      <c r="G640" s="43"/>
      <c r="H640" s="43"/>
      <c r="I640" s="43"/>
      <c r="J640" s="46"/>
      <c r="K640" s="43"/>
      <c r="L640" s="71">
        <v>122.91</v>
      </c>
      <c r="M640" s="65"/>
      <c r="N640" s="47"/>
      <c r="AF640" s="39"/>
      <c r="AG640" s="48"/>
      <c r="AL640" s="48" t="s">
        <v>75</v>
      </c>
      <c r="AO640" s="48"/>
      <c r="AQ640" s="48"/>
      <c r="AR640" s="48"/>
    </row>
    <row r="641" spans="1:44" s="4" customFormat="1" ht="23.25">
      <c r="A641" s="40" t="s">
        <v>349</v>
      </c>
      <c r="B641" s="41" t="s">
        <v>165</v>
      </c>
      <c r="C641" s="390" t="s">
        <v>166</v>
      </c>
      <c r="D641" s="390"/>
      <c r="E641" s="390"/>
      <c r="F641" s="42" t="s">
        <v>128</v>
      </c>
      <c r="G641" s="43">
        <v>0.28967999999999999</v>
      </c>
      <c r="H641" s="44">
        <v>1</v>
      </c>
      <c r="I641" s="102">
        <v>0.28967999999999999</v>
      </c>
      <c r="J641" s="71">
        <v>519.79999999999995</v>
      </c>
      <c r="K641" s="43"/>
      <c r="L641" s="71">
        <v>150.58000000000001</v>
      </c>
      <c r="M641" s="43"/>
      <c r="N641" s="47"/>
      <c r="AF641" s="39"/>
      <c r="AG641" s="48" t="s">
        <v>166</v>
      </c>
      <c r="AL641" s="48"/>
      <c r="AO641" s="48"/>
      <c r="AQ641" s="48"/>
      <c r="AR641" s="48"/>
    </row>
    <row r="642" spans="1:44" s="4" customFormat="1" ht="15">
      <c r="A642" s="69"/>
      <c r="B642" s="70"/>
      <c r="C642" s="388" t="s">
        <v>233</v>
      </c>
      <c r="D642" s="388"/>
      <c r="E642" s="388"/>
      <c r="F642" s="388"/>
      <c r="G642" s="388"/>
      <c r="H642" s="388"/>
      <c r="I642" s="388"/>
      <c r="J642" s="388"/>
      <c r="K642" s="388"/>
      <c r="L642" s="388"/>
      <c r="M642" s="388"/>
      <c r="N642" s="391"/>
      <c r="AF642" s="39"/>
      <c r="AG642" s="48"/>
      <c r="AL642" s="48"/>
      <c r="AN642" s="3" t="s">
        <v>233</v>
      </c>
      <c r="AO642" s="48"/>
      <c r="AQ642" s="48"/>
      <c r="AR642" s="48"/>
    </row>
    <row r="643" spans="1:44" s="4" customFormat="1" ht="15">
      <c r="A643" s="69"/>
      <c r="B643" s="70"/>
      <c r="C643" s="390" t="s">
        <v>75</v>
      </c>
      <c r="D643" s="390"/>
      <c r="E643" s="390"/>
      <c r="F643" s="42"/>
      <c r="G643" s="43"/>
      <c r="H643" s="43"/>
      <c r="I643" s="43"/>
      <c r="J643" s="46"/>
      <c r="K643" s="43"/>
      <c r="L643" s="71">
        <v>150.58000000000001</v>
      </c>
      <c r="M643" s="65"/>
      <c r="N643" s="47"/>
      <c r="AF643" s="39"/>
      <c r="AG643" s="48"/>
      <c r="AL643" s="48" t="s">
        <v>75</v>
      </c>
      <c r="AO643" s="48"/>
      <c r="AQ643" s="48"/>
      <c r="AR643" s="48"/>
    </row>
    <row r="644" spans="1:44" s="4" customFormat="1" ht="23.25">
      <c r="A644" s="40" t="s">
        <v>350</v>
      </c>
      <c r="B644" s="41" t="s">
        <v>919</v>
      </c>
      <c r="C644" s="390" t="s">
        <v>920</v>
      </c>
      <c r="D644" s="390"/>
      <c r="E644" s="390"/>
      <c r="F644" s="42" t="s">
        <v>214</v>
      </c>
      <c r="G644" s="43">
        <v>0.14199999999999999</v>
      </c>
      <c r="H644" s="44">
        <v>1</v>
      </c>
      <c r="I644" s="72">
        <v>0.14199999999999999</v>
      </c>
      <c r="J644" s="46"/>
      <c r="K644" s="43"/>
      <c r="L644" s="46"/>
      <c r="M644" s="43"/>
      <c r="N644" s="47"/>
      <c r="AF644" s="39"/>
      <c r="AG644" s="48" t="s">
        <v>920</v>
      </c>
      <c r="AL644" s="48"/>
      <c r="AO644" s="48"/>
      <c r="AQ644" s="48"/>
      <c r="AR644" s="48"/>
    </row>
    <row r="645" spans="1:44" s="4" customFormat="1" ht="15">
      <c r="A645" s="49"/>
      <c r="B645" s="50"/>
      <c r="C645" s="388" t="s">
        <v>3642</v>
      </c>
      <c r="D645" s="388"/>
      <c r="E645" s="388"/>
      <c r="F645" s="388"/>
      <c r="G645" s="388"/>
      <c r="H645" s="388"/>
      <c r="I645" s="388"/>
      <c r="J645" s="388"/>
      <c r="K645" s="388"/>
      <c r="L645" s="388"/>
      <c r="M645" s="388"/>
      <c r="N645" s="391"/>
      <c r="AF645" s="39"/>
      <c r="AG645" s="48"/>
      <c r="AH645" s="3" t="s">
        <v>3642</v>
      </c>
      <c r="AL645" s="48"/>
      <c r="AO645" s="48"/>
      <c r="AQ645" s="48"/>
      <c r="AR645" s="48"/>
    </row>
    <row r="646" spans="1:44" s="4" customFormat="1" ht="15">
      <c r="A646" s="51"/>
      <c r="B646" s="52" t="s">
        <v>57</v>
      </c>
      <c r="C646" s="388" t="s">
        <v>82</v>
      </c>
      <c r="D646" s="388"/>
      <c r="E646" s="388"/>
      <c r="F646" s="53"/>
      <c r="G646" s="54"/>
      <c r="H646" s="54"/>
      <c r="I646" s="54"/>
      <c r="J646" s="56">
        <v>282.66000000000003</v>
      </c>
      <c r="K646" s="54"/>
      <c r="L646" s="56">
        <v>40.14</v>
      </c>
      <c r="M646" s="58">
        <v>33.130000000000003</v>
      </c>
      <c r="N646" s="77">
        <v>1329.84</v>
      </c>
      <c r="AF646" s="39"/>
      <c r="AG646" s="48"/>
      <c r="AI646" s="3" t="s">
        <v>82</v>
      </c>
      <c r="AL646" s="48"/>
      <c r="AO646" s="48"/>
      <c r="AQ646" s="48"/>
      <c r="AR646" s="48"/>
    </row>
    <row r="647" spans="1:44" s="4" customFormat="1" ht="15">
      <c r="A647" s="51"/>
      <c r="B647" s="52" t="s">
        <v>62</v>
      </c>
      <c r="C647" s="388" t="s">
        <v>63</v>
      </c>
      <c r="D647" s="388"/>
      <c r="E647" s="388"/>
      <c r="F647" s="53"/>
      <c r="G647" s="54"/>
      <c r="H647" s="54"/>
      <c r="I647" s="54"/>
      <c r="J647" s="56">
        <v>43.61</v>
      </c>
      <c r="K647" s="54"/>
      <c r="L647" s="56">
        <v>6.19</v>
      </c>
      <c r="M647" s="54"/>
      <c r="N647" s="57"/>
      <c r="AF647" s="39"/>
      <c r="AG647" s="48"/>
      <c r="AI647" s="3" t="s">
        <v>63</v>
      </c>
      <c r="AL647" s="48"/>
      <c r="AO647" s="48"/>
      <c r="AQ647" s="48"/>
      <c r="AR647" s="48"/>
    </row>
    <row r="648" spans="1:44" s="4" customFormat="1" ht="15">
      <c r="A648" s="51"/>
      <c r="B648" s="52" t="s">
        <v>64</v>
      </c>
      <c r="C648" s="388" t="s">
        <v>65</v>
      </c>
      <c r="D648" s="388"/>
      <c r="E648" s="388"/>
      <c r="F648" s="53"/>
      <c r="G648" s="54"/>
      <c r="H648" s="54"/>
      <c r="I648" s="54"/>
      <c r="J648" s="56">
        <v>17.149999999999999</v>
      </c>
      <c r="K648" s="54"/>
      <c r="L648" s="56">
        <v>2.44</v>
      </c>
      <c r="M648" s="58">
        <v>33.130000000000003</v>
      </c>
      <c r="N648" s="59">
        <v>80.84</v>
      </c>
      <c r="AF648" s="39"/>
      <c r="AG648" s="48"/>
      <c r="AI648" s="3" t="s">
        <v>65</v>
      </c>
      <c r="AL648" s="48"/>
      <c r="AO648" s="48"/>
      <c r="AQ648" s="48"/>
      <c r="AR648" s="48"/>
    </row>
    <row r="649" spans="1:44" s="4" customFormat="1" ht="15">
      <c r="A649" s="51"/>
      <c r="B649" s="52" t="s">
        <v>91</v>
      </c>
      <c r="C649" s="388" t="s">
        <v>120</v>
      </c>
      <c r="D649" s="388"/>
      <c r="E649" s="388"/>
      <c r="F649" s="53"/>
      <c r="G649" s="54"/>
      <c r="H649" s="54"/>
      <c r="I649" s="54"/>
      <c r="J649" s="56">
        <v>8.5399999999999991</v>
      </c>
      <c r="K649" s="54"/>
      <c r="L649" s="56">
        <v>1.21</v>
      </c>
      <c r="M649" s="54"/>
      <c r="N649" s="57"/>
      <c r="AF649" s="39"/>
      <c r="AG649" s="48"/>
      <c r="AI649" s="3" t="s">
        <v>120</v>
      </c>
      <c r="AL649" s="48"/>
      <c r="AO649" s="48"/>
      <c r="AQ649" s="48"/>
      <c r="AR649" s="48"/>
    </row>
    <row r="650" spans="1:44" s="4" customFormat="1" ht="15">
      <c r="A650" s="60"/>
      <c r="B650" s="52"/>
      <c r="C650" s="388" t="s">
        <v>83</v>
      </c>
      <c r="D650" s="388"/>
      <c r="E650" s="388"/>
      <c r="F650" s="53" t="s">
        <v>67</v>
      </c>
      <c r="G650" s="74">
        <v>35.6</v>
      </c>
      <c r="H650" s="54"/>
      <c r="I650" s="62">
        <v>5.0552000000000001</v>
      </c>
      <c r="J650" s="63"/>
      <c r="K650" s="54"/>
      <c r="L650" s="63"/>
      <c r="M650" s="54"/>
      <c r="N650" s="57"/>
      <c r="AF650" s="39"/>
      <c r="AG650" s="48"/>
      <c r="AJ650" s="3" t="s">
        <v>83</v>
      </c>
      <c r="AL650" s="48"/>
      <c r="AO650" s="48"/>
      <c r="AQ650" s="48"/>
      <c r="AR650" s="48"/>
    </row>
    <row r="651" spans="1:44" s="4" customFormat="1" ht="15">
      <c r="A651" s="60"/>
      <c r="B651" s="52"/>
      <c r="C651" s="388" t="s">
        <v>66</v>
      </c>
      <c r="D651" s="388"/>
      <c r="E651" s="388"/>
      <c r="F651" s="53" t="s">
        <v>67</v>
      </c>
      <c r="G651" s="58">
        <v>1.27</v>
      </c>
      <c r="H651" s="54"/>
      <c r="I651" s="76">
        <v>0.18034</v>
      </c>
      <c r="J651" s="63"/>
      <c r="K651" s="54"/>
      <c r="L651" s="63"/>
      <c r="M651" s="54"/>
      <c r="N651" s="57"/>
      <c r="AF651" s="39"/>
      <c r="AG651" s="48"/>
      <c r="AJ651" s="3" t="s">
        <v>66</v>
      </c>
      <c r="AL651" s="48"/>
      <c r="AO651" s="48"/>
      <c r="AQ651" s="48"/>
      <c r="AR651" s="48"/>
    </row>
    <row r="652" spans="1:44" s="4" customFormat="1" ht="15">
      <c r="A652" s="51"/>
      <c r="B652" s="52"/>
      <c r="C652" s="392" t="s">
        <v>68</v>
      </c>
      <c r="D652" s="392"/>
      <c r="E652" s="392"/>
      <c r="F652" s="64"/>
      <c r="G652" s="65"/>
      <c r="H652" s="65"/>
      <c r="I652" s="65"/>
      <c r="J652" s="67">
        <v>334.81</v>
      </c>
      <c r="K652" s="65"/>
      <c r="L652" s="67">
        <v>47.54</v>
      </c>
      <c r="M652" s="65"/>
      <c r="N652" s="68"/>
      <c r="AF652" s="39"/>
      <c r="AG652" s="48"/>
      <c r="AK652" s="3" t="s">
        <v>68</v>
      </c>
      <c r="AL652" s="48"/>
      <c r="AO652" s="48"/>
      <c r="AQ652" s="48"/>
      <c r="AR652" s="48"/>
    </row>
    <row r="653" spans="1:44" s="4" customFormat="1" ht="15">
      <c r="A653" s="60"/>
      <c r="B653" s="52"/>
      <c r="C653" s="388" t="s">
        <v>69</v>
      </c>
      <c r="D653" s="388"/>
      <c r="E653" s="388"/>
      <c r="F653" s="53"/>
      <c r="G653" s="54"/>
      <c r="H653" s="54"/>
      <c r="I653" s="54"/>
      <c r="J653" s="63"/>
      <c r="K653" s="54"/>
      <c r="L653" s="56">
        <v>42.58</v>
      </c>
      <c r="M653" s="54"/>
      <c r="N653" s="77">
        <v>1410.68</v>
      </c>
      <c r="AF653" s="39"/>
      <c r="AG653" s="48"/>
      <c r="AJ653" s="3" t="s">
        <v>69</v>
      </c>
      <c r="AL653" s="48"/>
      <c r="AO653" s="48"/>
      <c r="AQ653" s="48"/>
      <c r="AR653" s="48"/>
    </row>
    <row r="654" spans="1:44" s="4" customFormat="1" ht="15">
      <c r="A654" s="60"/>
      <c r="B654" s="52" t="s">
        <v>643</v>
      </c>
      <c r="C654" s="388" t="s">
        <v>644</v>
      </c>
      <c r="D654" s="388"/>
      <c r="E654" s="388"/>
      <c r="F654" s="53" t="s">
        <v>72</v>
      </c>
      <c r="G654" s="61">
        <v>112</v>
      </c>
      <c r="H654" s="54"/>
      <c r="I654" s="61">
        <v>112</v>
      </c>
      <c r="J654" s="63"/>
      <c r="K654" s="54"/>
      <c r="L654" s="56">
        <v>47.69</v>
      </c>
      <c r="M654" s="54"/>
      <c r="N654" s="77">
        <v>1579.96</v>
      </c>
      <c r="AF654" s="39"/>
      <c r="AG654" s="48"/>
      <c r="AJ654" s="3" t="s">
        <v>644</v>
      </c>
      <c r="AL654" s="48"/>
      <c r="AO654" s="48"/>
      <c r="AQ654" s="48"/>
      <c r="AR654" s="48"/>
    </row>
    <row r="655" spans="1:44" s="4" customFormat="1" ht="15">
      <c r="A655" s="60"/>
      <c r="B655" s="52" t="s">
        <v>645</v>
      </c>
      <c r="C655" s="388" t="s">
        <v>646</v>
      </c>
      <c r="D655" s="388"/>
      <c r="E655" s="388"/>
      <c r="F655" s="53" t="s">
        <v>72</v>
      </c>
      <c r="G655" s="61">
        <v>65</v>
      </c>
      <c r="H655" s="54"/>
      <c r="I655" s="61">
        <v>65</v>
      </c>
      <c r="J655" s="63"/>
      <c r="K655" s="54"/>
      <c r="L655" s="56">
        <v>27.68</v>
      </c>
      <c r="M655" s="54"/>
      <c r="N655" s="59">
        <v>916.94</v>
      </c>
      <c r="AF655" s="39"/>
      <c r="AG655" s="48"/>
      <c r="AJ655" s="3" t="s">
        <v>646</v>
      </c>
      <c r="AL655" s="48"/>
      <c r="AO655" s="48"/>
      <c r="AQ655" s="48"/>
      <c r="AR655" s="48"/>
    </row>
    <row r="656" spans="1:44" s="4" customFormat="1" ht="15">
      <c r="A656" s="69"/>
      <c r="B656" s="70"/>
      <c r="C656" s="390" t="s">
        <v>75</v>
      </c>
      <c r="D656" s="390"/>
      <c r="E656" s="390"/>
      <c r="F656" s="42"/>
      <c r="G656" s="43"/>
      <c r="H656" s="43"/>
      <c r="I656" s="43"/>
      <c r="J656" s="46"/>
      <c r="K656" s="43"/>
      <c r="L656" s="71">
        <v>122.91</v>
      </c>
      <c r="M656" s="65"/>
      <c r="N656" s="47"/>
      <c r="AF656" s="39"/>
      <c r="AG656" s="48"/>
      <c r="AL656" s="48" t="s">
        <v>75</v>
      </c>
      <c r="AO656" s="48"/>
      <c r="AQ656" s="48"/>
      <c r="AR656" s="48"/>
    </row>
    <row r="657" spans="1:44" s="4" customFormat="1" ht="34.5">
      <c r="A657" s="40" t="s">
        <v>354</v>
      </c>
      <c r="B657" s="41" t="s">
        <v>932</v>
      </c>
      <c r="C657" s="390" t="s">
        <v>933</v>
      </c>
      <c r="D657" s="390"/>
      <c r="E657" s="390"/>
      <c r="F657" s="42" t="s">
        <v>214</v>
      </c>
      <c r="G657" s="43">
        <v>0.14199999999999999</v>
      </c>
      <c r="H657" s="44">
        <v>1</v>
      </c>
      <c r="I657" s="72">
        <v>0.14199999999999999</v>
      </c>
      <c r="J657" s="46"/>
      <c r="K657" s="43"/>
      <c r="L657" s="46"/>
      <c r="M657" s="43"/>
      <c r="N657" s="47"/>
      <c r="AF657" s="39"/>
      <c r="AG657" s="48" t="s">
        <v>933</v>
      </c>
      <c r="AL657" s="48"/>
      <c r="AO657" s="48"/>
      <c r="AQ657" s="48"/>
      <c r="AR657" s="48"/>
    </row>
    <row r="658" spans="1:44" s="4" customFormat="1" ht="15">
      <c r="A658" s="73"/>
      <c r="B658" s="52" t="s">
        <v>3538</v>
      </c>
      <c r="C658" s="385" t="s">
        <v>3539</v>
      </c>
      <c r="D658" s="385"/>
      <c r="E658" s="385"/>
      <c r="F658" s="385"/>
      <c r="G658" s="385"/>
      <c r="H658" s="385"/>
      <c r="I658" s="385"/>
      <c r="J658" s="385"/>
      <c r="K658" s="385"/>
      <c r="L658" s="385"/>
      <c r="M658" s="385"/>
      <c r="N658" s="396"/>
      <c r="AF658" s="39"/>
      <c r="AG658" s="48"/>
      <c r="AL658" s="48"/>
      <c r="AM658" s="3" t="s">
        <v>3539</v>
      </c>
      <c r="AO658" s="48"/>
      <c r="AQ658" s="48"/>
      <c r="AR658" s="48"/>
    </row>
    <row r="659" spans="1:44" s="4" customFormat="1" ht="15">
      <c r="A659" s="51"/>
      <c r="B659" s="52" t="s">
        <v>57</v>
      </c>
      <c r="C659" s="388" t="s">
        <v>82</v>
      </c>
      <c r="D659" s="388"/>
      <c r="E659" s="388"/>
      <c r="F659" s="53"/>
      <c r="G659" s="54"/>
      <c r="H659" s="54"/>
      <c r="I659" s="54"/>
      <c r="J659" s="56">
        <v>3.49</v>
      </c>
      <c r="K659" s="61">
        <v>2</v>
      </c>
      <c r="L659" s="56">
        <v>0.99</v>
      </c>
      <c r="M659" s="58">
        <v>33.130000000000003</v>
      </c>
      <c r="N659" s="59">
        <v>32.799999999999997</v>
      </c>
      <c r="AF659" s="39"/>
      <c r="AG659" s="48"/>
      <c r="AI659" s="3" t="s">
        <v>82</v>
      </c>
      <c r="AL659" s="48"/>
      <c r="AO659" s="48"/>
      <c r="AQ659" s="48"/>
      <c r="AR659" s="48"/>
    </row>
    <row r="660" spans="1:44" s="4" customFormat="1" ht="15">
      <c r="A660" s="51"/>
      <c r="B660" s="52" t="s">
        <v>62</v>
      </c>
      <c r="C660" s="388" t="s">
        <v>63</v>
      </c>
      <c r="D660" s="388"/>
      <c r="E660" s="388"/>
      <c r="F660" s="53"/>
      <c r="G660" s="54"/>
      <c r="H660" s="54"/>
      <c r="I660" s="54"/>
      <c r="J660" s="56">
        <v>7.56</v>
      </c>
      <c r="K660" s="61">
        <v>2</v>
      </c>
      <c r="L660" s="56">
        <v>2.15</v>
      </c>
      <c r="M660" s="54"/>
      <c r="N660" s="57"/>
      <c r="AF660" s="39"/>
      <c r="AG660" s="48"/>
      <c r="AI660" s="3" t="s">
        <v>63</v>
      </c>
      <c r="AL660" s="48"/>
      <c r="AO660" s="48"/>
      <c r="AQ660" s="48"/>
      <c r="AR660" s="48"/>
    </row>
    <row r="661" spans="1:44" s="4" customFormat="1" ht="15">
      <c r="A661" s="51"/>
      <c r="B661" s="52" t="s">
        <v>64</v>
      </c>
      <c r="C661" s="388" t="s">
        <v>65</v>
      </c>
      <c r="D661" s="388"/>
      <c r="E661" s="388"/>
      <c r="F661" s="53"/>
      <c r="G661" s="54"/>
      <c r="H661" s="54"/>
      <c r="I661" s="54"/>
      <c r="J661" s="56">
        <v>2.84</v>
      </c>
      <c r="K661" s="61">
        <v>2</v>
      </c>
      <c r="L661" s="56">
        <v>0.81</v>
      </c>
      <c r="M661" s="58">
        <v>33.130000000000003</v>
      </c>
      <c r="N661" s="59">
        <v>26.84</v>
      </c>
      <c r="AF661" s="39"/>
      <c r="AG661" s="48"/>
      <c r="AI661" s="3" t="s">
        <v>65</v>
      </c>
      <c r="AL661" s="48"/>
      <c r="AO661" s="48"/>
      <c r="AQ661" s="48"/>
      <c r="AR661" s="48"/>
    </row>
    <row r="662" spans="1:44" s="4" customFormat="1" ht="15">
      <c r="A662" s="60"/>
      <c r="B662" s="52"/>
      <c r="C662" s="388" t="s">
        <v>83</v>
      </c>
      <c r="D662" s="388"/>
      <c r="E662" s="388"/>
      <c r="F662" s="53" t="s">
        <v>67</v>
      </c>
      <c r="G662" s="58">
        <v>0.44</v>
      </c>
      <c r="H662" s="61">
        <v>2</v>
      </c>
      <c r="I662" s="76">
        <v>0.12496</v>
      </c>
      <c r="J662" s="63"/>
      <c r="K662" s="54"/>
      <c r="L662" s="63"/>
      <c r="M662" s="54"/>
      <c r="N662" s="57"/>
      <c r="AF662" s="39"/>
      <c r="AG662" s="48"/>
      <c r="AJ662" s="3" t="s">
        <v>83</v>
      </c>
      <c r="AL662" s="48"/>
      <c r="AO662" s="48"/>
      <c r="AQ662" s="48"/>
      <c r="AR662" s="48"/>
    </row>
    <row r="663" spans="1:44" s="4" customFormat="1" ht="15">
      <c r="A663" s="60"/>
      <c r="B663" s="52"/>
      <c r="C663" s="388" t="s">
        <v>66</v>
      </c>
      <c r="D663" s="388"/>
      <c r="E663" s="388"/>
      <c r="F663" s="53" t="s">
        <v>67</v>
      </c>
      <c r="G663" s="58">
        <v>0.21</v>
      </c>
      <c r="H663" s="61">
        <v>2</v>
      </c>
      <c r="I663" s="76">
        <v>5.9639999999999999E-2</v>
      </c>
      <c r="J663" s="63"/>
      <c r="K663" s="54"/>
      <c r="L663" s="63"/>
      <c r="M663" s="54"/>
      <c r="N663" s="57"/>
      <c r="AF663" s="39"/>
      <c r="AG663" s="48"/>
      <c r="AJ663" s="3" t="s">
        <v>66</v>
      </c>
      <c r="AL663" s="48"/>
      <c r="AO663" s="48"/>
      <c r="AQ663" s="48"/>
      <c r="AR663" s="48"/>
    </row>
    <row r="664" spans="1:44" s="4" customFormat="1" ht="15">
      <c r="A664" s="51"/>
      <c r="B664" s="52"/>
      <c r="C664" s="392" t="s">
        <v>68</v>
      </c>
      <c r="D664" s="392"/>
      <c r="E664" s="392"/>
      <c r="F664" s="64"/>
      <c r="G664" s="65"/>
      <c r="H664" s="65"/>
      <c r="I664" s="65"/>
      <c r="J664" s="67">
        <v>11.05</v>
      </c>
      <c r="K664" s="65"/>
      <c r="L664" s="67">
        <v>3.14</v>
      </c>
      <c r="M664" s="65"/>
      <c r="N664" s="68"/>
      <c r="AF664" s="39"/>
      <c r="AG664" s="48"/>
      <c r="AK664" s="3" t="s">
        <v>68</v>
      </c>
      <c r="AL664" s="48"/>
      <c r="AO664" s="48"/>
      <c r="AQ664" s="48"/>
      <c r="AR664" s="48"/>
    </row>
    <row r="665" spans="1:44" s="4" customFormat="1" ht="15">
      <c r="A665" s="60"/>
      <c r="B665" s="52"/>
      <c r="C665" s="388" t="s">
        <v>69</v>
      </c>
      <c r="D665" s="388"/>
      <c r="E665" s="388"/>
      <c r="F665" s="53"/>
      <c r="G665" s="54"/>
      <c r="H665" s="54"/>
      <c r="I665" s="54"/>
      <c r="J665" s="63"/>
      <c r="K665" s="54"/>
      <c r="L665" s="56">
        <v>1.8</v>
      </c>
      <c r="M665" s="54"/>
      <c r="N665" s="59">
        <v>59.64</v>
      </c>
      <c r="AF665" s="39"/>
      <c r="AG665" s="48"/>
      <c r="AJ665" s="3" t="s">
        <v>69</v>
      </c>
      <c r="AL665" s="48"/>
      <c r="AO665" s="48"/>
      <c r="AQ665" s="48"/>
      <c r="AR665" s="48"/>
    </row>
    <row r="666" spans="1:44" s="4" customFormat="1" ht="15">
      <c r="A666" s="60"/>
      <c r="B666" s="52" t="s">
        <v>643</v>
      </c>
      <c r="C666" s="388" t="s">
        <v>644</v>
      </c>
      <c r="D666" s="388"/>
      <c r="E666" s="388"/>
      <c r="F666" s="53" t="s">
        <v>72</v>
      </c>
      <c r="G666" s="61">
        <v>112</v>
      </c>
      <c r="H666" s="54"/>
      <c r="I666" s="61">
        <v>112</v>
      </c>
      <c r="J666" s="63"/>
      <c r="K666" s="54"/>
      <c r="L666" s="56">
        <v>2.02</v>
      </c>
      <c r="M666" s="54"/>
      <c r="N666" s="59">
        <v>66.8</v>
      </c>
      <c r="AF666" s="39"/>
      <c r="AG666" s="48"/>
      <c r="AJ666" s="3" t="s">
        <v>644</v>
      </c>
      <c r="AL666" s="48"/>
      <c r="AO666" s="48"/>
      <c r="AQ666" s="48"/>
      <c r="AR666" s="48"/>
    </row>
    <row r="667" spans="1:44" s="4" customFormat="1" ht="15">
      <c r="A667" s="60"/>
      <c r="B667" s="52" t="s">
        <v>645</v>
      </c>
      <c r="C667" s="388" t="s">
        <v>646</v>
      </c>
      <c r="D667" s="388"/>
      <c r="E667" s="388"/>
      <c r="F667" s="53" t="s">
        <v>72</v>
      </c>
      <c r="G667" s="61">
        <v>65</v>
      </c>
      <c r="H667" s="54"/>
      <c r="I667" s="61">
        <v>65</v>
      </c>
      <c r="J667" s="63"/>
      <c r="K667" s="54"/>
      <c r="L667" s="56">
        <v>1.17</v>
      </c>
      <c r="M667" s="54"/>
      <c r="N667" s="59">
        <v>38.770000000000003</v>
      </c>
      <c r="AF667" s="39"/>
      <c r="AG667" s="48"/>
      <c r="AJ667" s="3" t="s">
        <v>646</v>
      </c>
      <c r="AL667" s="48"/>
      <c r="AO667" s="48"/>
      <c r="AQ667" s="48"/>
      <c r="AR667" s="48"/>
    </row>
    <row r="668" spans="1:44" s="4" customFormat="1" ht="15">
      <c r="A668" s="69"/>
      <c r="B668" s="70"/>
      <c r="C668" s="390" t="s">
        <v>75</v>
      </c>
      <c r="D668" s="390"/>
      <c r="E668" s="390"/>
      <c r="F668" s="42"/>
      <c r="G668" s="43"/>
      <c r="H668" s="43"/>
      <c r="I668" s="43"/>
      <c r="J668" s="46"/>
      <c r="K668" s="43"/>
      <c r="L668" s="71">
        <v>6.33</v>
      </c>
      <c r="M668" s="65"/>
      <c r="N668" s="47"/>
      <c r="AF668" s="39"/>
      <c r="AG668" s="48"/>
      <c r="AL668" s="48" t="s">
        <v>75</v>
      </c>
      <c r="AO668" s="48"/>
      <c r="AQ668" s="48"/>
      <c r="AR668" s="48"/>
    </row>
    <row r="669" spans="1:44" s="4" customFormat="1" ht="23.25">
      <c r="A669" s="40" t="s">
        <v>355</v>
      </c>
      <c r="B669" s="41" t="s">
        <v>165</v>
      </c>
      <c r="C669" s="390" t="s">
        <v>166</v>
      </c>
      <c r="D669" s="390"/>
      <c r="E669" s="390"/>
      <c r="F669" s="42" t="s">
        <v>128</v>
      </c>
      <c r="G669" s="43">
        <v>0.43452000000000002</v>
      </c>
      <c r="H669" s="44">
        <v>1</v>
      </c>
      <c r="I669" s="102">
        <v>0.43452000000000002</v>
      </c>
      <c r="J669" s="71">
        <v>519.79999999999995</v>
      </c>
      <c r="K669" s="43"/>
      <c r="L669" s="71">
        <v>225.86</v>
      </c>
      <c r="M669" s="43"/>
      <c r="N669" s="47"/>
      <c r="AF669" s="39"/>
      <c r="AG669" s="48" t="s">
        <v>166</v>
      </c>
      <c r="AL669" s="48"/>
      <c r="AO669" s="48"/>
      <c r="AQ669" s="48"/>
      <c r="AR669" s="48"/>
    </row>
    <row r="670" spans="1:44" s="4" customFormat="1" ht="15">
      <c r="A670" s="69"/>
      <c r="B670" s="70"/>
      <c r="C670" s="388" t="s">
        <v>233</v>
      </c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91"/>
      <c r="AF670" s="39"/>
      <c r="AG670" s="48"/>
      <c r="AL670" s="48"/>
      <c r="AN670" s="3" t="s">
        <v>233</v>
      </c>
      <c r="AO670" s="48"/>
      <c r="AQ670" s="48"/>
      <c r="AR670" s="48"/>
    </row>
    <row r="671" spans="1:44" s="4" customFormat="1" ht="15">
      <c r="A671" s="49"/>
      <c r="B671" s="50"/>
      <c r="C671" s="388" t="s">
        <v>3643</v>
      </c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91"/>
      <c r="AF671" s="39"/>
      <c r="AG671" s="48"/>
      <c r="AH671" s="3" t="s">
        <v>3643</v>
      </c>
      <c r="AL671" s="48"/>
      <c r="AO671" s="48"/>
      <c r="AQ671" s="48"/>
      <c r="AR671" s="48"/>
    </row>
    <row r="672" spans="1:44" s="4" customFormat="1" ht="15">
      <c r="A672" s="69"/>
      <c r="B672" s="70"/>
      <c r="C672" s="390" t="s">
        <v>75</v>
      </c>
      <c r="D672" s="390"/>
      <c r="E672" s="390"/>
      <c r="F672" s="42"/>
      <c r="G672" s="43"/>
      <c r="H672" s="43"/>
      <c r="I672" s="43"/>
      <c r="J672" s="46"/>
      <c r="K672" s="43"/>
      <c r="L672" s="71">
        <v>225.86</v>
      </c>
      <c r="M672" s="65"/>
      <c r="N672" s="47"/>
      <c r="AF672" s="39"/>
      <c r="AG672" s="48"/>
      <c r="AL672" s="48" t="s">
        <v>75</v>
      </c>
      <c r="AO672" s="48"/>
      <c r="AQ672" s="48"/>
      <c r="AR672" s="48"/>
    </row>
    <row r="673" spans="1:44" s="4" customFormat="1" ht="45.75">
      <c r="A673" s="40" t="s">
        <v>357</v>
      </c>
      <c r="B673" s="41" t="s">
        <v>3541</v>
      </c>
      <c r="C673" s="390" t="s">
        <v>3542</v>
      </c>
      <c r="D673" s="390"/>
      <c r="E673" s="390"/>
      <c r="F673" s="42" t="s">
        <v>214</v>
      </c>
      <c r="G673" s="43">
        <v>0.32900000000000001</v>
      </c>
      <c r="H673" s="44">
        <v>1</v>
      </c>
      <c r="I673" s="72">
        <v>0.32900000000000001</v>
      </c>
      <c r="J673" s="46"/>
      <c r="K673" s="43"/>
      <c r="L673" s="46"/>
      <c r="M673" s="43"/>
      <c r="N673" s="47"/>
      <c r="AF673" s="39"/>
      <c r="AG673" s="48" t="s">
        <v>3542</v>
      </c>
      <c r="AL673" s="48"/>
      <c r="AO673" s="48"/>
      <c r="AQ673" s="48"/>
      <c r="AR673" s="48"/>
    </row>
    <row r="674" spans="1:44" s="4" customFormat="1" ht="15">
      <c r="A674" s="49"/>
      <c r="B674" s="50"/>
      <c r="C674" s="388" t="s">
        <v>3644</v>
      </c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91"/>
      <c r="AF674" s="39"/>
      <c r="AG674" s="48"/>
      <c r="AH674" s="3" t="s">
        <v>3644</v>
      </c>
      <c r="AL674" s="48"/>
      <c r="AO674" s="48"/>
      <c r="AQ674" s="48"/>
      <c r="AR674" s="48"/>
    </row>
    <row r="675" spans="1:44" s="4" customFormat="1" ht="15">
      <c r="A675" s="51"/>
      <c r="B675" s="52" t="s">
        <v>57</v>
      </c>
      <c r="C675" s="388" t="s">
        <v>82</v>
      </c>
      <c r="D675" s="388"/>
      <c r="E675" s="388"/>
      <c r="F675" s="53"/>
      <c r="G675" s="54"/>
      <c r="H675" s="54"/>
      <c r="I675" s="54"/>
      <c r="J675" s="56">
        <v>323.38</v>
      </c>
      <c r="K675" s="54"/>
      <c r="L675" s="56">
        <v>106.39</v>
      </c>
      <c r="M675" s="58">
        <v>33.130000000000003</v>
      </c>
      <c r="N675" s="77">
        <v>3524.7</v>
      </c>
      <c r="AF675" s="39"/>
      <c r="AG675" s="48"/>
      <c r="AI675" s="3" t="s">
        <v>82</v>
      </c>
      <c r="AL675" s="48"/>
      <c r="AO675" s="48"/>
      <c r="AQ675" s="48"/>
      <c r="AR675" s="48"/>
    </row>
    <row r="676" spans="1:44" s="4" customFormat="1" ht="15">
      <c r="A676" s="51"/>
      <c r="B676" s="52" t="s">
        <v>62</v>
      </c>
      <c r="C676" s="388" t="s">
        <v>63</v>
      </c>
      <c r="D676" s="388"/>
      <c r="E676" s="388"/>
      <c r="F676" s="53"/>
      <c r="G676" s="54"/>
      <c r="H676" s="54"/>
      <c r="I676" s="54"/>
      <c r="J676" s="56">
        <v>7.82</v>
      </c>
      <c r="K676" s="54"/>
      <c r="L676" s="56">
        <v>2.57</v>
      </c>
      <c r="M676" s="54"/>
      <c r="N676" s="57"/>
      <c r="AF676" s="39"/>
      <c r="AG676" s="48"/>
      <c r="AI676" s="3" t="s">
        <v>63</v>
      </c>
      <c r="AL676" s="48"/>
      <c r="AO676" s="48"/>
      <c r="AQ676" s="48"/>
      <c r="AR676" s="48"/>
    </row>
    <row r="677" spans="1:44" s="4" customFormat="1" ht="15">
      <c r="A677" s="51"/>
      <c r="B677" s="52" t="s">
        <v>64</v>
      </c>
      <c r="C677" s="388" t="s">
        <v>65</v>
      </c>
      <c r="D677" s="388"/>
      <c r="E677" s="388"/>
      <c r="F677" s="53"/>
      <c r="G677" s="54"/>
      <c r="H677" s="54"/>
      <c r="I677" s="54"/>
      <c r="J677" s="56">
        <v>3.38</v>
      </c>
      <c r="K677" s="54"/>
      <c r="L677" s="56">
        <v>1.1100000000000001</v>
      </c>
      <c r="M677" s="58">
        <v>33.130000000000003</v>
      </c>
      <c r="N677" s="59">
        <v>36.770000000000003</v>
      </c>
      <c r="AF677" s="39"/>
      <c r="AG677" s="48"/>
      <c r="AI677" s="3" t="s">
        <v>65</v>
      </c>
      <c r="AL677" s="48"/>
      <c r="AO677" s="48"/>
      <c r="AQ677" s="48"/>
      <c r="AR677" s="48"/>
    </row>
    <row r="678" spans="1:44" s="4" customFormat="1" ht="15">
      <c r="A678" s="51"/>
      <c r="B678" s="52" t="s">
        <v>91</v>
      </c>
      <c r="C678" s="388" t="s">
        <v>120</v>
      </c>
      <c r="D678" s="388"/>
      <c r="E678" s="388"/>
      <c r="F678" s="53"/>
      <c r="G678" s="54"/>
      <c r="H678" s="54"/>
      <c r="I678" s="54"/>
      <c r="J678" s="56">
        <v>310.75</v>
      </c>
      <c r="K678" s="54"/>
      <c r="L678" s="56">
        <v>102.24</v>
      </c>
      <c r="M678" s="54"/>
      <c r="N678" s="57"/>
      <c r="AF678" s="39"/>
      <c r="AG678" s="48"/>
      <c r="AI678" s="3" t="s">
        <v>120</v>
      </c>
      <c r="AL678" s="48"/>
      <c r="AO678" s="48"/>
      <c r="AQ678" s="48"/>
      <c r="AR678" s="48"/>
    </row>
    <row r="679" spans="1:44" s="4" customFormat="1" ht="15">
      <c r="A679" s="60"/>
      <c r="B679" s="52"/>
      <c r="C679" s="388" t="s">
        <v>83</v>
      </c>
      <c r="D679" s="388"/>
      <c r="E679" s="388"/>
      <c r="F679" s="53" t="s">
        <v>67</v>
      </c>
      <c r="G679" s="61">
        <v>37</v>
      </c>
      <c r="H679" s="54"/>
      <c r="I679" s="75">
        <v>12.173</v>
      </c>
      <c r="J679" s="63"/>
      <c r="K679" s="54"/>
      <c r="L679" s="63"/>
      <c r="M679" s="54"/>
      <c r="N679" s="57"/>
      <c r="AF679" s="39"/>
      <c r="AG679" s="48"/>
      <c r="AJ679" s="3" t="s">
        <v>83</v>
      </c>
      <c r="AL679" s="48"/>
      <c r="AO679" s="48"/>
      <c r="AQ679" s="48"/>
      <c r="AR679" s="48"/>
    </row>
    <row r="680" spans="1:44" s="4" customFormat="1" ht="15">
      <c r="A680" s="60"/>
      <c r="B680" s="52"/>
      <c r="C680" s="388" t="s">
        <v>66</v>
      </c>
      <c r="D680" s="388"/>
      <c r="E680" s="388"/>
      <c r="F680" s="53" t="s">
        <v>67</v>
      </c>
      <c r="G680" s="58">
        <v>0.25</v>
      </c>
      <c r="H680" s="54"/>
      <c r="I680" s="76">
        <v>8.2250000000000004E-2</v>
      </c>
      <c r="J680" s="63"/>
      <c r="K680" s="54"/>
      <c r="L680" s="63"/>
      <c r="M680" s="54"/>
      <c r="N680" s="57"/>
      <c r="AF680" s="39"/>
      <c r="AG680" s="48"/>
      <c r="AJ680" s="3" t="s">
        <v>66</v>
      </c>
      <c r="AL680" s="48"/>
      <c r="AO680" s="48"/>
      <c r="AQ680" s="48"/>
      <c r="AR680" s="48"/>
    </row>
    <row r="681" spans="1:44" s="4" customFormat="1" ht="15">
      <c r="A681" s="51"/>
      <c r="B681" s="52"/>
      <c r="C681" s="392" t="s">
        <v>68</v>
      </c>
      <c r="D681" s="392"/>
      <c r="E681" s="392"/>
      <c r="F681" s="64"/>
      <c r="G681" s="65"/>
      <c r="H681" s="65"/>
      <c r="I681" s="65"/>
      <c r="J681" s="67">
        <v>641.95000000000005</v>
      </c>
      <c r="K681" s="65"/>
      <c r="L681" s="67">
        <v>211.2</v>
      </c>
      <c r="M681" s="65"/>
      <c r="N681" s="68"/>
      <c r="AF681" s="39"/>
      <c r="AG681" s="48"/>
      <c r="AK681" s="3" t="s">
        <v>68</v>
      </c>
      <c r="AL681" s="48"/>
      <c r="AO681" s="48"/>
      <c r="AQ681" s="48"/>
      <c r="AR681" s="48"/>
    </row>
    <row r="682" spans="1:44" s="4" customFormat="1" ht="15">
      <c r="A682" s="60"/>
      <c r="B682" s="52"/>
      <c r="C682" s="388" t="s">
        <v>69</v>
      </c>
      <c r="D682" s="388"/>
      <c r="E682" s="388"/>
      <c r="F682" s="53"/>
      <c r="G682" s="54"/>
      <c r="H682" s="54"/>
      <c r="I682" s="54"/>
      <c r="J682" s="63"/>
      <c r="K682" s="54"/>
      <c r="L682" s="56">
        <v>107.5</v>
      </c>
      <c r="M682" s="54"/>
      <c r="N682" s="77">
        <v>3561.47</v>
      </c>
      <c r="AF682" s="39"/>
      <c r="AG682" s="48"/>
      <c r="AJ682" s="3" t="s">
        <v>69</v>
      </c>
      <c r="AL682" s="48"/>
      <c r="AO682" s="48"/>
      <c r="AQ682" s="48"/>
      <c r="AR682" s="48"/>
    </row>
    <row r="683" spans="1:44" s="4" customFormat="1" ht="15">
      <c r="A683" s="60"/>
      <c r="B683" s="52" t="s">
        <v>410</v>
      </c>
      <c r="C683" s="388" t="s">
        <v>411</v>
      </c>
      <c r="D683" s="388"/>
      <c r="E683" s="388"/>
      <c r="F683" s="53" t="s">
        <v>72</v>
      </c>
      <c r="G683" s="61">
        <v>100</v>
      </c>
      <c r="H683" s="54"/>
      <c r="I683" s="61">
        <v>100</v>
      </c>
      <c r="J683" s="63"/>
      <c r="K683" s="54"/>
      <c r="L683" s="56">
        <v>107.5</v>
      </c>
      <c r="M683" s="54"/>
      <c r="N683" s="77">
        <v>3561.47</v>
      </c>
      <c r="AF683" s="39"/>
      <c r="AG683" s="48"/>
      <c r="AJ683" s="3" t="s">
        <v>411</v>
      </c>
      <c r="AL683" s="48"/>
      <c r="AO683" s="48"/>
      <c r="AQ683" s="48"/>
      <c r="AR683" s="48"/>
    </row>
    <row r="684" spans="1:44" s="4" customFormat="1" ht="15">
      <c r="A684" s="60"/>
      <c r="B684" s="52" t="s">
        <v>412</v>
      </c>
      <c r="C684" s="388" t="s">
        <v>413</v>
      </c>
      <c r="D684" s="388"/>
      <c r="E684" s="388"/>
      <c r="F684" s="53" t="s">
        <v>72</v>
      </c>
      <c r="G684" s="61">
        <v>49</v>
      </c>
      <c r="H684" s="54"/>
      <c r="I684" s="61">
        <v>49</v>
      </c>
      <c r="J684" s="63"/>
      <c r="K684" s="54"/>
      <c r="L684" s="56">
        <v>52.68</v>
      </c>
      <c r="M684" s="54"/>
      <c r="N684" s="77">
        <v>1745.12</v>
      </c>
      <c r="AF684" s="39"/>
      <c r="AG684" s="48"/>
      <c r="AJ684" s="3" t="s">
        <v>413</v>
      </c>
      <c r="AL684" s="48"/>
      <c r="AO684" s="48"/>
      <c r="AQ684" s="48"/>
      <c r="AR684" s="48"/>
    </row>
    <row r="685" spans="1:44" s="4" customFormat="1" ht="15">
      <c r="A685" s="69"/>
      <c r="B685" s="70"/>
      <c r="C685" s="390" t="s">
        <v>75</v>
      </c>
      <c r="D685" s="390"/>
      <c r="E685" s="390"/>
      <c r="F685" s="42"/>
      <c r="G685" s="43"/>
      <c r="H685" s="43"/>
      <c r="I685" s="43"/>
      <c r="J685" s="46"/>
      <c r="K685" s="43"/>
      <c r="L685" s="71">
        <v>371.38</v>
      </c>
      <c r="M685" s="65"/>
      <c r="N685" s="47"/>
      <c r="AF685" s="39"/>
      <c r="AG685" s="48"/>
      <c r="AL685" s="48" t="s">
        <v>75</v>
      </c>
      <c r="AO685" s="48"/>
      <c r="AQ685" s="48"/>
      <c r="AR685" s="48"/>
    </row>
    <row r="686" spans="1:44" s="4" customFormat="1" ht="15">
      <c r="A686" s="40" t="s">
        <v>361</v>
      </c>
      <c r="B686" s="41" t="s">
        <v>3547</v>
      </c>
      <c r="C686" s="390" t="s">
        <v>3548</v>
      </c>
      <c r="D686" s="390"/>
      <c r="E686" s="390"/>
      <c r="F686" s="42" t="s">
        <v>214</v>
      </c>
      <c r="G686" s="43">
        <v>0.32900000000000001</v>
      </c>
      <c r="H686" s="44">
        <v>1</v>
      </c>
      <c r="I686" s="72">
        <v>0.32900000000000001</v>
      </c>
      <c r="J686" s="46"/>
      <c r="K686" s="43"/>
      <c r="L686" s="46"/>
      <c r="M686" s="43"/>
      <c r="N686" s="47"/>
      <c r="AF686" s="39"/>
      <c r="AG686" s="48" t="s">
        <v>3548</v>
      </c>
      <c r="AL686" s="48"/>
      <c r="AO686" s="48"/>
      <c r="AQ686" s="48"/>
      <c r="AR686" s="48"/>
    </row>
    <row r="687" spans="1:44" s="4" customFormat="1" ht="15">
      <c r="A687" s="51"/>
      <c r="B687" s="52" t="s">
        <v>57</v>
      </c>
      <c r="C687" s="388" t="s">
        <v>82</v>
      </c>
      <c r="D687" s="388"/>
      <c r="E687" s="388"/>
      <c r="F687" s="53"/>
      <c r="G687" s="54"/>
      <c r="H687" s="54"/>
      <c r="I687" s="54"/>
      <c r="J687" s="56">
        <v>278.02</v>
      </c>
      <c r="K687" s="54"/>
      <c r="L687" s="56">
        <v>91.47</v>
      </c>
      <c r="M687" s="58">
        <v>33.130000000000003</v>
      </c>
      <c r="N687" s="77">
        <v>3030.4</v>
      </c>
      <c r="AF687" s="39"/>
      <c r="AG687" s="48"/>
      <c r="AI687" s="3" t="s">
        <v>82</v>
      </c>
      <c r="AL687" s="48"/>
      <c r="AO687" s="48"/>
      <c r="AQ687" s="48"/>
      <c r="AR687" s="48"/>
    </row>
    <row r="688" spans="1:44" s="4" customFormat="1" ht="15">
      <c r="A688" s="51"/>
      <c r="B688" s="52" t="s">
        <v>62</v>
      </c>
      <c r="C688" s="388" t="s">
        <v>63</v>
      </c>
      <c r="D688" s="388"/>
      <c r="E688" s="388"/>
      <c r="F688" s="53"/>
      <c r="G688" s="54"/>
      <c r="H688" s="54"/>
      <c r="I688" s="54"/>
      <c r="J688" s="56">
        <v>1.77</v>
      </c>
      <c r="K688" s="54"/>
      <c r="L688" s="56">
        <v>0.57999999999999996</v>
      </c>
      <c r="M688" s="54"/>
      <c r="N688" s="57"/>
      <c r="AF688" s="39"/>
      <c r="AG688" s="48"/>
      <c r="AI688" s="3" t="s">
        <v>63</v>
      </c>
      <c r="AL688" s="48"/>
      <c r="AO688" s="48"/>
      <c r="AQ688" s="48"/>
      <c r="AR688" s="48"/>
    </row>
    <row r="689" spans="1:44" s="4" customFormat="1" ht="15">
      <c r="A689" s="51"/>
      <c r="B689" s="52" t="s">
        <v>64</v>
      </c>
      <c r="C689" s="388" t="s">
        <v>65</v>
      </c>
      <c r="D689" s="388"/>
      <c r="E689" s="388"/>
      <c r="F689" s="53"/>
      <c r="G689" s="54"/>
      <c r="H689" s="54"/>
      <c r="I689" s="54"/>
      <c r="J689" s="56">
        <v>0.31</v>
      </c>
      <c r="K689" s="54"/>
      <c r="L689" s="56">
        <v>0.1</v>
      </c>
      <c r="M689" s="58">
        <v>33.130000000000003</v>
      </c>
      <c r="N689" s="59">
        <v>3.31</v>
      </c>
      <c r="AF689" s="39"/>
      <c r="AG689" s="48"/>
      <c r="AI689" s="3" t="s">
        <v>65</v>
      </c>
      <c r="AL689" s="48"/>
      <c r="AO689" s="48"/>
      <c r="AQ689" s="48"/>
      <c r="AR689" s="48"/>
    </row>
    <row r="690" spans="1:44" s="4" customFormat="1" ht="15">
      <c r="A690" s="51"/>
      <c r="B690" s="52" t="s">
        <v>91</v>
      </c>
      <c r="C690" s="388" t="s">
        <v>120</v>
      </c>
      <c r="D690" s="388"/>
      <c r="E690" s="388"/>
      <c r="F690" s="53"/>
      <c r="G690" s="54"/>
      <c r="H690" s="54"/>
      <c r="I690" s="54"/>
      <c r="J690" s="56">
        <v>39.159999999999997</v>
      </c>
      <c r="K690" s="54"/>
      <c r="L690" s="56">
        <v>12.88</v>
      </c>
      <c r="M690" s="54"/>
      <c r="N690" s="57"/>
      <c r="AF690" s="39"/>
      <c r="AG690" s="48"/>
      <c r="AI690" s="3" t="s">
        <v>120</v>
      </c>
      <c r="AL690" s="48"/>
      <c r="AO690" s="48"/>
      <c r="AQ690" s="48"/>
      <c r="AR690" s="48"/>
    </row>
    <row r="691" spans="1:44" s="4" customFormat="1" ht="15">
      <c r="A691" s="60"/>
      <c r="B691" s="52"/>
      <c r="C691" s="388" t="s">
        <v>83</v>
      </c>
      <c r="D691" s="388"/>
      <c r="E691" s="388"/>
      <c r="F691" s="53" t="s">
        <v>67</v>
      </c>
      <c r="G691" s="74">
        <v>28.9</v>
      </c>
      <c r="H691" s="54"/>
      <c r="I691" s="62">
        <v>9.5081000000000007</v>
      </c>
      <c r="J691" s="63"/>
      <c r="K691" s="54"/>
      <c r="L691" s="63"/>
      <c r="M691" s="54"/>
      <c r="N691" s="57"/>
      <c r="AF691" s="39"/>
      <c r="AG691" s="48"/>
      <c r="AJ691" s="3" t="s">
        <v>83</v>
      </c>
      <c r="AL691" s="48"/>
      <c r="AO691" s="48"/>
      <c r="AQ691" s="48"/>
      <c r="AR691" s="48"/>
    </row>
    <row r="692" spans="1:44" s="4" customFormat="1" ht="15">
      <c r="A692" s="60"/>
      <c r="B692" s="52"/>
      <c r="C692" s="388" t="s">
        <v>66</v>
      </c>
      <c r="D692" s="388"/>
      <c r="E692" s="388"/>
      <c r="F692" s="53" t="s">
        <v>67</v>
      </c>
      <c r="G692" s="58">
        <v>0.03</v>
      </c>
      <c r="H692" s="54"/>
      <c r="I692" s="76">
        <v>9.8700000000000003E-3</v>
      </c>
      <c r="J692" s="63"/>
      <c r="K692" s="54"/>
      <c r="L692" s="63"/>
      <c r="M692" s="54"/>
      <c r="N692" s="57"/>
      <c r="AF692" s="39"/>
      <c r="AG692" s="48"/>
      <c r="AJ692" s="3" t="s">
        <v>66</v>
      </c>
      <c r="AL692" s="48"/>
      <c r="AO692" s="48"/>
      <c r="AQ692" s="48"/>
      <c r="AR692" s="48"/>
    </row>
    <row r="693" spans="1:44" s="4" customFormat="1" ht="15">
      <c r="A693" s="51"/>
      <c r="B693" s="52"/>
      <c r="C693" s="392" t="s">
        <v>68</v>
      </c>
      <c r="D693" s="392"/>
      <c r="E693" s="392"/>
      <c r="F693" s="64"/>
      <c r="G693" s="65"/>
      <c r="H693" s="65"/>
      <c r="I693" s="65"/>
      <c r="J693" s="67">
        <v>318.95</v>
      </c>
      <c r="K693" s="65"/>
      <c r="L693" s="67">
        <v>104.93</v>
      </c>
      <c r="M693" s="65"/>
      <c r="N693" s="68"/>
      <c r="AF693" s="39"/>
      <c r="AG693" s="48"/>
      <c r="AK693" s="3" t="s">
        <v>68</v>
      </c>
      <c r="AL693" s="48"/>
      <c r="AO693" s="48"/>
      <c r="AQ693" s="48"/>
      <c r="AR693" s="48"/>
    </row>
    <row r="694" spans="1:44" s="4" customFormat="1" ht="15">
      <c r="A694" s="60"/>
      <c r="B694" s="52"/>
      <c r="C694" s="388" t="s">
        <v>69</v>
      </c>
      <c r="D694" s="388"/>
      <c r="E694" s="388"/>
      <c r="F694" s="53"/>
      <c r="G694" s="54"/>
      <c r="H694" s="54"/>
      <c r="I694" s="54"/>
      <c r="J694" s="63"/>
      <c r="K694" s="54"/>
      <c r="L694" s="56">
        <v>91.57</v>
      </c>
      <c r="M694" s="54"/>
      <c r="N694" s="77">
        <v>3033.71</v>
      </c>
      <c r="AF694" s="39"/>
      <c r="AG694" s="48"/>
      <c r="AJ694" s="3" t="s">
        <v>69</v>
      </c>
      <c r="AL694" s="48"/>
      <c r="AO694" s="48"/>
      <c r="AQ694" s="48"/>
      <c r="AR694" s="48"/>
    </row>
    <row r="695" spans="1:44" s="4" customFormat="1" ht="23.25">
      <c r="A695" s="60"/>
      <c r="B695" s="52" t="s">
        <v>121</v>
      </c>
      <c r="C695" s="388" t="s">
        <v>122</v>
      </c>
      <c r="D695" s="388"/>
      <c r="E695" s="388"/>
      <c r="F695" s="53" t="s">
        <v>72</v>
      </c>
      <c r="G695" s="61">
        <v>102</v>
      </c>
      <c r="H695" s="54"/>
      <c r="I695" s="61">
        <v>102</v>
      </c>
      <c r="J695" s="63"/>
      <c r="K695" s="54"/>
      <c r="L695" s="56">
        <v>93.4</v>
      </c>
      <c r="M695" s="54"/>
      <c r="N695" s="77">
        <v>3094.38</v>
      </c>
      <c r="AF695" s="39"/>
      <c r="AG695" s="48"/>
      <c r="AJ695" s="3" t="s">
        <v>122</v>
      </c>
      <c r="AL695" s="48"/>
      <c r="AO695" s="48"/>
      <c r="AQ695" s="48"/>
      <c r="AR695" s="48"/>
    </row>
    <row r="696" spans="1:44" s="4" customFormat="1" ht="23.25">
      <c r="A696" s="60"/>
      <c r="B696" s="52" t="s">
        <v>123</v>
      </c>
      <c r="C696" s="388" t="s">
        <v>124</v>
      </c>
      <c r="D696" s="388"/>
      <c r="E696" s="388"/>
      <c r="F696" s="53" t="s">
        <v>72</v>
      </c>
      <c r="G696" s="61">
        <v>58</v>
      </c>
      <c r="H696" s="54"/>
      <c r="I696" s="61">
        <v>58</v>
      </c>
      <c r="J696" s="63"/>
      <c r="K696" s="54"/>
      <c r="L696" s="56">
        <v>53.11</v>
      </c>
      <c r="M696" s="54"/>
      <c r="N696" s="77">
        <v>1759.55</v>
      </c>
      <c r="AF696" s="39"/>
      <c r="AG696" s="48"/>
      <c r="AJ696" s="3" t="s">
        <v>124</v>
      </c>
      <c r="AL696" s="48"/>
      <c r="AO696" s="48"/>
      <c r="AQ696" s="48"/>
      <c r="AR696" s="48"/>
    </row>
    <row r="697" spans="1:44" s="4" customFormat="1" ht="15">
      <c r="A697" s="69"/>
      <c r="B697" s="70"/>
      <c r="C697" s="390" t="s">
        <v>75</v>
      </c>
      <c r="D697" s="390"/>
      <c r="E697" s="390"/>
      <c r="F697" s="42"/>
      <c r="G697" s="43"/>
      <c r="H697" s="43"/>
      <c r="I697" s="43"/>
      <c r="J697" s="46"/>
      <c r="K697" s="43"/>
      <c r="L697" s="71">
        <v>251.44</v>
      </c>
      <c r="M697" s="65"/>
      <c r="N697" s="47"/>
      <c r="AF697" s="39"/>
      <c r="AG697" s="48"/>
      <c r="AL697" s="48" t="s">
        <v>75</v>
      </c>
      <c r="AO697" s="48"/>
      <c r="AQ697" s="48"/>
      <c r="AR697" s="48"/>
    </row>
    <row r="698" spans="1:44" s="4" customFormat="1" ht="34.5">
      <c r="A698" s="40" t="s">
        <v>365</v>
      </c>
      <c r="B698" s="41" t="s">
        <v>3544</v>
      </c>
      <c r="C698" s="390" t="s">
        <v>3545</v>
      </c>
      <c r="D698" s="390"/>
      <c r="E698" s="390"/>
      <c r="F698" s="42" t="s">
        <v>214</v>
      </c>
      <c r="G698" s="43">
        <v>0.3</v>
      </c>
      <c r="H698" s="44">
        <v>1</v>
      </c>
      <c r="I698" s="79">
        <v>0.3</v>
      </c>
      <c r="J698" s="46"/>
      <c r="K698" s="43"/>
      <c r="L698" s="46"/>
      <c r="M698" s="43"/>
      <c r="N698" s="47"/>
      <c r="AF698" s="39"/>
      <c r="AG698" s="48" t="s">
        <v>3545</v>
      </c>
      <c r="AL698" s="48"/>
      <c r="AO698" s="48"/>
      <c r="AQ698" s="48"/>
      <c r="AR698" s="48"/>
    </row>
    <row r="699" spans="1:44" s="4" customFormat="1" ht="15">
      <c r="A699" s="49"/>
      <c r="B699" s="50"/>
      <c r="C699" s="388" t="s">
        <v>3645</v>
      </c>
      <c r="D699" s="388"/>
      <c r="E699" s="388"/>
      <c r="F699" s="388"/>
      <c r="G699" s="388"/>
      <c r="H699" s="388"/>
      <c r="I699" s="388"/>
      <c r="J699" s="388"/>
      <c r="K699" s="388"/>
      <c r="L699" s="388"/>
      <c r="M699" s="388"/>
      <c r="N699" s="391"/>
      <c r="AF699" s="39"/>
      <c r="AG699" s="48"/>
      <c r="AH699" s="3" t="s">
        <v>3645</v>
      </c>
      <c r="AL699" s="48"/>
      <c r="AO699" s="48"/>
      <c r="AQ699" s="48"/>
      <c r="AR699" s="48"/>
    </row>
    <row r="700" spans="1:44" s="4" customFormat="1" ht="15">
      <c r="A700" s="51"/>
      <c r="B700" s="52" t="s">
        <v>57</v>
      </c>
      <c r="C700" s="388" t="s">
        <v>82</v>
      </c>
      <c r="D700" s="388"/>
      <c r="E700" s="388"/>
      <c r="F700" s="53"/>
      <c r="G700" s="54"/>
      <c r="H700" s="54"/>
      <c r="I700" s="54"/>
      <c r="J700" s="56">
        <v>504.29</v>
      </c>
      <c r="K700" s="54"/>
      <c r="L700" s="56">
        <v>151.29</v>
      </c>
      <c r="M700" s="58">
        <v>33.130000000000003</v>
      </c>
      <c r="N700" s="77">
        <v>5012.24</v>
      </c>
      <c r="AF700" s="39"/>
      <c r="AG700" s="48"/>
      <c r="AI700" s="3" t="s">
        <v>82</v>
      </c>
      <c r="AL700" s="48"/>
      <c r="AO700" s="48"/>
      <c r="AQ700" s="48"/>
      <c r="AR700" s="48"/>
    </row>
    <row r="701" spans="1:44" s="4" customFormat="1" ht="15">
      <c r="A701" s="51"/>
      <c r="B701" s="52" t="s">
        <v>62</v>
      </c>
      <c r="C701" s="388" t="s">
        <v>63</v>
      </c>
      <c r="D701" s="388"/>
      <c r="E701" s="388"/>
      <c r="F701" s="53"/>
      <c r="G701" s="54"/>
      <c r="H701" s="54"/>
      <c r="I701" s="54"/>
      <c r="J701" s="56">
        <v>65.209999999999994</v>
      </c>
      <c r="K701" s="54"/>
      <c r="L701" s="56">
        <v>19.559999999999999</v>
      </c>
      <c r="M701" s="54"/>
      <c r="N701" s="57"/>
      <c r="AF701" s="39"/>
      <c r="AG701" s="48"/>
      <c r="AI701" s="3" t="s">
        <v>63</v>
      </c>
      <c r="AL701" s="48"/>
      <c r="AO701" s="48"/>
      <c r="AQ701" s="48"/>
      <c r="AR701" s="48"/>
    </row>
    <row r="702" spans="1:44" s="4" customFormat="1" ht="15">
      <c r="A702" s="51"/>
      <c r="B702" s="52" t="s">
        <v>64</v>
      </c>
      <c r="C702" s="388" t="s">
        <v>65</v>
      </c>
      <c r="D702" s="388"/>
      <c r="E702" s="388"/>
      <c r="F702" s="53"/>
      <c r="G702" s="54"/>
      <c r="H702" s="54"/>
      <c r="I702" s="54"/>
      <c r="J702" s="56">
        <v>39.64</v>
      </c>
      <c r="K702" s="54"/>
      <c r="L702" s="56">
        <v>11.89</v>
      </c>
      <c r="M702" s="58">
        <v>33.130000000000003</v>
      </c>
      <c r="N702" s="59">
        <v>393.92</v>
      </c>
      <c r="AF702" s="39"/>
      <c r="AG702" s="48"/>
      <c r="AI702" s="3" t="s">
        <v>65</v>
      </c>
      <c r="AL702" s="48"/>
      <c r="AO702" s="48"/>
      <c r="AQ702" s="48"/>
      <c r="AR702" s="48"/>
    </row>
    <row r="703" spans="1:44" s="4" customFormat="1" ht="15">
      <c r="A703" s="51"/>
      <c r="B703" s="52" t="s">
        <v>91</v>
      </c>
      <c r="C703" s="388" t="s">
        <v>120</v>
      </c>
      <c r="D703" s="388"/>
      <c r="E703" s="388"/>
      <c r="F703" s="53"/>
      <c r="G703" s="54"/>
      <c r="H703" s="54"/>
      <c r="I703" s="54"/>
      <c r="J703" s="56">
        <v>810.45</v>
      </c>
      <c r="K703" s="54"/>
      <c r="L703" s="56">
        <v>243.14</v>
      </c>
      <c r="M703" s="54"/>
      <c r="N703" s="57"/>
      <c r="AF703" s="39"/>
      <c r="AG703" s="48"/>
      <c r="AI703" s="3" t="s">
        <v>120</v>
      </c>
      <c r="AL703" s="48"/>
      <c r="AO703" s="48"/>
      <c r="AQ703" s="48"/>
      <c r="AR703" s="48"/>
    </row>
    <row r="704" spans="1:44" s="4" customFormat="1" ht="15">
      <c r="A704" s="60"/>
      <c r="B704" s="52"/>
      <c r="C704" s="388" t="s">
        <v>83</v>
      </c>
      <c r="D704" s="388"/>
      <c r="E704" s="388"/>
      <c r="F704" s="53" t="s">
        <v>67</v>
      </c>
      <c r="G704" s="74">
        <v>55.6</v>
      </c>
      <c r="H704" s="54"/>
      <c r="I704" s="58">
        <v>16.68</v>
      </c>
      <c r="J704" s="63"/>
      <c r="K704" s="54"/>
      <c r="L704" s="63"/>
      <c r="M704" s="54"/>
      <c r="N704" s="57"/>
      <c r="AF704" s="39"/>
      <c r="AG704" s="48"/>
      <c r="AJ704" s="3" t="s">
        <v>83</v>
      </c>
      <c r="AL704" s="48"/>
      <c r="AO704" s="48"/>
      <c r="AQ704" s="48"/>
      <c r="AR704" s="48"/>
    </row>
    <row r="705" spans="1:44" s="4" customFormat="1" ht="15">
      <c r="A705" s="60"/>
      <c r="B705" s="52"/>
      <c r="C705" s="388" t="s">
        <v>66</v>
      </c>
      <c r="D705" s="388"/>
      <c r="E705" s="388"/>
      <c r="F705" s="53" t="s">
        <v>67</v>
      </c>
      <c r="G705" s="58">
        <v>4.33</v>
      </c>
      <c r="H705" s="54"/>
      <c r="I705" s="75">
        <v>1.2989999999999999</v>
      </c>
      <c r="J705" s="63"/>
      <c r="K705" s="54"/>
      <c r="L705" s="63"/>
      <c r="M705" s="54"/>
      <c r="N705" s="57"/>
      <c r="AF705" s="39"/>
      <c r="AG705" s="48"/>
      <c r="AJ705" s="3" t="s">
        <v>66</v>
      </c>
      <c r="AL705" s="48"/>
      <c r="AO705" s="48"/>
      <c r="AQ705" s="48"/>
      <c r="AR705" s="48"/>
    </row>
    <row r="706" spans="1:44" s="4" customFormat="1" ht="15">
      <c r="A706" s="51"/>
      <c r="B706" s="52"/>
      <c r="C706" s="392" t="s">
        <v>68</v>
      </c>
      <c r="D706" s="392"/>
      <c r="E706" s="392"/>
      <c r="F706" s="64"/>
      <c r="G706" s="65"/>
      <c r="H706" s="65"/>
      <c r="I706" s="65"/>
      <c r="J706" s="66">
        <v>1379.95</v>
      </c>
      <c r="K706" s="65"/>
      <c r="L706" s="67">
        <v>413.99</v>
      </c>
      <c r="M706" s="65"/>
      <c r="N706" s="68"/>
      <c r="AF706" s="39"/>
      <c r="AG706" s="48"/>
      <c r="AK706" s="3" t="s">
        <v>68</v>
      </c>
      <c r="AL706" s="48"/>
      <c r="AO706" s="48"/>
      <c r="AQ706" s="48"/>
      <c r="AR706" s="48"/>
    </row>
    <row r="707" spans="1:44" s="4" customFormat="1" ht="15">
      <c r="A707" s="60"/>
      <c r="B707" s="52"/>
      <c r="C707" s="388" t="s">
        <v>69</v>
      </c>
      <c r="D707" s="388"/>
      <c r="E707" s="388"/>
      <c r="F707" s="53"/>
      <c r="G707" s="54"/>
      <c r="H707" s="54"/>
      <c r="I707" s="54"/>
      <c r="J707" s="63"/>
      <c r="K707" s="54"/>
      <c r="L707" s="56">
        <v>163.18</v>
      </c>
      <c r="M707" s="54"/>
      <c r="N707" s="77">
        <v>5406.16</v>
      </c>
      <c r="AF707" s="39"/>
      <c r="AG707" s="48"/>
      <c r="AJ707" s="3" t="s">
        <v>69</v>
      </c>
      <c r="AL707" s="48"/>
      <c r="AO707" s="48"/>
      <c r="AQ707" s="48"/>
      <c r="AR707" s="48"/>
    </row>
    <row r="708" spans="1:44" s="4" customFormat="1" ht="15">
      <c r="A708" s="60"/>
      <c r="B708" s="52" t="s">
        <v>410</v>
      </c>
      <c r="C708" s="388" t="s">
        <v>411</v>
      </c>
      <c r="D708" s="388"/>
      <c r="E708" s="388"/>
      <c r="F708" s="53" t="s">
        <v>72</v>
      </c>
      <c r="G708" s="61">
        <v>100</v>
      </c>
      <c r="H708" s="54"/>
      <c r="I708" s="61">
        <v>100</v>
      </c>
      <c r="J708" s="63"/>
      <c r="K708" s="54"/>
      <c r="L708" s="56">
        <v>163.18</v>
      </c>
      <c r="M708" s="54"/>
      <c r="N708" s="77">
        <v>5406.16</v>
      </c>
      <c r="AF708" s="39"/>
      <c r="AG708" s="48"/>
      <c r="AJ708" s="3" t="s">
        <v>411</v>
      </c>
      <c r="AL708" s="48"/>
      <c r="AO708" s="48"/>
      <c r="AQ708" s="48"/>
      <c r="AR708" s="48"/>
    </row>
    <row r="709" spans="1:44" s="4" customFormat="1" ht="15">
      <c r="A709" s="60"/>
      <c r="B709" s="52" t="s">
        <v>412</v>
      </c>
      <c r="C709" s="388" t="s">
        <v>413</v>
      </c>
      <c r="D709" s="388"/>
      <c r="E709" s="388"/>
      <c r="F709" s="53" t="s">
        <v>72</v>
      </c>
      <c r="G709" s="61">
        <v>49</v>
      </c>
      <c r="H709" s="54"/>
      <c r="I709" s="61">
        <v>49</v>
      </c>
      <c r="J709" s="63"/>
      <c r="K709" s="54"/>
      <c r="L709" s="56">
        <v>79.959999999999994</v>
      </c>
      <c r="M709" s="54"/>
      <c r="N709" s="77">
        <v>2649.02</v>
      </c>
      <c r="AF709" s="39"/>
      <c r="AG709" s="48"/>
      <c r="AJ709" s="3" t="s">
        <v>413</v>
      </c>
      <c r="AL709" s="48"/>
      <c r="AO709" s="48"/>
      <c r="AQ709" s="48"/>
      <c r="AR709" s="48"/>
    </row>
    <row r="710" spans="1:44" s="4" customFormat="1" ht="15">
      <c r="A710" s="69"/>
      <c r="B710" s="70"/>
      <c r="C710" s="390" t="s">
        <v>75</v>
      </c>
      <c r="D710" s="390"/>
      <c r="E710" s="390"/>
      <c r="F710" s="42"/>
      <c r="G710" s="43"/>
      <c r="H710" s="43"/>
      <c r="I710" s="43"/>
      <c r="J710" s="46"/>
      <c r="K710" s="43"/>
      <c r="L710" s="71">
        <v>657.13</v>
      </c>
      <c r="M710" s="65"/>
      <c r="N710" s="47"/>
      <c r="AF710" s="39"/>
      <c r="AG710" s="48"/>
      <c r="AL710" s="48" t="s">
        <v>75</v>
      </c>
      <c r="AO710" s="48"/>
      <c r="AQ710" s="48"/>
      <c r="AR710" s="48"/>
    </row>
    <row r="711" spans="1:44" s="4" customFormat="1" ht="34.5">
      <c r="A711" s="40" t="s">
        <v>366</v>
      </c>
      <c r="B711" s="41" t="s">
        <v>3261</v>
      </c>
      <c r="C711" s="390" t="s">
        <v>3262</v>
      </c>
      <c r="D711" s="390"/>
      <c r="E711" s="390"/>
      <c r="F711" s="42" t="s">
        <v>214</v>
      </c>
      <c r="G711" s="43">
        <v>7.8E-2</v>
      </c>
      <c r="H711" s="44">
        <v>1</v>
      </c>
      <c r="I711" s="72">
        <v>7.8E-2</v>
      </c>
      <c r="J711" s="46"/>
      <c r="K711" s="43"/>
      <c r="L711" s="46"/>
      <c r="M711" s="43"/>
      <c r="N711" s="47"/>
      <c r="AF711" s="39"/>
      <c r="AG711" s="48" t="s">
        <v>3262</v>
      </c>
      <c r="AL711" s="48"/>
      <c r="AO711" s="48"/>
      <c r="AQ711" s="48"/>
      <c r="AR711" s="48"/>
    </row>
    <row r="712" spans="1:44" s="4" customFormat="1" ht="15">
      <c r="A712" s="49"/>
      <c r="B712" s="50"/>
      <c r="C712" s="388" t="s">
        <v>3646</v>
      </c>
      <c r="D712" s="388"/>
      <c r="E712" s="388"/>
      <c r="F712" s="388"/>
      <c r="G712" s="388"/>
      <c r="H712" s="388"/>
      <c r="I712" s="388"/>
      <c r="J712" s="388"/>
      <c r="K712" s="388"/>
      <c r="L712" s="388"/>
      <c r="M712" s="388"/>
      <c r="N712" s="391"/>
      <c r="AF712" s="39"/>
      <c r="AG712" s="48"/>
      <c r="AH712" s="3" t="s">
        <v>3646</v>
      </c>
      <c r="AL712" s="48"/>
      <c r="AO712" s="48"/>
      <c r="AQ712" s="48"/>
      <c r="AR712" s="48"/>
    </row>
    <row r="713" spans="1:44" s="4" customFormat="1" ht="15">
      <c r="A713" s="51"/>
      <c r="B713" s="52" t="s">
        <v>57</v>
      </c>
      <c r="C713" s="388" t="s">
        <v>82</v>
      </c>
      <c r="D713" s="388"/>
      <c r="E713" s="388"/>
      <c r="F713" s="53"/>
      <c r="G713" s="54"/>
      <c r="H713" s="54"/>
      <c r="I713" s="54"/>
      <c r="J713" s="56">
        <v>201.61</v>
      </c>
      <c r="K713" s="54"/>
      <c r="L713" s="56">
        <v>15.73</v>
      </c>
      <c r="M713" s="58">
        <v>33.130000000000003</v>
      </c>
      <c r="N713" s="59">
        <v>521.13</v>
      </c>
      <c r="AF713" s="39"/>
      <c r="AG713" s="48"/>
      <c r="AI713" s="3" t="s">
        <v>82</v>
      </c>
      <c r="AL713" s="48"/>
      <c r="AO713" s="48"/>
      <c r="AQ713" s="48"/>
      <c r="AR713" s="48"/>
    </row>
    <row r="714" spans="1:44" s="4" customFormat="1" ht="15">
      <c r="A714" s="51"/>
      <c r="B714" s="52" t="s">
        <v>62</v>
      </c>
      <c r="C714" s="388" t="s">
        <v>63</v>
      </c>
      <c r="D714" s="388"/>
      <c r="E714" s="388"/>
      <c r="F714" s="53"/>
      <c r="G714" s="54"/>
      <c r="H714" s="54"/>
      <c r="I714" s="54"/>
      <c r="J714" s="56">
        <v>71.64</v>
      </c>
      <c r="K714" s="54"/>
      <c r="L714" s="56">
        <v>5.59</v>
      </c>
      <c r="M714" s="54"/>
      <c r="N714" s="57"/>
      <c r="AF714" s="39"/>
      <c r="AG714" s="48"/>
      <c r="AI714" s="3" t="s">
        <v>63</v>
      </c>
      <c r="AL714" s="48"/>
      <c r="AO714" s="48"/>
      <c r="AQ714" s="48"/>
      <c r="AR714" s="48"/>
    </row>
    <row r="715" spans="1:44" s="4" customFormat="1" ht="15">
      <c r="A715" s="51"/>
      <c r="B715" s="52" t="s">
        <v>64</v>
      </c>
      <c r="C715" s="388" t="s">
        <v>65</v>
      </c>
      <c r="D715" s="388"/>
      <c r="E715" s="388"/>
      <c r="F715" s="53"/>
      <c r="G715" s="54"/>
      <c r="H715" s="54"/>
      <c r="I715" s="54"/>
      <c r="J715" s="56">
        <v>2.3199999999999998</v>
      </c>
      <c r="K715" s="54"/>
      <c r="L715" s="56">
        <v>0.18</v>
      </c>
      <c r="M715" s="58">
        <v>33.130000000000003</v>
      </c>
      <c r="N715" s="59">
        <v>5.96</v>
      </c>
      <c r="AF715" s="39"/>
      <c r="AG715" s="48"/>
      <c r="AI715" s="3" t="s">
        <v>65</v>
      </c>
      <c r="AL715" s="48"/>
      <c r="AO715" s="48"/>
      <c r="AQ715" s="48"/>
      <c r="AR715" s="48"/>
    </row>
    <row r="716" spans="1:44" s="4" customFormat="1" ht="15">
      <c r="A716" s="51"/>
      <c r="B716" s="52" t="s">
        <v>91</v>
      </c>
      <c r="C716" s="388" t="s">
        <v>120</v>
      </c>
      <c r="D716" s="388"/>
      <c r="E716" s="388"/>
      <c r="F716" s="53"/>
      <c r="G716" s="54"/>
      <c r="H716" s="54"/>
      <c r="I716" s="54"/>
      <c r="J716" s="56">
        <v>62.75</v>
      </c>
      <c r="K716" s="54"/>
      <c r="L716" s="56">
        <v>4.8899999999999997</v>
      </c>
      <c r="M716" s="54"/>
      <c r="N716" s="57"/>
      <c r="AF716" s="39"/>
      <c r="AG716" s="48"/>
      <c r="AI716" s="3" t="s">
        <v>120</v>
      </c>
      <c r="AL716" s="48"/>
      <c r="AO716" s="48"/>
      <c r="AQ716" s="48"/>
      <c r="AR716" s="48"/>
    </row>
    <row r="717" spans="1:44" s="4" customFormat="1" ht="15">
      <c r="A717" s="60"/>
      <c r="B717" s="52"/>
      <c r="C717" s="388" t="s">
        <v>83</v>
      </c>
      <c r="D717" s="388"/>
      <c r="E717" s="388"/>
      <c r="F717" s="53" t="s">
        <v>67</v>
      </c>
      <c r="G717" s="74">
        <v>21.2</v>
      </c>
      <c r="H717" s="54"/>
      <c r="I717" s="62">
        <v>1.6536</v>
      </c>
      <c r="J717" s="63"/>
      <c r="K717" s="54"/>
      <c r="L717" s="63"/>
      <c r="M717" s="54"/>
      <c r="N717" s="57"/>
      <c r="AF717" s="39"/>
      <c r="AG717" s="48"/>
      <c r="AJ717" s="3" t="s">
        <v>83</v>
      </c>
      <c r="AL717" s="48"/>
      <c r="AO717" s="48"/>
      <c r="AQ717" s="48"/>
      <c r="AR717" s="48"/>
    </row>
    <row r="718" spans="1:44" s="4" customFormat="1" ht="15">
      <c r="A718" s="60"/>
      <c r="B718" s="52"/>
      <c r="C718" s="388" t="s">
        <v>66</v>
      </c>
      <c r="D718" s="388"/>
      <c r="E718" s="388"/>
      <c r="F718" s="53" t="s">
        <v>67</v>
      </c>
      <c r="G718" s="74">
        <v>0.2</v>
      </c>
      <c r="H718" s="54"/>
      <c r="I718" s="62">
        <v>1.5599999999999999E-2</v>
      </c>
      <c r="J718" s="63"/>
      <c r="K718" s="54"/>
      <c r="L718" s="63"/>
      <c r="M718" s="54"/>
      <c r="N718" s="57"/>
      <c r="AF718" s="39"/>
      <c r="AG718" s="48"/>
      <c r="AJ718" s="3" t="s">
        <v>66</v>
      </c>
      <c r="AL718" s="48"/>
      <c r="AO718" s="48"/>
      <c r="AQ718" s="48"/>
      <c r="AR718" s="48"/>
    </row>
    <row r="719" spans="1:44" s="4" customFormat="1" ht="15">
      <c r="A719" s="51"/>
      <c r="B719" s="52"/>
      <c r="C719" s="392" t="s">
        <v>68</v>
      </c>
      <c r="D719" s="392"/>
      <c r="E719" s="392"/>
      <c r="F719" s="64"/>
      <c r="G719" s="65"/>
      <c r="H719" s="65"/>
      <c r="I719" s="65"/>
      <c r="J719" s="67">
        <v>336</v>
      </c>
      <c r="K719" s="65"/>
      <c r="L719" s="67">
        <v>26.21</v>
      </c>
      <c r="M719" s="65"/>
      <c r="N719" s="68"/>
      <c r="AF719" s="39"/>
      <c r="AG719" s="48"/>
      <c r="AK719" s="3" t="s">
        <v>68</v>
      </c>
      <c r="AL719" s="48"/>
      <c r="AO719" s="48"/>
      <c r="AQ719" s="48"/>
      <c r="AR719" s="48"/>
    </row>
    <row r="720" spans="1:44" s="4" customFormat="1" ht="15">
      <c r="A720" s="60"/>
      <c r="B720" s="52"/>
      <c r="C720" s="388" t="s">
        <v>69</v>
      </c>
      <c r="D720" s="388"/>
      <c r="E720" s="388"/>
      <c r="F720" s="53"/>
      <c r="G720" s="54"/>
      <c r="H720" s="54"/>
      <c r="I720" s="54"/>
      <c r="J720" s="63"/>
      <c r="K720" s="54"/>
      <c r="L720" s="56">
        <v>15.91</v>
      </c>
      <c r="M720" s="54"/>
      <c r="N720" s="59">
        <v>527.09</v>
      </c>
      <c r="AF720" s="39"/>
      <c r="AG720" s="48"/>
      <c r="AJ720" s="3" t="s">
        <v>69</v>
      </c>
      <c r="AL720" s="48"/>
      <c r="AO720" s="48"/>
      <c r="AQ720" s="48"/>
      <c r="AR720" s="48"/>
    </row>
    <row r="721" spans="1:44" s="4" customFormat="1" ht="15">
      <c r="A721" s="60"/>
      <c r="B721" s="52" t="s">
        <v>216</v>
      </c>
      <c r="C721" s="388" t="s">
        <v>217</v>
      </c>
      <c r="D721" s="388"/>
      <c r="E721" s="388"/>
      <c r="F721" s="53" t="s">
        <v>72</v>
      </c>
      <c r="G721" s="61">
        <v>110</v>
      </c>
      <c r="H721" s="54"/>
      <c r="I721" s="61">
        <v>110</v>
      </c>
      <c r="J721" s="63"/>
      <c r="K721" s="54"/>
      <c r="L721" s="56">
        <v>17.5</v>
      </c>
      <c r="M721" s="54"/>
      <c r="N721" s="59">
        <v>579.79999999999995</v>
      </c>
      <c r="AF721" s="39"/>
      <c r="AG721" s="48"/>
      <c r="AJ721" s="3" t="s">
        <v>217</v>
      </c>
      <c r="AL721" s="48"/>
      <c r="AO721" s="48"/>
      <c r="AQ721" s="48"/>
      <c r="AR721" s="48"/>
    </row>
    <row r="722" spans="1:44" s="4" customFormat="1" ht="15">
      <c r="A722" s="60"/>
      <c r="B722" s="52" t="s">
        <v>218</v>
      </c>
      <c r="C722" s="388" t="s">
        <v>219</v>
      </c>
      <c r="D722" s="388"/>
      <c r="E722" s="388"/>
      <c r="F722" s="53" t="s">
        <v>72</v>
      </c>
      <c r="G722" s="61">
        <v>69</v>
      </c>
      <c r="H722" s="54"/>
      <c r="I722" s="61">
        <v>69</v>
      </c>
      <c r="J722" s="63"/>
      <c r="K722" s="54"/>
      <c r="L722" s="56">
        <v>10.98</v>
      </c>
      <c r="M722" s="54"/>
      <c r="N722" s="59">
        <v>363.69</v>
      </c>
      <c r="AF722" s="39"/>
      <c r="AG722" s="48"/>
      <c r="AJ722" s="3" t="s">
        <v>219</v>
      </c>
      <c r="AL722" s="48"/>
      <c r="AO722" s="48"/>
      <c r="AQ722" s="48"/>
      <c r="AR722" s="48"/>
    </row>
    <row r="723" spans="1:44" s="4" customFormat="1" ht="15">
      <c r="A723" s="69"/>
      <c r="B723" s="70"/>
      <c r="C723" s="390" t="s">
        <v>75</v>
      </c>
      <c r="D723" s="390"/>
      <c r="E723" s="390"/>
      <c r="F723" s="42"/>
      <c r="G723" s="43"/>
      <c r="H723" s="43"/>
      <c r="I723" s="43"/>
      <c r="J723" s="46"/>
      <c r="K723" s="43"/>
      <c r="L723" s="71">
        <v>54.69</v>
      </c>
      <c r="M723" s="65"/>
      <c r="N723" s="47"/>
      <c r="AF723" s="39"/>
      <c r="AG723" s="48"/>
      <c r="AL723" s="48" t="s">
        <v>75</v>
      </c>
      <c r="AO723" s="48"/>
      <c r="AQ723" s="48"/>
      <c r="AR723" s="48"/>
    </row>
    <row r="724" spans="1:44" s="4" customFormat="1" ht="23.25">
      <c r="A724" s="40" t="s">
        <v>368</v>
      </c>
      <c r="B724" s="41" t="s">
        <v>745</v>
      </c>
      <c r="C724" s="390" t="s">
        <v>746</v>
      </c>
      <c r="D724" s="390"/>
      <c r="E724" s="390"/>
      <c r="F724" s="42" t="s">
        <v>149</v>
      </c>
      <c r="G724" s="43">
        <v>1.248E-3</v>
      </c>
      <c r="H724" s="44">
        <v>1</v>
      </c>
      <c r="I724" s="103">
        <v>1.248E-3</v>
      </c>
      <c r="J724" s="78">
        <v>11885.47</v>
      </c>
      <c r="K724" s="43"/>
      <c r="L724" s="71">
        <v>14.83</v>
      </c>
      <c r="M724" s="43"/>
      <c r="N724" s="47"/>
      <c r="AF724" s="39"/>
      <c r="AG724" s="48" t="s">
        <v>746</v>
      </c>
      <c r="AL724" s="48"/>
      <c r="AO724" s="48"/>
      <c r="AQ724" s="48"/>
      <c r="AR724" s="48"/>
    </row>
    <row r="725" spans="1:44" s="4" customFormat="1" ht="15">
      <c r="A725" s="69"/>
      <c r="B725" s="70"/>
      <c r="C725" s="388" t="s">
        <v>224</v>
      </c>
      <c r="D725" s="388"/>
      <c r="E725" s="388"/>
      <c r="F725" s="388"/>
      <c r="G725" s="388"/>
      <c r="H725" s="388"/>
      <c r="I725" s="388"/>
      <c r="J725" s="388"/>
      <c r="K725" s="388"/>
      <c r="L725" s="388"/>
      <c r="M725" s="388"/>
      <c r="N725" s="391"/>
      <c r="AF725" s="39"/>
      <c r="AG725" s="48"/>
      <c r="AL725" s="48"/>
      <c r="AN725" s="3" t="s">
        <v>224</v>
      </c>
      <c r="AO725" s="48"/>
      <c r="AQ725" s="48"/>
      <c r="AR725" s="48"/>
    </row>
    <row r="726" spans="1:44" s="4" customFormat="1" ht="15">
      <c r="A726" s="69"/>
      <c r="B726" s="70"/>
      <c r="C726" s="390" t="s">
        <v>75</v>
      </c>
      <c r="D726" s="390"/>
      <c r="E726" s="390"/>
      <c r="F726" s="42"/>
      <c r="G726" s="43"/>
      <c r="H726" s="43"/>
      <c r="I726" s="43"/>
      <c r="J726" s="46"/>
      <c r="K726" s="43"/>
      <c r="L726" s="71">
        <v>14.83</v>
      </c>
      <c r="M726" s="65"/>
      <c r="N726" s="47"/>
      <c r="AF726" s="39"/>
      <c r="AG726" s="48"/>
      <c r="AL726" s="48" t="s">
        <v>75</v>
      </c>
      <c r="AO726" s="48"/>
      <c r="AQ726" s="48"/>
      <c r="AR726" s="48"/>
    </row>
    <row r="727" spans="1:44" s="4" customFormat="1" ht="15">
      <c r="A727" s="40" t="s">
        <v>369</v>
      </c>
      <c r="B727" s="41" t="s">
        <v>3647</v>
      </c>
      <c r="C727" s="390" t="s">
        <v>3648</v>
      </c>
      <c r="D727" s="390"/>
      <c r="E727" s="390"/>
      <c r="F727" s="42" t="s">
        <v>149</v>
      </c>
      <c r="G727" s="43">
        <v>1.8720000000000001E-2</v>
      </c>
      <c r="H727" s="44">
        <v>1</v>
      </c>
      <c r="I727" s="102">
        <v>1.8720000000000001E-2</v>
      </c>
      <c r="J727" s="78">
        <v>7515.68</v>
      </c>
      <c r="K727" s="43"/>
      <c r="L727" s="71">
        <v>140.69</v>
      </c>
      <c r="M727" s="43"/>
      <c r="N727" s="47"/>
      <c r="AF727" s="39"/>
      <c r="AG727" s="48" t="s">
        <v>3648</v>
      </c>
      <c r="AL727" s="48"/>
      <c r="AO727" s="48"/>
      <c r="AQ727" s="48"/>
      <c r="AR727" s="48"/>
    </row>
    <row r="728" spans="1:44" s="4" customFormat="1" ht="15">
      <c r="A728" s="69"/>
      <c r="B728" s="70"/>
      <c r="C728" s="388" t="s">
        <v>491</v>
      </c>
      <c r="D728" s="388"/>
      <c r="E728" s="388"/>
      <c r="F728" s="388"/>
      <c r="G728" s="388"/>
      <c r="H728" s="388"/>
      <c r="I728" s="388"/>
      <c r="J728" s="388"/>
      <c r="K728" s="388"/>
      <c r="L728" s="388"/>
      <c r="M728" s="388"/>
      <c r="N728" s="391"/>
      <c r="AF728" s="39"/>
      <c r="AG728" s="48"/>
      <c r="AL728" s="48"/>
      <c r="AN728" s="3" t="s">
        <v>491</v>
      </c>
      <c r="AO728" s="48"/>
      <c r="AQ728" s="48"/>
      <c r="AR728" s="48"/>
    </row>
    <row r="729" spans="1:44" s="4" customFormat="1" ht="15">
      <c r="A729" s="69"/>
      <c r="B729" s="70"/>
      <c r="C729" s="390" t="s">
        <v>75</v>
      </c>
      <c r="D729" s="390"/>
      <c r="E729" s="390"/>
      <c r="F729" s="42"/>
      <c r="G729" s="43"/>
      <c r="H729" s="43"/>
      <c r="I729" s="43"/>
      <c r="J729" s="46"/>
      <c r="K729" s="43"/>
      <c r="L729" s="71">
        <v>140.69</v>
      </c>
      <c r="M729" s="65"/>
      <c r="N729" s="47"/>
      <c r="AF729" s="39"/>
      <c r="AG729" s="48"/>
      <c r="AL729" s="48" t="s">
        <v>75</v>
      </c>
      <c r="AO729" s="48"/>
      <c r="AQ729" s="48"/>
      <c r="AR729" s="48"/>
    </row>
    <row r="730" spans="1:44" s="4" customFormat="1" ht="23.25">
      <c r="A730" s="40" t="s">
        <v>373</v>
      </c>
      <c r="B730" s="41" t="s">
        <v>919</v>
      </c>
      <c r="C730" s="390" t="s">
        <v>920</v>
      </c>
      <c r="D730" s="390"/>
      <c r="E730" s="390"/>
      <c r="F730" s="42" t="s">
        <v>214</v>
      </c>
      <c r="G730" s="43">
        <v>2.8000000000000001E-2</v>
      </c>
      <c r="H730" s="44">
        <v>1</v>
      </c>
      <c r="I730" s="72">
        <v>2.8000000000000001E-2</v>
      </c>
      <c r="J730" s="46"/>
      <c r="K730" s="43"/>
      <c r="L730" s="46"/>
      <c r="M730" s="43"/>
      <c r="N730" s="47"/>
      <c r="AF730" s="39"/>
      <c r="AG730" s="48" t="s">
        <v>920</v>
      </c>
      <c r="AL730" s="48"/>
      <c r="AO730" s="48"/>
      <c r="AQ730" s="48"/>
      <c r="AR730" s="48"/>
    </row>
    <row r="731" spans="1:44" s="4" customFormat="1" ht="15">
      <c r="A731" s="49"/>
      <c r="B731" s="50"/>
      <c r="C731" s="388" t="s">
        <v>3649</v>
      </c>
      <c r="D731" s="388"/>
      <c r="E731" s="388"/>
      <c r="F731" s="388"/>
      <c r="G731" s="388"/>
      <c r="H731" s="388"/>
      <c r="I731" s="388"/>
      <c r="J731" s="388"/>
      <c r="K731" s="388"/>
      <c r="L731" s="388"/>
      <c r="M731" s="388"/>
      <c r="N731" s="391"/>
      <c r="AF731" s="39"/>
      <c r="AG731" s="48"/>
      <c r="AH731" s="3" t="s">
        <v>3649</v>
      </c>
      <c r="AL731" s="48"/>
      <c r="AO731" s="48"/>
      <c r="AQ731" s="48"/>
      <c r="AR731" s="48"/>
    </row>
    <row r="732" spans="1:44" s="4" customFormat="1" ht="15">
      <c r="A732" s="51"/>
      <c r="B732" s="52" t="s">
        <v>57</v>
      </c>
      <c r="C732" s="388" t="s">
        <v>82</v>
      </c>
      <c r="D732" s="388"/>
      <c r="E732" s="388"/>
      <c r="F732" s="53"/>
      <c r="G732" s="54"/>
      <c r="H732" s="54"/>
      <c r="I732" s="54"/>
      <c r="J732" s="56">
        <v>282.66000000000003</v>
      </c>
      <c r="K732" s="54"/>
      <c r="L732" s="56">
        <v>7.91</v>
      </c>
      <c r="M732" s="58">
        <v>33.130000000000003</v>
      </c>
      <c r="N732" s="59">
        <v>262.06</v>
      </c>
      <c r="AF732" s="39"/>
      <c r="AG732" s="48"/>
      <c r="AI732" s="3" t="s">
        <v>82</v>
      </c>
      <c r="AL732" s="48"/>
      <c r="AO732" s="48"/>
      <c r="AQ732" s="48"/>
      <c r="AR732" s="48"/>
    </row>
    <row r="733" spans="1:44" s="4" customFormat="1" ht="15">
      <c r="A733" s="51"/>
      <c r="B733" s="52" t="s">
        <v>62</v>
      </c>
      <c r="C733" s="388" t="s">
        <v>63</v>
      </c>
      <c r="D733" s="388"/>
      <c r="E733" s="388"/>
      <c r="F733" s="53"/>
      <c r="G733" s="54"/>
      <c r="H733" s="54"/>
      <c r="I733" s="54"/>
      <c r="J733" s="56">
        <v>43.61</v>
      </c>
      <c r="K733" s="54"/>
      <c r="L733" s="56">
        <v>1.22</v>
      </c>
      <c r="M733" s="54"/>
      <c r="N733" s="57"/>
      <c r="AF733" s="39"/>
      <c r="AG733" s="48"/>
      <c r="AI733" s="3" t="s">
        <v>63</v>
      </c>
      <c r="AL733" s="48"/>
      <c r="AO733" s="48"/>
      <c r="AQ733" s="48"/>
      <c r="AR733" s="48"/>
    </row>
    <row r="734" spans="1:44" s="4" customFormat="1" ht="15">
      <c r="A734" s="51"/>
      <c r="B734" s="52" t="s">
        <v>64</v>
      </c>
      <c r="C734" s="388" t="s">
        <v>65</v>
      </c>
      <c r="D734" s="388"/>
      <c r="E734" s="388"/>
      <c r="F734" s="53"/>
      <c r="G734" s="54"/>
      <c r="H734" s="54"/>
      <c r="I734" s="54"/>
      <c r="J734" s="56">
        <v>17.149999999999999</v>
      </c>
      <c r="K734" s="54"/>
      <c r="L734" s="56">
        <v>0.48</v>
      </c>
      <c r="M734" s="58">
        <v>33.130000000000003</v>
      </c>
      <c r="N734" s="59">
        <v>15.9</v>
      </c>
      <c r="AF734" s="39"/>
      <c r="AG734" s="48"/>
      <c r="AI734" s="3" t="s">
        <v>65</v>
      </c>
      <c r="AL734" s="48"/>
      <c r="AO734" s="48"/>
      <c r="AQ734" s="48"/>
      <c r="AR734" s="48"/>
    </row>
    <row r="735" spans="1:44" s="4" customFormat="1" ht="15">
      <c r="A735" s="51"/>
      <c r="B735" s="52" t="s">
        <v>91</v>
      </c>
      <c r="C735" s="388" t="s">
        <v>120</v>
      </c>
      <c r="D735" s="388"/>
      <c r="E735" s="388"/>
      <c r="F735" s="53"/>
      <c r="G735" s="54"/>
      <c r="H735" s="54"/>
      <c r="I735" s="54"/>
      <c r="J735" s="56">
        <v>8.5399999999999991</v>
      </c>
      <c r="K735" s="54"/>
      <c r="L735" s="56">
        <v>0.24</v>
      </c>
      <c r="M735" s="54"/>
      <c r="N735" s="57"/>
      <c r="AF735" s="39"/>
      <c r="AG735" s="48"/>
      <c r="AI735" s="3" t="s">
        <v>120</v>
      </c>
      <c r="AL735" s="48"/>
      <c r="AO735" s="48"/>
      <c r="AQ735" s="48"/>
      <c r="AR735" s="48"/>
    </row>
    <row r="736" spans="1:44" s="4" customFormat="1" ht="15">
      <c r="A736" s="60"/>
      <c r="B736" s="52"/>
      <c r="C736" s="388" t="s">
        <v>83</v>
      </c>
      <c r="D736" s="388"/>
      <c r="E736" s="388"/>
      <c r="F736" s="53" t="s">
        <v>67</v>
      </c>
      <c r="G736" s="74">
        <v>35.6</v>
      </c>
      <c r="H736" s="54"/>
      <c r="I736" s="62">
        <v>0.99680000000000002</v>
      </c>
      <c r="J736" s="63"/>
      <c r="K736" s="54"/>
      <c r="L736" s="63"/>
      <c r="M736" s="54"/>
      <c r="N736" s="57"/>
      <c r="AF736" s="39"/>
      <c r="AG736" s="48"/>
      <c r="AJ736" s="3" t="s">
        <v>83</v>
      </c>
      <c r="AL736" s="48"/>
      <c r="AO736" s="48"/>
      <c r="AQ736" s="48"/>
      <c r="AR736" s="48"/>
    </row>
    <row r="737" spans="1:44" s="4" customFormat="1" ht="15">
      <c r="A737" s="60"/>
      <c r="B737" s="52"/>
      <c r="C737" s="388" t="s">
        <v>66</v>
      </c>
      <c r="D737" s="388"/>
      <c r="E737" s="388"/>
      <c r="F737" s="53" t="s">
        <v>67</v>
      </c>
      <c r="G737" s="58">
        <v>1.27</v>
      </c>
      <c r="H737" s="54"/>
      <c r="I737" s="76">
        <v>3.5560000000000001E-2</v>
      </c>
      <c r="J737" s="63"/>
      <c r="K737" s="54"/>
      <c r="L737" s="63"/>
      <c r="M737" s="54"/>
      <c r="N737" s="57"/>
      <c r="AF737" s="39"/>
      <c r="AG737" s="48"/>
      <c r="AJ737" s="3" t="s">
        <v>66</v>
      </c>
      <c r="AL737" s="48"/>
      <c r="AO737" s="48"/>
      <c r="AQ737" s="48"/>
      <c r="AR737" s="48"/>
    </row>
    <row r="738" spans="1:44" s="4" customFormat="1" ht="15">
      <c r="A738" s="51"/>
      <c r="B738" s="52"/>
      <c r="C738" s="392" t="s">
        <v>68</v>
      </c>
      <c r="D738" s="392"/>
      <c r="E738" s="392"/>
      <c r="F738" s="64"/>
      <c r="G738" s="65"/>
      <c r="H738" s="65"/>
      <c r="I738" s="65"/>
      <c r="J738" s="67">
        <v>334.81</v>
      </c>
      <c r="K738" s="65"/>
      <c r="L738" s="67">
        <v>9.3699999999999992</v>
      </c>
      <c r="M738" s="65"/>
      <c r="N738" s="68"/>
      <c r="AF738" s="39"/>
      <c r="AG738" s="48"/>
      <c r="AK738" s="3" t="s">
        <v>68</v>
      </c>
      <c r="AL738" s="48"/>
      <c r="AO738" s="48"/>
      <c r="AQ738" s="48"/>
      <c r="AR738" s="48"/>
    </row>
    <row r="739" spans="1:44" s="4" customFormat="1" ht="15">
      <c r="A739" s="60"/>
      <c r="B739" s="52"/>
      <c r="C739" s="388" t="s">
        <v>69</v>
      </c>
      <c r="D739" s="388"/>
      <c r="E739" s="388"/>
      <c r="F739" s="53"/>
      <c r="G739" s="54"/>
      <c r="H739" s="54"/>
      <c r="I739" s="54"/>
      <c r="J739" s="63"/>
      <c r="K739" s="54"/>
      <c r="L739" s="56">
        <v>8.39</v>
      </c>
      <c r="M739" s="54"/>
      <c r="N739" s="59">
        <v>277.95999999999998</v>
      </c>
      <c r="AF739" s="39"/>
      <c r="AG739" s="48"/>
      <c r="AJ739" s="3" t="s">
        <v>69</v>
      </c>
      <c r="AL739" s="48"/>
      <c r="AO739" s="48"/>
      <c r="AQ739" s="48"/>
      <c r="AR739" s="48"/>
    </row>
    <row r="740" spans="1:44" s="4" customFormat="1" ht="15">
      <c r="A740" s="60"/>
      <c r="B740" s="52" t="s">
        <v>643</v>
      </c>
      <c r="C740" s="388" t="s">
        <v>644</v>
      </c>
      <c r="D740" s="388"/>
      <c r="E740" s="388"/>
      <c r="F740" s="53" t="s">
        <v>72</v>
      </c>
      <c r="G740" s="61">
        <v>112</v>
      </c>
      <c r="H740" s="54"/>
      <c r="I740" s="61">
        <v>112</v>
      </c>
      <c r="J740" s="63"/>
      <c r="K740" s="54"/>
      <c r="L740" s="56">
        <v>9.4</v>
      </c>
      <c r="M740" s="54"/>
      <c r="N740" s="59">
        <v>311.32</v>
      </c>
      <c r="AF740" s="39"/>
      <c r="AG740" s="48"/>
      <c r="AJ740" s="3" t="s">
        <v>644</v>
      </c>
      <c r="AL740" s="48"/>
      <c r="AO740" s="48"/>
      <c r="AQ740" s="48"/>
      <c r="AR740" s="48"/>
    </row>
    <row r="741" spans="1:44" s="4" customFormat="1" ht="15">
      <c r="A741" s="60"/>
      <c r="B741" s="52" t="s">
        <v>645</v>
      </c>
      <c r="C741" s="388" t="s">
        <v>646</v>
      </c>
      <c r="D741" s="388"/>
      <c r="E741" s="388"/>
      <c r="F741" s="53" t="s">
        <v>72</v>
      </c>
      <c r="G741" s="61">
        <v>65</v>
      </c>
      <c r="H741" s="54"/>
      <c r="I741" s="61">
        <v>65</v>
      </c>
      <c r="J741" s="63"/>
      <c r="K741" s="54"/>
      <c r="L741" s="56">
        <v>5.45</v>
      </c>
      <c r="M741" s="54"/>
      <c r="N741" s="59">
        <v>180.67</v>
      </c>
      <c r="AF741" s="39"/>
      <c r="AG741" s="48"/>
      <c r="AJ741" s="3" t="s">
        <v>646</v>
      </c>
      <c r="AL741" s="48"/>
      <c r="AO741" s="48"/>
      <c r="AQ741" s="48"/>
      <c r="AR741" s="48"/>
    </row>
    <row r="742" spans="1:44" s="4" customFormat="1" ht="15">
      <c r="A742" s="69"/>
      <c r="B742" s="70"/>
      <c r="C742" s="390" t="s">
        <v>75</v>
      </c>
      <c r="D742" s="390"/>
      <c r="E742" s="390"/>
      <c r="F742" s="42"/>
      <c r="G742" s="43"/>
      <c r="H742" s="43"/>
      <c r="I742" s="43"/>
      <c r="J742" s="46"/>
      <c r="K742" s="43"/>
      <c r="L742" s="71">
        <v>24.22</v>
      </c>
      <c r="M742" s="65"/>
      <c r="N742" s="47"/>
      <c r="AF742" s="39"/>
      <c r="AG742" s="48"/>
      <c r="AL742" s="48" t="s">
        <v>75</v>
      </c>
      <c r="AO742" s="48"/>
      <c r="AQ742" s="48"/>
      <c r="AR742" s="48"/>
    </row>
    <row r="743" spans="1:44" s="4" customFormat="1" ht="34.5">
      <c r="A743" s="40" t="s">
        <v>377</v>
      </c>
      <c r="B743" s="41" t="s">
        <v>932</v>
      </c>
      <c r="C743" s="390" t="s">
        <v>933</v>
      </c>
      <c r="D743" s="390"/>
      <c r="E743" s="390"/>
      <c r="F743" s="42" t="s">
        <v>214</v>
      </c>
      <c r="G743" s="43">
        <v>2.8000000000000001E-2</v>
      </c>
      <c r="H743" s="44">
        <v>1</v>
      </c>
      <c r="I743" s="72">
        <v>2.8000000000000001E-2</v>
      </c>
      <c r="J743" s="46"/>
      <c r="K743" s="43"/>
      <c r="L743" s="46"/>
      <c r="M743" s="43"/>
      <c r="N743" s="47"/>
      <c r="AF743" s="39"/>
      <c r="AG743" s="48" t="s">
        <v>933</v>
      </c>
      <c r="AL743" s="48"/>
      <c r="AO743" s="48"/>
      <c r="AQ743" s="48"/>
      <c r="AR743" s="48"/>
    </row>
    <row r="744" spans="1:44" s="4" customFormat="1" ht="15">
      <c r="A744" s="51"/>
      <c r="B744" s="52" t="s">
        <v>57</v>
      </c>
      <c r="C744" s="388" t="s">
        <v>82</v>
      </c>
      <c r="D744" s="388"/>
      <c r="E744" s="388"/>
      <c r="F744" s="53"/>
      <c r="G744" s="54"/>
      <c r="H744" s="54"/>
      <c r="I744" s="54"/>
      <c r="J744" s="56">
        <v>3.49</v>
      </c>
      <c r="K744" s="54"/>
      <c r="L744" s="56">
        <v>0.1</v>
      </c>
      <c r="M744" s="58">
        <v>33.130000000000003</v>
      </c>
      <c r="N744" s="59">
        <v>3.31</v>
      </c>
      <c r="AF744" s="39"/>
      <c r="AG744" s="48"/>
      <c r="AI744" s="3" t="s">
        <v>82</v>
      </c>
      <c r="AL744" s="48"/>
      <c r="AO744" s="48"/>
      <c r="AQ744" s="48"/>
      <c r="AR744" s="48"/>
    </row>
    <row r="745" spans="1:44" s="4" customFormat="1" ht="15">
      <c r="A745" s="51"/>
      <c r="B745" s="52" t="s">
        <v>62</v>
      </c>
      <c r="C745" s="388" t="s">
        <v>63</v>
      </c>
      <c r="D745" s="388"/>
      <c r="E745" s="388"/>
      <c r="F745" s="53"/>
      <c r="G745" s="54"/>
      <c r="H745" s="54"/>
      <c r="I745" s="54"/>
      <c r="J745" s="56">
        <v>7.56</v>
      </c>
      <c r="K745" s="54"/>
      <c r="L745" s="56">
        <v>0.21</v>
      </c>
      <c r="M745" s="54"/>
      <c r="N745" s="57"/>
      <c r="AF745" s="39"/>
      <c r="AG745" s="48"/>
      <c r="AI745" s="3" t="s">
        <v>63</v>
      </c>
      <c r="AL745" s="48"/>
      <c r="AO745" s="48"/>
      <c r="AQ745" s="48"/>
      <c r="AR745" s="48"/>
    </row>
    <row r="746" spans="1:44" s="4" customFormat="1" ht="15">
      <c r="A746" s="51"/>
      <c r="B746" s="52" t="s">
        <v>64</v>
      </c>
      <c r="C746" s="388" t="s">
        <v>65</v>
      </c>
      <c r="D746" s="388"/>
      <c r="E746" s="388"/>
      <c r="F746" s="53"/>
      <c r="G746" s="54"/>
      <c r="H746" s="54"/>
      <c r="I746" s="54"/>
      <c r="J746" s="56">
        <v>2.84</v>
      </c>
      <c r="K746" s="54"/>
      <c r="L746" s="56">
        <v>0.08</v>
      </c>
      <c r="M746" s="58">
        <v>33.130000000000003</v>
      </c>
      <c r="N746" s="59">
        <v>2.65</v>
      </c>
      <c r="AF746" s="39"/>
      <c r="AG746" s="48"/>
      <c r="AI746" s="3" t="s">
        <v>65</v>
      </c>
      <c r="AL746" s="48"/>
      <c r="AO746" s="48"/>
      <c r="AQ746" s="48"/>
      <c r="AR746" s="48"/>
    </row>
    <row r="747" spans="1:44" s="4" customFormat="1" ht="15">
      <c r="A747" s="60"/>
      <c r="B747" s="52"/>
      <c r="C747" s="388" t="s">
        <v>83</v>
      </c>
      <c r="D747" s="388"/>
      <c r="E747" s="388"/>
      <c r="F747" s="53" t="s">
        <v>67</v>
      </c>
      <c r="G747" s="58">
        <v>0.44</v>
      </c>
      <c r="H747" s="54"/>
      <c r="I747" s="76">
        <v>1.2319999999999999E-2</v>
      </c>
      <c r="J747" s="63"/>
      <c r="K747" s="54"/>
      <c r="L747" s="63"/>
      <c r="M747" s="54"/>
      <c r="N747" s="57"/>
      <c r="AF747" s="39"/>
      <c r="AG747" s="48"/>
      <c r="AJ747" s="3" t="s">
        <v>83</v>
      </c>
      <c r="AL747" s="48"/>
      <c r="AO747" s="48"/>
      <c r="AQ747" s="48"/>
      <c r="AR747" s="48"/>
    </row>
    <row r="748" spans="1:44" s="4" customFormat="1" ht="15">
      <c r="A748" s="60"/>
      <c r="B748" s="52"/>
      <c r="C748" s="388" t="s">
        <v>66</v>
      </c>
      <c r="D748" s="388"/>
      <c r="E748" s="388"/>
      <c r="F748" s="53" t="s">
        <v>67</v>
      </c>
      <c r="G748" s="58">
        <v>0.21</v>
      </c>
      <c r="H748" s="54"/>
      <c r="I748" s="76">
        <v>5.8799999999999998E-3</v>
      </c>
      <c r="J748" s="63"/>
      <c r="K748" s="54"/>
      <c r="L748" s="63"/>
      <c r="M748" s="54"/>
      <c r="N748" s="57"/>
      <c r="AF748" s="39"/>
      <c r="AG748" s="48"/>
      <c r="AJ748" s="3" t="s">
        <v>66</v>
      </c>
      <c r="AL748" s="48"/>
      <c r="AO748" s="48"/>
      <c r="AQ748" s="48"/>
      <c r="AR748" s="48"/>
    </row>
    <row r="749" spans="1:44" s="4" customFormat="1" ht="15">
      <c r="A749" s="51"/>
      <c r="B749" s="52"/>
      <c r="C749" s="392" t="s">
        <v>68</v>
      </c>
      <c r="D749" s="392"/>
      <c r="E749" s="392"/>
      <c r="F749" s="64"/>
      <c r="G749" s="65"/>
      <c r="H749" s="65"/>
      <c r="I749" s="65"/>
      <c r="J749" s="67">
        <v>11.05</v>
      </c>
      <c r="K749" s="65"/>
      <c r="L749" s="67">
        <v>0.31</v>
      </c>
      <c r="M749" s="65"/>
      <c r="N749" s="68"/>
      <c r="AF749" s="39"/>
      <c r="AG749" s="48"/>
      <c r="AK749" s="3" t="s">
        <v>68</v>
      </c>
      <c r="AL749" s="48"/>
      <c r="AO749" s="48"/>
      <c r="AQ749" s="48"/>
      <c r="AR749" s="48"/>
    </row>
    <row r="750" spans="1:44" s="4" customFormat="1" ht="15">
      <c r="A750" s="60"/>
      <c r="B750" s="52"/>
      <c r="C750" s="388" t="s">
        <v>69</v>
      </c>
      <c r="D750" s="388"/>
      <c r="E750" s="388"/>
      <c r="F750" s="53"/>
      <c r="G750" s="54"/>
      <c r="H750" s="54"/>
      <c r="I750" s="54"/>
      <c r="J750" s="63"/>
      <c r="K750" s="54"/>
      <c r="L750" s="56">
        <v>0.18</v>
      </c>
      <c r="M750" s="54"/>
      <c r="N750" s="59">
        <v>5.96</v>
      </c>
      <c r="AF750" s="39"/>
      <c r="AG750" s="48"/>
      <c r="AJ750" s="3" t="s">
        <v>69</v>
      </c>
      <c r="AL750" s="48"/>
      <c r="AO750" s="48"/>
      <c r="AQ750" s="48"/>
      <c r="AR750" s="48"/>
    </row>
    <row r="751" spans="1:44" s="4" customFormat="1" ht="15">
      <c r="A751" s="60"/>
      <c r="B751" s="52" t="s">
        <v>643</v>
      </c>
      <c r="C751" s="388" t="s">
        <v>644</v>
      </c>
      <c r="D751" s="388"/>
      <c r="E751" s="388"/>
      <c r="F751" s="53" t="s">
        <v>72</v>
      </c>
      <c r="G751" s="61">
        <v>112</v>
      </c>
      <c r="H751" s="54"/>
      <c r="I751" s="61">
        <v>112</v>
      </c>
      <c r="J751" s="63"/>
      <c r="K751" s="54"/>
      <c r="L751" s="56">
        <v>0.2</v>
      </c>
      <c r="M751" s="54"/>
      <c r="N751" s="59">
        <v>6.68</v>
      </c>
      <c r="AF751" s="39"/>
      <c r="AG751" s="48"/>
      <c r="AJ751" s="3" t="s">
        <v>644</v>
      </c>
      <c r="AL751" s="48"/>
      <c r="AO751" s="48"/>
      <c r="AQ751" s="48"/>
      <c r="AR751" s="48"/>
    </row>
    <row r="752" spans="1:44" s="4" customFormat="1" ht="15">
      <c r="A752" s="60"/>
      <c r="B752" s="52" t="s">
        <v>645</v>
      </c>
      <c r="C752" s="388" t="s">
        <v>646</v>
      </c>
      <c r="D752" s="388"/>
      <c r="E752" s="388"/>
      <c r="F752" s="53" t="s">
        <v>72</v>
      </c>
      <c r="G752" s="61">
        <v>65</v>
      </c>
      <c r="H752" s="54"/>
      <c r="I752" s="61">
        <v>65</v>
      </c>
      <c r="J752" s="63"/>
      <c r="K752" s="54"/>
      <c r="L752" s="56">
        <v>0.12</v>
      </c>
      <c r="M752" s="54"/>
      <c r="N752" s="59">
        <v>3.87</v>
      </c>
      <c r="AF752" s="39"/>
      <c r="AG752" s="48"/>
      <c r="AJ752" s="3" t="s">
        <v>646</v>
      </c>
      <c r="AL752" s="48"/>
      <c r="AO752" s="48"/>
      <c r="AQ752" s="48"/>
      <c r="AR752" s="48"/>
    </row>
    <row r="753" spans="1:44" s="4" customFormat="1" ht="15">
      <c r="A753" s="69"/>
      <c r="B753" s="70"/>
      <c r="C753" s="390" t="s">
        <v>75</v>
      </c>
      <c r="D753" s="390"/>
      <c r="E753" s="390"/>
      <c r="F753" s="42"/>
      <c r="G753" s="43"/>
      <c r="H753" s="43"/>
      <c r="I753" s="43"/>
      <c r="J753" s="46"/>
      <c r="K753" s="43"/>
      <c r="L753" s="71">
        <v>0.63</v>
      </c>
      <c r="M753" s="65"/>
      <c r="N753" s="47"/>
      <c r="AF753" s="39"/>
      <c r="AG753" s="48"/>
      <c r="AL753" s="48" t="s">
        <v>75</v>
      </c>
      <c r="AO753" s="48"/>
      <c r="AQ753" s="48"/>
      <c r="AR753" s="48"/>
    </row>
    <row r="754" spans="1:44" s="4" customFormat="1" ht="23.25">
      <c r="A754" s="40" t="s">
        <v>381</v>
      </c>
      <c r="B754" s="41" t="s">
        <v>165</v>
      </c>
      <c r="C754" s="390" t="s">
        <v>166</v>
      </c>
      <c r="D754" s="390"/>
      <c r="E754" s="390"/>
      <c r="F754" s="42" t="s">
        <v>128</v>
      </c>
      <c r="G754" s="43">
        <v>7.1400000000000005E-2</v>
      </c>
      <c r="H754" s="44">
        <v>1</v>
      </c>
      <c r="I754" s="45">
        <v>7.1400000000000005E-2</v>
      </c>
      <c r="J754" s="71">
        <v>519.79999999999995</v>
      </c>
      <c r="K754" s="43"/>
      <c r="L754" s="71">
        <v>37.11</v>
      </c>
      <c r="M754" s="43"/>
      <c r="N754" s="47"/>
      <c r="AF754" s="39"/>
      <c r="AG754" s="48" t="s">
        <v>166</v>
      </c>
      <c r="AL754" s="48"/>
      <c r="AO754" s="48"/>
      <c r="AQ754" s="48"/>
      <c r="AR754" s="48"/>
    </row>
    <row r="755" spans="1:44" s="4" customFormat="1" ht="15">
      <c r="A755" s="69"/>
      <c r="B755" s="70"/>
      <c r="C755" s="388" t="s">
        <v>233</v>
      </c>
      <c r="D755" s="388"/>
      <c r="E755" s="388"/>
      <c r="F755" s="388"/>
      <c r="G755" s="388"/>
      <c r="H755" s="388"/>
      <c r="I755" s="388"/>
      <c r="J755" s="388"/>
      <c r="K755" s="388"/>
      <c r="L755" s="388"/>
      <c r="M755" s="388"/>
      <c r="N755" s="391"/>
      <c r="AF755" s="39"/>
      <c r="AG755" s="48"/>
      <c r="AL755" s="48"/>
      <c r="AN755" s="3" t="s">
        <v>233</v>
      </c>
      <c r="AO755" s="48"/>
      <c r="AQ755" s="48"/>
      <c r="AR755" s="48"/>
    </row>
    <row r="756" spans="1:44" s="4" customFormat="1" ht="15">
      <c r="A756" s="49"/>
      <c r="B756" s="50"/>
      <c r="C756" s="388" t="s">
        <v>3650</v>
      </c>
      <c r="D756" s="388"/>
      <c r="E756" s="388"/>
      <c r="F756" s="388"/>
      <c r="G756" s="388"/>
      <c r="H756" s="388"/>
      <c r="I756" s="388"/>
      <c r="J756" s="388"/>
      <c r="K756" s="388"/>
      <c r="L756" s="388"/>
      <c r="M756" s="388"/>
      <c r="N756" s="391"/>
      <c r="AF756" s="39"/>
      <c r="AG756" s="48"/>
      <c r="AH756" s="3" t="s">
        <v>3650</v>
      </c>
      <c r="AL756" s="48"/>
      <c r="AO756" s="48"/>
      <c r="AQ756" s="48"/>
      <c r="AR756" s="48"/>
    </row>
    <row r="757" spans="1:44" s="4" customFormat="1" ht="15">
      <c r="A757" s="69"/>
      <c r="B757" s="70"/>
      <c r="C757" s="390" t="s">
        <v>75</v>
      </c>
      <c r="D757" s="390"/>
      <c r="E757" s="390"/>
      <c r="F757" s="42"/>
      <c r="G757" s="43"/>
      <c r="H757" s="43"/>
      <c r="I757" s="43"/>
      <c r="J757" s="46"/>
      <c r="K757" s="43"/>
      <c r="L757" s="71">
        <v>37.11</v>
      </c>
      <c r="M757" s="65"/>
      <c r="N757" s="47"/>
      <c r="AF757" s="39"/>
      <c r="AG757" s="48"/>
      <c r="AL757" s="48" t="s">
        <v>75</v>
      </c>
      <c r="AO757" s="48"/>
      <c r="AQ757" s="48"/>
      <c r="AR757" s="48"/>
    </row>
    <row r="758" spans="1:44" s="4" customFormat="1" ht="23.25">
      <c r="A758" s="40" t="s">
        <v>385</v>
      </c>
      <c r="B758" s="41" t="s">
        <v>3551</v>
      </c>
      <c r="C758" s="390" t="s">
        <v>3552</v>
      </c>
      <c r="D758" s="390"/>
      <c r="E758" s="390"/>
      <c r="F758" s="42" t="s">
        <v>214</v>
      </c>
      <c r="G758" s="43">
        <v>5.5E-2</v>
      </c>
      <c r="H758" s="44">
        <v>1</v>
      </c>
      <c r="I758" s="72">
        <v>5.5E-2</v>
      </c>
      <c r="J758" s="46"/>
      <c r="K758" s="43"/>
      <c r="L758" s="46"/>
      <c r="M758" s="43"/>
      <c r="N758" s="47"/>
      <c r="AF758" s="39"/>
      <c r="AG758" s="48" t="s">
        <v>3552</v>
      </c>
      <c r="AL758" s="48"/>
      <c r="AO758" s="48"/>
      <c r="AQ758" s="48"/>
      <c r="AR758" s="48"/>
    </row>
    <row r="759" spans="1:44" s="4" customFormat="1" ht="15">
      <c r="A759" s="49"/>
      <c r="B759" s="50"/>
      <c r="C759" s="388" t="s">
        <v>3651</v>
      </c>
      <c r="D759" s="388"/>
      <c r="E759" s="388"/>
      <c r="F759" s="388"/>
      <c r="G759" s="388"/>
      <c r="H759" s="388"/>
      <c r="I759" s="388"/>
      <c r="J759" s="388"/>
      <c r="K759" s="388"/>
      <c r="L759" s="388"/>
      <c r="M759" s="388"/>
      <c r="N759" s="391"/>
      <c r="AF759" s="39"/>
      <c r="AG759" s="48"/>
      <c r="AH759" s="3" t="s">
        <v>3651</v>
      </c>
      <c r="AL759" s="48"/>
      <c r="AO759" s="48"/>
      <c r="AQ759" s="48"/>
      <c r="AR759" s="48"/>
    </row>
    <row r="760" spans="1:44" s="4" customFormat="1" ht="15">
      <c r="A760" s="51"/>
      <c r="B760" s="52" t="s">
        <v>57</v>
      </c>
      <c r="C760" s="388" t="s">
        <v>82</v>
      </c>
      <c r="D760" s="388"/>
      <c r="E760" s="388"/>
      <c r="F760" s="53"/>
      <c r="G760" s="54"/>
      <c r="H760" s="54"/>
      <c r="I760" s="54"/>
      <c r="J760" s="56">
        <v>265.83999999999997</v>
      </c>
      <c r="K760" s="54"/>
      <c r="L760" s="56">
        <v>14.62</v>
      </c>
      <c r="M760" s="58">
        <v>33.130000000000003</v>
      </c>
      <c r="N760" s="59">
        <v>484.36</v>
      </c>
      <c r="AF760" s="39"/>
      <c r="AG760" s="48"/>
      <c r="AI760" s="3" t="s">
        <v>82</v>
      </c>
      <c r="AL760" s="48"/>
      <c r="AO760" s="48"/>
      <c r="AQ760" s="48"/>
      <c r="AR760" s="48"/>
    </row>
    <row r="761" spans="1:44" s="4" customFormat="1" ht="15">
      <c r="A761" s="51"/>
      <c r="B761" s="52" t="s">
        <v>62</v>
      </c>
      <c r="C761" s="388" t="s">
        <v>63</v>
      </c>
      <c r="D761" s="388"/>
      <c r="E761" s="388"/>
      <c r="F761" s="53"/>
      <c r="G761" s="54"/>
      <c r="H761" s="54"/>
      <c r="I761" s="54"/>
      <c r="J761" s="56">
        <v>157.21</v>
      </c>
      <c r="K761" s="54"/>
      <c r="L761" s="56">
        <v>8.65</v>
      </c>
      <c r="M761" s="54"/>
      <c r="N761" s="57"/>
      <c r="AF761" s="39"/>
      <c r="AG761" s="48"/>
      <c r="AI761" s="3" t="s">
        <v>63</v>
      </c>
      <c r="AL761" s="48"/>
      <c r="AO761" s="48"/>
      <c r="AQ761" s="48"/>
      <c r="AR761" s="48"/>
    </row>
    <row r="762" spans="1:44" s="4" customFormat="1" ht="15">
      <c r="A762" s="51"/>
      <c r="B762" s="52" t="s">
        <v>64</v>
      </c>
      <c r="C762" s="388" t="s">
        <v>65</v>
      </c>
      <c r="D762" s="388"/>
      <c r="E762" s="388"/>
      <c r="F762" s="53"/>
      <c r="G762" s="54"/>
      <c r="H762" s="54"/>
      <c r="I762" s="54"/>
      <c r="J762" s="56">
        <v>5.33</v>
      </c>
      <c r="K762" s="54"/>
      <c r="L762" s="56">
        <v>0.28999999999999998</v>
      </c>
      <c r="M762" s="58">
        <v>33.130000000000003</v>
      </c>
      <c r="N762" s="59">
        <v>9.61</v>
      </c>
      <c r="AF762" s="39"/>
      <c r="AG762" s="48"/>
      <c r="AI762" s="3" t="s">
        <v>65</v>
      </c>
      <c r="AL762" s="48"/>
      <c r="AO762" s="48"/>
      <c r="AQ762" s="48"/>
      <c r="AR762" s="48"/>
    </row>
    <row r="763" spans="1:44" s="4" customFormat="1" ht="15">
      <c r="A763" s="51"/>
      <c r="B763" s="52" t="s">
        <v>91</v>
      </c>
      <c r="C763" s="388" t="s">
        <v>120</v>
      </c>
      <c r="D763" s="388"/>
      <c r="E763" s="388"/>
      <c r="F763" s="53"/>
      <c r="G763" s="54"/>
      <c r="H763" s="54"/>
      <c r="I763" s="54"/>
      <c r="J763" s="56">
        <v>692.97</v>
      </c>
      <c r="K763" s="54"/>
      <c r="L763" s="56">
        <v>38.11</v>
      </c>
      <c r="M763" s="54"/>
      <c r="N763" s="57"/>
      <c r="AF763" s="39"/>
      <c r="AG763" s="48"/>
      <c r="AI763" s="3" t="s">
        <v>120</v>
      </c>
      <c r="AL763" s="48"/>
      <c r="AO763" s="48"/>
      <c r="AQ763" s="48"/>
      <c r="AR763" s="48"/>
    </row>
    <row r="764" spans="1:44" s="4" customFormat="1" ht="15">
      <c r="A764" s="60"/>
      <c r="B764" s="52"/>
      <c r="C764" s="388" t="s">
        <v>83</v>
      </c>
      <c r="D764" s="388"/>
      <c r="E764" s="388"/>
      <c r="F764" s="53" t="s">
        <v>67</v>
      </c>
      <c r="G764" s="74">
        <v>24.3</v>
      </c>
      <c r="H764" s="54"/>
      <c r="I764" s="62">
        <v>1.3365</v>
      </c>
      <c r="J764" s="63"/>
      <c r="K764" s="54"/>
      <c r="L764" s="63"/>
      <c r="M764" s="54"/>
      <c r="N764" s="57"/>
      <c r="AF764" s="39"/>
      <c r="AG764" s="48"/>
      <c r="AJ764" s="3" t="s">
        <v>83</v>
      </c>
      <c r="AL764" s="48"/>
      <c r="AO764" s="48"/>
      <c r="AQ764" s="48"/>
      <c r="AR764" s="48"/>
    </row>
    <row r="765" spans="1:44" s="4" customFormat="1" ht="15">
      <c r="A765" s="60"/>
      <c r="B765" s="52"/>
      <c r="C765" s="388" t="s">
        <v>66</v>
      </c>
      <c r="D765" s="388"/>
      <c r="E765" s="388"/>
      <c r="F765" s="53" t="s">
        <v>67</v>
      </c>
      <c r="G765" s="58">
        <v>0.43</v>
      </c>
      <c r="H765" s="54"/>
      <c r="I765" s="76">
        <v>2.3650000000000001E-2</v>
      </c>
      <c r="J765" s="63"/>
      <c r="K765" s="54"/>
      <c r="L765" s="63"/>
      <c r="M765" s="54"/>
      <c r="N765" s="57"/>
      <c r="AF765" s="39"/>
      <c r="AG765" s="48"/>
      <c r="AJ765" s="3" t="s">
        <v>66</v>
      </c>
      <c r="AL765" s="48"/>
      <c r="AO765" s="48"/>
      <c r="AQ765" s="48"/>
      <c r="AR765" s="48"/>
    </row>
    <row r="766" spans="1:44" s="4" customFormat="1" ht="15">
      <c r="A766" s="51"/>
      <c r="B766" s="52"/>
      <c r="C766" s="392" t="s">
        <v>68</v>
      </c>
      <c r="D766" s="392"/>
      <c r="E766" s="392"/>
      <c r="F766" s="64"/>
      <c r="G766" s="65"/>
      <c r="H766" s="65"/>
      <c r="I766" s="65"/>
      <c r="J766" s="66">
        <v>1116.02</v>
      </c>
      <c r="K766" s="65"/>
      <c r="L766" s="67">
        <v>61.38</v>
      </c>
      <c r="M766" s="65"/>
      <c r="N766" s="68"/>
      <c r="AF766" s="39"/>
      <c r="AG766" s="48"/>
      <c r="AK766" s="3" t="s">
        <v>68</v>
      </c>
      <c r="AL766" s="48"/>
      <c r="AO766" s="48"/>
      <c r="AQ766" s="48"/>
      <c r="AR766" s="48"/>
    </row>
    <row r="767" spans="1:44" s="4" customFormat="1" ht="15">
      <c r="A767" s="60"/>
      <c r="B767" s="52"/>
      <c r="C767" s="388" t="s">
        <v>69</v>
      </c>
      <c r="D767" s="388"/>
      <c r="E767" s="388"/>
      <c r="F767" s="53"/>
      <c r="G767" s="54"/>
      <c r="H767" s="54"/>
      <c r="I767" s="54"/>
      <c r="J767" s="63"/>
      <c r="K767" s="54"/>
      <c r="L767" s="56">
        <v>14.91</v>
      </c>
      <c r="M767" s="54"/>
      <c r="N767" s="59">
        <v>493.97</v>
      </c>
      <c r="AF767" s="39"/>
      <c r="AG767" s="48"/>
      <c r="AJ767" s="3" t="s">
        <v>69</v>
      </c>
      <c r="AL767" s="48"/>
      <c r="AO767" s="48"/>
      <c r="AQ767" s="48"/>
      <c r="AR767" s="48"/>
    </row>
    <row r="768" spans="1:44" s="4" customFormat="1" ht="15">
      <c r="A768" s="60"/>
      <c r="B768" s="52" t="s">
        <v>643</v>
      </c>
      <c r="C768" s="388" t="s">
        <v>644</v>
      </c>
      <c r="D768" s="388"/>
      <c r="E768" s="388"/>
      <c r="F768" s="53" t="s">
        <v>72</v>
      </c>
      <c r="G768" s="61">
        <v>112</v>
      </c>
      <c r="H768" s="54"/>
      <c r="I768" s="61">
        <v>112</v>
      </c>
      <c r="J768" s="63"/>
      <c r="K768" s="54"/>
      <c r="L768" s="56">
        <v>16.7</v>
      </c>
      <c r="M768" s="54"/>
      <c r="N768" s="59">
        <v>553.25</v>
      </c>
      <c r="AF768" s="39"/>
      <c r="AG768" s="48"/>
      <c r="AJ768" s="3" t="s">
        <v>644</v>
      </c>
      <c r="AL768" s="48"/>
      <c r="AO768" s="48"/>
      <c r="AQ768" s="48"/>
      <c r="AR768" s="48"/>
    </row>
    <row r="769" spans="1:44" s="4" customFormat="1" ht="15">
      <c r="A769" s="60"/>
      <c r="B769" s="52" t="s">
        <v>645</v>
      </c>
      <c r="C769" s="388" t="s">
        <v>646</v>
      </c>
      <c r="D769" s="388"/>
      <c r="E769" s="388"/>
      <c r="F769" s="53" t="s">
        <v>72</v>
      </c>
      <c r="G769" s="61">
        <v>65</v>
      </c>
      <c r="H769" s="54"/>
      <c r="I769" s="61">
        <v>65</v>
      </c>
      <c r="J769" s="63"/>
      <c r="K769" s="54"/>
      <c r="L769" s="56">
        <v>9.69</v>
      </c>
      <c r="M769" s="54"/>
      <c r="N769" s="59">
        <v>321.08</v>
      </c>
      <c r="AF769" s="39"/>
      <c r="AG769" s="48"/>
      <c r="AJ769" s="3" t="s">
        <v>646</v>
      </c>
      <c r="AL769" s="48"/>
      <c r="AO769" s="48"/>
      <c r="AQ769" s="48"/>
      <c r="AR769" s="48"/>
    </row>
    <row r="770" spans="1:44" s="4" customFormat="1" ht="15">
      <c r="A770" s="69"/>
      <c r="B770" s="70"/>
      <c r="C770" s="390" t="s">
        <v>75</v>
      </c>
      <c r="D770" s="390"/>
      <c r="E770" s="390"/>
      <c r="F770" s="42"/>
      <c r="G770" s="43"/>
      <c r="H770" s="43"/>
      <c r="I770" s="43"/>
      <c r="J770" s="46"/>
      <c r="K770" s="43"/>
      <c r="L770" s="71">
        <v>87.77</v>
      </c>
      <c r="M770" s="65"/>
      <c r="N770" s="47"/>
      <c r="AF770" s="39"/>
      <c r="AG770" s="48"/>
      <c r="AL770" s="48" t="s">
        <v>75</v>
      </c>
      <c r="AO770" s="48"/>
      <c r="AQ770" s="48"/>
      <c r="AR770" s="48"/>
    </row>
    <row r="771" spans="1:44" s="4" customFormat="1" ht="34.5">
      <c r="A771" s="40" t="s">
        <v>389</v>
      </c>
      <c r="B771" s="41" t="s">
        <v>3553</v>
      </c>
      <c r="C771" s="390" t="s">
        <v>3554</v>
      </c>
      <c r="D771" s="390"/>
      <c r="E771" s="390"/>
      <c r="F771" s="42" t="s">
        <v>214</v>
      </c>
      <c r="G771" s="43">
        <v>5.5E-2</v>
      </c>
      <c r="H771" s="44">
        <v>1</v>
      </c>
      <c r="I771" s="72">
        <v>5.5E-2</v>
      </c>
      <c r="J771" s="46"/>
      <c r="K771" s="43"/>
      <c r="L771" s="46"/>
      <c r="M771" s="43"/>
      <c r="N771" s="47"/>
      <c r="AF771" s="39"/>
      <c r="AG771" s="48" t="s">
        <v>3554</v>
      </c>
      <c r="AL771" s="48"/>
      <c r="AO771" s="48"/>
      <c r="AQ771" s="48"/>
      <c r="AR771" s="48"/>
    </row>
    <row r="772" spans="1:44" s="4" customFormat="1" ht="15">
      <c r="A772" s="51"/>
      <c r="B772" s="52" t="s">
        <v>57</v>
      </c>
      <c r="C772" s="388" t="s">
        <v>82</v>
      </c>
      <c r="D772" s="388"/>
      <c r="E772" s="388"/>
      <c r="F772" s="53"/>
      <c r="G772" s="54"/>
      <c r="H772" s="54"/>
      <c r="I772" s="54"/>
      <c r="J772" s="56">
        <v>89.71</v>
      </c>
      <c r="K772" s="54"/>
      <c r="L772" s="56">
        <v>4.93</v>
      </c>
      <c r="M772" s="58">
        <v>33.130000000000003</v>
      </c>
      <c r="N772" s="59">
        <v>163.33000000000001</v>
      </c>
      <c r="AF772" s="39"/>
      <c r="AG772" s="48"/>
      <c r="AI772" s="3" t="s">
        <v>82</v>
      </c>
      <c r="AL772" s="48"/>
      <c r="AO772" s="48"/>
      <c r="AQ772" s="48"/>
      <c r="AR772" s="48"/>
    </row>
    <row r="773" spans="1:44" s="4" customFormat="1" ht="15">
      <c r="A773" s="51"/>
      <c r="B773" s="52" t="s">
        <v>62</v>
      </c>
      <c r="C773" s="388" t="s">
        <v>63</v>
      </c>
      <c r="D773" s="388"/>
      <c r="E773" s="388"/>
      <c r="F773" s="53"/>
      <c r="G773" s="54"/>
      <c r="H773" s="54"/>
      <c r="I773" s="54"/>
      <c r="J773" s="56">
        <v>81</v>
      </c>
      <c r="K773" s="54"/>
      <c r="L773" s="56">
        <v>4.46</v>
      </c>
      <c r="M773" s="54"/>
      <c r="N773" s="57"/>
      <c r="AF773" s="39"/>
      <c r="AG773" s="48"/>
      <c r="AI773" s="3" t="s">
        <v>63</v>
      </c>
      <c r="AL773" s="48"/>
      <c r="AO773" s="48"/>
      <c r="AQ773" s="48"/>
      <c r="AR773" s="48"/>
    </row>
    <row r="774" spans="1:44" s="4" customFormat="1" ht="15">
      <c r="A774" s="51"/>
      <c r="B774" s="52" t="s">
        <v>64</v>
      </c>
      <c r="C774" s="388" t="s">
        <v>65</v>
      </c>
      <c r="D774" s="388"/>
      <c r="E774" s="388"/>
      <c r="F774" s="53"/>
      <c r="G774" s="54"/>
      <c r="H774" s="54"/>
      <c r="I774" s="54"/>
      <c r="J774" s="56">
        <v>2.97</v>
      </c>
      <c r="K774" s="54"/>
      <c r="L774" s="56">
        <v>0.16</v>
      </c>
      <c r="M774" s="58">
        <v>33.130000000000003</v>
      </c>
      <c r="N774" s="59">
        <v>5.3</v>
      </c>
      <c r="AF774" s="39"/>
      <c r="AG774" s="48"/>
      <c r="AI774" s="3" t="s">
        <v>65</v>
      </c>
      <c r="AL774" s="48"/>
      <c r="AO774" s="48"/>
      <c r="AQ774" s="48"/>
      <c r="AR774" s="48"/>
    </row>
    <row r="775" spans="1:44" s="4" customFormat="1" ht="15">
      <c r="A775" s="51"/>
      <c r="B775" s="52" t="s">
        <v>91</v>
      </c>
      <c r="C775" s="388" t="s">
        <v>120</v>
      </c>
      <c r="D775" s="388"/>
      <c r="E775" s="388"/>
      <c r="F775" s="53"/>
      <c r="G775" s="54"/>
      <c r="H775" s="54"/>
      <c r="I775" s="54"/>
      <c r="J775" s="56">
        <v>155.91</v>
      </c>
      <c r="K775" s="54"/>
      <c r="L775" s="56">
        <v>8.58</v>
      </c>
      <c r="M775" s="54"/>
      <c r="N775" s="57"/>
      <c r="AF775" s="39"/>
      <c r="AG775" s="48"/>
      <c r="AI775" s="3" t="s">
        <v>120</v>
      </c>
      <c r="AL775" s="48"/>
      <c r="AO775" s="48"/>
      <c r="AQ775" s="48"/>
      <c r="AR775" s="48"/>
    </row>
    <row r="776" spans="1:44" s="4" customFormat="1" ht="15">
      <c r="A776" s="60"/>
      <c r="B776" s="52"/>
      <c r="C776" s="388" t="s">
        <v>83</v>
      </c>
      <c r="D776" s="388"/>
      <c r="E776" s="388"/>
      <c r="F776" s="53" t="s">
        <v>67</v>
      </c>
      <c r="G776" s="74">
        <v>8.1999999999999993</v>
      </c>
      <c r="H776" s="54"/>
      <c r="I776" s="75">
        <v>0.45100000000000001</v>
      </c>
      <c r="J776" s="63"/>
      <c r="K776" s="54"/>
      <c r="L776" s="63"/>
      <c r="M776" s="54"/>
      <c r="N776" s="57"/>
      <c r="AF776" s="39"/>
      <c r="AG776" s="48"/>
      <c r="AJ776" s="3" t="s">
        <v>83</v>
      </c>
      <c r="AL776" s="48"/>
      <c r="AO776" s="48"/>
      <c r="AQ776" s="48"/>
      <c r="AR776" s="48"/>
    </row>
    <row r="777" spans="1:44" s="4" customFormat="1" ht="15">
      <c r="A777" s="60"/>
      <c r="B777" s="52"/>
      <c r="C777" s="388" t="s">
        <v>66</v>
      </c>
      <c r="D777" s="388"/>
      <c r="E777" s="388"/>
      <c r="F777" s="53" t="s">
        <v>67</v>
      </c>
      <c r="G777" s="58">
        <v>0.24</v>
      </c>
      <c r="H777" s="54"/>
      <c r="I777" s="62">
        <v>1.32E-2</v>
      </c>
      <c r="J777" s="63"/>
      <c r="K777" s="54"/>
      <c r="L777" s="63"/>
      <c r="M777" s="54"/>
      <c r="N777" s="57"/>
      <c r="AF777" s="39"/>
      <c r="AG777" s="48"/>
      <c r="AJ777" s="3" t="s">
        <v>66</v>
      </c>
      <c r="AL777" s="48"/>
      <c r="AO777" s="48"/>
      <c r="AQ777" s="48"/>
      <c r="AR777" s="48"/>
    </row>
    <row r="778" spans="1:44" s="4" customFormat="1" ht="15">
      <c r="A778" s="51"/>
      <c r="B778" s="52"/>
      <c r="C778" s="392" t="s">
        <v>68</v>
      </c>
      <c r="D778" s="392"/>
      <c r="E778" s="392"/>
      <c r="F778" s="64"/>
      <c r="G778" s="65"/>
      <c r="H778" s="65"/>
      <c r="I778" s="65"/>
      <c r="J778" s="67">
        <v>326.62</v>
      </c>
      <c r="K778" s="65"/>
      <c r="L778" s="67">
        <v>17.97</v>
      </c>
      <c r="M778" s="65"/>
      <c r="N778" s="68"/>
      <c r="AF778" s="39"/>
      <c r="AG778" s="48"/>
      <c r="AK778" s="3" t="s">
        <v>68</v>
      </c>
      <c r="AL778" s="48"/>
      <c r="AO778" s="48"/>
      <c r="AQ778" s="48"/>
      <c r="AR778" s="48"/>
    </row>
    <row r="779" spans="1:44" s="4" customFormat="1" ht="15">
      <c r="A779" s="60"/>
      <c r="B779" s="52"/>
      <c r="C779" s="388" t="s">
        <v>69</v>
      </c>
      <c r="D779" s="388"/>
      <c r="E779" s="388"/>
      <c r="F779" s="53"/>
      <c r="G779" s="54"/>
      <c r="H779" s="54"/>
      <c r="I779" s="54"/>
      <c r="J779" s="63"/>
      <c r="K779" s="54"/>
      <c r="L779" s="56">
        <v>5.09</v>
      </c>
      <c r="M779" s="54"/>
      <c r="N779" s="59">
        <v>168.63</v>
      </c>
      <c r="AF779" s="39"/>
      <c r="AG779" s="48"/>
      <c r="AJ779" s="3" t="s">
        <v>69</v>
      </c>
      <c r="AL779" s="48"/>
      <c r="AO779" s="48"/>
      <c r="AQ779" s="48"/>
      <c r="AR779" s="48"/>
    </row>
    <row r="780" spans="1:44" s="4" customFormat="1" ht="15">
      <c r="A780" s="60"/>
      <c r="B780" s="52" t="s">
        <v>643</v>
      </c>
      <c r="C780" s="388" t="s">
        <v>644</v>
      </c>
      <c r="D780" s="388"/>
      <c r="E780" s="388"/>
      <c r="F780" s="53" t="s">
        <v>72</v>
      </c>
      <c r="G780" s="61">
        <v>112</v>
      </c>
      <c r="H780" s="54"/>
      <c r="I780" s="61">
        <v>112</v>
      </c>
      <c r="J780" s="63"/>
      <c r="K780" s="54"/>
      <c r="L780" s="56">
        <v>5.7</v>
      </c>
      <c r="M780" s="54"/>
      <c r="N780" s="59">
        <v>188.87</v>
      </c>
      <c r="AF780" s="39"/>
      <c r="AG780" s="48"/>
      <c r="AJ780" s="3" t="s">
        <v>644</v>
      </c>
      <c r="AL780" s="48"/>
      <c r="AO780" s="48"/>
      <c r="AQ780" s="48"/>
      <c r="AR780" s="48"/>
    </row>
    <row r="781" spans="1:44" s="4" customFormat="1" ht="15">
      <c r="A781" s="60"/>
      <c r="B781" s="52" t="s">
        <v>645</v>
      </c>
      <c r="C781" s="388" t="s">
        <v>646</v>
      </c>
      <c r="D781" s="388"/>
      <c r="E781" s="388"/>
      <c r="F781" s="53" t="s">
        <v>72</v>
      </c>
      <c r="G781" s="61">
        <v>65</v>
      </c>
      <c r="H781" s="54"/>
      <c r="I781" s="61">
        <v>65</v>
      </c>
      <c r="J781" s="63"/>
      <c r="K781" s="54"/>
      <c r="L781" s="56">
        <v>3.31</v>
      </c>
      <c r="M781" s="54"/>
      <c r="N781" s="59">
        <v>109.61</v>
      </c>
      <c r="AF781" s="39"/>
      <c r="AG781" s="48"/>
      <c r="AJ781" s="3" t="s">
        <v>646</v>
      </c>
      <c r="AL781" s="48"/>
      <c r="AO781" s="48"/>
      <c r="AQ781" s="48"/>
      <c r="AR781" s="48"/>
    </row>
    <row r="782" spans="1:44" s="4" customFormat="1" ht="15">
      <c r="A782" s="69"/>
      <c r="B782" s="70"/>
      <c r="C782" s="390" t="s">
        <v>75</v>
      </c>
      <c r="D782" s="390"/>
      <c r="E782" s="390"/>
      <c r="F782" s="42"/>
      <c r="G782" s="43"/>
      <c r="H782" s="43"/>
      <c r="I782" s="43"/>
      <c r="J782" s="46"/>
      <c r="K782" s="43"/>
      <c r="L782" s="71">
        <v>26.98</v>
      </c>
      <c r="M782" s="65"/>
      <c r="N782" s="47"/>
      <c r="AF782" s="39"/>
      <c r="AG782" s="48"/>
      <c r="AL782" s="48" t="s">
        <v>75</v>
      </c>
      <c r="AO782" s="48"/>
      <c r="AQ782" s="48"/>
      <c r="AR782" s="48"/>
    </row>
    <row r="783" spans="1:44" s="4" customFormat="1" ht="15">
      <c r="A783" s="80"/>
      <c r="B783" s="81"/>
      <c r="C783" s="81"/>
      <c r="D783" s="81"/>
      <c r="E783" s="81"/>
      <c r="F783" s="82"/>
      <c r="G783" s="82"/>
      <c r="H783" s="82"/>
      <c r="I783" s="82"/>
      <c r="J783" s="83"/>
      <c r="K783" s="82"/>
      <c r="L783" s="83"/>
      <c r="M783" s="54"/>
      <c r="N783" s="83"/>
      <c r="AF783" s="39"/>
      <c r="AG783" s="48"/>
      <c r="AL783" s="48"/>
      <c r="AO783" s="48"/>
      <c r="AQ783" s="48"/>
      <c r="AR783" s="48"/>
    </row>
    <row r="784" spans="1:44" s="4" customFormat="1" ht="15">
      <c r="A784" s="84"/>
      <c r="B784" s="85"/>
      <c r="C784" s="390" t="s">
        <v>3652</v>
      </c>
      <c r="D784" s="390"/>
      <c r="E784" s="390"/>
      <c r="F784" s="390"/>
      <c r="G784" s="390"/>
      <c r="H784" s="390"/>
      <c r="I784" s="390"/>
      <c r="J784" s="390"/>
      <c r="K784" s="390"/>
      <c r="L784" s="86"/>
      <c r="M784" s="87"/>
      <c r="N784" s="88"/>
      <c r="AF784" s="39"/>
      <c r="AG784" s="48"/>
      <c r="AL784" s="48"/>
      <c r="AO784" s="48" t="s">
        <v>3652</v>
      </c>
      <c r="AQ784" s="48"/>
      <c r="AR784" s="48"/>
    </row>
    <row r="785" spans="1:44" s="4" customFormat="1" ht="15">
      <c r="A785" s="89"/>
      <c r="B785" s="52"/>
      <c r="C785" s="388" t="s">
        <v>100</v>
      </c>
      <c r="D785" s="388"/>
      <c r="E785" s="388"/>
      <c r="F785" s="388"/>
      <c r="G785" s="388"/>
      <c r="H785" s="388"/>
      <c r="I785" s="388"/>
      <c r="J785" s="388"/>
      <c r="K785" s="388"/>
      <c r="L785" s="90">
        <v>20560.57</v>
      </c>
      <c r="M785" s="91"/>
      <c r="N785" s="92">
        <v>213879.35</v>
      </c>
      <c r="AF785" s="39"/>
      <c r="AG785" s="48"/>
      <c r="AL785" s="48"/>
      <c r="AO785" s="48"/>
      <c r="AP785" s="3" t="s">
        <v>100</v>
      </c>
      <c r="AQ785" s="48"/>
      <c r="AR785" s="48"/>
    </row>
    <row r="786" spans="1:44" s="4" customFormat="1" ht="15">
      <c r="A786" s="89"/>
      <c r="B786" s="52"/>
      <c r="C786" s="388" t="s">
        <v>101</v>
      </c>
      <c r="D786" s="388"/>
      <c r="E786" s="388"/>
      <c r="F786" s="388"/>
      <c r="G786" s="388"/>
      <c r="H786" s="388"/>
      <c r="I786" s="388"/>
      <c r="J786" s="388"/>
      <c r="K786" s="388"/>
      <c r="L786" s="93"/>
      <c r="M786" s="91"/>
      <c r="N786" s="94"/>
      <c r="AF786" s="39"/>
      <c r="AG786" s="48"/>
      <c r="AL786" s="48"/>
      <c r="AO786" s="48"/>
      <c r="AP786" s="3" t="s">
        <v>101</v>
      </c>
      <c r="AQ786" s="48"/>
      <c r="AR786" s="48"/>
    </row>
    <row r="787" spans="1:44" s="4" customFormat="1" ht="15">
      <c r="A787" s="89"/>
      <c r="B787" s="52"/>
      <c r="C787" s="388" t="s">
        <v>102</v>
      </c>
      <c r="D787" s="388"/>
      <c r="E787" s="388"/>
      <c r="F787" s="388"/>
      <c r="G787" s="388"/>
      <c r="H787" s="388"/>
      <c r="I787" s="388"/>
      <c r="J787" s="388"/>
      <c r="K787" s="388"/>
      <c r="L787" s="90">
        <v>1316</v>
      </c>
      <c r="M787" s="91"/>
      <c r="N787" s="92">
        <v>43599.07</v>
      </c>
      <c r="AF787" s="39"/>
      <c r="AG787" s="48"/>
      <c r="AL787" s="48"/>
      <c r="AO787" s="48"/>
      <c r="AP787" s="3" t="s">
        <v>102</v>
      </c>
      <c r="AQ787" s="48"/>
      <c r="AR787" s="48"/>
    </row>
    <row r="788" spans="1:44" s="4" customFormat="1" ht="15">
      <c r="A788" s="89"/>
      <c r="B788" s="52"/>
      <c r="C788" s="388" t="s">
        <v>103</v>
      </c>
      <c r="D788" s="388"/>
      <c r="E788" s="388"/>
      <c r="F788" s="388"/>
      <c r="G788" s="388"/>
      <c r="H788" s="388"/>
      <c r="I788" s="388"/>
      <c r="J788" s="388"/>
      <c r="K788" s="388"/>
      <c r="L788" s="90">
        <v>1352.87</v>
      </c>
      <c r="M788" s="91"/>
      <c r="N788" s="92">
        <v>17127.330000000002</v>
      </c>
      <c r="AF788" s="39"/>
      <c r="AG788" s="48"/>
      <c r="AL788" s="48"/>
      <c r="AO788" s="48"/>
      <c r="AP788" s="3" t="s">
        <v>103</v>
      </c>
      <c r="AQ788" s="48"/>
      <c r="AR788" s="48"/>
    </row>
    <row r="789" spans="1:44" s="4" customFormat="1" ht="15">
      <c r="A789" s="89"/>
      <c r="B789" s="52"/>
      <c r="C789" s="388" t="s">
        <v>104</v>
      </c>
      <c r="D789" s="388"/>
      <c r="E789" s="388"/>
      <c r="F789" s="388"/>
      <c r="G789" s="388"/>
      <c r="H789" s="388"/>
      <c r="I789" s="388"/>
      <c r="J789" s="388"/>
      <c r="K789" s="388"/>
      <c r="L789" s="95">
        <v>178.35</v>
      </c>
      <c r="M789" s="91"/>
      <c r="N789" s="92">
        <v>5908.73</v>
      </c>
      <c r="AF789" s="39"/>
      <c r="AG789" s="48"/>
      <c r="AL789" s="48"/>
      <c r="AO789" s="48"/>
      <c r="AP789" s="3" t="s">
        <v>104</v>
      </c>
      <c r="AQ789" s="48"/>
      <c r="AR789" s="48"/>
    </row>
    <row r="790" spans="1:44" s="4" customFormat="1" ht="15">
      <c r="A790" s="89"/>
      <c r="B790" s="52"/>
      <c r="C790" s="388" t="s">
        <v>257</v>
      </c>
      <c r="D790" s="388"/>
      <c r="E790" s="388"/>
      <c r="F790" s="388"/>
      <c r="G790" s="388"/>
      <c r="H790" s="388"/>
      <c r="I790" s="388"/>
      <c r="J790" s="388"/>
      <c r="K790" s="388"/>
      <c r="L790" s="90">
        <v>17891.7</v>
      </c>
      <c r="M790" s="91"/>
      <c r="N790" s="92">
        <v>153152.95000000001</v>
      </c>
      <c r="AF790" s="39"/>
      <c r="AG790" s="48"/>
      <c r="AL790" s="48"/>
      <c r="AO790" s="48"/>
      <c r="AP790" s="3" t="s">
        <v>257</v>
      </c>
      <c r="AQ790" s="48"/>
      <c r="AR790" s="48"/>
    </row>
    <row r="791" spans="1:44" s="4" customFormat="1" ht="15">
      <c r="A791" s="89"/>
      <c r="B791" s="52"/>
      <c r="C791" s="388" t="s">
        <v>105</v>
      </c>
      <c r="D791" s="388"/>
      <c r="E791" s="388"/>
      <c r="F791" s="388"/>
      <c r="G791" s="388"/>
      <c r="H791" s="388"/>
      <c r="I791" s="388"/>
      <c r="J791" s="388"/>
      <c r="K791" s="388"/>
      <c r="L791" s="90">
        <v>23204.04</v>
      </c>
      <c r="M791" s="91"/>
      <c r="N791" s="92">
        <v>301457.81</v>
      </c>
      <c r="AF791" s="39"/>
      <c r="AG791" s="48"/>
      <c r="AL791" s="48"/>
      <c r="AO791" s="48"/>
      <c r="AP791" s="3" t="s">
        <v>105</v>
      </c>
      <c r="AQ791" s="48"/>
      <c r="AR791" s="48"/>
    </row>
    <row r="792" spans="1:44" s="4" customFormat="1" ht="15">
      <c r="A792" s="89"/>
      <c r="B792" s="52"/>
      <c r="C792" s="388" t="s">
        <v>101</v>
      </c>
      <c r="D792" s="388"/>
      <c r="E792" s="388"/>
      <c r="F792" s="388"/>
      <c r="G792" s="388"/>
      <c r="H792" s="388"/>
      <c r="I792" s="388"/>
      <c r="J792" s="388"/>
      <c r="K792" s="388"/>
      <c r="L792" s="93"/>
      <c r="M792" s="91"/>
      <c r="N792" s="94"/>
      <c r="AF792" s="39"/>
      <c r="AG792" s="48"/>
      <c r="AL792" s="48"/>
      <c r="AO792" s="48"/>
      <c r="AP792" s="3" t="s">
        <v>101</v>
      </c>
      <c r="AQ792" s="48"/>
      <c r="AR792" s="48"/>
    </row>
    <row r="793" spans="1:44" s="4" customFormat="1" ht="15">
      <c r="A793" s="89"/>
      <c r="B793" s="52"/>
      <c r="C793" s="388" t="s">
        <v>106</v>
      </c>
      <c r="D793" s="388"/>
      <c r="E793" s="388"/>
      <c r="F793" s="388"/>
      <c r="G793" s="388"/>
      <c r="H793" s="388"/>
      <c r="I793" s="388"/>
      <c r="J793" s="388"/>
      <c r="K793" s="388"/>
      <c r="L793" s="90">
        <v>1316</v>
      </c>
      <c r="M793" s="91"/>
      <c r="N793" s="92">
        <v>43599.07</v>
      </c>
      <c r="AF793" s="39"/>
      <c r="AG793" s="48"/>
      <c r="AL793" s="48"/>
      <c r="AO793" s="48"/>
      <c r="AP793" s="3" t="s">
        <v>106</v>
      </c>
      <c r="AQ793" s="48"/>
      <c r="AR793" s="48"/>
    </row>
    <row r="794" spans="1:44" s="4" customFormat="1" ht="15">
      <c r="A794" s="89"/>
      <c r="B794" s="52"/>
      <c r="C794" s="388" t="s">
        <v>107</v>
      </c>
      <c r="D794" s="388"/>
      <c r="E794" s="388"/>
      <c r="F794" s="388"/>
      <c r="G794" s="388"/>
      <c r="H794" s="388"/>
      <c r="I794" s="388"/>
      <c r="J794" s="388"/>
      <c r="K794" s="388"/>
      <c r="L794" s="90">
        <v>1352.87</v>
      </c>
      <c r="M794" s="91"/>
      <c r="N794" s="94"/>
      <c r="AF794" s="39"/>
      <c r="AG794" s="48"/>
      <c r="AL794" s="48"/>
      <c r="AO794" s="48"/>
      <c r="AP794" s="3" t="s">
        <v>107</v>
      </c>
      <c r="AQ794" s="48"/>
      <c r="AR794" s="48"/>
    </row>
    <row r="795" spans="1:44" s="4" customFormat="1" ht="15">
      <c r="A795" s="89"/>
      <c r="B795" s="52"/>
      <c r="C795" s="388" t="s">
        <v>108</v>
      </c>
      <c r="D795" s="388"/>
      <c r="E795" s="388"/>
      <c r="F795" s="388"/>
      <c r="G795" s="388"/>
      <c r="H795" s="388"/>
      <c r="I795" s="388"/>
      <c r="J795" s="388"/>
      <c r="K795" s="388"/>
      <c r="L795" s="95">
        <v>178.35</v>
      </c>
      <c r="M795" s="91"/>
      <c r="N795" s="92">
        <v>5908.73</v>
      </c>
      <c r="AF795" s="39"/>
      <c r="AG795" s="48"/>
      <c r="AL795" s="48"/>
      <c r="AO795" s="48"/>
      <c r="AP795" s="3" t="s">
        <v>108</v>
      </c>
      <c r="AQ795" s="48"/>
      <c r="AR795" s="48"/>
    </row>
    <row r="796" spans="1:44" s="4" customFormat="1" ht="15">
      <c r="A796" s="89"/>
      <c r="B796" s="52"/>
      <c r="C796" s="388" t="s">
        <v>258</v>
      </c>
      <c r="D796" s="388"/>
      <c r="E796" s="388"/>
      <c r="F796" s="388"/>
      <c r="G796" s="388"/>
      <c r="H796" s="388"/>
      <c r="I796" s="388"/>
      <c r="J796" s="388"/>
      <c r="K796" s="388"/>
      <c r="L796" s="90">
        <v>17891.7</v>
      </c>
      <c r="M796" s="91"/>
      <c r="N796" s="94"/>
      <c r="AF796" s="39"/>
      <c r="AG796" s="48"/>
      <c r="AL796" s="48"/>
      <c r="AO796" s="48"/>
      <c r="AP796" s="3" t="s">
        <v>258</v>
      </c>
      <c r="AQ796" s="48"/>
      <c r="AR796" s="48"/>
    </row>
    <row r="797" spans="1:44" s="4" customFormat="1" ht="15">
      <c r="A797" s="89"/>
      <c r="B797" s="52"/>
      <c r="C797" s="388" t="s">
        <v>109</v>
      </c>
      <c r="D797" s="388"/>
      <c r="E797" s="388"/>
      <c r="F797" s="388"/>
      <c r="G797" s="388"/>
      <c r="H797" s="388"/>
      <c r="I797" s="388"/>
      <c r="J797" s="388"/>
      <c r="K797" s="388"/>
      <c r="L797" s="90">
        <v>1654.87</v>
      </c>
      <c r="M797" s="91"/>
      <c r="N797" s="92">
        <v>54826.15</v>
      </c>
      <c r="AF797" s="39"/>
      <c r="AG797" s="48"/>
      <c r="AL797" s="48"/>
      <c r="AO797" s="48"/>
      <c r="AP797" s="3" t="s">
        <v>109</v>
      </c>
      <c r="AQ797" s="48"/>
      <c r="AR797" s="48"/>
    </row>
    <row r="798" spans="1:44" s="4" customFormat="1" ht="15">
      <c r="A798" s="89"/>
      <c r="B798" s="52"/>
      <c r="C798" s="388" t="s">
        <v>110</v>
      </c>
      <c r="D798" s="388"/>
      <c r="E798" s="388"/>
      <c r="F798" s="388"/>
      <c r="G798" s="388"/>
      <c r="H798" s="388"/>
      <c r="I798" s="388"/>
      <c r="J798" s="388"/>
      <c r="K798" s="388"/>
      <c r="L798" s="95">
        <v>988.6</v>
      </c>
      <c r="M798" s="91"/>
      <c r="N798" s="92">
        <v>32752.31</v>
      </c>
      <c r="AF798" s="39"/>
      <c r="AG798" s="48"/>
      <c r="AL798" s="48"/>
      <c r="AO798" s="48"/>
      <c r="AP798" s="3" t="s">
        <v>110</v>
      </c>
      <c r="AQ798" s="48"/>
      <c r="AR798" s="48"/>
    </row>
    <row r="799" spans="1:44" s="4" customFormat="1" ht="15">
      <c r="A799" s="89"/>
      <c r="B799" s="52"/>
      <c r="C799" s="388" t="s">
        <v>111</v>
      </c>
      <c r="D799" s="388"/>
      <c r="E799" s="388"/>
      <c r="F799" s="388"/>
      <c r="G799" s="388"/>
      <c r="H799" s="388"/>
      <c r="I799" s="388"/>
      <c r="J799" s="388"/>
      <c r="K799" s="388"/>
      <c r="L799" s="90">
        <v>1494.35</v>
      </c>
      <c r="M799" s="91"/>
      <c r="N799" s="92">
        <v>49507.8</v>
      </c>
      <c r="AF799" s="39"/>
      <c r="AG799" s="48"/>
      <c r="AL799" s="48"/>
      <c r="AO799" s="48"/>
      <c r="AP799" s="3" t="s">
        <v>111</v>
      </c>
      <c r="AQ799" s="48"/>
      <c r="AR799" s="48"/>
    </row>
    <row r="800" spans="1:44" s="4" customFormat="1" ht="15">
      <c r="A800" s="89"/>
      <c r="B800" s="52"/>
      <c r="C800" s="388" t="s">
        <v>112</v>
      </c>
      <c r="D800" s="388"/>
      <c r="E800" s="388"/>
      <c r="F800" s="388"/>
      <c r="G800" s="388"/>
      <c r="H800" s="388"/>
      <c r="I800" s="388"/>
      <c r="J800" s="388"/>
      <c r="K800" s="388"/>
      <c r="L800" s="90">
        <v>1654.87</v>
      </c>
      <c r="M800" s="91"/>
      <c r="N800" s="92">
        <v>54826.15</v>
      </c>
      <c r="AF800" s="39"/>
      <c r="AG800" s="48"/>
      <c r="AL800" s="48"/>
      <c r="AO800" s="48"/>
      <c r="AP800" s="3" t="s">
        <v>112</v>
      </c>
      <c r="AQ800" s="48"/>
      <c r="AR800" s="48"/>
    </row>
    <row r="801" spans="1:44" s="4" customFormat="1" ht="15">
      <c r="A801" s="89"/>
      <c r="B801" s="52"/>
      <c r="C801" s="388" t="s">
        <v>113</v>
      </c>
      <c r="D801" s="388"/>
      <c r="E801" s="388"/>
      <c r="F801" s="388"/>
      <c r="G801" s="388"/>
      <c r="H801" s="388"/>
      <c r="I801" s="388"/>
      <c r="J801" s="388"/>
      <c r="K801" s="388"/>
      <c r="L801" s="95">
        <v>988.6</v>
      </c>
      <c r="M801" s="91"/>
      <c r="N801" s="92">
        <v>32752.31</v>
      </c>
      <c r="AF801" s="39"/>
      <c r="AG801" s="48"/>
      <c r="AL801" s="48"/>
      <c r="AO801" s="48"/>
      <c r="AP801" s="3" t="s">
        <v>113</v>
      </c>
      <c r="AQ801" s="48"/>
      <c r="AR801" s="48"/>
    </row>
    <row r="802" spans="1:44" s="4" customFormat="1" ht="15">
      <c r="A802" s="89"/>
      <c r="B802" s="96"/>
      <c r="C802" s="389" t="s">
        <v>3653</v>
      </c>
      <c r="D802" s="389"/>
      <c r="E802" s="389"/>
      <c r="F802" s="389"/>
      <c r="G802" s="389"/>
      <c r="H802" s="389"/>
      <c r="I802" s="389"/>
      <c r="J802" s="389"/>
      <c r="K802" s="389"/>
      <c r="L802" s="97">
        <v>23204.04</v>
      </c>
      <c r="M802" s="98"/>
      <c r="N802" s="99">
        <v>301457.81</v>
      </c>
      <c r="AF802" s="39"/>
      <c r="AG802" s="48"/>
      <c r="AL802" s="48"/>
      <c r="AO802" s="48"/>
      <c r="AQ802" s="48" t="s">
        <v>3653</v>
      </c>
      <c r="AR802" s="48"/>
    </row>
    <row r="803" spans="1:44" s="4" customFormat="1" ht="15">
      <c r="A803" s="397" t="s">
        <v>3654</v>
      </c>
      <c r="B803" s="398"/>
      <c r="C803" s="398"/>
      <c r="D803" s="398"/>
      <c r="E803" s="398"/>
      <c r="F803" s="398"/>
      <c r="G803" s="398"/>
      <c r="H803" s="398"/>
      <c r="I803" s="398"/>
      <c r="J803" s="398"/>
      <c r="K803" s="398"/>
      <c r="L803" s="398"/>
      <c r="M803" s="398"/>
      <c r="N803" s="399"/>
      <c r="AF803" s="39" t="s">
        <v>3654</v>
      </c>
      <c r="AG803" s="48"/>
      <c r="AL803" s="48"/>
      <c r="AO803" s="48"/>
      <c r="AQ803" s="48"/>
      <c r="AR803" s="48"/>
    </row>
    <row r="804" spans="1:44" s="4" customFormat="1" ht="45.75">
      <c r="A804" s="40" t="s">
        <v>392</v>
      </c>
      <c r="B804" s="41" t="s">
        <v>3655</v>
      </c>
      <c r="C804" s="390" t="s">
        <v>3656</v>
      </c>
      <c r="D804" s="390"/>
      <c r="E804" s="390"/>
      <c r="F804" s="42" t="s">
        <v>3322</v>
      </c>
      <c r="G804" s="43">
        <v>0.13</v>
      </c>
      <c r="H804" s="44">
        <v>1</v>
      </c>
      <c r="I804" s="100">
        <v>0.13</v>
      </c>
      <c r="J804" s="46"/>
      <c r="K804" s="43"/>
      <c r="L804" s="46"/>
      <c r="M804" s="43"/>
      <c r="N804" s="47"/>
      <c r="AF804" s="39"/>
      <c r="AG804" s="48" t="s">
        <v>3656</v>
      </c>
      <c r="AL804" s="48"/>
      <c r="AO804" s="48"/>
      <c r="AQ804" s="48"/>
      <c r="AR804" s="48"/>
    </row>
    <row r="805" spans="1:44" s="4" customFormat="1" ht="15">
      <c r="A805" s="49"/>
      <c r="B805" s="50"/>
      <c r="C805" s="388" t="s">
        <v>3657</v>
      </c>
      <c r="D805" s="388"/>
      <c r="E805" s="388"/>
      <c r="F805" s="388"/>
      <c r="G805" s="388"/>
      <c r="H805" s="388"/>
      <c r="I805" s="388"/>
      <c r="J805" s="388"/>
      <c r="K805" s="388"/>
      <c r="L805" s="388"/>
      <c r="M805" s="388"/>
      <c r="N805" s="391"/>
      <c r="AF805" s="39"/>
      <c r="AG805" s="48"/>
      <c r="AH805" s="3" t="s">
        <v>3657</v>
      </c>
      <c r="AL805" s="48"/>
      <c r="AO805" s="48"/>
      <c r="AQ805" s="48"/>
      <c r="AR805" s="48"/>
    </row>
    <row r="806" spans="1:44" s="4" customFormat="1" ht="15">
      <c r="A806" s="51"/>
      <c r="B806" s="52" t="s">
        <v>57</v>
      </c>
      <c r="C806" s="388" t="s">
        <v>82</v>
      </c>
      <c r="D806" s="388"/>
      <c r="E806" s="388"/>
      <c r="F806" s="53"/>
      <c r="G806" s="54"/>
      <c r="H806" s="54"/>
      <c r="I806" s="54"/>
      <c r="J806" s="55">
        <v>1356.48</v>
      </c>
      <c r="K806" s="54"/>
      <c r="L806" s="56">
        <v>176.34</v>
      </c>
      <c r="M806" s="58">
        <v>33.130000000000003</v>
      </c>
      <c r="N806" s="77">
        <v>5842.14</v>
      </c>
      <c r="AF806" s="39"/>
      <c r="AG806" s="48"/>
      <c r="AI806" s="3" t="s">
        <v>82</v>
      </c>
      <c r="AL806" s="48"/>
      <c r="AO806" s="48"/>
      <c r="AQ806" s="48"/>
      <c r="AR806" s="48"/>
    </row>
    <row r="807" spans="1:44" s="4" customFormat="1" ht="15">
      <c r="A807" s="51"/>
      <c r="B807" s="52" t="s">
        <v>62</v>
      </c>
      <c r="C807" s="388" t="s">
        <v>63</v>
      </c>
      <c r="D807" s="388"/>
      <c r="E807" s="388"/>
      <c r="F807" s="53"/>
      <c r="G807" s="54"/>
      <c r="H807" s="54"/>
      <c r="I807" s="54"/>
      <c r="J807" s="55">
        <v>2881.04</v>
      </c>
      <c r="K807" s="54"/>
      <c r="L807" s="56">
        <v>374.54</v>
      </c>
      <c r="M807" s="54"/>
      <c r="N807" s="57"/>
      <c r="AF807" s="39"/>
      <c r="AG807" s="48"/>
      <c r="AI807" s="3" t="s">
        <v>63</v>
      </c>
      <c r="AL807" s="48"/>
      <c r="AO807" s="48"/>
      <c r="AQ807" s="48"/>
      <c r="AR807" s="48"/>
    </row>
    <row r="808" spans="1:44" s="4" customFormat="1" ht="15">
      <c r="A808" s="51"/>
      <c r="B808" s="52" t="s">
        <v>64</v>
      </c>
      <c r="C808" s="388" t="s">
        <v>65</v>
      </c>
      <c r="D808" s="388"/>
      <c r="E808" s="388"/>
      <c r="F808" s="53"/>
      <c r="G808" s="54"/>
      <c r="H808" s="54"/>
      <c r="I808" s="54"/>
      <c r="J808" s="56">
        <v>338.91</v>
      </c>
      <c r="K808" s="54"/>
      <c r="L808" s="56">
        <v>44.06</v>
      </c>
      <c r="M808" s="58">
        <v>33.130000000000003</v>
      </c>
      <c r="N808" s="77">
        <v>1459.71</v>
      </c>
      <c r="AF808" s="39"/>
      <c r="AG808" s="48"/>
      <c r="AI808" s="3" t="s">
        <v>65</v>
      </c>
      <c r="AL808" s="48"/>
      <c r="AO808" s="48"/>
      <c r="AQ808" s="48"/>
      <c r="AR808" s="48"/>
    </row>
    <row r="809" spans="1:44" s="4" customFormat="1" ht="15">
      <c r="A809" s="51"/>
      <c r="B809" s="52" t="s">
        <v>91</v>
      </c>
      <c r="C809" s="388" t="s">
        <v>120</v>
      </c>
      <c r="D809" s="388"/>
      <c r="E809" s="388"/>
      <c r="F809" s="53"/>
      <c r="G809" s="54"/>
      <c r="H809" s="54"/>
      <c r="I809" s="54"/>
      <c r="J809" s="55">
        <v>2641.23</v>
      </c>
      <c r="K809" s="54"/>
      <c r="L809" s="56">
        <v>343.36</v>
      </c>
      <c r="M809" s="54"/>
      <c r="N809" s="57"/>
      <c r="AF809" s="39"/>
      <c r="AG809" s="48"/>
      <c r="AI809" s="3" t="s">
        <v>120</v>
      </c>
      <c r="AL809" s="48"/>
      <c r="AO809" s="48"/>
      <c r="AQ809" s="48"/>
      <c r="AR809" s="48"/>
    </row>
    <row r="810" spans="1:44" s="4" customFormat="1" ht="15">
      <c r="A810" s="60"/>
      <c r="B810" s="52"/>
      <c r="C810" s="388" t="s">
        <v>83</v>
      </c>
      <c r="D810" s="388"/>
      <c r="E810" s="388"/>
      <c r="F810" s="53" t="s">
        <v>67</v>
      </c>
      <c r="G810" s="61">
        <v>157</v>
      </c>
      <c r="H810" s="54"/>
      <c r="I810" s="58">
        <v>20.41</v>
      </c>
      <c r="J810" s="63"/>
      <c r="K810" s="54"/>
      <c r="L810" s="63"/>
      <c r="M810" s="54"/>
      <c r="N810" s="57"/>
      <c r="AF810" s="39"/>
      <c r="AG810" s="48"/>
      <c r="AJ810" s="3" t="s">
        <v>83</v>
      </c>
      <c r="AL810" s="48"/>
      <c r="AO810" s="48"/>
      <c r="AQ810" s="48"/>
      <c r="AR810" s="48"/>
    </row>
    <row r="811" spans="1:44" s="4" customFormat="1" ht="15">
      <c r="A811" s="60"/>
      <c r="B811" s="52"/>
      <c r="C811" s="388" t="s">
        <v>66</v>
      </c>
      <c r="D811" s="388"/>
      <c r="E811" s="388"/>
      <c r="F811" s="53" t="s">
        <v>67</v>
      </c>
      <c r="G811" s="58">
        <v>25.22</v>
      </c>
      <c r="H811" s="54"/>
      <c r="I811" s="62">
        <v>3.2786</v>
      </c>
      <c r="J811" s="63"/>
      <c r="K811" s="54"/>
      <c r="L811" s="63"/>
      <c r="M811" s="54"/>
      <c r="N811" s="57"/>
      <c r="AF811" s="39"/>
      <c r="AG811" s="48"/>
      <c r="AJ811" s="3" t="s">
        <v>66</v>
      </c>
      <c r="AL811" s="48"/>
      <c r="AO811" s="48"/>
      <c r="AQ811" s="48"/>
      <c r="AR811" s="48"/>
    </row>
    <row r="812" spans="1:44" s="4" customFormat="1" ht="15">
      <c r="A812" s="51"/>
      <c r="B812" s="52"/>
      <c r="C812" s="392" t="s">
        <v>68</v>
      </c>
      <c r="D812" s="392"/>
      <c r="E812" s="392"/>
      <c r="F812" s="64"/>
      <c r="G812" s="65"/>
      <c r="H812" s="65"/>
      <c r="I812" s="65"/>
      <c r="J812" s="66">
        <v>6878.75</v>
      </c>
      <c r="K812" s="65"/>
      <c r="L812" s="67">
        <v>894.24</v>
      </c>
      <c r="M812" s="65"/>
      <c r="N812" s="68"/>
      <c r="AF812" s="39"/>
      <c r="AG812" s="48"/>
      <c r="AK812" s="3" t="s">
        <v>68</v>
      </c>
      <c r="AL812" s="48"/>
      <c r="AO812" s="48"/>
      <c r="AQ812" s="48"/>
      <c r="AR812" s="48"/>
    </row>
    <row r="813" spans="1:44" s="4" customFormat="1" ht="15">
      <c r="A813" s="60"/>
      <c r="B813" s="52"/>
      <c r="C813" s="388" t="s">
        <v>69</v>
      </c>
      <c r="D813" s="388"/>
      <c r="E813" s="388"/>
      <c r="F813" s="53"/>
      <c r="G813" s="54"/>
      <c r="H813" s="54"/>
      <c r="I813" s="54"/>
      <c r="J813" s="63"/>
      <c r="K813" s="54"/>
      <c r="L813" s="56">
        <v>220.4</v>
      </c>
      <c r="M813" s="54"/>
      <c r="N813" s="77">
        <v>7301.85</v>
      </c>
      <c r="AF813" s="39"/>
      <c r="AG813" s="48"/>
      <c r="AJ813" s="3" t="s">
        <v>69</v>
      </c>
      <c r="AL813" s="48"/>
      <c r="AO813" s="48"/>
      <c r="AQ813" s="48"/>
      <c r="AR813" s="48"/>
    </row>
    <row r="814" spans="1:44" s="4" customFormat="1" ht="23.25">
      <c r="A814" s="60"/>
      <c r="B814" s="52" t="s">
        <v>483</v>
      </c>
      <c r="C814" s="388" t="s">
        <v>484</v>
      </c>
      <c r="D814" s="388"/>
      <c r="E814" s="388"/>
      <c r="F814" s="53" t="s">
        <v>72</v>
      </c>
      <c r="G814" s="61">
        <v>117</v>
      </c>
      <c r="H814" s="54"/>
      <c r="I814" s="61">
        <v>117</v>
      </c>
      <c r="J814" s="63"/>
      <c r="K814" s="54"/>
      <c r="L814" s="56">
        <v>257.87</v>
      </c>
      <c r="M814" s="54"/>
      <c r="N814" s="77">
        <v>8543.16</v>
      </c>
      <c r="AF814" s="39"/>
      <c r="AG814" s="48"/>
      <c r="AJ814" s="3" t="s">
        <v>484</v>
      </c>
      <c r="AL814" s="48"/>
      <c r="AO814" s="48"/>
      <c r="AQ814" s="48"/>
      <c r="AR814" s="48"/>
    </row>
    <row r="815" spans="1:44" s="4" customFormat="1" ht="23.25">
      <c r="A815" s="60"/>
      <c r="B815" s="52" t="s">
        <v>485</v>
      </c>
      <c r="C815" s="388" t="s">
        <v>486</v>
      </c>
      <c r="D815" s="388"/>
      <c r="E815" s="388"/>
      <c r="F815" s="53" t="s">
        <v>72</v>
      </c>
      <c r="G815" s="61">
        <v>74</v>
      </c>
      <c r="H815" s="54"/>
      <c r="I815" s="61">
        <v>74</v>
      </c>
      <c r="J815" s="63"/>
      <c r="K815" s="54"/>
      <c r="L815" s="56">
        <v>163.1</v>
      </c>
      <c r="M815" s="54"/>
      <c r="N815" s="77">
        <v>5403.37</v>
      </c>
      <c r="AF815" s="39"/>
      <c r="AG815" s="48"/>
      <c r="AJ815" s="3" t="s">
        <v>486</v>
      </c>
      <c r="AL815" s="48"/>
      <c r="AO815" s="48"/>
      <c r="AQ815" s="48"/>
      <c r="AR815" s="48"/>
    </row>
    <row r="816" spans="1:44" s="4" customFormat="1" ht="15">
      <c r="A816" s="69"/>
      <c r="B816" s="70"/>
      <c r="C816" s="390" t="s">
        <v>75</v>
      </c>
      <c r="D816" s="390"/>
      <c r="E816" s="390"/>
      <c r="F816" s="42"/>
      <c r="G816" s="43"/>
      <c r="H816" s="43"/>
      <c r="I816" s="43"/>
      <c r="J816" s="46"/>
      <c r="K816" s="43"/>
      <c r="L816" s="78">
        <v>1315.21</v>
      </c>
      <c r="M816" s="65"/>
      <c r="N816" s="47"/>
      <c r="AF816" s="39"/>
      <c r="AG816" s="48"/>
      <c r="AL816" s="48" t="s">
        <v>75</v>
      </c>
      <c r="AO816" s="48"/>
      <c r="AQ816" s="48"/>
      <c r="AR816" s="48"/>
    </row>
    <row r="817" spans="1:45" s="4" customFormat="1" ht="23.25">
      <c r="A817" s="40" t="s">
        <v>402</v>
      </c>
      <c r="B817" s="41" t="s">
        <v>3499</v>
      </c>
      <c r="C817" s="390" t="s">
        <v>3500</v>
      </c>
      <c r="D817" s="390"/>
      <c r="E817" s="390"/>
      <c r="F817" s="42" t="s">
        <v>128</v>
      </c>
      <c r="G817" s="43">
        <v>-0.18329999999999999</v>
      </c>
      <c r="H817" s="44">
        <v>1</v>
      </c>
      <c r="I817" s="45">
        <v>-0.18329999999999999</v>
      </c>
      <c r="J817" s="71">
        <v>545.6</v>
      </c>
      <c r="K817" s="43"/>
      <c r="L817" s="71">
        <v>-100.01</v>
      </c>
      <c r="M817" s="43"/>
      <c r="N817" s="47"/>
      <c r="AF817" s="39"/>
      <c r="AG817" s="48" t="s">
        <v>3500</v>
      </c>
      <c r="AL817" s="48"/>
      <c r="AO817" s="48"/>
      <c r="AQ817" s="48"/>
      <c r="AR817" s="48"/>
    </row>
    <row r="818" spans="1:45" s="4" customFormat="1" ht="15">
      <c r="A818" s="69"/>
      <c r="B818" s="70"/>
      <c r="C818" s="388" t="s">
        <v>491</v>
      </c>
      <c r="D818" s="388"/>
      <c r="E818" s="388"/>
      <c r="F818" s="388"/>
      <c r="G818" s="388"/>
      <c r="H818" s="388"/>
      <c r="I818" s="388"/>
      <c r="J818" s="388"/>
      <c r="K818" s="388"/>
      <c r="L818" s="388"/>
      <c r="M818" s="388"/>
      <c r="N818" s="391"/>
      <c r="AF818" s="39"/>
      <c r="AG818" s="48"/>
      <c r="AL818" s="48"/>
      <c r="AN818" s="3" t="s">
        <v>491</v>
      </c>
      <c r="AO818" s="48"/>
      <c r="AQ818" s="48"/>
      <c r="AR818" s="48"/>
    </row>
    <row r="819" spans="1:45" s="4" customFormat="1" ht="15">
      <c r="A819" s="69"/>
      <c r="B819" s="70"/>
      <c r="C819" s="390" t="s">
        <v>75</v>
      </c>
      <c r="D819" s="390"/>
      <c r="E819" s="390"/>
      <c r="F819" s="42"/>
      <c r="G819" s="43"/>
      <c r="H819" s="43"/>
      <c r="I819" s="43"/>
      <c r="J819" s="46"/>
      <c r="K819" s="43"/>
      <c r="L819" s="71">
        <v>-100.01</v>
      </c>
      <c r="M819" s="65"/>
      <c r="N819" s="47"/>
      <c r="AF819" s="39"/>
      <c r="AG819" s="48"/>
      <c r="AL819" s="48" t="s">
        <v>75</v>
      </c>
      <c r="AO819" s="48"/>
      <c r="AQ819" s="48"/>
      <c r="AR819" s="48"/>
    </row>
    <row r="820" spans="1:45" s="4" customFormat="1" ht="23.25">
      <c r="A820" s="40" t="s">
        <v>406</v>
      </c>
      <c r="B820" s="41" t="s">
        <v>126</v>
      </c>
      <c r="C820" s="390" t="s">
        <v>127</v>
      </c>
      <c r="D820" s="390"/>
      <c r="E820" s="390"/>
      <c r="F820" s="42" t="s">
        <v>128</v>
      </c>
      <c r="G820" s="43">
        <v>0.18329999999999999</v>
      </c>
      <c r="H820" s="44">
        <v>1</v>
      </c>
      <c r="I820" s="45">
        <v>0.18329999999999999</v>
      </c>
      <c r="J820" s="71">
        <v>560</v>
      </c>
      <c r="K820" s="43"/>
      <c r="L820" s="71">
        <v>102.65</v>
      </c>
      <c r="M820" s="43"/>
      <c r="N820" s="47"/>
      <c r="AF820" s="39"/>
      <c r="AG820" s="48" t="s">
        <v>127</v>
      </c>
      <c r="AL820" s="48"/>
      <c r="AO820" s="48"/>
      <c r="AQ820" s="48"/>
      <c r="AR820" s="48"/>
    </row>
    <row r="821" spans="1:45" s="4" customFormat="1" ht="15">
      <c r="A821" s="69"/>
      <c r="B821" s="70"/>
      <c r="C821" s="388" t="s">
        <v>491</v>
      </c>
      <c r="D821" s="388"/>
      <c r="E821" s="388"/>
      <c r="F821" s="388"/>
      <c r="G821" s="388"/>
      <c r="H821" s="388"/>
      <c r="I821" s="388"/>
      <c r="J821" s="388"/>
      <c r="K821" s="388"/>
      <c r="L821" s="388"/>
      <c r="M821" s="388"/>
      <c r="N821" s="391"/>
      <c r="AF821" s="39"/>
      <c r="AG821" s="48"/>
      <c r="AL821" s="48"/>
      <c r="AN821" s="3" t="s">
        <v>491</v>
      </c>
      <c r="AO821" s="48"/>
      <c r="AQ821" s="48"/>
      <c r="AR821" s="48"/>
    </row>
    <row r="822" spans="1:45" s="4" customFormat="1" ht="15">
      <c r="A822" s="69"/>
      <c r="B822" s="70"/>
      <c r="C822" s="390" t="s">
        <v>75</v>
      </c>
      <c r="D822" s="390"/>
      <c r="E822" s="390"/>
      <c r="F822" s="42"/>
      <c r="G822" s="43"/>
      <c r="H822" s="43"/>
      <c r="I822" s="43"/>
      <c r="J822" s="46"/>
      <c r="K822" s="43"/>
      <c r="L822" s="71">
        <v>102.65</v>
      </c>
      <c r="M822" s="65"/>
      <c r="N822" s="47"/>
      <c r="AF822" s="39"/>
      <c r="AG822" s="48"/>
      <c r="AL822" s="48" t="s">
        <v>75</v>
      </c>
      <c r="AO822" s="48"/>
      <c r="AQ822" s="48"/>
      <c r="AR822" s="48"/>
    </row>
    <row r="823" spans="1:45" s="4" customFormat="1" ht="34.5">
      <c r="A823" s="40" t="s">
        <v>414</v>
      </c>
      <c r="B823" s="41" t="s">
        <v>3501</v>
      </c>
      <c r="C823" s="390" t="s">
        <v>3502</v>
      </c>
      <c r="D823" s="390"/>
      <c r="E823" s="390"/>
      <c r="F823" s="42" t="s">
        <v>128</v>
      </c>
      <c r="G823" s="43">
        <v>0.11700000000000001</v>
      </c>
      <c r="H823" s="44">
        <v>1</v>
      </c>
      <c r="I823" s="72">
        <v>0.11700000000000001</v>
      </c>
      <c r="J823" s="71">
        <v>10.31</v>
      </c>
      <c r="K823" s="43"/>
      <c r="L823" s="71">
        <v>1.21</v>
      </c>
      <c r="M823" s="43"/>
      <c r="N823" s="47"/>
      <c r="AF823" s="39"/>
      <c r="AG823" s="48" t="s">
        <v>3502</v>
      </c>
      <c r="AL823" s="48"/>
      <c r="AO823" s="48"/>
      <c r="AQ823" s="48"/>
      <c r="AR823" s="48"/>
    </row>
    <row r="824" spans="1:45" s="4" customFormat="1" ht="15">
      <c r="A824" s="69"/>
      <c r="B824" s="70"/>
      <c r="C824" s="388" t="s">
        <v>491</v>
      </c>
      <c r="D824" s="388"/>
      <c r="E824" s="388"/>
      <c r="F824" s="388"/>
      <c r="G824" s="388"/>
      <c r="H824" s="388"/>
      <c r="I824" s="388"/>
      <c r="J824" s="388"/>
      <c r="K824" s="388"/>
      <c r="L824" s="388"/>
      <c r="M824" s="388"/>
      <c r="N824" s="391"/>
      <c r="AF824" s="39"/>
      <c r="AG824" s="48"/>
      <c r="AL824" s="48"/>
      <c r="AN824" s="3" t="s">
        <v>491</v>
      </c>
      <c r="AO824" s="48"/>
      <c r="AQ824" s="48"/>
      <c r="AR824" s="48"/>
    </row>
    <row r="825" spans="1:45" s="4" customFormat="1" ht="15">
      <c r="A825" s="49"/>
      <c r="B825" s="50"/>
      <c r="C825" s="388" t="s">
        <v>3503</v>
      </c>
      <c r="D825" s="388"/>
      <c r="E825" s="388"/>
      <c r="F825" s="388"/>
      <c r="G825" s="388"/>
      <c r="H825" s="388"/>
      <c r="I825" s="388"/>
      <c r="J825" s="388"/>
      <c r="K825" s="388"/>
      <c r="L825" s="388"/>
      <c r="M825" s="388"/>
      <c r="N825" s="391"/>
      <c r="AF825" s="39"/>
      <c r="AG825" s="48"/>
      <c r="AL825" s="48"/>
      <c r="AO825" s="48"/>
      <c r="AQ825" s="48"/>
      <c r="AR825" s="48"/>
      <c r="AS825" s="3" t="s">
        <v>3503</v>
      </c>
    </row>
    <row r="826" spans="1:45" s="4" customFormat="1" ht="15">
      <c r="A826" s="69"/>
      <c r="B826" s="70"/>
      <c r="C826" s="390" t="s">
        <v>75</v>
      </c>
      <c r="D826" s="390"/>
      <c r="E826" s="390"/>
      <c r="F826" s="42"/>
      <c r="G826" s="43"/>
      <c r="H826" s="43"/>
      <c r="I826" s="43"/>
      <c r="J826" s="46"/>
      <c r="K826" s="43"/>
      <c r="L826" s="71">
        <v>1.21</v>
      </c>
      <c r="M826" s="65"/>
      <c r="N826" s="47"/>
      <c r="AF826" s="39"/>
      <c r="AG826" s="48"/>
      <c r="AL826" s="48" t="s">
        <v>75</v>
      </c>
      <c r="AO826" s="48"/>
      <c r="AQ826" s="48"/>
      <c r="AR826" s="48"/>
    </row>
    <row r="827" spans="1:45" s="4" customFormat="1" ht="23.25">
      <c r="A827" s="40" t="s">
        <v>417</v>
      </c>
      <c r="B827" s="41" t="s">
        <v>3504</v>
      </c>
      <c r="C827" s="390" t="s">
        <v>3505</v>
      </c>
      <c r="D827" s="390"/>
      <c r="E827" s="390"/>
      <c r="F827" s="42" t="s">
        <v>174</v>
      </c>
      <c r="G827" s="43">
        <v>2</v>
      </c>
      <c r="H827" s="44">
        <v>1</v>
      </c>
      <c r="I827" s="44">
        <v>2</v>
      </c>
      <c r="J827" s="71">
        <v>215.48</v>
      </c>
      <c r="K827" s="43"/>
      <c r="L827" s="71">
        <v>430.96</v>
      </c>
      <c r="M827" s="43"/>
      <c r="N827" s="47"/>
      <c r="AF827" s="39"/>
      <c r="AG827" s="48" t="s">
        <v>3505</v>
      </c>
      <c r="AL827" s="48"/>
      <c r="AO827" s="48"/>
      <c r="AQ827" s="48"/>
      <c r="AR827" s="48"/>
    </row>
    <row r="828" spans="1:45" s="4" customFormat="1" ht="15">
      <c r="A828" s="69"/>
      <c r="B828" s="70"/>
      <c r="C828" s="388" t="s">
        <v>491</v>
      </c>
      <c r="D828" s="388"/>
      <c r="E828" s="388"/>
      <c r="F828" s="388"/>
      <c r="G828" s="388"/>
      <c r="H828" s="388"/>
      <c r="I828" s="388"/>
      <c r="J828" s="388"/>
      <c r="K828" s="388"/>
      <c r="L828" s="388"/>
      <c r="M828" s="388"/>
      <c r="N828" s="391"/>
      <c r="AF828" s="39"/>
      <c r="AG828" s="48"/>
      <c r="AL828" s="48"/>
      <c r="AN828" s="3" t="s">
        <v>491</v>
      </c>
      <c r="AO828" s="48"/>
      <c r="AQ828" s="48"/>
      <c r="AR828" s="48"/>
    </row>
    <row r="829" spans="1:45" s="4" customFormat="1" ht="15">
      <c r="A829" s="69"/>
      <c r="B829" s="70"/>
      <c r="C829" s="390" t="s">
        <v>75</v>
      </c>
      <c r="D829" s="390"/>
      <c r="E829" s="390"/>
      <c r="F829" s="42"/>
      <c r="G829" s="43"/>
      <c r="H829" s="43"/>
      <c r="I829" s="43"/>
      <c r="J829" s="46"/>
      <c r="K829" s="43"/>
      <c r="L829" s="71">
        <v>430.96</v>
      </c>
      <c r="M829" s="65"/>
      <c r="N829" s="47"/>
      <c r="AF829" s="39"/>
      <c r="AG829" s="48"/>
      <c r="AL829" s="48" t="s">
        <v>75</v>
      </c>
      <c r="AO829" s="48"/>
      <c r="AQ829" s="48"/>
      <c r="AR829" s="48"/>
    </row>
    <row r="830" spans="1:45" s="4" customFormat="1" ht="34.5">
      <c r="A830" s="40" t="s">
        <v>420</v>
      </c>
      <c r="B830" s="41" t="s">
        <v>3616</v>
      </c>
      <c r="C830" s="390" t="s">
        <v>3617</v>
      </c>
      <c r="D830" s="390"/>
      <c r="E830" s="390"/>
      <c r="F830" s="42" t="s">
        <v>174</v>
      </c>
      <c r="G830" s="43">
        <v>3</v>
      </c>
      <c r="H830" s="44">
        <v>1</v>
      </c>
      <c r="I830" s="44">
        <v>3</v>
      </c>
      <c r="J830" s="71">
        <v>242.94</v>
      </c>
      <c r="K830" s="43"/>
      <c r="L830" s="71">
        <v>728.82</v>
      </c>
      <c r="M830" s="43"/>
      <c r="N830" s="47"/>
      <c r="AF830" s="39"/>
      <c r="AG830" s="48" t="s">
        <v>3617</v>
      </c>
      <c r="AL830" s="48"/>
      <c r="AO830" s="48"/>
      <c r="AQ830" s="48"/>
      <c r="AR830" s="48"/>
    </row>
    <row r="831" spans="1:45" s="4" customFormat="1" ht="15">
      <c r="A831" s="69"/>
      <c r="B831" s="70"/>
      <c r="C831" s="388" t="s">
        <v>491</v>
      </c>
      <c r="D831" s="388"/>
      <c r="E831" s="388"/>
      <c r="F831" s="388"/>
      <c r="G831" s="388"/>
      <c r="H831" s="388"/>
      <c r="I831" s="388"/>
      <c r="J831" s="388"/>
      <c r="K831" s="388"/>
      <c r="L831" s="388"/>
      <c r="M831" s="388"/>
      <c r="N831" s="391"/>
      <c r="AF831" s="39"/>
      <c r="AG831" s="48"/>
      <c r="AL831" s="48"/>
      <c r="AN831" s="3" t="s">
        <v>491</v>
      </c>
      <c r="AO831" s="48"/>
      <c r="AQ831" s="48"/>
      <c r="AR831" s="48"/>
    </row>
    <row r="832" spans="1:45" s="4" customFormat="1" ht="15">
      <c r="A832" s="49"/>
      <c r="B832" s="50"/>
      <c r="C832" s="388" t="s">
        <v>3658</v>
      </c>
      <c r="D832" s="388"/>
      <c r="E832" s="388"/>
      <c r="F832" s="388"/>
      <c r="G832" s="388"/>
      <c r="H832" s="388"/>
      <c r="I832" s="388"/>
      <c r="J832" s="388"/>
      <c r="K832" s="388"/>
      <c r="L832" s="388"/>
      <c r="M832" s="388"/>
      <c r="N832" s="391"/>
      <c r="AF832" s="39"/>
      <c r="AG832" s="48"/>
      <c r="AH832" s="3" t="s">
        <v>3658</v>
      </c>
      <c r="AL832" s="48"/>
      <c r="AO832" s="48"/>
      <c r="AQ832" s="48"/>
      <c r="AR832" s="48"/>
    </row>
    <row r="833" spans="1:44" s="4" customFormat="1" ht="15">
      <c r="A833" s="69"/>
      <c r="B833" s="70"/>
      <c r="C833" s="390" t="s">
        <v>75</v>
      </c>
      <c r="D833" s="390"/>
      <c r="E833" s="390"/>
      <c r="F833" s="42"/>
      <c r="G833" s="43"/>
      <c r="H833" s="43"/>
      <c r="I833" s="43"/>
      <c r="J833" s="46"/>
      <c r="K833" s="43"/>
      <c r="L833" s="71">
        <v>728.82</v>
      </c>
      <c r="M833" s="65"/>
      <c r="N833" s="47"/>
      <c r="AF833" s="39"/>
      <c r="AG833" s="48"/>
      <c r="AL833" s="48" t="s">
        <v>75</v>
      </c>
      <c r="AO833" s="48"/>
      <c r="AQ833" s="48"/>
      <c r="AR833" s="48"/>
    </row>
    <row r="834" spans="1:44" s="4" customFormat="1" ht="34.5">
      <c r="A834" s="40" t="s">
        <v>421</v>
      </c>
      <c r="B834" s="41" t="s">
        <v>3659</v>
      </c>
      <c r="C834" s="390" t="s">
        <v>3660</v>
      </c>
      <c r="D834" s="390"/>
      <c r="E834" s="390"/>
      <c r="F834" s="42" t="s">
        <v>174</v>
      </c>
      <c r="G834" s="43">
        <v>1</v>
      </c>
      <c r="H834" s="44">
        <v>1</v>
      </c>
      <c r="I834" s="44">
        <v>1</v>
      </c>
      <c r="J834" s="71">
        <v>362.1</v>
      </c>
      <c r="K834" s="43"/>
      <c r="L834" s="71">
        <v>362.1</v>
      </c>
      <c r="M834" s="43"/>
      <c r="N834" s="47"/>
      <c r="AF834" s="39"/>
      <c r="AG834" s="48" t="s">
        <v>3660</v>
      </c>
      <c r="AL834" s="48"/>
      <c r="AO834" s="48"/>
      <c r="AQ834" s="48"/>
      <c r="AR834" s="48"/>
    </row>
    <row r="835" spans="1:44" s="4" customFormat="1" ht="15">
      <c r="A835" s="69"/>
      <c r="B835" s="70"/>
      <c r="C835" s="388" t="s">
        <v>491</v>
      </c>
      <c r="D835" s="388"/>
      <c r="E835" s="388"/>
      <c r="F835" s="388"/>
      <c r="G835" s="388"/>
      <c r="H835" s="388"/>
      <c r="I835" s="388"/>
      <c r="J835" s="388"/>
      <c r="K835" s="388"/>
      <c r="L835" s="388"/>
      <c r="M835" s="388"/>
      <c r="N835" s="391"/>
      <c r="AF835" s="39"/>
      <c r="AG835" s="48"/>
      <c r="AL835" s="48"/>
      <c r="AN835" s="3" t="s">
        <v>491</v>
      </c>
      <c r="AO835" s="48"/>
      <c r="AQ835" s="48"/>
      <c r="AR835" s="48"/>
    </row>
    <row r="836" spans="1:44" s="4" customFormat="1" ht="15">
      <c r="A836" s="69"/>
      <c r="B836" s="70"/>
      <c r="C836" s="390" t="s">
        <v>75</v>
      </c>
      <c r="D836" s="390"/>
      <c r="E836" s="390"/>
      <c r="F836" s="42"/>
      <c r="G836" s="43"/>
      <c r="H836" s="43"/>
      <c r="I836" s="43"/>
      <c r="J836" s="46"/>
      <c r="K836" s="43"/>
      <c r="L836" s="71">
        <v>362.1</v>
      </c>
      <c r="M836" s="65"/>
      <c r="N836" s="47"/>
      <c r="AF836" s="39"/>
      <c r="AG836" s="48"/>
      <c r="AL836" s="48" t="s">
        <v>75</v>
      </c>
      <c r="AO836" s="48"/>
      <c r="AQ836" s="48"/>
      <c r="AR836" s="48"/>
    </row>
    <row r="837" spans="1:44" s="4" customFormat="1" ht="23.25">
      <c r="A837" s="40" t="s">
        <v>425</v>
      </c>
      <c r="B837" s="41" t="s">
        <v>1497</v>
      </c>
      <c r="C837" s="390" t="s">
        <v>3604</v>
      </c>
      <c r="D837" s="390"/>
      <c r="E837" s="390"/>
      <c r="F837" s="42" t="s">
        <v>128</v>
      </c>
      <c r="G837" s="43">
        <v>0.22</v>
      </c>
      <c r="H837" s="44">
        <v>1</v>
      </c>
      <c r="I837" s="100">
        <v>0.22</v>
      </c>
      <c r="J837" s="78">
        <v>1828.34</v>
      </c>
      <c r="K837" s="43"/>
      <c r="L837" s="71">
        <v>402.23</v>
      </c>
      <c r="M837" s="43"/>
      <c r="N837" s="47"/>
      <c r="AF837" s="39"/>
      <c r="AG837" s="48" t="s">
        <v>3604</v>
      </c>
      <c r="AL837" s="48"/>
      <c r="AO837" s="48"/>
      <c r="AQ837" s="48"/>
      <c r="AR837" s="48"/>
    </row>
    <row r="838" spans="1:44" s="4" customFormat="1" ht="15">
      <c r="A838" s="69"/>
      <c r="B838" s="70"/>
      <c r="C838" s="388" t="s">
        <v>491</v>
      </c>
      <c r="D838" s="388"/>
      <c r="E838" s="388"/>
      <c r="F838" s="388"/>
      <c r="G838" s="388"/>
      <c r="H838" s="388"/>
      <c r="I838" s="388"/>
      <c r="J838" s="388"/>
      <c r="K838" s="388"/>
      <c r="L838" s="388"/>
      <c r="M838" s="388"/>
      <c r="N838" s="391"/>
      <c r="AF838" s="39"/>
      <c r="AG838" s="48"/>
      <c r="AL838" s="48"/>
      <c r="AN838" s="3" t="s">
        <v>491</v>
      </c>
      <c r="AO838" s="48"/>
      <c r="AQ838" s="48"/>
      <c r="AR838" s="48"/>
    </row>
    <row r="839" spans="1:44" s="4" customFormat="1" ht="15">
      <c r="A839" s="49"/>
      <c r="B839" s="50"/>
      <c r="C839" s="388" t="s">
        <v>3661</v>
      </c>
      <c r="D839" s="388"/>
      <c r="E839" s="388"/>
      <c r="F839" s="388"/>
      <c r="G839" s="388"/>
      <c r="H839" s="388"/>
      <c r="I839" s="388"/>
      <c r="J839" s="388"/>
      <c r="K839" s="388"/>
      <c r="L839" s="388"/>
      <c r="M839" s="388"/>
      <c r="N839" s="391"/>
      <c r="AF839" s="39"/>
      <c r="AG839" s="48"/>
      <c r="AH839" s="3" t="s">
        <v>3661</v>
      </c>
      <c r="AL839" s="48"/>
      <c r="AO839" s="48"/>
      <c r="AQ839" s="48"/>
      <c r="AR839" s="48"/>
    </row>
    <row r="840" spans="1:44" s="4" customFormat="1" ht="15">
      <c r="A840" s="69"/>
      <c r="B840" s="70"/>
      <c r="C840" s="390" t="s">
        <v>75</v>
      </c>
      <c r="D840" s="390"/>
      <c r="E840" s="390"/>
      <c r="F840" s="42"/>
      <c r="G840" s="43"/>
      <c r="H840" s="43"/>
      <c r="I840" s="43"/>
      <c r="J840" s="46"/>
      <c r="K840" s="43"/>
      <c r="L840" s="71">
        <v>402.23</v>
      </c>
      <c r="M840" s="65"/>
      <c r="N840" s="47"/>
      <c r="AF840" s="39"/>
      <c r="AG840" s="48"/>
      <c r="AL840" s="48" t="s">
        <v>75</v>
      </c>
      <c r="AO840" s="48"/>
      <c r="AQ840" s="48"/>
      <c r="AR840" s="48"/>
    </row>
    <row r="841" spans="1:44" s="4" customFormat="1" ht="34.5">
      <c r="A841" s="40" t="s">
        <v>429</v>
      </c>
      <c r="B841" s="41" t="s">
        <v>3639</v>
      </c>
      <c r="C841" s="390" t="s">
        <v>3662</v>
      </c>
      <c r="D841" s="390"/>
      <c r="E841" s="390"/>
      <c r="F841" s="42" t="s">
        <v>174</v>
      </c>
      <c r="G841" s="43">
        <v>2</v>
      </c>
      <c r="H841" s="44">
        <v>1</v>
      </c>
      <c r="I841" s="44">
        <v>2</v>
      </c>
      <c r="J841" s="71">
        <v>592.20000000000005</v>
      </c>
      <c r="K841" s="43"/>
      <c r="L841" s="78">
        <v>1184.4000000000001</v>
      </c>
      <c r="M841" s="43"/>
      <c r="N841" s="47"/>
      <c r="AF841" s="39"/>
      <c r="AG841" s="48" t="s">
        <v>3662</v>
      </c>
      <c r="AL841" s="48"/>
      <c r="AO841" s="48"/>
      <c r="AQ841" s="48"/>
      <c r="AR841" s="48"/>
    </row>
    <row r="842" spans="1:44" s="4" customFormat="1" ht="15">
      <c r="A842" s="69"/>
      <c r="B842" s="70"/>
      <c r="C842" s="388" t="s">
        <v>491</v>
      </c>
      <c r="D842" s="388"/>
      <c r="E842" s="388"/>
      <c r="F842" s="388"/>
      <c r="G842" s="388"/>
      <c r="H842" s="388"/>
      <c r="I842" s="388"/>
      <c r="J842" s="388"/>
      <c r="K842" s="388"/>
      <c r="L842" s="388"/>
      <c r="M842" s="388"/>
      <c r="N842" s="391"/>
      <c r="AF842" s="39"/>
      <c r="AG842" s="48"/>
      <c r="AL842" s="48"/>
      <c r="AN842" s="3" t="s">
        <v>491</v>
      </c>
      <c r="AO842" s="48"/>
      <c r="AQ842" s="48"/>
      <c r="AR842" s="48"/>
    </row>
    <row r="843" spans="1:44" s="4" customFormat="1" ht="15">
      <c r="A843" s="69"/>
      <c r="B843" s="70"/>
      <c r="C843" s="390" t="s">
        <v>75</v>
      </c>
      <c r="D843" s="390"/>
      <c r="E843" s="390"/>
      <c r="F843" s="42"/>
      <c r="G843" s="43"/>
      <c r="H843" s="43"/>
      <c r="I843" s="43"/>
      <c r="J843" s="46"/>
      <c r="K843" s="43"/>
      <c r="L843" s="78">
        <v>1184.4000000000001</v>
      </c>
      <c r="M843" s="65"/>
      <c r="N843" s="47"/>
      <c r="AF843" s="39"/>
      <c r="AG843" s="48"/>
      <c r="AL843" s="48" t="s">
        <v>75</v>
      </c>
      <c r="AO843" s="48"/>
      <c r="AQ843" s="48"/>
      <c r="AR843" s="48"/>
    </row>
    <row r="844" spans="1:44" s="4" customFormat="1" ht="15">
      <c r="A844" s="40" t="s">
        <v>433</v>
      </c>
      <c r="B844" s="41" t="s">
        <v>3426</v>
      </c>
      <c r="C844" s="390" t="s">
        <v>3427</v>
      </c>
      <c r="D844" s="390"/>
      <c r="E844" s="390"/>
      <c r="F844" s="42" t="s">
        <v>174</v>
      </c>
      <c r="G844" s="43">
        <v>5</v>
      </c>
      <c r="H844" s="44">
        <v>1</v>
      </c>
      <c r="I844" s="44">
        <v>5</v>
      </c>
      <c r="J844" s="71">
        <v>6.55</v>
      </c>
      <c r="K844" s="43"/>
      <c r="L844" s="71">
        <v>32.75</v>
      </c>
      <c r="M844" s="43"/>
      <c r="N844" s="47"/>
      <c r="AF844" s="39"/>
      <c r="AG844" s="48" t="s">
        <v>3427</v>
      </c>
      <c r="AL844" s="48"/>
      <c r="AO844" s="48"/>
      <c r="AQ844" s="48"/>
      <c r="AR844" s="48"/>
    </row>
    <row r="845" spans="1:44" s="4" customFormat="1" ht="15">
      <c r="A845" s="69"/>
      <c r="B845" s="70"/>
      <c r="C845" s="388" t="s">
        <v>491</v>
      </c>
      <c r="D845" s="388"/>
      <c r="E845" s="388"/>
      <c r="F845" s="388"/>
      <c r="G845" s="388"/>
      <c r="H845" s="388"/>
      <c r="I845" s="388"/>
      <c r="J845" s="388"/>
      <c r="K845" s="388"/>
      <c r="L845" s="388"/>
      <c r="M845" s="388"/>
      <c r="N845" s="391"/>
      <c r="AF845" s="39"/>
      <c r="AG845" s="48"/>
      <c r="AL845" s="48"/>
      <c r="AN845" s="3" t="s">
        <v>491</v>
      </c>
      <c r="AO845" s="48"/>
      <c r="AQ845" s="48"/>
      <c r="AR845" s="48"/>
    </row>
    <row r="846" spans="1:44" s="4" customFormat="1" ht="15">
      <c r="A846" s="49"/>
      <c r="B846" s="50"/>
      <c r="C846" s="388" t="s">
        <v>3663</v>
      </c>
      <c r="D846" s="388"/>
      <c r="E846" s="388"/>
      <c r="F846" s="388"/>
      <c r="G846" s="388"/>
      <c r="H846" s="388"/>
      <c r="I846" s="388"/>
      <c r="J846" s="388"/>
      <c r="K846" s="388"/>
      <c r="L846" s="388"/>
      <c r="M846" s="388"/>
      <c r="N846" s="391"/>
      <c r="AF846" s="39"/>
      <c r="AG846" s="48"/>
      <c r="AH846" s="3" t="s">
        <v>3663</v>
      </c>
      <c r="AL846" s="48"/>
      <c r="AO846" s="48"/>
      <c r="AQ846" s="48"/>
      <c r="AR846" s="48"/>
    </row>
    <row r="847" spans="1:44" s="4" customFormat="1" ht="15">
      <c r="A847" s="69"/>
      <c r="B847" s="70"/>
      <c r="C847" s="390" t="s">
        <v>75</v>
      </c>
      <c r="D847" s="390"/>
      <c r="E847" s="390"/>
      <c r="F847" s="42"/>
      <c r="G847" s="43"/>
      <c r="H847" s="43"/>
      <c r="I847" s="43"/>
      <c r="J847" s="46"/>
      <c r="K847" s="43"/>
      <c r="L847" s="71">
        <v>32.75</v>
      </c>
      <c r="M847" s="65"/>
      <c r="N847" s="47"/>
      <c r="AF847" s="39"/>
      <c r="AG847" s="48"/>
      <c r="AL847" s="48" t="s">
        <v>75</v>
      </c>
      <c r="AO847" s="48"/>
      <c r="AQ847" s="48"/>
      <c r="AR847" s="48"/>
    </row>
    <row r="848" spans="1:44" s="4" customFormat="1" ht="23.25">
      <c r="A848" s="40" t="s">
        <v>434</v>
      </c>
      <c r="B848" s="41" t="s">
        <v>3529</v>
      </c>
      <c r="C848" s="390" t="s">
        <v>3530</v>
      </c>
      <c r="D848" s="390"/>
      <c r="E848" s="390"/>
      <c r="F848" s="42" t="s">
        <v>149</v>
      </c>
      <c r="G848" s="43">
        <v>8.2400000000000001E-2</v>
      </c>
      <c r="H848" s="44">
        <v>1</v>
      </c>
      <c r="I848" s="45">
        <v>8.2400000000000001E-2</v>
      </c>
      <c r="J848" s="46"/>
      <c r="K848" s="43"/>
      <c r="L848" s="46"/>
      <c r="M848" s="43"/>
      <c r="N848" s="47"/>
      <c r="AF848" s="39"/>
      <c r="AG848" s="48" t="s">
        <v>3530</v>
      </c>
      <c r="AL848" s="48"/>
      <c r="AO848" s="48"/>
      <c r="AQ848" s="48"/>
      <c r="AR848" s="48"/>
    </row>
    <row r="849" spans="1:44" s="4" customFormat="1" ht="15">
      <c r="A849" s="49"/>
      <c r="B849" s="50"/>
      <c r="C849" s="388" t="s">
        <v>3664</v>
      </c>
      <c r="D849" s="388"/>
      <c r="E849" s="388"/>
      <c r="F849" s="388"/>
      <c r="G849" s="388"/>
      <c r="H849" s="388"/>
      <c r="I849" s="388"/>
      <c r="J849" s="388"/>
      <c r="K849" s="388"/>
      <c r="L849" s="388"/>
      <c r="M849" s="388"/>
      <c r="N849" s="391"/>
      <c r="AF849" s="39"/>
      <c r="AG849" s="48"/>
      <c r="AH849" s="3" t="s">
        <v>3664</v>
      </c>
      <c r="AL849" s="48"/>
      <c r="AO849" s="48"/>
      <c r="AQ849" s="48"/>
      <c r="AR849" s="48"/>
    </row>
    <row r="850" spans="1:44" s="4" customFormat="1" ht="15">
      <c r="A850" s="51"/>
      <c r="B850" s="52" t="s">
        <v>57</v>
      </c>
      <c r="C850" s="388" t="s">
        <v>82</v>
      </c>
      <c r="D850" s="388"/>
      <c r="E850" s="388"/>
      <c r="F850" s="53"/>
      <c r="G850" s="54"/>
      <c r="H850" s="54"/>
      <c r="I850" s="54"/>
      <c r="J850" s="56">
        <v>181.4</v>
      </c>
      <c r="K850" s="54"/>
      <c r="L850" s="56">
        <v>14.95</v>
      </c>
      <c r="M850" s="58">
        <v>33.130000000000003</v>
      </c>
      <c r="N850" s="59">
        <v>495.29</v>
      </c>
      <c r="AF850" s="39"/>
      <c r="AG850" s="48"/>
      <c r="AI850" s="3" t="s">
        <v>82</v>
      </c>
      <c r="AL850" s="48"/>
      <c r="AO850" s="48"/>
      <c r="AQ850" s="48"/>
      <c r="AR850" s="48"/>
    </row>
    <row r="851" spans="1:44" s="4" customFormat="1" ht="15">
      <c r="A851" s="51"/>
      <c r="B851" s="52" t="s">
        <v>62</v>
      </c>
      <c r="C851" s="388" t="s">
        <v>63</v>
      </c>
      <c r="D851" s="388"/>
      <c r="E851" s="388"/>
      <c r="F851" s="53"/>
      <c r="G851" s="54"/>
      <c r="H851" s="54"/>
      <c r="I851" s="54"/>
      <c r="J851" s="56">
        <v>28.64</v>
      </c>
      <c r="K851" s="54"/>
      <c r="L851" s="56">
        <v>2.36</v>
      </c>
      <c r="M851" s="54"/>
      <c r="N851" s="57"/>
      <c r="AF851" s="39"/>
      <c r="AG851" s="48"/>
      <c r="AI851" s="3" t="s">
        <v>63</v>
      </c>
      <c r="AL851" s="48"/>
      <c r="AO851" s="48"/>
      <c r="AQ851" s="48"/>
      <c r="AR851" s="48"/>
    </row>
    <row r="852" spans="1:44" s="4" customFormat="1" ht="15">
      <c r="A852" s="51"/>
      <c r="B852" s="52" t="s">
        <v>64</v>
      </c>
      <c r="C852" s="388" t="s">
        <v>65</v>
      </c>
      <c r="D852" s="388"/>
      <c r="E852" s="388"/>
      <c r="F852" s="53"/>
      <c r="G852" s="54"/>
      <c r="H852" s="54"/>
      <c r="I852" s="54"/>
      <c r="J852" s="56">
        <v>4.09</v>
      </c>
      <c r="K852" s="54"/>
      <c r="L852" s="56">
        <v>0.34</v>
      </c>
      <c r="M852" s="58">
        <v>33.130000000000003</v>
      </c>
      <c r="N852" s="59">
        <v>11.26</v>
      </c>
      <c r="AF852" s="39"/>
      <c r="AG852" s="48"/>
      <c r="AI852" s="3" t="s">
        <v>65</v>
      </c>
      <c r="AL852" s="48"/>
      <c r="AO852" s="48"/>
      <c r="AQ852" s="48"/>
      <c r="AR852" s="48"/>
    </row>
    <row r="853" spans="1:44" s="4" customFormat="1" ht="15">
      <c r="A853" s="60"/>
      <c r="B853" s="52"/>
      <c r="C853" s="388" t="s">
        <v>83</v>
      </c>
      <c r="D853" s="388"/>
      <c r="E853" s="388"/>
      <c r="F853" s="53" t="s">
        <v>67</v>
      </c>
      <c r="G853" s="61">
        <v>20</v>
      </c>
      <c r="H853" s="54"/>
      <c r="I853" s="75">
        <v>1.6479999999999999</v>
      </c>
      <c r="J853" s="63"/>
      <c r="K853" s="54"/>
      <c r="L853" s="63"/>
      <c r="M853" s="54"/>
      <c r="N853" s="57"/>
      <c r="AF853" s="39"/>
      <c r="AG853" s="48"/>
      <c r="AJ853" s="3" t="s">
        <v>83</v>
      </c>
      <c r="AL853" s="48"/>
      <c r="AO853" s="48"/>
      <c r="AQ853" s="48"/>
      <c r="AR853" s="48"/>
    </row>
    <row r="854" spans="1:44" s="4" customFormat="1" ht="15">
      <c r="A854" s="60"/>
      <c r="B854" s="52"/>
      <c r="C854" s="388" t="s">
        <v>66</v>
      </c>
      <c r="D854" s="388"/>
      <c r="E854" s="388"/>
      <c r="F854" s="53" t="s">
        <v>67</v>
      </c>
      <c r="G854" s="58">
        <v>0.33</v>
      </c>
      <c r="H854" s="54"/>
      <c r="I854" s="101">
        <v>2.7192000000000001E-2</v>
      </c>
      <c r="J854" s="63"/>
      <c r="K854" s="54"/>
      <c r="L854" s="63"/>
      <c r="M854" s="54"/>
      <c r="N854" s="57"/>
      <c r="AF854" s="39"/>
      <c r="AG854" s="48"/>
      <c r="AJ854" s="3" t="s">
        <v>66</v>
      </c>
      <c r="AL854" s="48"/>
      <c r="AO854" s="48"/>
      <c r="AQ854" s="48"/>
      <c r="AR854" s="48"/>
    </row>
    <row r="855" spans="1:44" s="4" customFormat="1" ht="15">
      <c r="A855" s="51"/>
      <c r="B855" s="52"/>
      <c r="C855" s="392" t="s">
        <v>68</v>
      </c>
      <c r="D855" s="392"/>
      <c r="E855" s="392"/>
      <c r="F855" s="64"/>
      <c r="G855" s="65"/>
      <c r="H855" s="65"/>
      <c r="I855" s="65"/>
      <c r="J855" s="67">
        <v>210.04</v>
      </c>
      <c r="K855" s="65"/>
      <c r="L855" s="67">
        <v>17.309999999999999</v>
      </c>
      <c r="M855" s="65"/>
      <c r="N855" s="68"/>
      <c r="AF855" s="39"/>
      <c r="AG855" s="48"/>
      <c r="AK855" s="3" t="s">
        <v>68</v>
      </c>
      <c r="AL855" s="48"/>
      <c r="AO855" s="48"/>
      <c r="AQ855" s="48"/>
      <c r="AR855" s="48"/>
    </row>
    <row r="856" spans="1:44" s="4" customFormat="1" ht="15">
      <c r="A856" s="60"/>
      <c r="B856" s="52"/>
      <c r="C856" s="388" t="s">
        <v>69</v>
      </c>
      <c r="D856" s="388"/>
      <c r="E856" s="388"/>
      <c r="F856" s="53"/>
      <c r="G856" s="54"/>
      <c r="H856" s="54"/>
      <c r="I856" s="54"/>
      <c r="J856" s="63"/>
      <c r="K856" s="54"/>
      <c r="L856" s="56">
        <v>15.29</v>
      </c>
      <c r="M856" s="54"/>
      <c r="N856" s="59">
        <v>506.55</v>
      </c>
      <c r="AF856" s="39"/>
      <c r="AG856" s="48"/>
      <c r="AJ856" s="3" t="s">
        <v>69</v>
      </c>
      <c r="AL856" s="48"/>
      <c r="AO856" s="48"/>
      <c r="AQ856" s="48"/>
      <c r="AR856" s="48"/>
    </row>
    <row r="857" spans="1:44" s="4" customFormat="1" ht="23.25">
      <c r="A857" s="60"/>
      <c r="B857" s="52" t="s">
        <v>121</v>
      </c>
      <c r="C857" s="388" t="s">
        <v>122</v>
      </c>
      <c r="D857" s="388"/>
      <c r="E857" s="388"/>
      <c r="F857" s="53" t="s">
        <v>72</v>
      </c>
      <c r="G857" s="61">
        <v>102</v>
      </c>
      <c r="H857" s="54"/>
      <c r="I857" s="61">
        <v>102</v>
      </c>
      <c r="J857" s="63"/>
      <c r="K857" s="54"/>
      <c r="L857" s="56">
        <v>15.6</v>
      </c>
      <c r="M857" s="54"/>
      <c r="N857" s="59">
        <v>516.67999999999995</v>
      </c>
      <c r="AF857" s="39"/>
      <c r="AG857" s="48"/>
      <c r="AJ857" s="3" t="s">
        <v>122</v>
      </c>
      <c r="AL857" s="48"/>
      <c r="AO857" s="48"/>
      <c r="AQ857" s="48"/>
      <c r="AR857" s="48"/>
    </row>
    <row r="858" spans="1:44" s="4" customFormat="1" ht="23.25">
      <c r="A858" s="60"/>
      <c r="B858" s="52" t="s">
        <v>123</v>
      </c>
      <c r="C858" s="388" t="s">
        <v>124</v>
      </c>
      <c r="D858" s="388"/>
      <c r="E858" s="388"/>
      <c r="F858" s="53" t="s">
        <v>72</v>
      </c>
      <c r="G858" s="61">
        <v>58</v>
      </c>
      <c r="H858" s="54"/>
      <c r="I858" s="61">
        <v>58</v>
      </c>
      <c r="J858" s="63"/>
      <c r="K858" s="54"/>
      <c r="L858" s="56">
        <v>8.8699999999999992</v>
      </c>
      <c r="M858" s="54"/>
      <c r="N858" s="59">
        <v>293.8</v>
      </c>
      <c r="AF858" s="39"/>
      <c r="AG858" s="48"/>
      <c r="AJ858" s="3" t="s">
        <v>124</v>
      </c>
      <c r="AL858" s="48"/>
      <c r="AO858" s="48"/>
      <c r="AQ858" s="48"/>
      <c r="AR858" s="48"/>
    </row>
    <row r="859" spans="1:44" s="4" customFormat="1" ht="15">
      <c r="A859" s="69"/>
      <c r="B859" s="70"/>
      <c r="C859" s="390" t="s">
        <v>75</v>
      </c>
      <c r="D859" s="390"/>
      <c r="E859" s="390"/>
      <c r="F859" s="42"/>
      <c r="G859" s="43"/>
      <c r="H859" s="43"/>
      <c r="I859" s="43"/>
      <c r="J859" s="46"/>
      <c r="K859" s="43"/>
      <c r="L859" s="71">
        <v>41.78</v>
      </c>
      <c r="M859" s="65"/>
      <c r="N859" s="47"/>
      <c r="AF859" s="39"/>
      <c r="AG859" s="48"/>
      <c r="AL859" s="48" t="s">
        <v>75</v>
      </c>
      <c r="AO859" s="48"/>
      <c r="AQ859" s="48"/>
      <c r="AR859" s="48"/>
    </row>
    <row r="860" spans="1:44" s="4" customFormat="1" ht="23.25">
      <c r="A860" s="40" t="s">
        <v>437</v>
      </c>
      <c r="B860" s="41" t="s">
        <v>3534</v>
      </c>
      <c r="C860" s="390" t="s">
        <v>3535</v>
      </c>
      <c r="D860" s="390"/>
      <c r="E860" s="390"/>
      <c r="F860" s="42" t="s">
        <v>174</v>
      </c>
      <c r="G860" s="43">
        <v>4</v>
      </c>
      <c r="H860" s="44">
        <v>1</v>
      </c>
      <c r="I860" s="44">
        <v>4</v>
      </c>
      <c r="J860" s="78">
        <v>1278</v>
      </c>
      <c r="K860" s="43"/>
      <c r="L860" s="78">
        <v>5112</v>
      </c>
      <c r="M860" s="43"/>
      <c r="N860" s="47"/>
      <c r="AF860" s="39"/>
      <c r="AG860" s="48" t="s">
        <v>3535</v>
      </c>
      <c r="AL860" s="48"/>
      <c r="AO860" s="48"/>
      <c r="AQ860" s="48"/>
      <c r="AR860" s="48"/>
    </row>
    <row r="861" spans="1:44" s="4" customFormat="1" ht="15">
      <c r="A861" s="69"/>
      <c r="B861" s="70"/>
      <c r="C861" s="388" t="s">
        <v>129</v>
      </c>
      <c r="D861" s="388"/>
      <c r="E861" s="388"/>
      <c r="F861" s="388"/>
      <c r="G861" s="388"/>
      <c r="H861" s="388"/>
      <c r="I861" s="388"/>
      <c r="J861" s="388"/>
      <c r="K861" s="388"/>
      <c r="L861" s="388"/>
      <c r="M861" s="388"/>
      <c r="N861" s="391"/>
      <c r="AF861" s="39"/>
      <c r="AG861" s="48"/>
      <c r="AL861" s="48"/>
      <c r="AN861" s="3" t="s">
        <v>129</v>
      </c>
      <c r="AO861" s="48"/>
      <c r="AQ861" s="48"/>
      <c r="AR861" s="48"/>
    </row>
    <row r="862" spans="1:44" s="4" customFormat="1" ht="15">
      <c r="A862" s="69"/>
      <c r="B862" s="70"/>
      <c r="C862" s="390" t="s">
        <v>75</v>
      </c>
      <c r="D862" s="390"/>
      <c r="E862" s="390"/>
      <c r="F862" s="42"/>
      <c r="G862" s="43"/>
      <c r="H862" s="43"/>
      <c r="I862" s="43"/>
      <c r="J862" s="46"/>
      <c r="K862" s="43"/>
      <c r="L862" s="78">
        <v>5112</v>
      </c>
      <c r="M862" s="65"/>
      <c r="N862" s="47"/>
      <c r="AF862" s="39"/>
      <c r="AG862" s="48"/>
      <c r="AL862" s="48" t="s">
        <v>75</v>
      </c>
      <c r="AO862" s="48"/>
      <c r="AQ862" s="48"/>
      <c r="AR862" s="48"/>
    </row>
    <row r="863" spans="1:44" s="4" customFormat="1" ht="23.25">
      <c r="A863" s="40" t="s">
        <v>445</v>
      </c>
      <c r="B863" s="41" t="s">
        <v>3431</v>
      </c>
      <c r="C863" s="390" t="s">
        <v>3432</v>
      </c>
      <c r="D863" s="390"/>
      <c r="E863" s="390"/>
      <c r="F863" s="42" t="s">
        <v>214</v>
      </c>
      <c r="G863" s="43">
        <v>5.024E-2</v>
      </c>
      <c r="H863" s="44">
        <v>1</v>
      </c>
      <c r="I863" s="102">
        <v>5.024E-2</v>
      </c>
      <c r="J863" s="46"/>
      <c r="K863" s="43"/>
      <c r="L863" s="46"/>
      <c r="M863" s="43"/>
      <c r="N863" s="47"/>
      <c r="AF863" s="39"/>
      <c r="AG863" s="48" t="s">
        <v>3432</v>
      </c>
      <c r="AL863" s="48"/>
      <c r="AO863" s="48"/>
      <c r="AQ863" s="48"/>
      <c r="AR863" s="48"/>
    </row>
    <row r="864" spans="1:44" s="4" customFormat="1" ht="15">
      <c r="A864" s="49"/>
      <c r="B864" s="50"/>
      <c r="C864" s="388" t="s">
        <v>3665</v>
      </c>
      <c r="D864" s="388"/>
      <c r="E864" s="388"/>
      <c r="F864" s="388"/>
      <c r="G864" s="388"/>
      <c r="H864" s="388"/>
      <c r="I864" s="388"/>
      <c r="J864" s="388"/>
      <c r="K864" s="388"/>
      <c r="L864" s="388"/>
      <c r="M864" s="388"/>
      <c r="N864" s="391"/>
      <c r="AF864" s="39"/>
      <c r="AG864" s="48"/>
      <c r="AH864" s="3" t="s">
        <v>3665</v>
      </c>
      <c r="AL864" s="48"/>
      <c r="AO864" s="48"/>
      <c r="AQ864" s="48"/>
      <c r="AR864" s="48"/>
    </row>
    <row r="865" spans="1:44" s="4" customFormat="1" ht="15">
      <c r="A865" s="51"/>
      <c r="B865" s="52" t="s">
        <v>57</v>
      </c>
      <c r="C865" s="388" t="s">
        <v>82</v>
      </c>
      <c r="D865" s="388"/>
      <c r="E865" s="388"/>
      <c r="F865" s="53"/>
      <c r="G865" s="54"/>
      <c r="H865" s="54"/>
      <c r="I865" s="54"/>
      <c r="J865" s="56">
        <v>209.45</v>
      </c>
      <c r="K865" s="54"/>
      <c r="L865" s="56">
        <v>10.52</v>
      </c>
      <c r="M865" s="58">
        <v>33.130000000000003</v>
      </c>
      <c r="N865" s="59">
        <v>348.53</v>
      </c>
      <c r="AF865" s="39"/>
      <c r="AG865" s="48"/>
      <c r="AI865" s="3" t="s">
        <v>82</v>
      </c>
      <c r="AL865" s="48"/>
      <c r="AO865" s="48"/>
      <c r="AQ865" s="48"/>
      <c r="AR865" s="48"/>
    </row>
    <row r="866" spans="1:44" s="4" customFormat="1" ht="15">
      <c r="A866" s="51"/>
      <c r="B866" s="52" t="s">
        <v>62</v>
      </c>
      <c r="C866" s="388" t="s">
        <v>63</v>
      </c>
      <c r="D866" s="388"/>
      <c r="E866" s="388"/>
      <c r="F866" s="53"/>
      <c r="G866" s="54"/>
      <c r="H866" s="54"/>
      <c r="I866" s="54"/>
      <c r="J866" s="56">
        <v>144.19</v>
      </c>
      <c r="K866" s="54"/>
      <c r="L866" s="56">
        <v>7.24</v>
      </c>
      <c r="M866" s="54"/>
      <c r="N866" s="57"/>
      <c r="AF866" s="39"/>
      <c r="AG866" s="48"/>
      <c r="AI866" s="3" t="s">
        <v>63</v>
      </c>
      <c r="AL866" s="48"/>
      <c r="AO866" s="48"/>
      <c r="AQ866" s="48"/>
      <c r="AR866" s="48"/>
    </row>
    <row r="867" spans="1:44" s="4" customFormat="1" ht="15">
      <c r="A867" s="51"/>
      <c r="B867" s="52" t="s">
        <v>64</v>
      </c>
      <c r="C867" s="388" t="s">
        <v>65</v>
      </c>
      <c r="D867" s="388"/>
      <c r="E867" s="388"/>
      <c r="F867" s="53"/>
      <c r="G867" s="54"/>
      <c r="H867" s="54"/>
      <c r="I867" s="54"/>
      <c r="J867" s="56">
        <v>2.2400000000000002</v>
      </c>
      <c r="K867" s="54"/>
      <c r="L867" s="56">
        <v>0.11</v>
      </c>
      <c r="M867" s="58">
        <v>33.130000000000003</v>
      </c>
      <c r="N867" s="59">
        <v>3.64</v>
      </c>
      <c r="AF867" s="39"/>
      <c r="AG867" s="48"/>
      <c r="AI867" s="3" t="s">
        <v>65</v>
      </c>
      <c r="AL867" s="48"/>
      <c r="AO867" s="48"/>
      <c r="AQ867" s="48"/>
      <c r="AR867" s="48"/>
    </row>
    <row r="868" spans="1:44" s="4" customFormat="1" ht="15">
      <c r="A868" s="51"/>
      <c r="B868" s="52" t="s">
        <v>91</v>
      </c>
      <c r="C868" s="388" t="s">
        <v>120</v>
      </c>
      <c r="D868" s="388"/>
      <c r="E868" s="388"/>
      <c r="F868" s="53"/>
      <c r="G868" s="54"/>
      <c r="H868" s="54"/>
      <c r="I868" s="54"/>
      <c r="J868" s="56">
        <v>305.74</v>
      </c>
      <c r="K868" s="54"/>
      <c r="L868" s="56">
        <v>15.36</v>
      </c>
      <c r="M868" s="54"/>
      <c r="N868" s="57"/>
      <c r="AF868" s="39"/>
      <c r="AG868" s="48"/>
      <c r="AI868" s="3" t="s">
        <v>120</v>
      </c>
      <c r="AL868" s="48"/>
      <c r="AO868" s="48"/>
      <c r="AQ868" s="48"/>
      <c r="AR868" s="48"/>
    </row>
    <row r="869" spans="1:44" s="4" customFormat="1" ht="15">
      <c r="A869" s="60"/>
      <c r="B869" s="52"/>
      <c r="C869" s="388" t="s">
        <v>83</v>
      </c>
      <c r="D869" s="388"/>
      <c r="E869" s="388"/>
      <c r="F869" s="53" t="s">
        <v>67</v>
      </c>
      <c r="G869" s="58">
        <v>23.64</v>
      </c>
      <c r="H869" s="54"/>
      <c r="I869" s="104">
        <v>1.1876736000000001</v>
      </c>
      <c r="J869" s="63"/>
      <c r="K869" s="54"/>
      <c r="L869" s="63"/>
      <c r="M869" s="54"/>
      <c r="N869" s="57"/>
      <c r="AF869" s="39"/>
      <c r="AG869" s="48"/>
      <c r="AJ869" s="3" t="s">
        <v>83</v>
      </c>
      <c r="AL869" s="48"/>
      <c r="AO869" s="48"/>
      <c r="AQ869" s="48"/>
      <c r="AR869" s="48"/>
    </row>
    <row r="870" spans="1:44" s="4" customFormat="1" ht="15">
      <c r="A870" s="60"/>
      <c r="B870" s="52"/>
      <c r="C870" s="388" t="s">
        <v>66</v>
      </c>
      <c r="D870" s="388"/>
      <c r="E870" s="388"/>
      <c r="F870" s="53" t="s">
        <v>67</v>
      </c>
      <c r="G870" s="58">
        <v>0.18</v>
      </c>
      <c r="H870" s="54"/>
      <c r="I870" s="104">
        <v>9.0431999999999995E-3</v>
      </c>
      <c r="J870" s="63"/>
      <c r="K870" s="54"/>
      <c r="L870" s="63"/>
      <c r="M870" s="54"/>
      <c r="N870" s="57"/>
      <c r="AF870" s="39"/>
      <c r="AG870" s="48"/>
      <c r="AJ870" s="3" t="s">
        <v>66</v>
      </c>
      <c r="AL870" s="48"/>
      <c r="AO870" s="48"/>
      <c r="AQ870" s="48"/>
      <c r="AR870" s="48"/>
    </row>
    <row r="871" spans="1:44" s="4" customFormat="1" ht="15">
      <c r="A871" s="51"/>
      <c r="B871" s="52"/>
      <c r="C871" s="392" t="s">
        <v>68</v>
      </c>
      <c r="D871" s="392"/>
      <c r="E871" s="392"/>
      <c r="F871" s="64"/>
      <c r="G871" s="65"/>
      <c r="H871" s="65"/>
      <c r="I871" s="65"/>
      <c r="J871" s="67">
        <v>659.38</v>
      </c>
      <c r="K871" s="65"/>
      <c r="L871" s="67">
        <v>33.119999999999997</v>
      </c>
      <c r="M871" s="65"/>
      <c r="N871" s="68"/>
      <c r="AF871" s="39"/>
      <c r="AG871" s="48"/>
      <c r="AK871" s="3" t="s">
        <v>68</v>
      </c>
      <c r="AL871" s="48"/>
      <c r="AO871" s="48"/>
      <c r="AQ871" s="48"/>
      <c r="AR871" s="48"/>
    </row>
    <row r="872" spans="1:44" s="4" customFormat="1" ht="15">
      <c r="A872" s="60"/>
      <c r="B872" s="52"/>
      <c r="C872" s="388" t="s">
        <v>69</v>
      </c>
      <c r="D872" s="388"/>
      <c r="E872" s="388"/>
      <c r="F872" s="53"/>
      <c r="G872" s="54"/>
      <c r="H872" s="54"/>
      <c r="I872" s="54"/>
      <c r="J872" s="63"/>
      <c r="K872" s="54"/>
      <c r="L872" s="56">
        <v>10.63</v>
      </c>
      <c r="M872" s="54"/>
      <c r="N872" s="59">
        <v>352.17</v>
      </c>
      <c r="AF872" s="39"/>
      <c r="AG872" s="48"/>
      <c r="AJ872" s="3" t="s">
        <v>69</v>
      </c>
      <c r="AL872" s="48"/>
      <c r="AO872" s="48"/>
      <c r="AQ872" s="48"/>
      <c r="AR872" s="48"/>
    </row>
    <row r="873" spans="1:44" s="4" customFormat="1" ht="15">
      <c r="A873" s="60"/>
      <c r="B873" s="52" t="s">
        <v>216</v>
      </c>
      <c r="C873" s="388" t="s">
        <v>217</v>
      </c>
      <c r="D873" s="388"/>
      <c r="E873" s="388"/>
      <c r="F873" s="53" t="s">
        <v>72</v>
      </c>
      <c r="G873" s="61">
        <v>110</v>
      </c>
      <c r="H873" s="54"/>
      <c r="I873" s="61">
        <v>110</v>
      </c>
      <c r="J873" s="63"/>
      <c r="K873" s="54"/>
      <c r="L873" s="56">
        <v>11.69</v>
      </c>
      <c r="M873" s="54"/>
      <c r="N873" s="59">
        <v>387.39</v>
      </c>
      <c r="AF873" s="39"/>
      <c r="AG873" s="48"/>
      <c r="AJ873" s="3" t="s">
        <v>217</v>
      </c>
      <c r="AL873" s="48"/>
      <c r="AO873" s="48"/>
      <c r="AQ873" s="48"/>
      <c r="AR873" s="48"/>
    </row>
    <row r="874" spans="1:44" s="4" customFormat="1" ht="15">
      <c r="A874" s="60"/>
      <c r="B874" s="52" t="s">
        <v>218</v>
      </c>
      <c r="C874" s="388" t="s">
        <v>219</v>
      </c>
      <c r="D874" s="388"/>
      <c r="E874" s="388"/>
      <c r="F874" s="53" t="s">
        <v>72</v>
      </c>
      <c r="G874" s="61">
        <v>69</v>
      </c>
      <c r="H874" s="54"/>
      <c r="I874" s="61">
        <v>69</v>
      </c>
      <c r="J874" s="63"/>
      <c r="K874" s="54"/>
      <c r="L874" s="56">
        <v>7.33</v>
      </c>
      <c r="M874" s="54"/>
      <c r="N874" s="59">
        <v>243</v>
      </c>
      <c r="AF874" s="39"/>
      <c r="AG874" s="48"/>
      <c r="AJ874" s="3" t="s">
        <v>219</v>
      </c>
      <c r="AL874" s="48"/>
      <c r="AO874" s="48"/>
      <c r="AQ874" s="48"/>
      <c r="AR874" s="48"/>
    </row>
    <row r="875" spans="1:44" s="4" customFormat="1" ht="15">
      <c r="A875" s="69"/>
      <c r="B875" s="70"/>
      <c r="C875" s="390" t="s">
        <v>75</v>
      </c>
      <c r="D875" s="390"/>
      <c r="E875" s="390"/>
      <c r="F875" s="42"/>
      <c r="G875" s="43"/>
      <c r="H875" s="43"/>
      <c r="I875" s="43"/>
      <c r="J875" s="46"/>
      <c r="K875" s="43"/>
      <c r="L875" s="71">
        <v>52.14</v>
      </c>
      <c r="M875" s="65"/>
      <c r="N875" s="47"/>
      <c r="AF875" s="39"/>
      <c r="AG875" s="48"/>
      <c r="AL875" s="48" t="s">
        <v>75</v>
      </c>
      <c r="AO875" s="48"/>
      <c r="AQ875" s="48"/>
      <c r="AR875" s="48"/>
    </row>
    <row r="876" spans="1:44" s="4" customFormat="1" ht="79.5">
      <c r="A876" s="40" t="s">
        <v>453</v>
      </c>
      <c r="B876" s="41" t="s">
        <v>757</v>
      </c>
      <c r="C876" s="390" t="s">
        <v>3434</v>
      </c>
      <c r="D876" s="390"/>
      <c r="E876" s="390"/>
      <c r="F876" s="42" t="s">
        <v>241</v>
      </c>
      <c r="G876" s="43">
        <v>5.7775999999999996</v>
      </c>
      <c r="H876" s="44">
        <v>1</v>
      </c>
      <c r="I876" s="45">
        <v>5.7775999999999996</v>
      </c>
      <c r="J876" s="71">
        <v>24.94</v>
      </c>
      <c r="K876" s="43"/>
      <c r="L876" s="71">
        <v>144.09</v>
      </c>
      <c r="M876" s="43"/>
      <c r="N876" s="47"/>
      <c r="AF876" s="39"/>
      <c r="AG876" s="48" t="s">
        <v>3434</v>
      </c>
      <c r="AL876" s="48"/>
      <c r="AO876" s="48"/>
      <c r="AQ876" s="48"/>
      <c r="AR876" s="48"/>
    </row>
    <row r="877" spans="1:44" s="4" customFormat="1" ht="15">
      <c r="A877" s="69"/>
      <c r="B877" s="70"/>
      <c r="C877" s="388" t="s">
        <v>224</v>
      </c>
      <c r="D877" s="388"/>
      <c r="E877" s="388"/>
      <c r="F877" s="388"/>
      <c r="G877" s="388"/>
      <c r="H877" s="388"/>
      <c r="I877" s="388"/>
      <c r="J877" s="388"/>
      <c r="K877" s="388"/>
      <c r="L877" s="388"/>
      <c r="M877" s="388"/>
      <c r="N877" s="391"/>
      <c r="AF877" s="39"/>
      <c r="AG877" s="48"/>
      <c r="AL877" s="48"/>
      <c r="AN877" s="3" t="s">
        <v>224</v>
      </c>
      <c r="AO877" s="48"/>
      <c r="AQ877" s="48"/>
      <c r="AR877" s="48"/>
    </row>
    <row r="878" spans="1:44" s="4" customFormat="1" ht="15">
      <c r="A878" s="69"/>
      <c r="B878" s="70"/>
      <c r="C878" s="390" t="s">
        <v>75</v>
      </c>
      <c r="D878" s="390"/>
      <c r="E878" s="390"/>
      <c r="F878" s="42"/>
      <c r="G878" s="43"/>
      <c r="H878" s="43"/>
      <c r="I878" s="43"/>
      <c r="J878" s="46"/>
      <c r="K878" s="43"/>
      <c r="L878" s="71">
        <v>144.09</v>
      </c>
      <c r="M878" s="65"/>
      <c r="N878" s="47"/>
      <c r="AF878" s="39"/>
      <c r="AG878" s="48"/>
      <c r="AL878" s="48" t="s">
        <v>75</v>
      </c>
      <c r="AO878" s="48"/>
      <c r="AQ878" s="48"/>
      <c r="AR878" s="48"/>
    </row>
    <row r="879" spans="1:44" s="4" customFormat="1" ht="23.25">
      <c r="A879" s="40" t="s">
        <v>455</v>
      </c>
      <c r="B879" s="41" t="s">
        <v>919</v>
      </c>
      <c r="C879" s="390" t="s">
        <v>920</v>
      </c>
      <c r="D879" s="390"/>
      <c r="E879" s="390"/>
      <c r="F879" s="42" t="s">
        <v>214</v>
      </c>
      <c r="G879" s="43">
        <v>4.5999999999999999E-2</v>
      </c>
      <c r="H879" s="44">
        <v>1</v>
      </c>
      <c r="I879" s="72">
        <v>4.5999999999999999E-2</v>
      </c>
      <c r="J879" s="46"/>
      <c r="K879" s="43"/>
      <c r="L879" s="46"/>
      <c r="M879" s="43"/>
      <c r="N879" s="47"/>
      <c r="AF879" s="39"/>
      <c r="AG879" s="48" t="s">
        <v>920</v>
      </c>
      <c r="AL879" s="48"/>
      <c r="AO879" s="48"/>
      <c r="AQ879" s="48"/>
      <c r="AR879" s="48"/>
    </row>
    <row r="880" spans="1:44" s="4" customFormat="1" ht="15">
      <c r="A880" s="49"/>
      <c r="B880" s="50"/>
      <c r="C880" s="388" t="s">
        <v>3666</v>
      </c>
      <c r="D880" s="388"/>
      <c r="E880" s="388"/>
      <c r="F880" s="388"/>
      <c r="G880" s="388"/>
      <c r="H880" s="388"/>
      <c r="I880" s="388"/>
      <c r="J880" s="388"/>
      <c r="K880" s="388"/>
      <c r="L880" s="388"/>
      <c r="M880" s="388"/>
      <c r="N880" s="391"/>
      <c r="AF880" s="39"/>
      <c r="AG880" s="48"/>
      <c r="AH880" s="3" t="s">
        <v>3666</v>
      </c>
      <c r="AL880" s="48"/>
      <c r="AO880" s="48"/>
      <c r="AQ880" s="48"/>
      <c r="AR880" s="48"/>
    </row>
    <row r="881" spans="1:44" s="4" customFormat="1" ht="15">
      <c r="A881" s="51"/>
      <c r="B881" s="52" t="s">
        <v>57</v>
      </c>
      <c r="C881" s="388" t="s">
        <v>82</v>
      </c>
      <c r="D881" s="388"/>
      <c r="E881" s="388"/>
      <c r="F881" s="53"/>
      <c r="G881" s="54"/>
      <c r="H881" s="54"/>
      <c r="I881" s="54"/>
      <c r="J881" s="56">
        <v>282.66000000000003</v>
      </c>
      <c r="K881" s="54"/>
      <c r="L881" s="56">
        <v>13</v>
      </c>
      <c r="M881" s="58">
        <v>33.130000000000003</v>
      </c>
      <c r="N881" s="59">
        <v>430.69</v>
      </c>
      <c r="AF881" s="39"/>
      <c r="AG881" s="48"/>
      <c r="AI881" s="3" t="s">
        <v>82</v>
      </c>
      <c r="AL881" s="48"/>
      <c r="AO881" s="48"/>
      <c r="AQ881" s="48"/>
      <c r="AR881" s="48"/>
    </row>
    <row r="882" spans="1:44" s="4" customFormat="1" ht="15">
      <c r="A882" s="51"/>
      <c r="B882" s="52" t="s">
        <v>62</v>
      </c>
      <c r="C882" s="388" t="s">
        <v>63</v>
      </c>
      <c r="D882" s="388"/>
      <c r="E882" s="388"/>
      <c r="F882" s="53"/>
      <c r="G882" s="54"/>
      <c r="H882" s="54"/>
      <c r="I882" s="54"/>
      <c r="J882" s="56">
        <v>43.61</v>
      </c>
      <c r="K882" s="54"/>
      <c r="L882" s="56">
        <v>2.0099999999999998</v>
      </c>
      <c r="M882" s="54"/>
      <c r="N882" s="57"/>
      <c r="AF882" s="39"/>
      <c r="AG882" s="48"/>
      <c r="AI882" s="3" t="s">
        <v>63</v>
      </c>
      <c r="AL882" s="48"/>
      <c r="AO882" s="48"/>
      <c r="AQ882" s="48"/>
      <c r="AR882" s="48"/>
    </row>
    <row r="883" spans="1:44" s="4" customFormat="1" ht="15">
      <c r="A883" s="51"/>
      <c r="B883" s="52" t="s">
        <v>64</v>
      </c>
      <c r="C883" s="388" t="s">
        <v>65</v>
      </c>
      <c r="D883" s="388"/>
      <c r="E883" s="388"/>
      <c r="F883" s="53"/>
      <c r="G883" s="54"/>
      <c r="H883" s="54"/>
      <c r="I883" s="54"/>
      <c r="J883" s="56">
        <v>17.149999999999999</v>
      </c>
      <c r="K883" s="54"/>
      <c r="L883" s="56">
        <v>0.79</v>
      </c>
      <c r="M883" s="58">
        <v>33.130000000000003</v>
      </c>
      <c r="N883" s="59">
        <v>26.17</v>
      </c>
      <c r="AF883" s="39"/>
      <c r="AG883" s="48"/>
      <c r="AI883" s="3" t="s">
        <v>65</v>
      </c>
      <c r="AL883" s="48"/>
      <c r="AO883" s="48"/>
      <c r="AQ883" s="48"/>
      <c r="AR883" s="48"/>
    </row>
    <row r="884" spans="1:44" s="4" customFormat="1" ht="15">
      <c r="A884" s="51"/>
      <c r="B884" s="52" t="s">
        <v>91</v>
      </c>
      <c r="C884" s="388" t="s">
        <v>120</v>
      </c>
      <c r="D884" s="388"/>
      <c r="E884" s="388"/>
      <c r="F884" s="53"/>
      <c r="G884" s="54"/>
      <c r="H884" s="54"/>
      <c r="I884" s="54"/>
      <c r="J884" s="56">
        <v>8.5399999999999991</v>
      </c>
      <c r="K884" s="54"/>
      <c r="L884" s="56">
        <v>0.39</v>
      </c>
      <c r="M884" s="54"/>
      <c r="N884" s="57"/>
      <c r="AF884" s="39"/>
      <c r="AG884" s="48"/>
      <c r="AI884" s="3" t="s">
        <v>120</v>
      </c>
      <c r="AL884" s="48"/>
      <c r="AO884" s="48"/>
      <c r="AQ884" s="48"/>
      <c r="AR884" s="48"/>
    </row>
    <row r="885" spans="1:44" s="4" customFormat="1" ht="15">
      <c r="A885" s="60"/>
      <c r="B885" s="52"/>
      <c r="C885" s="388" t="s">
        <v>83</v>
      </c>
      <c r="D885" s="388"/>
      <c r="E885" s="388"/>
      <c r="F885" s="53" t="s">
        <v>67</v>
      </c>
      <c r="G885" s="74">
        <v>35.6</v>
      </c>
      <c r="H885" s="54"/>
      <c r="I885" s="62">
        <v>1.6375999999999999</v>
      </c>
      <c r="J885" s="63"/>
      <c r="K885" s="54"/>
      <c r="L885" s="63"/>
      <c r="M885" s="54"/>
      <c r="N885" s="57"/>
      <c r="AF885" s="39"/>
      <c r="AG885" s="48"/>
      <c r="AJ885" s="3" t="s">
        <v>83</v>
      </c>
      <c r="AL885" s="48"/>
      <c r="AO885" s="48"/>
      <c r="AQ885" s="48"/>
      <c r="AR885" s="48"/>
    </row>
    <row r="886" spans="1:44" s="4" customFormat="1" ht="15">
      <c r="A886" s="60"/>
      <c r="B886" s="52"/>
      <c r="C886" s="388" t="s">
        <v>66</v>
      </c>
      <c r="D886" s="388"/>
      <c r="E886" s="388"/>
      <c r="F886" s="53" t="s">
        <v>67</v>
      </c>
      <c r="G886" s="58">
        <v>1.27</v>
      </c>
      <c r="H886" s="54"/>
      <c r="I886" s="76">
        <v>5.842E-2</v>
      </c>
      <c r="J886" s="63"/>
      <c r="K886" s="54"/>
      <c r="L886" s="63"/>
      <c r="M886" s="54"/>
      <c r="N886" s="57"/>
      <c r="AF886" s="39"/>
      <c r="AG886" s="48"/>
      <c r="AJ886" s="3" t="s">
        <v>66</v>
      </c>
      <c r="AL886" s="48"/>
      <c r="AO886" s="48"/>
      <c r="AQ886" s="48"/>
      <c r="AR886" s="48"/>
    </row>
    <row r="887" spans="1:44" s="4" customFormat="1" ht="15">
      <c r="A887" s="51"/>
      <c r="B887" s="52"/>
      <c r="C887" s="392" t="s">
        <v>68</v>
      </c>
      <c r="D887" s="392"/>
      <c r="E887" s="392"/>
      <c r="F887" s="64"/>
      <c r="G887" s="65"/>
      <c r="H887" s="65"/>
      <c r="I887" s="65"/>
      <c r="J887" s="67">
        <v>334.81</v>
      </c>
      <c r="K887" s="65"/>
      <c r="L887" s="67">
        <v>15.4</v>
      </c>
      <c r="M887" s="65"/>
      <c r="N887" s="68"/>
      <c r="AF887" s="39"/>
      <c r="AG887" s="48"/>
      <c r="AK887" s="3" t="s">
        <v>68</v>
      </c>
      <c r="AL887" s="48"/>
      <c r="AO887" s="48"/>
      <c r="AQ887" s="48"/>
      <c r="AR887" s="48"/>
    </row>
    <row r="888" spans="1:44" s="4" customFormat="1" ht="15">
      <c r="A888" s="60"/>
      <c r="B888" s="52"/>
      <c r="C888" s="388" t="s">
        <v>69</v>
      </c>
      <c r="D888" s="388"/>
      <c r="E888" s="388"/>
      <c r="F888" s="53"/>
      <c r="G888" s="54"/>
      <c r="H888" s="54"/>
      <c r="I888" s="54"/>
      <c r="J888" s="63"/>
      <c r="K888" s="54"/>
      <c r="L888" s="56">
        <v>13.79</v>
      </c>
      <c r="M888" s="54"/>
      <c r="N888" s="59">
        <v>456.86</v>
      </c>
      <c r="AF888" s="39"/>
      <c r="AG888" s="48"/>
      <c r="AJ888" s="3" t="s">
        <v>69</v>
      </c>
      <c r="AL888" s="48"/>
      <c r="AO888" s="48"/>
      <c r="AQ888" s="48"/>
      <c r="AR888" s="48"/>
    </row>
    <row r="889" spans="1:44" s="4" customFormat="1" ht="15">
      <c r="A889" s="60"/>
      <c r="B889" s="52" t="s">
        <v>643</v>
      </c>
      <c r="C889" s="388" t="s">
        <v>644</v>
      </c>
      <c r="D889" s="388"/>
      <c r="E889" s="388"/>
      <c r="F889" s="53" t="s">
        <v>72</v>
      </c>
      <c r="G889" s="61">
        <v>112</v>
      </c>
      <c r="H889" s="54"/>
      <c r="I889" s="61">
        <v>112</v>
      </c>
      <c r="J889" s="63"/>
      <c r="K889" s="54"/>
      <c r="L889" s="56">
        <v>15.44</v>
      </c>
      <c r="M889" s="54"/>
      <c r="N889" s="59">
        <v>511.68</v>
      </c>
      <c r="AF889" s="39"/>
      <c r="AG889" s="48"/>
      <c r="AJ889" s="3" t="s">
        <v>644</v>
      </c>
      <c r="AL889" s="48"/>
      <c r="AO889" s="48"/>
      <c r="AQ889" s="48"/>
      <c r="AR889" s="48"/>
    </row>
    <row r="890" spans="1:44" s="4" customFormat="1" ht="15">
      <c r="A890" s="60"/>
      <c r="B890" s="52" t="s">
        <v>645</v>
      </c>
      <c r="C890" s="388" t="s">
        <v>646</v>
      </c>
      <c r="D890" s="388"/>
      <c r="E890" s="388"/>
      <c r="F890" s="53" t="s">
        <v>72</v>
      </c>
      <c r="G890" s="61">
        <v>65</v>
      </c>
      <c r="H890" s="54"/>
      <c r="I890" s="61">
        <v>65</v>
      </c>
      <c r="J890" s="63"/>
      <c r="K890" s="54"/>
      <c r="L890" s="56">
        <v>8.9600000000000009</v>
      </c>
      <c r="M890" s="54"/>
      <c r="N890" s="59">
        <v>296.95999999999998</v>
      </c>
      <c r="AF890" s="39"/>
      <c r="AG890" s="48"/>
      <c r="AJ890" s="3" t="s">
        <v>646</v>
      </c>
      <c r="AL890" s="48"/>
      <c r="AO890" s="48"/>
      <c r="AQ890" s="48"/>
      <c r="AR890" s="48"/>
    </row>
    <row r="891" spans="1:44" s="4" customFormat="1" ht="15">
      <c r="A891" s="69"/>
      <c r="B891" s="70"/>
      <c r="C891" s="390" t="s">
        <v>75</v>
      </c>
      <c r="D891" s="390"/>
      <c r="E891" s="390"/>
      <c r="F891" s="42"/>
      <c r="G891" s="43"/>
      <c r="H891" s="43"/>
      <c r="I891" s="43"/>
      <c r="J891" s="46"/>
      <c r="K891" s="43"/>
      <c r="L891" s="71">
        <v>39.799999999999997</v>
      </c>
      <c r="M891" s="65"/>
      <c r="N891" s="47"/>
      <c r="AF891" s="39"/>
      <c r="AG891" s="48"/>
      <c r="AL891" s="48" t="s">
        <v>75</v>
      </c>
      <c r="AO891" s="48"/>
      <c r="AQ891" s="48"/>
      <c r="AR891" s="48"/>
    </row>
    <row r="892" spans="1:44" s="4" customFormat="1" ht="23.25">
      <c r="A892" s="40" t="s">
        <v>456</v>
      </c>
      <c r="B892" s="41" t="s">
        <v>165</v>
      </c>
      <c r="C892" s="390" t="s">
        <v>166</v>
      </c>
      <c r="D892" s="390"/>
      <c r="E892" s="390"/>
      <c r="F892" s="42" t="s">
        <v>128</v>
      </c>
      <c r="G892" s="43">
        <v>9.3840000000000007E-2</v>
      </c>
      <c r="H892" s="44">
        <v>1</v>
      </c>
      <c r="I892" s="102">
        <v>9.3840000000000007E-2</v>
      </c>
      <c r="J892" s="71">
        <v>519.79999999999995</v>
      </c>
      <c r="K892" s="43"/>
      <c r="L892" s="71">
        <v>48.78</v>
      </c>
      <c r="M892" s="43"/>
      <c r="N892" s="47"/>
      <c r="AF892" s="39"/>
      <c r="AG892" s="48" t="s">
        <v>166</v>
      </c>
      <c r="AL892" s="48"/>
      <c r="AO892" s="48"/>
      <c r="AQ892" s="48"/>
      <c r="AR892" s="48"/>
    </row>
    <row r="893" spans="1:44" s="4" customFormat="1" ht="15">
      <c r="A893" s="69"/>
      <c r="B893" s="70"/>
      <c r="C893" s="388" t="s">
        <v>233</v>
      </c>
      <c r="D893" s="388"/>
      <c r="E893" s="388"/>
      <c r="F893" s="388"/>
      <c r="G893" s="388"/>
      <c r="H893" s="388"/>
      <c r="I893" s="388"/>
      <c r="J893" s="388"/>
      <c r="K893" s="388"/>
      <c r="L893" s="388"/>
      <c r="M893" s="388"/>
      <c r="N893" s="391"/>
      <c r="AF893" s="39"/>
      <c r="AG893" s="48"/>
      <c r="AL893" s="48"/>
      <c r="AN893" s="3" t="s">
        <v>233</v>
      </c>
      <c r="AO893" s="48"/>
      <c r="AQ893" s="48"/>
      <c r="AR893" s="48"/>
    </row>
    <row r="894" spans="1:44" s="4" customFormat="1" ht="15">
      <c r="A894" s="69"/>
      <c r="B894" s="70"/>
      <c r="C894" s="390" t="s">
        <v>75</v>
      </c>
      <c r="D894" s="390"/>
      <c r="E894" s="390"/>
      <c r="F894" s="42"/>
      <c r="G894" s="43"/>
      <c r="H894" s="43"/>
      <c r="I894" s="43"/>
      <c r="J894" s="46"/>
      <c r="K894" s="43"/>
      <c r="L894" s="71">
        <v>48.78</v>
      </c>
      <c r="M894" s="65"/>
      <c r="N894" s="47"/>
      <c r="AF894" s="39"/>
      <c r="AG894" s="48"/>
      <c r="AL894" s="48" t="s">
        <v>75</v>
      </c>
      <c r="AO894" s="48"/>
      <c r="AQ894" s="48"/>
      <c r="AR894" s="48"/>
    </row>
    <row r="895" spans="1:44" s="4" customFormat="1" ht="23.25">
      <c r="A895" s="40" t="s">
        <v>457</v>
      </c>
      <c r="B895" s="41" t="s">
        <v>919</v>
      </c>
      <c r="C895" s="390" t="s">
        <v>920</v>
      </c>
      <c r="D895" s="390"/>
      <c r="E895" s="390"/>
      <c r="F895" s="42" t="s">
        <v>214</v>
      </c>
      <c r="G895" s="43">
        <v>4.5999999999999999E-2</v>
      </c>
      <c r="H895" s="44">
        <v>1</v>
      </c>
      <c r="I895" s="72">
        <v>4.5999999999999999E-2</v>
      </c>
      <c r="J895" s="46"/>
      <c r="K895" s="43"/>
      <c r="L895" s="46"/>
      <c r="M895" s="43"/>
      <c r="N895" s="47"/>
      <c r="AF895" s="39"/>
      <c r="AG895" s="48" t="s">
        <v>920</v>
      </c>
      <c r="AL895" s="48"/>
      <c r="AO895" s="48"/>
      <c r="AQ895" s="48"/>
      <c r="AR895" s="48"/>
    </row>
    <row r="896" spans="1:44" s="4" customFormat="1" ht="15">
      <c r="A896" s="49"/>
      <c r="B896" s="50"/>
      <c r="C896" s="388" t="s">
        <v>3666</v>
      </c>
      <c r="D896" s="388"/>
      <c r="E896" s="388"/>
      <c r="F896" s="388"/>
      <c r="G896" s="388"/>
      <c r="H896" s="388"/>
      <c r="I896" s="388"/>
      <c r="J896" s="388"/>
      <c r="K896" s="388"/>
      <c r="L896" s="388"/>
      <c r="M896" s="388"/>
      <c r="N896" s="391"/>
      <c r="AF896" s="39"/>
      <c r="AG896" s="48"/>
      <c r="AH896" s="3" t="s">
        <v>3666</v>
      </c>
      <c r="AL896" s="48"/>
      <c r="AO896" s="48"/>
      <c r="AQ896" s="48"/>
      <c r="AR896" s="48"/>
    </row>
    <row r="897" spans="1:44" s="4" customFormat="1" ht="15">
      <c r="A897" s="51"/>
      <c r="B897" s="52" t="s">
        <v>57</v>
      </c>
      <c r="C897" s="388" t="s">
        <v>82</v>
      </c>
      <c r="D897" s="388"/>
      <c r="E897" s="388"/>
      <c r="F897" s="53"/>
      <c r="G897" s="54"/>
      <c r="H897" s="54"/>
      <c r="I897" s="54"/>
      <c r="J897" s="56">
        <v>282.66000000000003</v>
      </c>
      <c r="K897" s="54"/>
      <c r="L897" s="56">
        <v>13</v>
      </c>
      <c r="M897" s="58">
        <v>33.130000000000003</v>
      </c>
      <c r="N897" s="59">
        <v>430.69</v>
      </c>
      <c r="AF897" s="39"/>
      <c r="AG897" s="48"/>
      <c r="AI897" s="3" t="s">
        <v>82</v>
      </c>
      <c r="AL897" s="48"/>
      <c r="AO897" s="48"/>
      <c r="AQ897" s="48"/>
      <c r="AR897" s="48"/>
    </row>
    <row r="898" spans="1:44" s="4" customFormat="1" ht="15">
      <c r="A898" s="51"/>
      <c r="B898" s="52" t="s">
        <v>62</v>
      </c>
      <c r="C898" s="388" t="s">
        <v>63</v>
      </c>
      <c r="D898" s="388"/>
      <c r="E898" s="388"/>
      <c r="F898" s="53"/>
      <c r="G898" s="54"/>
      <c r="H898" s="54"/>
      <c r="I898" s="54"/>
      <c r="J898" s="56">
        <v>43.61</v>
      </c>
      <c r="K898" s="54"/>
      <c r="L898" s="56">
        <v>2.0099999999999998</v>
      </c>
      <c r="M898" s="54"/>
      <c r="N898" s="57"/>
      <c r="AF898" s="39"/>
      <c r="AG898" s="48"/>
      <c r="AI898" s="3" t="s">
        <v>63</v>
      </c>
      <c r="AL898" s="48"/>
      <c r="AO898" s="48"/>
      <c r="AQ898" s="48"/>
      <c r="AR898" s="48"/>
    </row>
    <row r="899" spans="1:44" s="4" customFormat="1" ht="15">
      <c r="A899" s="51"/>
      <c r="B899" s="52" t="s">
        <v>64</v>
      </c>
      <c r="C899" s="388" t="s">
        <v>65</v>
      </c>
      <c r="D899" s="388"/>
      <c r="E899" s="388"/>
      <c r="F899" s="53"/>
      <c r="G899" s="54"/>
      <c r="H899" s="54"/>
      <c r="I899" s="54"/>
      <c r="J899" s="56">
        <v>17.149999999999999</v>
      </c>
      <c r="K899" s="54"/>
      <c r="L899" s="56">
        <v>0.79</v>
      </c>
      <c r="M899" s="58">
        <v>33.130000000000003</v>
      </c>
      <c r="N899" s="59">
        <v>26.17</v>
      </c>
      <c r="AF899" s="39"/>
      <c r="AG899" s="48"/>
      <c r="AI899" s="3" t="s">
        <v>65</v>
      </c>
      <c r="AL899" s="48"/>
      <c r="AO899" s="48"/>
      <c r="AQ899" s="48"/>
      <c r="AR899" s="48"/>
    </row>
    <row r="900" spans="1:44" s="4" customFormat="1" ht="15">
      <c r="A900" s="51"/>
      <c r="B900" s="52" t="s">
        <v>91</v>
      </c>
      <c r="C900" s="388" t="s">
        <v>120</v>
      </c>
      <c r="D900" s="388"/>
      <c r="E900" s="388"/>
      <c r="F900" s="53"/>
      <c r="G900" s="54"/>
      <c r="H900" s="54"/>
      <c r="I900" s="54"/>
      <c r="J900" s="56">
        <v>8.5399999999999991</v>
      </c>
      <c r="K900" s="54"/>
      <c r="L900" s="56">
        <v>0.39</v>
      </c>
      <c r="M900" s="54"/>
      <c r="N900" s="57"/>
      <c r="AF900" s="39"/>
      <c r="AG900" s="48"/>
      <c r="AI900" s="3" t="s">
        <v>120</v>
      </c>
      <c r="AL900" s="48"/>
      <c r="AO900" s="48"/>
      <c r="AQ900" s="48"/>
      <c r="AR900" s="48"/>
    </row>
    <row r="901" spans="1:44" s="4" customFormat="1" ht="15">
      <c r="A901" s="60"/>
      <c r="B901" s="52"/>
      <c r="C901" s="388" t="s">
        <v>83</v>
      </c>
      <c r="D901" s="388"/>
      <c r="E901" s="388"/>
      <c r="F901" s="53" t="s">
        <v>67</v>
      </c>
      <c r="G901" s="74">
        <v>35.6</v>
      </c>
      <c r="H901" s="54"/>
      <c r="I901" s="62">
        <v>1.6375999999999999</v>
      </c>
      <c r="J901" s="63"/>
      <c r="K901" s="54"/>
      <c r="L901" s="63"/>
      <c r="M901" s="54"/>
      <c r="N901" s="57"/>
      <c r="AF901" s="39"/>
      <c r="AG901" s="48"/>
      <c r="AJ901" s="3" t="s">
        <v>83</v>
      </c>
      <c r="AL901" s="48"/>
      <c r="AO901" s="48"/>
      <c r="AQ901" s="48"/>
      <c r="AR901" s="48"/>
    </row>
    <row r="902" spans="1:44" s="4" customFormat="1" ht="15">
      <c r="A902" s="60"/>
      <c r="B902" s="52"/>
      <c r="C902" s="388" t="s">
        <v>66</v>
      </c>
      <c r="D902" s="388"/>
      <c r="E902" s="388"/>
      <c r="F902" s="53" t="s">
        <v>67</v>
      </c>
      <c r="G902" s="58">
        <v>1.27</v>
      </c>
      <c r="H902" s="54"/>
      <c r="I902" s="76">
        <v>5.842E-2</v>
      </c>
      <c r="J902" s="63"/>
      <c r="K902" s="54"/>
      <c r="L902" s="63"/>
      <c r="M902" s="54"/>
      <c r="N902" s="57"/>
      <c r="AF902" s="39"/>
      <c r="AG902" s="48"/>
      <c r="AJ902" s="3" t="s">
        <v>66</v>
      </c>
      <c r="AL902" s="48"/>
      <c r="AO902" s="48"/>
      <c r="AQ902" s="48"/>
      <c r="AR902" s="48"/>
    </row>
    <row r="903" spans="1:44" s="4" customFormat="1" ht="15">
      <c r="A903" s="51"/>
      <c r="B903" s="52"/>
      <c r="C903" s="392" t="s">
        <v>68</v>
      </c>
      <c r="D903" s="392"/>
      <c r="E903" s="392"/>
      <c r="F903" s="64"/>
      <c r="G903" s="65"/>
      <c r="H903" s="65"/>
      <c r="I903" s="65"/>
      <c r="J903" s="67">
        <v>334.81</v>
      </c>
      <c r="K903" s="65"/>
      <c r="L903" s="67">
        <v>15.4</v>
      </c>
      <c r="M903" s="65"/>
      <c r="N903" s="68"/>
      <c r="AF903" s="39"/>
      <c r="AG903" s="48"/>
      <c r="AK903" s="3" t="s">
        <v>68</v>
      </c>
      <c r="AL903" s="48"/>
      <c r="AO903" s="48"/>
      <c r="AQ903" s="48"/>
      <c r="AR903" s="48"/>
    </row>
    <row r="904" spans="1:44" s="4" customFormat="1" ht="15">
      <c r="A904" s="60"/>
      <c r="B904" s="52"/>
      <c r="C904" s="388" t="s">
        <v>69</v>
      </c>
      <c r="D904" s="388"/>
      <c r="E904" s="388"/>
      <c r="F904" s="53"/>
      <c r="G904" s="54"/>
      <c r="H904" s="54"/>
      <c r="I904" s="54"/>
      <c r="J904" s="63"/>
      <c r="K904" s="54"/>
      <c r="L904" s="56">
        <v>13.79</v>
      </c>
      <c r="M904" s="54"/>
      <c r="N904" s="59">
        <v>456.86</v>
      </c>
      <c r="AF904" s="39"/>
      <c r="AG904" s="48"/>
      <c r="AJ904" s="3" t="s">
        <v>69</v>
      </c>
      <c r="AL904" s="48"/>
      <c r="AO904" s="48"/>
      <c r="AQ904" s="48"/>
      <c r="AR904" s="48"/>
    </row>
    <row r="905" spans="1:44" s="4" customFormat="1" ht="15">
      <c r="A905" s="60"/>
      <c r="B905" s="52" t="s">
        <v>643</v>
      </c>
      <c r="C905" s="388" t="s">
        <v>644</v>
      </c>
      <c r="D905" s="388"/>
      <c r="E905" s="388"/>
      <c r="F905" s="53" t="s">
        <v>72</v>
      </c>
      <c r="G905" s="61">
        <v>112</v>
      </c>
      <c r="H905" s="54"/>
      <c r="I905" s="61">
        <v>112</v>
      </c>
      <c r="J905" s="63"/>
      <c r="K905" s="54"/>
      <c r="L905" s="56">
        <v>15.44</v>
      </c>
      <c r="M905" s="54"/>
      <c r="N905" s="59">
        <v>511.68</v>
      </c>
      <c r="AF905" s="39"/>
      <c r="AG905" s="48"/>
      <c r="AJ905" s="3" t="s">
        <v>644</v>
      </c>
      <c r="AL905" s="48"/>
      <c r="AO905" s="48"/>
      <c r="AQ905" s="48"/>
      <c r="AR905" s="48"/>
    </row>
    <row r="906" spans="1:44" s="4" customFormat="1" ht="15">
      <c r="A906" s="60"/>
      <c r="B906" s="52" t="s">
        <v>645</v>
      </c>
      <c r="C906" s="388" t="s">
        <v>646</v>
      </c>
      <c r="D906" s="388"/>
      <c r="E906" s="388"/>
      <c r="F906" s="53" t="s">
        <v>72</v>
      </c>
      <c r="G906" s="61">
        <v>65</v>
      </c>
      <c r="H906" s="54"/>
      <c r="I906" s="61">
        <v>65</v>
      </c>
      <c r="J906" s="63"/>
      <c r="K906" s="54"/>
      <c r="L906" s="56">
        <v>8.9600000000000009</v>
      </c>
      <c r="M906" s="54"/>
      <c r="N906" s="59">
        <v>296.95999999999998</v>
      </c>
      <c r="AF906" s="39"/>
      <c r="AG906" s="48"/>
      <c r="AJ906" s="3" t="s">
        <v>646</v>
      </c>
      <c r="AL906" s="48"/>
      <c r="AO906" s="48"/>
      <c r="AQ906" s="48"/>
      <c r="AR906" s="48"/>
    </row>
    <row r="907" spans="1:44" s="4" customFormat="1" ht="15">
      <c r="A907" s="69"/>
      <c r="B907" s="70"/>
      <c r="C907" s="390" t="s">
        <v>75</v>
      </c>
      <c r="D907" s="390"/>
      <c r="E907" s="390"/>
      <c r="F907" s="42"/>
      <c r="G907" s="43"/>
      <c r="H907" s="43"/>
      <c r="I907" s="43"/>
      <c r="J907" s="46"/>
      <c r="K907" s="43"/>
      <c r="L907" s="71">
        <v>39.799999999999997</v>
      </c>
      <c r="M907" s="65"/>
      <c r="N907" s="47"/>
      <c r="AF907" s="39"/>
      <c r="AG907" s="48"/>
      <c r="AL907" s="48" t="s">
        <v>75</v>
      </c>
      <c r="AO907" s="48"/>
      <c r="AQ907" s="48"/>
      <c r="AR907" s="48"/>
    </row>
    <row r="908" spans="1:44" s="4" customFormat="1" ht="34.5">
      <c r="A908" s="40" t="s">
        <v>461</v>
      </c>
      <c r="B908" s="41" t="s">
        <v>932</v>
      </c>
      <c r="C908" s="390" t="s">
        <v>933</v>
      </c>
      <c r="D908" s="390"/>
      <c r="E908" s="390"/>
      <c r="F908" s="42" t="s">
        <v>214</v>
      </c>
      <c r="G908" s="43">
        <v>4.5999999999999999E-2</v>
      </c>
      <c r="H908" s="44">
        <v>1</v>
      </c>
      <c r="I908" s="72">
        <v>4.5999999999999999E-2</v>
      </c>
      <c r="J908" s="46"/>
      <c r="K908" s="43"/>
      <c r="L908" s="46"/>
      <c r="M908" s="43"/>
      <c r="N908" s="47"/>
      <c r="AF908" s="39"/>
      <c r="AG908" s="48" t="s">
        <v>933</v>
      </c>
      <c r="AL908" s="48"/>
      <c r="AO908" s="48"/>
      <c r="AQ908" s="48"/>
      <c r="AR908" s="48"/>
    </row>
    <row r="909" spans="1:44" s="4" customFormat="1" ht="15">
      <c r="A909" s="73"/>
      <c r="B909" s="52" t="s">
        <v>3538</v>
      </c>
      <c r="C909" s="385" t="s">
        <v>3539</v>
      </c>
      <c r="D909" s="385"/>
      <c r="E909" s="385"/>
      <c r="F909" s="385"/>
      <c r="G909" s="385"/>
      <c r="H909" s="385"/>
      <c r="I909" s="385"/>
      <c r="J909" s="385"/>
      <c r="K909" s="385"/>
      <c r="L909" s="385"/>
      <c r="M909" s="385"/>
      <c r="N909" s="396"/>
      <c r="AF909" s="39"/>
      <c r="AG909" s="48"/>
      <c r="AL909" s="48"/>
      <c r="AM909" s="3" t="s">
        <v>3539</v>
      </c>
      <c r="AO909" s="48"/>
      <c r="AQ909" s="48"/>
      <c r="AR909" s="48"/>
    </row>
    <row r="910" spans="1:44" s="4" customFormat="1" ht="15">
      <c r="A910" s="51"/>
      <c r="B910" s="52" t="s">
        <v>57</v>
      </c>
      <c r="C910" s="388" t="s">
        <v>82</v>
      </c>
      <c r="D910" s="388"/>
      <c r="E910" s="388"/>
      <c r="F910" s="53"/>
      <c r="G910" s="54"/>
      <c r="H910" s="54"/>
      <c r="I910" s="54"/>
      <c r="J910" s="56">
        <v>3.49</v>
      </c>
      <c r="K910" s="61">
        <v>2</v>
      </c>
      <c r="L910" s="56">
        <v>0.32</v>
      </c>
      <c r="M910" s="58">
        <v>33.130000000000003</v>
      </c>
      <c r="N910" s="59">
        <v>10.6</v>
      </c>
      <c r="AF910" s="39"/>
      <c r="AG910" s="48"/>
      <c r="AI910" s="3" t="s">
        <v>82</v>
      </c>
      <c r="AL910" s="48"/>
      <c r="AO910" s="48"/>
      <c r="AQ910" s="48"/>
      <c r="AR910" s="48"/>
    </row>
    <row r="911" spans="1:44" s="4" customFormat="1" ht="15">
      <c r="A911" s="51"/>
      <c r="B911" s="52" t="s">
        <v>62</v>
      </c>
      <c r="C911" s="388" t="s">
        <v>63</v>
      </c>
      <c r="D911" s="388"/>
      <c r="E911" s="388"/>
      <c r="F911" s="53"/>
      <c r="G911" s="54"/>
      <c r="H911" s="54"/>
      <c r="I911" s="54"/>
      <c r="J911" s="56">
        <v>7.56</v>
      </c>
      <c r="K911" s="61">
        <v>2</v>
      </c>
      <c r="L911" s="56">
        <v>0.7</v>
      </c>
      <c r="M911" s="54"/>
      <c r="N911" s="57"/>
      <c r="AF911" s="39"/>
      <c r="AG911" s="48"/>
      <c r="AI911" s="3" t="s">
        <v>63</v>
      </c>
      <c r="AL911" s="48"/>
      <c r="AO911" s="48"/>
      <c r="AQ911" s="48"/>
      <c r="AR911" s="48"/>
    </row>
    <row r="912" spans="1:44" s="4" customFormat="1" ht="15">
      <c r="A912" s="51"/>
      <c r="B912" s="52" t="s">
        <v>64</v>
      </c>
      <c r="C912" s="388" t="s">
        <v>65</v>
      </c>
      <c r="D912" s="388"/>
      <c r="E912" s="388"/>
      <c r="F912" s="53"/>
      <c r="G912" s="54"/>
      <c r="H912" s="54"/>
      <c r="I912" s="54"/>
      <c r="J912" s="56">
        <v>2.84</v>
      </c>
      <c r="K912" s="61">
        <v>2</v>
      </c>
      <c r="L912" s="56">
        <v>0.26</v>
      </c>
      <c r="M912" s="58">
        <v>33.130000000000003</v>
      </c>
      <c r="N912" s="59">
        <v>8.61</v>
      </c>
      <c r="AF912" s="39"/>
      <c r="AG912" s="48"/>
      <c r="AI912" s="3" t="s">
        <v>65</v>
      </c>
      <c r="AL912" s="48"/>
      <c r="AO912" s="48"/>
      <c r="AQ912" s="48"/>
      <c r="AR912" s="48"/>
    </row>
    <row r="913" spans="1:44" s="4" customFormat="1" ht="15">
      <c r="A913" s="60"/>
      <c r="B913" s="52"/>
      <c r="C913" s="388" t="s">
        <v>83</v>
      </c>
      <c r="D913" s="388"/>
      <c r="E913" s="388"/>
      <c r="F913" s="53" t="s">
        <v>67</v>
      </c>
      <c r="G913" s="58">
        <v>0.44</v>
      </c>
      <c r="H913" s="61">
        <v>2</v>
      </c>
      <c r="I913" s="76">
        <v>4.0480000000000002E-2</v>
      </c>
      <c r="J913" s="63"/>
      <c r="K913" s="54"/>
      <c r="L913" s="63"/>
      <c r="M913" s="54"/>
      <c r="N913" s="57"/>
      <c r="AF913" s="39"/>
      <c r="AG913" s="48"/>
      <c r="AJ913" s="3" t="s">
        <v>83</v>
      </c>
      <c r="AL913" s="48"/>
      <c r="AO913" s="48"/>
      <c r="AQ913" s="48"/>
      <c r="AR913" s="48"/>
    </row>
    <row r="914" spans="1:44" s="4" customFormat="1" ht="15">
      <c r="A914" s="60"/>
      <c r="B914" s="52"/>
      <c r="C914" s="388" t="s">
        <v>66</v>
      </c>
      <c r="D914" s="388"/>
      <c r="E914" s="388"/>
      <c r="F914" s="53" t="s">
        <v>67</v>
      </c>
      <c r="G914" s="58">
        <v>0.21</v>
      </c>
      <c r="H914" s="61">
        <v>2</v>
      </c>
      <c r="I914" s="76">
        <v>1.932E-2</v>
      </c>
      <c r="J914" s="63"/>
      <c r="K914" s="54"/>
      <c r="L914" s="63"/>
      <c r="M914" s="54"/>
      <c r="N914" s="57"/>
      <c r="AF914" s="39"/>
      <c r="AG914" s="48"/>
      <c r="AJ914" s="3" t="s">
        <v>66</v>
      </c>
      <c r="AL914" s="48"/>
      <c r="AO914" s="48"/>
      <c r="AQ914" s="48"/>
      <c r="AR914" s="48"/>
    </row>
    <row r="915" spans="1:44" s="4" customFormat="1" ht="15">
      <c r="A915" s="51"/>
      <c r="B915" s="52"/>
      <c r="C915" s="392" t="s">
        <v>68</v>
      </c>
      <c r="D915" s="392"/>
      <c r="E915" s="392"/>
      <c r="F915" s="64"/>
      <c r="G915" s="65"/>
      <c r="H915" s="65"/>
      <c r="I915" s="65"/>
      <c r="J915" s="67">
        <v>11.05</v>
      </c>
      <c r="K915" s="65"/>
      <c r="L915" s="67">
        <v>1.02</v>
      </c>
      <c r="M915" s="65"/>
      <c r="N915" s="68"/>
      <c r="AF915" s="39"/>
      <c r="AG915" s="48"/>
      <c r="AK915" s="3" t="s">
        <v>68</v>
      </c>
      <c r="AL915" s="48"/>
      <c r="AO915" s="48"/>
      <c r="AQ915" s="48"/>
      <c r="AR915" s="48"/>
    </row>
    <row r="916" spans="1:44" s="4" customFormat="1" ht="15">
      <c r="A916" s="60"/>
      <c r="B916" s="52"/>
      <c r="C916" s="388" t="s">
        <v>69</v>
      </c>
      <c r="D916" s="388"/>
      <c r="E916" s="388"/>
      <c r="F916" s="53"/>
      <c r="G916" s="54"/>
      <c r="H916" s="54"/>
      <c r="I916" s="54"/>
      <c r="J916" s="63"/>
      <c r="K916" s="54"/>
      <c r="L916" s="56">
        <v>0.57999999999999996</v>
      </c>
      <c r="M916" s="54"/>
      <c r="N916" s="59">
        <v>19.21</v>
      </c>
      <c r="AF916" s="39"/>
      <c r="AG916" s="48"/>
      <c r="AJ916" s="3" t="s">
        <v>69</v>
      </c>
      <c r="AL916" s="48"/>
      <c r="AO916" s="48"/>
      <c r="AQ916" s="48"/>
      <c r="AR916" s="48"/>
    </row>
    <row r="917" spans="1:44" s="4" customFormat="1" ht="15">
      <c r="A917" s="60"/>
      <c r="B917" s="52" t="s">
        <v>643</v>
      </c>
      <c r="C917" s="388" t="s">
        <v>644</v>
      </c>
      <c r="D917" s="388"/>
      <c r="E917" s="388"/>
      <c r="F917" s="53" t="s">
        <v>72</v>
      </c>
      <c r="G917" s="61">
        <v>112</v>
      </c>
      <c r="H917" s="54"/>
      <c r="I917" s="61">
        <v>112</v>
      </c>
      <c r="J917" s="63"/>
      <c r="K917" s="54"/>
      <c r="L917" s="56">
        <v>0.65</v>
      </c>
      <c r="M917" s="54"/>
      <c r="N917" s="59">
        <v>21.52</v>
      </c>
      <c r="AF917" s="39"/>
      <c r="AG917" s="48"/>
      <c r="AJ917" s="3" t="s">
        <v>644</v>
      </c>
      <c r="AL917" s="48"/>
      <c r="AO917" s="48"/>
      <c r="AQ917" s="48"/>
      <c r="AR917" s="48"/>
    </row>
    <row r="918" spans="1:44" s="4" customFormat="1" ht="15">
      <c r="A918" s="60"/>
      <c r="B918" s="52" t="s">
        <v>645</v>
      </c>
      <c r="C918" s="388" t="s">
        <v>646</v>
      </c>
      <c r="D918" s="388"/>
      <c r="E918" s="388"/>
      <c r="F918" s="53" t="s">
        <v>72</v>
      </c>
      <c r="G918" s="61">
        <v>65</v>
      </c>
      <c r="H918" s="54"/>
      <c r="I918" s="61">
        <v>65</v>
      </c>
      <c r="J918" s="63"/>
      <c r="K918" s="54"/>
      <c r="L918" s="56">
        <v>0.38</v>
      </c>
      <c r="M918" s="54"/>
      <c r="N918" s="59">
        <v>12.49</v>
      </c>
      <c r="AF918" s="39"/>
      <c r="AG918" s="48"/>
      <c r="AJ918" s="3" t="s">
        <v>646</v>
      </c>
      <c r="AL918" s="48"/>
      <c r="AO918" s="48"/>
      <c r="AQ918" s="48"/>
      <c r="AR918" s="48"/>
    </row>
    <row r="919" spans="1:44" s="4" customFormat="1" ht="15">
      <c r="A919" s="69"/>
      <c r="B919" s="70"/>
      <c r="C919" s="390" t="s">
        <v>75</v>
      </c>
      <c r="D919" s="390"/>
      <c r="E919" s="390"/>
      <c r="F919" s="42"/>
      <c r="G919" s="43"/>
      <c r="H919" s="43"/>
      <c r="I919" s="43"/>
      <c r="J919" s="46"/>
      <c r="K919" s="43"/>
      <c r="L919" s="71">
        <v>2.0499999999999998</v>
      </c>
      <c r="M919" s="65"/>
      <c r="N919" s="47"/>
      <c r="AF919" s="39"/>
      <c r="AG919" s="48"/>
      <c r="AL919" s="48" t="s">
        <v>75</v>
      </c>
      <c r="AO919" s="48"/>
      <c r="AQ919" s="48"/>
      <c r="AR919" s="48"/>
    </row>
    <row r="920" spans="1:44" s="4" customFormat="1" ht="23.25">
      <c r="A920" s="40" t="s">
        <v>462</v>
      </c>
      <c r="B920" s="41" t="s">
        <v>165</v>
      </c>
      <c r="C920" s="390" t="s">
        <v>166</v>
      </c>
      <c r="D920" s="390"/>
      <c r="E920" s="390"/>
      <c r="F920" s="42" t="s">
        <v>128</v>
      </c>
      <c r="G920" s="43">
        <v>0.14076</v>
      </c>
      <c r="H920" s="44">
        <v>1</v>
      </c>
      <c r="I920" s="102">
        <v>0.14076</v>
      </c>
      <c r="J920" s="71">
        <v>519.79999999999995</v>
      </c>
      <c r="K920" s="43"/>
      <c r="L920" s="71">
        <v>73.17</v>
      </c>
      <c r="M920" s="43"/>
      <c r="N920" s="47"/>
      <c r="AF920" s="39"/>
      <c r="AG920" s="48" t="s">
        <v>166</v>
      </c>
      <c r="AL920" s="48"/>
      <c r="AO920" s="48"/>
      <c r="AQ920" s="48"/>
      <c r="AR920" s="48"/>
    </row>
    <row r="921" spans="1:44" s="4" customFormat="1" ht="15">
      <c r="A921" s="69"/>
      <c r="B921" s="70"/>
      <c r="C921" s="388" t="s">
        <v>233</v>
      </c>
      <c r="D921" s="388"/>
      <c r="E921" s="388"/>
      <c r="F921" s="388"/>
      <c r="G921" s="388"/>
      <c r="H921" s="388"/>
      <c r="I921" s="388"/>
      <c r="J921" s="388"/>
      <c r="K921" s="388"/>
      <c r="L921" s="388"/>
      <c r="M921" s="388"/>
      <c r="N921" s="391"/>
      <c r="AF921" s="39"/>
      <c r="AG921" s="48"/>
      <c r="AL921" s="48"/>
      <c r="AN921" s="3" t="s">
        <v>233</v>
      </c>
      <c r="AO921" s="48"/>
      <c r="AQ921" s="48"/>
      <c r="AR921" s="48"/>
    </row>
    <row r="922" spans="1:44" s="4" customFormat="1" ht="15">
      <c r="A922" s="49"/>
      <c r="B922" s="50"/>
      <c r="C922" s="388" t="s">
        <v>3667</v>
      </c>
      <c r="D922" s="388"/>
      <c r="E922" s="388"/>
      <c r="F922" s="388"/>
      <c r="G922" s="388"/>
      <c r="H922" s="388"/>
      <c r="I922" s="388"/>
      <c r="J922" s="388"/>
      <c r="K922" s="388"/>
      <c r="L922" s="388"/>
      <c r="M922" s="388"/>
      <c r="N922" s="391"/>
      <c r="AF922" s="39"/>
      <c r="AG922" s="48"/>
      <c r="AH922" s="3" t="s">
        <v>3667</v>
      </c>
      <c r="AL922" s="48"/>
      <c r="AO922" s="48"/>
      <c r="AQ922" s="48"/>
      <c r="AR922" s="48"/>
    </row>
    <row r="923" spans="1:44" s="4" customFormat="1" ht="15">
      <c r="A923" s="69"/>
      <c r="B923" s="70"/>
      <c r="C923" s="390" t="s">
        <v>75</v>
      </c>
      <c r="D923" s="390"/>
      <c r="E923" s="390"/>
      <c r="F923" s="42"/>
      <c r="G923" s="43"/>
      <c r="H923" s="43"/>
      <c r="I923" s="43"/>
      <c r="J923" s="46"/>
      <c r="K923" s="43"/>
      <c r="L923" s="71">
        <v>73.17</v>
      </c>
      <c r="M923" s="65"/>
      <c r="N923" s="47"/>
      <c r="AF923" s="39"/>
      <c r="AG923" s="48"/>
      <c r="AL923" s="48" t="s">
        <v>75</v>
      </c>
      <c r="AO923" s="48"/>
      <c r="AQ923" s="48"/>
      <c r="AR923" s="48"/>
    </row>
    <row r="924" spans="1:44" s="4" customFormat="1" ht="45.75">
      <c r="A924" s="40" t="s">
        <v>463</v>
      </c>
      <c r="B924" s="41" t="s">
        <v>3541</v>
      </c>
      <c r="C924" s="390" t="s">
        <v>3542</v>
      </c>
      <c r="D924" s="390"/>
      <c r="E924" s="390"/>
      <c r="F924" s="42" t="s">
        <v>214</v>
      </c>
      <c r="G924" s="43">
        <v>0.1</v>
      </c>
      <c r="H924" s="44">
        <v>1</v>
      </c>
      <c r="I924" s="79">
        <v>0.1</v>
      </c>
      <c r="J924" s="46"/>
      <c r="K924" s="43"/>
      <c r="L924" s="46"/>
      <c r="M924" s="43"/>
      <c r="N924" s="47"/>
      <c r="AF924" s="39"/>
      <c r="AG924" s="48" t="s">
        <v>3542</v>
      </c>
      <c r="AL924" s="48"/>
      <c r="AO924" s="48"/>
      <c r="AQ924" s="48"/>
      <c r="AR924" s="48"/>
    </row>
    <row r="925" spans="1:44" s="4" customFormat="1" ht="15">
      <c r="A925" s="49"/>
      <c r="B925" s="50"/>
      <c r="C925" s="388" t="s">
        <v>1640</v>
      </c>
      <c r="D925" s="388"/>
      <c r="E925" s="388"/>
      <c r="F925" s="388"/>
      <c r="G925" s="388"/>
      <c r="H925" s="388"/>
      <c r="I925" s="388"/>
      <c r="J925" s="388"/>
      <c r="K925" s="388"/>
      <c r="L925" s="388"/>
      <c r="M925" s="388"/>
      <c r="N925" s="391"/>
      <c r="AF925" s="39"/>
      <c r="AG925" s="48"/>
      <c r="AH925" s="3" t="s">
        <v>1640</v>
      </c>
      <c r="AL925" s="48"/>
      <c r="AO925" s="48"/>
      <c r="AQ925" s="48"/>
      <c r="AR925" s="48"/>
    </row>
    <row r="926" spans="1:44" s="4" customFormat="1" ht="15">
      <c r="A926" s="51"/>
      <c r="B926" s="52" t="s">
        <v>57</v>
      </c>
      <c r="C926" s="388" t="s">
        <v>82</v>
      </c>
      <c r="D926" s="388"/>
      <c r="E926" s="388"/>
      <c r="F926" s="53"/>
      <c r="G926" s="54"/>
      <c r="H926" s="54"/>
      <c r="I926" s="54"/>
      <c r="J926" s="56">
        <v>323.38</v>
      </c>
      <c r="K926" s="54"/>
      <c r="L926" s="56">
        <v>32.340000000000003</v>
      </c>
      <c r="M926" s="58">
        <v>33.130000000000003</v>
      </c>
      <c r="N926" s="77">
        <v>1071.42</v>
      </c>
      <c r="AF926" s="39"/>
      <c r="AG926" s="48"/>
      <c r="AI926" s="3" t="s">
        <v>82</v>
      </c>
      <c r="AL926" s="48"/>
      <c r="AO926" s="48"/>
      <c r="AQ926" s="48"/>
      <c r="AR926" s="48"/>
    </row>
    <row r="927" spans="1:44" s="4" customFormat="1" ht="15">
      <c r="A927" s="51"/>
      <c r="B927" s="52" t="s">
        <v>62</v>
      </c>
      <c r="C927" s="388" t="s">
        <v>63</v>
      </c>
      <c r="D927" s="388"/>
      <c r="E927" s="388"/>
      <c r="F927" s="53"/>
      <c r="G927" s="54"/>
      <c r="H927" s="54"/>
      <c r="I927" s="54"/>
      <c r="J927" s="56">
        <v>7.82</v>
      </c>
      <c r="K927" s="54"/>
      <c r="L927" s="56">
        <v>0.78</v>
      </c>
      <c r="M927" s="54"/>
      <c r="N927" s="57"/>
      <c r="AF927" s="39"/>
      <c r="AG927" s="48"/>
      <c r="AI927" s="3" t="s">
        <v>63</v>
      </c>
      <c r="AL927" s="48"/>
      <c r="AO927" s="48"/>
      <c r="AQ927" s="48"/>
      <c r="AR927" s="48"/>
    </row>
    <row r="928" spans="1:44" s="4" customFormat="1" ht="15">
      <c r="A928" s="51"/>
      <c r="B928" s="52" t="s">
        <v>64</v>
      </c>
      <c r="C928" s="388" t="s">
        <v>65</v>
      </c>
      <c r="D928" s="388"/>
      <c r="E928" s="388"/>
      <c r="F928" s="53"/>
      <c r="G928" s="54"/>
      <c r="H928" s="54"/>
      <c r="I928" s="54"/>
      <c r="J928" s="56">
        <v>3.38</v>
      </c>
      <c r="K928" s="54"/>
      <c r="L928" s="56">
        <v>0.34</v>
      </c>
      <c r="M928" s="58">
        <v>33.130000000000003</v>
      </c>
      <c r="N928" s="59">
        <v>11.26</v>
      </c>
      <c r="AF928" s="39"/>
      <c r="AG928" s="48"/>
      <c r="AI928" s="3" t="s">
        <v>65</v>
      </c>
      <c r="AL928" s="48"/>
      <c r="AO928" s="48"/>
      <c r="AQ928" s="48"/>
      <c r="AR928" s="48"/>
    </row>
    <row r="929" spans="1:44" s="4" customFormat="1" ht="15">
      <c r="A929" s="51"/>
      <c r="B929" s="52" t="s">
        <v>91</v>
      </c>
      <c r="C929" s="388" t="s">
        <v>120</v>
      </c>
      <c r="D929" s="388"/>
      <c r="E929" s="388"/>
      <c r="F929" s="53"/>
      <c r="G929" s="54"/>
      <c r="H929" s="54"/>
      <c r="I929" s="54"/>
      <c r="J929" s="56">
        <v>310.75</v>
      </c>
      <c r="K929" s="54"/>
      <c r="L929" s="56">
        <v>31.08</v>
      </c>
      <c r="M929" s="54"/>
      <c r="N929" s="57"/>
      <c r="AF929" s="39"/>
      <c r="AG929" s="48"/>
      <c r="AI929" s="3" t="s">
        <v>120</v>
      </c>
      <c r="AL929" s="48"/>
      <c r="AO929" s="48"/>
      <c r="AQ929" s="48"/>
      <c r="AR929" s="48"/>
    </row>
    <row r="930" spans="1:44" s="4" customFormat="1" ht="15">
      <c r="A930" s="60"/>
      <c r="B930" s="52"/>
      <c r="C930" s="388" t="s">
        <v>83</v>
      </c>
      <c r="D930" s="388"/>
      <c r="E930" s="388"/>
      <c r="F930" s="53" t="s">
        <v>67</v>
      </c>
      <c r="G930" s="61">
        <v>37</v>
      </c>
      <c r="H930" s="54"/>
      <c r="I930" s="74">
        <v>3.7</v>
      </c>
      <c r="J930" s="63"/>
      <c r="K930" s="54"/>
      <c r="L930" s="63"/>
      <c r="M930" s="54"/>
      <c r="N930" s="57"/>
      <c r="AF930" s="39"/>
      <c r="AG930" s="48"/>
      <c r="AJ930" s="3" t="s">
        <v>83</v>
      </c>
      <c r="AL930" s="48"/>
      <c r="AO930" s="48"/>
      <c r="AQ930" s="48"/>
      <c r="AR930" s="48"/>
    </row>
    <row r="931" spans="1:44" s="4" customFormat="1" ht="15">
      <c r="A931" s="60"/>
      <c r="B931" s="52"/>
      <c r="C931" s="388" t="s">
        <v>66</v>
      </c>
      <c r="D931" s="388"/>
      <c r="E931" s="388"/>
      <c r="F931" s="53" t="s">
        <v>67</v>
      </c>
      <c r="G931" s="58">
        <v>0.25</v>
      </c>
      <c r="H931" s="54"/>
      <c r="I931" s="75">
        <v>2.5000000000000001E-2</v>
      </c>
      <c r="J931" s="63"/>
      <c r="K931" s="54"/>
      <c r="L931" s="63"/>
      <c r="M931" s="54"/>
      <c r="N931" s="57"/>
      <c r="AF931" s="39"/>
      <c r="AG931" s="48"/>
      <c r="AJ931" s="3" t="s">
        <v>66</v>
      </c>
      <c r="AL931" s="48"/>
      <c r="AO931" s="48"/>
      <c r="AQ931" s="48"/>
      <c r="AR931" s="48"/>
    </row>
    <row r="932" spans="1:44" s="4" customFormat="1" ht="15">
      <c r="A932" s="51"/>
      <c r="B932" s="52"/>
      <c r="C932" s="392" t="s">
        <v>68</v>
      </c>
      <c r="D932" s="392"/>
      <c r="E932" s="392"/>
      <c r="F932" s="64"/>
      <c r="G932" s="65"/>
      <c r="H932" s="65"/>
      <c r="I932" s="65"/>
      <c r="J932" s="67">
        <v>641.95000000000005</v>
      </c>
      <c r="K932" s="65"/>
      <c r="L932" s="67">
        <v>64.2</v>
      </c>
      <c r="M932" s="65"/>
      <c r="N932" s="68"/>
      <c r="AF932" s="39"/>
      <c r="AG932" s="48"/>
      <c r="AK932" s="3" t="s">
        <v>68</v>
      </c>
      <c r="AL932" s="48"/>
      <c r="AO932" s="48"/>
      <c r="AQ932" s="48"/>
      <c r="AR932" s="48"/>
    </row>
    <row r="933" spans="1:44" s="4" customFormat="1" ht="15">
      <c r="A933" s="60"/>
      <c r="B933" s="52"/>
      <c r="C933" s="388" t="s">
        <v>69</v>
      </c>
      <c r="D933" s="388"/>
      <c r="E933" s="388"/>
      <c r="F933" s="53"/>
      <c r="G933" s="54"/>
      <c r="H933" s="54"/>
      <c r="I933" s="54"/>
      <c r="J933" s="63"/>
      <c r="K933" s="54"/>
      <c r="L933" s="56">
        <v>32.68</v>
      </c>
      <c r="M933" s="54"/>
      <c r="N933" s="77">
        <v>1082.68</v>
      </c>
      <c r="AF933" s="39"/>
      <c r="AG933" s="48"/>
      <c r="AJ933" s="3" t="s">
        <v>69</v>
      </c>
      <c r="AL933" s="48"/>
      <c r="AO933" s="48"/>
      <c r="AQ933" s="48"/>
      <c r="AR933" s="48"/>
    </row>
    <row r="934" spans="1:44" s="4" customFormat="1" ht="15">
      <c r="A934" s="60"/>
      <c r="B934" s="52" t="s">
        <v>410</v>
      </c>
      <c r="C934" s="388" t="s">
        <v>411</v>
      </c>
      <c r="D934" s="388"/>
      <c r="E934" s="388"/>
      <c r="F934" s="53" t="s">
        <v>72</v>
      </c>
      <c r="G934" s="61">
        <v>100</v>
      </c>
      <c r="H934" s="54"/>
      <c r="I934" s="61">
        <v>100</v>
      </c>
      <c r="J934" s="63"/>
      <c r="K934" s="54"/>
      <c r="L934" s="56">
        <v>32.68</v>
      </c>
      <c r="M934" s="54"/>
      <c r="N934" s="77">
        <v>1082.68</v>
      </c>
      <c r="AF934" s="39"/>
      <c r="AG934" s="48"/>
      <c r="AJ934" s="3" t="s">
        <v>411</v>
      </c>
      <c r="AL934" s="48"/>
      <c r="AO934" s="48"/>
      <c r="AQ934" s="48"/>
      <c r="AR934" s="48"/>
    </row>
    <row r="935" spans="1:44" s="4" customFormat="1" ht="15">
      <c r="A935" s="60"/>
      <c r="B935" s="52" t="s">
        <v>412</v>
      </c>
      <c r="C935" s="388" t="s">
        <v>413</v>
      </c>
      <c r="D935" s="388"/>
      <c r="E935" s="388"/>
      <c r="F935" s="53" t="s">
        <v>72</v>
      </c>
      <c r="G935" s="61">
        <v>49</v>
      </c>
      <c r="H935" s="54"/>
      <c r="I935" s="61">
        <v>49</v>
      </c>
      <c r="J935" s="63"/>
      <c r="K935" s="54"/>
      <c r="L935" s="56">
        <v>16.010000000000002</v>
      </c>
      <c r="M935" s="54"/>
      <c r="N935" s="59">
        <v>530.51</v>
      </c>
      <c r="AF935" s="39"/>
      <c r="AG935" s="48"/>
      <c r="AJ935" s="3" t="s">
        <v>413</v>
      </c>
      <c r="AL935" s="48"/>
      <c r="AO935" s="48"/>
      <c r="AQ935" s="48"/>
      <c r="AR935" s="48"/>
    </row>
    <row r="936" spans="1:44" s="4" customFormat="1" ht="15">
      <c r="A936" s="69"/>
      <c r="B936" s="70"/>
      <c r="C936" s="390" t="s">
        <v>75</v>
      </c>
      <c r="D936" s="390"/>
      <c r="E936" s="390"/>
      <c r="F936" s="42"/>
      <c r="G936" s="43"/>
      <c r="H936" s="43"/>
      <c r="I936" s="43"/>
      <c r="J936" s="46"/>
      <c r="K936" s="43"/>
      <c r="L936" s="71">
        <v>112.89</v>
      </c>
      <c r="M936" s="65"/>
      <c r="N936" s="47"/>
      <c r="AF936" s="39"/>
      <c r="AG936" s="48"/>
      <c r="AL936" s="48" t="s">
        <v>75</v>
      </c>
      <c r="AO936" s="48"/>
      <c r="AQ936" s="48"/>
      <c r="AR936" s="48"/>
    </row>
    <row r="937" spans="1:44" s="4" customFormat="1" ht="15">
      <c r="A937" s="40" t="s">
        <v>464</v>
      </c>
      <c r="B937" s="41" t="s">
        <v>3547</v>
      </c>
      <c r="C937" s="390" t="s">
        <v>3548</v>
      </c>
      <c r="D937" s="390"/>
      <c r="E937" s="390"/>
      <c r="F937" s="42" t="s">
        <v>214</v>
      </c>
      <c r="G937" s="43">
        <v>0.1</v>
      </c>
      <c r="H937" s="44">
        <v>1</v>
      </c>
      <c r="I937" s="79">
        <v>0.1</v>
      </c>
      <c r="J937" s="46"/>
      <c r="K937" s="43"/>
      <c r="L937" s="46"/>
      <c r="M937" s="43"/>
      <c r="N937" s="47"/>
      <c r="AF937" s="39"/>
      <c r="AG937" s="48" t="s">
        <v>3548</v>
      </c>
      <c r="AL937" s="48"/>
      <c r="AO937" s="48"/>
      <c r="AQ937" s="48"/>
      <c r="AR937" s="48"/>
    </row>
    <row r="938" spans="1:44" s="4" customFormat="1" ht="15">
      <c r="A938" s="49"/>
      <c r="B938" s="50"/>
      <c r="C938" s="388" t="s">
        <v>1640</v>
      </c>
      <c r="D938" s="388"/>
      <c r="E938" s="388"/>
      <c r="F938" s="388"/>
      <c r="G938" s="388"/>
      <c r="H938" s="388"/>
      <c r="I938" s="388"/>
      <c r="J938" s="388"/>
      <c r="K938" s="388"/>
      <c r="L938" s="388"/>
      <c r="M938" s="388"/>
      <c r="N938" s="391"/>
      <c r="AF938" s="39"/>
      <c r="AG938" s="48"/>
      <c r="AH938" s="3" t="s">
        <v>1640</v>
      </c>
      <c r="AL938" s="48"/>
      <c r="AO938" s="48"/>
      <c r="AQ938" s="48"/>
      <c r="AR938" s="48"/>
    </row>
    <row r="939" spans="1:44" s="4" customFormat="1" ht="15">
      <c r="A939" s="51"/>
      <c r="B939" s="52" t="s">
        <v>57</v>
      </c>
      <c r="C939" s="388" t="s">
        <v>82</v>
      </c>
      <c r="D939" s="388"/>
      <c r="E939" s="388"/>
      <c r="F939" s="53"/>
      <c r="G939" s="54"/>
      <c r="H939" s="54"/>
      <c r="I939" s="54"/>
      <c r="J939" s="56">
        <v>278.02</v>
      </c>
      <c r="K939" s="54"/>
      <c r="L939" s="56">
        <v>27.8</v>
      </c>
      <c r="M939" s="58">
        <v>33.130000000000003</v>
      </c>
      <c r="N939" s="59">
        <v>921.01</v>
      </c>
      <c r="AF939" s="39"/>
      <c r="AG939" s="48"/>
      <c r="AI939" s="3" t="s">
        <v>82</v>
      </c>
      <c r="AL939" s="48"/>
      <c r="AO939" s="48"/>
      <c r="AQ939" s="48"/>
      <c r="AR939" s="48"/>
    </row>
    <row r="940" spans="1:44" s="4" customFormat="1" ht="15">
      <c r="A940" s="51"/>
      <c r="B940" s="52" t="s">
        <v>62</v>
      </c>
      <c r="C940" s="388" t="s">
        <v>63</v>
      </c>
      <c r="D940" s="388"/>
      <c r="E940" s="388"/>
      <c r="F940" s="53"/>
      <c r="G940" s="54"/>
      <c r="H940" s="54"/>
      <c r="I940" s="54"/>
      <c r="J940" s="56">
        <v>1.77</v>
      </c>
      <c r="K940" s="54"/>
      <c r="L940" s="56">
        <v>0.18</v>
      </c>
      <c r="M940" s="54"/>
      <c r="N940" s="57"/>
      <c r="AF940" s="39"/>
      <c r="AG940" s="48"/>
      <c r="AI940" s="3" t="s">
        <v>63</v>
      </c>
      <c r="AL940" s="48"/>
      <c r="AO940" s="48"/>
      <c r="AQ940" s="48"/>
      <c r="AR940" s="48"/>
    </row>
    <row r="941" spans="1:44" s="4" customFormat="1" ht="15">
      <c r="A941" s="51"/>
      <c r="B941" s="52" t="s">
        <v>64</v>
      </c>
      <c r="C941" s="388" t="s">
        <v>65</v>
      </c>
      <c r="D941" s="388"/>
      <c r="E941" s="388"/>
      <c r="F941" s="53"/>
      <c r="G941" s="54"/>
      <c r="H941" s="54"/>
      <c r="I941" s="54"/>
      <c r="J941" s="56">
        <v>0.31</v>
      </c>
      <c r="K941" s="54"/>
      <c r="L941" s="56">
        <v>0.03</v>
      </c>
      <c r="M941" s="58">
        <v>33.130000000000003</v>
      </c>
      <c r="N941" s="59">
        <v>0.99</v>
      </c>
      <c r="AF941" s="39"/>
      <c r="AG941" s="48"/>
      <c r="AI941" s="3" t="s">
        <v>65</v>
      </c>
      <c r="AL941" s="48"/>
      <c r="AO941" s="48"/>
      <c r="AQ941" s="48"/>
      <c r="AR941" s="48"/>
    </row>
    <row r="942" spans="1:44" s="4" customFormat="1" ht="15">
      <c r="A942" s="51"/>
      <c r="B942" s="52" t="s">
        <v>91</v>
      </c>
      <c r="C942" s="388" t="s">
        <v>120</v>
      </c>
      <c r="D942" s="388"/>
      <c r="E942" s="388"/>
      <c r="F942" s="53"/>
      <c r="G942" s="54"/>
      <c r="H942" s="54"/>
      <c r="I942" s="54"/>
      <c r="J942" s="56">
        <v>39.159999999999997</v>
      </c>
      <c r="K942" s="54"/>
      <c r="L942" s="56">
        <v>3.92</v>
      </c>
      <c r="M942" s="54"/>
      <c r="N942" s="57"/>
      <c r="AF942" s="39"/>
      <c r="AG942" s="48"/>
      <c r="AI942" s="3" t="s">
        <v>120</v>
      </c>
      <c r="AL942" s="48"/>
      <c r="AO942" s="48"/>
      <c r="AQ942" s="48"/>
      <c r="AR942" s="48"/>
    </row>
    <row r="943" spans="1:44" s="4" customFormat="1" ht="15">
      <c r="A943" s="60"/>
      <c r="B943" s="52"/>
      <c r="C943" s="388" t="s">
        <v>83</v>
      </c>
      <c r="D943" s="388"/>
      <c r="E943" s="388"/>
      <c r="F943" s="53" t="s">
        <v>67</v>
      </c>
      <c r="G943" s="74">
        <v>28.9</v>
      </c>
      <c r="H943" s="54"/>
      <c r="I943" s="58">
        <v>2.89</v>
      </c>
      <c r="J943" s="63"/>
      <c r="K943" s="54"/>
      <c r="L943" s="63"/>
      <c r="M943" s="54"/>
      <c r="N943" s="57"/>
      <c r="AF943" s="39"/>
      <c r="AG943" s="48"/>
      <c r="AJ943" s="3" t="s">
        <v>83</v>
      </c>
      <c r="AL943" s="48"/>
      <c r="AO943" s="48"/>
      <c r="AQ943" s="48"/>
      <c r="AR943" s="48"/>
    </row>
    <row r="944" spans="1:44" s="4" customFormat="1" ht="15">
      <c r="A944" s="60"/>
      <c r="B944" s="52"/>
      <c r="C944" s="388" t="s">
        <v>66</v>
      </c>
      <c r="D944" s="388"/>
      <c r="E944" s="388"/>
      <c r="F944" s="53" t="s">
        <v>67</v>
      </c>
      <c r="G944" s="58">
        <v>0.03</v>
      </c>
      <c r="H944" s="54"/>
      <c r="I944" s="75">
        <v>3.0000000000000001E-3</v>
      </c>
      <c r="J944" s="63"/>
      <c r="K944" s="54"/>
      <c r="L944" s="63"/>
      <c r="M944" s="54"/>
      <c r="N944" s="57"/>
      <c r="AF944" s="39"/>
      <c r="AG944" s="48"/>
      <c r="AJ944" s="3" t="s">
        <v>66</v>
      </c>
      <c r="AL944" s="48"/>
      <c r="AO944" s="48"/>
      <c r="AQ944" s="48"/>
      <c r="AR944" s="48"/>
    </row>
    <row r="945" spans="1:44" s="4" customFormat="1" ht="15">
      <c r="A945" s="51"/>
      <c r="B945" s="52"/>
      <c r="C945" s="392" t="s">
        <v>68</v>
      </c>
      <c r="D945" s="392"/>
      <c r="E945" s="392"/>
      <c r="F945" s="64"/>
      <c r="G945" s="65"/>
      <c r="H945" s="65"/>
      <c r="I945" s="65"/>
      <c r="J945" s="67">
        <v>318.95</v>
      </c>
      <c r="K945" s="65"/>
      <c r="L945" s="67">
        <v>31.9</v>
      </c>
      <c r="M945" s="65"/>
      <c r="N945" s="68"/>
      <c r="AF945" s="39"/>
      <c r="AG945" s="48"/>
      <c r="AK945" s="3" t="s">
        <v>68</v>
      </c>
      <c r="AL945" s="48"/>
      <c r="AO945" s="48"/>
      <c r="AQ945" s="48"/>
      <c r="AR945" s="48"/>
    </row>
    <row r="946" spans="1:44" s="4" customFormat="1" ht="15">
      <c r="A946" s="60"/>
      <c r="B946" s="52"/>
      <c r="C946" s="388" t="s">
        <v>69</v>
      </c>
      <c r="D946" s="388"/>
      <c r="E946" s="388"/>
      <c r="F946" s="53"/>
      <c r="G946" s="54"/>
      <c r="H946" s="54"/>
      <c r="I946" s="54"/>
      <c r="J946" s="63"/>
      <c r="K946" s="54"/>
      <c r="L946" s="56">
        <v>27.83</v>
      </c>
      <c r="M946" s="54"/>
      <c r="N946" s="59">
        <v>922</v>
      </c>
      <c r="AF946" s="39"/>
      <c r="AG946" s="48"/>
      <c r="AJ946" s="3" t="s">
        <v>69</v>
      </c>
      <c r="AL946" s="48"/>
      <c r="AO946" s="48"/>
      <c r="AQ946" s="48"/>
      <c r="AR946" s="48"/>
    </row>
    <row r="947" spans="1:44" s="4" customFormat="1" ht="23.25">
      <c r="A947" s="60"/>
      <c r="B947" s="52" t="s">
        <v>121</v>
      </c>
      <c r="C947" s="388" t="s">
        <v>122</v>
      </c>
      <c r="D947" s="388"/>
      <c r="E947" s="388"/>
      <c r="F947" s="53" t="s">
        <v>72</v>
      </c>
      <c r="G947" s="61">
        <v>102</v>
      </c>
      <c r="H947" s="54"/>
      <c r="I947" s="61">
        <v>102</v>
      </c>
      <c r="J947" s="63"/>
      <c r="K947" s="54"/>
      <c r="L947" s="56">
        <v>28.39</v>
      </c>
      <c r="M947" s="54"/>
      <c r="N947" s="59">
        <v>940.44</v>
      </c>
      <c r="AF947" s="39"/>
      <c r="AG947" s="48"/>
      <c r="AJ947" s="3" t="s">
        <v>122</v>
      </c>
      <c r="AL947" s="48"/>
      <c r="AO947" s="48"/>
      <c r="AQ947" s="48"/>
      <c r="AR947" s="48"/>
    </row>
    <row r="948" spans="1:44" s="4" customFormat="1" ht="23.25">
      <c r="A948" s="60"/>
      <c r="B948" s="52" t="s">
        <v>123</v>
      </c>
      <c r="C948" s="388" t="s">
        <v>124</v>
      </c>
      <c r="D948" s="388"/>
      <c r="E948" s="388"/>
      <c r="F948" s="53" t="s">
        <v>72</v>
      </c>
      <c r="G948" s="61">
        <v>58</v>
      </c>
      <c r="H948" s="54"/>
      <c r="I948" s="61">
        <v>58</v>
      </c>
      <c r="J948" s="63"/>
      <c r="K948" s="54"/>
      <c r="L948" s="56">
        <v>16.14</v>
      </c>
      <c r="M948" s="54"/>
      <c r="N948" s="59">
        <v>534.76</v>
      </c>
      <c r="AF948" s="39"/>
      <c r="AG948" s="48"/>
      <c r="AJ948" s="3" t="s">
        <v>124</v>
      </c>
      <c r="AL948" s="48"/>
      <c r="AO948" s="48"/>
      <c r="AQ948" s="48"/>
      <c r="AR948" s="48"/>
    </row>
    <row r="949" spans="1:44" s="4" customFormat="1" ht="15">
      <c r="A949" s="69"/>
      <c r="B949" s="70"/>
      <c r="C949" s="390" t="s">
        <v>75</v>
      </c>
      <c r="D949" s="390"/>
      <c r="E949" s="390"/>
      <c r="F949" s="42"/>
      <c r="G949" s="43"/>
      <c r="H949" s="43"/>
      <c r="I949" s="43"/>
      <c r="J949" s="46"/>
      <c r="K949" s="43"/>
      <c r="L949" s="71">
        <v>76.430000000000007</v>
      </c>
      <c r="M949" s="65"/>
      <c r="N949" s="47"/>
      <c r="AF949" s="39"/>
      <c r="AG949" s="48"/>
      <c r="AL949" s="48" t="s">
        <v>75</v>
      </c>
      <c r="AO949" s="48"/>
      <c r="AQ949" s="48"/>
      <c r="AR949" s="48"/>
    </row>
    <row r="950" spans="1:44" s="4" customFormat="1" ht="34.5">
      <c r="A950" s="40" t="s">
        <v>467</v>
      </c>
      <c r="B950" s="41" t="s">
        <v>3544</v>
      </c>
      <c r="C950" s="390" t="s">
        <v>3545</v>
      </c>
      <c r="D950" s="390"/>
      <c r="E950" s="390"/>
      <c r="F950" s="42" t="s">
        <v>214</v>
      </c>
      <c r="G950" s="43">
        <v>7.9000000000000001E-2</v>
      </c>
      <c r="H950" s="44">
        <v>1</v>
      </c>
      <c r="I950" s="72">
        <v>7.9000000000000001E-2</v>
      </c>
      <c r="J950" s="46"/>
      <c r="K950" s="43"/>
      <c r="L950" s="46"/>
      <c r="M950" s="43"/>
      <c r="N950" s="47"/>
      <c r="AF950" s="39"/>
      <c r="AG950" s="48" t="s">
        <v>3545</v>
      </c>
      <c r="AL950" s="48"/>
      <c r="AO950" s="48"/>
      <c r="AQ950" s="48"/>
      <c r="AR950" s="48"/>
    </row>
    <row r="951" spans="1:44" s="4" customFormat="1" ht="15">
      <c r="A951" s="49"/>
      <c r="B951" s="50"/>
      <c r="C951" s="388" t="s">
        <v>3668</v>
      </c>
      <c r="D951" s="388"/>
      <c r="E951" s="388"/>
      <c r="F951" s="388"/>
      <c r="G951" s="388"/>
      <c r="H951" s="388"/>
      <c r="I951" s="388"/>
      <c r="J951" s="388"/>
      <c r="K951" s="388"/>
      <c r="L951" s="388"/>
      <c r="M951" s="388"/>
      <c r="N951" s="391"/>
      <c r="AF951" s="39"/>
      <c r="AG951" s="48"/>
      <c r="AH951" s="3" t="s">
        <v>3668</v>
      </c>
      <c r="AL951" s="48"/>
      <c r="AO951" s="48"/>
      <c r="AQ951" s="48"/>
      <c r="AR951" s="48"/>
    </row>
    <row r="952" spans="1:44" s="4" customFormat="1" ht="15">
      <c r="A952" s="51"/>
      <c r="B952" s="52" t="s">
        <v>57</v>
      </c>
      <c r="C952" s="388" t="s">
        <v>82</v>
      </c>
      <c r="D952" s="388"/>
      <c r="E952" s="388"/>
      <c r="F952" s="53"/>
      <c r="G952" s="54"/>
      <c r="H952" s="54"/>
      <c r="I952" s="54"/>
      <c r="J952" s="56">
        <v>504.29</v>
      </c>
      <c r="K952" s="54"/>
      <c r="L952" s="56">
        <v>39.840000000000003</v>
      </c>
      <c r="M952" s="58">
        <v>33.130000000000003</v>
      </c>
      <c r="N952" s="77">
        <v>1319.9</v>
      </c>
      <c r="AF952" s="39"/>
      <c r="AG952" s="48"/>
      <c r="AI952" s="3" t="s">
        <v>82</v>
      </c>
      <c r="AL952" s="48"/>
      <c r="AO952" s="48"/>
      <c r="AQ952" s="48"/>
      <c r="AR952" s="48"/>
    </row>
    <row r="953" spans="1:44" s="4" customFormat="1" ht="15">
      <c r="A953" s="51"/>
      <c r="B953" s="52" t="s">
        <v>62</v>
      </c>
      <c r="C953" s="388" t="s">
        <v>63</v>
      </c>
      <c r="D953" s="388"/>
      <c r="E953" s="388"/>
      <c r="F953" s="53"/>
      <c r="G953" s="54"/>
      <c r="H953" s="54"/>
      <c r="I953" s="54"/>
      <c r="J953" s="56">
        <v>65.209999999999994</v>
      </c>
      <c r="K953" s="54"/>
      <c r="L953" s="56">
        <v>5.15</v>
      </c>
      <c r="M953" s="54"/>
      <c r="N953" s="57"/>
      <c r="AF953" s="39"/>
      <c r="AG953" s="48"/>
      <c r="AI953" s="3" t="s">
        <v>63</v>
      </c>
      <c r="AL953" s="48"/>
      <c r="AO953" s="48"/>
      <c r="AQ953" s="48"/>
      <c r="AR953" s="48"/>
    </row>
    <row r="954" spans="1:44" s="4" customFormat="1" ht="15">
      <c r="A954" s="51"/>
      <c r="B954" s="52" t="s">
        <v>64</v>
      </c>
      <c r="C954" s="388" t="s">
        <v>65</v>
      </c>
      <c r="D954" s="388"/>
      <c r="E954" s="388"/>
      <c r="F954" s="53"/>
      <c r="G954" s="54"/>
      <c r="H954" s="54"/>
      <c r="I954" s="54"/>
      <c r="J954" s="56">
        <v>39.64</v>
      </c>
      <c r="K954" s="54"/>
      <c r="L954" s="56">
        <v>3.13</v>
      </c>
      <c r="M954" s="58">
        <v>33.130000000000003</v>
      </c>
      <c r="N954" s="59">
        <v>103.7</v>
      </c>
      <c r="AF954" s="39"/>
      <c r="AG954" s="48"/>
      <c r="AI954" s="3" t="s">
        <v>65</v>
      </c>
      <c r="AL954" s="48"/>
      <c r="AO954" s="48"/>
      <c r="AQ954" s="48"/>
      <c r="AR954" s="48"/>
    </row>
    <row r="955" spans="1:44" s="4" customFormat="1" ht="15">
      <c r="A955" s="51"/>
      <c r="B955" s="52" t="s">
        <v>91</v>
      </c>
      <c r="C955" s="388" t="s">
        <v>120</v>
      </c>
      <c r="D955" s="388"/>
      <c r="E955" s="388"/>
      <c r="F955" s="53"/>
      <c r="G955" s="54"/>
      <c r="H955" s="54"/>
      <c r="I955" s="54"/>
      <c r="J955" s="56">
        <v>810.45</v>
      </c>
      <c r="K955" s="54"/>
      <c r="L955" s="56">
        <v>64.03</v>
      </c>
      <c r="M955" s="54"/>
      <c r="N955" s="57"/>
      <c r="AF955" s="39"/>
      <c r="AG955" s="48"/>
      <c r="AI955" s="3" t="s">
        <v>120</v>
      </c>
      <c r="AL955" s="48"/>
      <c r="AO955" s="48"/>
      <c r="AQ955" s="48"/>
      <c r="AR955" s="48"/>
    </row>
    <row r="956" spans="1:44" s="4" customFormat="1" ht="15">
      <c r="A956" s="60"/>
      <c r="B956" s="52"/>
      <c r="C956" s="388" t="s">
        <v>83</v>
      </c>
      <c r="D956" s="388"/>
      <c r="E956" s="388"/>
      <c r="F956" s="53" t="s">
        <v>67</v>
      </c>
      <c r="G956" s="74">
        <v>55.6</v>
      </c>
      <c r="H956" s="54"/>
      <c r="I956" s="62">
        <v>4.3924000000000003</v>
      </c>
      <c r="J956" s="63"/>
      <c r="K956" s="54"/>
      <c r="L956" s="63"/>
      <c r="M956" s="54"/>
      <c r="N956" s="57"/>
      <c r="AF956" s="39"/>
      <c r="AG956" s="48"/>
      <c r="AJ956" s="3" t="s">
        <v>83</v>
      </c>
      <c r="AL956" s="48"/>
      <c r="AO956" s="48"/>
      <c r="AQ956" s="48"/>
      <c r="AR956" s="48"/>
    </row>
    <row r="957" spans="1:44" s="4" customFormat="1" ht="15">
      <c r="A957" s="60"/>
      <c r="B957" s="52"/>
      <c r="C957" s="388" t="s">
        <v>66</v>
      </c>
      <c r="D957" s="388"/>
      <c r="E957" s="388"/>
      <c r="F957" s="53" t="s">
        <v>67</v>
      </c>
      <c r="G957" s="58">
        <v>4.33</v>
      </c>
      <c r="H957" s="54"/>
      <c r="I957" s="76">
        <v>0.34206999999999999</v>
      </c>
      <c r="J957" s="63"/>
      <c r="K957" s="54"/>
      <c r="L957" s="63"/>
      <c r="M957" s="54"/>
      <c r="N957" s="57"/>
      <c r="AF957" s="39"/>
      <c r="AG957" s="48"/>
      <c r="AJ957" s="3" t="s">
        <v>66</v>
      </c>
      <c r="AL957" s="48"/>
      <c r="AO957" s="48"/>
      <c r="AQ957" s="48"/>
      <c r="AR957" s="48"/>
    </row>
    <row r="958" spans="1:44" s="4" customFormat="1" ht="15">
      <c r="A958" s="51"/>
      <c r="B958" s="52"/>
      <c r="C958" s="392" t="s">
        <v>68</v>
      </c>
      <c r="D958" s="392"/>
      <c r="E958" s="392"/>
      <c r="F958" s="64"/>
      <c r="G958" s="65"/>
      <c r="H958" s="65"/>
      <c r="I958" s="65"/>
      <c r="J958" s="66">
        <v>1379.95</v>
      </c>
      <c r="K958" s="65"/>
      <c r="L958" s="67">
        <v>109.02</v>
      </c>
      <c r="M958" s="65"/>
      <c r="N958" s="68"/>
      <c r="AF958" s="39"/>
      <c r="AG958" s="48"/>
      <c r="AK958" s="3" t="s">
        <v>68</v>
      </c>
      <c r="AL958" s="48"/>
      <c r="AO958" s="48"/>
      <c r="AQ958" s="48"/>
      <c r="AR958" s="48"/>
    </row>
    <row r="959" spans="1:44" s="4" customFormat="1" ht="15">
      <c r="A959" s="60"/>
      <c r="B959" s="52"/>
      <c r="C959" s="388" t="s">
        <v>69</v>
      </c>
      <c r="D959" s="388"/>
      <c r="E959" s="388"/>
      <c r="F959" s="53"/>
      <c r="G959" s="54"/>
      <c r="H959" s="54"/>
      <c r="I959" s="54"/>
      <c r="J959" s="63"/>
      <c r="K959" s="54"/>
      <c r="L959" s="56">
        <v>42.97</v>
      </c>
      <c r="M959" s="54"/>
      <c r="N959" s="77">
        <v>1423.6</v>
      </c>
      <c r="AF959" s="39"/>
      <c r="AG959" s="48"/>
      <c r="AJ959" s="3" t="s">
        <v>69</v>
      </c>
      <c r="AL959" s="48"/>
      <c r="AO959" s="48"/>
      <c r="AQ959" s="48"/>
      <c r="AR959" s="48"/>
    </row>
    <row r="960" spans="1:44" s="4" customFormat="1" ht="15">
      <c r="A960" s="60"/>
      <c r="B960" s="52" t="s">
        <v>410</v>
      </c>
      <c r="C960" s="388" t="s">
        <v>411</v>
      </c>
      <c r="D960" s="388"/>
      <c r="E960" s="388"/>
      <c r="F960" s="53" t="s">
        <v>72</v>
      </c>
      <c r="G960" s="61">
        <v>100</v>
      </c>
      <c r="H960" s="54"/>
      <c r="I960" s="61">
        <v>100</v>
      </c>
      <c r="J960" s="63"/>
      <c r="K960" s="54"/>
      <c r="L960" s="56">
        <v>42.97</v>
      </c>
      <c r="M960" s="54"/>
      <c r="N960" s="77">
        <v>1423.6</v>
      </c>
      <c r="AF960" s="39"/>
      <c r="AG960" s="48"/>
      <c r="AJ960" s="3" t="s">
        <v>411</v>
      </c>
      <c r="AL960" s="48"/>
      <c r="AO960" s="48"/>
      <c r="AQ960" s="48"/>
      <c r="AR960" s="48"/>
    </row>
    <row r="961" spans="1:44" s="4" customFormat="1" ht="15">
      <c r="A961" s="60"/>
      <c r="B961" s="52" t="s">
        <v>412</v>
      </c>
      <c r="C961" s="388" t="s">
        <v>413</v>
      </c>
      <c r="D961" s="388"/>
      <c r="E961" s="388"/>
      <c r="F961" s="53" t="s">
        <v>72</v>
      </c>
      <c r="G961" s="61">
        <v>49</v>
      </c>
      <c r="H961" s="54"/>
      <c r="I961" s="61">
        <v>49</v>
      </c>
      <c r="J961" s="63"/>
      <c r="K961" s="54"/>
      <c r="L961" s="56">
        <v>21.06</v>
      </c>
      <c r="M961" s="54"/>
      <c r="N961" s="59">
        <v>697.56</v>
      </c>
      <c r="AF961" s="39"/>
      <c r="AG961" s="48"/>
      <c r="AJ961" s="3" t="s">
        <v>413</v>
      </c>
      <c r="AL961" s="48"/>
      <c r="AO961" s="48"/>
      <c r="AQ961" s="48"/>
      <c r="AR961" s="48"/>
    </row>
    <row r="962" spans="1:44" s="4" customFormat="1" ht="15">
      <c r="A962" s="69"/>
      <c r="B962" s="70"/>
      <c r="C962" s="390" t="s">
        <v>75</v>
      </c>
      <c r="D962" s="390"/>
      <c r="E962" s="390"/>
      <c r="F962" s="42"/>
      <c r="G962" s="43"/>
      <c r="H962" s="43"/>
      <c r="I962" s="43"/>
      <c r="J962" s="46"/>
      <c r="K962" s="43"/>
      <c r="L962" s="71">
        <v>173.05</v>
      </c>
      <c r="M962" s="65"/>
      <c r="N962" s="47"/>
      <c r="AF962" s="39"/>
      <c r="AG962" s="48"/>
      <c r="AL962" s="48" t="s">
        <v>75</v>
      </c>
      <c r="AO962" s="48"/>
      <c r="AQ962" s="48"/>
      <c r="AR962" s="48"/>
    </row>
    <row r="963" spans="1:44" s="4" customFormat="1" ht="23.25">
      <c r="A963" s="40" t="s">
        <v>469</v>
      </c>
      <c r="B963" s="41" t="s">
        <v>919</v>
      </c>
      <c r="C963" s="390" t="s">
        <v>920</v>
      </c>
      <c r="D963" s="390"/>
      <c r="E963" s="390"/>
      <c r="F963" s="42" t="s">
        <v>214</v>
      </c>
      <c r="G963" s="43">
        <v>1.6400000000000001E-2</v>
      </c>
      <c r="H963" s="44">
        <v>1</v>
      </c>
      <c r="I963" s="45">
        <v>1.6400000000000001E-2</v>
      </c>
      <c r="J963" s="46"/>
      <c r="K963" s="43"/>
      <c r="L963" s="46"/>
      <c r="M963" s="43"/>
      <c r="N963" s="47"/>
      <c r="AF963" s="39"/>
      <c r="AG963" s="48" t="s">
        <v>920</v>
      </c>
      <c r="AL963" s="48"/>
      <c r="AO963" s="48"/>
      <c r="AQ963" s="48"/>
      <c r="AR963" s="48"/>
    </row>
    <row r="964" spans="1:44" s="4" customFormat="1" ht="15">
      <c r="A964" s="49"/>
      <c r="B964" s="50"/>
      <c r="C964" s="388" t="s">
        <v>3669</v>
      </c>
      <c r="D964" s="388"/>
      <c r="E964" s="388"/>
      <c r="F964" s="388"/>
      <c r="G964" s="388"/>
      <c r="H964" s="388"/>
      <c r="I964" s="388"/>
      <c r="J964" s="388"/>
      <c r="K964" s="388"/>
      <c r="L964" s="388"/>
      <c r="M964" s="388"/>
      <c r="N964" s="391"/>
      <c r="AF964" s="39"/>
      <c r="AG964" s="48"/>
      <c r="AH964" s="3" t="s">
        <v>3669</v>
      </c>
      <c r="AL964" s="48"/>
      <c r="AO964" s="48"/>
      <c r="AQ964" s="48"/>
      <c r="AR964" s="48"/>
    </row>
    <row r="965" spans="1:44" s="4" customFormat="1" ht="15">
      <c r="A965" s="51"/>
      <c r="B965" s="52" t="s">
        <v>57</v>
      </c>
      <c r="C965" s="388" t="s">
        <v>82</v>
      </c>
      <c r="D965" s="388"/>
      <c r="E965" s="388"/>
      <c r="F965" s="53"/>
      <c r="G965" s="54"/>
      <c r="H965" s="54"/>
      <c r="I965" s="54"/>
      <c r="J965" s="56">
        <v>282.66000000000003</v>
      </c>
      <c r="K965" s="54"/>
      <c r="L965" s="56">
        <v>4.6399999999999997</v>
      </c>
      <c r="M965" s="58">
        <v>33.130000000000003</v>
      </c>
      <c r="N965" s="59">
        <v>153.72</v>
      </c>
      <c r="AF965" s="39"/>
      <c r="AG965" s="48"/>
      <c r="AI965" s="3" t="s">
        <v>82</v>
      </c>
      <c r="AL965" s="48"/>
      <c r="AO965" s="48"/>
      <c r="AQ965" s="48"/>
      <c r="AR965" s="48"/>
    </row>
    <row r="966" spans="1:44" s="4" customFormat="1" ht="15">
      <c r="A966" s="51"/>
      <c r="B966" s="52" t="s">
        <v>62</v>
      </c>
      <c r="C966" s="388" t="s">
        <v>63</v>
      </c>
      <c r="D966" s="388"/>
      <c r="E966" s="388"/>
      <c r="F966" s="53"/>
      <c r="G966" s="54"/>
      <c r="H966" s="54"/>
      <c r="I966" s="54"/>
      <c r="J966" s="56">
        <v>43.61</v>
      </c>
      <c r="K966" s="54"/>
      <c r="L966" s="56">
        <v>0.72</v>
      </c>
      <c r="M966" s="54"/>
      <c r="N966" s="57"/>
      <c r="AF966" s="39"/>
      <c r="AG966" s="48"/>
      <c r="AI966" s="3" t="s">
        <v>63</v>
      </c>
      <c r="AL966" s="48"/>
      <c r="AO966" s="48"/>
      <c r="AQ966" s="48"/>
      <c r="AR966" s="48"/>
    </row>
    <row r="967" spans="1:44" s="4" customFormat="1" ht="15">
      <c r="A967" s="51"/>
      <c r="B967" s="52" t="s">
        <v>64</v>
      </c>
      <c r="C967" s="388" t="s">
        <v>65</v>
      </c>
      <c r="D967" s="388"/>
      <c r="E967" s="388"/>
      <c r="F967" s="53"/>
      <c r="G967" s="54"/>
      <c r="H967" s="54"/>
      <c r="I967" s="54"/>
      <c r="J967" s="56">
        <v>17.149999999999999</v>
      </c>
      <c r="K967" s="54"/>
      <c r="L967" s="56">
        <v>0.28000000000000003</v>
      </c>
      <c r="M967" s="58">
        <v>33.130000000000003</v>
      </c>
      <c r="N967" s="59">
        <v>9.2799999999999994</v>
      </c>
      <c r="AF967" s="39"/>
      <c r="AG967" s="48"/>
      <c r="AI967" s="3" t="s">
        <v>65</v>
      </c>
      <c r="AL967" s="48"/>
      <c r="AO967" s="48"/>
      <c r="AQ967" s="48"/>
      <c r="AR967" s="48"/>
    </row>
    <row r="968" spans="1:44" s="4" customFormat="1" ht="15">
      <c r="A968" s="51"/>
      <c r="B968" s="52" t="s">
        <v>91</v>
      </c>
      <c r="C968" s="388" t="s">
        <v>120</v>
      </c>
      <c r="D968" s="388"/>
      <c r="E968" s="388"/>
      <c r="F968" s="53"/>
      <c r="G968" s="54"/>
      <c r="H968" s="54"/>
      <c r="I968" s="54"/>
      <c r="J968" s="56">
        <v>8.5399999999999991</v>
      </c>
      <c r="K968" s="54"/>
      <c r="L968" s="56">
        <v>0.14000000000000001</v>
      </c>
      <c r="M968" s="54"/>
      <c r="N968" s="57"/>
      <c r="AF968" s="39"/>
      <c r="AG968" s="48"/>
      <c r="AI968" s="3" t="s">
        <v>120</v>
      </c>
      <c r="AL968" s="48"/>
      <c r="AO968" s="48"/>
      <c r="AQ968" s="48"/>
      <c r="AR968" s="48"/>
    </row>
    <row r="969" spans="1:44" s="4" customFormat="1" ht="15">
      <c r="A969" s="60"/>
      <c r="B969" s="52"/>
      <c r="C969" s="388" t="s">
        <v>83</v>
      </c>
      <c r="D969" s="388"/>
      <c r="E969" s="388"/>
      <c r="F969" s="53" t="s">
        <v>67</v>
      </c>
      <c r="G969" s="74">
        <v>35.6</v>
      </c>
      <c r="H969" s="54"/>
      <c r="I969" s="76">
        <v>0.58384000000000003</v>
      </c>
      <c r="J969" s="63"/>
      <c r="K969" s="54"/>
      <c r="L969" s="63"/>
      <c r="M969" s="54"/>
      <c r="N969" s="57"/>
      <c r="AF969" s="39"/>
      <c r="AG969" s="48"/>
      <c r="AJ969" s="3" t="s">
        <v>83</v>
      </c>
      <c r="AL969" s="48"/>
      <c r="AO969" s="48"/>
      <c r="AQ969" s="48"/>
      <c r="AR969" s="48"/>
    </row>
    <row r="970" spans="1:44" s="4" customFormat="1" ht="15">
      <c r="A970" s="60"/>
      <c r="B970" s="52"/>
      <c r="C970" s="388" t="s">
        <v>66</v>
      </c>
      <c r="D970" s="388"/>
      <c r="E970" s="388"/>
      <c r="F970" s="53" t="s">
        <v>67</v>
      </c>
      <c r="G970" s="58">
        <v>1.27</v>
      </c>
      <c r="H970" s="54"/>
      <c r="I970" s="101">
        <v>2.0827999999999999E-2</v>
      </c>
      <c r="J970" s="63"/>
      <c r="K970" s="54"/>
      <c r="L970" s="63"/>
      <c r="M970" s="54"/>
      <c r="N970" s="57"/>
      <c r="AF970" s="39"/>
      <c r="AG970" s="48"/>
      <c r="AJ970" s="3" t="s">
        <v>66</v>
      </c>
      <c r="AL970" s="48"/>
      <c r="AO970" s="48"/>
      <c r="AQ970" s="48"/>
      <c r="AR970" s="48"/>
    </row>
    <row r="971" spans="1:44" s="4" customFormat="1" ht="15">
      <c r="A971" s="51"/>
      <c r="B971" s="52"/>
      <c r="C971" s="392" t="s">
        <v>68</v>
      </c>
      <c r="D971" s="392"/>
      <c r="E971" s="392"/>
      <c r="F971" s="64"/>
      <c r="G971" s="65"/>
      <c r="H971" s="65"/>
      <c r="I971" s="65"/>
      <c r="J971" s="67">
        <v>334.81</v>
      </c>
      <c r="K971" s="65"/>
      <c r="L971" s="67">
        <v>5.5</v>
      </c>
      <c r="M971" s="65"/>
      <c r="N971" s="68"/>
      <c r="AF971" s="39"/>
      <c r="AG971" s="48"/>
      <c r="AK971" s="3" t="s">
        <v>68</v>
      </c>
      <c r="AL971" s="48"/>
      <c r="AO971" s="48"/>
      <c r="AQ971" s="48"/>
      <c r="AR971" s="48"/>
    </row>
    <row r="972" spans="1:44" s="4" customFormat="1" ht="15">
      <c r="A972" s="60"/>
      <c r="B972" s="52"/>
      <c r="C972" s="388" t="s">
        <v>69</v>
      </c>
      <c r="D972" s="388"/>
      <c r="E972" s="388"/>
      <c r="F972" s="53"/>
      <c r="G972" s="54"/>
      <c r="H972" s="54"/>
      <c r="I972" s="54"/>
      <c r="J972" s="63"/>
      <c r="K972" s="54"/>
      <c r="L972" s="56">
        <v>4.92</v>
      </c>
      <c r="M972" s="54"/>
      <c r="N972" s="59">
        <v>163</v>
      </c>
      <c r="AF972" s="39"/>
      <c r="AG972" s="48"/>
      <c r="AJ972" s="3" t="s">
        <v>69</v>
      </c>
      <c r="AL972" s="48"/>
      <c r="AO972" s="48"/>
      <c r="AQ972" s="48"/>
      <c r="AR972" s="48"/>
    </row>
    <row r="973" spans="1:44" s="4" customFormat="1" ht="15">
      <c r="A973" s="60"/>
      <c r="B973" s="52" t="s">
        <v>643</v>
      </c>
      <c r="C973" s="388" t="s">
        <v>644</v>
      </c>
      <c r="D973" s="388"/>
      <c r="E973" s="388"/>
      <c r="F973" s="53" t="s">
        <v>72</v>
      </c>
      <c r="G973" s="61">
        <v>112</v>
      </c>
      <c r="H973" s="54"/>
      <c r="I973" s="61">
        <v>112</v>
      </c>
      <c r="J973" s="63"/>
      <c r="K973" s="54"/>
      <c r="L973" s="56">
        <v>5.51</v>
      </c>
      <c r="M973" s="54"/>
      <c r="N973" s="59">
        <v>182.56</v>
      </c>
      <c r="AF973" s="39"/>
      <c r="AG973" s="48"/>
      <c r="AJ973" s="3" t="s">
        <v>644</v>
      </c>
      <c r="AL973" s="48"/>
      <c r="AO973" s="48"/>
      <c r="AQ973" s="48"/>
      <c r="AR973" s="48"/>
    </row>
    <row r="974" spans="1:44" s="4" customFormat="1" ht="15">
      <c r="A974" s="60"/>
      <c r="B974" s="52" t="s">
        <v>645</v>
      </c>
      <c r="C974" s="388" t="s">
        <v>646</v>
      </c>
      <c r="D974" s="388"/>
      <c r="E974" s="388"/>
      <c r="F974" s="53" t="s">
        <v>72</v>
      </c>
      <c r="G974" s="61">
        <v>65</v>
      </c>
      <c r="H974" s="54"/>
      <c r="I974" s="61">
        <v>65</v>
      </c>
      <c r="J974" s="63"/>
      <c r="K974" s="54"/>
      <c r="L974" s="56">
        <v>3.2</v>
      </c>
      <c r="M974" s="54"/>
      <c r="N974" s="59">
        <v>105.95</v>
      </c>
      <c r="AF974" s="39"/>
      <c r="AG974" s="48"/>
      <c r="AJ974" s="3" t="s">
        <v>646</v>
      </c>
      <c r="AL974" s="48"/>
      <c r="AO974" s="48"/>
      <c r="AQ974" s="48"/>
      <c r="AR974" s="48"/>
    </row>
    <row r="975" spans="1:44" s="4" customFormat="1" ht="15">
      <c r="A975" s="69"/>
      <c r="B975" s="70"/>
      <c r="C975" s="390" t="s">
        <v>75</v>
      </c>
      <c r="D975" s="390"/>
      <c r="E975" s="390"/>
      <c r="F975" s="42"/>
      <c r="G975" s="43"/>
      <c r="H975" s="43"/>
      <c r="I975" s="43"/>
      <c r="J975" s="46"/>
      <c r="K975" s="43"/>
      <c r="L975" s="71">
        <v>14.21</v>
      </c>
      <c r="M975" s="65"/>
      <c r="N975" s="47"/>
      <c r="AF975" s="39"/>
      <c r="AG975" s="48"/>
      <c r="AL975" s="48" t="s">
        <v>75</v>
      </c>
      <c r="AO975" s="48"/>
      <c r="AQ975" s="48"/>
      <c r="AR975" s="48"/>
    </row>
    <row r="976" spans="1:44" s="4" customFormat="1" ht="34.5">
      <c r="A976" s="40" t="s">
        <v>473</v>
      </c>
      <c r="B976" s="41" t="s">
        <v>932</v>
      </c>
      <c r="C976" s="390" t="s">
        <v>933</v>
      </c>
      <c r="D976" s="390"/>
      <c r="E976" s="390"/>
      <c r="F976" s="42" t="s">
        <v>214</v>
      </c>
      <c r="G976" s="43">
        <v>1.6400000000000001E-2</v>
      </c>
      <c r="H976" s="44">
        <v>1</v>
      </c>
      <c r="I976" s="45">
        <v>1.6400000000000001E-2</v>
      </c>
      <c r="J976" s="46"/>
      <c r="K976" s="43"/>
      <c r="L976" s="46"/>
      <c r="M976" s="43"/>
      <c r="N976" s="47"/>
      <c r="AF976" s="39"/>
      <c r="AG976" s="48" t="s">
        <v>933</v>
      </c>
      <c r="AL976" s="48"/>
      <c r="AO976" s="48"/>
      <c r="AQ976" s="48"/>
      <c r="AR976" s="48"/>
    </row>
    <row r="977" spans="1:44" s="4" customFormat="1" ht="15">
      <c r="A977" s="51"/>
      <c r="B977" s="52" t="s">
        <v>57</v>
      </c>
      <c r="C977" s="388" t="s">
        <v>82</v>
      </c>
      <c r="D977" s="388"/>
      <c r="E977" s="388"/>
      <c r="F977" s="53"/>
      <c r="G977" s="54"/>
      <c r="H977" s="54"/>
      <c r="I977" s="54"/>
      <c r="J977" s="56">
        <v>3.49</v>
      </c>
      <c r="K977" s="54"/>
      <c r="L977" s="56">
        <v>0.06</v>
      </c>
      <c r="M977" s="58">
        <v>33.130000000000003</v>
      </c>
      <c r="N977" s="59">
        <v>1.99</v>
      </c>
      <c r="AF977" s="39"/>
      <c r="AG977" s="48"/>
      <c r="AI977" s="3" t="s">
        <v>82</v>
      </c>
      <c r="AL977" s="48"/>
      <c r="AO977" s="48"/>
      <c r="AQ977" s="48"/>
      <c r="AR977" s="48"/>
    </row>
    <row r="978" spans="1:44" s="4" customFormat="1" ht="15">
      <c r="A978" s="51"/>
      <c r="B978" s="52" t="s">
        <v>62</v>
      </c>
      <c r="C978" s="388" t="s">
        <v>63</v>
      </c>
      <c r="D978" s="388"/>
      <c r="E978" s="388"/>
      <c r="F978" s="53"/>
      <c r="G978" s="54"/>
      <c r="H978" s="54"/>
      <c r="I978" s="54"/>
      <c r="J978" s="56">
        <v>7.56</v>
      </c>
      <c r="K978" s="54"/>
      <c r="L978" s="56">
        <v>0.12</v>
      </c>
      <c r="M978" s="54"/>
      <c r="N978" s="57"/>
      <c r="AF978" s="39"/>
      <c r="AG978" s="48"/>
      <c r="AI978" s="3" t="s">
        <v>63</v>
      </c>
      <c r="AL978" s="48"/>
      <c r="AO978" s="48"/>
      <c r="AQ978" s="48"/>
      <c r="AR978" s="48"/>
    </row>
    <row r="979" spans="1:44" s="4" customFormat="1" ht="15">
      <c r="A979" s="51"/>
      <c r="B979" s="52" t="s">
        <v>64</v>
      </c>
      <c r="C979" s="388" t="s">
        <v>65</v>
      </c>
      <c r="D979" s="388"/>
      <c r="E979" s="388"/>
      <c r="F979" s="53"/>
      <c r="G979" s="54"/>
      <c r="H979" s="54"/>
      <c r="I979" s="54"/>
      <c r="J979" s="56">
        <v>2.84</v>
      </c>
      <c r="K979" s="54"/>
      <c r="L979" s="56">
        <v>0.05</v>
      </c>
      <c r="M979" s="58">
        <v>33.130000000000003</v>
      </c>
      <c r="N979" s="59">
        <v>1.66</v>
      </c>
      <c r="AF979" s="39"/>
      <c r="AG979" s="48"/>
      <c r="AI979" s="3" t="s">
        <v>65</v>
      </c>
      <c r="AL979" s="48"/>
      <c r="AO979" s="48"/>
      <c r="AQ979" s="48"/>
      <c r="AR979" s="48"/>
    </row>
    <row r="980" spans="1:44" s="4" customFormat="1" ht="15">
      <c r="A980" s="60"/>
      <c r="B980" s="52"/>
      <c r="C980" s="388" t="s">
        <v>83</v>
      </c>
      <c r="D980" s="388"/>
      <c r="E980" s="388"/>
      <c r="F980" s="53" t="s">
        <v>67</v>
      </c>
      <c r="G980" s="58">
        <v>0.44</v>
      </c>
      <c r="H980" s="54"/>
      <c r="I980" s="101">
        <v>7.2160000000000002E-3</v>
      </c>
      <c r="J980" s="63"/>
      <c r="K980" s="54"/>
      <c r="L980" s="63"/>
      <c r="M980" s="54"/>
      <c r="N980" s="57"/>
      <c r="AF980" s="39"/>
      <c r="AG980" s="48"/>
      <c r="AJ980" s="3" t="s">
        <v>83</v>
      </c>
      <c r="AL980" s="48"/>
      <c r="AO980" s="48"/>
      <c r="AQ980" s="48"/>
      <c r="AR980" s="48"/>
    </row>
    <row r="981" spans="1:44" s="4" customFormat="1" ht="15">
      <c r="A981" s="60"/>
      <c r="B981" s="52"/>
      <c r="C981" s="388" t="s">
        <v>66</v>
      </c>
      <c r="D981" s="388"/>
      <c r="E981" s="388"/>
      <c r="F981" s="53" t="s">
        <v>67</v>
      </c>
      <c r="G981" s="58">
        <v>0.21</v>
      </c>
      <c r="H981" s="54"/>
      <c r="I981" s="101">
        <v>3.444E-3</v>
      </c>
      <c r="J981" s="63"/>
      <c r="K981" s="54"/>
      <c r="L981" s="63"/>
      <c r="M981" s="54"/>
      <c r="N981" s="57"/>
      <c r="AF981" s="39"/>
      <c r="AG981" s="48"/>
      <c r="AJ981" s="3" t="s">
        <v>66</v>
      </c>
      <c r="AL981" s="48"/>
      <c r="AO981" s="48"/>
      <c r="AQ981" s="48"/>
      <c r="AR981" s="48"/>
    </row>
    <row r="982" spans="1:44" s="4" customFormat="1" ht="15">
      <c r="A982" s="51"/>
      <c r="B982" s="52"/>
      <c r="C982" s="392" t="s">
        <v>68</v>
      </c>
      <c r="D982" s="392"/>
      <c r="E982" s="392"/>
      <c r="F982" s="64"/>
      <c r="G982" s="65"/>
      <c r="H982" s="65"/>
      <c r="I982" s="65"/>
      <c r="J982" s="67">
        <v>11.05</v>
      </c>
      <c r="K982" s="65"/>
      <c r="L982" s="67">
        <v>0.18</v>
      </c>
      <c r="M982" s="65"/>
      <c r="N982" s="68"/>
      <c r="AF982" s="39"/>
      <c r="AG982" s="48"/>
      <c r="AK982" s="3" t="s">
        <v>68</v>
      </c>
      <c r="AL982" s="48"/>
      <c r="AO982" s="48"/>
      <c r="AQ982" s="48"/>
      <c r="AR982" s="48"/>
    </row>
    <row r="983" spans="1:44" s="4" customFormat="1" ht="15">
      <c r="A983" s="60"/>
      <c r="B983" s="52"/>
      <c r="C983" s="388" t="s">
        <v>69</v>
      </c>
      <c r="D983" s="388"/>
      <c r="E983" s="388"/>
      <c r="F983" s="53"/>
      <c r="G983" s="54"/>
      <c r="H983" s="54"/>
      <c r="I983" s="54"/>
      <c r="J983" s="63"/>
      <c r="K983" s="54"/>
      <c r="L983" s="56">
        <v>0.11</v>
      </c>
      <c r="M983" s="54"/>
      <c r="N983" s="59">
        <v>3.65</v>
      </c>
      <c r="AF983" s="39"/>
      <c r="AG983" s="48"/>
      <c r="AJ983" s="3" t="s">
        <v>69</v>
      </c>
      <c r="AL983" s="48"/>
      <c r="AO983" s="48"/>
      <c r="AQ983" s="48"/>
      <c r="AR983" s="48"/>
    </row>
    <row r="984" spans="1:44" s="4" customFormat="1" ht="15">
      <c r="A984" s="60"/>
      <c r="B984" s="52" t="s">
        <v>643</v>
      </c>
      <c r="C984" s="388" t="s">
        <v>644</v>
      </c>
      <c r="D984" s="388"/>
      <c r="E984" s="388"/>
      <c r="F984" s="53" t="s">
        <v>72</v>
      </c>
      <c r="G984" s="61">
        <v>112</v>
      </c>
      <c r="H984" s="54"/>
      <c r="I984" s="61">
        <v>112</v>
      </c>
      <c r="J984" s="63"/>
      <c r="K984" s="54"/>
      <c r="L984" s="56">
        <v>0.12</v>
      </c>
      <c r="M984" s="54"/>
      <c r="N984" s="59">
        <v>4.09</v>
      </c>
      <c r="AF984" s="39"/>
      <c r="AG984" s="48"/>
      <c r="AJ984" s="3" t="s">
        <v>644</v>
      </c>
      <c r="AL984" s="48"/>
      <c r="AO984" s="48"/>
      <c r="AQ984" s="48"/>
      <c r="AR984" s="48"/>
    </row>
    <row r="985" spans="1:44" s="4" customFormat="1" ht="15">
      <c r="A985" s="60"/>
      <c r="B985" s="52" t="s">
        <v>645</v>
      </c>
      <c r="C985" s="388" t="s">
        <v>646</v>
      </c>
      <c r="D985" s="388"/>
      <c r="E985" s="388"/>
      <c r="F985" s="53" t="s">
        <v>72</v>
      </c>
      <c r="G985" s="61">
        <v>65</v>
      </c>
      <c r="H985" s="54"/>
      <c r="I985" s="61">
        <v>65</v>
      </c>
      <c r="J985" s="63"/>
      <c r="K985" s="54"/>
      <c r="L985" s="56">
        <v>7.0000000000000007E-2</v>
      </c>
      <c r="M985" s="54"/>
      <c r="N985" s="59">
        <v>2.37</v>
      </c>
      <c r="AF985" s="39"/>
      <c r="AG985" s="48"/>
      <c r="AJ985" s="3" t="s">
        <v>646</v>
      </c>
      <c r="AL985" s="48"/>
      <c r="AO985" s="48"/>
      <c r="AQ985" s="48"/>
      <c r="AR985" s="48"/>
    </row>
    <row r="986" spans="1:44" s="4" customFormat="1" ht="15">
      <c r="A986" s="69"/>
      <c r="B986" s="70"/>
      <c r="C986" s="390" t="s">
        <v>75</v>
      </c>
      <c r="D986" s="390"/>
      <c r="E986" s="390"/>
      <c r="F986" s="42"/>
      <c r="G986" s="43"/>
      <c r="H986" s="43"/>
      <c r="I986" s="43"/>
      <c r="J986" s="46"/>
      <c r="K986" s="43"/>
      <c r="L986" s="71">
        <v>0.37</v>
      </c>
      <c r="M986" s="65"/>
      <c r="N986" s="47"/>
      <c r="AF986" s="39"/>
      <c r="AG986" s="48"/>
      <c r="AL986" s="48" t="s">
        <v>75</v>
      </c>
      <c r="AO986" s="48"/>
      <c r="AQ986" s="48"/>
      <c r="AR986" s="48"/>
    </row>
    <row r="987" spans="1:44" s="4" customFormat="1" ht="23.25">
      <c r="A987" s="40" t="s">
        <v>476</v>
      </c>
      <c r="B987" s="41" t="s">
        <v>165</v>
      </c>
      <c r="C987" s="390" t="s">
        <v>166</v>
      </c>
      <c r="D987" s="390"/>
      <c r="E987" s="390"/>
      <c r="F987" s="42" t="s">
        <v>128</v>
      </c>
      <c r="G987" s="43">
        <v>4.1820000000000003E-2</v>
      </c>
      <c r="H987" s="44">
        <v>1</v>
      </c>
      <c r="I987" s="102">
        <v>4.1820000000000003E-2</v>
      </c>
      <c r="J987" s="71">
        <v>519.79999999999995</v>
      </c>
      <c r="K987" s="43"/>
      <c r="L987" s="71">
        <v>21.74</v>
      </c>
      <c r="M987" s="43"/>
      <c r="N987" s="47"/>
      <c r="AF987" s="39"/>
      <c r="AG987" s="48" t="s">
        <v>166</v>
      </c>
      <c r="AL987" s="48"/>
      <c r="AO987" s="48"/>
      <c r="AQ987" s="48"/>
      <c r="AR987" s="48"/>
    </row>
    <row r="988" spans="1:44" s="4" customFormat="1" ht="15">
      <c r="A988" s="69"/>
      <c r="B988" s="70"/>
      <c r="C988" s="388" t="s">
        <v>233</v>
      </c>
      <c r="D988" s="388"/>
      <c r="E988" s="388"/>
      <c r="F988" s="388"/>
      <c r="G988" s="388"/>
      <c r="H988" s="388"/>
      <c r="I988" s="388"/>
      <c r="J988" s="388"/>
      <c r="K988" s="388"/>
      <c r="L988" s="388"/>
      <c r="M988" s="388"/>
      <c r="N988" s="391"/>
      <c r="AF988" s="39"/>
      <c r="AG988" s="48"/>
      <c r="AL988" s="48"/>
      <c r="AN988" s="3" t="s">
        <v>233</v>
      </c>
      <c r="AO988" s="48"/>
      <c r="AQ988" s="48"/>
      <c r="AR988" s="48"/>
    </row>
    <row r="989" spans="1:44" s="4" customFormat="1" ht="15">
      <c r="A989" s="49"/>
      <c r="B989" s="50"/>
      <c r="C989" s="388" t="s">
        <v>3670</v>
      </c>
      <c r="D989" s="388"/>
      <c r="E989" s="388"/>
      <c r="F989" s="388"/>
      <c r="G989" s="388"/>
      <c r="H989" s="388"/>
      <c r="I989" s="388"/>
      <c r="J989" s="388"/>
      <c r="K989" s="388"/>
      <c r="L989" s="388"/>
      <c r="M989" s="388"/>
      <c r="N989" s="391"/>
      <c r="AF989" s="39"/>
      <c r="AG989" s="48"/>
      <c r="AH989" s="3" t="s">
        <v>3670</v>
      </c>
      <c r="AL989" s="48"/>
      <c r="AO989" s="48"/>
      <c r="AQ989" s="48"/>
      <c r="AR989" s="48"/>
    </row>
    <row r="990" spans="1:44" s="4" customFormat="1" ht="15">
      <c r="A990" s="69"/>
      <c r="B990" s="70"/>
      <c r="C990" s="390" t="s">
        <v>75</v>
      </c>
      <c r="D990" s="390"/>
      <c r="E990" s="390"/>
      <c r="F990" s="42"/>
      <c r="G990" s="43"/>
      <c r="H990" s="43"/>
      <c r="I990" s="43"/>
      <c r="J990" s="46"/>
      <c r="K990" s="43"/>
      <c r="L990" s="71">
        <v>21.74</v>
      </c>
      <c r="M990" s="65"/>
      <c r="N990" s="47"/>
      <c r="AF990" s="39"/>
      <c r="AG990" s="48"/>
      <c r="AL990" s="48" t="s">
        <v>75</v>
      </c>
      <c r="AO990" s="48"/>
      <c r="AQ990" s="48"/>
      <c r="AR990" s="48"/>
    </row>
    <row r="991" spans="1:44" s="4" customFormat="1" ht="23.25">
      <c r="A991" s="40" t="s">
        <v>478</v>
      </c>
      <c r="B991" s="41" t="s">
        <v>3551</v>
      </c>
      <c r="C991" s="390" t="s">
        <v>3552</v>
      </c>
      <c r="D991" s="390"/>
      <c r="E991" s="390"/>
      <c r="F991" s="42" t="s">
        <v>214</v>
      </c>
      <c r="G991" s="43">
        <v>1.6400000000000001E-2</v>
      </c>
      <c r="H991" s="44">
        <v>1</v>
      </c>
      <c r="I991" s="45">
        <v>1.6400000000000001E-2</v>
      </c>
      <c r="J991" s="46"/>
      <c r="K991" s="43"/>
      <c r="L991" s="46"/>
      <c r="M991" s="43"/>
      <c r="N991" s="47"/>
      <c r="AF991" s="39"/>
      <c r="AG991" s="48" t="s">
        <v>3552</v>
      </c>
      <c r="AL991" s="48"/>
      <c r="AO991" s="48"/>
      <c r="AQ991" s="48"/>
      <c r="AR991" s="48"/>
    </row>
    <row r="992" spans="1:44" s="4" customFormat="1" ht="15">
      <c r="A992" s="51"/>
      <c r="B992" s="52" t="s">
        <v>57</v>
      </c>
      <c r="C992" s="388" t="s">
        <v>82</v>
      </c>
      <c r="D992" s="388"/>
      <c r="E992" s="388"/>
      <c r="F992" s="53"/>
      <c r="G992" s="54"/>
      <c r="H992" s="54"/>
      <c r="I992" s="54"/>
      <c r="J992" s="56">
        <v>265.83999999999997</v>
      </c>
      <c r="K992" s="54"/>
      <c r="L992" s="56">
        <v>4.3600000000000003</v>
      </c>
      <c r="M992" s="58">
        <v>33.130000000000003</v>
      </c>
      <c r="N992" s="59">
        <v>144.44999999999999</v>
      </c>
      <c r="AF992" s="39"/>
      <c r="AG992" s="48"/>
      <c r="AI992" s="3" t="s">
        <v>82</v>
      </c>
      <c r="AL992" s="48"/>
      <c r="AO992" s="48"/>
      <c r="AQ992" s="48"/>
      <c r="AR992" s="48"/>
    </row>
    <row r="993" spans="1:44" s="4" customFormat="1" ht="15">
      <c r="A993" s="51"/>
      <c r="B993" s="52" t="s">
        <v>62</v>
      </c>
      <c r="C993" s="388" t="s">
        <v>63</v>
      </c>
      <c r="D993" s="388"/>
      <c r="E993" s="388"/>
      <c r="F993" s="53"/>
      <c r="G993" s="54"/>
      <c r="H993" s="54"/>
      <c r="I993" s="54"/>
      <c r="J993" s="56">
        <v>157.21</v>
      </c>
      <c r="K993" s="54"/>
      <c r="L993" s="56">
        <v>2.58</v>
      </c>
      <c r="M993" s="54"/>
      <c r="N993" s="57"/>
      <c r="AF993" s="39"/>
      <c r="AG993" s="48"/>
      <c r="AI993" s="3" t="s">
        <v>63</v>
      </c>
      <c r="AL993" s="48"/>
      <c r="AO993" s="48"/>
      <c r="AQ993" s="48"/>
      <c r="AR993" s="48"/>
    </row>
    <row r="994" spans="1:44" s="4" customFormat="1" ht="15">
      <c r="A994" s="51"/>
      <c r="B994" s="52" t="s">
        <v>64</v>
      </c>
      <c r="C994" s="388" t="s">
        <v>65</v>
      </c>
      <c r="D994" s="388"/>
      <c r="E994" s="388"/>
      <c r="F994" s="53"/>
      <c r="G994" s="54"/>
      <c r="H994" s="54"/>
      <c r="I994" s="54"/>
      <c r="J994" s="56">
        <v>5.33</v>
      </c>
      <c r="K994" s="54"/>
      <c r="L994" s="56">
        <v>0.09</v>
      </c>
      <c r="M994" s="58">
        <v>33.130000000000003</v>
      </c>
      <c r="N994" s="59">
        <v>2.98</v>
      </c>
      <c r="AF994" s="39"/>
      <c r="AG994" s="48"/>
      <c r="AI994" s="3" t="s">
        <v>65</v>
      </c>
      <c r="AL994" s="48"/>
      <c r="AO994" s="48"/>
      <c r="AQ994" s="48"/>
      <c r="AR994" s="48"/>
    </row>
    <row r="995" spans="1:44" s="4" customFormat="1" ht="15">
      <c r="A995" s="51"/>
      <c r="B995" s="52" t="s">
        <v>91</v>
      </c>
      <c r="C995" s="388" t="s">
        <v>120</v>
      </c>
      <c r="D995" s="388"/>
      <c r="E995" s="388"/>
      <c r="F995" s="53"/>
      <c r="G995" s="54"/>
      <c r="H995" s="54"/>
      <c r="I995" s="54"/>
      <c r="J995" s="56">
        <v>692.97</v>
      </c>
      <c r="K995" s="54"/>
      <c r="L995" s="56">
        <v>11.36</v>
      </c>
      <c r="M995" s="54"/>
      <c r="N995" s="57"/>
      <c r="AF995" s="39"/>
      <c r="AG995" s="48"/>
      <c r="AI995" s="3" t="s">
        <v>120</v>
      </c>
      <c r="AL995" s="48"/>
      <c r="AO995" s="48"/>
      <c r="AQ995" s="48"/>
      <c r="AR995" s="48"/>
    </row>
    <row r="996" spans="1:44" s="4" customFormat="1" ht="15">
      <c r="A996" s="60"/>
      <c r="B996" s="52"/>
      <c r="C996" s="388" t="s">
        <v>83</v>
      </c>
      <c r="D996" s="388"/>
      <c r="E996" s="388"/>
      <c r="F996" s="53" t="s">
        <v>67</v>
      </c>
      <c r="G996" s="74">
        <v>24.3</v>
      </c>
      <c r="H996" s="54"/>
      <c r="I996" s="76">
        <v>0.39851999999999999</v>
      </c>
      <c r="J996" s="63"/>
      <c r="K996" s="54"/>
      <c r="L996" s="63"/>
      <c r="M996" s="54"/>
      <c r="N996" s="57"/>
      <c r="AF996" s="39"/>
      <c r="AG996" s="48"/>
      <c r="AJ996" s="3" t="s">
        <v>83</v>
      </c>
      <c r="AL996" s="48"/>
      <c r="AO996" s="48"/>
      <c r="AQ996" s="48"/>
      <c r="AR996" s="48"/>
    </row>
    <row r="997" spans="1:44" s="4" customFormat="1" ht="15">
      <c r="A997" s="60"/>
      <c r="B997" s="52"/>
      <c r="C997" s="388" t="s">
        <v>66</v>
      </c>
      <c r="D997" s="388"/>
      <c r="E997" s="388"/>
      <c r="F997" s="53" t="s">
        <v>67</v>
      </c>
      <c r="G997" s="58">
        <v>0.43</v>
      </c>
      <c r="H997" s="54"/>
      <c r="I997" s="101">
        <v>7.0520000000000001E-3</v>
      </c>
      <c r="J997" s="63"/>
      <c r="K997" s="54"/>
      <c r="L997" s="63"/>
      <c r="M997" s="54"/>
      <c r="N997" s="57"/>
      <c r="AF997" s="39"/>
      <c r="AG997" s="48"/>
      <c r="AJ997" s="3" t="s">
        <v>66</v>
      </c>
      <c r="AL997" s="48"/>
      <c r="AO997" s="48"/>
      <c r="AQ997" s="48"/>
      <c r="AR997" s="48"/>
    </row>
    <row r="998" spans="1:44" s="4" customFormat="1" ht="15">
      <c r="A998" s="51"/>
      <c r="B998" s="52"/>
      <c r="C998" s="392" t="s">
        <v>68</v>
      </c>
      <c r="D998" s="392"/>
      <c r="E998" s="392"/>
      <c r="F998" s="64"/>
      <c r="G998" s="65"/>
      <c r="H998" s="65"/>
      <c r="I998" s="65"/>
      <c r="J998" s="66">
        <v>1116.02</v>
      </c>
      <c r="K998" s="65"/>
      <c r="L998" s="67">
        <v>18.3</v>
      </c>
      <c r="M998" s="65"/>
      <c r="N998" s="68"/>
      <c r="AF998" s="39"/>
      <c r="AG998" s="48"/>
      <c r="AK998" s="3" t="s">
        <v>68</v>
      </c>
      <c r="AL998" s="48"/>
      <c r="AO998" s="48"/>
      <c r="AQ998" s="48"/>
      <c r="AR998" s="48"/>
    </row>
    <row r="999" spans="1:44" s="4" customFormat="1" ht="15">
      <c r="A999" s="60"/>
      <c r="B999" s="52"/>
      <c r="C999" s="388" t="s">
        <v>69</v>
      </c>
      <c r="D999" s="388"/>
      <c r="E999" s="388"/>
      <c r="F999" s="53"/>
      <c r="G999" s="54"/>
      <c r="H999" s="54"/>
      <c r="I999" s="54"/>
      <c r="J999" s="63"/>
      <c r="K999" s="54"/>
      <c r="L999" s="56">
        <v>4.45</v>
      </c>
      <c r="M999" s="54"/>
      <c r="N999" s="59">
        <v>147.43</v>
      </c>
      <c r="AF999" s="39"/>
      <c r="AG999" s="48"/>
      <c r="AJ999" s="3" t="s">
        <v>69</v>
      </c>
      <c r="AL999" s="48"/>
      <c r="AO999" s="48"/>
      <c r="AQ999" s="48"/>
      <c r="AR999" s="48"/>
    </row>
    <row r="1000" spans="1:44" s="4" customFormat="1" ht="15">
      <c r="A1000" s="60"/>
      <c r="B1000" s="52" t="s">
        <v>643</v>
      </c>
      <c r="C1000" s="388" t="s">
        <v>644</v>
      </c>
      <c r="D1000" s="388"/>
      <c r="E1000" s="388"/>
      <c r="F1000" s="53" t="s">
        <v>72</v>
      </c>
      <c r="G1000" s="61">
        <v>112</v>
      </c>
      <c r="H1000" s="54"/>
      <c r="I1000" s="61">
        <v>112</v>
      </c>
      <c r="J1000" s="63"/>
      <c r="K1000" s="54"/>
      <c r="L1000" s="56">
        <v>4.9800000000000004</v>
      </c>
      <c r="M1000" s="54"/>
      <c r="N1000" s="59">
        <v>165.12</v>
      </c>
      <c r="AF1000" s="39"/>
      <c r="AG1000" s="48"/>
      <c r="AJ1000" s="3" t="s">
        <v>644</v>
      </c>
      <c r="AL1000" s="48"/>
      <c r="AO1000" s="48"/>
      <c r="AQ1000" s="48"/>
      <c r="AR1000" s="48"/>
    </row>
    <row r="1001" spans="1:44" s="4" customFormat="1" ht="15">
      <c r="A1001" s="60"/>
      <c r="B1001" s="52" t="s">
        <v>645</v>
      </c>
      <c r="C1001" s="388" t="s">
        <v>646</v>
      </c>
      <c r="D1001" s="388"/>
      <c r="E1001" s="388"/>
      <c r="F1001" s="53" t="s">
        <v>72</v>
      </c>
      <c r="G1001" s="61">
        <v>65</v>
      </c>
      <c r="H1001" s="54"/>
      <c r="I1001" s="61">
        <v>65</v>
      </c>
      <c r="J1001" s="63"/>
      <c r="K1001" s="54"/>
      <c r="L1001" s="56">
        <v>2.89</v>
      </c>
      <c r="M1001" s="54"/>
      <c r="N1001" s="59">
        <v>95.83</v>
      </c>
      <c r="AF1001" s="39"/>
      <c r="AG1001" s="48"/>
      <c r="AJ1001" s="3" t="s">
        <v>646</v>
      </c>
      <c r="AL1001" s="48"/>
      <c r="AO1001" s="48"/>
      <c r="AQ1001" s="48"/>
      <c r="AR1001" s="48"/>
    </row>
    <row r="1002" spans="1:44" s="4" customFormat="1" ht="15">
      <c r="A1002" s="69"/>
      <c r="B1002" s="70"/>
      <c r="C1002" s="390" t="s">
        <v>75</v>
      </c>
      <c r="D1002" s="390"/>
      <c r="E1002" s="390"/>
      <c r="F1002" s="42"/>
      <c r="G1002" s="43"/>
      <c r="H1002" s="43"/>
      <c r="I1002" s="43"/>
      <c r="J1002" s="46"/>
      <c r="K1002" s="43"/>
      <c r="L1002" s="71">
        <v>26.17</v>
      </c>
      <c r="M1002" s="65"/>
      <c r="N1002" s="47"/>
      <c r="AF1002" s="39"/>
      <c r="AG1002" s="48"/>
      <c r="AL1002" s="48" t="s">
        <v>75</v>
      </c>
      <c r="AO1002" s="48"/>
      <c r="AQ1002" s="48"/>
      <c r="AR1002" s="48"/>
    </row>
    <row r="1003" spans="1:44" s="4" customFormat="1" ht="34.5">
      <c r="A1003" s="40" t="s">
        <v>487</v>
      </c>
      <c r="B1003" s="41" t="s">
        <v>3553</v>
      </c>
      <c r="C1003" s="390" t="s">
        <v>3554</v>
      </c>
      <c r="D1003" s="390"/>
      <c r="E1003" s="390"/>
      <c r="F1003" s="42" t="s">
        <v>214</v>
      </c>
      <c r="G1003" s="43">
        <v>1.6400000000000001E-2</v>
      </c>
      <c r="H1003" s="44">
        <v>1</v>
      </c>
      <c r="I1003" s="45">
        <v>1.6400000000000001E-2</v>
      </c>
      <c r="J1003" s="46"/>
      <c r="K1003" s="43"/>
      <c r="L1003" s="46"/>
      <c r="M1003" s="43"/>
      <c r="N1003" s="47"/>
      <c r="AF1003" s="39"/>
      <c r="AG1003" s="48" t="s">
        <v>3554</v>
      </c>
      <c r="AL1003" s="48"/>
      <c r="AO1003" s="48"/>
      <c r="AQ1003" s="48"/>
      <c r="AR1003" s="48"/>
    </row>
    <row r="1004" spans="1:44" s="4" customFormat="1" ht="15">
      <c r="A1004" s="51"/>
      <c r="B1004" s="52" t="s">
        <v>57</v>
      </c>
      <c r="C1004" s="388" t="s">
        <v>82</v>
      </c>
      <c r="D1004" s="388"/>
      <c r="E1004" s="388"/>
      <c r="F1004" s="53"/>
      <c r="G1004" s="54"/>
      <c r="H1004" s="54"/>
      <c r="I1004" s="54"/>
      <c r="J1004" s="56">
        <v>89.71</v>
      </c>
      <c r="K1004" s="54"/>
      <c r="L1004" s="56">
        <v>1.47</v>
      </c>
      <c r="M1004" s="58">
        <v>33.130000000000003</v>
      </c>
      <c r="N1004" s="59">
        <v>48.7</v>
      </c>
      <c r="AF1004" s="39"/>
      <c r="AG1004" s="48"/>
      <c r="AI1004" s="3" t="s">
        <v>82</v>
      </c>
      <c r="AL1004" s="48"/>
      <c r="AO1004" s="48"/>
      <c r="AQ1004" s="48"/>
      <c r="AR1004" s="48"/>
    </row>
    <row r="1005" spans="1:44" s="4" customFormat="1" ht="15">
      <c r="A1005" s="51"/>
      <c r="B1005" s="52" t="s">
        <v>62</v>
      </c>
      <c r="C1005" s="388" t="s">
        <v>63</v>
      </c>
      <c r="D1005" s="388"/>
      <c r="E1005" s="388"/>
      <c r="F1005" s="53"/>
      <c r="G1005" s="54"/>
      <c r="H1005" s="54"/>
      <c r="I1005" s="54"/>
      <c r="J1005" s="56">
        <v>81</v>
      </c>
      <c r="K1005" s="54"/>
      <c r="L1005" s="56">
        <v>1.33</v>
      </c>
      <c r="M1005" s="54"/>
      <c r="N1005" s="57"/>
      <c r="AF1005" s="39"/>
      <c r="AG1005" s="48"/>
      <c r="AI1005" s="3" t="s">
        <v>63</v>
      </c>
      <c r="AL1005" s="48"/>
      <c r="AO1005" s="48"/>
      <c r="AQ1005" s="48"/>
      <c r="AR1005" s="48"/>
    </row>
    <row r="1006" spans="1:44" s="4" customFormat="1" ht="15">
      <c r="A1006" s="51"/>
      <c r="B1006" s="52" t="s">
        <v>64</v>
      </c>
      <c r="C1006" s="388" t="s">
        <v>65</v>
      </c>
      <c r="D1006" s="388"/>
      <c r="E1006" s="388"/>
      <c r="F1006" s="53"/>
      <c r="G1006" s="54"/>
      <c r="H1006" s="54"/>
      <c r="I1006" s="54"/>
      <c r="J1006" s="56">
        <v>2.97</v>
      </c>
      <c r="K1006" s="54"/>
      <c r="L1006" s="56">
        <v>0.05</v>
      </c>
      <c r="M1006" s="58">
        <v>33.130000000000003</v>
      </c>
      <c r="N1006" s="59">
        <v>1.66</v>
      </c>
      <c r="AF1006" s="39"/>
      <c r="AG1006" s="48"/>
      <c r="AI1006" s="3" t="s">
        <v>65</v>
      </c>
      <c r="AL1006" s="48"/>
      <c r="AO1006" s="48"/>
      <c r="AQ1006" s="48"/>
      <c r="AR1006" s="48"/>
    </row>
    <row r="1007" spans="1:44" s="4" customFormat="1" ht="15">
      <c r="A1007" s="51"/>
      <c r="B1007" s="52" t="s">
        <v>91</v>
      </c>
      <c r="C1007" s="388" t="s">
        <v>120</v>
      </c>
      <c r="D1007" s="388"/>
      <c r="E1007" s="388"/>
      <c r="F1007" s="53"/>
      <c r="G1007" s="54"/>
      <c r="H1007" s="54"/>
      <c r="I1007" s="54"/>
      <c r="J1007" s="56">
        <v>155.91</v>
      </c>
      <c r="K1007" s="54"/>
      <c r="L1007" s="56">
        <v>2.56</v>
      </c>
      <c r="M1007" s="54"/>
      <c r="N1007" s="57"/>
      <c r="AF1007" s="39"/>
      <c r="AG1007" s="48"/>
      <c r="AI1007" s="3" t="s">
        <v>120</v>
      </c>
      <c r="AL1007" s="48"/>
      <c r="AO1007" s="48"/>
      <c r="AQ1007" s="48"/>
      <c r="AR1007" s="48"/>
    </row>
    <row r="1008" spans="1:44" s="4" customFormat="1" ht="15">
      <c r="A1008" s="60"/>
      <c r="B1008" s="52"/>
      <c r="C1008" s="388" t="s">
        <v>83</v>
      </c>
      <c r="D1008" s="388"/>
      <c r="E1008" s="388"/>
      <c r="F1008" s="53" t="s">
        <v>67</v>
      </c>
      <c r="G1008" s="74">
        <v>8.1999999999999993</v>
      </c>
      <c r="H1008" s="54"/>
      <c r="I1008" s="76">
        <v>0.13447999999999999</v>
      </c>
      <c r="J1008" s="63"/>
      <c r="K1008" s="54"/>
      <c r="L1008" s="63"/>
      <c r="M1008" s="54"/>
      <c r="N1008" s="57"/>
      <c r="AF1008" s="39"/>
      <c r="AG1008" s="48"/>
      <c r="AJ1008" s="3" t="s">
        <v>83</v>
      </c>
      <c r="AL1008" s="48"/>
      <c r="AO1008" s="48"/>
      <c r="AQ1008" s="48"/>
      <c r="AR1008" s="48"/>
    </row>
    <row r="1009" spans="1:44" s="4" customFormat="1" ht="15">
      <c r="A1009" s="60"/>
      <c r="B1009" s="52"/>
      <c r="C1009" s="388" t="s">
        <v>66</v>
      </c>
      <c r="D1009" s="388"/>
      <c r="E1009" s="388"/>
      <c r="F1009" s="53" t="s">
        <v>67</v>
      </c>
      <c r="G1009" s="58">
        <v>0.24</v>
      </c>
      <c r="H1009" s="54"/>
      <c r="I1009" s="101">
        <v>3.9360000000000003E-3</v>
      </c>
      <c r="J1009" s="63"/>
      <c r="K1009" s="54"/>
      <c r="L1009" s="63"/>
      <c r="M1009" s="54"/>
      <c r="N1009" s="57"/>
      <c r="AF1009" s="39"/>
      <c r="AG1009" s="48"/>
      <c r="AJ1009" s="3" t="s">
        <v>66</v>
      </c>
      <c r="AL1009" s="48"/>
      <c r="AO1009" s="48"/>
      <c r="AQ1009" s="48"/>
      <c r="AR1009" s="48"/>
    </row>
    <row r="1010" spans="1:44" s="4" customFormat="1" ht="15">
      <c r="A1010" s="51"/>
      <c r="B1010" s="52"/>
      <c r="C1010" s="392" t="s">
        <v>68</v>
      </c>
      <c r="D1010" s="392"/>
      <c r="E1010" s="392"/>
      <c r="F1010" s="64"/>
      <c r="G1010" s="65"/>
      <c r="H1010" s="65"/>
      <c r="I1010" s="65"/>
      <c r="J1010" s="67">
        <v>326.62</v>
      </c>
      <c r="K1010" s="65"/>
      <c r="L1010" s="67">
        <v>5.36</v>
      </c>
      <c r="M1010" s="65"/>
      <c r="N1010" s="68"/>
      <c r="AF1010" s="39"/>
      <c r="AG1010" s="48"/>
      <c r="AK1010" s="3" t="s">
        <v>68</v>
      </c>
      <c r="AL1010" s="48"/>
      <c r="AO1010" s="48"/>
      <c r="AQ1010" s="48"/>
      <c r="AR1010" s="48"/>
    </row>
    <row r="1011" spans="1:44" s="4" customFormat="1" ht="15">
      <c r="A1011" s="60"/>
      <c r="B1011" s="52"/>
      <c r="C1011" s="388" t="s">
        <v>69</v>
      </c>
      <c r="D1011" s="388"/>
      <c r="E1011" s="388"/>
      <c r="F1011" s="53"/>
      <c r="G1011" s="54"/>
      <c r="H1011" s="54"/>
      <c r="I1011" s="54"/>
      <c r="J1011" s="63"/>
      <c r="K1011" s="54"/>
      <c r="L1011" s="56">
        <v>1.52</v>
      </c>
      <c r="M1011" s="54"/>
      <c r="N1011" s="59">
        <v>50.36</v>
      </c>
      <c r="AF1011" s="39"/>
      <c r="AG1011" s="48"/>
      <c r="AJ1011" s="3" t="s">
        <v>69</v>
      </c>
      <c r="AL1011" s="48"/>
      <c r="AO1011" s="48"/>
      <c r="AQ1011" s="48"/>
      <c r="AR1011" s="48"/>
    </row>
    <row r="1012" spans="1:44" s="4" customFormat="1" ht="15">
      <c r="A1012" s="60"/>
      <c r="B1012" s="52" t="s">
        <v>643</v>
      </c>
      <c r="C1012" s="388" t="s">
        <v>644</v>
      </c>
      <c r="D1012" s="388"/>
      <c r="E1012" s="388"/>
      <c r="F1012" s="53" t="s">
        <v>72</v>
      </c>
      <c r="G1012" s="61">
        <v>112</v>
      </c>
      <c r="H1012" s="54"/>
      <c r="I1012" s="61">
        <v>112</v>
      </c>
      <c r="J1012" s="63"/>
      <c r="K1012" s="54"/>
      <c r="L1012" s="56">
        <v>1.7</v>
      </c>
      <c r="M1012" s="54"/>
      <c r="N1012" s="59">
        <v>56.4</v>
      </c>
      <c r="AF1012" s="39"/>
      <c r="AG1012" s="48"/>
      <c r="AJ1012" s="3" t="s">
        <v>644</v>
      </c>
      <c r="AL1012" s="48"/>
      <c r="AO1012" s="48"/>
      <c r="AQ1012" s="48"/>
      <c r="AR1012" s="48"/>
    </row>
    <row r="1013" spans="1:44" s="4" customFormat="1" ht="15">
      <c r="A1013" s="60"/>
      <c r="B1013" s="52" t="s">
        <v>645</v>
      </c>
      <c r="C1013" s="388" t="s">
        <v>646</v>
      </c>
      <c r="D1013" s="388"/>
      <c r="E1013" s="388"/>
      <c r="F1013" s="53" t="s">
        <v>72</v>
      </c>
      <c r="G1013" s="61">
        <v>65</v>
      </c>
      <c r="H1013" s="54"/>
      <c r="I1013" s="61">
        <v>65</v>
      </c>
      <c r="J1013" s="63"/>
      <c r="K1013" s="54"/>
      <c r="L1013" s="56">
        <v>0.99</v>
      </c>
      <c r="M1013" s="54"/>
      <c r="N1013" s="59">
        <v>32.729999999999997</v>
      </c>
      <c r="AF1013" s="39"/>
      <c r="AG1013" s="48"/>
      <c r="AJ1013" s="3" t="s">
        <v>646</v>
      </c>
      <c r="AL1013" s="48"/>
      <c r="AO1013" s="48"/>
      <c r="AQ1013" s="48"/>
      <c r="AR1013" s="48"/>
    </row>
    <row r="1014" spans="1:44" s="4" customFormat="1" ht="15">
      <c r="A1014" s="69"/>
      <c r="B1014" s="70"/>
      <c r="C1014" s="390" t="s">
        <v>75</v>
      </c>
      <c r="D1014" s="390"/>
      <c r="E1014" s="390"/>
      <c r="F1014" s="42"/>
      <c r="G1014" s="43"/>
      <c r="H1014" s="43"/>
      <c r="I1014" s="43"/>
      <c r="J1014" s="46"/>
      <c r="K1014" s="43"/>
      <c r="L1014" s="71">
        <v>8.0500000000000007</v>
      </c>
      <c r="M1014" s="65"/>
      <c r="N1014" s="47"/>
      <c r="AF1014" s="39"/>
      <c r="AG1014" s="48"/>
      <c r="AL1014" s="48" t="s">
        <v>75</v>
      </c>
      <c r="AO1014" s="48"/>
      <c r="AQ1014" s="48"/>
      <c r="AR1014" s="48"/>
    </row>
    <row r="1015" spans="1:44" s="4" customFormat="1" ht="15">
      <c r="A1015" s="80"/>
      <c r="B1015" s="81"/>
      <c r="C1015" s="81"/>
      <c r="D1015" s="81"/>
      <c r="E1015" s="81"/>
      <c r="F1015" s="82"/>
      <c r="G1015" s="82"/>
      <c r="H1015" s="82"/>
      <c r="I1015" s="82"/>
      <c r="J1015" s="83"/>
      <c r="K1015" s="82"/>
      <c r="L1015" s="83"/>
      <c r="M1015" s="54"/>
      <c r="N1015" s="83"/>
      <c r="AF1015" s="39"/>
      <c r="AG1015" s="48"/>
      <c r="AL1015" s="48"/>
      <c r="AO1015" s="48"/>
      <c r="AQ1015" s="48"/>
      <c r="AR1015" s="48"/>
    </row>
    <row r="1016" spans="1:44" s="4" customFormat="1" ht="15">
      <c r="A1016" s="84"/>
      <c r="B1016" s="85"/>
      <c r="C1016" s="390" t="s">
        <v>3671</v>
      </c>
      <c r="D1016" s="390"/>
      <c r="E1016" s="390"/>
      <c r="F1016" s="390"/>
      <c r="G1016" s="390"/>
      <c r="H1016" s="390"/>
      <c r="I1016" s="390"/>
      <c r="J1016" s="390"/>
      <c r="K1016" s="390"/>
      <c r="L1016" s="86"/>
      <c r="M1016" s="87"/>
      <c r="N1016" s="88"/>
      <c r="AF1016" s="39"/>
      <c r="AG1016" s="48"/>
      <c r="AL1016" s="48"/>
      <c r="AO1016" s="48" t="s">
        <v>3671</v>
      </c>
      <c r="AQ1016" s="48"/>
      <c r="AR1016" s="48"/>
    </row>
    <row r="1017" spans="1:44" s="4" customFormat="1" ht="15">
      <c r="A1017" s="89"/>
      <c r="B1017" s="52"/>
      <c r="C1017" s="388" t="s">
        <v>100</v>
      </c>
      <c r="D1017" s="388"/>
      <c r="E1017" s="388"/>
      <c r="F1017" s="388"/>
      <c r="G1017" s="388"/>
      <c r="H1017" s="388"/>
      <c r="I1017" s="388"/>
      <c r="J1017" s="388"/>
      <c r="K1017" s="388"/>
      <c r="L1017" s="90">
        <v>9755.84</v>
      </c>
      <c r="M1017" s="91"/>
      <c r="N1017" s="92">
        <v>93469.22</v>
      </c>
      <c r="AF1017" s="39"/>
      <c r="AG1017" s="48"/>
      <c r="AL1017" s="48"/>
      <c r="AO1017" s="48"/>
      <c r="AP1017" s="3" t="s">
        <v>100</v>
      </c>
      <c r="AQ1017" s="48"/>
      <c r="AR1017" s="48"/>
    </row>
    <row r="1018" spans="1:44" s="4" customFormat="1" ht="15">
      <c r="A1018" s="89"/>
      <c r="B1018" s="52"/>
      <c r="C1018" s="388" t="s">
        <v>101</v>
      </c>
      <c r="D1018" s="388"/>
      <c r="E1018" s="388"/>
      <c r="F1018" s="388"/>
      <c r="G1018" s="388"/>
      <c r="H1018" s="388"/>
      <c r="I1018" s="388"/>
      <c r="J1018" s="388"/>
      <c r="K1018" s="388"/>
      <c r="L1018" s="93"/>
      <c r="M1018" s="91"/>
      <c r="N1018" s="94"/>
      <c r="AF1018" s="39"/>
      <c r="AG1018" s="48"/>
      <c r="AL1018" s="48"/>
      <c r="AO1018" s="48"/>
      <c r="AP1018" s="3" t="s">
        <v>101</v>
      </c>
      <c r="AQ1018" s="48"/>
      <c r="AR1018" s="48"/>
    </row>
    <row r="1019" spans="1:44" s="4" customFormat="1" ht="15">
      <c r="A1019" s="89"/>
      <c r="B1019" s="52"/>
      <c r="C1019" s="388" t="s">
        <v>102</v>
      </c>
      <c r="D1019" s="388"/>
      <c r="E1019" s="388"/>
      <c r="F1019" s="388"/>
      <c r="G1019" s="388"/>
      <c r="H1019" s="388"/>
      <c r="I1019" s="388"/>
      <c r="J1019" s="388"/>
      <c r="K1019" s="388"/>
      <c r="L1019" s="95">
        <v>338.64</v>
      </c>
      <c r="M1019" s="91"/>
      <c r="N1019" s="92">
        <v>11219.13</v>
      </c>
      <c r="AF1019" s="39"/>
      <c r="AG1019" s="48"/>
      <c r="AL1019" s="48"/>
      <c r="AO1019" s="48"/>
      <c r="AP1019" s="3" t="s">
        <v>102</v>
      </c>
      <c r="AQ1019" s="48"/>
      <c r="AR1019" s="48"/>
    </row>
    <row r="1020" spans="1:44" s="4" customFormat="1" ht="15">
      <c r="A1020" s="89"/>
      <c r="B1020" s="52"/>
      <c r="C1020" s="388" t="s">
        <v>103</v>
      </c>
      <c r="D1020" s="388"/>
      <c r="E1020" s="388"/>
      <c r="F1020" s="388"/>
      <c r="G1020" s="388"/>
      <c r="H1020" s="388"/>
      <c r="I1020" s="388"/>
      <c r="J1020" s="388"/>
      <c r="K1020" s="388"/>
      <c r="L1020" s="95">
        <v>399.72</v>
      </c>
      <c r="M1020" s="91"/>
      <c r="N1020" s="92">
        <v>5060.46</v>
      </c>
      <c r="AF1020" s="39"/>
      <c r="AG1020" s="48"/>
      <c r="AL1020" s="48"/>
      <c r="AO1020" s="48"/>
      <c r="AP1020" s="3" t="s">
        <v>103</v>
      </c>
      <c r="AQ1020" s="48"/>
      <c r="AR1020" s="48"/>
    </row>
    <row r="1021" spans="1:44" s="4" customFormat="1" ht="15">
      <c r="A1021" s="89"/>
      <c r="B1021" s="52"/>
      <c r="C1021" s="388" t="s">
        <v>104</v>
      </c>
      <c r="D1021" s="388"/>
      <c r="E1021" s="388"/>
      <c r="F1021" s="388"/>
      <c r="G1021" s="388"/>
      <c r="H1021" s="388"/>
      <c r="I1021" s="388"/>
      <c r="J1021" s="388"/>
      <c r="K1021" s="388"/>
      <c r="L1021" s="95">
        <v>50.32</v>
      </c>
      <c r="M1021" s="91"/>
      <c r="N1021" s="92">
        <v>1667.09</v>
      </c>
      <c r="AF1021" s="39"/>
      <c r="AG1021" s="48"/>
      <c r="AL1021" s="48"/>
      <c r="AO1021" s="48"/>
      <c r="AP1021" s="3" t="s">
        <v>104</v>
      </c>
      <c r="AQ1021" s="48"/>
      <c r="AR1021" s="48"/>
    </row>
    <row r="1022" spans="1:44" s="4" customFormat="1" ht="15">
      <c r="A1022" s="89"/>
      <c r="B1022" s="52"/>
      <c r="C1022" s="388" t="s">
        <v>257</v>
      </c>
      <c r="D1022" s="388"/>
      <c r="E1022" s="388"/>
      <c r="F1022" s="388"/>
      <c r="G1022" s="388"/>
      <c r="H1022" s="388"/>
      <c r="I1022" s="388"/>
      <c r="J1022" s="388"/>
      <c r="K1022" s="388"/>
      <c r="L1022" s="90">
        <v>9017.48</v>
      </c>
      <c r="M1022" s="91"/>
      <c r="N1022" s="92">
        <v>77189.63</v>
      </c>
      <c r="AF1022" s="39"/>
      <c r="AG1022" s="48"/>
      <c r="AL1022" s="48"/>
      <c r="AO1022" s="48"/>
      <c r="AP1022" s="3" t="s">
        <v>257</v>
      </c>
      <c r="AQ1022" s="48"/>
      <c r="AR1022" s="48"/>
    </row>
    <row r="1023" spans="1:44" s="4" customFormat="1" ht="15">
      <c r="A1023" s="89"/>
      <c r="B1023" s="52"/>
      <c r="C1023" s="388" t="s">
        <v>105</v>
      </c>
      <c r="D1023" s="388"/>
      <c r="E1023" s="388"/>
      <c r="F1023" s="388"/>
      <c r="G1023" s="388"/>
      <c r="H1023" s="388"/>
      <c r="I1023" s="388"/>
      <c r="J1023" s="388"/>
      <c r="K1023" s="388"/>
      <c r="L1023" s="90">
        <v>10446.84</v>
      </c>
      <c r="M1023" s="91"/>
      <c r="N1023" s="92">
        <v>116362.51</v>
      </c>
      <c r="AF1023" s="39"/>
      <c r="AG1023" s="48"/>
      <c r="AL1023" s="48"/>
      <c r="AO1023" s="48"/>
      <c r="AP1023" s="3" t="s">
        <v>105</v>
      </c>
      <c r="AQ1023" s="48"/>
      <c r="AR1023" s="48"/>
    </row>
    <row r="1024" spans="1:44" s="4" customFormat="1" ht="15">
      <c r="A1024" s="89"/>
      <c r="B1024" s="52"/>
      <c r="C1024" s="388" t="s">
        <v>101</v>
      </c>
      <c r="D1024" s="388"/>
      <c r="E1024" s="388"/>
      <c r="F1024" s="388"/>
      <c r="G1024" s="388"/>
      <c r="H1024" s="388"/>
      <c r="I1024" s="388"/>
      <c r="J1024" s="388"/>
      <c r="K1024" s="388"/>
      <c r="L1024" s="93"/>
      <c r="M1024" s="91"/>
      <c r="N1024" s="94"/>
      <c r="AF1024" s="39"/>
      <c r="AG1024" s="48"/>
      <c r="AL1024" s="48"/>
      <c r="AO1024" s="48"/>
      <c r="AP1024" s="3" t="s">
        <v>101</v>
      </c>
      <c r="AQ1024" s="48"/>
      <c r="AR1024" s="48"/>
    </row>
    <row r="1025" spans="1:47" s="4" customFormat="1" ht="15">
      <c r="A1025" s="89"/>
      <c r="B1025" s="52"/>
      <c r="C1025" s="388" t="s">
        <v>106</v>
      </c>
      <c r="D1025" s="388"/>
      <c r="E1025" s="388"/>
      <c r="F1025" s="388"/>
      <c r="G1025" s="388"/>
      <c r="H1025" s="388"/>
      <c r="I1025" s="388"/>
      <c r="J1025" s="388"/>
      <c r="K1025" s="388"/>
      <c r="L1025" s="95">
        <v>338.64</v>
      </c>
      <c r="M1025" s="91"/>
      <c r="N1025" s="92">
        <v>11219.13</v>
      </c>
      <c r="AF1025" s="39"/>
      <c r="AG1025" s="48"/>
      <c r="AL1025" s="48"/>
      <c r="AO1025" s="48"/>
      <c r="AP1025" s="3" t="s">
        <v>106</v>
      </c>
      <c r="AQ1025" s="48"/>
      <c r="AR1025" s="48"/>
    </row>
    <row r="1026" spans="1:47" s="4" customFormat="1" ht="15">
      <c r="A1026" s="89"/>
      <c r="B1026" s="52"/>
      <c r="C1026" s="388" t="s">
        <v>107</v>
      </c>
      <c r="D1026" s="388"/>
      <c r="E1026" s="388"/>
      <c r="F1026" s="388"/>
      <c r="G1026" s="388"/>
      <c r="H1026" s="388"/>
      <c r="I1026" s="388"/>
      <c r="J1026" s="388"/>
      <c r="K1026" s="388"/>
      <c r="L1026" s="95">
        <v>399.72</v>
      </c>
      <c r="M1026" s="91"/>
      <c r="N1026" s="94"/>
      <c r="AF1026" s="39"/>
      <c r="AG1026" s="48"/>
      <c r="AL1026" s="48"/>
      <c r="AO1026" s="48"/>
      <c r="AP1026" s="3" t="s">
        <v>107</v>
      </c>
      <c r="AQ1026" s="48"/>
      <c r="AR1026" s="48"/>
    </row>
    <row r="1027" spans="1:47" s="4" customFormat="1" ht="15">
      <c r="A1027" s="89"/>
      <c r="B1027" s="52"/>
      <c r="C1027" s="388" t="s">
        <v>108</v>
      </c>
      <c r="D1027" s="388"/>
      <c r="E1027" s="388"/>
      <c r="F1027" s="388"/>
      <c r="G1027" s="388"/>
      <c r="H1027" s="388"/>
      <c r="I1027" s="388"/>
      <c r="J1027" s="388"/>
      <c r="K1027" s="388"/>
      <c r="L1027" s="95">
        <v>50.32</v>
      </c>
      <c r="M1027" s="91"/>
      <c r="N1027" s="92">
        <v>1667.09</v>
      </c>
      <c r="AF1027" s="39"/>
      <c r="AG1027" s="48"/>
      <c r="AL1027" s="48"/>
      <c r="AO1027" s="48"/>
      <c r="AP1027" s="3" t="s">
        <v>108</v>
      </c>
      <c r="AQ1027" s="48"/>
      <c r="AR1027" s="48"/>
    </row>
    <row r="1028" spans="1:47" s="4" customFormat="1" ht="15">
      <c r="A1028" s="89"/>
      <c r="B1028" s="52"/>
      <c r="C1028" s="388" t="s">
        <v>258</v>
      </c>
      <c r="D1028" s="388"/>
      <c r="E1028" s="388"/>
      <c r="F1028" s="388"/>
      <c r="G1028" s="388"/>
      <c r="H1028" s="388"/>
      <c r="I1028" s="388"/>
      <c r="J1028" s="388"/>
      <c r="K1028" s="388"/>
      <c r="L1028" s="90">
        <v>9017.48</v>
      </c>
      <c r="M1028" s="91"/>
      <c r="N1028" s="94"/>
      <c r="AF1028" s="39"/>
      <c r="AG1028" s="48"/>
      <c r="AL1028" s="48"/>
      <c r="AO1028" s="48"/>
      <c r="AP1028" s="3" t="s">
        <v>258</v>
      </c>
      <c r="AQ1028" s="48"/>
      <c r="AR1028" s="48"/>
    </row>
    <row r="1029" spans="1:47" s="4" customFormat="1" ht="15">
      <c r="A1029" s="89"/>
      <c r="B1029" s="52"/>
      <c r="C1029" s="388" t="s">
        <v>109</v>
      </c>
      <c r="D1029" s="388"/>
      <c r="E1029" s="388"/>
      <c r="F1029" s="388"/>
      <c r="G1029" s="388"/>
      <c r="H1029" s="388"/>
      <c r="I1029" s="388"/>
      <c r="J1029" s="388"/>
      <c r="K1029" s="388"/>
      <c r="L1029" s="95">
        <v>433.04</v>
      </c>
      <c r="M1029" s="91"/>
      <c r="N1029" s="92">
        <v>14347</v>
      </c>
      <c r="AF1029" s="39"/>
      <c r="AG1029" s="48"/>
      <c r="AL1029" s="48"/>
      <c r="AO1029" s="48"/>
      <c r="AP1029" s="3" t="s">
        <v>109</v>
      </c>
      <c r="AQ1029" s="48"/>
      <c r="AR1029" s="48"/>
    </row>
    <row r="1030" spans="1:47" s="4" customFormat="1" ht="15">
      <c r="A1030" s="89"/>
      <c r="B1030" s="52"/>
      <c r="C1030" s="388" t="s">
        <v>110</v>
      </c>
      <c r="D1030" s="388"/>
      <c r="E1030" s="388"/>
      <c r="F1030" s="388"/>
      <c r="G1030" s="388"/>
      <c r="H1030" s="388"/>
      <c r="I1030" s="388"/>
      <c r="J1030" s="388"/>
      <c r="K1030" s="388"/>
      <c r="L1030" s="95">
        <v>257.95999999999998</v>
      </c>
      <c r="M1030" s="91"/>
      <c r="N1030" s="92">
        <v>8546.2900000000009</v>
      </c>
      <c r="AF1030" s="39"/>
      <c r="AG1030" s="48"/>
      <c r="AL1030" s="48"/>
      <c r="AO1030" s="48"/>
      <c r="AP1030" s="3" t="s">
        <v>110</v>
      </c>
      <c r="AQ1030" s="48"/>
      <c r="AR1030" s="48"/>
    </row>
    <row r="1031" spans="1:47" s="4" customFormat="1" ht="15">
      <c r="A1031" s="89"/>
      <c r="B1031" s="52"/>
      <c r="C1031" s="388" t="s">
        <v>111</v>
      </c>
      <c r="D1031" s="388"/>
      <c r="E1031" s="388"/>
      <c r="F1031" s="388"/>
      <c r="G1031" s="388"/>
      <c r="H1031" s="388"/>
      <c r="I1031" s="388"/>
      <c r="J1031" s="388"/>
      <c r="K1031" s="388"/>
      <c r="L1031" s="95">
        <v>388.96</v>
      </c>
      <c r="M1031" s="91"/>
      <c r="N1031" s="92">
        <v>12886.22</v>
      </c>
      <c r="AF1031" s="39"/>
      <c r="AG1031" s="48"/>
      <c r="AL1031" s="48"/>
      <c r="AO1031" s="48"/>
      <c r="AP1031" s="3" t="s">
        <v>111</v>
      </c>
      <c r="AQ1031" s="48"/>
      <c r="AR1031" s="48"/>
    </row>
    <row r="1032" spans="1:47" s="4" customFormat="1" ht="15">
      <c r="A1032" s="89"/>
      <c r="B1032" s="52"/>
      <c r="C1032" s="388" t="s">
        <v>112</v>
      </c>
      <c r="D1032" s="388"/>
      <c r="E1032" s="388"/>
      <c r="F1032" s="388"/>
      <c r="G1032" s="388"/>
      <c r="H1032" s="388"/>
      <c r="I1032" s="388"/>
      <c r="J1032" s="388"/>
      <c r="K1032" s="388"/>
      <c r="L1032" s="95">
        <v>433.04</v>
      </c>
      <c r="M1032" s="91"/>
      <c r="N1032" s="92">
        <v>14347</v>
      </c>
      <c r="AF1032" s="39"/>
      <c r="AG1032" s="48"/>
      <c r="AL1032" s="48"/>
      <c r="AO1032" s="48"/>
      <c r="AP1032" s="3" t="s">
        <v>112</v>
      </c>
      <c r="AQ1032" s="48"/>
      <c r="AR1032" s="48"/>
    </row>
    <row r="1033" spans="1:47" s="4" customFormat="1" ht="15">
      <c r="A1033" s="89"/>
      <c r="B1033" s="52"/>
      <c r="C1033" s="388" t="s">
        <v>113</v>
      </c>
      <c r="D1033" s="388"/>
      <c r="E1033" s="388"/>
      <c r="F1033" s="388"/>
      <c r="G1033" s="388"/>
      <c r="H1033" s="388"/>
      <c r="I1033" s="388"/>
      <c r="J1033" s="388"/>
      <c r="K1033" s="388"/>
      <c r="L1033" s="95">
        <v>257.95999999999998</v>
      </c>
      <c r="M1033" s="91"/>
      <c r="N1033" s="92">
        <v>8546.2900000000009</v>
      </c>
      <c r="AF1033" s="39"/>
      <c r="AG1033" s="48"/>
      <c r="AL1033" s="48"/>
      <c r="AO1033" s="48"/>
      <c r="AP1033" s="3" t="s">
        <v>113</v>
      </c>
      <c r="AQ1033" s="48"/>
      <c r="AR1033" s="48"/>
    </row>
    <row r="1034" spans="1:47" s="4" customFormat="1" ht="15">
      <c r="A1034" s="89"/>
      <c r="B1034" s="96"/>
      <c r="C1034" s="389" t="s">
        <v>3672</v>
      </c>
      <c r="D1034" s="389"/>
      <c r="E1034" s="389"/>
      <c r="F1034" s="389"/>
      <c r="G1034" s="389"/>
      <c r="H1034" s="389"/>
      <c r="I1034" s="389"/>
      <c r="J1034" s="389"/>
      <c r="K1034" s="389"/>
      <c r="L1034" s="97">
        <v>10446.84</v>
      </c>
      <c r="M1034" s="98"/>
      <c r="N1034" s="99">
        <v>116362.51</v>
      </c>
      <c r="AF1034" s="39"/>
      <c r="AG1034" s="48"/>
      <c r="AL1034" s="48"/>
      <c r="AO1034" s="48"/>
      <c r="AQ1034" s="48" t="s">
        <v>3672</v>
      </c>
      <c r="AR1034" s="48"/>
    </row>
    <row r="1035" spans="1:47" s="4" customFormat="1" ht="11.25" hidden="1" customHeight="1">
      <c r="B1035" s="105"/>
      <c r="C1035" s="105"/>
      <c r="D1035" s="105"/>
      <c r="E1035" s="105"/>
      <c r="F1035" s="105"/>
      <c r="G1035" s="105"/>
      <c r="H1035" s="105"/>
      <c r="I1035" s="105"/>
      <c r="J1035" s="105"/>
      <c r="K1035" s="105"/>
      <c r="L1035" s="106"/>
      <c r="M1035" s="106"/>
      <c r="N1035" s="106"/>
      <c r="R1035" s="107"/>
    </row>
    <row r="1036" spans="1:47" s="4" customFormat="1" ht="15">
      <c r="A1036" s="84"/>
      <c r="B1036" s="85"/>
      <c r="C1036" s="390" t="s">
        <v>610</v>
      </c>
      <c r="D1036" s="390"/>
      <c r="E1036" s="390"/>
      <c r="F1036" s="390"/>
      <c r="G1036" s="390"/>
      <c r="H1036" s="390"/>
      <c r="I1036" s="390"/>
      <c r="J1036" s="390"/>
      <c r="K1036" s="390"/>
      <c r="L1036" s="86"/>
      <c r="M1036" s="87"/>
      <c r="N1036" s="88"/>
      <c r="AT1036" s="48" t="s">
        <v>610</v>
      </c>
    </row>
    <row r="1037" spans="1:47" s="4" customFormat="1" ht="15">
      <c r="A1037" s="89"/>
      <c r="B1037" s="52"/>
      <c r="C1037" s="388" t="s">
        <v>100</v>
      </c>
      <c r="D1037" s="388"/>
      <c r="E1037" s="388"/>
      <c r="F1037" s="388"/>
      <c r="G1037" s="388"/>
      <c r="H1037" s="388"/>
      <c r="I1037" s="388"/>
      <c r="J1037" s="388"/>
      <c r="K1037" s="388"/>
      <c r="L1037" s="90">
        <v>68221.97</v>
      </c>
      <c r="M1037" s="91"/>
      <c r="N1037" s="92">
        <v>687369.61</v>
      </c>
      <c r="AT1037" s="48"/>
      <c r="AU1037" s="3" t="s">
        <v>100</v>
      </c>
    </row>
    <row r="1038" spans="1:47" s="4" customFormat="1" ht="15">
      <c r="A1038" s="89"/>
      <c r="B1038" s="52"/>
      <c r="C1038" s="388" t="s">
        <v>101</v>
      </c>
      <c r="D1038" s="388"/>
      <c r="E1038" s="388"/>
      <c r="F1038" s="388"/>
      <c r="G1038" s="388"/>
      <c r="H1038" s="388"/>
      <c r="I1038" s="388"/>
      <c r="J1038" s="388"/>
      <c r="K1038" s="388"/>
      <c r="L1038" s="93"/>
      <c r="M1038" s="91"/>
      <c r="N1038" s="94"/>
      <c r="AT1038" s="48"/>
      <c r="AU1038" s="3" t="s">
        <v>101</v>
      </c>
    </row>
    <row r="1039" spans="1:47" s="4" customFormat="1" ht="15">
      <c r="A1039" s="89"/>
      <c r="B1039" s="52"/>
      <c r="C1039" s="388" t="s">
        <v>102</v>
      </c>
      <c r="D1039" s="388"/>
      <c r="E1039" s="388"/>
      <c r="F1039" s="388"/>
      <c r="G1039" s="388"/>
      <c r="H1039" s="388"/>
      <c r="I1039" s="388"/>
      <c r="J1039" s="388"/>
      <c r="K1039" s="388"/>
      <c r="L1039" s="90">
        <v>2933.33</v>
      </c>
      <c r="M1039" s="91"/>
      <c r="N1039" s="92">
        <v>97181.19</v>
      </c>
      <c r="AT1039" s="48"/>
      <c r="AU1039" s="3" t="s">
        <v>102</v>
      </c>
    </row>
    <row r="1040" spans="1:47" s="4" customFormat="1" ht="15">
      <c r="A1040" s="89"/>
      <c r="B1040" s="52"/>
      <c r="C1040" s="388" t="s">
        <v>103</v>
      </c>
      <c r="D1040" s="388"/>
      <c r="E1040" s="388"/>
      <c r="F1040" s="388"/>
      <c r="G1040" s="388"/>
      <c r="H1040" s="388"/>
      <c r="I1040" s="388"/>
      <c r="J1040" s="388"/>
      <c r="K1040" s="388"/>
      <c r="L1040" s="90">
        <v>5498.72</v>
      </c>
      <c r="M1040" s="91"/>
      <c r="N1040" s="92">
        <v>69613.8</v>
      </c>
      <c r="AT1040" s="48"/>
      <c r="AU1040" s="3" t="s">
        <v>103</v>
      </c>
    </row>
    <row r="1041" spans="1:47" s="4" customFormat="1" ht="15">
      <c r="A1041" s="89"/>
      <c r="B1041" s="52"/>
      <c r="C1041" s="388" t="s">
        <v>104</v>
      </c>
      <c r="D1041" s="388"/>
      <c r="E1041" s="388"/>
      <c r="F1041" s="388"/>
      <c r="G1041" s="388"/>
      <c r="H1041" s="388"/>
      <c r="I1041" s="388"/>
      <c r="J1041" s="388"/>
      <c r="K1041" s="388"/>
      <c r="L1041" s="95">
        <v>684.4</v>
      </c>
      <c r="M1041" s="91"/>
      <c r="N1041" s="92">
        <v>22674.16</v>
      </c>
      <c r="AT1041" s="48"/>
      <c r="AU1041" s="3" t="s">
        <v>104</v>
      </c>
    </row>
    <row r="1042" spans="1:47" s="4" customFormat="1" ht="15">
      <c r="A1042" s="89"/>
      <c r="B1042" s="52"/>
      <c r="C1042" s="388" t="s">
        <v>257</v>
      </c>
      <c r="D1042" s="388"/>
      <c r="E1042" s="388"/>
      <c r="F1042" s="388"/>
      <c r="G1042" s="388"/>
      <c r="H1042" s="388"/>
      <c r="I1042" s="388"/>
      <c r="J1042" s="388"/>
      <c r="K1042" s="388"/>
      <c r="L1042" s="90">
        <v>57650.19</v>
      </c>
      <c r="M1042" s="91"/>
      <c r="N1042" s="92">
        <v>493485.63</v>
      </c>
      <c r="AT1042" s="48"/>
      <c r="AU1042" s="3" t="s">
        <v>257</v>
      </c>
    </row>
    <row r="1043" spans="1:47" s="4" customFormat="1" ht="15">
      <c r="A1043" s="89"/>
      <c r="B1043" s="52"/>
      <c r="C1043" s="388" t="s">
        <v>3404</v>
      </c>
      <c r="D1043" s="388"/>
      <c r="E1043" s="388"/>
      <c r="F1043" s="388"/>
      <c r="G1043" s="388"/>
      <c r="H1043" s="388"/>
      <c r="I1043" s="388"/>
      <c r="J1043" s="388"/>
      <c r="K1043" s="388"/>
      <c r="L1043" s="93"/>
      <c r="M1043" s="91"/>
      <c r="N1043" s="94"/>
      <c r="AT1043" s="48"/>
      <c r="AU1043" s="3" t="s">
        <v>3404</v>
      </c>
    </row>
    <row r="1044" spans="1:47" s="4" customFormat="1" ht="15">
      <c r="A1044" s="89"/>
      <c r="B1044" s="52"/>
      <c r="C1044" s="388" t="s">
        <v>3437</v>
      </c>
      <c r="D1044" s="388"/>
      <c r="E1044" s="388"/>
      <c r="F1044" s="388"/>
      <c r="G1044" s="388"/>
      <c r="H1044" s="388"/>
      <c r="I1044" s="388"/>
      <c r="J1044" s="388"/>
      <c r="K1044" s="388"/>
      <c r="L1044" s="90">
        <v>57649.52</v>
      </c>
      <c r="M1044" s="91"/>
      <c r="N1044" s="92">
        <v>493479.89</v>
      </c>
      <c r="AT1044" s="48"/>
      <c r="AU1044" s="3" t="s">
        <v>3437</v>
      </c>
    </row>
    <row r="1045" spans="1:47" s="4" customFormat="1" ht="15">
      <c r="A1045" s="89"/>
      <c r="B1045" s="52"/>
      <c r="C1045" s="388" t="s">
        <v>3405</v>
      </c>
      <c r="D1045" s="388"/>
      <c r="E1045" s="388"/>
      <c r="F1045" s="388"/>
      <c r="G1045" s="388"/>
      <c r="H1045" s="388"/>
      <c r="I1045" s="388"/>
      <c r="J1045" s="388"/>
      <c r="K1045" s="388"/>
      <c r="L1045" s="95">
        <v>0.67</v>
      </c>
      <c r="M1045" s="91"/>
      <c r="N1045" s="120">
        <v>5.74</v>
      </c>
      <c r="AT1045" s="48"/>
      <c r="AU1045" s="3" t="s">
        <v>3405</v>
      </c>
    </row>
    <row r="1046" spans="1:47" s="4" customFormat="1" ht="15">
      <c r="A1046" s="89"/>
      <c r="B1046" s="52"/>
      <c r="C1046" s="388" t="s">
        <v>3205</v>
      </c>
      <c r="D1046" s="388"/>
      <c r="E1046" s="388"/>
      <c r="F1046" s="388"/>
      <c r="G1046" s="388"/>
      <c r="H1046" s="388"/>
      <c r="I1046" s="388"/>
      <c r="J1046" s="388"/>
      <c r="K1046" s="388"/>
      <c r="L1046" s="90">
        <v>2139.73</v>
      </c>
      <c r="M1046" s="91"/>
      <c r="N1046" s="92">
        <v>27088.99</v>
      </c>
      <c r="AT1046" s="48"/>
      <c r="AU1046" s="3" t="s">
        <v>3205</v>
      </c>
    </row>
    <row r="1047" spans="1:47" s="4" customFormat="1" ht="15">
      <c r="A1047" s="89"/>
      <c r="B1047" s="52"/>
      <c r="C1047" s="388" t="s">
        <v>105</v>
      </c>
      <c r="D1047" s="388"/>
      <c r="E1047" s="388"/>
      <c r="F1047" s="388"/>
      <c r="G1047" s="388"/>
      <c r="H1047" s="388"/>
      <c r="I1047" s="388"/>
      <c r="J1047" s="388"/>
      <c r="K1047" s="388"/>
      <c r="L1047" s="90">
        <v>74370.95</v>
      </c>
      <c r="M1047" s="91"/>
      <c r="N1047" s="92">
        <v>891085.57</v>
      </c>
      <c r="AT1047" s="48"/>
      <c r="AU1047" s="3" t="s">
        <v>105</v>
      </c>
    </row>
    <row r="1048" spans="1:47" s="4" customFormat="1" ht="15">
      <c r="A1048" s="89"/>
      <c r="B1048" s="52"/>
      <c r="C1048" s="388" t="s">
        <v>3206</v>
      </c>
      <c r="D1048" s="388"/>
      <c r="E1048" s="388"/>
      <c r="F1048" s="388"/>
      <c r="G1048" s="388"/>
      <c r="H1048" s="388"/>
      <c r="I1048" s="388"/>
      <c r="J1048" s="388"/>
      <c r="K1048" s="388"/>
      <c r="L1048" s="90">
        <v>72230.55</v>
      </c>
      <c r="M1048" s="91"/>
      <c r="N1048" s="92">
        <v>863990.84</v>
      </c>
      <c r="AT1048" s="48"/>
      <c r="AU1048" s="3" t="s">
        <v>3206</v>
      </c>
    </row>
    <row r="1049" spans="1:47" s="4" customFormat="1" ht="15">
      <c r="A1049" s="89"/>
      <c r="B1049" s="52"/>
      <c r="C1049" s="388" t="s">
        <v>3207</v>
      </c>
      <c r="D1049" s="388"/>
      <c r="E1049" s="388"/>
      <c r="F1049" s="388"/>
      <c r="G1049" s="388"/>
      <c r="H1049" s="388"/>
      <c r="I1049" s="388"/>
      <c r="J1049" s="388"/>
      <c r="K1049" s="388"/>
      <c r="L1049" s="93"/>
      <c r="M1049" s="91"/>
      <c r="N1049" s="94"/>
      <c r="AT1049" s="48"/>
      <c r="AU1049" s="3" t="s">
        <v>3207</v>
      </c>
    </row>
    <row r="1050" spans="1:47" s="4" customFormat="1" ht="15">
      <c r="A1050" s="89"/>
      <c r="B1050" s="52"/>
      <c r="C1050" s="388" t="s">
        <v>3208</v>
      </c>
      <c r="D1050" s="388"/>
      <c r="E1050" s="388"/>
      <c r="F1050" s="388"/>
      <c r="G1050" s="388"/>
      <c r="H1050" s="388"/>
      <c r="I1050" s="388"/>
      <c r="J1050" s="388"/>
      <c r="K1050" s="388"/>
      <c r="L1050" s="90">
        <v>2933.33</v>
      </c>
      <c r="M1050" s="91"/>
      <c r="N1050" s="92">
        <v>97181.19</v>
      </c>
      <c r="AT1050" s="48"/>
      <c r="AU1050" s="3" t="s">
        <v>3208</v>
      </c>
    </row>
    <row r="1051" spans="1:47" s="4" customFormat="1" ht="56.25">
      <c r="A1051" s="89"/>
      <c r="B1051" s="52" t="s">
        <v>2123</v>
      </c>
      <c r="C1051" s="388" t="s">
        <v>3209</v>
      </c>
      <c r="D1051" s="388"/>
      <c r="E1051" s="388"/>
      <c r="F1051" s="388"/>
      <c r="G1051" s="388"/>
      <c r="H1051" s="388"/>
      <c r="I1051" s="388"/>
      <c r="J1051" s="388"/>
      <c r="K1051" s="388"/>
      <c r="L1051" s="90">
        <v>5498.72</v>
      </c>
      <c r="M1051" s="108">
        <v>12.66</v>
      </c>
      <c r="N1051" s="92">
        <v>69613.8</v>
      </c>
      <c r="AT1051" s="48"/>
      <c r="AU1051" s="3" t="s">
        <v>3209</v>
      </c>
    </row>
    <row r="1052" spans="1:47" s="4" customFormat="1" ht="15">
      <c r="A1052" s="89"/>
      <c r="B1052" s="52"/>
      <c r="C1052" s="388" t="s">
        <v>3210</v>
      </c>
      <c r="D1052" s="388"/>
      <c r="E1052" s="388"/>
      <c r="F1052" s="388"/>
      <c r="G1052" s="388"/>
      <c r="H1052" s="388"/>
      <c r="I1052" s="388"/>
      <c r="J1052" s="388"/>
      <c r="K1052" s="388"/>
      <c r="L1052" s="95">
        <v>684.4</v>
      </c>
      <c r="M1052" s="91"/>
      <c r="N1052" s="92">
        <v>22674.16</v>
      </c>
      <c r="AT1052" s="48"/>
      <c r="AU1052" s="3" t="s">
        <v>3210</v>
      </c>
    </row>
    <row r="1053" spans="1:47" s="4" customFormat="1" ht="56.25">
      <c r="A1053" s="89"/>
      <c r="B1053" s="52" t="s">
        <v>2123</v>
      </c>
      <c r="C1053" s="388" t="s">
        <v>3211</v>
      </c>
      <c r="D1053" s="388"/>
      <c r="E1053" s="388"/>
      <c r="F1053" s="388"/>
      <c r="G1053" s="388"/>
      <c r="H1053" s="388"/>
      <c r="I1053" s="388"/>
      <c r="J1053" s="388"/>
      <c r="K1053" s="388"/>
      <c r="L1053" s="90">
        <v>57649.52</v>
      </c>
      <c r="M1053" s="108">
        <v>8.56</v>
      </c>
      <c r="N1053" s="92">
        <v>493479.89</v>
      </c>
      <c r="AT1053" s="48"/>
      <c r="AU1053" s="3" t="s">
        <v>3211</v>
      </c>
    </row>
    <row r="1054" spans="1:47" s="4" customFormat="1" ht="15">
      <c r="A1054" s="89"/>
      <c r="B1054" s="52"/>
      <c r="C1054" s="388" t="s">
        <v>3212</v>
      </c>
      <c r="D1054" s="388"/>
      <c r="E1054" s="388"/>
      <c r="F1054" s="388"/>
      <c r="G1054" s="388"/>
      <c r="H1054" s="388"/>
      <c r="I1054" s="388"/>
      <c r="J1054" s="388"/>
      <c r="K1054" s="388"/>
      <c r="L1054" s="90">
        <v>3886.49</v>
      </c>
      <c r="M1054" s="91"/>
      <c r="N1054" s="92">
        <v>128759.99</v>
      </c>
      <c r="AT1054" s="48"/>
      <c r="AU1054" s="3" t="s">
        <v>3212</v>
      </c>
    </row>
    <row r="1055" spans="1:47" s="4" customFormat="1" ht="15">
      <c r="A1055" s="89"/>
      <c r="B1055" s="52"/>
      <c r="C1055" s="388" t="s">
        <v>3213</v>
      </c>
      <c r="D1055" s="388"/>
      <c r="E1055" s="388"/>
      <c r="F1055" s="388"/>
      <c r="G1055" s="388"/>
      <c r="H1055" s="388"/>
      <c r="I1055" s="388"/>
      <c r="J1055" s="388"/>
      <c r="K1055" s="388"/>
      <c r="L1055" s="90">
        <v>2262.4899999999998</v>
      </c>
      <c r="M1055" s="91"/>
      <c r="N1055" s="92">
        <v>74955.97</v>
      </c>
      <c r="AT1055" s="48"/>
      <c r="AU1055" s="3" t="s">
        <v>3213</v>
      </c>
    </row>
    <row r="1056" spans="1:47" s="4" customFormat="1" ht="15">
      <c r="A1056" s="89"/>
      <c r="B1056" s="52"/>
      <c r="C1056" s="388" t="s">
        <v>3214</v>
      </c>
      <c r="D1056" s="388"/>
      <c r="E1056" s="388"/>
      <c r="F1056" s="388"/>
      <c r="G1056" s="388"/>
      <c r="H1056" s="388"/>
      <c r="I1056" s="388"/>
      <c r="J1056" s="388"/>
      <c r="K1056" s="388"/>
      <c r="L1056" s="90">
        <v>2139.73</v>
      </c>
      <c r="M1056" s="91"/>
      <c r="N1056" s="92">
        <v>27088.99</v>
      </c>
      <c r="AT1056" s="48"/>
      <c r="AU1056" s="3" t="s">
        <v>3214</v>
      </c>
    </row>
    <row r="1057" spans="1:52" s="4" customFormat="1" ht="15">
      <c r="A1057" s="89"/>
      <c r="B1057" s="52"/>
      <c r="C1057" s="388" t="s">
        <v>3406</v>
      </c>
      <c r="D1057" s="388"/>
      <c r="E1057" s="388"/>
      <c r="F1057" s="388"/>
      <c r="G1057" s="388"/>
      <c r="H1057" s="388"/>
      <c r="I1057" s="388"/>
      <c r="J1057" s="388"/>
      <c r="K1057" s="388"/>
      <c r="L1057" s="95">
        <v>0.67</v>
      </c>
      <c r="M1057" s="91"/>
      <c r="N1057" s="120">
        <v>5.74</v>
      </c>
      <c r="AT1057" s="48"/>
      <c r="AU1057" s="3" t="s">
        <v>3406</v>
      </c>
    </row>
    <row r="1058" spans="1:52" s="4" customFormat="1" ht="15">
      <c r="A1058" s="89"/>
      <c r="B1058" s="52"/>
      <c r="C1058" s="388" t="s">
        <v>111</v>
      </c>
      <c r="D1058" s="388"/>
      <c r="E1058" s="388"/>
      <c r="F1058" s="388"/>
      <c r="G1058" s="388"/>
      <c r="H1058" s="388"/>
      <c r="I1058" s="388"/>
      <c r="J1058" s="388"/>
      <c r="K1058" s="388"/>
      <c r="L1058" s="90">
        <v>3617.73</v>
      </c>
      <c r="M1058" s="91"/>
      <c r="N1058" s="92">
        <v>119855.35</v>
      </c>
      <c r="AT1058" s="48"/>
      <c r="AU1058" s="3" t="s">
        <v>111</v>
      </c>
    </row>
    <row r="1059" spans="1:52" s="4" customFormat="1" ht="15">
      <c r="A1059" s="89"/>
      <c r="B1059" s="52"/>
      <c r="C1059" s="388" t="s">
        <v>112</v>
      </c>
      <c r="D1059" s="388"/>
      <c r="E1059" s="388"/>
      <c r="F1059" s="388"/>
      <c r="G1059" s="388"/>
      <c r="H1059" s="388"/>
      <c r="I1059" s="388"/>
      <c r="J1059" s="388"/>
      <c r="K1059" s="388"/>
      <c r="L1059" s="90">
        <v>3886.49</v>
      </c>
      <c r="M1059" s="91"/>
      <c r="N1059" s="92">
        <v>128759.99</v>
      </c>
      <c r="AT1059" s="48"/>
      <c r="AU1059" s="3" t="s">
        <v>112</v>
      </c>
    </row>
    <row r="1060" spans="1:52" s="4" customFormat="1" ht="15">
      <c r="A1060" s="89"/>
      <c r="B1060" s="52"/>
      <c r="C1060" s="388" t="s">
        <v>113</v>
      </c>
      <c r="D1060" s="388"/>
      <c r="E1060" s="388"/>
      <c r="F1060" s="388"/>
      <c r="G1060" s="388"/>
      <c r="H1060" s="388"/>
      <c r="I1060" s="388"/>
      <c r="J1060" s="388"/>
      <c r="K1060" s="388"/>
      <c r="L1060" s="90">
        <v>2262.4899999999998</v>
      </c>
      <c r="M1060" s="91"/>
      <c r="N1060" s="92">
        <v>74955.97</v>
      </c>
      <c r="AT1060" s="48"/>
      <c r="AU1060" s="3" t="s">
        <v>113</v>
      </c>
    </row>
    <row r="1061" spans="1:52" s="4" customFormat="1" ht="15">
      <c r="A1061" s="89"/>
      <c r="B1061" s="96"/>
      <c r="C1061" s="389" t="s">
        <v>612</v>
      </c>
      <c r="D1061" s="389"/>
      <c r="E1061" s="389"/>
      <c r="F1061" s="389"/>
      <c r="G1061" s="389"/>
      <c r="H1061" s="389"/>
      <c r="I1061" s="389"/>
      <c r="J1061" s="389"/>
      <c r="K1061" s="389"/>
      <c r="L1061" s="97">
        <v>74370.95</v>
      </c>
      <c r="M1061" s="98"/>
      <c r="N1061" s="99">
        <v>891085.57</v>
      </c>
      <c r="AT1061" s="48"/>
      <c r="AV1061" s="48" t="s">
        <v>612</v>
      </c>
    </row>
    <row r="1062" spans="1:52" s="4" customFormat="1" ht="13.5" hidden="1" customHeight="1">
      <c r="B1062" s="83"/>
      <c r="C1062" s="81"/>
      <c r="D1062" s="81"/>
      <c r="E1062" s="81"/>
      <c r="F1062" s="81"/>
      <c r="G1062" s="81"/>
      <c r="H1062" s="81"/>
      <c r="I1062" s="81"/>
      <c r="J1062" s="81"/>
      <c r="K1062" s="81"/>
      <c r="L1062" s="97"/>
      <c r="M1062" s="109"/>
      <c r="N1062" s="110"/>
    </row>
    <row r="1063" spans="1:52" s="4" customFormat="1" ht="26.25" customHeight="1">
      <c r="A1063" s="111"/>
      <c r="B1063" s="112"/>
      <c r="C1063" s="112"/>
      <c r="D1063" s="112"/>
      <c r="E1063" s="112"/>
      <c r="F1063" s="112"/>
      <c r="G1063" s="112"/>
      <c r="H1063" s="112"/>
      <c r="I1063" s="112"/>
      <c r="J1063" s="112"/>
      <c r="K1063" s="112"/>
      <c r="L1063" s="112"/>
      <c r="M1063" s="112"/>
      <c r="N1063" s="112"/>
    </row>
    <row r="1064" spans="1:52" s="8" customFormat="1" ht="15">
      <c r="A1064" s="6"/>
      <c r="B1064" s="113" t="s">
        <v>613</v>
      </c>
      <c r="C1064" s="386"/>
      <c r="D1064" s="386"/>
      <c r="E1064" s="386"/>
      <c r="F1064" s="386"/>
      <c r="G1064" s="386"/>
      <c r="H1064" s="387" t="s">
        <v>2049</v>
      </c>
      <c r="I1064" s="387"/>
      <c r="J1064" s="387"/>
      <c r="K1064" s="387"/>
      <c r="L1064" s="387"/>
      <c r="M1064" s="4"/>
      <c r="N1064" s="4"/>
      <c r="O1064" s="4"/>
      <c r="P1064" s="4"/>
      <c r="Q1064" s="4"/>
      <c r="R1064" s="4"/>
      <c r="S1064" s="4"/>
      <c r="T1064" s="4"/>
      <c r="U1064" s="4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  <c r="AN1064" s="12"/>
      <c r="AO1064" s="12"/>
      <c r="AP1064" s="12"/>
      <c r="AQ1064" s="12"/>
      <c r="AR1064" s="12"/>
      <c r="AS1064" s="12"/>
      <c r="AT1064" s="12"/>
      <c r="AU1064" s="12"/>
      <c r="AV1064" s="12"/>
      <c r="AW1064" s="12" t="s">
        <v>10</v>
      </c>
      <c r="AX1064" s="12" t="s">
        <v>2049</v>
      </c>
      <c r="AY1064" s="12"/>
      <c r="AZ1064" s="12"/>
    </row>
    <row r="1065" spans="1:52" s="114" customFormat="1" ht="16.5" customHeight="1">
      <c r="A1065" s="10"/>
      <c r="B1065" s="113"/>
      <c r="C1065" s="329" t="s">
        <v>615</v>
      </c>
      <c r="D1065" s="329"/>
      <c r="E1065" s="329"/>
      <c r="F1065" s="329"/>
      <c r="G1065" s="329"/>
      <c r="H1065" s="329"/>
      <c r="I1065" s="329"/>
      <c r="J1065" s="329"/>
      <c r="K1065" s="329"/>
      <c r="L1065" s="329"/>
      <c r="V1065" s="115"/>
      <c r="W1065" s="115"/>
      <c r="X1065" s="115"/>
      <c r="Y1065" s="115"/>
      <c r="Z1065" s="115"/>
      <c r="AA1065" s="115"/>
      <c r="AB1065" s="115"/>
      <c r="AC1065" s="115"/>
      <c r="AD1065" s="115"/>
      <c r="AE1065" s="115"/>
      <c r="AF1065" s="115"/>
      <c r="AG1065" s="115"/>
      <c r="AH1065" s="115"/>
      <c r="AI1065" s="115"/>
      <c r="AJ1065" s="115"/>
      <c r="AK1065" s="115"/>
      <c r="AL1065" s="115"/>
      <c r="AM1065" s="115"/>
      <c r="AN1065" s="115"/>
      <c r="AO1065" s="115"/>
      <c r="AP1065" s="115"/>
      <c r="AQ1065" s="115"/>
      <c r="AR1065" s="115"/>
      <c r="AS1065" s="115"/>
      <c r="AT1065" s="115"/>
      <c r="AU1065" s="115"/>
      <c r="AV1065" s="115"/>
      <c r="AW1065" s="115"/>
      <c r="AX1065" s="115"/>
      <c r="AY1065" s="115"/>
      <c r="AZ1065" s="115"/>
    </row>
    <row r="1066" spans="1:52" s="8" customFormat="1" ht="15">
      <c r="A1066" s="6"/>
      <c r="B1066" s="113" t="s">
        <v>616</v>
      </c>
      <c r="C1066" s="386"/>
      <c r="D1066" s="386"/>
      <c r="E1066" s="386"/>
      <c r="F1066" s="386"/>
      <c r="G1066" s="386"/>
      <c r="H1066" s="387" t="s">
        <v>617</v>
      </c>
      <c r="I1066" s="387"/>
      <c r="J1066" s="387"/>
      <c r="K1066" s="387"/>
      <c r="L1066" s="387"/>
      <c r="M1066" s="4"/>
      <c r="N1066" s="4"/>
      <c r="O1066" s="4"/>
      <c r="P1066" s="4"/>
      <c r="Q1066" s="4"/>
      <c r="R1066" s="4"/>
      <c r="S1066" s="4"/>
      <c r="T1066" s="4"/>
      <c r="U1066" s="4"/>
      <c r="V1066" s="12"/>
      <c r="W1066" s="12"/>
      <c r="X1066" s="12"/>
      <c r="Y1066" s="12"/>
      <c r="Z1066" s="12"/>
      <c r="AA1066" s="12"/>
      <c r="AB1066" s="12"/>
      <c r="AC1066" s="12"/>
      <c r="AD1066" s="12"/>
      <c r="AE1066" s="12"/>
      <c r="AF1066" s="12"/>
      <c r="AG1066" s="12"/>
      <c r="AH1066" s="12"/>
      <c r="AI1066" s="12"/>
      <c r="AJ1066" s="12"/>
      <c r="AK1066" s="12"/>
      <c r="AL1066" s="12"/>
      <c r="AM1066" s="12"/>
      <c r="AN1066" s="12"/>
      <c r="AO1066" s="12"/>
      <c r="AP1066" s="12"/>
      <c r="AQ1066" s="12"/>
      <c r="AR1066" s="12"/>
      <c r="AS1066" s="12"/>
      <c r="AT1066" s="12"/>
      <c r="AU1066" s="12"/>
      <c r="AV1066" s="12"/>
      <c r="AW1066" s="12"/>
      <c r="AX1066" s="12"/>
      <c r="AY1066" s="12" t="s">
        <v>10</v>
      </c>
      <c r="AZ1066" s="12" t="s">
        <v>617</v>
      </c>
    </row>
    <row r="1067" spans="1:52" s="114" customFormat="1" ht="16.5" customHeight="1">
      <c r="A1067" s="10"/>
      <c r="C1067" s="329" t="s">
        <v>615</v>
      </c>
      <c r="D1067" s="329"/>
      <c r="E1067" s="329"/>
      <c r="F1067" s="329"/>
      <c r="G1067" s="329"/>
      <c r="H1067" s="329"/>
      <c r="I1067" s="329"/>
      <c r="J1067" s="329"/>
      <c r="K1067" s="329"/>
      <c r="L1067" s="329"/>
      <c r="V1067" s="115"/>
      <c r="W1067" s="115"/>
      <c r="X1067" s="115"/>
      <c r="Y1067" s="115"/>
      <c r="Z1067" s="115"/>
      <c r="AA1067" s="115"/>
      <c r="AB1067" s="115"/>
      <c r="AC1067" s="115"/>
      <c r="AD1067" s="115"/>
      <c r="AE1067" s="115"/>
      <c r="AF1067" s="115"/>
      <c r="AG1067" s="115"/>
      <c r="AH1067" s="115"/>
      <c r="AI1067" s="115"/>
      <c r="AJ1067" s="115"/>
      <c r="AK1067" s="115"/>
      <c r="AL1067" s="115"/>
      <c r="AM1067" s="115"/>
      <c r="AN1067" s="115"/>
      <c r="AO1067" s="115"/>
      <c r="AP1067" s="115"/>
      <c r="AQ1067" s="115"/>
      <c r="AR1067" s="115"/>
      <c r="AS1067" s="115"/>
      <c r="AT1067" s="115"/>
      <c r="AU1067" s="115"/>
      <c r="AV1067" s="115"/>
      <c r="AW1067" s="115"/>
      <c r="AX1067" s="115"/>
      <c r="AY1067" s="115"/>
      <c r="AZ1067" s="115"/>
    </row>
    <row r="1068" spans="1:52" s="8" customFormat="1" ht="19.5" customHeight="1">
      <c r="A1068" s="6"/>
      <c r="C1068" s="116"/>
      <c r="D1068" s="116"/>
      <c r="E1068" s="116"/>
      <c r="F1068" s="116"/>
      <c r="G1068" s="116"/>
      <c r="H1068" s="116"/>
      <c r="I1068" s="116"/>
      <c r="J1068" s="116"/>
      <c r="K1068" s="116"/>
      <c r="L1068" s="116"/>
      <c r="V1068" s="12"/>
      <c r="W1068" s="12"/>
      <c r="X1068" s="12"/>
      <c r="Y1068" s="12"/>
      <c r="Z1068" s="12"/>
      <c r="AA1068" s="12"/>
      <c r="AB1068" s="12"/>
      <c r="AC1068" s="12"/>
      <c r="AD1068" s="12"/>
      <c r="AE1068" s="12"/>
      <c r="AF1068" s="12"/>
      <c r="AG1068" s="12"/>
      <c r="AH1068" s="12"/>
      <c r="AI1068" s="12"/>
      <c r="AJ1068" s="12"/>
      <c r="AK1068" s="12"/>
      <c r="AL1068" s="12"/>
      <c r="AM1068" s="12"/>
      <c r="AN1068" s="12"/>
      <c r="AO1068" s="12"/>
      <c r="AP1068" s="12"/>
      <c r="AQ1068" s="12"/>
      <c r="AR1068" s="12"/>
      <c r="AS1068" s="12"/>
      <c r="AT1068" s="12"/>
      <c r="AU1068" s="12"/>
      <c r="AV1068" s="12"/>
      <c r="AW1068" s="12"/>
      <c r="AX1068" s="12"/>
      <c r="AY1068" s="12"/>
      <c r="AZ1068" s="12"/>
    </row>
    <row r="1069" spans="1:52" s="4" customFormat="1" ht="22.5" customHeight="1">
      <c r="A1069" s="385" t="s">
        <v>618</v>
      </c>
      <c r="B1069" s="385"/>
      <c r="C1069" s="385"/>
      <c r="D1069" s="385"/>
      <c r="E1069" s="385"/>
      <c r="F1069" s="385"/>
      <c r="G1069" s="385"/>
      <c r="H1069" s="385"/>
      <c r="I1069" s="385"/>
      <c r="J1069" s="385"/>
      <c r="K1069" s="385"/>
      <c r="L1069" s="385"/>
      <c r="M1069" s="385"/>
      <c r="N1069" s="385"/>
      <c r="O1069" s="105"/>
      <c r="P1069" s="105"/>
    </row>
    <row r="1070" spans="1:52" s="4" customFormat="1" ht="12.75" customHeight="1">
      <c r="A1070" s="385" t="s">
        <v>619</v>
      </c>
      <c r="B1070" s="385"/>
      <c r="C1070" s="385"/>
      <c r="D1070" s="385"/>
      <c r="E1070" s="385"/>
      <c r="F1070" s="385"/>
      <c r="G1070" s="385"/>
      <c r="H1070" s="385"/>
      <c r="I1070" s="385"/>
      <c r="J1070" s="385"/>
      <c r="K1070" s="385"/>
      <c r="L1070" s="385"/>
      <c r="M1070" s="385"/>
      <c r="N1070" s="385"/>
      <c r="O1070" s="105"/>
      <c r="P1070" s="105"/>
    </row>
    <row r="1071" spans="1:52" s="4" customFormat="1" ht="12.75" customHeight="1">
      <c r="A1071" s="385" t="s">
        <v>620</v>
      </c>
      <c r="B1071" s="385"/>
      <c r="C1071" s="385"/>
      <c r="D1071" s="385"/>
      <c r="E1071" s="385"/>
      <c r="F1071" s="385"/>
      <c r="G1071" s="385"/>
      <c r="H1071" s="385"/>
      <c r="I1071" s="385"/>
      <c r="J1071" s="385"/>
      <c r="K1071" s="385"/>
      <c r="L1071" s="385"/>
      <c r="M1071" s="385"/>
      <c r="N1071" s="385"/>
      <c r="O1071" s="105"/>
      <c r="P1071" s="105"/>
    </row>
    <row r="1072" spans="1:52" s="4" customFormat="1" ht="19.5" customHeight="1"/>
    <row r="1073" spans="2:6" s="4" customFormat="1" ht="15">
      <c r="B1073" s="117"/>
      <c r="D1073" s="117"/>
      <c r="F1073" s="117"/>
    </row>
  </sheetData>
  <mergeCells count="1059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2:N62"/>
    <mergeCell ref="C63:E63"/>
    <mergeCell ref="C64:E64"/>
    <mergeCell ref="C65:E65"/>
    <mergeCell ref="C66:E66"/>
    <mergeCell ref="C57:E57"/>
    <mergeCell ref="C58:E58"/>
    <mergeCell ref="C59:E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82:E82"/>
    <mergeCell ref="C83:N83"/>
    <mergeCell ref="C84:E84"/>
    <mergeCell ref="C85:E85"/>
    <mergeCell ref="C86:E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N7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122:E122"/>
    <mergeCell ref="C123:N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N114"/>
    <mergeCell ref="C115:E115"/>
    <mergeCell ref="C116:E116"/>
    <mergeCell ref="C107:E107"/>
    <mergeCell ref="C108:E108"/>
    <mergeCell ref="C109:E109"/>
    <mergeCell ref="C110:E110"/>
    <mergeCell ref="C111:N11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63:K163"/>
    <mergeCell ref="C164:K164"/>
    <mergeCell ref="C165:K165"/>
    <mergeCell ref="C166:K166"/>
    <mergeCell ref="C167:K167"/>
    <mergeCell ref="C158:K158"/>
    <mergeCell ref="C159:K159"/>
    <mergeCell ref="C160:K160"/>
    <mergeCell ref="C161:K161"/>
    <mergeCell ref="C162:K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83:E183"/>
    <mergeCell ref="C184:N184"/>
    <mergeCell ref="C185:E185"/>
    <mergeCell ref="C186:E186"/>
    <mergeCell ref="C187:N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K168"/>
    <mergeCell ref="C169:K169"/>
    <mergeCell ref="A170:N170"/>
    <mergeCell ref="C171:E171"/>
    <mergeCell ref="C172:N172"/>
    <mergeCell ref="C203:E203"/>
    <mergeCell ref="C204:E204"/>
    <mergeCell ref="C205:N205"/>
    <mergeCell ref="C206:E206"/>
    <mergeCell ref="A207:N207"/>
    <mergeCell ref="C198:E198"/>
    <mergeCell ref="C199:N199"/>
    <mergeCell ref="C200:E200"/>
    <mergeCell ref="C201:E201"/>
    <mergeCell ref="C202:N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223:N223"/>
    <mergeCell ref="C224:E224"/>
    <mergeCell ref="C225:E225"/>
    <mergeCell ref="C226:N226"/>
    <mergeCell ref="C227:E22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N209"/>
    <mergeCell ref="C210:E210"/>
    <mergeCell ref="C211:E211"/>
    <mergeCell ref="C212:E212"/>
    <mergeCell ref="C243:E243"/>
    <mergeCell ref="C244:E244"/>
    <mergeCell ref="C245:N245"/>
    <mergeCell ref="C246:E246"/>
    <mergeCell ref="C247:E247"/>
    <mergeCell ref="C238:E238"/>
    <mergeCell ref="C239:N239"/>
    <mergeCell ref="C240:E240"/>
    <mergeCell ref="C241:E241"/>
    <mergeCell ref="C242:N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63:E263"/>
    <mergeCell ref="C264:N264"/>
    <mergeCell ref="C265:E265"/>
    <mergeCell ref="C266:E266"/>
    <mergeCell ref="C267:N267"/>
    <mergeCell ref="C258:E258"/>
    <mergeCell ref="C259:E259"/>
    <mergeCell ref="C260:E260"/>
    <mergeCell ref="C261:N261"/>
    <mergeCell ref="C262:E262"/>
    <mergeCell ref="C253:E253"/>
    <mergeCell ref="C254:E254"/>
    <mergeCell ref="C255:E255"/>
    <mergeCell ref="C256:E256"/>
    <mergeCell ref="C257:E257"/>
    <mergeCell ref="C248:N248"/>
    <mergeCell ref="C249:E249"/>
    <mergeCell ref="C250:E250"/>
    <mergeCell ref="C251:E251"/>
    <mergeCell ref="C252:E252"/>
    <mergeCell ref="C284:K284"/>
    <mergeCell ref="C285:K285"/>
    <mergeCell ref="C286:K286"/>
    <mergeCell ref="C287:K287"/>
    <mergeCell ref="C288:K288"/>
    <mergeCell ref="C278:E278"/>
    <mergeCell ref="C279:E279"/>
    <mergeCell ref="C280:E280"/>
    <mergeCell ref="C282:K282"/>
    <mergeCell ref="C283:K283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304:N304"/>
    <mergeCell ref="C305:E305"/>
    <mergeCell ref="C306:E306"/>
    <mergeCell ref="C307:E307"/>
    <mergeCell ref="C308:E308"/>
    <mergeCell ref="C299:K299"/>
    <mergeCell ref="C300:K300"/>
    <mergeCell ref="A301:N301"/>
    <mergeCell ref="C302:E302"/>
    <mergeCell ref="C303:N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324:E324"/>
    <mergeCell ref="C325:E325"/>
    <mergeCell ref="C326:E326"/>
    <mergeCell ref="C328:K328"/>
    <mergeCell ref="C329:K329"/>
    <mergeCell ref="C319:E319"/>
    <mergeCell ref="C320:E320"/>
    <mergeCell ref="C321:E321"/>
    <mergeCell ref="C322:E322"/>
    <mergeCell ref="C323:N323"/>
    <mergeCell ref="C314:E314"/>
    <mergeCell ref="C315:E315"/>
    <mergeCell ref="C316:E316"/>
    <mergeCell ref="C317:N317"/>
    <mergeCell ref="C318:N318"/>
    <mergeCell ref="C309:E309"/>
    <mergeCell ref="C310:E310"/>
    <mergeCell ref="C311:E311"/>
    <mergeCell ref="C312:E312"/>
    <mergeCell ref="C313:E313"/>
    <mergeCell ref="C345:K345"/>
    <mergeCell ref="C346:K346"/>
    <mergeCell ref="C347:K347"/>
    <mergeCell ref="C348:K348"/>
    <mergeCell ref="C349:K349"/>
    <mergeCell ref="C340:K340"/>
    <mergeCell ref="C341:K341"/>
    <mergeCell ref="C342:K342"/>
    <mergeCell ref="C343:K343"/>
    <mergeCell ref="C344:K344"/>
    <mergeCell ref="C335:K335"/>
    <mergeCell ref="C336:K336"/>
    <mergeCell ref="C337:K337"/>
    <mergeCell ref="C338:K338"/>
    <mergeCell ref="C339:K339"/>
    <mergeCell ref="C330:K330"/>
    <mergeCell ref="C331:K331"/>
    <mergeCell ref="C332:K332"/>
    <mergeCell ref="C333:K333"/>
    <mergeCell ref="C334:K334"/>
    <mergeCell ref="C365:E365"/>
    <mergeCell ref="C366:E366"/>
    <mergeCell ref="C367:E367"/>
    <mergeCell ref="C368:E368"/>
    <mergeCell ref="C369:E369"/>
    <mergeCell ref="C360:N360"/>
    <mergeCell ref="C361:N361"/>
    <mergeCell ref="C362:E362"/>
    <mergeCell ref="C363:E363"/>
    <mergeCell ref="C364:E364"/>
    <mergeCell ref="C355:E355"/>
    <mergeCell ref="C356:E356"/>
    <mergeCell ref="C357:E357"/>
    <mergeCell ref="C358:E358"/>
    <mergeCell ref="C359:E359"/>
    <mergeCell ref="A350:N350"/>
    <mergeCell ref="C351:E351"/>
    <mergeCell ref="C352:E352"/>
    <mergeCell ref="C353:E353"/>
    <mergeCell ref="C354:E354"/>
    <mergeCell ref="C385:E385"/>
    <mergeCell ref="C386:E386"/>
    <mergeCell ref="C387:N387"/>
    <mergeCell ref="C388:E388"/>
    <mergeCell ref="C389:E389"/>
    <mergeCell ref="C380:E380"/>
    <mergeCell ref="C381:E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70:E370"/>
    <mergeCell ref="C371:E371"/>
    <mergeCell ref="C372:E372"/>
    <mergeCell ref="C373:E373"/>
    <mergeCell ref="C374:N374"/>
    <mergeCell ref="C405:N405"/>
    <mergeCell ref="C406:E406"/>
    <mergeCell ref="C407:E407"/>
    <mergeCell ref="C408:E408"/>
    <mergeCell ref="C409:E409"/>
    <mergeCell ref="C400:E400"/>
    <mergeCell ref="C401:E401"/>
    <mergeCell ref="C402:N402"/>
    <mergeCell ref="C403:E403"/>
    <mergeCell ref="C404:E40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426:K426"/>
    <mergeCell ref="C427:K427"/>
    <mergeCell ref="C428:K428"/>
    <mergeCell ref="C429:K429"/>
    <mergeCell ref="C430:K430"/>
    <mergeCell ref="C421:K421"/>
    <mergeCell ref="C422:K422"/>
    <mergeCell ref="C423:K423"/>
    <mergeCell ref="C424:K424"/>
    <mergeCell ref="C425:K425"/>
    <mergeCell ref="C416:K416"/>
    <mergeCell ref="C417:K417"/>
    <mergeCell ref="C418:K418"/>
    <mergeCell ref="C419:K419"/>
    <mergeCell ref="C420:K420"/>
    <mergeCell ref="C410:N410"/>
    <mergeCell ref="C411:E411"/>
    <mergeCell ref="C412:E412"/>
    <mergeCell ref="C413:E413"/>
    <mergeCell ref="C415:K415"/>
    <mergeCell ref="C446:E446"/>
    <mergeCell ref="C447:E447"/>
    <mergeCell ref="C448:E448"/>
    <mergeCell ref="C449:E449"/>
    <mergeCell ref="C450:E450"/>
    <mergeCell ref="A441:N441"/>
    <mergeCell ref="C442:E442"/>
    <mergeCell ref="C443:N443"/>
    <mergeCell ref="C444:E444"/>
    <mergeCell ref="C445:E445"/>
    <mergeCell ref="C436:K436"/>
    <mergeCell ref="C437:K437"/>
    <mergeCell ref="C438:K438"/>
    <mergeCell ref="C439:K439"/>
    <mergeCell ref="C440:K440"/>
    <mergeCell ref="C431:K431"/>
    <mergeCell ref="C432:K432"/>
    <mergeCell ref="C433:K433"/>
    <mergeCell ref="C434:K434"/>
    <mergeCell ref="C435:K435"/>
    <mergeCell ref="C466:N466"/>
    <mergeCell ref="C467:E467"/>
    <mergeCell ref="C468:E468"/>
    <mergeCell ref="C469:N469"/>
    <mergeCell ref="C470:N470"/>
    <mergeCell ref="C461:E461"/>
    <mergeCell ref="C462:N462"/>
    <mergeCell ref="C463:N463"/>
    <mergeCell ref="C464:E464"/>
    <mergeCell ref="C465:E465"/>
    <mergeCell ref="C456:N456"/>
    <mergeCell ref="C457:E457"/>
    <mergeCell ref="C458:E458"/>
    <mergeCell ref="C459:N459"/>
    <mergeCell ref="C460:E460"/>
    <mergeCell ref="C451:E451"/>
    <mergeCell ref="C452:E452"/>
    <mergeCell ref="C453:E453"/>
    <mergeCell ref="C454:E454"/>
    <mergeCell ref="C455:E455"/>
    <mergeCell ref="C486:N486"/>
    <mergeCell ref="C487:N487"/>
    <mergeCell ref="C488:E488"/>
    <mergeCell ref="C489:E489"/>
    <mergeCell ref="C490:N490"/>
    <mergeCell ref="C481:E481"/>
    <mergeCell ref="C482:E482"/>
    <mergeCell ref="C483:N483"/>
    <mergeCell ref="C484:E484"/>
    <mergeCell ref="C485:E485"/>
    <mergeCell ref="C476:N476"/>
    <mergeCell ref="C477:N477"/>
    <mergeCell ref="C478:E478"/>
    <mergeCell ref="C479:E479"/>
    <mergeCell ref="C480:N480"/>
    <mergeCell ref="C471:E471"/>
    <mergeCell ref="C472:E472"/>
    <mergeCell ref="C473:N473"/>
    <mergeCell ref="C474:E474"/>
    <mergeCell ref="C475:E475"/>
    <mergeCell ref="C506:E506"/>
    <mergeCell ref="C507:E507"/>
    <mergeCell ref="C508:E508"/>
    <mergeCell ref="C509:E509"/>
    <mergeCell ref="C510:E510"/>
    <mergeCell ref="C501:E501"/>
    <mergeCell ref="C502:E502"/>
    <mergeCell ref="C503:E503"/>
    <mergeCell ref="C504:E504"/>
    <mergeCell ref="C505:E505"/>
    <mergeCell ref="C496:E496"/>
    <mergeCell ref="C497:E497"/>
    <mergeCell ref="C498:N498"/>
    <mergeCell ref="C499:E499"/>
    <mergeCell ref="C500:E500"/>
    <mergeCell ref="C491:N491"/>
    <mergeCell ref="C492:E492"/>
    <mergeCell ref="C493:E493"/>
    <mergeCell ref="C494:N494"/>
    <mergeCell ref="C495:N495"/>
    <mergeCell ref="C526:E526"/>
    <mergeCell ref="C527:E527"/>
    <mergeCell ref="C528:E528"/>
    <mergeCell ref="C529:E529"/>
    <mergeCell ref="C530:E530"/>
    <mergeCell ref="C521:E521"/>
    <mergeCell ref="C522:E522"/>
    <mergeCell ref="C523:E523"/>
    <mergeCell ref="C524:E524"/>
    <mergeCell ref="C525:E525"/>
    <mergeCell ref="C516:E516"/>
    <mergeCell ref="C517:E517"/>
    <mergeCell ref="C518:E518"/>
    <mergeCell ref="C519:E519"/>
    <mergeCell ref="C520:E520"/>
    <mergeCell ref="C511:N511"/>
    <mergeCell ref="C512:E512"/>
    <mergeCell ref="C513:E513"/>
    <mergeCell ref="C514:N514"/>
    <mergeCell ref="C515:E515"/>
    <mergeCell ref="C546:E546"/>
    <mergeCell ref="C547:E547"/>
    <mergeCell ref="C548:E548"/>
    <mergeCell ref="C549:E549"/>
    <mergeCell ref="C550:E550"/>
    <mergeCell ref="C541:E541"/>
    <mergeCell ref="C542:E542"/>
    <mergeCell ref="C543:E543"/>
    <mergeCell ref="C544:E544"/>
    <mergeCell ref="C545:E545"/>
    <mergeCell ref="C536:E536"/>
    <mergeCell ref="C537:E537"/>
    <mergeCell ref="C538:E538"/>
    <mergeCell ref="C539:N539"/>
    <mergeCell ref="C540:E540"/>
    <mergeCell ref="C531:E531"/>
    <mergeCell ref="C532:E532"/>
    <mergeCell ref="C533:E533"/>
    <mergeCell ref="C534:E534"/>
    <mergeCell ref="C535:E535"/>
    <mergeCell ref="C566:E566"/>
    <mergeCell ref="C567:N567"/>
    <mergeCell ref="C568:E568"/>
    <mergeCell ref="C569:E569"/>
    <mergeCell ref="C570:N570"/>
    <mergeCell ref="C561:E561"/>
    <mergeCell ref="C562:E562"/>
    <mergeCell ref="C563:E563"/>
    <mergeCell ref="C564:E564"/>
    <mergeCell ref="C565:E565"/>
    <mergeCell ref="C556:E556"/>
    <mergeCell ref="C557:E557"/>
    <mergeCell ref="C558:E558"/>
    <mergeCell ref="C559:E559"/>
    <mergeCell ref="C560:E560"/>
    <mergeCell ref="C551:N551"/>
    <mergeCell ref="C552:E552"/>
    <mergeCell ref="C553:E553"/>
    <mergeCell ref="C554:N554"/>
    <mergeCell ref="C555:E555"/>
    <mergeCell ref="C586:N586"/>
    <mergeCell ref="C587:N587"/>
    <mergeCell ref="C588:E588"/>
    <mergeCell ref="C589:E589"/>
    <mergeCell ref="C590:N590"/>
    <mergeCell ref="C581:E581"/>
    <mergeCell ref="C582:E582"/>
    <mergeCell ref="C583:N583"/>
    <mergeCell ref="C584:E584"/>
    <mergeCell ref="C585:E585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606:E606"/>
    <mergeCell ref="C607:E607"/>
    <mergeCell ref="C608:E608"/>
    <mergeCell ref="C609:E609"/>
    <mergeCell ref="C610:N610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591:N591"/>
    <mergeCell ref="C592:E592"/>
    <mergeCell ref="C593:E593"/>
    <mergeCell ref="C594:N594"/>
    <mergeCell ref="C595:N595"/>
    <mergeCell ref="C626:N626"/>
    <mergeCell ref="C627:E627"/>
    <mergeCell ref="C628:E628"/>
    <mergeCell ref="C629:N629"/>
    <mergeCell ref="C630:E630"/>
    <mergeCell ref="C621:E621"/>
    <mergeCell ref="C622:E622"/>
    <mergeCell ref="C623:E623"/>
    <mergeCell ref="C624:E624"/>
    <mergeCell ref="C625:E625"/>
    <mergeCell ref="C616:E616"/>
    <mergeCell ref="C617:E617"/>
    <mergeCell ref="C618:E618"/>
    <mergeCell ref="C619:E619"/>
    <mergeCell ref="C620:E620"/>
    <mergeCell ref="C611:E611"/>
    <mergeCell ref="C612:E612"/>
    <mergeCell ref="C613:N613"/>
    <mergeCell ref="C614:E614"/>
    <mergeCell ref="C615:E615"/>
    <mergeCell ref="C646:E646"/>
    <mergeCell ref="C647:E647"/>
    <mergeCell ref="C648:E648"/>
    <mergeCell ref="C649:E649"/>
    <mergeCell ref="C650:E650"/>
    <mergeCell ref="C641:E641"/>
    <mergeCell ref="C642:N642"/>
    <mergeCell ref="C643:E643"/>
    <mergeCell ref="C644:E644"/>
    <mergeCell ref="C645:N645"/>
    <mergeCell ref="C636:E636"/>
    <mergeCell ref="C637:E637"/>
    <mergeCell ref="C638:E638"/>
    <mergeCell ref="C639:E639"/>
    <mergeCell ref="C640:E640"/>
    <mergeCell ref="C631:E631"/>
    <mergeCell ref="C632:E632"/>
    <mergeCell ref="C633:E633"/>
    <mergeCell ref="C634:E634"/>
    <mergeCell ref="C635:E635"/>
    <mergeCell ref="C666:E666"/>
    <mergeCell ref="C667:E667"/>
    <mergeCell ref="C668:E668"/>
    <mergeCell ref="C669:E669"/>
    <mergeCell ref="C670:N670"/>
    <mergeCell ref="C661:E661"/>
    <mergeCell ref="C662:E662"/>
    <mergeCell ref="C663:E663"/>
    <mergeCell ref="C664:E664"/>
    <mergeCell ref="C665:E665"/>
    <mergeCell ref="C656:E656"/>
    <mergeCell ref="C657:E657"/>
    <mergeCell ref="C658:N658"/>
    <mergeCell ref="C659:E659"/>
    <mergeCell ref="C660:E660"/>
    <mergeCell ref="C651:E651"/>
    <mergeCell ref="C652:E652"/>
    <mergeCell ref="C653:E653"/>
    <mergeCell ref="C654:E654"/>
    <mergeCell ref="C655:E655"/>
    <mergeCell ref="C686:E686"/>
    <mergeCell ref="C687:E687"/>
    <mergeCell ref="C688:E688"/>
    <mergeCell ref="C689:E689"/>
    <mergeCell ref="C690:E690"/>
    <mergeCell ref="C681:E681"/>
    <mergeCell ref="C682:E682"/>
    <mergeCell ref="C683:E683"/>
    <mergeCell ref="C684:E684"/>
    <mergeCell ref="C685:E685"/>
    <mergeCell ref="C676:E676"/>
    <mergeCell ref="C677:E677"/>
    <mergeCell ref="C678:E678"/>
    <mergeCell ref="C679:E679"/>
    <mergeCell ref="C680:E680"/>
    <mergeCell ref="C671:N671"/>
    <mergeCell ref="C672:E672"/>
    <mergeCell ref="C673:E673"/>
    <mergeCell ref="C674:N674"/>
    <mergeCell ref="C675:E675"/>
    <mergeCell ref="C706:E706"/>
    <mergeCell ref="C707:E707"/>
    <mergeCell ref="C708:E708"/>
    <mergeCell ref="C709:E709"/>
    <mergeCell ref="C710:E710"/>
    <mergeCell ref="C701:E701"/>
    <mergeCell ref="C702:E702"/>
    <mergeCell ref="C703:E703"/>
    <mergeCell ref="C704:E704"/>
    <mergeCell ref="C705:E705"/>
    <mergeCell ref="C696:E696"/>
    <mergeCell ref="C697:E697"/>
    <mergeCell ref="C698:E698"/>
    <mergeCell ref="C699:N699"/>
    <mergeCell ref="C700:E700"/>
    <mergeCell ref="C691:E691"/>
    <mergeCell ref="C692:E692"/>
    <mergeCell ref="C693:E693"/>
    <mergeCell ref="C694:E694"/>
    <mergeCell ref="C695:E695"/>
    <mergeCell ref="C726:E726"/>
    <mergeCell ref="C727:E727"/>
    <mergeCell ref="C728:N728"/>
    <mergeCell ref="C729:E729"/>
    <mergeCell ref="C730:E730"/>
    <mergeCell ref="C721:E721"/>
    <mergeCell ref="C722:E722"/>
    <mergeCell ref="C723:E723"/>
    <mergeCell ref="C724:E724"/>
    <mergeCell ref="C725:N725"/>
    <mergeCell ref="C716:E716"/>
    <mergeCell ref="C717:E717"/>
    <mergeCell ref="C718:E718"/>
    <mergeCell ref="C719:E719"/>
    <mergeCell ref="C720:E720"/>
    <mergeCell ref="C711:E711"/>
    <mergeCell ref="C712:N712"/>
    <mergeCell ref="C713:E713"/>
    <mergeCell ref="C714:E714"/>
    <mergeCell ref="C715:E715"/>
    <mergeCell ref="C746:E746"/>
    <mergeCell ref="C747:E747"/>
    <mergeCell ref="C748:E748"/>
    <mergeCell ref="C749:E749"/>
    <mergeCell ref="C750:E750"/>
    <mergeCell ref="C741:E741"/>
    <mergeCell ref="C742:E742"/>
    <mergeCell ref="C743:E743"/>
    <mergeCell ref="C744:E744"/>
    <mergeCell ref="C745:E745"/>
    <mergeCell ref="C736:E736"/>
    <mergeCell ref="C737:E737"/>
    <mergeCell ref="C738:E738"/>
    <mergeCell ref="C739:E739"/>
    <mergeCell ref="C740:E740"/>
    <mergeCell ref="C731:N731"/>
    <mergeCell ref="C732:E732"/>
    <mergeCell ref="C733:E733"/>
    <mergeCell ref="C734:E734"/>
    <mergeCell ref="C735:E73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56:N756"/>
    <mergeCell ref="C757:E757"/>
    <mergeCell ref="C758:E758"/>
    <mergeCell ref="C759:N759"/>
    <mergeCell ref="C760:E760"/>
    <mergeCell ref="C751:E751"/>
    <mergeCell ref="C752:E752"/>
    <mergeCell ref="C753:E753"/>
    <mergeCell ref="C754:E754"/>
    <mergeCell ref="C755:N755"/>
    <mergeCell ref="C787:K787"/>
    <mergeCell ref="C788:K788"/>
    <mergeCell ref="C789:K789"/>
    <mergeCell ref="C790:K790"/>
    <mergeCell ref="C791:K791"/>
    <mergeCell ref="C781:E781"/>
    <mergeCell ref="C782:E782"/>
    <mergeCell ref="C784:K784"/>
    <mergeCell ref="C785:K785"/>
    <mergeCell ref="C786:K786"/>
    <mergeCell ref="C776:E776"/>
    <mergeCell ref="C777:E777"/>
    <mergeCell ref="C778:E778"/>
    <mergeCell ref="C779:E779"/>
    <mergeCell ref="C780:E780"/>
    <mergeCell ref="C771:E771"/>
    <mergeCell ref="C772:E772"/>
    <mergeCell ref="C773:E773"/>
    <mergeCell ref="C774:E774"/>
    <mergeCell ref="C775:E775"/>
    <mergeCell ref="C807:E807"/>
    <mergeCell ref="C808:E808"/>
    <mergeCell ref="C809:E809"/>
    <mergeCell ref="C810:E810"/>
    <mergeCell ref="C811:E811"/>
    <mergeCell ref="C802:K802"/>
    <mergeCell ref="A803:N803"/>
    <mergeCell ref="C804:E804"/>
    <mergeCell ref="C805:N805"/>
    <mergeCell ref="C806:E806"/>
    <mergeCell ref="C797:K797"/>
    <mergeCell ref="C798:K798"/>
    <mergeCell ref="C799:K799"/>
    <mergeCell ref="C800:K800"/>
    <mergeCell ref="C801:K801"/>
    <mergeCell ref="C792:K792"/>
    <mergeCell ref="C793:K793"/>
    <mergeCell ref="C794:K794"/>
    <mergeCell ref="C795:K795"/>
    <mergeCell ref="C796:K796"/>
    <mergeCell ref="C827:E827"/>
    <mergeCell ref="C828:N828"/>
    <mergeCell ref="C829:E829"/>
    <mergeCell ref="C830:E830"/>
    <mergeCell ref="C831:N831"/>
    <mergeCell ref="C822:E822"/>
    <mergeCell ref="C823:E823"/>
    <mergeCell ref="C824:N824"/>
    <mergeCell ref="C825:N825"/>
    <mergeCell ref="C826:E826"/>
    <mergeCell ref="C817:E817"/>
    <mergeCell ref="C818:N818"/>
    <mergeCell ref="C819:E819"/>
    <mergeCell ref="C820:E820"/>
    <mergeCell ref="C821:N821"/>
    <mergeCell ref="C812:E812"/>
    <mergeCell ref="C813:E813"/>
    <mergeCell ref="C814:E814"/>
    <mergeCell ref="C815:E815"/>
    <mergeCell ref="C816:E816"/>
    <mergeCell ref="C847:E847"/>
    <mergeCell ref="C848:E848"/>
    <mergeCell ref="C849:N849"/>
    <mergeCell ref="C850:E850"/>
    <mergeCell ref="C851:E851"/>
    <mergeCell ref="C842:N842"/>
    <mergeCell ref="C843:E843"/>
    <mergeCell ref="C844:E844"/>
    <mergeCell ref="C845:N845"/>
    <mergeCell ref="C846:N846"/>
    <mergeCell ref="C837:E837"/>
    <mergeCell ref="C838:N838"/>
    <mergeCell ref="C839:N839"/>
    <mergeCell ref="C840:E840"/>
    <mergeCell ref="C841:E841"/>
    <mergeCell ref="C832:N832"/>
    <mergeCell ref="C833:E833"/>
    <mergeCell ref="C834:E834"/>
    <mergeCell ref="C835:N835"/>
    <mergeCell ref="C836:E836"/>
    <mergeCell ref="C867:E867"/>
    <mergeCell ref="C868:E868"/>
    <mergeCell ref="C869:E869"/>
    <mergeCell ref="C870:E870"/>
    <mergeCell ref="C871:E871"/>
    <mergeCell ref="C862:E862"/>
    <mergeCell ref="C863:E863"/>
    <mergeCell ref="C864:N864"/>
    <mergeCell ref="C865:E865"/>
    <mergeCell ref="C866:E866"/>
    <mergeCell ref="C857:E857"/>
    <mergeCell ref="C858:E858"/>
    <mergeCell ref="C859:E859"/>
    <mergeCell ref="C860:E860"/>
    <mergeCell ref="C861:N861"/>
    <mergeCell ref="C852:E852"/>
    <mergeCell ref="C853:E853"/>
    <mergeCell ref="C854:E854"/>
    <mergeCell ref="C855:E855"/>
    <mergeCell ref="C856:E856"/>
    <mergeCell ref="C887:E887"/>
    <mergeCell ref="C888:E888"/>
    <mergeCell ref="C889:E889"/>
    <mergeCell ref="C890:E890"/>
    <mergeCell ref="C891:E891"/>
    <mergeCell ref="C882:E882"/>
    <mergeCell ref="C883:E883"/>
    <mergeCell ref="C884:E884"/>
    <mergeCell ref="C885:E885"/>
    <mergeCell ref="C886:E886"/>
    <mergeCell ref="C877:N877"/>
    <mergeCell ref="C878:E878"/>
    <mergeCell ref="C879:E879"/>
    <mergeCell ref="C880:N880"/>
    <mergeCell ref="C881:E881"/>
    <mergeCell ref="C872:E872"/>
    <mergeCell ref="C873:E873"/>
    <mergeCell ref="C874:E874"/>
    <mergeCell ref="C875:E875"/>
    <mergeCell ref="C876:E876"/>
    <mergeCell ref="C907:E907"/>
    <mergeCell ref="C908:E908"/>
    <mergeCell ref="C909:N909"/>
    <mergeCell ref="C910:E910"/>
    <mergeCell ref="C911:E911"/>
    <mergeCell ref="C902:E902"/>
    <mergeCell ref="C903:E903"/>
    <mergeCell ref="C904:E904"/>
    <mergeCell ref="C905:E905"/>
    <mergeCell ref="C906:E906"/>
    <mergeCell ref="C897:E897"/>
    <mergeCell ref="C898:E898"/>
    <mergeCell ref="C899:E899"/>
    <mergeCell ref="C900:E900"/>
    <mergeCell ref="C901:E901"/>
    <mergeCell ref="C892:E892"/>
    <mergeCell ref="C893:N893"/>
    <mergeCell ref="C894:E894"/>
    <mergeCell ref="C895:E895"/>
    <mergeCell ref="C896:N896"/>
    <mergeCell ref="C927:E927"/>
    <mergeCell ref="C928:E928"/>
    <mergeCell ref="C929:E929"/>
    <mergeCell ref="C930:E930"/>
    <mergeCell ref="C931:E931"/>
    <mergeCell ref="C922:N922"/>
    <mergeCell ref="C923:E923"/>
    <mergeCell ref="C924:E924"/>
    <mergeCell ref="C925:N925"/>
    <mergeCell ref="C926:E926"/>
    <mergeCell ref="C917:E917"/>
    <mergeCell ref="C918:E918"/>
    <mergeCell ref="C919:E919"/>
    <mergeCell ref="C920:E920"/>
    <mergeCell ref="C921:N921"/>
    <mergeCell ref="C912:E912"/>
    <mergeCell ref="C913:E913"/>
    <mergeCell ref="C914:E914"/>
    <mergeCell ref="C915:E915"/>
    <mergeCell ref="C916:E916"/>
    <mergeCell ref="C947:E947"/>
    <mergeCell ref="C948:E948"/>
    <mergeCell ref="C949:E949"/>
    <mergeCell ref="C950:E950"/>
    <mergeCell ref="C951:N951"/>
    <mergeCell ref="C942:E942"/>
    <mergeCell ref="C943:E943"/>
    <mergeCell ref="C944:E944"/>
    <mergeCell ref="C945:E945"/>
    <mergeCell ref="C946:E946"/>
    <mergeCell ref="C937:E937"/>
    <mergeCell ref="C938:N938"/>
    <mergeCell ref="C939:E939"/>
    <mergeCell ref="C940:E940"/>
    <mergeCell ref="C941:E941"/>
    <mergeCell ref="C932:E932"/>
    <mergeCell ref="C933:E933"/>
    <mergeCell ref="C934:E934"/>
    <mergeCell ref="C935:E935"/>
    <mergeCell ref="C936:E936"/>
    <mergeCell ref="C967:E967"/>
    <mergeCell ref="C968:E968"/>
    <mergeCell ref="C969:E969"/>
    <mergeCell ref="C970:E970"/>
    <mergeCell ref="C971:E971"/>
    <mergeCell ref="C962:E962"/>
    <mergeCell ref="C963:E963"/>
    <mergeCell ref="C964:N964"/>
    <mergeCell ref="C965:E965"/>
    <mergeCell ref="C966:E966"/>
    <mergeCell ref="C957:E957"/>
    <mergeCell ref="C958:E958"/>
    <mergeCell ref="C959:E959"/>
    <mergeCell ref="C960:E960"/>
    <mergeCell ref="C961:E961"/>
    <mergeCell ref="C952:E952"/>
    <mergeCell ref="C953:E953"/>
    <mergeCell ref="C954:E954"/>
    <mergeCell ref="C955:E955"/>
    <mergeCell ref="C956:E956"/>
    <mergeCell ref="C987:E987"/>
    <mergeCell ref="C988:N988"/>
    <mergeCell ref="C989:N989"/>
    <mergeCell ref="C990:E990"/>
    <mergeCell ref="C991:E991"/>
    <mergeCell ref="C982:E982"/>
    <mergeCell ref="C983:E983"/>
    <mergeCell ref="C984:E984"/>
    <mergeCell ref="C985:E985"/>
    <mergeCell ref="C986:E986"/>
    <mergeCell ref="C977:E977"/>
    <mergeCell ref="C978:E978"/>
    <mergeCell ref="C979:E979"/>
    <mergeCell ref="C980:E980"/>
    <mergeCell ref="C981:E981"/>
    <mergeCell ref="C972:E972"/>
    <mergeCell ref="C973:E973"/>
    <mergeCell ref="C974:E974"/>
    <mergeCell ref="C975:E975"/>
    <mergeCell ref="C976:E976"/>
    <mergeCell ref="C1007:E1007"/>
    <mergeCell ref="C1008:E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1028:K1028"/>
    <mergeCell ref="C1029:K1029"/>
    <mergeCell ref="C1030:K1030"/>
    <mergeCell ref="C1031:K1031"/>
    <mergeCell ref="C1032:K1032"/>
    <mergeCell ref="C1023:K1023"/>
    <mergeCell ref="C1024:K1024"/>
    <mergeCell ref="C1025:K1025"/>
    <mergeCell ref="C1026:K1026"/>
    <mergeCell ref="C1027:K1027"/>
    <mergeCell ref="C1018:K1018"/>
    <mergeCell ref="C1019:K1019"/>
    <mergeCell ref="C1020:K1020"/>
    <mergeCell ref="C1021:K1021"/>
    <mergeCell ref="C1022:K1022"/>
    <mergeCell ref="C1012:E1012"/>
    <mergeCell ref="C1013:E1013"/>
    <mergeCell ref="C1014:E1014"/>
    <mergeCell ref="C1016:K1016"/>
    <mergeCell ref="C1017:K1017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33:K1033"/>
    <mergeCell ref="C1034:K1034"/>
    <mergeCell ref="C1036:K1036"/>
    <mergeCell ref="C1037:K1037"/>
    <mergeCell ref="C1038:K1038"/>
    <mergeCell ref="A1070:N1070"/>
    <mergeCell ref="A1071:N1071"/>
    <mergeCell ref="C1065:L1065"/>
    <mergeCell ref="C1066:G1066"/>
    <mergeCell ref="H1066:L1066"/>
    <mergeCell ref="C1067:L1067"/>
    <mergeCell ref="A1069:N1069"/>
    <mergeCell ref="C1059:K1059"/>
    <mergeCell ref="C1060:K1060"/>
    <mergeCell ref="C1061:K1061"/>
    <mergeCell ref="C1064:G1064"/>
    <mergeCell ref="H1064:L1064"/>
    <mergeCell ref="C1054:K1054"/>
    <mergeCell ref="C1055:K1055"/>
    <mergeCell ref="C1056:K1056"/>
    <mergeCell ref="C1057:K1057"/>
    <mergeCell ref="C1058:K105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072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Z1625"/>
  <sheetViews>
    <sheetView topLeftCell="A7" workbookViewId="0">
      <selection activeCell="A13" sqref="A13:N16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34.85546875" style="3" hidden="1" customWidth="1"/>
    <col min="40" max="42" width="101.140625" style="3" hidden="1" customWidth="1"/>
    <col min="43" max="43" width="164.140625" style="3" hidden="1" customWidth="1"/>
    <col min="44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1581</v>
      </c>
    </row>
    <row r="14" spans="1:29" s="4" customFormat="1" ht="15">
      <c r="A14" s="429" t="s">
        <v>16</v>
      </c>
      <c r="B14" s="429"/>
      <c r="C14" s="429"/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</row>
    <row r="15" spans="1:29" s="4" customFormat="1" ht="5.25" customHeight="1">
      <c r="A15" s="430"/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</row>
    <row r="16" spans="1:29" s="4" customFormat="1" ht="30" customHeight="1">
      <c r="A16" s="428" t="s">
        <v>4719</v>
      </c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AC16" s="12" t="s">
        <v>1582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3673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3674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3674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4633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1046.03</v>
      </c>
      <c r="D28" s="26" t="s">
        <v>3675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986.45</v>
      </c>
      <c r="D30" s="26" t="s">
        <v>3676</v>
      </c>
      <c r="E30" s="27" t="s">
        <v>31</v>
      </c>
      <c r="G30" s="8" t="s">
        <v>34</v>
      </c>
      <c r="I30" s="8"/>
      <c r="J30" s="8"/>
      <c r="K30" s="8"/>
      <c r="L30" s="25">
        <v>129.77000000000001</v>
      </c>
      <c r="M30" s="33" t="s">
        <v>3677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54.39</v>
      </c>
      <c r="D31" s="34" t="s">
        <v>3678</v>
      </c>
      <c r="E31" s="27" t="s">
        <v>31</v>
      </c>
      <c r="G31" s="8" t="s">
        <v>38</v>
      </c>
      <c r="I31" s="8"/>
      <c r="J31" s="8"/>
      <c r="K31" s="8"/>
      <c r="L31" s="402">
        <v>414.68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5.19</v>
      </c>
      <c r="D32" s="34" t="s">
        <v>3679</v>
      </c>
      <c r="E32" s="27" t="s">
        <v>31</v>
      </c>
      <c r="G32" s="8" t="s">
        <v>41</v>
      </c>
      <c r="I32" s="8"/>
      <c r="J32" s="8"/>
      <c r="K32" s="8"/>
      <c r="L32" s="402">
        <v>52.18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3187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3187</v>
      </c>
    </row>
    <row r="40" spans="1:37" s="4" customFormat="1" ht="45.75">
      <c r="A40" s="40" t="s">
        <v>57</v>
      </c>
      <c r="B40" s="41" t="s">
        <v>3308</v>
      </c>
      <c r="C40" s="390" t="s">
        <v>3309</v>
      </c>
      <c r="D40" s="390"/>
      <c r="E40" s="390"/>
      <c r="F40" s="42" t="s">
        <v>60</v>
      </c>
      <c r="G40" s="43">
        <v>6.105E-2</v>
      </c>
      <c r="H40" s="44">
        <v>1</v>
      </c>
      <c r="I40" s="102">
        <v>6.105E-2</v>
      </c>
      <c r="J40" s="46"/>
      <c r="K40" s="43"/>
      <c r="L40" s="46"/>
      <c r="M40" s="43"/>
      <c r="N40" s="47"/>
      <c r="AF40" s="39"/>
      <c r="AG40" s="48" t="s">
        <v>3309</v>
      </c>
    </row>
    <row r="41" spans="1:37" s="4" customFormat="1" ht="15">
      <c r="A41" s="49"/>
      <c r="B41" s="50"/>
      <c r="C41" s="388" t="s">
        <v>3680</v>
      </c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91"/>
      <c r="AF41" s="39"/>
      <c r="AG41" s="48"/>
      <c r="AH41" s="3" t="s">
        <v>3680</v>
      </c>
    </row>
    <row r="42" spans="1:37" s="4" customFormat="1" ht="15">
      <c r="A42" s="51"/>
      <c r="B42" s="52" t="s">
        <v>62</v>
      </c>
      <c r="C42" s="388" t="s">
        <v>63</v>
      </c>
      <c r="D42" s="388"/>
      <c r="E42" s="388"/>
      <c r="F42" s="53"/>
      <c r="G42" s="54"/>
      <c r="H42" s="54"/>
      <c r="I42" s="54"/>
      <c r="J42" s="55">
        <v>3710.53</v>
      </c>
      <c r="K42" s="54"/>
      <c r="L42" s="56">
        <v>226.53</v>
      </c>
      <c r="M42" s="54"/>
      <c r="N42" s="57"/>
      <c r="AF42" s="39"/>
      <c r="AG42" s="48"/>
      <c r="AI42" s="3" t="s">
        <v>63</v>
      </c>
    </row>
    <row r="43" spans="1:37" s="4" customFormat="1" ht="15">
      <c r="A43" s="51"/>
      <c r="B43" s="52" t="s">
        <v>64</v>
      </c>
      <c r="C43" s="388" t="s">
        <v>65</v>
      </c>
      <c r="D43" s="388"/>
      <c r="E43" s="388"/>
      <c r="F43" s="53"/>
      <c r="G43" s="54"/>
      <c r="H43" s="54"/>
      <c r="I43" s="54"/>
      <c r="J43" s="56">
        <v>614.79999999999995</v>
      </c>
      <c r="K43" s="54"/>
      <c r="L43" s="56">
        <v>37.53</v>
      </c>
      <c r="M43" s="58">
        <v>33.130000000000003</v>
      </c>
      <c r="N43" s="77">
        <v>1243.3699999999999</v>
      </c>
      <c r="AF43" s="39"/>
      <c r="AG43" s="48"/>
      <c r="AI43" s="3" t="s">
        <v>65</v>
      </c>
    </row>
    <row r="44" spans="1:37" s="4" customFormat="1" ht="15">
      <c r="A44" s="60"/>
      <c r="B44" s="52"/>
      <c r="C44" s="388" t="s">
        <v>66</v>
      </c>
      <c r="D44" s="388"/>
      <c r="E44" s="388"/>
      <c r="F44" s="53" t="s">
        <v>67</v>
      </c>
      <c r="G44" s="61">
        <v>53</v>
      </c>
      <c r="H44" s="54"/>
      <c r="I44" s="76">
        <v>3.2356500000000001</v>
      </c>
      <c r="J44" s="63"/>
      <c r="K44" s="54"/>
      <c r="L44" s="63"/>
      <c r="M44" s="54"/>
      <c r="N44" s="57"/>
      <c r="AF44" s="39"/>
      <c r="AG44" s="48"/>
      <c r="AJ44" s="3" t="s">
        <v>66</v>
      </c>
    </row>
    <row r="45" spans="1:37" s="4" customFormat="1" ht="15">
      <c r="A45" s="51"/>
      <c r="B45" s="52"/>
      <c r="C45" s="392" t="s">
        <v>68</v>
      </c>
      <c r="D45" s="392"/>
      <c r="E45" s="392"/>
      <c r="F45" s="64"/>
      <c r="G45" s="65"/>
      <c r="H45" s="65"/>
      <c r="I45" s="65"/>
      <c r="J45" s="66">
        <v>3710.53</v>
      </c>
      <c r="K45" s="65"/>
      <c r="L45" s="67">
        <v>226.53</v>
      </c>
      <c r="M45" s="65"/>
      <c r="N45" s="68"/>
      <c r="AF45" s="39"/>
      <c r="AG45" s="48"/>
      <c r="AK45" s="3" t="s">
        <v>68</v>
      </c>
    </row>
    <row r="46" spans="1:37" s="4" customFormat="1" ht="15">
      <c r="A46" s="60"/>
      <c r="B46" s="52"/>
      <c r="C46" s="388" t="s">
        <v>69</v>
      </c>
      <c r="D46" s="388"/>
      <c r="E46" s="388"/>
      <c r="F46" s="53"/>
      <c r="G46" s="54"/>
      <c r="H46" s="54"/>
      <c r="I46" s="54"/>
      <c r="J46" s="63"/>
      <c r="K46" s="54"/>
      <c r="L46" s="56">
        <v>37.53</v>
      </c>
      <c r="M46" s="54"/>
      <c r="N46" s="77">
        <v>1243.3699999999999</v>
      </c>
      <c r="AF46" s="39"/>
      <c r="AG46" s="48"/>
      <c r="AJ46" s="3" t="s">
        <v>69</v>
      </c>
    </row>
    <row r="47" spans="1:37" s="4" customFormat="1" ht="23.25">
      <c r="A47" s="60"/>
      <c r="B47" s="52" t="s">
        <v>70</v>
      </c>
      <c r="C47" s="388" t="s">
        <v>71</v>
      </c>
      <c r="D47" s="388"/>
      <c r="E47" s="388"/>
      <c r="F47" s="53" t="s">
        <v>72</v>
      </c>
      <c r="G47" s="61">
        <v>92</v>
      </c>
      <c r="H47" s="54"/>
      <c r="I47" s="61">
        <v>92</v>
      </c>
      <c r="J47" s="63"/>
      <c r="K47" s="54"/>
      <c r="L47" s="56">
        <v>34.53</v>
      </c>
      <c r="M47" s="54"/>
      <c r="N47" s="77">
        <v>1143.9000000000001</v>
      </c>
      <c r="AF47" s="39"/>
      <c r="AG47" s="48"/>
      <c r="AJ47" s="3" t="s">
        <v>71</v>
      </c>
    </row>
    <row r="48" spans="1:37" s="4" customFormat="1" ht="23.25">
      <c r="A48" s="60"/>
      <c r="B48" s="52" t="s">
        <v>73</v>
      </c>
      <c r="C48" s="388" t="s">
        <v>74</v>
      </c>
      <c r="D48" s="388"/>
      <c r="E48" s="388"/>
      <c r="F48" s="53" t="s">
        <v>72</v>
      </c>
      <c r="G48" s="61">
        <v>46</v>
      </c>
      <c r="H48" s="54"/>
      <c r="I48" s="61">
        <v>46</v>
      </c>
      <c r="J48" s="63"/>
      <c r="K48" s="54"/>
      <c r="L48" s="56">
        <v>17.260000000000002</v>
      </c>
      <c r="M48" s="54"/>
      <c r="N48" s="59">
        <v>571.95000000000005</v>
      </c>
      <c r="AF48" s="39"/>
      <c r="AG48" s="48"/>
      <c r="AJ48" s="3" t="s">
        <v>74</v>
      </c>
    </row>
    <row r="49" spans="1:38" s="4" customFormat="1" ht="15">
      <c r="A49" s="69"/>
      <c r="B49" s="70"/>
      <c r="C49" s="390" t="s">
        <v>75</v>
      </c>
      <c r="D49" s="390"/>
      <c r="E49" s="390"/>
      <c r="F49" s="42"/>
      <c r="G49" s="43"/>
      <c r="H49" s="43"/>
      <c r="I49" s="43"/>
      <c r="J49" s="46"/>
      <c r="K49" s="43"/>
      <c r="L49" s="71">
        <v>278.32</v>
      </c>
      <c r="M49" s="65"/>
      <c r="N49" s="47"/>
      <c r="AF49" s="39"/>
      <c r="AG49" s="48"/>
      <c r="AL49" s="48" t="s">
        <v>75</v>
      </c>
    </row>
    <row r="50" spans="1:38" s="4" customFormat="1" ht="34.5">
      <c r="A50" s="40" t="s">
        <v>62</v>
      </c>
      <c r="B50" s="41" t="s">
        <v>3188</v>
      </c>
      <c r="C50" s="390" t="s">
        <v>3189</v>
      </c>
      <c r="D50" s="390"/>
      <c r="E50" s="390"/>
      <c r="F50" s="42" t="s">
        <v>60</v>
      </c>
      <c r="G50" s="43">
        <v>0.16794999999999999</v>
      </c>
      <c r="H50" s="44">
        <v>1</v>
      </c>
      <c r="I50" s="102">
        <v>0.16794999999999999</v>
      </c>
      <c r="J50" s="46"/>
      <c r="K50" s="43"/>
      <c r="L50" s="46"/>
      <c r="M50" s="43"/>
      <c r="N50" s="47"/>
      <c r="AF50" s="39"/>
      <c r="AG50" s="48" t="s">
        <v>3189</v>
      </c>
      <c r="AL50" s="48"/>
    </row>
    <row r="51" spans="1:38" s="4" customFormat="1" ht="15">
      <c r="A51" s="49"/>
      <c r="B51" s="50"/>
      <c r="C51" s="388" t="s">
        <v>3681</v>
      </c>
      <c r="D51" s="388"/>
      <c r="E51" s="388"/>
      <c r="F51" s="388"/>
      <c r="G51" s="388"/>
      <c r="H51" s="388"/>
      <c r="I51" s="388"/>
      <c r="J51" s="388"/>
      <c r="K51" s="388"/>
      <c r="L51" s="388"/>
      <c r="M51" s="388"/>
      <c r="N51" s="391"/>
      <c r="AF51" s="39"/>
      <c r="AG51" s="48"/>
      <c r="AH51" s="3" t="s">
        <v>3681</v>
      </c>
      <c r="AL51" s="48"/>
    </row>
    <row r="52" spans="1:38" s="4" customFormat="1" ht="15">
      <c r="A52" s="51"/>
      <c r="B52" s="52" t="s">
        <v>62</v>
      </c>
      <c r="C52" s="388" t="s">
        <v>63</v>
      </c>
      <c r="D52" s="388"/>
      <c r="E52" s="388"/>
      <c r="F52" s="53"/>
      <c r="G52" s="54"/>
      <c r="H52" s="54"/>
      <c r="I52" s="54"/>
      <c r="J52" s="55">
        <v>3150.45</v>
      </c>
      <c r="K52" s="54"/>
      <c r="L52" s="56">
        <v>529.12</v>
      </c>
      <c r="M52" s="54"/>
      <c r="N52" s="57"/>
      <c r="AF52" s="39"/>
      <c r="AG52" s="48"/>
      <c r="AI52" s="3" t="s">
        <v>63</v>
      </c>
      <c r="AL52" s="48"/>
    </row>
    <row r="53" spans="1:38" s="4" customFormat="1" ht="15">
      <c r="A53" s="51"/>
      <c r="B53" s="52" t="s">
        <v>64</v>
      </c>
      <c r="C53" s="388" t="s">
        <v>65</v>
      </c>
      <c r="D53" s="388"/>
      <c r="E53" s="388"/>
      <c r="F53" s="53"/>
      <c r="G53" s="54"/>
      <c r="H53" s="54"/>
      <c r="I53" s="54"/>
      <c r="J53" s="56">
        <v>522</v>
      </c>
      <c r="K53" s="54"/>
      <c r="L53" s="56">
        <v>87.67</v>
      </c>
      <c r="M53" s="58">
        <v>33.130000000000003</v>
      </c>
      <c r="N53" s="77">
        <v>2904.51</v>
      </c>
      <c r="AF53" s="39"/>
      <c r="AG53" s="48"/>
      <c r="AI53" s="3" t="s">
        <v>65</v>
      </c>
      <c r="AL53" s="48"/>
    </row>
    <row r="54" spans="1:38" s="4" customFormat="1" ht="15">
      <c r="A54" s="60"/>
      <c r="B54" s="52"/>
      <c r="C54" s="388" t="s">
        <v>66</v>
      </c>
      <c r="D54" s="388"/>
      <c r="E54" s="388"/>
      <c r="F54" s="53" t="s">
        <v>67</v>
      </c>
      <c r="G54" s="61">
        <v>45</v>
      </c>
      <c r="H54" s="54"/>
      <c r="I54" s="76">
        <v>7.5577500000000004</v>
      </c>
      <c r="J54" s="63"/>
      <c r="K54" s="54"/>
      <c r="L54" s="63"/>
      <c r="M54" s="54"/>
      <c r="N54" s="57"/>
      <c r="AF54" s="39"/>
      <c r="AG54" s="48"/>
      <c r="AJ54" s="3" t="s">
        <v>66</v>
      </c>
      <c r="AL54" s="48"/>
    </row>
    <row r="55" spans="1:38" s="4" customFormat="1" ht="15">
      <c r="A55" s="51"/>
      <c r="B55" s="52"/>
      <c r="C55" s="392" t="s">
        <v>68</v>
      </c>
      <c r="D55" s="392"/>
      <c r="E55" s="392"/>
      <c r="F55" s="64"/>
      <c r="G55" s="65"/>
      <c r="H55" s="65"/>
      <c r="I55" s="65"/>
      <c r="J55" s="66">
        <v>3150.45</v>
      </c>
      <c r="K55" s="65"/>
      <c r="L55" s="67">
        <v>529.12</v>
      </c>
      <c r="M55" s="65"/>
      <c r="N55" s="68"/>
      <c r="AF55" s="39"/>
      <c r="AG55" s="48"/>
      <c r="AK55" s="3" t="s">
        <v>68</v>
      </c>
      <c r="AL55" s="48"/>
    </row>
    <row r="56" spans="1:38" s="4" customFormat="1" ht="15">
      <c r="A56" s="60"/>
      <c r="B56" s="52"/>
      <c r="C56" s="388" t="s">
        <v>69</v>
      </c>
      <c r="D56" s="388"/>
      <c r="E56" s="388"/>
      <c r="F56" s="53"/>
      <c r="G56" s="54"/>
      <c r="H56" s="54"/>
      <c r="I56" s="54"/>
      <c r="J56" s="63"/>
      <c r="K56" s="54"/>
      <c r="L56" s="56">
        <v>87.67</v>
      </c>
      <c r="M56" s="54"/>
      <c r="N56" s="77">
        <v>2904.51</v>
      </c>
      <c r="AF56" s="39"/>
      <c r="AG56" s="48"/>
      <c r="AJ56" s="3" t="s">
        <v>69</v>
      </c>
      <c r="AL56" s="48"/>
    </row>
    <row r="57" spans="1:38" s="4" customFormat="1" ht="23.25">
      <c r="A57" s="60"/>
      <c r="B57" s="52" t="s">
        <v>70</v>
      </c>
      <c r="C57" s="388" t="s">
        <v>71</v>
      </c>
      <c r="D57" s="388"/>
      <c r="E57" s="388"/>
      <c r="F57" s="53" t="s">
        <v>72</v>
      </c>
      <c r="G57" s="61">
        <v>92</v>
      </c>
      <c r="H57" s="54"/>
      <c r="I57" s="61">
        <v>92</v>
      </c>
      <c r="J57" s="63"/>
      <c r="K57" s="54"/>
      <c r="L57" s="56">
        <v>80.66</v>
      </c>
      <c r="M57" s="54"/>
      <c r="N57" s="77">
        <v>2672.15</v>
      </c>
      <c r="AF57" s="39"/>
      <c r="AG57" s="48"/>
      <c r="AJ57" s="3" t="s">
        <v>71</v>
      </c>
      <c r="AL57" s="48"/>
    </row>
    <row r="58" spans="1:38" s="4" customFormat="1" ht="23.25">
      <c r="A58" s="60"/>
      <c r="B58" s="52" t="s">
        <v>73</v>
      </c>
      <c r="C58" s="388" t="s">
        <v>74</v>
      </c>
      <c r="D58" s="388"/>
      <c r="E58" s="388"/>
      <c r="F58" s="53" t="s">
        <v>72</v>
      </c>
      <c r="G58" s="61">
        <v>46</v>
      </c>
      <c r="H58" s="54"/>
      <c r="I58" s="61">
        <v>46</v>
      </c>
      <c r="J58" s="63"/>
      <c r="K58" s="54"/>
      <c r="L58" s="56">
        <v>40.33</v>
      </c>
      <c r="M58" s="54"/>
      <c r="N58" s="77">
        <v>1336.07</v>
      </c>
      <c r="AF58" s="39"/>
      <c r="AG58" s="48"/>
      <c r="AJ58" s="3" t="s">
        <v>74</v>
      </c>
      <c r="AL58" s="48"/>
    </row>
    <row r="59" spans="1:38" s="4" customFormat="1" ht="15">
      <c r="A59" s="69"/>
      <c r="B59" s="70"/>
      <c r="C59" s="390" t="s">
        <v>75</v>
      </c>
      <c r="D59" s="390"/>
      <c r="E59" s="390"/>
      <c r="F59" s="42"/>
      <c r="G59" s="43"/>
      <c r="H59" s="43"/>
      <c r="I59" s="43"/>
      <c r="J59" s="46"/>
      <c r="K59" s="43"/>
      <c r="L59" s="71">
        <v>650.11</v>
      </c>
      <c r="M59" s="65"/>
      <c r="N59" s="47"/>
      <c r="AF59" s="39"/>
      <c r="AG59" s="48"/>
      <c r="AL59" s="48" t="s">
        <v>75</v>
      </c>
    </row>
    <row r="60" spans="1:38" s="4" customFormat="1" ht="34.5">
      <c r="A60" s="40" t="s">
        <v>64</v>
      </c>
      <c r="B60" s="41" t="s">
        <v>2545</v>
      </c>
      <c r="C60" s="390" t="s">
        <v>2546</v>
      </c>
      <c r="D60" s="390"/>
      <c r="E60" s="390"/>
      <c r="F60" s="42" t="s">
        <v>78</v>
      </c>
      <c r="G60" s="43">
        <v>4.1000000000000002E-2</v>
      </c>
      <c r="H60" s="44">
        <v>1</v>
      </c>
      <c r="I60" s="72">
        <v>4.1000000000000002E-2</v>
      </c>
      <c r="J60" s="46"/>
      <c r="K60" s="43"/>
      <c r="L60" s="46"/>
      <c r="M60" s="43"/>
      <c r="N60" s="47"/>
      <c r="AF60" s="39"/>
      <c r="AG60" s="48" t="s">
        <v>2546</v>
      </c>
      <c r="AL60" s="48"/>
    </row>
    <row r="61" spans="1:38" s="4" customFormat="1" ht="15">
      <c r="A61" s="49"/>
      <c r="B61" s="50"/>
      <c r="C61" s="388" t="s">
        <v>3682</v>
      </c>
      <c r="D61" s="388"/>
      <c r="E61" s="388"/>
      <c r="F61" s="388"/>
      <c r="G61" s="388"/>
      <c r="H61" s="388"/>
      <c r="I61" s="388"/>
      <c r="J61" s="388"/>
      <c r="K61" s="388"/>
      <c r="L61" s="388"/>
      <c r="M61" s="388"/>
      <c r="N61" s="391"/>
      <c r="AF61" s="39"/>
      <c r="AG61" s="48"/>
      <c r="AH61" s="3" t="s">
        <v>3682</v>
      </c>
      <c r="AL61" s="48"/>
    </row>
    <row r="62" spans="1:38" s="4" customFormat="1" ht="15">
      <c r="A62" s="51"/>
      <c r="B62" s="52" t="s">
        <v>57</v>
      </c>
      <c r="C62" s="388" t="s">
        <v>82</v>
      </c>
      <c r="D62" s="388"/>
      <c r="E62" s="388"/>
      <c r="F62" s="53"/>
      <c r="G62" s="54"/>
      <c r="H62" s="54"/>
      <c r="I62" s="54"/>
      <c r="J62" s="55">
        <v>1201.2</v>
      </c>
      <c r="K62" s="54"/>
      <c r="L62" s="56">
        <v>49.25</v>
      </c>
      <c r="M62" s="58">
        <v>33.130000000000003</v>
      </c>
      <c r="N62" s="77">
        <v>1631.65</v>
      </c>
      <c r="AF62" s="39"/>
      <c r="AG62" s="48"/>
      <c r="AI62" s="3" t="s">
        <v>82</v>
      </c>
      <c r="AL62" s="48"/>
    </row>
    <row r="63" spans="1:38" s="4" customFormat="1" ht="15">
      <c r="A63" s="60"/>
      <c r="B63" s="52"/>
      <c r="C63" s="388" t="s">
        <v>83</v>
      </c>
      <c r="D63" s="388"/>
      <c r="E63" s="388"/>
      <c r="F63" s="53" t="s">
        <v>67</v>
      </c>
      <c r="G63" s="61">
        <v>154</v>
      </c>
      <c r="H63" s="54"/>
      <c r="I63" s="75">
        <v>6.3140000000000001</v>
      </c>
      <c r="J63" s="63"/>
      <c r="K63" s="54"/>
      <c r="L63" s="63"/>
      <c r="M63" s="54"/>
      <c r="N63" s="57"/>
      <c r="AF63" s="39"/>
      <c r="AG63" s="48"/>
      <c r="AJ63" s="3" t="s">
        <v>83</v>
      </c>
      <c r="AL63" s="48"/>
    </row>
    <row r="64" spans="1:38" s="4" customFormat="1" ht="15">
      <c r="A64" s="51"/>
      <c r="B64" s="52"/>
      <c r="C64" s="392" t="s">
        <v>68</v>
      </c>
      <c r="D64" s="392"/>
      <c r="E64" s="392"/>
      <c r="F64" s="64"/>
      <c r="G64" s="65"/>
      <c r="H64" s="65"/>
      <c r="I64" s="65"/>
      <c r="J64" s="66">
        <v>1201.2</v>
      </c>
      <c r="K64" s="65"/>
      <c r="L64" s="67">
        <v>49.25</v>
      </c>
      <c r="M64" s="65"/>
      <c r="N64" s="68"/>
      <c r="AF64" s="39"/>
      <c r="AG64" s="48"/>
      <c r="AK64" s="3" t="s">
        <v>68</v>
      </c>
      <c r="AL64" s="48"/>
    </row>
    <row r="65" spans="1:38" s="4" customFormat="1" ht="15">
      <c r="A65" s="60"/>
      <c r="B65" s="52"/>
      <c r="C65" s="388" t="s">
        <v>69</v>
      </c>
      <c r="D65" s="388"/>
      <c r="E65" s="388"/>
      <c r="F65" s="53"/>
      <c r="G65" s="54"/>
      <c r="H65" s="54"/>
      <c r="I65" s="54"/>
      <c r="J65" s="63"/>
      <c r="K65" s="54"/>
      <c r="L65" s="56">
        <v>49.25</v>
      </c>
      <c r="M65" s="54"/>
      <c r="N65" s="77">
        <v>1631.65</v>
      </c>
      <c r="AF65" s="39"/>
      <c r="AG65" s="48"/>
      <c r="AJ65" s="3" t="s">
        <v>69</v>
      </c>
      <c r="AL65" s="48"/>
    </row>
    <row r="66" spans="1:38" s="4" customFormat="1" ht="23.25">
      <c r="A66" s="60"/>
      <c r="B66" s="52" t="s">
        <v>84</v>
      </c>
      <c r="C66" s="388" t="s">
        <v>85</v>
      </c>
      <c r="D66" s="388"/>
      <c r="E66" s="388"/>
      <c r="F66" s="53" t="s">
        <v>72</v>
      </c>
      <c r="G66" s="61">
        <v>89</v>
      </c>
      <c r="H66" s="54"/>
      <c r="I66" s="61">
        <v>89</v>
      </c>
      <c r="J66" s="63"/>
      <c r="K66" s="54"/>
      <c r="L66" s="56">
        <v>43.83</v>
      </c>
      <c r="M66" s="54"/>
      <c r="N66" s="77">
        <v>1452.17</v>
      </c>
      <c r="AF66" s="39"/>
      <c r="AG66" s="48"/>
      <c r="AJ66" s="3" t="s">
        <v>85</v>
      </c>
      <c r="AL66" s="48"/>
    </row>
    <row r="67" spans="1:38" s="4" customFormat="1" ht="23.25">
      <c r="A67" s="60"/>
      <c r="B67" s="52" t="s">
        <v>86</v>
      </c>
      <c r="C67" s="388" t="s">
        <v>87</v>
      </c>
      <c r="D67" s="388"/>
      <c r="E67" s="388"/>
      <c r="F67" s="53" t="s">
        <v>72</v>
      </c>
      <c r="G67" s="61">
        <v>40</v>
      </c>
      <c r="H67" s="54"/>
      <c r="I67" s="61">
        <v>40</v>
      </c>
      <c r="J67" s="63"/>
      <c r="K67" s="54"/>
      <c r="L67" s="56">
        <v>19.7</v>
      </c>
      <c r="M67" s="54"/>
      <c r="N67" s="59">
        <v>652.66</v>
      </c>
      <c r="AF67" s="39"/>
      <c r="AG67" s="48"/>
      <c r="AJ67" s="3" t="s">
        <v>87</v>
      </c>
      <c r="AL67" s="48"/>
    </row>
    <row r="68" spans="1:38" s="4" customFormat="1" ht="15">
      <c r="A68" s="69"/>
      <c r="B68" s="70"/>
      <c r="C68" s="390" t="s">
        <v>75</v>
      </c>
      <c r="D68" s="390"/>
      <c r="E68" s="390"/>
      <c r="F68" s="42"/>
      <c r="G68" s="43"/>
      <c r="H68" s="43"/>
      <c r="I68" s="43"/>
      <c r="J68" s="46"/>
      <c r="K68" s="43"/>
      <c r="L68" s="71">
        <v>112.78</v>
      </c>
      <c r="M68" s="65"/>
      <c r="N68" s="47"/>
      <c r="AF68" s="39"/>
      <c r="AG68" s="48"/>
      <c r="AL68" s="48" t="s">
        <v>75</v>
      </c>
    </row>
    <row r="69" spans="1:38" s="4" customFormat="1" ht="45.75">
      <c r="A69" s="40" t="s">
        <v>91</v>
      </c>
      <c r="B69" s="41" t="s">
        <v>3200</v>
      </c>
      <c r="C69" s="390" t="s">
        <v>3201</v>
      </c>
      <c r="D69" s="390"/>
      <c r="E69" s="390"/>
      <c r="F69" s="42" t="s">
        <v>3202</v>
      </c>
      <c r="G69" s="43">
        <v>106.83750000000001</v>
      </c>
      <c r="H69" s="44">
        <v>1</v>
      </c>
      <c r="I69" s="45">
        <v>106.83750000000001</v>
      </c>
      <c r="J69" s="71">
        <v>15.35</v>
      </c>
      <c r="K69" s="43"/>
      <c r="L69" s="78">
        <v>1639.96</v>
      </c>
      <c r="M69" s="100">
        <v>12.99</v>
      </c>
      <c r="N69" s="119">
        <v>21303.08</v>
      </c>
      <c r="AF69" s="39"/>
      <c r="AG69" s="48" t="s">
        <v>3201</v>
      </c>
      <c r="AL69" s="48"/>
    </row>
    <row r="70" spans="1:38" s="4" customFormat="1" ht="15">
      <c r="A70" s="49"/>
      <c r="B70" s="50"/>
      <c r="C70" s="388" t="s">
        <v>3683</v>
      </c>
      <c r="D70" s="388"/>
      <c r="E70" s="388"/>
      <c r="F70" s="388"/>
      <c r="G70" s="388"/>
      <c r="H70" s="388"/>
      <c r="I70" s="388"/>
      <c r="J70" s="388"/>
      <c r="K70" s="388"/>
      <c r="L70" s="388"/>
      <c r="M70" s="388"/>
      <c r="N70" s="391"/>
      <c r="AF70" s="39"/>
      <c r="AG70" s="48"/>
      <c r="AH70" s="3" t="s">
        <v>3683</v>
      </c>
      <c r="AL70" s="48"/>
    </row>
    <row r="71" spans="1:38" s="4" customFormat="1" ht="15">
      <c r="A71" s="69"/>
      <c r="B71" s="70"/>
      <c r="C71" s="390" t="s">
        <v>75</v>
      </c>
      <c r="D71" s="390"/>
      <c r="E71" s="390"/>
      <c r="F71" s="42"/>
      <c r="G71" s="43"/>
      <c r="H71" s="43"/>
      <c r="I71" s="43"/>
      <c r="J71" s="46"/>
      <c r="K71" s="43"/>
      <c r="L71" s="78">
        <v>1639.96</v>
      </c>
      <c r="M71" s="65"/>
      <c r="N71" s="119">
        <v>21303.08</v>
      </c>
      <c r="AF71" s="39"/>
      <c r="AG71" s="48"/>
      <c r="AL71" s="48" t="s">
        <v>75</v>
      </c>
    </row>
    <row r="72" spans="1:38" s="4" customFormat="1" ht="23.25">
      <c r="A72" s="40" t="s">
        <v>95</v>
      </c>
      <c r="B72" s="41" t="s">
        <v>3320</v>
      </c>
      <c r="C72" s="390" t="s">
        <v>3321</v>
      </c>
      <c r="D72" s="390"/>
      <c r="E72" s="390"/>
      <c r="F72" s="42" t="s">
        <v>3322</v>
      </c>
      <c r="G72" s="43">
        <v>0.28999999999999998</v>
      </c>
      <c r="H72" s="44">
        <v>1</v>
      </c>
      <c r="I72" s="100">
        <v>0.28999999999999998</v>
      </c>
      <c r="J72" s="46"/>
      <c r="K72" s="43"/>
      <c r="L72" s="46"/>
      <c r="M72" s="43"/>
      <c r="N72" s="47"/>
      <c r="AF72" s="39"/>
      <c r="AG72" s="48" t="s">
        <v>3321</v>
      </c>
      <c r="AL72" s="48"/>
    </row>
    <row r="73" spans="1:38" s="4" customFormat="1" ht="15">
      <c r="A73" s="49"/>
      <c r="B73" s="50"/>
      <c r="C73" s="388" t="s">
        <v>3684</v>
      </c>
      <c r="D73" s="388"/>
      <c r="E73" s="388"/>
      <c r="F73" s="388"/>
      <c r="G73" s="388"/>
      <c r="H73" s="388"/>
      <c r="I73" s="388"/>
      <c r="J73" s="388"/>
      <c r="K73" s="388"/>
      <c r="L73" s="388"/>
      <c r="M73" s="388"/>
      <c r="N73" s="391"/>
      <c r="AF73" s="39"/>
      <c r="AG73" s="48"/>
      <c r="AH73" s="3" t="s">
        <v>3684</v>
      </c>
      <c r="AL73" s="48"/>
    </row>
    <row r="74" spans="1:38" s="4" customFormat="1" ht="15">
      <c r="A74" s="51"/>
      <c r="B74" s="52" t="s">
        <v>57</v>
      </c>
      <c r="C74" s="388" t="s">
        <v>82</v>
      </c>
      <c r="D74" s="388"/>
      <c r="E74" s="388"/>
      <c r="F74" s="53"/>
      <c r="G74" s="54"/>
      <c r="H74" s="54"/>
      <c r="I74" s="54"/>
      <c r="J74" s="56">
        <v>83.33</v>
      </c>
      <c r="K74" s="54"/>
      <c r="L74" s="56">
        <v>24.17</v>
      </c>
      <c r="M74" s="58">
        <v>33.130000000000003</v>
      </c>
      <c r="N74" s="59">
        <v>800.75</v>
      </c>
      <c r="AF74" s="39"/>
      <c r="AG74" s="48"/>
      <c r="AI74" s="3" t="s">
        <v>82</v>
      </c>
      <c r="AL74" s="48"/>
    </row>
    <row r="75" spans="1:38" s="4" customFormat="1" ht="15">
      <c r="A75" s="51"/>
      <c r="B75" s="52" t="s">
        <v>62</v>
      </c>
      <c r="C75" s="388" t="s">
        <v>63</v>
      </c>
      <c r="D75" s="388"/>
      <c r="E75" s="388"/>
      <c r="F75" s="53"/>
      <c r="G75" s="54"/>
      <c r="H75" s="54"/>
      <c r="I75" s="54"/>
      <c r="J75" s="56">
        <v>28.8</v>
      </c>
      <c r="K75" s="54"/>
      <c r="L75" s="56">
        <v>8.35</v>
      </c>
      <c r="M75" s="54"/>
      <c r="N75" s="57"/>
      <c r="AF75" s="39"/>
      <c r="AG75" s="48"/>
      <c r="AI75" s="3" t="s">
        <v>63</v>
      </c>
      <c r="AL75" s="48"/>
    </row>
    <row r="76" spans="1:38" s="4" customFormat="1" ht="15">
      <c r="A76" s="51"/>
      <c r="B76" s="52" t="s">
        <v>64</v>
      </c>
      <c r="C76" s="388" t="s">
        <v>65</v>
      </c>
      <c r="D76" s="388"/>
      <c r="E76" s="388"/>
      <c r="F76" s="53"/>
      <c r="G76" s="54"/>
      <c r="H76" s="54"/>
      <c r="I76" s="54"/>
      <c r="J76" s="56">
        <v>3.22</v>
      </c>
      <c r="K76" s="54"/>
      <c r="L76" s="56">
        <v>0.93</v>
      </c>
      <c r="M76" s="58">
        <v>33.130000000000003</v>
      </c>
      <c r="N76" s="59">
        <v>30.81</v>
      </c>
      <c r="AF76" s="39"/>
      <c r="AG76" s="48"/>
      <c r="AI76" s="3" t="s">
        <v>65</v>
      </c>
      <c r="AL76" s="48"/>
    </row>
    <row r="77" spans="1:38" s="4" customFormat="1" ht="15">
      <c r="A77" s="60"/>
      <c r="B77" s="52"/>
      <c r="C77" s="388" t="s">
        <v>83</v>
      </c>
      <c r="D77" s="388"/>
      <c r="E77" s="388"/>
      <c r="F77" s="53" t="s">
        <v>67</v>
      </c>
      <c r="G77" s="74">
        <v>10.199999999999999</v>
      </c>
      <c r="H77" s="54"/>
      <c r="I77" s="75">
        <v>2.9580000000000002</v>
      </c>
      <c r="J77" s="63"/>
      <c r="K77" s="54"/>
      <c r="L77" s="63"/>
      <c r="M77" s="54"/>
      <c r="N77" s="57"/>
      <c r="AF77" s="39"/>
      <c r="AG77" s="48"/>
      <c r="AJ77" s="3" t="s">
        <v>83</v>
      </c>
      <c r="AL77" s="48"/>
    </row>
    <row r="78" spans="1:38" s="4" customFormat="1" ht="15">
      <c r="A78" s="60"/>
      <c r="B78" s="52"/>
      <c r="C78" s="388" t="s">
        <v>66</v>
      </c>
      <c r="D78" s="388"/>
      <c r="E78" s="388"/>
      <c r="F78" s="53" t="s">
        <v>67</v>
      </c>
      <c r="G78" s="58">
        <v>0.32</v>
      </c>
      <c r="H78" s="54"/>
      <c r="I78" s="62">
        <v>9.2799999999999994E-2</v>
      </c>
      <c r="J78" s="63"/>
      <c r="K78" s="54"/>
      <c r="L78" s="63"/>
      <c r="M78" s="54"/>
      <c r="N78" s="57"/>
      <c r="AF78" s="39"/>
      <c r="AG78" s="48"/>
      <c r="AJ78" s="3" t="s">
        <v>66</v>
      </c>
      <c r="AL78" s="48"/>
    </row>
    <row r="79" spans="1:38" s="4" customFormat="1" ht="15">
      <c r="A79" s="51"/>
      <c r="B79" s="52"/>
      <c r="C79" s="392" t="s">
        <v>68</v>
      </c>
      <c r="D79" s="392"/>
      <c r="E79" s="392"/>
      <c r="F79" s="64"/>
      <c r="G79" s="65"/>
      <c r="H79" s="65"/>
      <c r="I79" s="65"/>
      <c r="J79" s="67">
        <v>112.13</v>
      </c>
      <c r="K79" s="65"/>
      <c r="L79" s="67">
        <v>32.520000000000003</v>
      </c>
      <c r="M79" s="65"/>
      <c r="N79" s="68"/>
      <c r="AF79" s="39"/>
      <c r="AG79" s="48"/>
      <c r="AK79" s="3" t="s">
        <v>68</v>
      </c>
      <c r="AL79" s="48"/>
    </row>
    <row r="80" spans="1:38" s="4" customFormat="1" ht="15">
      <c r="A80" s="60"/>
      <c r="B80" s="52"/>
      <c r="C80" s="388" t="s">
        <v>69</v>
      </c>
      <c r="D80" s="388"/>
      <c r="E80" s="388"/>
      <c r="F80" s="53"/>
      <c r="G80" s="54"/>
      <c r="H80" s="54"/>
      <c r="I80" s="54"/>
      <c r="J80" s="63"/>
      <c r="K80" s="54"/>
      <c r="L80" s="56">
        <v>25.1</v>
      </c>
      <c r="M80" s="54"/>
      <c r="N80" s="59">
        <v>831.56</v>
      </c>
      <c r="AF80" s="39"/>
      <c r="AG80" s="48"/>
      <c r="AJ80" s="3" t="s">
        <v>69</v>
      </c>
      <c r="AL80" s="48"/>
    </row>
    <row r="81" spans="1:39" s="4" customFormat="1" ht="23.25">
      <c r="A81" s="60"/>
      <c r="B81" s="52" t="s">
        <v>483</v>
      </c>
      <c r="C81" s="388" t="s">
        <v>484</v>
      </c>
      <c r="D81" s="388"/>
      <c r="E81" s="388"/>
      <c r="F81" s="53" t="s">
        <v>72</v>
      </c>
      <c r="G81" s="61">
        <v>117</v>
      </c>
      <c r="H81" s="54"/>
      <c r="I81" s="61">
        <v>117</v>
      </c>
      <c r="J81" s="63"/>
      <c r="K81" s="54"/>
      <c r="L81" s="56">
        <v>29.37</v>
      </c>
      <c r="M81" s="54"/>
      <c r="N81" s="59">
        <v>972.93</v>
      </c>
      <c r="AF81" s="39"/>
      <c r="AG81" s="48"/>
      <c r="AJ81" s="3" t="s">
        <v>484</v>
      </c>
      <c r="AL81" s="48"/>
    </row>
    <row r="82" spans="1:39" s="4" customFormat="1" ht="23.25">
      <c r="A82" s="60"/>
      <c r="B82" s="52" t="s">
        <v>485</v>
      </c>
      <c r="C82" s="388" t="s">
        <v>486</v>
      </c>
      <c r="D82" s="388"/>
      <c r="E82" s="388"/>
      <c r="F82" s="53" t="s">
        <v>72</v>
      </c>
      <c r="G82" s="61">
        <v>74</v>
      </c>
      <c r="H82" s="54"/>
      <c r="I82" s="61">
        <v>74</v>
      </c>
      <c r="J82" s="63"/>
      <c r="K82" s="54"/>
      <c r="L82" s="56">
        <v>18.57</v>
      </c>
      <c r="M82" s="54"/>
      <c r="N82" s="59">
        <v>615.35</v>
      </c>
      <c r="AF82" s="39"/>
      <c r="AG82" s="48"/>
      <c r="AJ82" s="3" t="s">
        <v>486</v>
      </c>
      <c r="AL82" s="48"/>
    </row>
    <row r="83" spans="1:39" s="4" customFormat="1" ht="15">
      <c r="A83" s="69"/>
      <c r="B83" s="70"/>
      <c r="C83" s="390" t="s">
        <v>75</v>
      </c>
      <c r="D83" s="390"/>
      <c r="E83" s="390"/>
      <c r="F83" s="42"/>
      <c r="G83" s="43"/>
      <c r="H83" s="43"/>
      <c r="I83" s="43"/>
      <c r="J83" s="46"/>
      <c r="K83" s="43"/>
      <c r="L83" s="71">
        <v>80.459999999999994</v>
      </c>
      <c r="M83" s="65"/>
      <c r="N83" s="47"/>
      <c r="AF83" s="39"/>
      <c r="AG83" s="48"/>
      <c r="AL83" s="48" t="s">
        <v>75</v>
      </c>
    </row>
    <row r="84" spans="1:39" s="4" customFormat="1" ht="34.5">
      <c r="A84" s="40" t="s">
        <v>116</v>
      </c>
      <c r="B84" s="41" t="s">
        <v>3285</v>
      </c>
      <c r="C84" s="390" t="s">
        <v>3286</v>
      </c>
      <c r="D84" s="390"/>
      <c r="E84" s="390"/>
      <c r="F84" s="42" t="s">
        <v>128</v>
      </c>
      <c r="G84" s="43">
        <v>3.19</v>
      </c>
      <c r="H84" s="44">
        <v>1</v>
      </c>
      <c r="I84" s="100">
        <v>3.19</v>
      </c>
      <c r="J84" s="71">
        <v>45.92</v>
      </c>
      <c r="K84" s="43"/>
      <c r="L84" s="71">
        <v>146.47999999999999</v>
      </c>
      <c r="M84" s="43"/>
      <c r="N84" s="47"/>
      <c r="AF84" s="39"/>
      <c r="AG84" s="48" t="s">
        <v>3286</v>
      </c>
      <c r="AL84" s="48"/>
    </row>
    <row r="85" spans="1:39" s="4" customFormat="1" ht="15">
      <c r="A85" s="69"/>
      <c r="B85" s="70"/>
      <c r="C85" s="388" t="s">
        <v>491</v>
      </c>
      <c r="D85" s="388"/>
      <c r="E85" s="388"/>
      <c r="F85" s="388"/>
      <c r="G85" s="388"/>
      <c r="H85" s="388"/>
      <c r="I85" s="388"/>
      <c r="J85" s="388"/>
      <c r="K85" s="388"/>
      <c r="L85" s="388"/>
      <c r="M85" s="388"/>
      <c r="N85" s="391"/>
      <c r="AF85" s="39"/>
      <c r="AG85" s="48"/>
      <c r="AL85" s="48"/>
      <c r="AM85" s="3" t="s">
        <v>491</v>
      </c>
    </row>
    <row r="86" spans="1:39" s="4" customFormat="1" ht="15">
      <c r="A86" s="69"/>
      <c r="B86" s="70"/>
      <c r="C86" s="390" t="s">
        <v>75</v>
      </c>
      <c r="D86" s="390"/>
      <c r="E86" s="390"/>
      <c r="F86" s="42"/>
      <c r="G86" s="43"/>
      <c r="H86" s="43"/>
      <c r="I86" s="43"/>
      <c r="J86" s="46"/>
      <c r="K86" s="43"/>
      <c r="L86" s="71">
        <v>146.47999999999999</v>
      </c>
      <c r="M86" s="65"/>
      <c r="N86" s="47"/>
      <c r="AF86" s="39"/>
      <c r="AG86" s="48"/>
      <c r="AL86" s="48" t="s">
        <v>75</v>
      </c>
    </row>
    <row r="87" spans="1:39" s="4" customFormat="1" ht="23.25">
      <c r="A87" s="40" t="s">
        <v>125</v>
      </c>
      <c r="B87" s="41" t="s">
        <v>96</v>
      </c>
      <c r="C87" s="390" t="s">
        <v>97</v>
      </c>
      <c r="D87" s="390"/>
      <c r="E87" s="390"/>
      <c r="F87" s="42" t="s">
        <v>78</v>
      </c>
      <c r="G87" s="43">
        <v>6.3E-2</v>
      </c>
      <c r="H87" s="44">
        <v>1</v>
      </c>
      <c r="I87" s="72">
        <v>6.3E-2</v>
      </c>
      <c r="J87" s="46"/>
      <c r="K87" s="43"/>
      <c r="L87" s="46"/>
      <c r="M87" s="43"/>
      <c r="N87" s="47"/>
      <c r="AF87" s="39"/>
      <c r="AG87" s="48" t="s">
        <v>97</v>
      </c>
      <c r="AL87" s="48"/>
    </row>
    <row r="88" spans="1:39" s="4" customFormat="1" ht="15">
      <c r="A88" s="49"/>
      <c r="B88" s="50"/>
      <c r="C88" s="388" t="s">
        <v>3685</v>
      </c>
      <c r="D88" s="388"/>
      <c r="E88" s="388"/>
      <c r="F88" s="388"/>
      <c r="G88" s="388"/>
      <c r="H88" s="388"/>
      <c r="I88" s="388"/>
      <c r="J88" s="388"/>
      <c r="K88" s="388"/>
      <c r="L88" s="388"/>
      <c r="M88" s="388"/>
      <c r="N88" s="391"/>
      <c r="AF88" s="39"/>
      <c r="AG88" s="48"/>
      <c r="AH88" s="3" t="s">
        <v>3685</v>
      </c>
      <c r="AL88" s="48"/>
    </row>
    <row r="89" spans="1:39" s="4" customFormat="1" ht="15">
      <c r="A89" s="51"/>
      <c r="B89" s="52" t="s">
        <v>57</v>
      </c>
      <c r="C89" s="388" t="s">
        <v>82</v>
      </c>
      <c r="D89" s="388"/>
      <c r="E89" s="388"/>
      <c r="F89" s="53"/>
      <c r="G89" s="54"/>
      <c r="H89" s="54"/>
      <c r="I89" s="54"/>
      <c r="J89" s="56">
        <v>663.75</v>
      </c>
      <c r="K89" s="54"/>
      <c r="L89" s="56">
        <v>41.82</v>
      </c>
      <c r="M89" s="58">
        <v>33.130000000000003</v>
      </c>
      <c r="N89" s="77">
        <v>1385.5</v>
      </c>
      <c r="AF89" s="39"/>
      <c r="AG89" s="48"/>
      <c r="AI89" s="3" t="s">
        <v>82</v>
      </c>
      <c r="AL89" s="48"/>
    </row>
    <row r="90" spans="1:39" s="4" customFormat="1" ht="15">
      <c r="A90" s="60"/>
      <c r="B90" s="52"/>
      <c r="C90" s="388" t="s">
        <v>83</v>
      </c>
      <c r="D90" s="388"/>
      <c r="E90" s="388"/>
      <c r="F90" s="53" t="s">
        <v>67</v>
      </c>
      <c r="G90" s="74">
        <v>88.5</v>
      </c>
      <c r="H90" s="54"/>
      <c r="I90" s="62">
        <v>5.5754999999999999</v>
      </c>
      <c r="J90" s="63"/>
      <c r="K90" s="54"/>
      <c r="L90" s="63"/>
      <c r="M90" s="54"/>
      <c r="N90" s="57"/>
      <c r="AF90" s="39"/>
      <c r="AG90" s="48"/>
      <c r="AJ90" s="3" t="s">
        <v>83</v>
      </c>
      <c r="AL90" s="48"/>
    </row>
    <row r="91" spans="1:39" s="4" customFormat="1" ht="15">
      <c r="A91" s="51"/>
      <c r="B91" s="52"/>
      <c r="C91" s="392" t="s">
        <v>68</v>
      </c>
      <c r="D91" s="392"/>
      <c r="E91" s="392"/>
      <c r="F91" s="64"/>
      <c r="G91" s="65"/>
      <c r="H91" s="65"/>
      <c r="I91" s="65"/>
      <c r="J91" s="67">
        <v>663.75</v>
      </c>
      <c r="K91" s="65"/>
      <c r="L91" s="67">
        <v>41.82</v>
      </c>
      <c r="M91" s="65"/>
      <c r="N91" s="68"/>
      <c r="AF91" s="39"/>
      <c r="AG91" s="48"/>
      <c r="AK91" s="3" t="s">
        <v>68</v>
      </c>
      <c r="AL91" s="48"/>
    </row>
    <row r="92" spans="1:39" s="4" customFormat="1" ht="15">
      <c r="A92" s="60"/>
      <c r="B92" s="52"/>
      <c r="C92" s="388" t="s">
        <v>69</v>
      </c>
      <c r="D92" s="388"/>
      <c r="E92" s="388"/>
      <c r="F92" s="53"/>
      <c r="G92" s="54"/>
      <c r="H92" s="54"/>
      <c r="I92" s="54"/>
      <c r="J92" s="63"/>
      <c r="K92" s="54"/>
      <c r="L92" s="56">
        <v>41.82</v>
      </c>
      <c r="M92" s="54"/>
      <c r="N92" s="77">
        <v>1385.5</v>
      </c>
      <c r="AF92" s="39"/>
      <c r="AG92" s="48"/>
      <c r="AJ92" s="3" t="s">
        <v>69</v>
      </c>
      <c r="AL92" s="48"/>
    </row>
    <row r="93" spans="1:39" s="4" customFormat="1" ht="23.25">
      <c r="A93" s="60"/>
      <c r="B93" s="52" t="s">
        <v>84</v>
      </c>
      <c r="C93" s="388" t="s">
        <v>85</v>
      </c>
      <c r="D93" s="388"/>
      <c r="E93" s="388"/>
      <c r="F93" s="53" t="s">
        <v>72</v>
      </c>
      <c r="G93" s="61">
        <v>89</v>
      </c>
      <c r="H93" s="54"/>
      <c r="I93" s="61">
        <v>89</v>
      </c>
      <c r="J93" s="63"/>
      <c r="K93" s="54"/>
      <c r="L93" s="56">
        <v>37.22</v>
      </c>
      <c r="M93" s="54"/>
      <c r="N93" s="77">
        <v>1233.0999999999999</v>
      </c>
      <c r="AF93" s="39"/>
      <c r="AG93" s="48"/>
      <c r="AJ93" s="3" t="s">
        <v>85</v>
      </c>
      <c r="AL93" s="48"/>
    </row>
    <row r="94" spans="1:39" s="4" customFormat="1" ht="23.25">
      <c r="A94" s="60"/>
      <c r="B94" s="52" t="s">
        <v>86</v>
      </c>
      <c r="C94" s="388" t="s">
        <v>87</v>
      </c>
      <c r="D94" s="388"/>
      <c r="E94" s="388"/>
      <c r="F94" s="53" t="s">
        <v>72</v>
      </c>
      <c r="G94" s="61">
        <v>40</v>
      </c>
      <c r="H94" s="54"/>
      <c r="I94" s="61">
        <v>40</v>
      </c>
      <c r="J94" s="63"/>
      <c r="K94" s="54"/>
      <c r="L94" s="56">
        <v>16.73</v>
      </c>
      <c r="M94" s="54"/>
      <c r="N94" s="59">
        <v>554.20000000000005</v>
      </c>
      <c r="AF94" s="39"/>
      <c r="AG94" s="48"/>
      <c r="AJ94" s="3" t="s">
        <v>87</v>
      </c>
      <c r="AL94" s="48"/>
    </row>
    <row r="95" spans="1:39" s="4" customFormat="1" ht="15">
      <c r="A95" s="69"/>
      <c r="B95" s="70"/>
      <c r="C95" s="390" t="s">
        <v>75</v>
      </c>
      <c r="D95" s="390"/>
      <c r="E95" s="390"/>
      <c r="F95" s="42"/>
      <c r="G95" s="43"/>
      <c r="H95" s="43"/>
      <c r="I95" s="43"/>
      <c r="J95" s="46"/>
      <c r="K95" s="43"/>
      <c r="L95" s="71">
        <v>95.77</v>
      </c>
      <c r="M95" s="65"/>
      <c r="N95" s="47"/>
      <c r="AF95" s="39"/>
      <c r="AG95" s="48"/>
      <c r="AL95" s="48" t="s">
        <v>75</v>
      </c>
    </row>
    <row r="96" spans="1:39" s="4" customFormat="1" ht="34.5">
      <c r="A96" s="40" t="s">
        <v>130</v>
      </c>
      <c r="B96" s="41" t="s">
        <v>3285</v>
      </c>
      <c r="C96" s="390" t="s">
        <v>3286</v>
      </c>
      <c r="D96" s="390"/>
      <c r="E96" s="390"/>
      <c r="F96" s="42" t="s">
        <v>128</v>
      </c>
      <c r="G96" s="43">
        <v>6.3</v>
      </c>
      <c r="H96" s="44">
        <v>1</v>
      </c>
      <c r="I96" s="79">
        <v>6.3</v>
      </c>
      <c r="J96" s="71">
        <v>45.92</v>
      </c>
      <c r="K96" s="43"/>
      <c r="L96" s="71">
        <v>289.3</v>
      </c>
      <c r="M96" s="43"/>
      <c r="N96" s="47"/>
      <c r="AF96" s="39"/>
      <c r="AG96" s="48" t="s">
        <v>3286</v>
      </c>
      <c r="AL96" s="48"/>
    </row>
    <row r="97" spans="1:39" s="4" customFormat="1" ht="15">
      <c r="A97" s="69"/>
      <c r="B97" s="70"/>
      <c r="C97" s="388" t="s">
        <v>3325</v>
      </c>
      <c r="D97" s="388"/>
      <c r="E97" s="388"/>
      <c r="F97" s="388"/>
      <c r="G97" s="388"/>
      <c r="H97" s="388"/>
      <c r="I97" s="388"/>
      <c r="J97" s="388"/>
      <c r="K97" s="388"/>
      <c r="L97" s="388"/>
      <c r="M97" s="388"/>
      <c r="N97" s="391"/>
      <c r="AF97" s="39"/>
      <c r="AG97" s="48"/>
      <c r="AL97" s="48"/>
      <c r="AM97" s="3" t="s">
        <v>3325</v>
      </c>
    </row>
    <row r="98" spans="1:39" s="4" customFormat="1" ht="15">
      <c r="A98" s="69"/>
      <c r="B98" s="70"/>
      <c r="C98" s="390" t="s">
        <v>75</v>
      </c>
      <c r="D98" s="390"/>
      <c r="E98" s="390"/>
      <c r="F98" s="42"/>
      <c r="G98" s="43"/>
      <c r="H98" s="43"/>
      <c r="I98" s="43"/>
      <c r="J98" s="46"/>
      <c r="K98" s="43"/>
      <c r="L98" s="71">
        <v>289.3</v>
      </c>
      <c r="M98" s="65"/>
      <c r="N98" s="47"/>
      <c r="AF98" s="39"/>
      <c r="AG98" s="48"/>
      <c r="AL98" s="48" t="s">
        <v>75</v>
      </c>
    </row>
    <row r="99" spans="1:39" s="4" customFormat="1" ht="34.5">
      <c r="A99" s="40" t="s">
        <v>134</v>
      </c>
      <c r="B99" s="41" t="s">
        <v>88</v>
      </c>
      <c r="C99" s="390" t="s">
        <v>3326</v>
      </c>
      <c r="D99" s="390"/>
      <c r="E99" s="390"/>
      <c r="F99" s="42" t="s">
        <v>60</v>
      </c>
      <c r="G99" s="43">
        <v>0.17205000000000001</v>
      </c>
      <c r="H99" s="44">
        <v>1</v>
      </c>
      <c r="I99" s="102">
        <v>0.17205000000000001</v>
      </c>
      <c r="J99" s="46"/>
      <c r="K99" s="43"/>
      <c r="L99" s="46"/>
      <c r="M99" s="43"/>
      <c r="N99" s="47"/>
      <c r="AF99" s="39"/>
      <c r="AG99" s="48" t="s">
        <v>3326</v>
      </c>
      <c r="AL99" s="48"/>
    </row>
    <row r="100" spans="1:39" s="4" customFormat="1" ht="15">
      <c r="A100" s="49"/>
      <c r="B100" s="50"/>
      <c r="C100" s="388" t="s">
        <v>3686</v>
      </c>
      <c r="D100" s="388"/>
      <c r="E100" s="388"/>
      <c r="F100" s="388"/>
      <c r="G100" s="388"/>
      <c r="H100" s="388"/>
      <c r="I100" s="388"/>
      <c r="J100" s="388"/>
      <c r="K100" s="388"/>
      <c r="L100" s="388"/>
      <c r="M100" s="388"/>
      <c r="N100" s="391"/>
      <c r="AF100" s="39"/>
      <c r="AG100" s="48"/>
      <c r="AH100" s="3" t="s">
        <v>3686</v>
      </c>
      <c r="AL100" s="48"/>
    </row>
    <row r="101" spans="1:39" s="4" customFormat="1" ht="15">
      <c r="A101" s="51"/>
      <c r="B101" s="52" t="s">
        <v>62</v>
      </c>
      <c r="C101" s="388" t="s">
        <v>63</v>
      </c>
      <c r="D101" s="388"/>
      <c r="E101" s="388"/>
      <c r="F101" s="53"/>
      <c r="G101" s="54"/>
      <c r="H101" s="54"/>
      <c r="I101" s="54"/>
      <c r="J101" s="56">
        <v>573.71</v>
      </c>
      <c r="K101" s="54"/>
      <c r="L101" s="56">
        <v>98.71</v>
      </c>
      <c r="M101" s="54"/>
      <c r="N101" s="57"/>
      <c r="AF101" s="39"/>
      <c r="AG101" s="48"/>
      <c r="AI101" s="3" t="s">
        <v>63</v>
      </c>
      <c r="AL101" s="48"/>
    </row>
    <row r="102" spans="1:39" s="4" customFormat="1" ht="15">
      <c r="A102" s="51"/>
      <c r="B102" s="52" t="s">
        <v>64</v>
      </c>
      <c r="C102" s="388" t="s">
        <v>65</v>
      </c>
      <c r="D102" s="388"/>
      <c r="E102" s="388"/>
      <c r="F102" s="53"/>
      <c r="G102" s="54"/>
      <c r="H102" s="54"/>
      <c r="I102" s="54"/>
      <c r="J102" s="56">
        <v>82.35</v>
      </c>
      <c r="K102" s="54"/>
      <c r="L102" s="56">
        <v>14.17</v>
      </c>
      <c r="M102" s="58">
        <v>33.130000000000003</v>
      </c>
      <c r="N102" s="59">
        <v>469.45</v>
      </c>
      <c r="AF102" s="39"/>
      <c r="AG102" s="48"/>
      <c r="AI102" s="3" t="s">
        <v>65</v>
      </c>
      <c r="AL102" s="48"/>
    </row>
    <row r="103" spans="1:39" s="4" customFormat="1" ht="15">
      <c r="A103" s="60"/>
      <c r="B103" s="52"/>
      <c r="C103" s="388" t="s">
        <v>66</v>
      </c>
      <c r="D103" s="388"/>
      <c r="E103" s="388"/>
      <c r="F103" s="53" t="s">
        <v>67</v>
      </c>
      <c r="G103" s="74">
        <v>6.1</v>
      </c>
      <c r="H103" s="54"/>
      <c r="I103" s="101">
        <v>1.0495049999999999</v>
      </c>
      <c r="J103" s="63"/>
      <c r="K103" s="54"/>
      <c r="L103" s="63"/>
      <c r="M103" s="54"/>
      <c r="N103" s="57"/>
      <c r="AF103" s="39"/>
      <c r="AG103" s="48"/>
      <c r="AJ103" s="3" t="s">
        <v>66</v>
      </c>
      <c r="AL103" s="48"/>
    </row>
    <row r="104" spans="1:39" s="4" customFormat="1" ht="15">
      <c r="A104" s="51"/>
      <c r="B104" s="52"/>
      <c r="C104" s="392" t="s">
        <v>68</v>
      </c>
      <c r="D104" s="392"/>
      <c r="E104" s="392"/>
      <c r="F104" s="64"/>
      <c r="G104" s="65"/>
      <c r="H104" s="65"/>
      <c r="I104" s="65"/>
      <c r="J104" s="67">
        <v>573.71</v>
      </c>
      <c r="K104" s="65"/>
      <c r="L104" s="67">
        <v>98.71</v>
      </c>
      <c r="M104" s="65"/>
      <c r="N104" s="68"/>
      <c r="AF104" s="39"/>
      <c r="AG104" s="48"/>
      <c r="AK104" s="3" t="s">
        <v>68</v>
      </c>
      <c r="AL104" s="48"/>
    </row>
    <row r="105" spans="1:39" s="4" customFormat="1" ht="15">
      <c r="A105" s="60"/>
      <c r="B105" s="52"/>
      <c r="C105" s="388" t="s">
        <v>69</v>
      </c>
      <c r="D105" s="388"/>
      <c r="E105" s="388"/>
      <c r="F105" s="53"/>
      <c r="G105" s="54"/>
      <c r="H105" s="54"/>
      <c r="I105" s="54"/>
      <c r="J105" s="63"/>
      <c r="K105" s="54"/>
      <c r="L105" s="56">
        <v>14.17</v>
      </c>
      <c r="M105" s="54"/>
      <c r="N105" s="59">
        <v>469.45</v>
      </c>
      <c r="AF105" s="39"/>
      <c r="AG105" s="48"/>
      <c r="AJ105" s="3" t="s">
        <v>69</v>
      </c>
      <c r="AL105" s="48"/>
    </row>
    <row r="106" spans="1:39" s="4" customFormat="1" ht="23.25">
      <c r="A106" s="60"/>
      <c r="B106" s="52" t="s">
        <v>70</v>
      </c>
      <c r="C106" s="388" t="s">
        <v>71</v>
      </c>
      <c r="D106" s="388"/>
      <c r="E106" s="388"/>
      <c r="F106" s="53" t="s">
        <v>72</v>
      </c>
      <c r="G106" s="61">
        <v>92</v>
      </c>
      <c r="H106" s="54"/>
      <c r="I106" s="61">
        <v>92</v>
      </c>
      <c r="J106" s="63"/>
      <c r="K106" s="54"/>
      <c r="L106" s="56">
        <v>13.04</v>
      </c>
      <c r="M106" s="54"/>
      <c r="N106" s="59">
        <v>431.89</v>
      </c>
      <c r="AF106" s="39"/>
      <c r="AG106" s="48"/>
      <c r="AJ106" s="3" t="s">
        <v>71</v>
      </c>
      <c r="AL106" s="48"/>
    </row>
    <row r="107" spans="1:39" s="4" customFormat="1" ht="23.25">
      <c r="A107" s="60"/>
      <c r="B107" s="52" t="s">
        <v>73</v>
      </c>
      <c r="C107" s="388" t="s">
        <v>74</v>
      </c>
      <c r="D107" s="388"/>
      <c r="E107" s="388"/>
      <c r="F107" s="53" t="s">
        <v>72</v>
      </c>
      <c r="G107" s="61">
        <v>46</v>
      </c>
      <c r="H107" s="54"/>
      <c r="I107" s="61">
        <v>46</v>
      </c>
      <c r="J107" s="63"/>
      <c r="K107" s="54"/>
      <c r="L107" s="56">
        <v>6.52</v>
      </c>
      <c r="M107" s="54"/>
      <c r="N107" s="59">
        <v>215.95</v>
      </c>
      <c r="AF107" s="39"/>
      <c r="AG107" s="48"/>
      <c r="AJ107" s="3" t="s">
        <v>74</v>
      </c>
      <c r="AL107" s="48"/>
    </row>
    <row r="108" spans="1:39" s="4" customFormat="1" ht="15">
      <c r="A108" s="69"/>
      <c r="B108" s="70"/>
      <c r="C108" s="390" t="s">
        <v>75</v>
      </c>
      <c r="D108" s="390"/>
      <c r="E108" s="390"/>
      <c r="F108" s="42"/>
      <c r="G108" s="43"/>
      <c r="H108" s="43"/>
      <c r="I108" s="43"/>
      <c r="J108" s="46"/>
      <c r="K108" s="43"/>
      <c r="L108" s="71">
        <v>118.27</v>
      </c>
      <c r="M108" s="65"/>
      <c r="N108" s="47"/>
      <c r="AF108" s="39"/>
      <c r="AG108" s="48"/>
      <c r="AL108" s="48" t="s">
        <v>75</v>
      </c>
    </row>
    <row r="109" spans="1:39" s="4" customFormat="1" ht="23.25">
      <c r="A109" s="40" t="s">
        <v>138</v>
      </c>
      <c r="B109" s="41" t="s">
        <v>92</v>
      </c>
      <c r="C109" s="390" t="s">
        <v>93</v>
      </c>
      <c r="D109" s="390"/>
      <c r="E109" s="390"/>
      <c r="F109" s="42" t="s">
        <v>78</v>
      </c>
      <c r="G109" s="43">
        <v>1.7204999999999999</v>
      </c>
      <c r="H109" s="44">
        <v>1</v>
      </c>
      <c r="I109" s="45">
        <v>1.7204999999999999</v>
      </c>
      <c r="J109" s="46"/>
      <c r="K109" s="43"/>
      <c r="L109" s="46"/>
      <c r="M109" s="43"/>
      <c r="N109" s="47"/>
      <c r="AF109" s="39"/>
      <c r="AG109" s="48" t="s">
        <v>93</v>
      </c>
      <c r="AL109" s="48"/>
    </row>
    <row r="110" spans="1:39" s="4" customFormat="1" ht="15">
      <c r="A110" s="49"/>
      <c r="B110" s="50"/>
      <c r="C110" s="388" t="s">
        <v>3687</v>
      </c>
      <c r="D110" s="388"/>
      <c r="E110" s="388"/>
      <c r="F110" s="388"/>
      <c r="G110" s="388"/>
      <c r="H110" s="388"/>
      <c r="I110" s="388"/>
      <c r="J110" s="388"/>
      <c r="K110" s="388"/>
      <c r="L110" s="388"/>
      <c r="M110" s="388"/>
      <c r="N110" s="391"/>
      <c r="AF110" s="39"/>
      <c r="AG110" s="48"/>
      <c r="AH110" s="3" t="s">
        <v>3687</v>
      </c>
      <c r="AL110" s="48"/>
    </row>
    <row r="111" spans="1:39" s="4" customFormat="1" ht="15">
      <c r="A111" s="51"/>
      <c r="B111" s="52" t="s">
        <v>57</v>
      </c>
      <c r="C111" s="388" t="s">
        <v>82</v>
      </c>
      <c r="D111" s="388"/>
      <c r="E111" s="388"/>
      <c r="F111" s="53"/>
      <c r="G111" s="54"/>
      <c r="H111" s="54"/>
      <c r="I111" s="54"/>
      <c r="J111" s="56">
        <v>106.88</v>
      </c>
      <c r="K111" s="54"/>
      <c r="L111" s="56">
        <v>183.89</v>
      </c>
      <c r="M111" s="58">
        <v>33.130000000000003</v>
      </c>
      <c r="N111" s="77">
        <v>6092.28</v>
      </c>
      <c r="AF111" s="39"/>
      <c r="AG111" s="48"/>
      <c r="AI111" s="3" t="s">
        <v>82</v>
      </c>
      <c r="AL111" s="48"/>
    </row>
    <row r="112" spans="1:39" s="4" customFormat="1" ht="15">
      <c r="A112" s="51"/>
      <c r="B112" s="52" t="s">
        <v>62</v>
      </c>
      <c r="C112" s="388" t="s">
        <v>63</v>
      </c>
      <c r="D112" s="388"/>
      <c r="E112" s="388"/>
      <c r="F112" s="53"/>
      <c r="G112" s="54"/>
      <c r="H112" s="54"/>
      <c r="I112" s="54"/>
      <c r="J112" s="56">
        <v>241.58</v>
      </c>
      <c r="K112" s="54"/>
      <c r="L112" s="56">
        <v>415.64</v>
      </c>
      <c r="M112" s="54"/>
      <c r="N112" s="57"/>
      <c r="AF112" s="39"/>
      <c r="AG112" s="48"/>
      <c r="AI112" s="3" t="s">
        <v>63</v>
      </c>
      <c r="AL112" s="48"/>
    </row>
    <row r="113" spans="1:41" s="4" customFormat="1" ht="15">
      <c r="A113" s="51"/>
      <c r="B113" s="52" t="s">
        <v>64</v>
      </c>
      <c r="C113" s="388" t="s">
        <v>65</v>
      </c>
      <c r="D113" s="388"/>
      <c r="E113" s="388"/>
      <c r="F113" s="53"/>
      <c r="G113" s="54"/>
      <c r="H113" s="54"/>
      <c r="I113" s="54"/>
      <c r="J113" s="56">
        <v>26.36</v>
      </c>
      <c r="K113" s="54"/>
      <c r="L113" s="56">
        <v>45.35</v>
      </c>
      <c r="M113" s="58">
        <v>33.130000000000003</v>
      </c>
      <c r="N113" s="77">
        <v>1502.45</v>
      </c>
      <c r="AF113" s="39"/>
      <c r="AG113" s="48"/>
      <c r="AI113" s="3" t="s">
        <v>65</v>
      </c>
      <c r="AL113" s="48"/>
    </row>
    <row r="114" spans="1:41" s="4" customFormat="1" ht="15">
      <c r="A114" s="60"/>
      <c r="B114" s="52"/>
      <c r="C114" s="388" t="s">
        <v>83</v>
      </c>
      <c r="D114" s="388"/>
      <c r="E114" s="388"/>
      <c r="F114" s="53" t="s">
        <v>67</v>
      </c>
      <c r="G114" s="58">
        <v>12.53</v>
      </c>
      <c r="H114" s="54"/>
      <c r="I114" s="101">
        <v>21.557865</v>
      </c>
      <c r="J114" s="63"/>
      <c r="K114" s="54"/>
      <c r="L114" s="63"/>
      <c r="M114" s="54"/>
      <c r="N114" s="57"/>
      <c r="AF114" s="39"/>
      <c r="AG114" s="48"/>
      <c r="AJ114" s="3" t="s">
        <v>83</v>
      </c>
      <c r="AL114" s="48"/>
    </row>
    <row r="115" spans="1:41" s="4" customFormat="1" ht="15">
      <c r="A115" s="60"/>
      <c r="B115" s="52"/>
      <c r="C115" s="388" t="s">
        <v>66</v>
      </c>
      <c r="D115" s="388"/>
      <c r="E115" s="388"/>
      <c r="F115" s="53" t="s">
        <v>67</v>
      </c>
      <c r="G115" s="58">
        <v>2.62</v>
      </c>
      <c r="H115" s="54"/>
      <c r="I115" s="76">
        <v>4.5077100000000003</v>
      </c>
      <c r="J115" s="63"/>
      <c r="K115" s="54"/>
      <c r="L115" s="63"/>
      <c r="M115" s="54"/>
      <c r="N115" s="57"/>
      <c r="AF115" s="39"/>
      <c r="AG115" s="48"/>
      <c r="AJ115" s="3" t="s">
        <v>66</v>
      </c>
      <c r="AL115" s="48"/>
    </row>
    <row r="116" spans="1:41" s="4" customFormat="1" ht="15">
      <c r="A116" s="51"/>
      <c r="B116" s="52"/>
      <c r="C116" s="392" t="s">
        <v>68</v>
      </c>
      <c r="D116" s="392"/>
      <c r="E116" s="392"/>
      <c r="F116" s="64"/>
      <c r="G116" s="65"/>
      <c r="H116" s="65"/>
      <c r="I116" s="65"/>
      <c r="J116" s="67">
        <v>348.46</v>
      </c>
      <c r="K116" s="65"/>
      <c r="L116" s="67">
        <v>599.53</v>
      </c>
      <c r="M116" s="65"/>
      <c r="N116" s="68"/>
      <c r="AF116" s="39"/>
      <c r="AG116" s="48"/>
      <c r="AK116" s="3" t="s">
        <v>68</v>
      </c>
      <c r="AL116" s="48"/>
    </row>
    <row r="117" spans="1:41" s="4" customFormat="1" ht="15">
      <c r="A117" s="60"/>
      <c r="B117" s="52"/>
      <c r="C117" s="388" t="s">
        <v>69</v>
      </c>
      <c r="D117" s="388"/>
      <c r="E117" s="388"/>
      <c r="F117" s="53"/>
      <c r="G117" s="54"/>
      <c r="H117" s="54"/>
      <c r="I117" s="54"/>
      <c r="J117" s="63"/>
      <c r="K117" s="54"/>
      <c r="L117" s="56">
        <v>229.24</v>
      </c>
      <c r="M117" s="54"/>
      <c r="N117" s="77">
        <v>7594.73</v>
      </c>
      <c r="AF117" s="39"/>
      <c r="AG117" s="48"/>
      <c r="AJ117" s="3" t="s">
        <v>69</v>
      </c>
      <c r="AL117" s="48"/>
    </row>
    <row r="118" spans="1:41" s="4" customFormat="1" ht="23.25">
      <c r="A118" s="60"/>
      <c r="B118" s="52" t="s">
        <v>70</v>
      </c>
      <c r="C118" s="388" t="s">
        <v>71</v>
      </c>
      <c r="D118" s="388"/>
      <c r="E118" s="388"/>
      <c r="F118" s="53" t="s">
        <v>72</v>
      </c>
      <c r="G118" s="61">
        <v>92</v>
      </c>
      <c r="H118" s="54"/>
      <c r="I118" s="61">
        <v>92</v>
      </c>
      <c r="J118" s="63"/>
      <c r="K118" s="54"/>
      <c r="L118" s="56">
        <v>210.9</v>
      </c>
      <c r="M118" s="54"/>
      <c r="N118" s="77">
        <v>6987.15</v>
      </c>
      <c r="AF118" s="39"/>
      <c r="AG118" s="48"/>
      <c r="AJ118" s="3" t="s">
        <v>71</v>
      </c>
      <c r="AL118" s="48"/>
    </row>
    <row r="119" spans="1:41" s="4" customFormat="1" ht="23.25">
      <c r="A119" s="60"/>
      <c r="B119" s="52" t="s">
        <v>73</v>
      </c>
      <c r="C119" s="388" t="s">
        <v>74</v>
      </c>
      <c r="D119" s="388"/>
      <c r="E119" s="388"/>
      <c r="F119" s="53" t="s">
        <v>72</v>
      </c>
      <c r="G119" s="61">
        <v>46</v>
      </c>
      <c r="H119" s="54"/>
      <c r="I119" s="61">
        <v>46</v>
      </c>
      <c r="J119" s="63"/>
      <c r="K119" s="54"/>
      <c r="L119" s="56">
        <v>105.45</v>
      </c>
      <c r="M119" s="54"/>
      <c r="N119" s="77">
        <v>3493.58</v>
      </c>
      <c r="AF119" s="39"/>
      <c r="AG119" s="48"/>
      <c r="AJ119" s="3" t="s">
        <v>74</v>
      </c>
      <c r="AL119" s="48"/>
    </row>
    <row r="120" spans="1:41" s="4" customFormat="1" ht="15">
      <c r="A120" s="69"/>
      <c r="B120" s="70"/>
      <c r="C120" s="390" t="s">
        <v>75</v>
      </c>
      <c r="D120" s="390"/>
      <c r="E120" s="390"/>
      <c r="F120" s="42"/>
      <c r="G120" s="43"/>
      <c r="H120" s="43"/>
      <c r="I120" s="43"/>
      <c r="J120" s="46"/>
      <c r="K120" s="43"/>
      <c r="L120" s="71">
        <v>915.88</v>
      </c>
      <c r="M120" s="65"/>
      <c r="N120" s="47"/>
      <c r="AF120" s="39"/>
      <c r="AG120" s="48"/>
      <c r="AL120" s="48" t="s">
        <v>75</v>
      </c>
    </row>
    <row r="121" spans="1:41" s="4" customFormat="1" ht="15">
      <c r="A121" s="80"/>
      <c r="B121" s="81"/>
      <c r="C121" s="81"/>
      <c r="D121" s="81"/>
      <c r="E121" s="81"/>
      <c r="F121" s="82"/>
      <c r="G121" s="82"/>
      <c r="H121" s="82"/>
      <c r="I121" s="82"/>
      <c r="J121" s="83"/>
      <c r="K121" s="82"/>
      <c r="L121" s="83"/>
      <c r="M121" s="54"/>
      <c r="N121" s="83"/>
      <c r="AF121" s="39"/>
      <c r="AG121" s="48"/>
      <c r="AL121" s="48"/>
    </row>
    <row r="122" spans="1:41" s="4" customFormat="1" ht="15">
      <c r="A122" s="84"/>
      <c r="B122" s="85"/>
      <c r="C122" s="390" t="s">
        <v>3204</v>
      </c>
      <c r="D122" s="390"/>
      <c r="E122" s="390"/>
      <c r="F122" s="390"/>
      <c r="G122" s="390"/>
      <c r="H122" s="390"/>
      <c r="I122" s="390"/>
      <c r="J122" s="390"/>
      <c r="K122" s="390"/>
      <c r="L122" s="86"/>
      <c r="M122" s="87"/>
      <c r="N122" s="88"/>
      <c r="AF122" s="39"/>
      <c r="AG122" s="48"/>
      <c r="AL122" s="48"/>
      <c r="AN122" s="48" t="s">
        <v>3204</v>
      </c>
    </row>
    <row r="123" spans="1:41" s="4" customFormat="1" ht="15">
      <c r="A123" s="89"/>
      <c r="B123" s="52"/>
      <c r="C123" s="388" t="s">
        <v>100</v>
      </c>
      <c r="D123" s="388"/>
      <c r="E123" s="388"/>
      <c r="F123" s="388"/>
      <c r="G123" s="388"/>
      <c r="H123" s="388"/>
      <c r="I123" s="388"/>
      <c r="J123" s="388"/>
      <c r="K123" s="388"/>
      <c r="L123" s="90">
        <v>3653.22</v>
      </c>
      <c r="M123" s="91"/>
      <c r="N123" s="92">
        <v>52011.23</v>
      </c>
      <c r="AF123" s="39"/>
      <c r="AG123" s="48"/>
      <c r="AL123" s="48"/>
      <c r="AN123" s="48"/>
      <c r="AO123" s="3" t="s">
        <v>100</v>
      </c>
    </row>
    <row r="124" spans="1:41" s="4" customFormat="1" ht="15">
      <c r="A124" s="89"/>
      <c r="B124" s="52"/>
      <c r="C124" s="388" t="s">
        <v>101</v>
      </c>
      <c r="D124" s="388"/>
      <c r="E124" s="388"/>
      <c r="F124" s="388"/>
      <c r="G124" s="388"/>
      <c r="H124" s="388"/>
      <c r="I124" s="388"/>
      <c r="J124" s="388"/>
      <c r="K124" s="388"/>
      <c r="L124" s="93"/>
      <c r="M124" s="91"/>
      <c r="N124" s="94"/>
      <c r="AF124" s="39"/>
      <c r="AG124" s="48"/>
      <c r="AL124" s="48"/>
      <c r="AN124" s="48"/>
      <c r="AO124" s="3" t="s">
        <v>101</v>
      </c>
    </row>
    <row r="125" spans="1:41" s="4" customFormat="1" ht="15">
      <c r="A125" s="89"/>
      <c r="B125" s="52"/>
      <c r="C125" s="388" t="s">
        <v>102</v>
      </c>
      <c r="D125" s="388"/>
      <c r="E125" s="388"/>
      <c r="F125" s="388"/>
      <c r="G125" s="388"/>
      <c r="H125" s="388"/>
      <c r="I125" s="388"/>
      <c r="J125" s="388"/>
      <c r="K125" s="388"/>
      <c r="L125" s="95">
        <v>299.13</v>
      </c>
      <c r="M125" s="91"/>
      <c r="N125" s="92">
        <v>9910.18</v>
      </c>
      <c r="AF125" s="39"/>
      <c r="AG125" s="48"/>
      <c r="AL125" s="48"/>
      <c r="AN125" s="48"/>
      <c r="AO125" s="3" t="s">
        <v>102</v>
      </c>
    </row>
    <row r="126" spans="1:41" s="4" customFormat="1" ht="15">
      <c r="A126" s="89"/>
      <c r="B126" s="52"/>
      <c r="C126" s="388" t="s">
        <v>103</v>
      </c>
      <c r="D126" s="388"/>
      <c r="E126" s="388"/>
      <c r="F126" s="388"/>
      <c r="G126" s="388"/>
      <c r="H126" s="388"/>
      <c r="I126" s="388"/>
      <c r="J126" s="388"/>
      <c r="K126" s="388"/>
      <c r="L126" s="90">
        <v>1278.3499999999999</v>
      </c>
      <c r="M126" s="91"/>
      <c r="N126" s="92">
        <v>16605.77</v>
      </c>
      <c r="AF126" s="39"/>
      <c r="AG126" s="48"/>
      <c r="AL126" s="48"/>
      <c r="AN126" s="48"/>
      <c r="AO126" s="3" t="s">
        <v>103</v>
      </c>
    </row>
    <row r="127" spans="1:41" s="4" customFormat="1" ht="15">
      <c r="A127" s="89"/>
      <c r="B127" s="52"/>
      <c r="C127" s="388" t="s">
        <v>104</v>
      </c>
      <c r="D127" s="388"/>
      <c r="E127" s="388"/>
      <c r="F127" s="388"/>
      <c r="G127" s="388"/>
      <c r="H127" s="388"/>
      <c r="I127" s="388"/>
      <c r="J127" s="388"/>
      <c r="K127" s="388"/>
      <c r="L127" s="95">
        <v>185.65</v>
      </c>
      <c r="M127" s="91"/>
      <c r="N127" s="92">
        <v>6150.59</v>
      </c>
      <c r="AF127" s="39"/>
      <c r="AG127" s="48"/>
      <c r="AL127" s="48"/>
      <c r="AN127" s="48"/>
      <c r="AO127" s="3" t="s">
        <v>104</v>
      </c>
    </row>
    <row r="128" spans="1:41" s="4" customFormat="1" ht="15">
      <c r="A128" s="89"/>
      <c r="B128" s="52"/>
      <c r="C128" s="388" t="s">
        <v>257</v>
      </c>
      <c r="D128" s="388"/>
      <c r="E128" s="388"/>
      <c r="F128" s="388"/>
      <c r="G128" s="388"/>
      <c r="H128" s="388"/>
      <c r="I128" s="388"/>
      <c r="J128" s="388"/>
      <c r="K128" s="388"/>
      <c r="L128" s="95">
        <v>435.78</v>
      </c>
      <c r="M128" s="91"/>
      <c r="N128" s="92">
        <v>4192.2</v>
      </c>
      <c r="AF128" s="39"/>
      <c r="AG128" s="48"/>
      <c r="AL128" s="48"/>
      <c r="AN128" s="48"/>
      <c r="AO128" s="3" t="s">
        <v>257</v>
      </c>
    </row>
    <row r="129" spans="1:42" s="4" customFormat="1" ht="15">
      <c r="A129" s="89"/>
      <c r="B129" s="52"/>
      <c r="C129" s="388" t="s">
        <v>3205</v>
      </c>
      <c r="D129" s="388"/>
      <c r="E129" s="388"/>
      <c r="F129" s="388"/>
      <c r="G129" s="388"/>
      <c r="H129" s="388"/>
      <c r="I129" s="388"/>
      <c r="J129" s="388"/>
      <c r="K129" s="388"/>
      <c r="L129" s="90">
        <v>1639.96</v>
      </c>
      <c r="M129" s="91"/>
      <c r="N129" s="92">
        <v>21303.08</v>
      </c>
      <c r="AF129" s="39"/>
      <c r="AG129" s="48"/>
      <c r="AL129" s="48"/>
      <c r="AN129" s="48"/>
      <c r="AO129" s="3" t="s">
        <v>3205</v>
      </c>
    </row>
    <row r="130" spans="1:42" s="4" customFormat="1" ht="15">
      <c r="A130" s="89"/>
      <c r="B130" s="52"/>
      <c r="C130" s="388" t="s">
        <v>105</v>
      </c>
      <c r="D130" s="388"/>
      <c r="E130" s="388"/>
      <c r="F130" s="388"/>
      <c r="G130" s="388"/>
      <c r="H130" s="388"/>
      <c r="I130" s="388"/>
      <c r="J130" s="388"/>
      <c r="K130" s="388"/>
      <c r="L130" s="90">
        <v>4327.33</v>
      </c>
      <c r="M130" s="91"/>
      <c r="N130" s="92">
        <v>74344.28</v>
      </c>
      <c r="AF130" s="39"/>
      <c r="AG130" s="48"/>
      <c r="AL130" s="48"/>
      <c r="AN130" s="48"/>
      <c r="AO130" s="3" t="s">
        <v>105</v>
      </c>
    </row>
    <row r="131" spans="1:42" s="4" customFormat="1" ht="15">
      <c r="A131" s="89"/>
      <c r="B131" s="52"/>
      <c r="C131" s="388" t="s">
        <v>3206</v>
      </c>
      <c r="D131" s="388"/>
      <c r="E131" s="388"/>
      <c r="F131" s="388"/>
      <c r="G131" s="388"/>
      <c r="H131" s="388"/>
      <c r="I131" s="388"/>
      <c r="J131" s="388"/>
      <c r="K131" s="388"/>
      <c r="L131" s="90">
        <v>2687.37</v>
      </c>
      <c r="M131" s="91"/>
      <c r="N131" s="92">
        <v>53041.2</v>
      </c>
      <c r="AF131" s="39"/>
      <c r="AG131" s="48"/>
      <c r="AL131" s="48"/>
      <c r="AN131" s="48"/>
      <c r="AO131" s="3" t="s">
        <v>3206</v>
      </c>
    </row>
    <row r="132" spans="1:42" s="4" customFormat="1" ht="15">
      <c r="A132" s="89"/>
      <c r="B132" s="52"/>
      <c r="C132" s="388" t="s">
        <v>3207</v>
      </c>
      <c r="D132" s="388"/>
      <c r="E132" s="388"/>
      <c r="F132" s="388"/>
      <c r="G132" s="388"/>
      <c r="H132" s="388"/>
      <c r="I132" s="388"/>
      <c r="J132" s="388"/>
      <c r="K132" s="388"/>
      <c r="L132" s="93"/>
      <c r="M132" s="91"/>
      <c r="N132" s="94"/>
      <c r="AF132" s="39"/>
      <c r="AG132" s="48"/>
      <c r="AL132" s="48"/>
      <c r="AN132" s="48"/>
      <c r="AO132" s="3" t="s">
        <v>3207</v>
      </c>
    </row>
    <row r="133" spans="1:42" s="4" customFormat="1" ht="15">
      <c r="A133" s="89"/>
      <c r="B133" s="52"/>
      <c r="C133" s="388" t="s">
        <v>3208</v>
      </c>
      <c r="D133" s="388"/>
      <c r="E133" s="388"/>
      <c r="F133" s="388"/>
      <c r="G133" s="388"/>
      <c r="H133" s="388"/>
      <c r="I133" s="388"/>
      <c r="J133" s="388"/>
      <c r="K133" s="388"/>
      <c r="L133" s="95">
        <v>299.13</v>
      </c>
      <c r="M133" s="91"/>
      <c r="N133" s="92">
        <v>9910.18</v>
      </c>
      <c r="AF133" s="39"/>
      <c r="AG133" s="48"/>
      <c r="AL133" s="48"/>
      <c r="AN133" s="48"/>
      <c r="AO133" s="3" t="s">
        <v>3208</v>
      </c>
    </row>
    <row r="134" spans="1:42" s="4" customFormat="1" ht="15">
      <c r="A134" s="89"/>
      <c r="B134" s="52"/>
      <c r="C134" s="388" t="s">
        <v>3209</v>
      </c>
      <c r="D134" s="388"/>
      <c r="E134" s="388"/>
      <c r="F134" s="388"/>
      <c r="G134" s="388"/>
      <c r="H134" s="388"/>
      <c r="I134" s="388"/>
      <c r="J134" s="388"/>
      <c r="K134" s="388"/>
      <c r="L134" s="90">
        <v>1278.3499999999999</v>
      </c>
      <c r="M134" s="91"/>
      <c r="N134" s="94"/>
      <c r="AF134" s="39"/>
      <c r="AG134" s="48"/>
      <c r="AL134" s="48"/>
      <c r="AN134" s="48"/>
      <c r="AO134" s="3" t="s">
        <v>3209</v>
      </c>
    </row>
    <row r="135" spans="1:42" s="4" customFormat="1" ht="15">
      <c r="A135" s="89"/>
      <c r="B135" s="52"/>
      <c r="C135" s="388" t="s">
        <v>3210</v>
      </c>
      <c r="D135" s="388"/>
      <c r="E135" s="388"/>
      <c r="F135" s="388"/>
      <c r="G135" s="388"/>
      <c r="H135" s="388"/>
      <c r="I135" s="388"/>
      <c r="J135" s="388"/>
      <c r="K135" s="388"/>
      <c r="L135" s="95">
        <v>185.65</v>
      </c>
      <c r="M135" s="91"/>
      <c r="N135" s="92">
        <v>6150.59</v>
      </c>
      <c r="AF135" s="39"/>
      <c r="AG135" s="48"/>
      <c r="AL135" s="48"/>
      <c r="AN135" s="48"/>
      <c r="AO135" s="3" t="s">
        <v>3210</v>
      </c>
    </row>
    <row r="136" spans="1:42" s="4" customFormat="1" ht="15">
      <c r="A136" s="89"/>
      <c r="B136" s="52"/>
      <c r="C136" s="388" t="s">
        <v>3211</v>
      </c>
      <c r="D136" s="388"/>
      <c r="E136" s="388"/>
      <c r="F136" s="388"/>
      <c r="G136" s="388"/>
      <c r="H136" s="388"/>
      <c r="I136" s="388"/>
      <c r="J136" s="388"/>
      <c r="K136" s="388"/>
      <c r="L136" s="95">
        <v>435.78</v>
      </c>
      <c r="M136" s="91"/>
      <c r="N136" s="94"/>
      <c r="AF136" s="39"/>
      <c r="AG136" s="48"/>
      <c r="AL136" s="48"/>
      <c r="AN136" s="48"/>
      <c r="AO136" s="3" t="s">
        <v>3211</v>
      </c>
    </row>
    <row r="137" spans="1:42" s="4" customFormat="1" ht="15">
      <c r="A137" s="89"/>
      <c r="B137" s="52"/>
      <c r="C137" s="388" t="s">
        <v>3212</v>
      </c>
      <c r="D137" s="388"/>
      <c r="E137" s="388"/>
      <c r="F137" s="388"/>
      <c r="G137" s="388"/>
      <c r="H137" s="388"/>
      <c r="I137" s="388"/>
      <c r="J137" s="388"/>
      <c r="K137" s="388"/>
      <c r="L137" s="95">
        <v>449.55</v>
      </c>
      <c r="M137" s="91"/>
      <c r="N137" s="92">
        <v>14893.29</v>
      </c>
      <c r="AF137" s="39"/>
      <c r="AG137" s="48"/>
      <c r="AL137" s="48"/>
      <c r="AN137" s="48"/>
      <c r="AO137" s="3" t="s">
        <v>3212</v>
      </c>
    </row>
    <row r="138" spans="1:42" s="4" customFormat="1" ht="15">
      <c r="A138" s="89"/>
      <c r="B138" s="52"/>
      <c r="C138" s="388" t="s">
        <v>3213</v>
      </c>
      <c r="D138" s="388"/>
      <c r="E138" s="388"/>
      <c r="F138" s="388"/>
      <c r="G138" s="388"/>
      <c r="H138" s="388"/>
      <c r="I138" s="388"/>
      <c r="J138" s="388"/>
      <c r="K138" s="388"/>
      <c r="L138" s="95">
        <v>224.56</v>
      </c>
      <c r="M138" s="91"/>
      <c r="N138" s="92">
        <v>7439.76</v>
      </c>
      <c r="AF138" s="39"/>
      <c r="AG138" s="48"/>
      <c r="AL138" s="48"/>
      <c r="AN138" s="48"/>
      <c r="AO138" s="3" t="s">
        <v>3213</v>
      </c>
    </row>
    <row r="139" spans="1:42" s="4" customFormat="1" ht="15">
      <c r="A139" s="89"/>
      <c r="B139" s="52"/>
      <c r="C139" s="388" t="s">
        <v>3214</v>
      </c>
      <c r="D139" s="388"/>
      <c r="E139" s="388"/>
      <c r="F139" s="388"/>
      <c r="G139" s="388"/>
      <c r="H139" s="388"/>
      <c r="I139" s="388"/>
      <c r="J139" s="388"/>
      <c r="K139" s="388"/>
      <c r="L139" s="90">
        <v>1639.96</v>
      </c>
      <c r="M139" s="91"/>
      <c r="N139" s="92">
        <v>21303.08</v>
      </c>
      <c r="AF139" s="39"/>
      <c r="AG139" s="48"/>
      <c r="AL139" s="48"/>
      <c r="AN139" s="48"/>
      <c r="AO139" s="3" t="s">
        <v>3214</v>
      </c>
    </row>
    <row r="140" spans="1:42" s="4" customFormat="1" ht="15">
      <c r="A140" s="89"/>
      <c r="B140" s="52"/>
      <c r="C140" s="388" t="s">
        <v>111</v>
      </c>
      <c r="D140" s="388"/>
      <c r="E140" s="388"/>
      <c r="F140" s="388"/>
      <c r="G140" s="388"/>
      <c r="H140" s="388"/>
      <c r="I140" s="388"/>
      <c r="J140" s="388"/>
      <c r="K140" s="388"/>
      <c r="L140" s="95">
        <v>484.78</v>
      </c>
      <c r="M140" s="91"/>
      <c r="N140" s="92">
        <v>16060.77</v>
      </c>
      <c r="AF140" s="39"/>
      <c r="AG140" s="48"/>
      <c r="AL140" s="48"/>
      <c r="AN140" s="48"/>
      <c r="AO140" s="3" t="s">
        <v>111</v>
      </c>
    </row>
    <row r="141" spans="1:42" s="4" customFormat="1" ht="15">
      <c r="A141" s="89"/>
      <c r="B141" s="52"/>
      <c r="C141" s="388" t="s">
        <v>112</v>
      </c>
      <c r="D141" s="388"/>
      <c r="E141" s="388"/>
      <c r="F141" s="388"/>
      <c r="G141" s="388"/>
      <c r="H141" s="388"/>
      <c r="I141" s="388"/>
      <c r="J141" s="388"/>
      <c r="K141" s="388"/>
      <c r="L141" s="95">
        <v>449.55</v>
      </c>
      <c r="M141" s="91"/>
      <c r="N141" s="92">
        <v>14893.29</v>
      </c>
      <c r="AF141" s="39"/>
      <c r="AG141" s="48"/>
      <c r="AL141" s="48"/>
      <c r="AN141" s="48"/>
      <c r="AO141" s="3" t="s">
        <v>112</v>
      </c>
    </row>
    <row r="142" spans="1:42" s="4" customFormat="1" ht="15">
      <c r="A142" s="89"/>
      <c r="B142" s="52"/>
      <c r="C142" s="388" t="s">
        <v>113</v>
      </c>
      <c r="D142" s="388"/>
      <c r="E142" s="388"/>
      <c r="F142" s="388"/>
      <c r="G142" s="388"/>
      <c r="H142" s="388"/>
      <c r="I142" s="388"/>
      <c r="J142" s="388"/>
      <c r="K142" s="388"/>
      <c r="L142" s="95">
        <v>224.56</v>
      </c>
      <c r="M142" s="91"/>
      <c r="N142" s="92">
        <v>7439.76</v>
      </c>
      <c r="AF142" s="39"/>
      <c r="AG142" s="48"/>
      <c r="AL142" s="48"/>
      <c r="AN142" s="48"/>
      <c r="AO142" s="3" t="s">
        <v>113</v>
      </c>
    </row>
    <row r="143" spans="1:42" s="4" customFormat="1" ht="15">
      <c r="A143" s="89"/>
      <c r="B143" s="96"/>
      <c r="C143" s="389" t="s">
        <v>3215</v>
      </c>
      <c r="D143" s="389"/>
      <c r="E143" s="389"/>
      <c r="F143" s="389"/>
      <c r="G143" s="389"/>
      <c r="H143" s="389"/>
      <c r="I143" s="389"/>
      <c r="J143" s="389"/>
      <c r="K143" s="389"/>
      <c r="L143" s="97">
        <v>4327.33</v>
      </c>
      <c r="M143" s="98"/>
      <c r="N143" s="99">
        <v>74344.28</v>
      </c>
      <c r="AF143" s="39"/>
      <c r="AG143" s="48"/>
      <c r="AL143" s="48"/>
      <c r="AN143" s="48"/>
      <c r="AP143" s="48" t="s">
        <v>3215</v>
      </c>
    </row>
    <row r="144" spans="1:42" s="4" customFormat="1" ht="15">
      <c r="A144" s="397" t="s">
        <v>3688</v>
      </c>
      <c r="B144" s="398"/>
      <c r="C144" s="398"/>
      <c r="D144" s="398"/>
      <c r="E144" s="398"/>
      <c r="F144" s="398"/>
      <c r="G144" s="398"/>
      <c r="H144" s="398"/>
      <c r="I144" s="398"/>
      <c r="J144" s="398"/>
      <c r="K144" s="398"/>
      <c r="L144" s="398"/>
      <c r="M144" s="398"/>
      <c r="N144" s="399"/>
      <c r="AF144" s="39" t="s">
        <v>3688</v>
      </c>
      <c r="AG144" s="48"/>
      <c r="AL144" s="48"/>
      <c r="AN144" s="48"/>
      <c r="AP144" s="48"/>
    </row>
    <row r="145" spans="1:43" s="4" customFormat="1" ht="15">
      <c r="A145" s="393" t="s">
        <v>3689</v>
      </c>
      <c r="B145" s="394"/>
      <c r="C145" s="394"/>
      <c r="D145" s="394"/>
      <c r="E145" s="394"/>
      <c r="F145" s="394"/>
      <c r="G145" s="394"/>
      <c r="H145" s="394"/>
      <c r="I145" s="394"/>
      <c r="J145" s="394"/>
      <c r="K145" s="394"/>
      <c r="L145" s="394"/>
      <c r="M145" s="394"/>
      <c r="N145" s="395"/>
      <c r="AF145" s="39"/>
      <c r="AG145" s="48"/>
      <c r="AL145" s="48"/>
      <c r="AN145" s="48"/>
      <c r="AP145" s="48"/>
      <c r="AQ145" s="48" t="s">
        <v>3689</v>
      </c>
    </row>
    <row r="146" spans="1:43" s="4" customFormat="1" ht="34.5">
      <c r="A146" s="40" t="s">
        <v>141</v>
      </c>
      <c r="B146" s="41" t="s">
        <v>3690</v>
      </c>
      <c r="C146" s="390" t="s">
        <v>3691</v>
      </c>
      <c r="D146" s="390"/>
      <c r="E146" s="390"/>
      <c r="F146" s="42" t="s">
        <v>481</v>
      </c>
      <c r="G146" s="43">
        <v>0.06</v>
      </c>
      <c r="H146" s="44">
        <v>1</v>
      </c>
      <c r="I146" s="100">
        <v>0.06</v>
      </c>
      <c r="J146" s="46"/>
      <c r="K146" s="43"/>
      <c r="L146" s="46"/>
      <c r="M146" s="43"/>
      <c r="N146" s="47"/>
      <c r="AF146" s="39"/>
      <c r="AG146" s="48" t="s">
        <v>3691</v>
      </c>
      <c r="AL146" s="48"/>
      <c r="AN146" s="48"/>
      <c r="AP146" s="48"/>
      <c r="AQ146" s="48"/>
    </row>
    <row r="147" spans="1:43" s="4" customFormat="1" ht="15">
      <c r="A147" s="51"/>
      <c r="B147" s="52" t="s">
        <v>57</v>
      </c>
      <c r="C147" s="388" t="s">
        <v>82</v>
      </c>
      <c r="D147" s="388"/>
      <c r="E147" s="388"/>
      <c r="F147" s="53"/>
      <c r="G147" s="54"/>
      <c r="H147" s="54"/>
      <c r="I147" s="54"/>
      <c r="J147" s="56">
        <v>980.51</v>
      </c>
      <c r="K147" s="54"/>
      <c r="L147" s="56">
        <v>58.83</v>
      </c>
      <c r="M147" s="58">
        <v>33.130000000000003</v>
      </c>
      <c r="N147" s="77">
        <v>1949.04</v>
      </c>
      <c r="AF147" s="39"/>
      <c r="AG147" s="48"/>
      <c r="AI147" s="3" t="s">
        <v>82</v>
      </c>
      <c r="AL147" s="48"/>
      <c r="AN147" s="48"/>
      <c r="AP147" s="48"/>
      <c r="AQ147" s="48"/>
    </row>
    <row r="148" spans="1:43" s="4" customFormat="1" ht="15">
      <c r="A148" s="51"/>
      <c r="B148" s="52" t="s">
        <v>62</v>
      </c>
      <c r="C148" s="388" t="s">
        <v>63</v>
      </c>
      <c r="D148" s="388"/>
      <c r="E148" s="388"/>
      <c r="F148" s="53"/>
      <c r="G148" s="54"/>
      <c r="H148" s="54"/>
      <c r="I148" s="54"/>
      <c r="J148" s="55">
        <v>4920.66</v>
      </c>
      <c r="K148" s="54"/>
      <c r="L148" s="56">
        <v>295.24</v>
      </c>
      <c r="M148" s="54"/>
      <c r="N148" s="57"/>
      <c r="AF148" s="39"/>
      <c r="AG148" s="48"/>
      <c r="AI148" s="3" t="s">
        <v>63</v>
      </c>
      <c r="AL148" s="48"/>
      <c r="AN148" s="48"/>
      <c r="AP148" s="48"/>
      <c r="AQ148" s="48"/>
    </row>
    <row r="149" spans="1:43" s="4" customFormat="1" ht="15">
      <c r="A149" s="51"/>
      <c r="B149" s="52" t="s">
        <v>64</v>
      </c>
      <c r="C149" s="388" t="s">
        <v>65</v>
      </c>
      <c r="D149" s="388"/>
      <c r="E149" s="388"/>
      <c r="F149" s="53"/>
      <c r="G149" s="54"/>
      <c r="H149" s="54"/>
      <c r="I149" s="54"/>
      <c r="J149" s="56">
        <v>575.64</v>
      </c>
      <c r="K149" s="54"/>
      <c r="L149" s="56">
        <v>34.54</v>
      </c>
      <c r="M149" s="58">
        <v>33.130000000000003</v>
      </c>
      <c r="N149" s="77">
        <v>1144.31</v>
      </c>
      <c r="AF149" s="39"/>
      <c r="AG149" s="48"/>
      <c r="AI149" s="3" t="s">
        <v>65</v>
      </c>
      <c r="AL149" s="48"/>
      <c r="AN149" s="48"/>
      <c r="AP149" s="48"/>
      <c r="AQ149" s="48"/>
    </row>
    <row r="150" spans="1:43" s="4" customFormat="1" ht="15">
      <c r="A150" s="60"/>
      <c r="B150" s="52"/>
      <c r="C150" s="388" t="s">
        <v>83</v>
      </c>
      <c r="D150" s="388"/>
      <c r="E150" s="388"/>
      <c r="F150" s="53" t="s">
        <v>67</v>
      </c>
      <c r="G150" s="58">
        <v>104.31</v>
      </c>
      <c r="H150" s="54"/>
      <c r="I150" s="62">
        <v>6.2586000000000004</v>
      </c>
      <c r="J150" s="63"/>
      <c r="K150" s="54"/>
      <c r="L150" s="63"/>
      <c r="M150" s="54"/>
      <c r="N150" s="57"/>
      <c r="AF150" s="39"/>
      <c r="AG150" s="48"/>
      <c r="AJ150" s="3" t="s">
        <v>83</v>
      </c>
      <c r="AL150" s="48"/>
      <c r="AN150" s="48"/>
      <c r="AP150" s="48"/>
      <c r="AQ150" s="48"/>
    </row>
    <row r="151" spans="1:43" s="4" customFormat="1" ht="15">
      <c r="A151" s="60"/>
      <c r="B151" s="52"/>
      <c r="C151" s="388" t="s">
        <v>66</v>
      </c>
      <c r="D151" s="388"/>
      <c r="E151" s="388"/>
      <c r="F151" s="53" t="s">
        <v>67</v>
      </c>
      <c r="G151" s="58">
        <v>42.64</v>
      </c>
      <c r="H151" s="54"/>
      <c r="I151" s="62">
        <v>2.5583999999999998</v>
      </c>
      <c r="J151" s="63"/>
      <c r="K151" s="54"/>
      <c r="L151" s="63"/>
      <c r="M151" s="54"/>
      <c r="N151" s="57"/>
      <c r="AF151" s="39"/>
      <c r="AG151" s="48"/>
      <c r="AJ151" s="3" t="s">
        <v>66</v>
      </c>
      <c r="AL151" s="48"/>
      <c r="AN151" s="48"/>
      <c r="AP151" s="48"/>
      <c r="AQ151" s="48"/>
    </row>
    <row r="152" spans="1:43" s="4" customFormat="1" ht="15">
      <c r="A152" s="51"/>
      <c r="B152" s="52"/>
      <c r="C152" s="392" t="s">
        <v>68</v>
      </c>
      <c r="D152" s="392"/>
      <c r="E152" s="392"/>
      <c r="F152" s="64"/>
      <c r="G152" s="65"/>
      <c r="H152" s="65"/>
      <c r="I152" s="65"/>
      <c r="J152" s="66">
        <v>5901.17</v>
      </c>
      <c r="K152" s="65"/>
      <c r="L152" s="67">
        <v>354.07</v>
      </c>
      <c r="M152" s="65"/>
      <c r="N152" s="68"/>
      <c r="AF152" s="39"/>
      <c r="AG152" s="48"/>
      <c r="AK152" s="3" t="s">
        <v>68</v>
      </c>
      <c r="AL152" s="48"/>
      <c r="AN152" s="48"/>
      <c r="AP152" s="48"/>
      <c r="AQ152" s="48"/>
    </row>
    <row r="153" spans="1:43" s="4" customFormat="1" ht="15">
      <c r="A153" s="60"/>
      <c r="B153" s="52"/>
      <c r="C153" s="388" t="s">
        <v>69</v>
      </c>
      <c r="D153" s="388"/>
      <c r="E153" s="388"/>
      <c r="F153" s="53"/>
      <c r="G153" s="54"/>
      <c r="H153" s="54"/>
      <c r="I153" s="54"/>
      <c r="J153" s="63"/>
      <c r="K153" s="54"/>
      <c r="L153" s="56">
        <v>93.37</v>
      </c>
      <c r="M153" s="54"/>
      <c r="N153" s="77">
        <v>3093.35</v>
      </c>
      <c r="AF153" s="39"/>
      <c r="AG153" s="48"/>
      <c r="AJ153" s="3" t="s">
        <v>69</v>
      </c>
      <c r="AL153" s="48"/>
      <c r="AN153" s="48"/>
      <c r="AP153" s="48"/>
      <c r="AQ153" s="48"/>
    </row>
    <row r="154" spans="1:43" s="4" customFormat="1" ht="23.25">
      <c r="A154" s="60"/>
      <c r="B154" s="52" t="s">
        <v>483</v>
      </c>
      <c r="C154" s="388" t="s">
        <v>484</v>
      </c>
      <c r="D154" s="388"/>
      <c r="E154" s="388"/>
      <c r="F154" s="53" t="s">
        <v>72</v>
      </c>
      <c r="G154" s="61">
        <v>117</v>
      </c>
      <c r="H154" s="54"/>
      <c r="I154" s="61">
        <v>117</v>
      </c>
      <c r="J154" s="63"/>
      <c r="K154" s="54"/>
      <c r="L154" s="56">
        <v>109.24</v>
      </c>
      <c r="M154" s="54"/>
      <c r="N154" s="77">
        <v>3619.22</v>
      </c>
      <c r="AF154" s="39"/>
      <c r="AG154" s="48"/>
      <c r="AJ154" s="3" t="s">
        <v>484</v>
      </c>
      <c r="AL154" s="48"/>
      <c r="AN154" s="48"/>
      <c r="AP154" s="48"/>
      <c r="AQ154" s="48"/>
    </row>
    <row r="155" spans="1:43" s="4" customFormat="1" ht="23.25">
      <c r="A155" s="60"/>
      <c r="B155" s="52" t="s">
        <v>485</v>
      </c>
      <c r="C155" s="388" t="s">
        <v>486</v>
      </c>
      <c r="D155" s="388"/>
      <c r="E155" s="388"/>
      <c r="F155" s="53" t="s">
        <v>72</v>
      </c>
      <c r="G155" s="61">
        <v>74</v>
      </c>
      <c r="H155" s="54"/>
      <c r="I155" s="61">
        <v>74</v>
      </c>
      <c r="J155" s="63"/>
      <c r="K155" s="54"/>
      <c r="L155" s="56">
        <v>69.09</v>
      </c>
      <c r="M155" s="54"/>
      <c r="N155" s="77">
        <v>2289.08</v>
      </c>
      <c r="AF155" s="39"/>
      <c r="AG155" s="48"/>
      <c r="AJ155" s="3" t="s">
        <v>486</v>
      </c>
      <c r="AL155" s="48"/>
      <c r="AN155" s="48"/>
      <c r="AP155" s="48"/>
      <c r="AQ155" s="48"/>
    </row>
    <row r="156" spans="1:43" s="4" customFormat="1" ht="15">
      <c r="A156" s="69"/>
      <c r="B156" s="70"/>
      <c r="C156" s="390" t="s">
        <v>75</v>
      </c>
      <c r="D156" s="390"/>
      <c r="E156" s="390"/>
      <c r="F156" s="42"/>
      <c r="G156" s="43"/>
      <c r="H156" s="43"/>
      <c r="I156" s="43"/>
      <c r="J156" s="46"/>
      <c r="K156" s="43"/>
      <c r="L156" s="71">
        <v>532.4</v>
      </c>
      <c r="M156" s="65"/>
      <c r="N156" s="47"/>
      <c r="AF156" s="39"/>
      <c r="AG156" s="48"/>
      <c r="AL156" s="48" t="s">
        <v>75</v>
      </c>
      <c r="AN156" s="48"/>
      <c r="AP156" s="48"/>
      <c r="AQ156" s="48"/>
    </row>
    <row r="157" spans="1:43" s="4" customFormat="1" ht="68.25">
      <c r="A157" s="40" t="s">
        <v>145</v>
      </c>
      <c r="B157" s="41" t="s">
        <v>3692</v>
      </c>
      <c r="C157" s="390" t="s">
        <v>3693</v>
      </c>
      <c r="D157" s="390"/>
      <c r="E157" s="390"/>
      <c r="F157" s="42" t="s">
        <v>490</v>
      </c>
      <c r="G157" s="43">
        <v>60</v>
      </c>
      <c r="H157" s="44">
        <v>1</v>
      </c>
      <c r="I157" s="44">
        <v>60</v>
      </c>
      <c r="J157" s="71">
        <v>120.75</v>
      </c>
      <c r="K157" s="43"/>
      <c r="L157" s="78">
        <v>7245</v>
      </c>
      <c r="M157" s="43"/>
      <c r="N157" s="47"/>
      <c r="AF157" s="39"/>
      <c r="AG157" s="48" t="s">
        <v>3693</v>
      </c>
      <c r="AL157" s="48"/>
      <c r="AN157" s="48"/>
      <c r="AP157" s="48"/>
      <c r="AQ157" s="48"/>
    </row>
    <row r="158" spans="1:43" s="4" customFormat="1" ht="15">
      <c r="A158" s="69"/>
      <c r="B158" s="70"/>
      <c r="C158" s="388" t="s">
        <v>491</v>
      </c>
      <c r="D158" s="388"/>
      <c r="E158" s="388"/>
      <c r="F158" s="388"/>
      <c r="G158" s="388"/>
      <c r="H158" s="388"/>
      <c r="I158" s="388"/>
      <c r="J158" s="388"/>
      <c r="K158" s="388"/>
      <c r="L158" s="388"/>
      <c r="M158" s="388"/>
      <c r="N158" s="391"/>
      <c r="AF158" s="39"/>
      <c r="AG158" s="48"/>
      <c r="AL158" s="48"/>
      <c r="AM158" s="3" t="s">
        <v>491</v>
      </c>
      <c r="AN158" s="48"/>
      <c r="AP158" s="48"/>
      <c r="AQ158" s="48"/>
    </row>
    <row r="159" spans="1:43" s="4" customFormat="1" ht="15">
      <c r="A159" s="69"/>
      <c r="B159" s="70"/>
      <c r="C159" s="390" t="s">
        <v>75</v>
      </c>
      <c r="D159" s="390"/>
      <c r="E159" s="390"/>
      <c r="F159" s="42"/>
      <c r="G159" s="43"/>
      <c r="H159" s="43"/>
      <c r="I159" s="43"/>
      <c r="J159" s="46"/>
      <c r="K159" s="43"/>
      <c r="L159" s="78">
        <v>7245</v>
      </c>
      <c r="M159" s="65"/>
      <c r="N159" s="47"/>
      <c r="AF159" s="39"/>
      <c r="AG159" s="48"/>
      <c r="AL159" s="48" t="s">
        <v>75</v>
      </c>
      <c r="AN159" s="48"/>
      <c r="AP159" s="48"/>
      <c r="AQ159" s="48"/>
    </row>
    <row r="160" spans="1:43" s="4" customFormat="1" ht="45.75">
      <c r="A160" s="40" t="s">
        <v>146</v>
      </c>
      <c r="B160" s="41" t="s">
        <v>3694</v>
      </c>
      <c r="C160" s="390" t="s">
        <v>3695</v>
      </c>
      <c r="D160" s="390"/>
      <c r="E160" s="390"/>
      <c r="F160" s="42" t="s">
        <v>3696</v>
      </c>
      <c r="G160" s="43">
        <v>0.16</v>
      </c>
      <c r="H160" s="44">
        <v>1</v>
      </c>
      <c r="I160" s="100">
        <v>0.16</v>
      </c>
      <c r="J160" s="46"/>
      <c r="K160" s="43"/>
      <c r="L160" s="46"/>
      <c r="M160" s="43"/>
      <c r="N160" s="47"/>
      <c r="AF160" s="39"/>
      <c r="AG160" s="48" t="s">
        <v>3695</v>
      </c>
      <c r="AL160" s="48"/>
      <c r="AN160" s="48"/>
      <c r="AP160" s="48"/>
      <c r="AQ160" s="48"/>
    </row>
    <row r="161" spans="1:43" s="4" customFormat="1" ht="15">
      <c r="A161" s="49"/>
      <c r="B161" s="50"/>
      <c r="C161" s="388" t="s">
        <v>2024</v>
      </c>
      <c r="D161" s="388"/>
      <c r="E161" s="388"/>
      <c r="F161" s="388"/>
      <c r="G161" s="388"/>
      <c r="H161" s="388"/>
      <c r="I161" s="388"/>
      <c r="J161" s="388"/>
      <c r="K161" s="388"/>
      <c r="L161" s="388"/>
      <c r="M161" s="388"/>
      <c r="N161" s="391"/>
      <c r="AF161" s="39"/>
      <c r="AG161" s="48"/>
      <c r="AH161" s="3" t="s">
        <v>2024</v>
      </c>
      <c r="AL161" s="48"/>
      <c r="AN161" s="48"/>
      <c r="AP161" s="48"/>
      <c r="AQ161" s="48"/>
    </row>
    <row r="162" spans="1:43" s="4" customFormat="1" ht="15">
      <c r="A162" s="51"/>
      <c r="B162" s="52" t="s">
        <v>57</v>
      </c>
      <c r="C162" s="388" t="s">
        <v>82</v>
      </c>
      <c r="D162" s="388"/>
      <c r="E162" s="388"/>
      <c r="F162" s="53"/>
      <c r="G162" s="54"/>
      <c r="H162" s="54"/>
      <c r="I162" s="54"/>
      <c r="J162" s="55">
        <v>3096.97</v>
      </c>
      <c r="K162" s="54"/>
      <c r="L162" s="56">
        <v>495.52</v>
      </c>
      <c r="M162" s="58">
        <v>33.130000000000003</v>
      </c>
      <c r="N162" s="77">
        <v>16416.580000000002</v>
      </c>
      <c r="AF162" s="39"/>
      <c r="AG162" s="48"/>
      <c r="AI162" s="3" t="s">
        <v>82</v>
      </c>
      <c r="AL162" s="48"/>
      <c r="AN162" s="48"/>
      <c r="AP162" s="48"/>
      <c r="AQ162" s="48"/>
    </row>
    <row r="163" spans="1:43" s="4" customFormat="1" ht="15">
      <c r="A163" s="51"/>
      <c r="B163" s="52" t="s">
        <v>62</v>
      </c>
      <c r="C163" s="388" t="s">
        <v>63</v>
      </c>
      <c r="D163" s="388"/>
      <c r="E163" s="388"/>
      <c r="F163" s="53"/>
      <c r="G163" s="54"/>
      <c r="H163" s="54"/>
      <c r="I163" s="54"/>
      <c r="J163" s="55">
        <v>5277.94</v>
      </c>
      <c r="K163" s="54"/>
      <c r="L163" s="56">
        <v>844.47</v>
      </c>
      <c r="M163" s="54"/>
      <c r="N163" s="57"/>
      <c r="AF163" s="39"/>
      <c r="AG163" s="48"/>
      <c r="AI163" s="3" t="s">
        <v>63</v>
      </c>
      <c r="AL163" s="48"/>
      <c r="AN163" s="48"/>
      <c r="AP163" s="48"/>
      <c r="AQ163" s="48"/>
    </row>
    <row r="164" spans="1:43" s="4" customFormat="1" ht="15">
      <c r="A164" s="51"/>
      <c r="B164" s="52" t="s">
        <v>64</v>
      </c>
      <c r="C164" s="388" t="s">
        <v>65</v>
      </c>
      <c r="D164" s="388"/>
      <c r="E164" s="388"/>
      <c r="F164" s="53"/>
      <c r="G164" s="54"/>
      <c r="H164" s="54"/>
      <c r="I164" s="54"/>
      <c r="J164" s="56">
        <v>460.92</v>
      </c>
      <c r="K164" s="54"/>
      <c r="L164" s="56">
        <v>73.75</v>
      </c>
      <c r="M164" s="58">
        <v>33.130000000000003</v>
      </c>
      <c r="N164" s="77">
        <v>2443.34</v>
      </c>
      <c r="AF164" s="39"/>
      <c r="AG164" s="48"/>
      <c r="AI164" s="3" t="s">
        <v>65</v>
      </c>
      <c r="AL164" s="48"/>
      <c r="AN164" s="48"/>
      <c r="AP164" s="48"/>
      <c r="AQ164" s="48"/>
    </row>
    <row r="165" spans="1:43" s="4" customFormat="1" ht="15">
      <c r="A165" s="51"/>
      <c r="B165" s="52" t="s">
        <v>91</v>
      </c>
      <c r="C165" s="388" t="s">
        <v>120</v>
      </c>
      <c r="D165" s="388"/>
      <c r="E165" s="388"/>
      <c r="F165" s="53"/>
      <c r="G165" s="54"/>
      <c r="H165" s="54"/>
      <c r="I165" s="54"/>
      <c r="J165" s="56">
        <v>103.15</v>
      </c>
      <c r="K165" s="54"/>
      <c r="L165" s="56">
        <v>16.5</v>
      </c>
      <c r="M165" s="54"/>
      <c r="N165" s="57"/>
      <c r="AF165" s="39"/>
      <c r="AG165" s="48"/>
      <c r="AI165" s="3" t="s">
        <v>120</v>
      </c>
      <c r="AL165" s="48"/>
      <c r="AN165" s="48"/>
      <c r="AP165" s="48"/>
      <c r="AQ165" s="48"/>
    </row>
    <row r="166" spans="1:43" s="4" customFormat="1" ht="15">
      <c r="A166" s="60"/>
      <c r="B166" s="52"/>
      <c r="C166" s="388" t="s">
        <v>83</v>
      </c>
      <c r="D166" s="388"/>
      <c r="E166" s="388"/>
      <c r="F166" s="53" t="s">
        <v>67</v>
      </c>
      <c r="G166" s="58">
        <v>243.09</v>
      </c>
      <c r="H166" s="54"/>
      <c r="I166" s="62">
        <v>38.894399999999997</v>
      </c>
      <c r="J166" s="63"/>
      <c r="K166" s="54"/>
      <c r="L166" s="63"/>
      <c r="M166" s="54"/>
      <c r="N166" s="57"/>
      <c r="AF166" s="39"/>
      <c r="AG166" s="48"/>
      <c r="AJ166" s="3" t="s">
        <v>83</v>
      </c>
      <c r="AL166" s="48"/>
      <c r="AN166" s="48"/>
      <c r="AP166" s="48"/>
      <c r="AQ166" s="48"/>
    </row>
    <row r="167" spans="1:43" s="4" customFormat="1" ht="15">
      <c r="A167" s="60"/>
      <c r="B167" s="52"/>
      <c r="C167" s="388" t="s">
        <v>66</v>
      </c>
      <c r="D167" s="388"/>
      <c r="E167" s="388"/>
      <c r="F167" s="53" t="s">
        <v>67</v>
      </c>
      <c r="G167" s="58">
        <v>32.01</v>
      </c>
      <c r="H167" s="54"/>
      <c r="I167" s="62">
        <v>5.1215999999999999</v>
      </c>
      <c r="J167" s="63"/>
      <c r="K167" s="54"/>
      <c r="L167" s="63"/>
      <c r="M167" s="54"/>
      <c r="N167" s="57"/>
      <c r="AF167" s="39"/>
      <c r="AG167" s="48"/>
      <c r="AJ167" s="3" t="s">
        <v>66</v>
      </c>
      <c r="AL167" s="48"/>
      <c r="AN167" s="48"/>
      <c r="AP167" s="48"/>
      <c r="AQ167" s="48"/>
    </row>
    <row r="168" spans="1:43" s="4" customFormat="1" ht="15">
      <c r="A168" s="51"/>
      <c r="B168" s="52"/>
      <c r="C168" s="392" t="s">
        <v>68</v>
      </c>
      <c r="D168" s="392"/>
      <c r="E168" s="392"/>
      <c r="F168" s="64"/>
      <c r="G168" s="65"/>
      <c r="H168" s="65"/>
      <c r="I168" s="65"/>
      <c r="J168" s="66">
        <v>8478.06</v>
      </c>
      <c r="K168" s="65"/>
      <c r="L168" s="66">
        <v>1356.49</v>
      </c>
      <c r="M168" s="65"/>
      <c r="N168" s="68"/>
      <c r="AF168" s="39"/>
      <c r="AG168" s="48"/>
      <c r="AK168" s="3" t="s">
        <v>68</v>
      </c>
      <c r="AL168" s="48"/>
      <c r="AN168" s="48"/>
      <c r="AP168" s="48"/>
      <c r="AQ168" s="48"/>
    </row>
    <row r="169" spans="1:43" s="4" customFormat="1" ht="15">
      <c r="A169" s="60"/>
      <c r="B169" s="52"/>
      <c r="C169" s="388" t="s">
        <v>69</v>
      </c>
      <c r="D169" s="388"/>
      <c r="E169" s="388"/>
      <c r="F169" s="53"/>
      <c r="G169" s="54"/>
      <c r="H169" s="54"/>
      <c r="I169" s="54"/>
      <c r="J169" s="63"/>
      <c r="K169" s="54"/>
      <c r="L169" s="56">
        <v>569.27</v>
      </c>
      <c r="M169" s="54"/>
      <c r="N169" s="77">
        <v>18859.919999999998</v>
      </c>
      <c r="AF169" s="39"/>
      <c r="AG169" s="48"/>
      <c r="AJ169" s="3" t="s">
        <v>69</v>
      </c>
      <c r="AL169" s="48"/>
      <c r="AN169" s="48"/>
      <c r="AP169" s="48"/>
      <c r="AQ169" s="48"/>
    </row>
    <row r="170" spans="1:43" s="4" customFormat="1" ht="23.25">
      <c r="A170" s="60"/>
      <c r="B170" s="52" t="s">
        <v>483</v>
      </c>
      <c r="C170" s="388" t="s">
        <v>484</v>
      </c>
      <c r="D170" s="388"/>
      <c r="E170" s="388"/>
      <c r="F170" s="53" t="s">
        <v>72</v>
      </c>
      <c r="G170" s="61">
        <v>117</v>
      </c>
      <c r="H170" s="54"/>
      <c r="I170" s="61">
        <v>117</v>
      </c>
      <c r="J170" s="63"/>
      <c r="K170" s="54"/>
      <c r="L170" s="56">
        <v>666.05</v>
      </c>
      <c r="M170" s="54"/>
      <c r="N170" s="77">
        <v>22066.11</v>
      </c>
      <c r="AF170" s="39"/>
      <c r="AG170" s="48"/>
      <c r="AJ170" s="3" t="s">
        <v>484</v>
      </c>
      <c r="AL170" s="48"/>
      <c r="AN170" s="48"/>
      <c r="AP170" s="48"/>
      <c r="AQ170" s="48"/>
    </row>
    <row r="171" spans="1:43" s="4" customFormat="1" ht="23.25">
      <c r="A171" s="60"/>
      <c r="B171" s="52" t="s">
        <v>485</v>
      </c>
      <c r="C171" s="388" t="s">
        <v>486</v>
      </c>
      <c r="D171" s="388"/>
      <c r="E171" s="388"/>
      <c r="F171" s="53" t="s">
        <v>72</v>
      </c>
      <c r="G171" s="61">
        <v>74</v>
      </c>
      <c r="H171" s="54"/>
      <c r="I171" s="61">
        <v>74</v>
      </c>
      <c r="J171" s="63"/>
      <c r="K171" s="54"/>
      <c r="L171" s="56">
        <v>421.26</v>
      </c>
      <c r="M171" s="54"/>
      <c r="N171" s="77">
        <v>13956.34</v>
      </c>
      <c r="AF171" s="39"/>
      <c r="AG171" s="48"/>
      <c r="AJ171" s="3" t="s">
        <v>486</v>
      </c>
      <c r="AL171" s="48"/>
      <c r="AN171" s="48"/>
      <c r="AP171" s="48"/>
      <c r="AQ171" s="48"/>
    </row>
    <row r="172" spans="1:43" s="4" customFormat="1" ht="15">
      <c r="A172" s="69"/>
      <c r="B172" s="70"/>
      <c r="C172" s="390" t="s">
        <v>75</v>
      </c>
      <c r="D172" s="390"/>
      <c r="E172" s="390"/>
      <c r="F172" s="42"/>
      <c r="G172" s="43"/>
      <c r="H172" s="43"/>
      <c r="I172" s="43"/>
      <c r="J172" s="46"/>
      <c r="K172" s="43"/>
      <c r="L172" s="78">
        <v>2443.8000000000002</v>
      </c>
      <c r="M172" s="65"/>
      <c r="N172" s="47"/>
      <c r="AF172" s="39"/>
      <c r="AG172" s="48"/>
      <c r="AL172" s="48" t="s">
        <v>75</v>
      </c>
      <c r="AN172" s="48"/>
      <c r="AP172" s="48"/>
      <c r="AQ172" s="48"/>
    </row>
    <row r="173" spans="1:43" s="4" customFormat="1" ht="23.25">
      <c r="A173" s="40" t="s">
        <v>151</v>
      </c>
      <c r="B173" s="41" t="s">
        <v>3697</v>
      </c>
      <c r="C173" s="390" t="s">
        <v>3698</v>
      </c>
      <c r="D173" s="390"/>
      <c r="E173" s="390"/>
      <c r="F173" s="42" t="s">
        <v>1763</v>
      </c>
      <c r="G173" s="43">
        <v>0.44800000000000001</v>
      </c>
      <c r="H173" s="44">
        <v>1</v>
      </c>
      <c r="I173" s="72">
        <v>0.44800000000000001</v>
      </c>
      <c r="J173" s="71">
        <v>538.30999999999995</v>
      </c>
      <c r="K173" s="43"/>
      <c r="L173" s="71">
        <v>241.16</v>
      </c>
      <c r="M173" s="43"/>
      <c r="N173" s="47"/>
      <c r="AF173" s="39"/>
      <c r="AG173" s="48" t="s">
        <v>3698</v>
      </c>
      <c r="AL173" s="48"/>
      <c r="AN173" s="48"/>
      <c r="AP173" s="48"/>
      <c r="AQ173" s="48"/>
    </row>
    <row r="174" spans="1:43" s="4" customFormat="1" ht="15">
      <c r="A174" s="69"/>
      <c r="B174" s="70"/>
      <c r="C174" s="388" t="s">
        <v>491</v>
      </c>
      <c r="D174" s="388"/>
      <c r="E174" s="388"/>
      <c r="F174" s="388"/>
      <c r="G174" s="388"/>
      <c r="H174" s="388"/>
      <c r="I174" s="388"/>
      <c r="J174" s="388"/>
      <c r="K174" s="388"/>
      <c r="L174" s="388"/>
      <c r="M174" s="388"/>
      <c r="N174" s="391"/>
      <c r="AF174" s="39"/>
      <c r="AG174" s="48"/>
      <c r="AL174" s="48"/>
      <c r="AM174" s="3" t="s">
        <v>491</v>
      </c>
      <c r="AN174" s="48"/>
      <c r="AP174" s="48"/>
      <c r="AQ174" s="48"/>
    </row>
    <row r="175" spans="1:43" s="4" customFormat="1" ht="15">
      <c r="A175" s="49"/>
      <c r="B175" s="50"/>
      <c r="C175" s="388" t="s">
        <v>3699</v>
      </c>
      <c r="D175" s="388"/>
      <c r="E175" s="388"/>
      <c r="F175" s="388"/>
      <c r="G175" s="388"/>
      <c r="H175" s="388"/>
      <c r="I175" s="388"/>
      <c r="J175" s="388"/>
      <c r="K175" s="388"/>
      <c r="L175" s="388"/>
      <c r="M175" s="388"/>
      <c r="N175" s="391"/>
      <c r="AF175" s="39"/>
      <c r="AG175" s="48"/>
      <c r="AH175" s="3" t="s">
        <v>3699</v>
      </c>
      <c r="AL175" s="48"/>
      <c r="AN175" s="48"/>
      <c r="AP175" s="48"/>
      <c r="AQ175" s="48"/>
    </row>
    <row r="176" spans="1:43" s="4" customFormat="1" ht="15">
      <c r="A176" s="69"/>
      <c r="B176" s="70"/>
      <c r="C176" s="390" t="s">
        <v>75</v>
      </c>
      <c r="D176" s="390"/>
      <c r="E176" s="390"/>
      <c r="F176" s="42"/>
      <c r="G176" s="43"/>
      <c r="H176" s="43"/>
      <c r="I176" s="43"/>
      <c r="J176" s="46"/>
      <c r="K176" s="43"/>
      <c r="L176" s="71">
        <v>241.16</v>
      </c>
      <c r="M176" s="65"/>
      <c r="N176" s="47"/>
      <c r="AF176" s="39"/>
      <c r="AG176" s="48"/>
      <c r="AL176" s="48" t="s">
        <v>75</v>
      </c>
      <c r="AN176" s="48"/>
      <c r="AP176" s="48"/>
      <c r="AQ176" s="48"/>
    </row>
    <row r="177" spans="1:43" s="4" customFormat="1" ht="45.75">
      <c r="A177" s="40" t="s">
        <v>155</v>
      </c>
      <c r="B177" s="41" t="s">
        <v>3700</v>
      </c>
      <c r="C177" s="390" t="s">
        <v>3701</v>
      </c>
      <c r="D177" s="390"/>
      <c r="E177" s="390"/>
      <c r="F177" s="42" t="s">
        <v>3696</v>
      </c>
      <c r="G177" s="43">
        <v>0.16</v>
      </c>
      <c r="H177" s="44">
        <v>1</v>
      </c>
      <c r="I177" s="100">
        <v>0.16</v>
      </c>
      <c r="J177" s="46"/>
      <c r="K177" s="43"/>
      <c r="L177" s="46"/>
      <c r="M177" s="43"/>
      <c r="N177" s="47"/>
      <c r="AF177" s="39"/>
      <c r="AG177" s="48" t="s">
        <v>3701</v>
      </c>
      <c r="AL177" s="48"/>
      <c r="AN177" s="48"/>
      <c r="AP177" s="48"/>
      <c r="AQ177" s="48"/>
    </row>
    <row r="178" spans="1:43" s="4" customFormat="1" ht="15">
      <c r="A178" s="49"/>
      <c r="B178" s="50"/>
      <c r="C178" s="388" t="s">
        <v>2024</v>
      </c>
      <c r="D178" s="388"/>
      <c r="E178" s="388"/>
      <c r="F178" s="388"/>
      <c r="G178" s="388"/>
      <c r="H178" s="388"/>
      <c r="I178" s="388"/>
      <c r="J178" s="388"/>
      <c r="K178" s="388"/>
      <c r="L178" s="388"/>
      <c r="M178" s="388"/>
      <c r="N178" s="391"/>
      <c r="AF178" s="39"/>
      <c r="AG178" s="48"/>
      <c r="AH178" s="3" t="s">
        <v>2024</v>
      </c>
      <c r="AL178" s="48"/>
      <c r="AN178" s="48"/>
      <c r="AP178" s="48"/>
      <c r="AQ178" s="48"/>
    </row>
    <row r="179" spans="1:43" s="4" customFormat="1" ht="15">
      <c r="A179" s="51"/>
      <c r="B179" s="52" t="s">
        <v>57</v>
      </c>
      <c r="C179" s="388" t="s">
        <v>82</v>
      </c>
      <c r="D179" s="388"/>
      <c r="E179" s="388"/>
      <c r="F179" s="53"/>
      <c r="G179" s="54"/>
      <c r="H179" s="54"/>
      <c r="I179" s="54"/>
      <c r="J179" s="56">
        <v>907.14</v>
      </c>
      <c r="K179" s="54"/>
      <c r="L179" s="56">
        <v>145.13999999999999</v>
      </c>
      <c r="M179" s="58">
        <v>33.130000000000003</v>
      </c>
      <c r="N179" s="77">
        <v>4808.49</v>
      </c>
      <c r="AF179" s="39"/>
      <c r="AG179" s="48"/>
      <c r="AI179" s="3" t="s">
        <v>82</v>
      </c>
      <c r="AL179" s="48"/>
      <c r="AN179" s="48"/>
      <c r="AP179" s="48"/>
      <c r="AQ179" s="48"/>
    </row>
    <row r="180" spans="1:43" s="4" customFormat="1" ht="15">
      <c r="A180" s="51"/>
      <c r="B180" s="52" t="s">
        <v>62</v>
      </c>
      <c r="C180" s="388" t="s">
        <v>63</v>
      </c>
      <c r="D180" s="388"/>
      <c r="E180" s="388"/>
      <c r="F180" s="53"/>
      <c r="G180" s="54"/>
      <c r="H180" s="54"/>
      <c r="I180" s="54"/>
      <c r="J180" s="56">
        <v>52.94</v>
      </c>
      <c r="K180" s="54"/>
      <c r="L180" s="56">
        <v>8.4700000000000006</v>
      </c>
      <c r="M180" s="54"/>
      <c r="N180" s="57"/>
      <c r="AF180" s="39"/>
      <c r="AG180" s="48"/>
      <c r="AI180" s="3" t="s">
        <v>63</v>
      </c>
      <c r="AL180" s="48"/>
      <c r="AN180" s="48"/>
      <c r="AP180" s="48"/>
      <c r="AQ180" s="48"/>
    </row>
    <row r="181" spans="1:43" s="4" customFormat="1" ht="15">
      <c r="A181" s="51"/>
      <c r="B181" s="52" t="s">
        <v>64</v>
      </c>
      <c r="C181" s="388" t="s">
        <v>65</v>
      </c>
      <c r="D181" s="388"/>
      <c r="E181" s="388"/>
      <c r="F181" s="53"/>
      <c r="G181" s="54"/>
      <c r="H181" s="54"/>
      <c r="I181" s="54"/>
      <c r="J181" s="56">
        <v>1.51</v>
      </c>
      <c r="K181" s="54"/>
      <c r="L181" s="56">
        <v>0.24</v>
      </c>
      <c r="M181" s="58">
        <v>33.130000000000003</v>
      </c>
      <c r="N181" s="59">
        <v>7.95</v>
      </c>
      <c r="AF181" s="39"/>
      <c r="AG181" s="48"/>
      <c r="AI181" s="3" t="s">
        <v>65</v>
      </c>
      <c r="AL181" s="48"/>
      <c r="AN181" s="48"/>
      <c r="AP181" s="48"/>
      <c r="AQ181" s="48"/>
    </row>
    <row r="182" spans="1:43" s="4" customFormat="1" ht="15">
      <c r="A182" s="51"/>
      <c r="B182" s="52" t="s">
        <v>91</v>
      </c>
      <c r="C182" s="388" t="s">
        <v>120</v>
      </c>
      <c r="D182" s="388"/>
      <c r="E182" s="388"/>
      <c r="F182" s="53"/>
      <c r="G182" s="54"/>
      <c r="H182" s="54"/>
      <c r="I182" s="54"/>
      <c r="J182" s="56">
        <v>574.46</v>
      </c>
      <c r="K182" s="54"/>
      <c r="L182" s="56">
        <v>91.91</v>
      </c>
      <c r="M182" s="54"/>
      <c r="N182" s="57"/>
      <c r="AF182" s="39"/>
      <c r="AG182" s="48"/>
      <c r="AI182" s="3" t="s">
        <v>120</v>
      </c>
      <c r="AL182" s="48"/>
      <c r="AN182" s="48"/>
      <c r="AP182" s="48"/>
      <c r="AQ182" s="48"/>
    </row>
    <row r="183" spans="1:43" s="4" customFormat="1" ht="15">
      <c r="A183" s="60"/>
      <c r="B183" s="52"/>
      <c r="C183" s="388" t="s">
        <v>83</v>
      </c>
      <c r="D183" s="388"/>
      <c r="E183" s="388"/>
      <c r="F183" s="53" t="s">
        <v>67</v>
      </c>
      <c r="G183" s="58">
        <v>82.92</v>
      </c>
      <c r="H183" s="54"/>
      <c r="I183" s="62">
        <v>13.267200000000001</v>
      </c>
      <c r="J183" s="63"/>
      <c r="K183" s="54"/>
      <c r="L183" s="63"/>
      <c r="M183" s="54"/>
      <c r="N183" s="57"/>
      <c r="AF183" s="39"/>
      <c r="AG183" s="48"/>
      <c r="AJ183" s="3" t="s">
        <v>83</v>
      </c>
      <c r="AL183" s="48"/>
      <c r="AN183" s="48"/>
      <c r="AP183" s="48"/>
      <c r="AQ183" s="48"/>
    </row>
    <row r="184" spans="1:43" s="4" customFormat="1" ht="15">
      <c r="A184" s="60"/>
      <c r="B184" s="52"/>
      <c r="C184" s="388" t="s">
        <v>66</v>
      </c>
      <c r="D184" s="388"/>
      <c r="E184" s="388"/>
      <c r="F184" s="53" t="s">
        <v>67</v>
      </c>
      <c r="G184" s="58">
        <v>0.13</v>
      </c>
      <c r="H184" s="54"/>
      <c r="I184" s="62">
        <v>2.0799999999999999E-2</v>
      </c>
      <c r="J184" s="63"/>
      <c r="K184" s="54"/>
      <c r="L184" s="63"/>
      <c r="M184" s="54"/>
      <c r="N184" s="57"/>
      <c r="AF184" s="39"/>
      <c r="AG184" s="48"/>
      <c r="AJ184" s="3" t="s">
        <v>66</v>
      </c>
      <c r="AL184" s="48"/>
      <c r="AN184" s="48"/>
      <c r="AP184" s="48"/>
      <c r="AQ184" s="48"/>
    </row>
    <row r="185" spans="1:43" s="4" customFormat="1" ht="15">
      <c r="A185" s="51"/>
      <c r="B185" s="52"/>
      <c r="C185" s="392" t="s">
        <v>68</v>
      </c>
      <c r="D185" s="392"/>
      <c r="E185" s="392"/>
      <c r="F185" s="64"/>
      <c r="G185" s="65"/>
      <c r="H185" s="65"/>
      <c r="I185" s="65"/>
      <c r="J185" s="66">
        <v>1534.54</v>
      </c>
      <c r="K185" s="65"/>
      <c r="L185" s="67">
        <v>245.52</v>
      </c>
      <c r="M185" s="65"/>
      <c r="N185" s="68"/>
      <c r="AF185" s="39"/>
      <c r="AG185" s="48"/>
      <c r="AK185" s="3" t="s">
        <v>68</v>
      </c>
      <c r="AL185" s="48"/>
      <c r="AN185" s="48"/>
      <c r="AP185" s="48"/>
      <c r="AQ185" s="48"/>
    </row>
    <row r="186" spans="1:43" s="4" customFormat="1" ht="15">
      <c r="A186" s="60"/>
      <c r="B186" s="52"/>
      <c r="C186" s="388" t="s">
        <v>69</v>
      </c>
      <c r="D186" s="388"/>
      <c r="E186" s="388"/>
      <c r="F186" s="53"/>
      <c r="G186" s="54"/>
      <c r="H186" s="54"/>
      <c r="I186" s="54"/>
      <c r="J186" s="63"/>
      <c r="K186" s="54"/>
      <c r="L186" s="56">
        <v>145.38</v>
      </c>
      <c r="M186" s="54"/>
      <c r="N186" s="77">
        <v>4816.4399999999996</v>
      </c>
      <c r="AF186" s="39"/>
      <c r="AG186" s="48"/>
      <c r="AJ186" s="3" t="s">
        <v>69</v>
      </c>
      <c r="AL186" s="48"/>
      <c r="AN186" s="48"/>
      <c r="AP186" s="48"/>
      <c r="AQ186" s="48"/>
    </row>
    <row r="187" spans="1:43" s="4" customFormat="1" ht="23.25">
      <c r="A187" s="60"/>
      <c r="B187" s="52" t="s">
        <v>483</v>
      </c>
      <c r="C187" s="388" t="s">
        <v>484</v>
      </c>
      <c r="D187" s="388"/>
      <c r="E187" s="388"/>
      <c r="F187" s="53" t="s">
        <v>72</v>
      </c>
      <c r="G187" s="61">
        <v>117</v>
      </c>
      <c r="H187" s="54"/>
      <c r="I187" s="61">
        <v>117</v>
      </c>
      <c r="J187" s="63"/>
      <c r="K187" s="54"/>
      <c r="L187" s="56">
        <v>170.09</v>
      </c>
      <c r="M187" s="54"/>
      <c r="N187" s="77">
        <v>5635.23</v>
      </c>
      <c r="AF187" s="39"/>
      <c r="AG187" s="48"/>
      <c r="AJ187" s="3" t="s">
        <v>484</v>
      </c>
      <c r="AL187" s="48"/>
      <c r="AN187" s="48"/>
      <c r="AP187" s="48"/>
      <c r="AQ187" s="48"/>
    </row>
    <row r="188" spans="1:43" s="4" customFormat="1" ht="23.25">
      <c r="A188" s="60"/>
      <c r="B188" s="52" t="s">
        <v>485</v>
      </c>
      <c r="C188" s="388" t="s">
        <v>486</v>
      </c>
      <c r="D188" s="388"/>
      <c r="E188" s="388"/>
      <c r="F188" s="53" t="s">
        <v>72</v>
      </c>
      <c r="G188" s="61">
        <v>74</v>
      </c>
      <c r="H188" s="54"/>
      <c r="I188" s="61">
        <v>74</v>
      </c>
      <c r="J188" s="63"/>
      <c r="K188" s="54"/>
      <c r="L188" s="56">
        <v>107.58</v>
      </c>
      <c r="M188" s="54"/>
      <c r="N188" s="77">
        <v>3564.17</v>
      </c>
      <c r="AF188" s="39"/>
      <c r="AG188" s="48"/>
      <c r="AJ188" s="3" t="s">
        <v>486</v>
      </c>
      <c r="AL188" s="48"/>
      <c r="AN188" s="48"/>
      <c r="AP188" s="48"/>
      <c r="AQ188" s="48"/>
    </row>
    <row r="189" spans="1:43" s="4" customFormat="1" ht="15">
      <c r="A189" s="69"/>
      <c r="B189" s="70"/>
      <c r="C189" s="390" t="s">
        <v>75</v>
      </c>
      <c r="D189" s="390"/>
      <c r="E189" s="390"/>
      <c r="F189" s="42"/>
      <c r="G189" s="43"/>
      <c r="H189" s="43"/>
      <c r="I189" s="43"/>
      <c r="J189" s="46"/>
      <c r="K189" s="43"/>
      <c r="L189" s="71">
        <v>523.19000000000005</v>
      </c>
      <c r="M189" s="65"/>
      <c r="N189" s="47"/>
      <c r="AF189" s="39"/>
      <c r="AG189" s="48"/>
      <c r="AL189" s="48" t="s">
        <v>75</v>
      </c>
      <c r="AN189" s="48"/>
      <c r="AP189" s="48"/>
      <c r="AQ189" s="48"/>
    </row>
    <row r="190" spans="1:43" s="4" customFormat="1" ht="79.5">
      <c r="A190" s="40" t="s">
        <v>164</v>
      </c>
      <c r="B190" s="41" t="s">
        <v>3702</v>
      </c>
      <c r="C190" s="390" t="s">
        <v>3703</v>
      </c>
      <c r="D190" s="390"/>
      <c r="E190" s="390"/>
      <c r="F190" s="42" t="s">
        <v>867</v>
      </c>
      <c r="G190" s="43">
        <v>16</v>
      </c>
      <c r="H190" s="44">
        <v>1</v>
      </c>
      <c r="I190" s="44">
        <v>16</v>
      </c>
      <c r="J190" s="71">
        <v>112.65</v>
      </c>
      <c r="K190" s="43"/>
      <c r="L190" s="78">
        <v>1802.4</v>
      </c>
      <c r="M190" s="43"/>
      <c r="N190" s="47"/>
      <c r="AF190" s="39"/>
      <c r="AG190" s="48" t="s">
        <v>3703</v>
      </c>
      <c r="AL190" s="48"/>
      <c r="AN190" s="48"/>
      <c r="AP190" s="48"/>
      <c r="AQ190" s="48"/>
    </row>
    <row r="191" spans="1:43" s="4" customFormat="1" ht="15">
      <c r="A191" s="69"/>
      <c r="B191" s="70"/>
      <c r="C191" s="388" t="s">
        <v>491</v>
      </c>
      <c r="D191" s="388"/>
      <c r="E191" s="388"/>
      <c r="F191" s="388"/>
      <c r="G191" s="388"/>
      <c r="H191" s="388"/>
      <c r="I191" s="388"/>
      <c r="J191" s="388"/>
      <c r="K191" s="388"/>
      <c r="L191" s="388"/>
      <c r="M191" s="388"/>
      <c r="N191" s="391"/>
      <c r="AF191" s="39"/>
      <c r="AG191" s="48"/>
      <c r="AL191" s="48"/>
      <c r="AM191" s="3" t="s">
        <v>491</v>
      </c>
      <c r="AN191" s="48"/>
      <c r="AP191" s="48"/>
      <c r="AQ191" s="48"/>
    </row>
    <row r="192" spans="1:43" s="4" customFormat="1" ht="15">
      <c r="A192" s="69"/>
      <c r="B192" s="70"/>
      <c r="C192" s="390" t="s">
        <v>75</v>
      </c>
      <c r="D192" s="390"/>
      <c r="E192" s="390"/>
      <c r="F192" s="42"/>
      <c r="G192" s="43"/>
      <c r="H192" s="43"/>
      <c r="I192" s="43"/>
      <c r="J192" s="46"/>
      <c r="K192" s="43"/>
      <c r="L192" s="78">
        <v>1802.4</v>
      </c>
      <c r="M192" s="65"/>
      <c r="N192" s="47"/>
      <c r="AF192" s="39"/>
      <c r="AG192" s="48"/>
      <c r="AL192" s="48" t="s">
        <v>75</v>
      </c>
      <c r="AN192" s="48"/>
      <c r="AP192" s="48"/>
      <c r="AQ192" s="48"/>
    </row>
    <row r="193" spans="1:43" s="4" customFormat="1" ht="34.5">
      <c r="A193" s="40" t="s">
        <v>168</v>
      </c>
      <c r="B193" s="41" t="s">
        <v>3704</v>
      </c>
      <c r="C193" s="390" t="s">
        <v>3705</v>
      </c>
      <c r="D193" s="390"/>
      <c r="E193" s="390"/>
      <c r="F193" s="42" t="s">
        <v>808</v>
      </c>
      <c r="G193" s="43">
        <v>0.4</v>
      </c>
      <c r="H193" s="44">
        <v>1</v>
      </c>
      <c r="I193" s="79">
        <v>0.4</v>
      </c>
      <c r="J193" s="46"/>
      <c r="K193" s="43"/>
      <c r="L193" s="46"/>
      <c r="M193" s="43"/>
      <c r="N193" s="47"/>
      <c r="AF193" s="39"/>
      <c r="AG193" s="48" t="s">
        <v>3705</v>
      </c>
      <c r="AL193" s="48"/>
      <c r="AN193" s="48"/>
      <c r="AP193" s="48"/>
      <c r="AQ193" s="48"/>
    </row>
    <row r="194" spans="1:43" s="4" customFormat="1" ht="15">
      <c r="A194" s="49"/>
      <c r="B194" s="50"/>
      <c r="C194" s="388" t="s">
        <v>2556</v>
      </c>
      <c r="D194" s="388"/>
      <c r="E194" s="388"/>
      <c r="F194" s="388"/>
      <c r="G194" s="388"/>
      <c r="H194" s="388"/>
      <c r="I194" s="388"/>
      <c r="J194" s="388"/>
      <c r="K194" s="388"/>
      <c r="L194" s="388"/>
      <c r="M194" s="388"/>
      <c r="N194" s="391"/>
      <c r="AF194" s="39"/>
      <c r="AG194" s="48"/>
      <c r="AH194" s="3" t="s">
        <v>2556</v>
      </c>
      <c r="AL194" s="48"/>
      <c r="AN194" s="48"/>
      <c r="AP194" s="48"/>
      <c r="AQ194" s="48"/>
    </row>
    <row r="195" spans="1:43" s="4" customFormat="1" ht="15">
      <c r="A195" s="51"/>
      <c r="B195" s="52" t="s">
        <v>57</v>
      </c>
      <c r="C195" s="388" t="s">
        <v>82</v>
      </c>
      <c r="D195" s="388"/>
      <c r="E195" s="388"/>
      <c r="F195" s="53"/>
      <c r="G195" s="54"/>
      <c r="H195" s="54"/>
      <c r="I195" s="54"/>
      <c r="J195" s="56">
        <v>38.54</v>
      </c>
      <c r="K195" s="54"/>
      <c r="L195" s="56">
        <v>15.42</v>
      </c>
      <c r="M195" s="58">
        <v>33.130000000000003</v>
      </c>
      <c r="N195" s="59">
        <v>510.86</v>
      </c>
      <c r="AF195" s="39"/>
      <c r="AG195" s="48"/>
      <c r="AI195" s="3" t="s">
        <v>82</v>
      </c>
      <c r="AL195" s="48"/>
      <c r="AN195" s="48"/>
      <c r="AP195" s="48"/>
      <c r="AQ195" s="48"/>
    </row>
    <row r="196" spans="1:43" s="4" customFormat="1" ht="15">
      <c r="A196" s="51"/>
      <c r="B196" s="52" t="s">
        <v>62</v>
      </c>
      <c r="C196" s="388" t="s">
        <v>63</v>
      </c>
      <c r="D196" s="388"/>
      <c r="E196" s="388"/>
      <c r="F196" s="53"/>
      <c r="G196" s="54"/>
      <c r="H196" s="54"/>
      <c r="I196" s="54"/>
      <c r="J196" s="56">
        <v>162.71</v>
      </c>
      <c r="K196" s="54"/>
      <c r="L196" s="56">
        <v>65.08</v>
      </c>
      <c r="M196" s="54"/>
      <c r="N196" s="57"/>
      <c r="AF196" s="39"/>
      <c r="AG196" s="48"/>
      <c r="AI196" s="3" t="s">
        <v>63</v>
      </c>
      <c r="AL196" s="48"/>
      <c r="AN196" s="48"/>
      <c r="AP196" s="48"/>
      <c r="AQ196" s="48"/>
    </row>
    <row r="197" spans="1:43" s="4" customFormat="1" ht="15">
      <c r="A197" s="51"/>
      <c r="B197" s="52" t="s">
        <v>64</v>
      </c>
      <c r="C197" s="388" t="s">
        <v>65</v>
      </c>
      <c r="D197" s="388"/>
      <c r="E197" s="388"/>
      <c r="F197" s="53"/>
      <c r="G197" s="54"/>
      <c r="H197" s="54"/>
      <c r="I197" s="54"/>
      <c r="J197" s="56">
        <v>19.04</v>
      </c>
      <c r="K197" s="54"/>
      <c r="L197" s="56">
        <v>7.62</v>
      </c>
      <c r="M197" s="58">
        <v>33.130000000000003</v>
      </c>
      <c r="N197" s="59">
        <v>252.45</v>
      </c>
      <c r="AF197" s="39"/>
      <c r="AG197" s="48"/>
      <c r="AI197" s="3" t="s">
        <v>65</v>
      </c>
      <c r="AL197" s="48"/>
      <c r="AN197" s="48"/>
      <c r="AP197" s="48"/>
      <c r="AQ197" s="48"/>
    </row>
    <row r="198" spans="1:43" s="4" customFormat="1" ht="15">
      <c r="A198" s="60"/>
      <c r="B198" s="52"/>
      <c r="C198" s="388" t="s">
        <v>83</v>
      </c>
      <c r="D198" s="388"/>
      <c r="E198" s="388"/>
      <c r="F198" s="53" t="s">
        <v>67</v>
      </c>
      <c r="G198" s="58">
        <v>4.3499999999999996</v>
      </c>
      <c r="H198" s="54"/>
      <c r="I198" s="58">
        <v>1.74</v>
      </c>
      <c r="J198" s="63"/>
      <c r="K198" s="54"/>
      <c r="L198" s="63"/>
      <c r="M198" s="54"/>
      <c r="N198" s="57"/>
      <c r="AF198" s="39"/>
      <c r="AG198" s="48"/>
      <c r="AJ198" s="3" t="s">
        <v>83</v>
      </c>
      <c r="AL198" s="48"/>
      <c r="AN198" s="48"/>
      <c r="AP198" s="48"/>
      <c r="AQ198" s="48"/>
    </row>
    <row r="199" spans="1:43" s="4" customFormat="1" ht="15">
      <c r="A199" s="60"/>
      <c r="B199" s="52"/>
      <c r="C199" s="388" t="s">
        <v>66</v>
      </c>
      <c r="D199" s="388"/>
      <c r="E199" s="388"/>
      <c r="F199" s="53" t="s">
        <v>67</v>
      </c>
      <c r="G199" s="58">
        <v>1.41</v>
      </c>
      <c r="H199" s="54"/>
      <c r="I199" s="75">
        <v>0.56399999999999995</v>
      </c>
      <c r="J199" s="63"/>
      <c r="K199" s="54"/>
      <c r="L199" s="63"/>
      <c r="M199" s="54"/>
      <c r="N199" s="57"/>
      <c r="AF199" s="39"/>
      <c r="AG199" s="48"/>
      <c r="AJ199" s="3" t="s">
        <v>66</v>
      </c>
      <c r="AL199" s="48"/>
      <c r="AN199" s="48"/>
      <c r="AP199" s="48"/>
      <c r="AQ199" s="48"/>
    </row>
    <row r="200" spans="1:43" s="4" customFormat="1" ht="15">
      <c r="A200" s="51"/>
      <c r="B200" s="52"/>
      <c r="C200" s="392" t="s">
        <v>68</v>
      </c>
      <c r="D200" s="392"/>
      <c r="E200" s="392"/>
      <c r="F200" s="64"/>
      <c r="G200" s="65"/>
      <c r="H200" s="65"/>
      <c r="I200" s="65"/>
      <c r="J200" s="67">
        <v>201.25</v>
      </c>
      <c r="K200" s="65"/>
      <c r="L200" s="67">
        <v>80.5</v>
      </c>
      <c r="M200" s="65"/>
      <c r="N200" s="68"/>
      <c r="AF200" s="39"/>
      <c r="AG200" s="48"/>
      <c r="AK200" s="3" t="s">
        <v>68</v>
      </c>
      <c r="AL200" s="48"/>
      <c r="AN200" s="48"/>
      <c r="AP200" s="48"/>
      <c r="AQ200" s="48"/>
    </row>
    <row r="201" spans="1:43" s="4" customFormat="1" ht="15">
      <c r="A201" s="60"/>
      <c r="B201" s="52"/>
      <c r="C201" s="388" t="s">
        <v>69</v>
      </c>
      <c r="D201" s="388"/>
      <c r="E201" s="388"/>
      <c r="F201" s="53"/>
      <c r="G201" s="54"/>
      <c r="H201" s="54"/>
      <c r="I201" s="54"/>
      <c r="J201" s="63"/>
      <c r="K201" s="54"/>
      <c r="L201" s="56">
        <v>23.04</v>
      </c>
      <c r="M201" s="54"/>
      <c r="N201" s="59">
        <v>763.31</v>
      </c>
      <c r="AF201" s="39"/>
      <c r="AG201" s="48"/>
      <c r="AJ201" s="3" t="s">
        <v>69</v>
      </c>
      <c r="AL201" s="48"/>
      <c r="AN201" s="48"/>
      <c r="AP201" s="48"/>
      <c r="AQ201" s="48"/>
    </row>
    <row r="202" spans="1:43" s="4" customFormat="1" ht="23.25">
      <c r="A202" s="60"/>
      <c r="B202" s="52" t="s">
        <v>483</v>
      </c>
      <c r="C202" s="388" t="s">
        <v>484</v>
      </c>
      <c r="D202" s="388"/>
      <c r="E202" s="388"/>
      <c r="F202" s="53" t="s">
        <v>72</v>
      </c>
      <c r="G202" s="61">
        <v>117</v>
      </c>
      <c r="H202" s="54"/>
      <c r="I202" s="61">
        <v>117</v>
      </c>
      <c r="J202" s="63"/>
      <c r="K202" s="54"/>
      <c r="L202" s="56">
        <v>26.96</v>
      </c>
      <c r="M202" s="54"/>
      <c r="N202" s="59">
        <v>893.07</v>
      </c>
      <c r="AF202" s="39"/>
      <c r="AG202" s="48"/>
      <c r="AJ202" s="3" t="s">
        <v>484</v>
      </c>
      <c r="AL202" s="48"/>
      <c r="AN202" s="48"/>
      <c r="AP202" s="48"/>
      <c r="AQ202" s="48"/>
    </row>
    <row r="203" spans="1:43" s="4" customFormat="1" ht="23.25">
      <c r="A203" s="60"/>
      <c r="B203" s="52" t="s">
        <v>485</v>
      </c>
      <c r="C203" s="388" t="s">
        <v>486</v>
      </c>
      <c r="D203" s="388"/>
      <c r="E203" s="388"/>
      <c r="F203" s="53" t="s">
        <v>72</v>
      </c>
      <c r="G203" s="61">
        <v>74</v>
      </c>
      <c r="H203" s="54"/>
      <c r="I203" s="61">
        <v>74</v>
      </c>
      <c r="J203" s="63"/>
      <c r="K203" s="54"/>
      <c r="L203" s="56">
        <v>17.05</v>
      </c>
      <c r="M203" s="54"/>
      <c r="N203" s="59">
        <v>564.85</v>
      </c>
      <c r="AF203" s="39"/>
      <c r="AG203" s="48"/>
      <c r="AJ203" s="3" t="s">
        <v>486</v>
      </c>
      <c r="AL203" s="48"/>
      <c r="AN203" s="48"/>
      <c r="AP203" s="48"/>
      <c r="AQ203" s="48"/>
    </row>
    <row r="204" spans="1:43" s="4" customFormat="1" ht="15">
      <c r="A204" s="69"/>
      <c r="B204" s="70"/>
      <c r="C204" s="390" t="s">
        <v>75</v>
      </c>
      <c r="D204" s="390"/>
      <c r="E204" s="390"/>
      <c r="F204" s="42"/>
      <c r="G204" s="43"/>
      <c r="H204" s="43"/>
      <c r="I204" s="43"/>
      <c r="J204" s="46"/>
      <c r="K204" s="43"/>
      <c r="L204" s="71">
        <v>124.51</v>
      </c>
      <c r="M204" s="65"/>
      <c r="N204" s="47"/>
      <c r="AF204" s="39"/>
      <c r="AG204" s="48"/>
      <c r="AL204" s="48" t="s">
        <v>75</v>
      </c>
      <c r="AN204" s="48"/>
      <c r="AP204" s="48"/>
      <c r="AQ204" s="48"/>
    </row>
    <row r="205" spans="1:43" s="4" customFormat="1" ht="57">
      <c r="A205" s="40" t="s">
        <v>171</v>
      </c>
      <c r="B205" s="41" t="s">
        <v>3706</v>
      </c>
      <c r="C205" s="390" t="s">
        <v>3707</v>
      </c>
      <c r="D205" s="390"/>
      <c r="E205" s="390"/>
      <c r="F205" s="42" t="s">
        <v>174</v>
      </c>
      <c r="G205" s="43">
        <v>4</v>
      </c>
      <c r="H205" s="44">
        <v>1</v>
      </c>
      <c r="I205" s="44">
        <v>4</v>
      </c>
      <c r="J205" s="71">
        <v>246.85</v>
      </c>
      <c r="K205" s="43"/>
      <c r="L205" s="71">
        <v>987.4</v>
      </c>
      <c r="M205" s="43"/>
      <c r="N205" s="47"/>
      <c r="AF205" s="39"/>
      <c r="AG205" s="48" t="s">
        <v>3707</v>
      </c>
      <c r="AL205" s="48"/>
      <c r="AN205" s="48"/>
      <c r="AP205" s="48"/>
      <c r="AQ205" s="48"/>
    </row>
    <row r="206" spans="1:43" s="4" customFormat="1" ht="15">
      <c r="A206" s="69"/>
      <c r="B206" s="70"/>
      <c r="C206" s="388" t="s">
        <v>491</v>
      </c>
      <c r="D206" s="388"/>
      <c r="E206" s="388"/>
      <c r="F206" s="388"/>
      <c r="G206" s="388"/>
      <c r="H206" s="388"/>
      <c r="I206" s="388"/>
      <c r="J206" s="388"/>
      <c r="K206" s="388"/>
      <c r="L206" s="388"/>
      <c r="M206" s="388"/>
      <c r="N206" s="391"/>
      <c r="AF206" s="39"/>
      <c r="AG206" s="48"/>
      <c r="AL206" s="48"/>
      <c r="AM206" s="3" t="s">
        <v>491</v>
      </c>
      <c r="AN206" s="48"/>
      <c r="AP206" s="48"/>
      <c r="AQ206" s="48"/>
    </row>
    <row r="207" spans="1:43" s="4" customFormat="1" ht="15">
      <c r="A207" s="69"/>
      <c r="B207" s="70"/>
      <c r="C207" s="390" t="s">
        <v>75</v>
      </c>
      <c r="D207" s="390"/>
      <c r="E207" s="390"/>
      <c r="F207" s="42"/>
      <c r="G207" s="43"/>
      <c r="H207" s="43"/>
      <c r="I207" s="43"/>
      <c r="J207" s="46"/>
      <c r="K207" s="43"/>
      <c r="L207" s="71">
        <v>987.4</v>
      </c>
      <c r="M207" s="65"/>
      <c r="N207" s="47"/>
      <c r="AF207" s="39"/>
      <c r="AG207" s="48"/>
      <c r="AL207" s="48" t="s">
        <v>75</v>
      </c>
      <c r="AN207" s="48"/>
      <c r="AP207" s="48"/>
      <c r="AQ207" s="48"/>
    </row>
    <row r="208" spans="1:43" s="4" customFormat="1" ht="57">
      <c r="A208" s="40" t="s">
        <v>175</v>
      </c>
      <c r="B208" s="41" t="s">
        <v>3708</v>
      </c>
      <c r="C208" s="390" t="s">
        <v>3709</v>
      </c>
      <c r="D208" s="390"/>
      <c r="E208" s="390"/>
      <c r="F208" s="42" t="s">
        <v>808</v>
      </c>
      <c r="G208" s="43">
        <v>0.4</v>
      </c>
      <c r="H208" s="44">
        <v>1</v>
      </c>
      <c r="I208" s="79">
        <v>0.4</v>
      </c>
      <c r="J208" s="46"/>
      <c r="K208" s="43"/>
      <c r="L208" s="46"/>
      <c r="M208" s="43"/>
      <c r="N208" s="47"/>
      <c r="AF208" s="39"/>
      <c r="AG208" s="48" t="s">
        <v>3709</v>
      </c>
      <c r="AL208" s="48"/>
      <c r="AN208" s="48"/>
      <c r="AP208" s="48"/>
      <c r="AQ208" s="48"/>
    </row>
    <row r="209" spans="1:43" s="4" customFormat="1" ht="15">
      <c r="A209" s="49"/>
      <c r="B209" s="50"/>
      <c r="C209" s="388" t="s">
        <v>2556</v>
      </c>
      <c r="D209" s="388"/>
      <c r="E209" s="388"/>
      <c r="F209" s="388"/>
      <c r="G209" s="388"/>
      <c r="H209" s="388"/>
      <c r="I209" s="388"/>
      <c r="J209" s="388"/>
      <c r="K209" s="388"/>
      <c r="L209" s="388"/>
      <c r="M209" s="388"/>
      <c r="N209" s="391"/>
      <c r="AF209" s="39"/>
      <c r="AG209" s="48"/>
      <c r="AH209" s="3" t="s">
        <v>2556</v>
      </c>
      <c r="AL209" s="48"/>
      <c r="AN209" s="48"/>
      <c r="AP209" s="48"/>
      <c r="AQ209" s="48"/>
    </row>
    <row r="210" spans="1:43" s="4" customFormat="1" ht="15">
      <c r="A210" s="51"/>
      <c r="B210" s="52" t="s">
        <v>57</v>
      </c>
      <c r="C210" s="388" t="s">
        <v>82</v>
      </c>
      <c r="D210" s="388"/>
      <c r="E210" s="388"/>
      <c r="F210" s="53"/>
      <c r="G210" s="54"/>
      <c r="H210" s="54"/>
      <c r="I210" s="54"/>
      <c r="J210" s="56">
        <v>38.450000000000003</v>
      </c>
      <c r="K210" s="54"/>
      <c r="L210" s="56">
        <v>15.38</v>
      </c>
      <c r="M210" s="58">
        <v>33.130000000000003</v>
      </c>
      <c r="N210" s="59">
        <v>509.54</v>
      </c>
      <c r="AF210" s="39"/>
      <c r="AG210" s="48"/>
      <c r="AI210" s="3" t="s">
        <v>82</v>
      </c>
      <c r="AL210" s="48"/>
      <c r="AN210" s="48"/>
      <c r="AP210" s="48"/>
      <c r="AQ210" s="48"/>
    </row>
    <row r="211" spans="1:43" s="4" customFormat="1" ht="15">
      <c r="A211" s="51"/>
      <c r="B211" s="52" t="s">
        <v>62</v>
      </c>
      <c r="C211" s="388" t="s">
        <v>63</v>
      </c>
      <c r="D211" s="388"/>
      <c r="E211" s="388"/>
      <c r="F211" s="53"/>
      <c r="G211" s="54"/>
      <c r="H211" s="54"/>
      <c r="I211" s="54"/>
      <c r="J211" s="56">
        <v>161.56</v>
      </c>
      <c r="K211" s="54"/>
      <c r="L211" s="56">
        <v>64.62</v>
      </c>
      <c r="M211" s="54"/>
      <c r="N211" s="57"/>
      <c r="AF211" s="39"/>
      <c r="AG211" s="48"/>
      <c r="AI211" s="3" t="s">
        <v>63</v>
      </c>
      <c r="AL211" s="48"/>
      <c r="AN211" s="48"/>
      <c r="AP211" s="48"/>
      <c r="AQ211" s="48"/>
    </row>
    <row r="212" spans="1:43" s="4" customFormat="1" ht="15">
      <c r="A212" s="51"/>
      <c r="B212" s="52" t="s">
        <v>64</v>
      </c>
      <c r="C212" s="388" t="s">
        <v>65</v>
      </c>
      <c r="D212" s="388"/>
      <c r="E212" s="388"/>
      <c r="F212" s="53"/>
      <c r="G212" s="54"/>
      <c r="H212" s="54"/>
      <c r="I212" s="54"/>
      <c r="J212" s="56">
        <v>18.899999999999999</v>
      </c>
      <c r="K212" s="54"/>
      <c r="L212" s="56">
        <v>7.56</v>
      </c>
      <c r="M212" s="58">
        <v>33.130000000000003</v>
      </c>
      <c r="N212" s="59">
        <v>250.46</v>
      </c>
      <c r="AF212" s="39"/>
      <c r="AG212" s="48"/>
      <c r="AI212" s="3" t="s">
        <v>65</v>
      </c>
      <c r="AL212" s="48"/>
      <c r="AN212" s="48"/>
      <c r="AP212" s="48"/>
      <c r="AQ212" s="48"/>
    </row>
    <row r="213" spans="1:43" s="4" customFormat="1" ht="15">
      <c r="A213" s="60"/>
      <c r="B213" s="52"/>
      <c r="C213" s="388" t="s">
        <v>83</v>
      </c>
      <c r="D213" s="388"/>
      <c r="E213" s="388"/>
      <c r="F213" s="53" t="s">
        <v>67</v>
      </c>
      <c r="G213" s="58">
        <v>4.34</v>
      </c>
      <c r="H213" s="54"/>
      <c r="I213" s="75">
        <v>1.736</v>
      </c>
      <c r="J213" s="63"/>
      <c r="K213" s="54"/>
      <c r="L213" s="63"/>
      <c r="M213" s="54"/>
      <c r="N213" s="57"/>
      <c r="AF213" s="39"/>
      <c r="AG213" s="48"/>
      <c r="AJ213" s="3" t="s">
        <v>83</v>
      </c>
      <c r="AL213" s="48"/>
      <c r="AN213" s="48"/>
      <c r="AP213" s="48"/>
      <c r="AQ213" s="48"/>
    </row>
    <row r="214" spans="1:43" s="4" customFormat="1" ht="15">
      <c r="A214" s="60"/>
      <c r="B214" s="52"/>
      <c r="C214" s="388" t="s">
        <v>66</v>
      </c>
      <c r="D214" s="388"/>
      <c r="E214" s="388"/>
      <c r="F214" s="53" t="s">
        <v>67</v>
      </c>
      <c r="G214" s="74">
        <v>1.4</v>
      </c>
      <c r="H214" s="54"/>
      <c r="I214" s="58">
        <v>0.56000000000000005</v>
      </c>
      <c r="J214" s="63"/>
      <c r="K214" s="54"/>
      <c r="L214" s="63"/>
      <c r="M214" s="54"/>
      <c r="N214" s="57"/>
      <c r="AF214" s="39"/>
      <c r="AG214" s="48"/>
      <c r="AJ214" s="3" t="s">
        <v>66</v>
      </c>
      <c r="AL214" s="48"/>
      <c r="AN214" s="48"/>
      <c r="AP214" s="48"/>
      <c r="AQ214" s="48"/>
    </row>
    <row r="215" spans="1:43" s="4" customFormat="1" ht="15">
      <c r="A215" s="51"/>
      <c r="B215" s="52"/>
      <c r="C215" s="392" t="s">
        <v>68</v>
      </c>
      <c r="D215" s="392"/>
      <c r="E215" s="392"/>
      <c r="F215" s="64"/>
      <c r="G215" s="65"/>
      <c r="H215" s="65"/>
      <c r="I215" s="65"/>
      <c r="J215" s="67">
        <v>200.01</v>
      </c>
      <c r="K215" s="65"/>
      <c r="L215" s="67">
        <v>80</v>
      </c>
      <c r="M215" s="65"/>
      <c r="N215" s="68"/>
      <c r="AF215" s="39"/>
      <c r="AG215" s="48"/>
      <c r="AK215" s="3" t="s">
        <v>68</v>
      </c>
      <c r="AL215" s="48"/>
      <c r="AN215" s="48"/>
      <c r="AP215" s="48"/>
      <c r="AQ215" s="48"/>
    </row>
    <row r="216" spans="1:43" s="4" customFormat="1" ht="15">
      <c r="A216" s="60"/>
      <c r="B216" s="52"/>
      <c r="C216" s="388" t="s">
        <v>69</v>
      </c>
      <c r="D216" s="388"/>
      <c r="E216" s="388"/>
      <c r="F216" s="53"/>
      <c r="G216" s="54"/>
      <c r="H216" s="54"/>
      <c r="I216" s="54"/>
      <c r="J216" s="63"/>
      <c r="K216" s="54"/>
      <c r="L216" s="56">
        <v>22.94</v>
      </c>
      <c r="M216" s="54"/>
      <c r="N216" s="59">
        <v>760</v>
      </c>
      <c r="AF216" s="39"/>
      <c r="AG216" s="48"/>
      <c r="AJ216" s="3" t="s">
        <v>69</v>
      </c>
      <c r="AL216" s="48"/>
      <c r="AN216" s="48"/>
      <c r="AP216" s="48"/>
      <c r="AQ216" s="48"/>
    </row>
    <row r="217" spans="1:43" s="4" customFormat="1" ht="23.25">
      <c r="A217" s="60"/>
      <c r="B217" s="52" t="s">
        <v>483</v>
      </c>
      <c r="C217" s="388" t="s">
        <v>484</v>
      </c>
      <c r="D217" s="388"/>
      <c r="E217" s="388"/>
      <c r="F217" s="53" t="s">
        <v>72</v>
      </c>
      <c r="G217" s="61">
        <v>117</v>
      </c>
      <c r="H217" s="54"/>
      <c r="I217" s="61">
        <v>117</v>
      </c>
      <c r="J217" s="63"/>
      <c r="K217" s="54"/>
      <c r="L217" s="56">
        <v>26.84</v>
      </c>
      <c r="M217" s="54"/>
      <c r="N217" s="59">
        <v>889.2</v>
      </c>
      <c r="AF217" s="39"/>
      <c r="AG217" s="48"/>
      <c r="AJ217" s="3" t="s">
        <v>484</v>
      </c>
      <c r="AL217" s="48"/>
      <c r="AN217" s="48"/>
      <c r="AP217" s="48"/>
      <c r="AQ217" s="48"/>
    </row>
    <row r="218" spans="1:43" s="4" customFormat="1" ht="23.25">
      <c r="A218" s="60"/>
      <c r="B218" s="52" t="s">
        <v>485</v>
      </c>
      <c r="C218" s="388" t="s">
        <v>486</v>
      </c>
      <c r="D218" s="388"/>
      <c r="E218" s="388"/>
      <c r="F218" s="53" t="s">
        <v>72</v>
      </c>
      <c r="G218" s="61">
        <v>74</v>
      </c>
      <c r="H218" s="54"/>
      <c r="I218" s="61">
        <v>74</v>
      </c>
      <c r="J218" s="63"/>
      <c r="K218" s="54"/>
      <c r="L218" s="56">
        <v>16.98</v>
      </c>
      <c r="M218" s="54"/>
      <c r="N218" s="59">
        <v>562.4</v>
      </c>
      <c r="AF218" s="39"/>
      <c r="AG218" s="48"/>
      <c r="AJ218" s="3" t="s">
        <v>486</v>
      </c>
      <c r="AL218" s="48"/>
      <c r="AN218" s="48"/>
      <c r="AP218" s="48"/>
      <c r="AQ218" s="48"/>
    </row>
    <row r="219" spans="1:43" s="4" customFormat="1" ht="15">
      <c r="A219" s="69"/>
      <c r="B219" s="70"/>
      <c r="C219" s="390" t="s">
        <v>75</v>
      </c>
      <c r="D219" s="390"/>
      <c r="E219" s="390"/>
      <c r="F219" s="42"/>
      <c r="G219" s="43"/>
      <c r="H219" s="43"/>
      <c r="I219" s="43"/>
      <c r="J219" s="46"/>
      <c r="K219" s="43"/>
      <c r="L219" s="71">
        <v>123.82</v>
      </c>
      <c r="M219" s="65"/>
      <c r="N219" s="47"/>
      <c r="AF219" s="39"/>
      <c r="AG219" s="48"/>
      <c r="AL219" s="48" t="s">
        <v>75</v>
      </c>
      <c r="AN219" s="48"/>
      <c r="AP219" s="48"/>
      <c r="AQ219" s="48"/>
    </row>
    <row r="220" spans="1:43" s="4" customFormat="1" ht="79.5">
      <c r="A220" s="40" t="s">
        <v>176</v>
      </c>
      <c r="B220" s="41" t="s">
        <v>3710</v>
      </c>
      <c r="C220" s="390" t="s">
        <v>3711</v>
      </c>
      <c r="D220" s="390"/>
      <c r="E220" s="390"/>
      <c r="F220" s="42" t="s">
        <v>174</v>
      </c>
      <c r="G220" s="43">
        <v>4</v>
      </c>
      <c r="H220" s="44">
        <v>1</v>
      </c>
      <c r="I220" s="44">
        <v>4</v>
      </c>
      <c r="J220" s="71">
        <v>578.36</v>
      </c>
      <c r="K220" s="43"/>
      <c r="L220" s="78">
        <v>2313.44</v>
      </c>
      <c r="M220" s="43"/>
      <c r="N220" s="47"/>
      <c r="AF220" s="39"/>
      <c r="AG220" s="48" t="s">
        <v>3711</v>
      </c>
      <c r="AL220" s="48"/>
      <c r="AN220" s="48"/>
      <c r="AP220" s="48"/>
      <c r="AQ220" s="48"/>
    </row>
    <row r="221" spans="1:43" s="4" customFormat="1" ht="15">
      <c r="A221" s="69"/>
      <c r="B221" s="70"/>
      <c r="C221" s="388" t="s">
        <v>491</v>
      </c>
      <c r="D221" s="388"/>
      <c r="E221" s="388"/>
      <c r="F221" s="388"/>
      <c r="G221" s="388"/>
      <c r="H221" s="388"/>
      <c r="I221" s="388"/>
      <c r="J221" s="388"/>
      <c r="K221" s="388"/>
      <c r="L221" s="388"/>
      <c r="M221" s="388"/>
      <c r="N221" s="391"/>
      <c r="AF221" s="39"/>
      <c r="AG221" s="48"/>
      <c r="AL221" s="48"/>
      <c r="AM221" s="3" t="s">
        <v>491</v>
      </c>
      <c r="AN221" s="48"/>
      <c r="AP221" s="48"/>
      <c r="AQ221" s="48"/>
    </row>
    <row r="222" spans="1:43" s="4" customFormat="1" ht="15">
      <c r="A222" s="69"/>
      <c r="B222" s="70"/>
      <c r="C222" s="390" t="s">
        <v>75</v>
      </c>
      <c r="D222" s="390"/>
      <c r="E222" s="390"/>
      <c r="F222" s="42"/>
      <c r="G222" s="43"/>
      <c r="H222" s="43"/>
      <c r="I222" s="43"/>
      <c r="J222" s="46"/>
      <c r="K222" s="43"/>
      <c r="L222" s="78">
        <v>2313.44</v>
      </c>
      <c r="M222" s="65"/>
      <c r="N222" s="47"/>
      <c r="AF222" s="39"/>
      <c r="AG222" s="48"/>
      <c r="AL222" s="48" t="s">
        <v>75</v>
      </c>
      <c r="AN222" s="48"/>
      <c r="AP222" s="48"/>
      <c r="AQ222" s="48"/>
    </row>
    <row r="223" spans="1:43" s="4" customFormat="1" ht="45.75">
      <c r="A223" s="40" t="s">
        <v>180</v>
      </c>
      <c r="B223" s="41" t="s">
        <v>3712</v>
      </c>
      <c r="C223" s="390" t="s">
        <v>3713</v>
      </c>
      <c r="D223" s="390"/>
      <c r="E223" s="390"/>
      <c r="F223" s="42" t="s">
        <v>693</v>
      </c>
      <c r="G223" s="43">
        <v>0.76800000000000002</v>
      </c>
      <c r="H223" s="44">
        <v>1</v>
      </c>
      <c r="I223" s="72">
        <v>0.76800000000000002</v>
      </c>
      <c r="J223" s="46"/>
      <c r="K223" s="43"/>
      <c r="L223" s="46"/>
      <c r="M223" s="43"/>
      <c r="N223" s="47"/>
      <c r="AF223" s="39"/>
      <c r="AG223" s="48" t="s">
        <v>3713</v>
      </c>
      <c r="AL223" s="48"/>
      <c r="AN223" s="48"/>
      <c r="AP223" s="48"/>
      <c r="AQ223" s="48"/>
    </row>
    <row r="224" spans="1:43" s="4" customFormat="1" ht="15">
      <c r="A224" s="49"/>
      <c r="B224" s="50"/>
      <c r="C224" s="388" t="s">
        <v>3714</v>
      </c>
      <c r="D224" s="388"/>
      <c r="E224" s="388"/>
      <c r="F224" s="388"/>
      <c r="G224" s="388"/>
      <c r="H224" s="388"/>
      <c r="I224" s="388"/>
      <c r="J224" s="388"/>
      <c r="K224" s="388"/>
      <c r="L224" s="388"/>
      <c r="M224" s="388"/>
      <c r="N224" s="391"/>
      <c r="AF224" s="39"/>
      <c r="AG224" s="48"/>
      <c r="AH224" s="3" t="s">
        <v>3714</v>
      </c>
      <c r="AL224" s="48"/>
      <c r="AN224" s="48"/>
      <c r="AP224" s="48"/>
      <c r="AQ224" s="48"/>
    </row>
    <row r="225" spans="1:44" s="4" customFormat="1" ht="15">
      <c r="A225" s="51"/>
      <c r="B225" s="52" t="s">
        <v>57</v>
      </c>
      <c r="C225" s="388" t="s">
        <v>82</v>
      </c>
      <c r="D225" s="388"/>
      <c r="E225" s="388"/>
      <c r="F225" s="53"/>
      <c r="G225" s="54"/>
      <c r="H225" s="54"/>
      <c r="I225" s="54"/>
      <c r="J225" s="56">
        <v>138.59</v>
      </c>
      <c r="K225" s="54"/>
      <c r="L225" s="56">
        <v>106.44</v>
      </c>
      <c r="M225" s="58">
        <v>33.130000000000003</v>
      </c>
      <c r="N225" s="77">
        <v>3526.36</v>
      </c>
      <c r="AF225" s="39"/>
      <c r="AG225" s="48"/>
      <c r="AI225" s="3" t="s">
        <v>82</v>
      </c>
      <c r="AL225" s="48"/>
      <c r="AN225" s="48"/>
      <c r="AP225" s="48"/>
      <c r="AQ225" s="48"/>
    </row>
    <row r="226" spans="1:44" s="4" customFormat="1" ht="15">
      <c r="A226" s="51"/>
      <c r="B226" s="52" t="s">
        <v>62</v>
      </c>
      <c r="C226" s="388" t="s">
        <v>63</v>
      </c>
      <c r="D226" s="388"/>
      <c r="E226" s="388"/>
      <c r="F226" s="53"/>
      <c r="G226" s="54"/>
      <c r="H226" s="54"/>
      <c r="I226" s="54"/>
      <c r="J226" s="56">
        <v>324.5</v>
      </c>
      <c r="K226" s="54"/>
      <c r="L226" s="56">
        <v>249.22</v>
      </c>
      <c r="M226" s="54"/>
      <c r="N226" s="57"/>
      <c r="AF226" s="39"/>
      <c r="AG226" s="48"/>
      <c r="AI226" s="3" t="s">
        <v>63</v>
      </c>
      <c r="AL226" s="48"/>
      <c r="AN226" s="48"/>
      <c r="AP226" s="48"/>
      <c r="AQ226" s="48"/>
    </row>
    <row r="227" spans="1:44" s="4" customFormat="1" ht="15">
      <c r="A227" s="51"/>
      <c r="B227" s="52" t="s">
        <v>64</v>
      </c>
      <c r="C227" s="388" t="s">
        <v>65</v>
      </c>
      <c r="D227" s="388"/>
      <c r="E227" s="388"/>
      <c r="F227" s="53"/>
      <c r="G227" s="54"/>
      <c r="H227" s="54"/>
      <c r="I227" s="54"/>
      <c r="J227" s="56">
        <v>25.15</v>
      </c>
      <c r="K227" s="54"/>
      <c r="L227" s="56">
        <v>19.32</v>
      </c>
      <c r="M227" s="58">
        <v>33.130000000000003</v>
      </c>
      <c r="N227" s="59">
        <v>640.07000000000005</v>
      </c>
      <c r="AF227" s="39"/>
      <c r="AG227" s="48"/>
      <c r="AI227" s="3" t="s">
        <v>65</v>
      </c>
      <c r="AL227" s="48"/>
      <c r="AN227" s="48"/>
      <c r="AP227" s="48"/>
      <c r="AQ227" s="48"/>
    </row>
    <row r="228" spans="1:44" s="4" customFormat="1" ht="15">
      <c r="A228" s="51"/>
      <c r="B228" s="52" t="s">
        <v>91</v>
      </c>
      <c r="C228" s="388" t="s">
        <v>120</v>
      </c>
      <c r="D228" s="388"/>
      <c r="E228" s="388"/>
      <c r="F228" s="53"/>
      <c r="G228" s="54"/>
      <c r="H228" s="54"/>
      <c r="I228" s="54"/>
      <c r="J228" s="56">
        <v>2.2200000000000002</v>
      </c>
      <c r="K228" s="54"/>
      <c r="L228" s="56">
        <v>1.7</v>
      </c>
      <c r="M228" s="54"/>
      <c r="N228" s="57"/>
      <c r="AF228" s="39"/>
      <c r="AG228" s="48"/>
      <c r="AI228" s="3" t="s">
        <v>120</v>
      </c>
      <c r="AL228" s="48"/>
      <c r="AN228" s="48"/>
      <c r="AP228" s="48"/>
      <c r="AQ228" s="48"/>
    </row>
    <row r="229" spans="1:44" s="4" customFormat="1" ht="15">
      <c r="A229" s="60"/>
      <c r="B229" s="52"/>
      <c r="C229" s="388" t="s">
        <v>83</v>
      </c>
      <c r="D229" s="388"/>
      <c r="E229" s="388"/>
      <c r="F229" s="53" t="s">
        <v>67</v>
      </c>
      <c r="G229" s="58">
        <v>15.45</v>
      </c>
      <c r="H229" s="54"/>
      <c r="I229" s="62">
        <v>11.865600000000001</v>
      </c>
      <c r="J229" s="63"/>
      <c r="K229" s="54"/>
      <c r="L229" s="63"/>
      <c r="M229" s="54"/>
      <c r="N229" s="57"/>
      <c r="AF229" s="39"/>
      <c r="AG229" s="48"/>
      <c r="AJ229" s="3" t="s">
        <v>83</v>
      </c>
      <c r="AL229" s="48"/>
      <c r="AN229" s="48"/>
      <c r="AP229" s="48"/>
      <c r="AQ229" s="48"/>
    </row>
    <row r="230" spans="1:44" s="4" customFormat="1" ht="15">
      <c r="A230" s="60"/>
      <c r="B230" s="52"/>
      <c r="C230" s="388" t="s">
        <v>66</v>
      </c>
      <c r="D230" s="388"/>
      <c r="E230" s="388"/>
      <c r="F230" s="53" t="s">
        <v>67</v>
      </c>
      <c r="G230" s="74">
        <v>2.5</v>
      </c>
      <c r="H230" s="54"/>
      <c r="I230" s="58">
        <v>1.92</v>
      </c>
      <c r="J230" s="63"/>
      <c r="K230" s="54"/>
      <c r="L230" s="63"/>
      <c r="M230" s="54"/>
      <c r="N230" s="57"/>
      <c r="AF230" s="39"/>
      <c r="AG230" s="48"/>
      <c r="AJ230" s="3" t="s">
        <v>66</v>
      </c>
      <c r="AL230" s="48"/>
      <c r="AN230" s="48"/>
      <c r="AP230" s="48"/>
      <c r="AQ230" s="48"/>
    </row>
    <row r="231" spans="1:44" s="4" customFormat="1" ht="15">
      <c r="A231" s="51"/>
      <c r="B231" s="52"/>
      <c r="C231" s="392" t="s">
        <v>68</v>
      </c>
      <c r="D231" s="392"/>
      <c r="E231" s="392"/>
      <c r="F231" s="64"/>
      <c r="G231" s="65"/>
      <c r="H231" s="65"/>
      <c r="I231" s="65"/>
      <c r="J231" s="67">
        <v>465.31</v>
      </c>
      <c r="K231" s="65"/>
      <c r="L231" s="67">
        <v>357.36</v>
      </c>
      <c r="M231" s="65"/>
      <c r="N231" s="68"/>
      <c r="AF231" s="39"/>
      <c r="AG231" s="48"/>
      <c r="AK231" s="3" t="s">
        <v>68</v>
      </c>
      <c r="AL231" s="48"/>
      <c r="AN231" s="48"/>
      <c r="AP231" s="48"/>
      <c r="AQ231" s="48"/>
    </row>
    <row r="232" spans="1:44" s="4" customFormat="1" ht="15">
      <c r="A232" s="60"/>
      <c r="B232" s="52"/>
      <c r="C232" s="388" t="s">
        <v>69</v>
      </c>
      <c r="D232" s="388"/>
      <c r="E232" s="388"/>
      <c r="F232" s="53"/>
      <c r="G232" s="54"/>
      <c r="H232" s="54"/>
      <c r="I232" s="54"/>
      <c r="J232" s="63"/>
      <c r="K232" s="54"/>
      <c r="L232" s="56">
        <v>125.76</v>
      </c>
      <c r="M232" s="54"/>
      <c r="N232" s="77">
        <v>4166.43</v>
      </c>
      <c r="AF232" s="39"/>
      <c r="AG232" s="48"/>
      <c r="AJ232" s="3" t="s">
        <v>69</v>
      </c>
      <c r="AL232" s="48"/>
      <c r="AN232" s="48"/>
      <c r="AP232" s="48"/>
      <c r="AQ232" s="48"/>
    </row>
    <row r="233" spans="1:44" s="4" customFormat="1" ht="23.25">
      <c r="A233" s="60"/>
      <c r="B233" s="52" t="s">
        <v>483</v>
      </c>
      <c r="C233" s="388" t="s">
        <v>484</v>
      </c>
      <c r="D233" s="388"/>
      <c r="E233" s="388"/>
      <c r="F233" s="53" t="s">
        <v>72</v>
      </c>
      <c r="G233" s="61">
        <v>117</v>
      </c>
      <c r="H233" s="54"/>
      <c r="I233" s="61">
        <v>117</v>
      </c>
      <c r="J233" s="63"/>
      <c r="K233" s="54"/>
      <c r="L233" s="56">
        <v>147.13999999999999</v>
      </c>
      <c r="M233" s="54"/>
      <c r="N233" s="77">
        <v>4874.72</v>
      </c>
      <c r="AF233" s="39"/>
      <c r="AG233" s="48"/>
      <c r="AJ233" s="3" t="s">
        <v>484</v>
      </c>
      <c r="AL233" s="48"/>
      <c r="AN233" s="48"/>
      <c r="AP233" s="48"/>
      <c r="AQ233" s="48"/>
    </row>
    <row r="234" spans="1:44" s="4" customFormat="1" ht="23.25">
      <c r="A234" s="60"/>
      <c r="B234" s="52" t="s">
        <v>485</v>
      </c>
      <c r="C234" s="388" t="s">
        <v>486</v>
      </c>
      <c r="D234" s="388"/>
      <c r="E234" s="388"/>
      <c r="F234" s="53" t="s">
        <v>72</v>
      </c>
      <c r="G234" s="61">
        <v>74</v>
      </c>
      <c r="H234" s="54"/>
      <c r="I234" s="61">
        <v>74</v>
      </c>
      <c r="J234" s="63"/>
      <c r="K234" s="54"/>
      <c r="L234" s="56">
        <v>93.06</v>
      </c>
      <c r="M234" s="54"/>
      <c r="N234" s="77">
        <v>3083.16</v>
      </c>
      <c r="AF234" s="39"/>
      <c r="AG234" s="48"/>
      <c r="AJ234" s="3" t="s">
        <v>486</v>
      </c>
      <c r="AL234" s="48"/>
      <c r="AN234" s="48"/>
      <c r="AP234" s="48"/>
      <c r="AQ234" s="48"/>
    </row>
    <row r="235" spans="1:44" s="4" customFormat="1" ht="15">
      <c r="A235" s="69"/>
      <c r="B235" s="70"/>
      <c r="C235" s="390" t="s">
        <v>75</v>
      </c>
      <c r="D235" s="390"/>
      <c r="E235" s="390"/>
      <c r="F235" s="42"/>
      <c r="G235" s="43"/>
      <c r="H235" s="43"/>
      <c r="I235" s="43"/>
      <c r="J235" s="46"/>
      <c r="K235" s="43"/>
      <c r="L235" s="71">
        <v>597.55999999999995</v>
      </c>
      <c r="M235" s="65"/>
      <c r="N235" s="47"/>
      <c r="AF235" s="39"/>
      <c r="AG235" s="48"/>
      <c r="AL235" s="48" t="s">
        <v>75</v>
      </c>
      <c r="AN235" s="48"/>
      <c r="AP235" s="48"/>
      <c r="AQ235" s="48"/>
    </row>
    <row r="236" spans="1:44" s="4" customFormat="1" ht="34.5">
      <c r="A236" s="40" t="s">
        <v>181</v>
      </c>
      <c r="B236" s="41" t="s">
        <v>3715</v>
      </c>
      <c r="C236" s="390" t="s">
        <v>3716</v>
      </c>
      <c r="D236" s="390"/>
      <c r="E236" s="390"/>
      <c r="F236" s="42" t="s">
        <v>214</v>
      </c>
      <c r="G236" s="43">
        <v>5.7000000000000002E-3</v>
      </c>
      <c r="H236" s="44">
        <v>1</v>
      </c>
      <c r="I236" s="45">
        <v>5.7000000000000002E-3</v>
      </c>
      <c r="J236" s="46"/>
      <c r="K236" s="43"/>
      <c r="L236" s="46"/>
      <c r="M236" s="43"/>
      <c r="N236" s="47"/>
      <c r="AF236" s="39"/>
      <c r="AG236" s="48" t="s">
        <v>3716</v>
      </c>
      <c r="AL236" s="48"/>
      <c r="AN236" s="48"/>
      <c r="AP236" s="48"/>
      <c r="AQ236" s="48"/>
    </row>
    <row r="237" spans="1:44" s="4" customFormat="1" ht="15">
      <c r="A237" s="49"/>
      <c r="B237" s="50"/>
      <c r="C237" s="388" t="s">
        <v>3717</v>
      </c>
      <c r="D237" s="388"/>
      <c r="E237" s="388"/>
      <c r="F237" s="388"/>
      <c r="G237" s="388"/>
      <c r="H237" s="388"/>
      <c r="I237" s="388"/>
      <c r="J237" s="388"/>
      <c r="K237" s="388"/>
      <c r="L237" s="388"/>
      <c r="M237" s="388"/>
      <c r="N237" s="391"/>
      <c r="AF237" s="39"/>
      <c r="AG237" s="48"/>
      <c r="AH237" s="3" t="s">
        <v>3717</v>
      </c>
      <c r="AL237" s="48"/>
      <c r="AN237" s="48"/>
      <c r="AP237" s="48"/>
      <c r="AQ237" s="48"/>
    </row>
    <row r="238" spans="1:44" s="4" customFormat="1" ht="15">
      <c r="A238" s="73"/>
      <c r="B238" s="52" t="s">
        <v>3718</v>
      </c>
      <c r="C238" s="385" t="s">
        <v>1562</v>
      </c>
      <c r="D238" s="385"/>
      <c r="E238" s="385"/>
      <c r="F238" s="385"/>
      <c r="G238" s="385"/>
      <c r="H238" s="385"/>
      <c r="I238" s="385"/>
      <c r="J238" s="385"/>
      <c r="K238" s="385"/>
      <c r="L238" s="385"/>
      <c r="M238" s="385"/>
      <c r="N238" s="396"/>
      <c r="AF238" s="39"/>
      <c r="AG238" s="48"/>
      <c r="AL238" s="48"/>
      <c r="AN238" s="48"/>
      <c r="AP238" s="48"/>
      <c r="AQ238" s="48"/>
      <c r="AR238" s="3" t="s">
        <v>1562</v>
      </c>
    </row>
    <row r="239" spans="1:44" s="4" customFormat="1" ht="15">
      <c r="A239" s="51"/>
      <c r="B239" s="52" t="s">
        <v>57</v>
      </c>
      <c r="C239" s="388" t="s">
        <v>82</v>
      </c>
      <c r="D239" s="388"/>
      <c r="E239" s="388"/>
      <c r="F239" s="53"/>
      <c r="G239" s="54"/>
      <c r="H239" s="54"/>
      <c r="I239" s="54"/>
      <c r="J239" s="56">
        <v>215.38</v>
      </c>
      <c r="K239" s="61">
        <v>2</v>
      </c>
      <c r="L239" s="56">
        <v>2.46</v>
      </c>
      <c r="M239" s="58">
        <v>33.130000000000003</v>
      </c>
      <c r="N239" s="59">
        <v>81.5</v>
      </c>
      <c r="AF239" s="39"/>
      <c r="AG239" s="48"/>
      <c r="AI239" s="3" t="s">
        <v>82</v>
      </c>
      <c r="AL239" s="48"/>
      <c r="AN239" s="48"/>
      <c r="AP239" s="48"/>
      <c r="AQ239" s="48"/>
    </row>
    <row r="240" spans="1:44" s="4" customFormat="1" ht="15">
      <c r="A240" s="51"/>
      <c r="B240" s="52" t="s">
        <v>62</v>
      </c>
      <c r="C240" s="388" t="s">
        <v>63</v>
      </c>
      <c r="D240" s="388"/>
      <c r="E240" s="388"/>
      <c r="F240" s="53"/>
      <c r="G240" s="54"/>
      <c r="H240" s="54"/>
      <c r="I240" s="54"/>
      <c r="J240" s="56">
        <v>0.66</v>
      </c>
      <c r="K240" s="61">
        <v>2</v>
      </c>
      <c r="L240" s="56">
        <v>0.01</v>
      </c>
      <c r="M240" s="54"/>
      <c r="N240" s="57"/>
      <c r="AF240" s="39"/>
      <c r="AG240" s="48"/>
      <c r="AI240" s="3" t="s">
        <v>63</v>
      </c>
      <c r="AL240" s="48"/>
      <c r="AN240" s="48"/>
      <c r="AP240" s="48"/>
      <c r="AQ240" s="48"/>
    </row>
    <row r="241" spans="1:43" s="4" customFormat="1" ht="15">
      <c r="A241" s="51"/>
      <c r="B241" s="52" t="s">
        <v>64</v>
      </c>
      <c r="C241" s="388" t="s">
        <v>65</v>
      </c>
      <c r="D241" s="388"/>
      <c r="E241" s="388"/>
      <c r="F241" s="53"/>
      <c r="G241" s="54"/>
      <c r="H241" s="54"/>
      <c r="I241" s="54"/>
      <c r="J241" s="56">
        <v>0.12</v>
      </c>
      <c r="K241" s="61">
        <v>2</v>
      </c>
      <c r="L241" s="56">
        <v>0</v>
      </c>
      <c r="M241" s="58">
        <v>33.130000000000003</v>
      </c>
      <c r="N241" s="57"/>
      <c r="AF241" s="39"/>
      <c r="AG241" s="48"/>
      <c r="AI241" s="3" t="s">
        <v>65</v>
      </c>
      <c r="AL241" s="48"/>
      <c r="AN241" s="48"/>
      <c r="AP241" s="48"/>
      <c r="AQ241" s="48"/>
    </row>
    <row r="242" spans="1:43" s="4" customFormat="1" ht="15">
      <c r="A242" s="51"/>
      <c r="B242" s="52" t="s">
        <v>91</v>
      </c>
      <c r="C242" s="388" t="s">
        <v>120</v>
      </c>
      <c r="D242" s="388"/>
      <c r="E242" s="388"/>
      <c r="F242" s="53"/>
      <c r="G242" s="54"/>
      <c r="H242" s="54"/>
      <c r="I242" s="54"/>
      <c r="J242" s="55">
        <v>1187.3</v>
      </c>
      <c r="K242" s="61">
        <v>2</v>
      </c>
      <c r="L242" s="56">
        <v>13.54</v>
      </c>
      <c r="M242" s="54"/>
      <c r="N242" s="57"/>
      <c r="AF242" s="39"/>
      <c r="AG242" s="48"/>
      <c r="AI242" s="3" t="s">
        <v>120</v>
      </c>
      <c r="AL242" s="48"/>
      <c r="AN242" s="48"/>
      <c r="AP242" s="48"/>
      <c r="AQ242" s="48"/>
    </row>
    <row r="243" spans="1:43" s="4" customFormat="1" ht="15">
      <c r="A243" s="60"/>
      <c r="B243" s="52"/>
      <c r="C243" s="388" t="s">
        <v>83</v>
      </c>
      <c r="D243" s="388"/>
      <c r="E243" s="388"/>
      <c r="F243" s="53" t="s">
        <v>67</v>
      </c>
      <c r="G243" s="58">
        <v>25.25</v>
      </c>
      <c r="H243" s="61">
        <v>2</v>
      </c>
      <c r="I243" s="76">
        <v>0.28784999999999999</v>
      </c>
      <c r="J243" s="63"/>
      <c r="K243" s="54"/>
      <c r="L243" s="63"/>
      <c r="M243" s="54"/>
      <c r="N243" s="57"/>
      <c r="AF243" s="39"/>
      <c r="AG243" s="48"/>
      <c r="AJ243" s="3" t="s">
        <v>83</v>
      </c>
      <c r="AL243" s="48"/>
      <c r="AN243" s="48"/>
      <c r="AP243" s="48"/>
      <c r="AQ243" s="48"/>
    </row>
    <row r="244" spans="1:43" s="4" customFormat="1" ht="15">
      <c r="A244" s="60"/>
      <c r="B244" s="52"/>
      <c r="C244" s="388" t="s">
        <v>66</v>
      </c>
      <c r="D244" s="388"/>
      <c r="E244" s="388"/>
      <c r="F244" s="53" t="s">
        <v>67</v>
      </c>
      <c r="G244" s="58">
        <v>0.01</v>
      </c>
      <c r="H244" s="61">
        <v>2</v>
      </c>
      <c r="I244" s="101">
        <v>1.1400000000000001E-4</v>
      </c>
      <c r="J244" s="63"/>
      <c r="K244" s="54"/>
      <c r="L244" s="63"/>
      <c r="M244" s="54"/>
      <c r="N244" s="57"/>
      <c r="AF244" s="39"/>
      <c r="AG244" s="48"/>
      <c r="AJ244" s="3" t="s">
        <v>66</v>
      </c>
      <c r="AL244" s="48"/>
      <c r="AN244" s="48"/>
      <c r="AP244" s="48"/>
      <c r="AQ244" s="48"/>
    </row>
    <row r="245" spans="1:43" s="4" customFormat="1" ht="15">
      <c r="A245" s="51"/>
      <c r="B245" s="52"/>
      <c r="C245" s="392" t="s">
        <v>68</v>
      </c>
      <c r="D245" s="392"/>
      <c r="E245" s="392"/>
      <c r="F245" s="64"/>
      <c r="G245" s="65"/>
      <c r="H245" s="65"/>
      <c r="I245" s="65"/>
      <c r="J245" s="66">
        <v>1403.34</v>
      </c>
      <c r="K245" s="65"/>
      <c r="L245" s="67">
        <v>16.010000000000002</v>
      </c>
      <c r="M245" s="65"/>
      <c r="N245" s="68"/>
      <c r="AF245" s="39"/>
      <c r="AG245" s="48"/>
      <c r="AK245" s="3" t="s">
        <v>68</v>
      </c>
      <c r="AL245" s="48"/>
      <c r="AN245" s="48"/>
      <c r="AP245" s="48"/>
      <c r="AQ245" s="48"/>
    </row>
    <row r="246" spans="1:43" s="4" customFormat="1" ht="15">
      <c r="A246" s="60"/>
      <c r="B246" s="52"/>
      <c r="C246" s="388" t="s">
        <v>69</v>
      </c>
      <c r="D246" s="388"/>
      <c r="E246" s="388"/>
      <c r="F246" s="53"/>
      <c r="G246" s="54"/>
      <c r="H246" s="54"/>
      <c r="I246" s="54"/>
      <c r="J246" s="63"/>
      <c r="K246" s="54"/>
      <c r="L246" s="56">
        <v>2.46</v>
      </c>
      <c r="M246" s="54"/>
      <c r="N246" s="59">
        <v>81.5</v>
      </c>
      <c r="AF246" s="39"/>
      <c r="AG246" s="48"/>
      <c r="AJ246" s="3" t="s">
        <v>69</v>
      </c>
      <c r="AL246" s="48"/>
      <c r="AN246" s="48"/>
      <c r="AP246" s="48"/>
      <c r="AQ246" s="48"/>
    </row>
    <row r="247" spans="1:43" s="4" customFormat="1" ht="23.25">
      <c r="A247" s="60"/>
      <c r="B247" s="52" t="s">
        <v>441</v>
      </c>
      <c r="C247" s="388" t="s">
        <v>442</v>
      </c>
      <c r="D247" s="388"/>
      <c r="E247" s="388"/>
      <c r="F247" s="53" t="s">
        <v>72</v>
      </c>
      <c r="G247" s="61">
        <v>94</v>
      </c>
      <c r="H247" s="54"/>
      <c r="I247" s="61">
        <v>94</v>
      </c>
      <c r="J247" s="63"/>
      <c r="K247" s="54"/>
      <c r="L247" s="56">
        <v>2.31</v>
      </c>
      <c r="M247" s="54"/>
      <c r="N247" s="59">
        <v>76.61</v>
      </c>
      <c r="AF247" s="39"/>
      <c r="AG247" s="48"/>
      <c r="AJ247" s="3" t="s">
        <v>442</v>
      </c>
      <c r="AL247" s="48"/>
      <c r="AN247" s="48"/>
      <c r="AP247" s="48"/>
      <c r="AQ247" s="48"/>
    </row>
    <row r="248" spans="1:43" s="4" customFormat="1" ht="23.25">
      <c r="A248" s="60"/>
      <c r="B248" s="52" t="s">
        <v>443</v>
      </c>
      <c r="C248" s="388" t="s">
        <v>444</v>
      </c>
      <c r="D248" s="388"/>
      <c r="E248" s="388"/>
      <c r="F248" s="53" t="s">
        <v>72</v>
      </c>
      <c r="G248" s="61">
        <v>51</v>
      </c>
      <c r="H248" s="54"/>
      <c r="I248" s="61">
        <v>51</v>
      </c>
      <c r="J248" s="63"/>
      <c r="K248" s="54"/>
      <c r="L248" s="56">
        <v>1.25</v>
      </c>
      <c r="M248" s="54"/>
      <c r="N248" s="59">
        <v>41.57</v>
      </c>
      <c r="AF248" s="39"/>
      <c r="AG248" s="48"/>
      <c r="AJ248" s="3" t="s">
        <v>444</v>
      </c>
      <c r="AL248" s="48"/>
      <c r="AN248" s="48"/>
      <c r="AP248" s="48"/>
      <c r="AQ248" s="48"/>
    </row>
    <row r="249" spans="1:43" s="4" customFormat="1" ht="15">
      <c r="A249" s="69"/>
      <c r="B249" s="70"/>
      <c r="C249" s="390" t="s">
        <v>75</v>
      </c>
      <c r="D249" s="390"/>
      <c r="E249" s="390"/>
      <c r="F249" s="42"/>
      <c r="G249" s="43"/>
      <c r="H249" s="43"/>
      <c r="I249" s="43"/>
      <c r="J249" s="46"/>
      <c r="K249" s="43"/>
      <c r="L249" s="71">
        <v>19.57</v>
      </c>
      <c r="M249" s="65"/>
      <c r="N249" s="47"/>
      <c r="AF249" s="39"/>
      <c r="AG249" s="48"/>
      <c r="AL249" s="48" t="s">
        <v>75</v>
      </c>
      <c r="AN249" s="48"/>
      <c r="AP249" s="48"/>
      <c r="AQ249" s="48"/>
    </row>
    <row r="250" spans="1:43" s="4" customFormat="1" ht="34.5">
      <c r="A250" s="40" t="s">
        <v>182</v>
      </c>
      <c r="B250" s="41" t="s">
        <v>3719</v>
      </c>
      <c r="C250" s="390" t="s">
        <v>3720</v>
      </c>
      <c r="D250" s="390"/>
      <c r="E250" s="390"/>
      <c r="F250" s="42" t="s">
        <v>214</v>
      </c>
      <c r="G250" s="43">
        <v>5.7000000000000002E-3</v>
      </c>
      <c r="H250" s="44">
        <v>1</v>
      </c>
      <c r="I250" s="45">
        <v>5.7000000000000002E-3</v>
      </c>
      <c r="J250" s="46"/>
      <c r="K250" s="43"/>
      <c r="L250" s="46"/>
      <c r="M250" s="43"/>
      <c r="N250" s="47"/>
      <c r="AF250" s="39"/>
      <c r="AG250" s="48" t="s">
        <v>3720</v>
      </c>
      <c r="AL250" s="48"/>
      <c r="AN250" s="48"/>
      <c r="AP250" s="48"/>
      <c r="AQ250" s="48"/>
    </row>
    <row r="251" spans="1:43" s="4" customFormat="1" ht="15">
      <c r="A251" s="49"/>
      <c r="B251" s="50"/>
      <c r="C251" s="388" t="s">
        <v>3717</v>
      </c>
      <c r="D251" s="388"/>
      <c r="E251" s="388"/>
      <c r="F251" s="388"/>
      <c r="G251" s="388"/>
      <c r="H251" s="388"/>
      <c r="I251" s="388"/>
      <c r="J251" s="388"/>
      <c r="K251" s="388"/>
      <c r="L251" s="388"/>
      <c r="M251" s="388"/>
      <c r="N251" s="391"/>
      <c r="AF251" s="39"/>
      <c r="AG251" s="48"/>
      <c r="AH251" s="3" t="s">
        <v>3717</v>
      </c>
      <c r="AL251" s="48"/>
      <c r="AN251" s="48"/>
      <c r="AP251" s="48"/>
      <c r="AQ251" s="48"/>
    </row>
    <row r="252" spans="1:43" s="4" customFormat="1" ht="15">
      <c r="A252" s="51"/>
      <c r="B252" s="52" t="s">
        <v>57</v>
      </c>
      <c r="C252" s="388" t="s">
        <v>82</v>
      </c>
      <c r="D252" s="388"/>
      <c r="E252" s="388"/>
      <c r="F252" s="53"/>
      <c r="G252" s="54"/>
      <c r="H252" s="54"/>
      <c r="I252" s="54"/>
      <c r="J252" s="56">
        <v>189.02</v>
      </c>
      <c r="K252" s="54"/>
      <c r="L252" s="56">
        <v>1.08</v>
      </c>
      <c r="M252" s="58">
        <v>33.130000000000003</v>
      </c>
      <c r="N252" s="59">
        <v>35.78</v>
      </c>
      <c r="AF252" s="39"/>
      <c r="AG252" s="48"/>
      <c r="AI252" s="3" t="s">
        <v>82</v>
      </c>
      <c r="AL252" s="48"/>
      <c r="AN252" s="48"/>
      <c r="AP252" s="48"/>
      <c r="AQ252" s="48"/>
    </row>
    <row r="253" spans="1:43" s="4" customFormat="1" ht="15">
      <c r="A253" s="51"/>
      <c r="B253" s="52" t="s">
        <v>62</v>
      </c>
      <c r="C253" s="388" t="s">
        <v>63</v>
      </c>
      <c r="D253" s="388"/>
      <c r="E253" s="388"/>
      <c r="F253" s="53"/>
      <c r="G253" s="54"/>
      <c r="H253" s="54"/>
      <c r="I253" s="54"/>
      <c r="J253" s="56">
        <v>0.66</v>
      </c>
      <c r="K253" s="54"/>
      <c r="L253" s="56">
        <v>0</v>
      </c>
      <c r="M253" s="54"/>
      <c r="N253" s="57"/>
      <c r="AF253" s="39"/>
      <c r="AG253" s="48"/>
      <c r="AI253" s="3" t="s">
        <v>63</v>
      </c>
      <c r="AL253" s="48"/>
      <c r="AN253" s="48"/>
      <c r="AP253" s="48"/>
      <c r="AQ253" s="48"/>
    </row>
    <row r="254" spans="1:43" s="4" customFormat="1" ht="15">
      <c r="A254" s="51"/>
      <c r="B254" s="52" t="s">
        <v>64</v>
      </c>
      <c r="C254" s="388" t="s">
        <v>65</v>
      </c>
      <c r="D254" s="388"/>
      <c r="E254" s="388"/>
      <c r="F254" s="53"/>
      <c r="G254" s="54"/>
      <c r="H254" s="54"/>
      <c r="I254" s="54"/>
      <c r="J254" s="56">
        <v>0.12</v>
      </c>
      <c r="K254" s="54"/>
      <c r="L254" s="56">
        <v>0</v>
      </c>
      <c r="M254" s="58">
        <v>33.130000000000003</v>
      </c>
      <c r="N254" s="57"/>
      <c r="AF254" s="39"/>
      <c r="AG254" s="48"/>
      <c r="AI254" s="3" t="s">
        <v>65</v>
      </c>
      <c r="AL254" s="48"/>
      <c r="AN254" s="48"/>
      <c r="AP254" s="48"/>
      <c r="AQ254" s="48"/>
    </row>
    <row r="255" spans="1:43" s="4" customFormat="1" ht="15">
      <c r="A255" s="51"/>
      <c r="B255" s="52" t="s">
        <v>91</v>
      </c>
      <c r="C255" s="388" t="s">
        <v>120</v>
      </c>
      <c r="D255" s="388"/>
      <c r="E255" s="388"/>
      <c r="F255" s="53"/>
      <c r="G255" s="54"/>
      <c r="H255" s="54"/>
      <c r="I255" s="54"/>
      <c r="J255" s="56">
        <v>950.02</v>
      </c>
      <c r="K255" s="54"/>
      <c r="L255" s="56">
        <v>5.42</v>
      </c>
      <c r="M255" s="54"/>
      <c r="N255" s="57"/>
      <c r="AF255" s="39"/>
      <c r="AG255" s="48"/>
      <c r="AI255" s="3" t="s">
        <v>120</v>
      </c>
      <c r="AL255" s="48"/>
      <c r="AN255" s="48"/>
      <c r="AP255" s="48"/>
      <c r="AQ255" s="48"/>
    </row>
    <row r="256" spans="1:43" s="4" customFormat="1" ht="15">
      <c r="A256" s="60"/>
      <c r="B256" s="52"/>
      <c r="C256" s="388" t="s">
        <v>83</v>
      </c>
      <c r="D256" s="388"/>
      <c r="E256" s="388"/>
      <c r="F256" s="53" t="s">
        <v>67</v>
      </c>
      <c r="G256" s="58">
        <v>22.16</v>
      </c>
      <c r="H256" s="54"/>
      <c r="I256" s="101">
        <v>0.12631200000000001</v>
      </c>
      <c r="J256" s="63"/>
      <c r="K256" s="54"/>
      <c r="L256" s="63"/>
      <c r="M256" s="54"/>
      <c r="N256" s="57"/>
      <c r="AF256" s="39"/>
      <c r="AG256" s="48"/>
      <c r="AJ256" s="3" t="s">
        <v>83</v>
      </c>
      <c r="AL256" s="48"/>
      <c r="AN256" s="48"/>
      <c r="AP256" s="48"/>
      <c r="AQ256" s="48"/>
    </row>
    <row r="257" spans="1:43" s="4" customFormat="1" ht="15">
      <c r="A257" s="60"/>
      <c r="B257" s="52"/>
      <c r="C257" s="388" t="s">
        <v>66</v>
      </c>
      <c r="D257" s="388"/>
      <c r="E257" s="388"/>
      <c r="F257" s="53" t="s">
        <v>67</v>
      </c>
      <c r="G257" s="58">
        <v>0.01</v>
      </c>
      <c r="H257" s="54"/>
      <c r="I257" s="101">
        <v>5.7000000000000003E-5</v>
      </c>
      <c r="J257" s="63"/>
      <c r="K257" s="54"/>
      <c r="L257" s="63"/>
      <c r="M257" s="54"/>
      <c r="N257" s="57"/>
      <c r="AF257" s="39"/>
      <c r="AG257" s="48"/>
      <c r="AJ257" s="3" t="s">
        <v>66</v>
      </c>
      <c r="AL257" s="48"/>
      <c r="AN257" s="48"/>
      <c r="AP257" s="48"/>
      <c r="AQ257" s="48"/>
    </row>
    <row r="258" spans="1:43" s="4" customFormat="1" ht="15">
      <c r="A258" s="51"/>
      <c r="B258" s="52"/>
      <c r="C258" s="392" t="s">
        <v>68</v>
      </c>
      <c r="D258" s="392"/>
      <c r="E258" s="392"/>
      <c r="F258" s="64"/>
      <c r="G258" s="65"/>
      <c r="H258" s="65"/>
      <c r="I258" s="65"/>
      <c r="J258" s="66">
        <v>1139.7</v>
      </c>
      <c r="K258" s="65"/>
      <c r="L258" s="67">
        <v>6.5</v>
      </c>
      <c r="M258" s="65"/>
      <c r="N258" s="68"/>
      <c r="AF258" s="39"/>
      <c r="AG258" s="48"/>
      <c r="AK258" s="3" t="s">
        <v>68</v>
      </c>
      <c r="AL258" s="48"/>
      <c r="AN258" s="48"/>
      <c r="AP258" s="48"/>
      <c r="AQ258" s="48"/>
    </row>
    <row r="259" spans="1:43" s="4" customFormat="1" ht="15">
      <c r="A259" s="60"/>
      <c r="B259" s="52"/>
      <c r="C259" s="388" t="s">
        <v>69</v>
      </c>
      <c r="D259" s="388"/>
      <c r="E259" s="388"/>
      <c r="F259" s="53"/>
      <c r="G259" s="54"/>
      <c r="H259" s="54"/>
      <c r="I259" s="54"/>
      <c r="J259" s="63"/>
      <c r="K259" s="54"/>
      <c r="L259" s="56">
        <v>1.08</v>
      </c>
      <c r="M259" s="54"/>
      <c r="N259" s="59">
        <v>35.78</v>
      </c>
      <c r="AF259" s="39"/>
      <c r="AG259" s="48"/>
      <c r="AJ259" s="3" t="s">
        <v>69</v>
      </c>
      <c r="AL259" s="48"/>
      <c r="AN259" s="48"/>
      <c r="AP259" s="48"/>
      <c r="AQ259" s="48"/>
    </row>
    <row r="260" spans="1:43" s="4" customFormat="1" ht="23.25">
      <c r="A260" s="60"/>
      <c r="B260" s="52" t="s">
        <v>441</v>
      </c>
      <c r="C260" s="388" t="s">
        <v>442</v>
      </c>
      <c r="D260" s="388"/>
      <c r="E260" s="388"/>
      <c r="F260" s="53" t="s">
        <v>72</v>
      </c>
      <c r="G260" s="61">
        <v>94</v>
      </c>
      <c r="H260" s="54"/>
      <c r="I260" s="61">
        <v>94</v>
      </c>
      <c r="J260" s="63"/>
      <c r="K260" s="54"/>
      <c r="L260" s="56">
        <v>1.02</v>
      </c>
      <c r="M260" s="54"/>
      <c r="N260" s="59">
        <v>33.630000000000003</v>
      </c>
      <c r="AF260" s="39"/>
      <c r="AG260" s="48"/>
      <c r="AJ260" s="3" t="s">
        <v>442</v>
      </c>
      <c r="AL260" s="48"/>
      <c r="AN260" s="48"/>
      <c r="AP260" s="48"/>
      <c r="AQ260" s="48"/>
    </row>
    <row r="261" spans="1:43" s="4" customFormat="1" ht="23.25">
      <c r="A261" s="60"/>
      <c r="B261" s="52" t="s">
        <v>443</v>
      </c>
      <c r="C261" s="388" t="s">
        <v>444</v>
      </c>
      <c r="D261" s="388"/>
      <c r="E261" s="388"/>
      <c r="F261" s="53" t="s">
        <v>72</v>
      </c>
      <c r="G261" s="61">
        <v>51</v>
      </c>
      <c r="H261" s="54"/>
      <c r="I261" s="61">
        <v>51</v>
      </c>
      <c r="J261" s="63"/>
      <c r="K261" s="54"/>
      <c r="L261" s="56">
        <v>0.55000000000000004</v>
      </c>
      <c r="M261" s="54"/>
      <c r="N261" s="59">
        <v>18.25</v>
      </c>
      <c r="AF261" s="39"/>
      <c r="AG261" s="48"/>
      <c r="AJ261" s="3" t="s">
        <v>444</v>
      </c>
      <c r="AL261" s="48"/>
      <c r="AN261" s="48"/>
      <c r="AP261" s="48"/>
      <c r="AQ261" s="48"/>
    </row>
    <row r="262" spans="1:43" s="4" customFormat="1" ht="15">
      <c r="A262" s="69"/>
      <c r="B262" s="70"/>
      <c r="C262" s="390" t="s">
        <v>75</v>
      </c>
      <c r="D262" s="390"/>
      <c r="E262" s="390"/>
      <c r="F262" s="42"/>
      <c r="G262" s="43"/>
      <c r="H262" s="43"/>
      <c r="I262" s="43"/>
      <c r="J262" s="46"/>
      <c r="K262" s="43"/>
      <c r="L262" s="71">
        <v>8.07</v>
      </c>
      <c r="M262" s="65"/>
      <c r="N262" s="47"/>
      <c r="AF262" s="39"/>
      <c r="AG262" s="48"/>
      <c r="AL262" s="48" t="s">
        <v>75</v>
      </c>
      <c r="AN262" s="48"/>
      <c r="AP262" s="48"/>
      <c r="AQ262" s="48"/>
    </row>
    <row r="263" spans="1:43" s="4" customFormat="1" ht="23.25">
      <c r="A263" s="40" t="s">
        <v>185</v>
      </c>
      <c r="B263" s="41" t="s">
        <v>3292</v>
      </c>
      <c r="C263" s="390" t="s">
        <v>3293</v>
      </c>
      <c r="D263" s="390"/>
      <c r="E263" s="390"/>
      <c r="F263" s="42" t="s">
        <v>693</v>
      </c>
      <c r="G263" s="43">
        <v>0.74</v>
      </c>
      <c r="H263" s="44">
        <v>1</v>
      </c>
      <c r="I263" s="100">
        <v>0.74</v>
      </c>
      <c r="J263" s="46"/>
      <c r="K263" s="43"/>
      <c r="L263" s="46"/>
      <c r="M263" s="43"/>
      <c r="N263" s="47"/>
      <c r="AF263" s="39"/>
      <c r="AG263" s="48" t="s">
        <v>3293</v>
      </c>
      <c r="AL263" s="48"/>
      <c r="AN263" s="48"/>
      <c r="AP263" s="48"/>
      <c r="AQ263" s="48"/>
    </row>
    <row r="264" spans="1:43" s="4" customFormat="1" ht="15">
      <c r="A264" s="49"/>
      <c r="B264" s="50"/>
      <c r="C264" s="388" t="s">
        <v>3721</v>
      </c>
      <c r="D264" s="388"/>
      <c r="E264" s="388"/>
      <c r="F264" s="388"/>
      <c r="G264" s="388"/>
      <c r="H264" s="388"/>
      <c r="I264" s="388"/>
      <c r="J264" s="388"/>
      <c r="K264" s="388"/>
      <c r="L264" s="388"/>
      <c r="M264" s="388"/>
      <c r="N264" s="391"/>
      <c r="AF264" s="39"/>
      <c r="AG264" s="48"/>
      <c r="AH264" s="3" t="s">
        <v>3721</v>
      </c>
      <c r="AL264" s="48"/>
      <c r="AN264" s="48"/>
      <c r="AP264" s="48"/>
      <c r="AQ264" s="48"/>
    </row>
    <row r="265" spans="1:43" s="4" customFormat="1" ht="15">
      <c r="A265" s="51"/>
      <c r="B265" s="52" t="s">
        <v>57</v>
      </c>
      <c r="C265" s="388" t="s">
        <v>82</v>
      </c>
      <c r="D265" s="388"/>
      <c r="E265" s="388"/>
      <c r="F265" s="53"/>
      <c r="G265" s="54"/>
      <c r="H265" s="54"/>
      <c r="I265" s="54"/>
      <c r="J265" s="56">
        <v>3.85</v>
      </c>
      <c r="K265" s="54"/>
      <c r="L265" s="56">
        <v>2.85</v>
      </c>
      <c r="M265" s="58">
        <v>33.130000000000003</v>
      </c>
      <c r="N265" s="59">
        <v>94.42</v>
      </c>
      <c r="AF265" s="39"/>
      <c r="AG265" s="48"/>
      <c r="AI265" s="3" t="s">
        <v>82</v>
      </c>
      <c r="AL265" s="48"/>
      <c r="AN265" s="48"/>
      <c r="AP265" s="48"/>
      <c r="AQ265" s="48"/>
    </row>
    <row r="266" spans="1:43" s="4" customFormat="1" ht="15">
      <c r="A266" s="51"/>
      <c r="B266" s="52" t="s">
        <v>62</v>
      </c>
      <c r="C266" s="388" t="s">
        <v>63</v>
      </c>
      <c r="D266" s="388"/>
      <c r="E266" s="388"/>
      <c r="F266" s="53"/>
      <c r="G266" s="54"/>
      <c r="H266" s="54"/>
      <c r="I266" s="54"/>
      <c r="J266" s="56">
        <v>1.31</v>
      </c>
      <c r="K266" s="54"/>
      <c r="L266" s="56">
        <v>0.97</v>
      </c>
      <c r="M266" s="54"/>
      <c r="N266" s="57"/>
      <c r="AF266" s="39"/>
      <c r="AG266" s="48"/>
      <c r="AI266" s="3" t="s">
        <v>63</v>
      </c>
      <c r="AL266" s="48"/>
      <c r="AN266" s="48"/>
      <c r="AP266" s="48"/>
      <c r="AQ266" s="48"/>
    </row>
    <row r="267" spans="1:43" s="4" customFormat="1" ht="15">
      <c r="A267" s="51"/>
      <c r="B267" s="52" t="s">
        <v>64</v>
      </c>
      <c r="C267" s="388" t="s">
        <v>65</v>
      </c>
      <c r="D267" s="388"/>
      <c r="E267" s="388"/>
      <c r="F267" s="53"/>
      <c r="G267" s="54"/>
      <c r="H267" s="54"/>
      <c r="I267" s="54"/>
      <c r="J267" s="56">
        <v>0.23</v>
      </c>
      <c r="K267" s="54"/>
      <c r="L267" s="56">
        <v>0.17</v>
      </c>
      <c r="M267" s="58">
        <v>33.130000000000003</v>
      </c>
      <c r="N267" s="59">
        <v>5.63</v>
      </c>
      <c r="AF267" s="39"/>
      <c r="AG267" s="48"/>
      <c r="AI267" s="3" t="s">
        <v>65</v>
      </c>
      <c r="AL267" s="48"/>
      <c r="AN267" s="48"/>
      <c r="AP267" s="48"/>
      <c r="AQ267" s="48"/>
    </row>
    <row r="268" spans="1:43" s="4" customFormat="1" ht="15">
      <c r="A268" s="51"/>
      <c r="B268" s="52" t="s">
        <v>91</v>
      </c>
      <c r="C268" s="388" t="s">
        <v>120</v>
      </c>
      <c r="D268" s="388"/>
      <c r="E268" s="388"/>
      <c r="F268" s="53"/>
      <c r="G268" s="54"/>
      <c r="H268" s="54"/>
      <c r="I268" s="54"/>
      <c r="J268" s="56">
        <v>0.08</v>
      </c>
      <c r="K268" s="54"/>
      <c r="L268" s="56">
        <v>0.06</v>
      </c>
      <c r="M268" s="54"/>
      <c r="N268" s="57"/>
      <c r="AF268" s="39"/>
      <c r="AG268" s="48"/>
      <c r="AI268" s="3" t="s">
        <v>120</v>
      </c>
      <c r="AL268" s="48"/>
      <c r="AN268" s="48"/>
      <c r="AP268" s="48"/>
      <c r="AQ268" s="48"/>
    </row>
    <row r="269" spans="1:43" s="4" customFormat="1" ht="15">
      <c r="A269" s="60"/>
      <c r="B269" s="52"/>
      <c r="C269" s="388" t="s">
        <v>83</v>
      </c>
      <c r="D269" s="388"/>
      <c r="E269" s="388"/>
      <c r="F269" s="53" t="s">
        <v>67</v>
      </c>
      <c r="G269" s="58">
        <v>0.48</v>
      </c>
      <c r="H269" s="54"/>
      <c r="I269" s="62">
        <v>0.35520000000000002</v>
      </c>
      <c r="J269" s="63"/>
      <c r="K269" s="54"/>
      <c r="L269" s="63"/>
      <c r="M269" s="54"/>
      <c r="N269" s="57"/>
      <c r="AF269" s="39"/>
      <c r="AG269" s="48"/>
      <c r="AJ269" s="3" t="s">
        <v>83</v>
      </c>
      <c r="AL269" s="48"/>
      <c r="AN269" s="48"/>
      <c r="AP269" s="48"/>
      <c r="AQ269" s="48"/>
    </row>
    <row r="270" spans="1:43" s="4" customFormat="1" ht="15">
      <c r="A270" s="60"/>
      <c r="B270" s="52"/>
      <c r="C270" s="388" t="s">
        <v>66</v>
      </c>
      <c r="D270" s="388"/>
      <c r="E270" s="388"/>
      <c r="F270" s="53" t="s">
        <v>67</v>
      </c>
      <c r="G270" s="58">
        <v>0.02</v>
      </c>
      <c r="H270" s="54"/>
      <c r="I270" s="62">
        <v>1.4800000000000001E-2</v>
      </c>
      <c r="J270" s="63"/>
      <c r="K270" s="54"/>
      <c r="L270" s="63"/>
      <c r="M270" s="54"/>
      <c r="N270" s="57"/>
      <c r="AF270" s="39"/>
      <c r="AG270" s="48"/>
      <c r="AJ270" s="3" t="s">
        <v>66</v>
      </c>
      <c r="AL270" s="48"/>
      <c r="AN270" s="48"/>
      <c r="AP270" s="48"/>
      <c r="AQ270" s="48"/>
    </row>
    <row r="271" spans="1:43" s="4" customFormat="1" ht="15">
      <c r="A271" s="51"/>
      <c r="B271" s="52"/>
      <c r="C271" s="392" t="s">
        <v>68</v>
      </c>
      <c r="D271" s="392"/>
      <c r="E271" s="392"/>
      <c r="F271" s="64"/>
      <c r="G271" s="65"/>
      <c r="H271" s="65"/>
      <c r="I271" s="65"/>
      <c r="J271" s="67">
        <v>5.24</v>
      </c>
      <c r="K271" s="65"/>
      <c r="L271" s="67">
        <v>3.88</v>
      </c>
      <c r="M271" s="65"/>
      <c r="N271" s="68"/>
      <c r="AF271" s="39"/>
      <c r="AG271" s="48"/>
      <c r="AK271" s="3" t="s">
        <v>68</v>
      </c>
      <c r="AL271" s="48"/>
      <c r="AN271" s="48"/>
      <c r="AP271" s="48"/>
      <c r="AQ271" s="48"/>
    </row>
    <row r="272" spans="1:43" s="4" customFormat="1" ht="15">
      <c r="A272" s="60"/>
      <c r="B272" s="52"/>
      <c r="C272" s="388" t="s">
        <v>69</v>
      </c>
      <c r="D272" s="388"/>
      <c r="E272" s="388"/>
      <c r="F272" s="53"/>
      <c r="G272" s="54"/>
      <c r="H272" s="54"/>
      <c r="I272" s="54"/>
      <c r="J272" s="63"/>
      <c r="K272" s="54"/>
      <c r="L272" s="56">
        <v>3.02</v>
      </c>
      <c r="M272" s="54"/>
      <c r="N272" s="59">
        <v>100.05</v>
      </c>
      <c r="AF272" s="39"/>
      <c r="AG272" s="48"/>
      <c r="AJ272" s="3" t="s">
        <v>69</v>
      </c>
      <c r="AL272" s="48"/>
      <c r="AN272" s="48"/>
      <c r="AP272" s="48"/>
      <c r="AQ272" s="48"/>
    </row>
    <row r="273" spans="1:43" s="4" customFormat="1" ht="23.25">
      <c r="A273" s="60"/>
      <c r="B273" s="52" t="s">
        <v>1568</v>
      </c>
      <c r="C273" s="388" t="s">
        <v>1569</v>
      </c>
      <c r="D273" s="388"/>
      <c r="E273" s="388"/>
      <c r="F273" s="53" t="s">
        <v>72</v>
      </c>
      <c r="G273" s="61">
        <v>97</v>
      </c>
      <c r="H273" s="54"/>
      <c r="I273" s="61">
        <v>97</v>
      </c>
      <c r="J273" s="63"/>
      <c r="K273" s="54"/>
      <c r="L273" s="56">
        <v>2.93</v>
      </c>
      <c r="M273" s="54"/>
      <c r="N273" s="59">
        <v>97.05</v>
      </c>
      <c r="AF273" s="39"/>
      <c r="AG273" s="48"/>
      <c r="AJ273" s="3" t="s">
        <v>1569</v>
      </c>
      <c r="AL273" s="48"/>
      <c r="AN273" s="48"/>
      <c r="AP273" s="48"/>
      <c r="AQ273" s="48"/>
    </row>
    <row r="274" spans="1:43" s="4" customFormat="1" ht="23.25">
      <c r="A274" s="60"/>
      <c r="B274" s="52" t="s">
        <v>1570</v>
      </c>
      <c r="C274" s="388" t="s">
        <v>1571</v>
      </c>
      <c r="D274" s="388"/>
      <c r="E274" s="388"/>
      <c r="F274" s="53" t="s">
        <v>72</v>
      </c>
      <c r="G274" s="61">
        <v>51</v>
      </c>
      <c r="H274" s="54"/>
      <c r="I274" s="61">
        <v>51</v>
      </c>
      <c r="J274" s="63"/>
      <c r="K274" s="54"/>
      <c r="L274" s="56">
        <v>1.54</v>
      </c>
      <c r="M274" s="54"/>
      <c r="N274" s="59">
        <v>51.03</v>
      </c>
      <c r="AF274" s="39"/>
      <c r="AG274" s="48"/>
      <c r="AJ274" s="3" t="s">
        <v>1571</v>
      </c>
      <c r="AL274" s="48"/>
      <c r="AN274" s="48"/>
      <c r="AP274" s="48"/>
      <c r="AQ274" s="48"/>
    </row>
    <row r="275" spans="1:43" s="4" customFormat="1" ht="15">
      <c r="A275" s="69"/>
      <c r="B275" s="70"/>
      <c r="C275" s="390" t="s">
        <v>75</v>
      </c>
      <c r="D275" s="390"/>
      <c r="E275" s="390"/>
      <c r="F275" s="42"/>
      <c r="G275" s="43"/>
      <c r="H275" s="43"/>
      <c r="I275" s="43"/>
      <c r="J275" s="46"/>
      <c r="K275" s="43"/>
      <c r="L275" s="71">
        <v>8.35</v>
      </c>
      <c r="M275" s="65"/>
      <c r="N275" s="47"/>
      <c r="AF275" s="39"/>
      <c r="AG275" s="48"/>
      <c r="AL275" s="48" t="s">
        <v>75</v>
      </c>
      <c r="AN275" s="48"/>
      <c r="AP275" s="48"/>
      <c r="AQ275" s="48"/>
    </row>
    <row r="276" spans="1:43" s="4" customFormat="1" ht="23.25">
      <c r="A276" s="40" t="s">
        <v>186</v>
      </c>
      <c r="B276" s="41" t="s">
        <v>3722</v>
      </c>
      <c r="C276" s="390" t="s">
        <v>3723</v>
      </c>
      <c r="D276" s="390"/>
      <c r="E276" s="390"/>
      <c r="F276" s="42" t="s">
        <v>693</v>
      </c>
      <c r="G276" s="43">
        <v>0.74</v>
      </c>
      <c r="H276" s="44">
        <v>1</v>
      </c>
      <c r="I276" s="100">
        <v>0.74</v>
      </c>
      <c r="J276" s="71">
        <v>106</v>
      </c>
      <c r="K276" s="43"/>
      <c r="L276" s="71">
        <v>78.44</v>
      </c>
      <c r="M276" s="43"/>
      <c r="N276" s="47"/>
      <c r="AF276" s="39"/>
      <c r="AG276" s="48" t="s">
        <v>3723</v>
      </c>
      <c r="AL276" s="48"/>
      <c r="AN276" s="48"/>
      <c r="AP276" s="48"/>
      <c r="AQ276" s="48"/>
    </row>
    <row r="277" spans="1:43" s="4" customFormat="1" ht="15">
      <c r="A277" s="69"/>
      <c r="B277" s="70"/>
      <c r="C277" s="388" t="s">
        <v>1575</v>
      </c>
      <c r="D277" s="388"/>
      <c r="E277" s="388"/>
      <c r="F277" s="388"/>
      <c r="G277" s="388"/>
      <c r="H277" s="388"/>
      <c r="I277" s="388"/>
      <c r="J277" s="388"/>
      <c r="K277" s="388"/>
      <c r="L277" s="388"/>
      <c r="M277" s="388"/>
      <c r="N277" s="391"/>
      <c r="AF277" s="39"/>
      <c r="AG277" s="48"/>
      <c r="AL277" s="48"/>
      <c r="AM277" s="3" t="s">
        <v>1575</v>
      </c>
      <c r="AN277" s="48"/>
      <c r="AP277" s="48"/>
      <c r="AQ277" s="48"/>
    </row>
    <row r="278" spans="1:43" s="4" customFormat="1" ht="15">
      <c r="A278" s="49"/>
      <c r="B278" s="50"/>
      <c r="C278" s="388" t="s">
        <v>3721</v>
      </c>
      <c r="D278" s="388"/>
      <c r="E278" s="388"/>
      <c r="F278" s="388"/>
      <c r="G278" s="388"/>
      <c r="H278" s="388"/>
      <c r="I278" s="388"/>
      <c r="J278" s="388"/>
      <c r="K278" s="388"/>
      <c r="L278" s="388"/>
      <c r="M278" s="388"/>
      <c r="N278" s="391"/>
      <c r="AF278" s="39"/>
      <c r="AG278" s="48"/>
      <c r="AH278" s="3" t="s">
        <v>3721</v>
      </c>
      <c r="AL278" s="48"/>
      <c r="AN278" s="48"/>
      <c r="AP278" s="48"/>
      <c r="AQ278" s="48"/>
    </row>
    <row r="279" spans="1:43" s="4" customFormat="1" ht="15">
      <c r="A279" s="69"/>
      <c r="B279" s="70"/>
      <c r="C279" s="390" t="s">
        <v>75</v>
      </c>
      <c r="D279" s="390"/>
      <c r="E279" s="390"/>
      <c r="F279" s="42"/>
      <c r="G279" s="43"/>
      <c r="H279" s="43"/>
      <c r="I279" s="43"/>
      <c r="J279" s="46"/>
      <c r="K279" s="43"/>
      <c r="L279" s="71">
        <v>78.44</v>
      </c>
      <c r="M279" s="65"/>
      <c r="N279" s="47"/>
      <c r="AF279" s="39"/>
      <c r="AG279" s="48"/>
      <c r="AL279" s="48" t="s">
        <v>75</v>
      </c>
      <c r="AN279" s="48"/>
      <c r="AP279" s="48"/>
      <c r="AQ279" s="48"/>
    </row>
    <row r="280" spans="1:43" s="4" customFormat="1" ht="15">
      <c r="A280" s="393" t="s">
        <v>3724</v>
      </c>
      <c r="B280" s="394"/>
      <c r="C280" s="394"/>
      <c r="D280" s="394"/>
      <c r="E280" s="394"/>
      <c r="F280" s="394"/>
      <c r="G280" s="394"/>
      <c r="H280" s="394"/>
      <c r="I280" s="394"/>
      <c r="J280" s="394"/>
      <c r="K280" s="394"/>
      <c r="L280" s="394"/>
      <c r="M280" s="394"/>
      <c r="N280" s="395"/>
      <c r="AF280" s="39"/>
      <c r="AG280" s="48"/>
      <c r="AL280" s="48"/>
      <c r="AN280" s="48"/>
      <c r="AP280" s="48"/>
      <c r="AQ280" s="48" t="s">
        <v>3724</v>
      </c>
    </row>
    <row r="281" spans="1:43" s="4" customFormat="1" ht="23.25">
      <c r="A281" s="40" t="s">
        <v>190</v>
      </c>
      <c r="B281" s="41" t="s">
        <v>3725</v>
      </c>
      <c r="C281" s="390" t="s">
        <v>3726</v>
      </c>
      <c r="D281" s="390"/>
      <c r="E281" s="390"/>
      <c r="F281" s="42" t="s">
        <v>867</v>
      </c>
      <c r="G281" s="43">
        <v>2</v>
      </c>
      <c r="H281" s="44">
        <v>1</v>
      </c>
      <c r="I281" s="44">
        <v>2</v>
      </c>
      <c r="J281" s="46"/>
      <c r="K281" s="43"/>
      <c r="L281" s="46"/>
      <c r="M281" s="43"/>
      <c r="N281" s="47"/>
      <c r="AF281" s="39"/>
      <c r="AG281" s="48" t="s">
        <v>3726</v>
      </c>
      <c r="AL281" s="48"/>
      <c r="AN281" s="48"/>
      <c r="AP281" s="48"/>
      <c r="AQ281" s="48"/>
    </row>
    <row r="282" spans="1:43" s="4" customFormat="1" ht="15">
      <c r="A282" s="51"/>
      <c r="B282" s="52" t="s">
        <v>57</v>
      </c>
      <c r="C282" s="388" t="s">
        <v>82</v>
      </c>
      <c r="D282" s="388"/>
      <c r="E282" s="388"/>
      <c r="F282" s="53"/>
      <c r="G282" s="54"/>
      <c r="H282" s="54"/>
      <c r="I282" s="54"/>
      <c r="J282" s="56">
        <v>27.38</v>
      </c>
      <c r="K282" s="54"/>
      <c r="L282" s="56">
        <v>54.76</v>
      </c>
      <c r="M282" s="58">
        <v>33.130000000000003</v>
      </c>
      <c r="N282" s="77">
        <v>1814.2</v>
      </c>
      <c r="AF282" s="39"/>
      <c r="AG282" s="48"/>
      <c r="AI282" s="3" t="s">
        <v>82</v>
      </c>
      <c r="AL282" s="48"/>
      <c r="AN282" s="48"/>
      <c r="AP282" s="48"/>
      <c r="AQ282" s="48"/>
    </row>
    <row r="283" spans="1:43" s="4" customFormat="1" ht="15">
      <c r="A283" s="51"/>
      <c r="B283" s="52" t="s">
        <v>62</v>
      </c>
      <c r="C283" s="388" t="s">
        <v>63</v>
      </c>
      <c r="D283" s="388"/>
      <c r="E283" s="388"/>
      <c r="F283" s="53"/>
      <c r="G283" s="54"/>
      <c r="H283" s="54"/>
      <c r="I283" s="54"/>
      <c r="J283" s="56">
        <v>95.53</v>
      </c>
      <c r="K283" s="54"/>
      <c r="L283" s="56">
        <v>191.06</v>
      </c>
      <c r="M283" s="54"/>
      <c r="N283" s="57"/>
      <c r="AF283" s="39"/>
      <c r="AG283" s="48"/>
      <c r="AI283" s="3" t="s">
        <v>63</v>
      </c>
      <c r="AL283" s="48"/>
      <c r="AN283" s="48"/>
      <c r="AP283" s="48"/>
      <c r="AQ283" s="48"/>
    </row>
    <row r="284" spans="1:43" s="4" customFormat="1" ht="15">
      <c r="A284" s="51"/>
      <c r="B284" s="52" t="s">
        <v>64</v>
      </c>
      <c r="C284" s="388" t="s">
        <v>65</v>
      </c>
      <c r="D284" s="388"/>
      <c r="E284" s="388"/>
      <c r="F284" s="53"/>
      <c r="G284" s="54"/>
      <c r="H284" s="54"/>
      <c r="I284" s="54"/>
      <c r="J284" s="56">
        <v>8.2899999999999991</v>
      </c>
      <c r="K284" s="54"/>
      <c r="L284" s="56">
        <v>16.579999999999998</v>
      </c>
      <c r="M284" s="58">
        <v>33.130000000000003</v>
      </c>
      <c r="N284" s="59">
        <v>549.29999999999995</v>
      </c>
      <c r="AF284" s="39"/>
      <c r="AG284" s="48"/>
      <c r="AI284" s="3" t="s">
        <v>65</v>
      </c>
      <c r="AL284" s="48"/>
      <c r="AN284" s="48"/>
      <c r="AP284" s="48"/>
      <c r="AQ284" s="48"/>
    </row>
    <row r="285" spans="1:43" s="4" customFormat="1" ht="15">
      <c r="A285" s="51"/>
      <c r="B285" s="52" t="s">
        <v>91</v>
      </c>
      <c r="C285" s="388" t="s">
        <v>120</v>
      </c>
      <c r="D285" s="388"/>
      <c r="E285" s="388"/>
      <c r="F285" s="53"/>
      <c r="G285" s="54"/>
      <c r="H285" s="54"/>
      <c r="I285" s="54"/>
      <c r="J285" s="56">
        <v>3.55</v>
      </c>
      <c r="K285" s="54"/>
      <c r="L285" s="56">
        <v>7.1</v>
      </c>
      <c r="M285" s="54"/>
      <c r="N285" s="57"/>
      <c r="AF285" s="39"/>
      <c r="AG285" s="48"/>
      <c r="AI285" s="3" t="s">
        <v>120</v>
      </c>
      <c r="AL285" s="48"/>
      <c r="AN285" s="48"/>
      <c r="AP285" s="48"/>
      <c r="AQ285" s="48"/>
    </row>
    <row r="286" spans="1:43" s="4" customFormat="1" ht="15">
      <c r="A286" s="60"/>
      <c r="B286" s="52"/>
      <c r="C286" s="388" t="s">
        <v>83</v>
      </c>
      <c r="D286" s="388"/>
      <c r="E286" s="388"/>
      <c r="F286" s="53" t="s">
        <v>67</v>
      </c>
      <c r="G286" s="58">
        <v>2.76</v>
      </c>
      <c r="H286" s="54"/>
      <c r="I286" s="58">
        <v>5.52</v>
      </c>
      <c r="J286" s="63"/>
      <c r="K286" s="54"/>
      <c r="L286" s="63"/>
      <c r="M286" s="54"/>
      <c r="N286" s="57"/>
      <c r="AF286" s="39"/>
      <c r="AG286" s="48"/>
      <c r="AJ286" s="3" t="s">
        <v>83</v>
      </c>
      <c r="AL286" s="48"/>
      <c r="AN286" s="48"/>
      <c r="AP286" s="48"/>
      <c r="AQ286" s="48"/>
    </row>
    <row r="287" spans="1:43" s="4" customFormat="1" ht="15">
      <c r="A287" s="60"/>
      <c r="B287" s="52"/>
      <c r="C287" s="388" t="s">
        <v>66</v>
      </c>
      <c r="D287" s="388"/>
      <c r="E287" s="388"/>
      <c r="F287" s="53" t="s">
        <v>67</v>
      </c>
      <c r="G287" s="58">
        <v>0.57999999999999996</v>
      </c>
      <c r="H287" s="54"/>
      <c r="I287" s="58">
        <v>1.1599999999999999</v>
      </c>
      <c r="J287" s="63"/>
      <c r="K287" s="54"/>
      <c r="L287" s="63"/>
      <c r="M287" s="54"/>
      <c r="N287" s="57"/>
      <c r="AF287" s="39"/>
      <c r="AG287" s="48"/>
      <c r="AJ287" s="3" t="s">
        <v>66</v>
      </c>
      <c r="AL287" s="48"/>
      <c r="AN287" s="48"/>
      <c r="AP287" s="48"/>
      <c r="AQ287" s="48"/>
    </row>
    <row r="288" spans="1:43" s="4" customFormat="1" ht="15">
      <c r="A288" s="51"/>
      <c r="B288" s="52"/>
      <c r="C288" s="392" t="s">
        <v>68</v>
      </c>
      <c r="D288" s="392"/>
      <c r="E288" s="392"/>
      <c r="F288" s="64"/>
      <c r="G288" s="65"/>
      <c r="H288" s="65"/>
      <c r="I288" s="65"/>
      <c r="J288" s="67">
        <v>126.46</v>
      </c>
      <c r="K288" s="65"/>
      <c r="L288" s="67">
        <v>252.92</v>
      </c>
      <c r="M288" s="65"/>
      <c r="N288" s="68"/>
      <c r="AF288" s="39"/>
      <c r="AG288" s="48"/>
      <c r="AK288" s="3" t="s">
        <v>68</v>
      </c>
      <c r="AL288" s="48"/>
      <c r="AN288" s="48"/>
      <c r="AP288" s="48"/>
      <c r="AQ288" s="48"/>
    </row>
    <row r="289" spans="1:43" s="4" customFormat="1" ht="15">
      <c r="A289" s="60"/>
      <c r="B289" s="52"/>
      <c r="C289" s="388" t="s">
        <v>69</v>
      </c>
      <c r="D289" s="388"/>
      <c r="E289" s="388"/>
      <c r="F289" s="53"/>
      <c r="G289" s="54"/>
      <c r="H289" s="54"/>
      <c r="I289" s="54"/>
      <c r="J289" s="63"/>
      <c r="K289" s="54"/>
      <c r="L289" s="56">
        <v>71.34</v>
      </c>
      <c r="M289" s="54"/>
      <c r="N289" s="77">
        <v>2363.5</v>
      </c>
      <c r="AF289" s="39"/>
      <c r="AG289" s="48"/>
      <c r="AJ289" s="3" t="s">
        <v>69</v>
      </c>
      <c r="AL289" s="48"/>
      <c r="AN289" s="48"/>
      <c r="AP289" s="48"/>
      <c r="AQ289" s="48"/>
    </row>
    <row r="290" spans="1:43" s="4" customFormat="1" ht="23.25">
      <c r="A290" s="60"/>
      <c r="B290" s="52" t="s">
        <v>483</v>
      </c>
      <c r="C290" s="388" t="s">
        <v>484</v>
      </c>
      <c r="D290" s="388"/>
      <c r="E290" s="388"/>
      <c r="F290" s="53" t="s">
        <v>72</v>
      </c>
      <c r="G290" s="61">
        <v>117</v>
      </c>
      <c r="H290" s="54"/>
      <c r="I290" s="61">
        <v>117</v>
      </c>
      <c r="J290" s="63"/>
      <c r="K290" s="54"/>
      <c r="L290" s="56">
        <v>83.47</v>
      </c>
      <c r="M290" s="54"/>
      <c r="N290" s="77">
        <v>2765.3</v>
      </c>
      <c r="AF290" s="39"/>
      <c r="AG290" s="48"/>
      <c r="AJ290" s="3" t="s">
        <v>484</v>
      </c>
      <c r="AL290" s="48"/>
      <c r="AN290" s="48"/>
      <c r="AP290" s="48"/>
      <c r="AQ290" s="48"/>
    </row>
    <row r="291" spans="1:43" s="4" customFormat="1" ht="23.25">
      <c r="A291" s="60"/>
      <c r="B291" s="52" t="s">
        <v>485</v>
      </c>
      <c r="C291" s="388" t="s">
        <v>486</v>
      </c>
      <c r="D291" s="388"/>
      <c r="E291" s="388"/>
      <c r="F291" s="53" t="s">
        <v>72</v>
      </c>
      <c r="G291" s="61">
        <v>74</v>
      </c>
      <c r="H291" s="54"/>
      <c r="I291" s="61">
        <v>74</v>
      </c>
      <c r="J291" s="63"/>
      <c r="K291" s="54"/>
      <c r="L291" s="56">
        <v>52.79</v>
      </c>
      <c r="M291" s="54"/>
      <c r="N291" s="77">
        <v>1748.99</v>
      </c>
      <c r="AF291" s="39"/>
      <c r="AG291" s="48"/>
      <c r="AJ291" s="3" t="s">
        <v>486</v>
      </c>
      <c r="AL291" s="48"/>
      <c r="AN291" s="48"/>
      <c r="AP291" s="48"/>
      <c r="AQ291" s="48"/>
    </row>
    <row r="292" spans="1:43" s="4" customFormat="1" ht="15">
      <c r="A292" s="69"/>
      <c r="B292" s="70"/>
      <c r="C292" s="390" t="s">
        <v>75</v>
      </c>
      <c r="D292" s="390"/>
      <c r="E292" s="390"/>
      <c r="F292" s="42"/>
      <c r="G292" s="43"/>
      <c r="H292" s="43"/>
      <c r="I292" s="43"/>
      <c r="J292" s="46"/>
      <c r="K292" s="43"/>
      <c r="L292" s="71">
        <v>389.18</v>
      </c>
      <c r="M292" s="65"/>
      <c r="N292" s="47"/>
      <c r="AF292" s="39"/>
      <c r="AG292" s="48"/>
      <c r="AL292" s="48" t="s">
        <v>75</v>
      </c>
      <c r="AN292" s="48"/>
      <c r="AP292" s="48"/>
      <c r="AQ292" s="48"/>
    </row>
    <row r="293" spans="1:43" s="4" customFormat="1" ht="68.25">
      <c r="A293" s="40" t="s">
        <v>191</v>
      </c>
      <c r="B293" s="41" t="s">
        <v>3727</v>
      </c>
      <c r="C293" s="390" t="s">
        <v>3728</v>
      </c>
      <c r="D293" s="390"/>
      <c r="E293" s="390"/>
      <c r="F293" s="42" t="s">
        <v>174</v>
      </c>
      <c r="G293" s="43">
        <v>2</v>
      </c>
      <c r="H293" s="44">
        <v>1</v>
      </c>
      <c r="I293" s="44">
        <v>2</v>
      </c>
      <c r="J293" s="71">
        <v>400.19</v>
      </c>
      <c r="K293" s="43"/>
      <c r="L293" s="71">
        <v>800.38</v>
      </c>
      <c r="M293" s="43"/>
      <c r="N293" s="47"/>
      <c r="AF293" s="39"/>
      <c r="AG293" s="48" t="s">
        <v>3728</v>
      </c>
      <c r="AL293" s="48"/>
      <c r="AN293" s="48"/>
      <c r="AP293" s="48"/>
      <c r="AQ293" s="48"/>
    </row>
    <row r="294" spans="1:43" s="4" customFormat="1" ht="15">
      <c r="A294" s="69"/>
      <c r="B294" s="70"/>
      <c r="C294" s="388" t="s">
        <v>491</v>
      </c>
      <c r="D294" s="388"/>
      <c r="E294" s="388"/>
      <c r="F294" s="388"/>
      <c r="G294" s="388"/>
      <c r="H294" s="388"/>
      <c r="I294" s="388"/>
      <c r="J294" s="388"/>
      <c r="K294" s="388"/>
      <c r="L294" s="388"/>
      <c r="M294" s="388"/>
      <c r="N294" s="391"/>
      <c r="AF294" s="39"/>
      <c r="AG294" s="48"/>
      <c r="AL294" s="48"/>
      <c r="AM294" s="3" t="s">
        <v>491</v>
      </c>
      <c r="AN294" s="48"/>
      <c r="AP294" s="48"/>
      <c r="AQ294" s="48"/>
    </row>
    <row r="295" spans="1:43" s="4" customFormat="1" ht="15">
      <c r="A295" s="69"/>
      <c r="B295" s="70"/>
      <c r="C295" s="390" t="s">
        <v>75</v>
      </c>
      <c r="D295" s="390"/>
      <c r="E295" s="390"/>
      <c r="F295" s="42"/>
      <c r="G295" s="43"/>
      <c r="H295" s="43"/>
      <c r="I295" s="43"/>
      <c r="J295" s="46"/>
      <c r="K295" s="43"/>
      <c r="L295" s="71">
        <v>800.38</v>
      </c>
      <c r="M295" s="65"/>
      <c r="N295" s="47"/>
      <c r="AF295" s="39"/>
      <c r="AG295" s="48"/>
      <c r="AL295" s="48" t="s">
        <v>75</v>
      </c>
      <c r="AN295" s="48"/>
      <c r="AP295" s="48"/>
      <c r="AQ295" s="48"/>
    </row>
    <row r="296" spans="1:43" s="4" customFormat="1" ht="45.75">
      <c r="A296" s="40" t="s">
        <v>192</v>
      </c>
      <c r="B296" s="41" t="s">
        <v>3729</v>
      </c>
      <c r="C296" s="390" t="s">
        <v>3730</v>
      </c>
      <c r="D296" s="390"/>
      <c r="E296" s="390"/>
      <c r="F296" s="42" t="s">
        <v>867</v>
      </c>
      <c r="G296" s="43">
        <v>2</v>
      </c>
      <c r="H296" s="44">
        <v>1</v>
      </c>
      <c r="I296" s="44">
        <v>2</v>
      </c>
      <c r="J296" s="71">
        <v>288.36</v>
      </c>
      <c r="K296" s="43"/>
      <c r="L296" s="71">
        <v>576.72</v>
      </c>
      <c r="M296" s="43"/>
      <c r="N296" s="47"/>
      <c r="AF296" s="39"/>
      <c r="AG296" s="48" t="s">
        <v>3730</v>
      </c>
      <c r="AL296" s="48"/>
      <c r="AN296" s="48"/>
      <c r="AP296" s="48"/>
      <c r="AQ296" s="48"/>
    </row>
    <row r="297" spans="1:43" s="4" customFormat="1" ht="15">
      <c r="A297" s="69"/>
      <c r="B297" s="70"/>
      <c r="C297" s="388" t="s">
        <v>491</v>
      </c>
      <c r="D297" s="388"/>
      <c r="E297" s="388"/>
      <c r="F297" s="388"/>
      <c r="G297" s="388"/>
      <c r="H297" s="388"/>
      <c r="I297" s="388"/>
      <c r="J297" s="388"/>
      <c r="K297" s="388"/>
      <c r="L297" s="388"/>
      <c r="M297" s="388"/>
      <c r="N297" s="391"/>
      <c r="AF297" s="39"/>
      <c r="AG297" s="48"/>
      <c r="AL297" s="48"/>
      <c r="AM297" s="3" t="s">
        <v>491</v>
      </c>
      <c r="AN297" s="48"/>
      <c r="AP297" s="48"/>
      <c r="AQ297" s="48"/>
    </row>
    <row r="298" spans="1:43" s="4" customFormat="1" ht="15">
      <c r="A298" s="69"/>
      <c r="B298" s="70"/>
      <c r="C298" s="390" t="s">
        <v>75</v>
      </c>
      <c r="D298" s="390"/>
      <c r="E298" s="390"/>
      <c r="F298" s="42"/>
      <c r="G298" s="43"/>
      <c r="H298" s="43"/>
      <c r="I298" s="43"/>
      <c r="J298" s="46"/>
      <c r="K298" s="43"/>
      <c r="L298" s="71">
        <v>576.72</v>
      </c>
      <c r="M298" s="65"/>
      <c r="N298" s="47"/>
      <c r="AF298" s="39"/>
      <c r="AG298" s="48"/>
      <c r="AL298" s="48" t="s">
        <v>75</v>
      </c>
      <c r="AN298" s="48"/>
      <c r="AP298" s="48"/>
      <c r="AQ298" s="48"/>
    </row>
    <row r="299" spans="1:43" s="4" customFormat="1" ht="23.25">
      <c r="A299" s="40" t="s">
        <v>195</v>
      </c>
      <c r="B299" s="41" t="s">
        <v>3731</v>
      </c>
      <c r="C299" s="390" t="s">
        <v>3732</v>
      </c>
      <c r="D299" s="390"/>
      <c r="E299" s="390"/>
      <c r="F299" s="42" t="s">
        <v>867</v>
      </c>
      <c r="G299" s="43">
        <v>2</v>
      </c>
      <c r="H299" s="44">
        <v>1</v>
      </c>
      <c r="I299" s="44">
        <v>2</v>
      </c>
      <c r="J299" s="46"/>
      <c r="K299" s="43"/>
      <c r="L299" s="46"/>
      <c r="M299" s="43"/>
      <c r="N299" s="47"/>
      <c r="AF299" s="39"/>
      <c r="AG299" s="48" t="s">
        <v>3732</v>
      </c>
      <c r="AL299" s="48"/>
      <c r="AN299" s="48"/>
      <c r="AP299" s="48"/>
      <c r="AQ299" s="48"/>
    </row>
    <row r="300" spans="1:43" s="4" customFormat="1" ht="15">
      <c r="A300" s="51"/>
      <c r="B300" s="52" t="s">
        <v>57</v>
      </c>
      <c r="C300" s="388" t="s">
        <v>82</v>
      </c>
      <c r="D300" s="388"/>
      <c r="E300" s="388"/>
      <c r="F300" s="53"/>
      <c r="G300" s="54"/>
      <c r="H300" s="54"/>
      <c r="I300" s="54"/>
      <c r="J300" s="56">
        <v>17.16</v>
      </c>
      <c r="K300" s="54"/>
      <c r="L300" s="56">
        <v>34.32</v>
      </c>
      <c r="M300" s="58">
        <v>33.130000000000003</v>
      </c>
      <c r="N300" s="77">
        <v>1137.02</v>
      </c>
      <c r="AF300" s="39"/>
      <c r="AG300" s="48"/>
      <c r="AI300" s="3" t="s">
        <v>82</v>
      </c>
      <c r="AL300" s="48"/>
      <c r="AN300" s="48"/>
      <c r="AP300" s="48"/>
      <c r="AQ300" s="48"/>
    </row>
    <row r="301" spans="1:43" s="4" customFormat="1" ht="15">
      <c r="A301" s="51"/>
      <c r="B301" s="52" t="s">
        <v>62</v>
      </c>
      <c r="C301" s="388" t="s">
        <v>63</v>
      </c>
      <c r="D301" s="388"/>
      <c r="E301" s="388"/>
      <c r="F301" s="53"/>
      <c r="G301" s="54"/>
      <c r="H301" s="54"/>
      <c r="I301" s="54"/>
      <c r="J301" s="56">
        <v>58.45</v>
      </c>
      <c r="K301" s="54"/>
      <c r="L301" s="56">
        <v>116.9</v>
      </c>
      <c r="M301" s="54"/>
      <c r="N301" s="57"/>
      <c r="AF301" s="39"/>
      <c r="AG301" s="48"/>
      <c r="AI301" s="3" t="s">
        <v>63</v>
      </c>
      <c r="AL301" s="48"/>
      <c r="AN301" s="48"/>
      <c r="AP301" s="48"/>
      <c r="AQ301" s="48"/>
    </row>
    <row r="302" spans="1:43" s="4" customFormat="1" ht="15">
      <c r="A302" s="51"/>
      <c r="B302" s="52" t="s">
        <v>64</v>
      </c>
      <c r="C302" s="388" t="s">
        <v>65</v>
      </c>
      <c r="D302" s="388"/>
      <c r="E302" s="388"/>
      <c r="F302" s="53"/>
      <c r="G302" s="54"/>
      <c r="H302" s="54"/>
      <c r="I302" s="54"/>
      <c r="J302" s="56">
        <v>5.12</v>
      </c>
      <c r="K302" s="54"/>
      <c r="L302" s="56">
        <v>10.24</v>
      </c>
      <c r="M302" s="58">
        <v>33.130000000000003</v>
      </c>
      <c r="N302" s="59">
        <v>339.25</v>
      </c>
      <c r="AF302" s="39"/>
      <c r="AG302" s="48"/>
      <c r="AI302" s="3" t="s">
        <v>65</v>
      </c>
      <c r="AL302" s="48"/>
      <c r="AN302" s="48"/>
      <c r="AP302" s="48"/>
      <c r="AQ302" s="48"/>
    </row>
    <row r="303" spans="1:43" s="4" customFormat="1" ht="15">
      <c r="A303" s="51"/>
      <c r="B303" s="52" t="s">
        <v>91</v>
      </c>
      <c r="C303" s="388" t="s">
        <v>120</v>
      </c>
      <c r="D303" s="388"/>
      <c r="E303" s="388"/>
      <c r="F303" s="53"/>
      <c r="G303" s="54"/>
      <c r="H303" s="54"/>
      <c r="I303" s="54"/>
      <c r="J303" s="56">
        <v>2.74</v>
      </c>
      <c r="K303" s="54"/>
      <c r="L303" s="56">
        <v>5.48</v>
      </c>
      <c r="M303" s="54"/>
      <c r="N303" s="57"/>
      <c r="AF303" s="39"/>
      <c r="AG303" s="48"/>
      <c r="AI303" s="3" t="s">
        <v>120</v>
      </c>
      <c r="AL303" s="48"/>
      <c r="AN303" s="48"/>
      <c r="AP303" s="48"/>
      <c r="AQ303" s="48"/>
    </row>
    <row r="304" spans="1:43" s="4" customFormat="1" ht="15">
      <c r="A304" s="60"/>
      <c r="B304" s="52"/>
      <c r="C304" s="388" t="s">
        <v>83</v>
      </c>
      <c r="D304" s="388"/>
      <c r="E304" s="388"/>
      <c r="F304" s="53" t="s">
        <v>67</v>
      </c>
      <c r="G304" s="58">
        <v>1.73</v>
      </c>
      <c r="H304" s="54"/>
      <c r="I304" s="58">
        <v>3.46</v>
      </c>
      <c r="J304" s="63"/>
      <c r="K304" s="54"/>
      <c r="L304" s="63"/>
      <c r="M304" s="54"/>
      <c r="N304" s="57"/>
      <c r="AF304" s="39"/>
      <c r="AG304" s="48"/>
      <c r="AJ304" s="3" t="s">
        <v>83</v>
      </c>
      <c r="AL304" s="48"/>
      <c r="AN304" s="48"/>
      <c r="AP304" s="48"/>
      <c r="AQ304" s="48"/>
    </row>
    <row r="305" spans="1:43" s="4" customFormat="1" ht="15">
      <c r="A305" s="60"/>
      <c r="B305" s="52"/>
      <c r="C305" s="388" t="s">
        <v>66</v>
      </c>
      <c r="D305" s="388"/>
      <c r="E305" s="388"/>
      <c r="F305" s="53" t="s">
        <v>67</v>
      </c>
      <c r="G305" s="58">
        <v>0.36</v>
      </c>
      <c r="H305" s="54"/>
      <c r="I305" s="58">
        <v>0.72</v>
      </c>
      <c r="J305" s="63"/>
      <c r="K305" s="54"/>
      <c r="L305" s="63"/>
      <c r="M305" s="54"/>
      <c r="N305" s="57"/>
      <c r="AF305" s="39"/>
      <c r="AG305" s="48"/>
      <c r="AJ305" s="3" t="s">
        <v>66</v>
      </c>
      <c r="AL305" s="48"/>
      <c r="AN305" s="48"/>
      <c r="AP305" s="48"/>
      <c r="AQ305" s="48"/>
    </row>
    <row r="306" spans="1:43" s="4" customFormat="1" ht="15">
      <c r="A306" s="51"/>
      <c r="B306" s="52"/>
      <c r="C306" s="392" t="s">
        <v>68</v>
      </c>
      <c r="D306" s="392"/>
      <c r="E306" s="392"/>
      <c r="F306" s="64"/>
      <c r="G306" s="65"/>
      <c r="H306" s="65"/>
      <c r="I306" s="65"/>
      <c r="J306" s="67">
        <v>78.349999999999994</v>
      </c>
      <c r="K306" s="65"/>
      <c r="L306" s="67">
        <v>156.69999999999999</v>
      </c>
      <c r="M306" s="65"/>
      <c r="N306" s="68"/>
      <c r="AF306" s="39"/>
      <c r="AG306" s="48"/>
      <c r="AK306" s="3" t="s">
        <v>68</v>
      </c>
      <c r="AL306" s="48"/>
      <c r="AN306" s="48"/>
      <c r="AP306" s="48"/>
      <c r="AQ306" s="48"/>
    </row>
    <row r="307" spans="1:43" s="4" customFormat="1" ht="15">
      <c r="A307" s="60"/>
      <c r="B307" s="52"/>
      <c r="C307" s="388" t="s">
        <v>69</v>
      </c>
      <c r="D307" s="388"/>
      <c r="E307" s="388"/>
      <c r="F307" s="53"/>
      <c r="G307" s="54"/>
      <c r="H307" s="54"/>
      <c r="I307" s="54"/>
      <c r="J307" s="63"/>
      <c r="K307" s="54"/>
      <c r="L307" s="56">
        <v>44.56</v>
      </c>
      <c r="M307" s="54"/>
      <c r="N307" s="77">
        <v>1476.27</v>
      </c>
      <c r="AF307" s="39"/>
      <c r="AG307" s="48"/>
      <c r="AJ307" s="3" t="s">
        <v>69</v>
      </c>
      <c r="AL307" s="48"/>
      <c r="AN307" s="48"/>
      <c r="AP307" s="48"/>
      <c r="AQ307" s="48"/>
    </row>
    <row r="308" spans="1:43" s="4" customFormat="1" ht="23.25">
      <c r="A308" s="60"/>
      <c r="B308" s="52" t="s">
        <v>483</v>
      </c>
      <c r="C308" s="388" t="s">
        <v>484</v>
      </c>
      <c r="D308" s="388"/>
      <c r="E308" s="388"/>
      <c r="F308" s="53" t="s">
        <v>72</v>
      </c>
      <c r="G308" s="61">
        <v>117</v>
      </c>
      <c r="H308" s="54"/>
      <c r="I308" s="61">
        <v>117</v>
      </c>
      <c r="J308" s="63"/>
      <c r="K308" s="54"/>
      <c r="L308" s="56">
        <v>52.14</v>
      </c>
      <c r="M308" s="54"/>
      <c r="N308" s="77">
        <v>1727.24</v>
      </c>
      <c r="AF308" s="39"/>
      <c r="AG308" s="48"/>
      <c r="AJ308" s="3" t="s">
        <v>484</v>
      </c>
      <c r="AL308" s="48"/>
      <c r="AN308" s="48"/>
      <c r="AP308" s="48"/>
      <c r="AQ308" s="48"/>
    </row>
    <row r="309" spans="1:43" s="4" customFormat="1" ht="23.25">
      <c r="A309" s="60"/>
      <c r="B309" s="52" t="s">
        <v>485</v>
      </c>
      <c r="C309" s="388" t="s">
        <v>486</v>
      </c>
      <c r="D309" s="388"/>
      <c r="E309" s="388"/>
      <c r="F309" s="53" t="s">
        <v>72</v>
      </c>
      <c r="G309" s="61">
        <v>74</v>
      </c>
      <c r="H309" s="54"/>
      <c r="I309" s="61">
        <v>74</v>
      </c>
      <c r="J309" s="63"/>
      <c r="K309" s="54"/>
      <c r="L309" s="56">
        <v>32.97</v>
      </c>
      <c r="M309" s="54"/>
      <c r="N309" s="77">
        <v>1092.44</v>
      </c>
      <c r="AF309" s="39"/>
      <c r="AG309" s="48"/>
      <c r="AJ309" s="3" t="s">
        <v>486</v>
      </c>
      <c r="AL309" s="48"/>
      <c r="AN309" s="48"/>
      <c r="AP309" s="48"/>
      <c r="AQ309" s="48"/>
    </row>
    <row r="310" spans="1:43" s="4" customFormat="1" ht="15">
      <c r="A310" s="69"/>
      <c r="B310" s="70"/>
      <c r="C310" s="390" t="s">
        <v>75</v>
      </c>
      <c r="D310" s="390"/>
      <c r="E310" s="390"/>
      <c r="F310" s="42"/>
      <c r="G310" s="43"/>
      <c r="H310" s="43"/>
      <c r="I310" s="43"/>
      <c r="J310" s="46"/>
      <c r="K310" s="43"/>
      <c r="L310" s="71">
        <v>241.81</v>
      </c>
      <c r="M310" s="65"/>
      <c r="N310" s="47"/>
      <c r="AF310" s="39"/>
      <c r="AG310" s="48"/>
      <c r="AL310" s="48" t="s">
        <v>75</v>
      </c>
      <c r="AN310" s="48"/>
      <c r="AP310" s="48"/>
      <c r="AQ310" s="48"/>
    </row>
    <row r="311" spans="1:43" s="4" customFormat="1" ht="68.25">
      <c r="A311" s="40" t="s">
        <v>196</v>
      </c>
      <c r="B311" s="41" t="s">
        <v>3733</v>
      </c>
      <c r="C311" s="390" t="s">
        <v>3734</v>
      </c>
      <c r="D311" s="390"/>
      <c r="E311" s="390"/>
      <c r="F311" s="42" t="s">
        <v>174</v>
      </c>
      <c r="G311" s="43">
        <v>2</v>
      </c>
      <c r="H311" s="44">
        <v>1</v>
      </c>
      <c r="I311" s="44">
        <v>2</v>
      </c>
      <c r="J311" s="71">
        <v>206.56</v>
      </c>
      <c r="K311" s="43"/>
      <c r="L311" s="71">
        <v>413.12</v>
      </c>
      <c r="M311" s="43"/>
      <c r="N311" s="47"/>
      <c r="AF311" s="39"/>
      <c r="AG311" s="48" t="s">
        <v>3734</v>
      </c>
      <c r="AL311" s="48"/>
      <c r="AN311" s="48"/>
      <c r="AP311" s="48"/>
      <c r="AQ311" s="48"/>
    </row>
    <row r="312" spans="1:43" s="4" customFormat="1" ht="15">
      <c r="A312" s="69"/>
      <c r="B312" s="70"/>
      <c r="C312" s="388" t="s">
        <v>491</v>
      </c>
      <c r="D312" s="388"/>
      <c r="E312" s="388"/>
      <c r="F312" s="388"/>
      <c r="G312" s="388"/>
      <c r="H312" s="388"/>
      <c r="I312" s="388"/>
      <c r="J312" s="388"/>
      <c r="K312" s="388"/>
      <c r="L312" s="388"/>
      <c r="M312" s="388"/>
      <c r="N312" s="391"/>
      <c r="AF312" s="39"/>
      <c r="AG312" s="48"/>
      <c r="AL312" s="48"/>
      <c r="AM312" s="3" t="s">
        <v>491</v>
      </c>
      <c r="AN312" s="48"/>
      <c r="AP312" s="48"/>
      <c r="AQ312" s="48"/>
    </row>
    <row r="313" spans="1:43" s="4" customFormat="1" ht="15">
      <c r="A313" s="69"/>
      <c r="B313" s="70"/>
      <c r="C313" s="390" t="s">
        <v>75</v>
      </c>
      <c r="D313" s="390"/>
      <c r="E313" s="390"/>
      <c r="F313" s="42"/>
      <c r="G313" s="43"/>
      <c r="H313" s="43"/>
      <c r="I313" s="43"/>
      <c r="J313" s="46"/>
      <c r="K313" s="43"/>
      <c r="L313" s="71">
        <v>413.12</v>
      </c>
      <c r="M313" s="65"/>
      <c r="N313" s="47"/>
      <c r="AF313" s="39"/>
      <c r="AG313" s="48"/>
      <c r="AL313" s="48" t="s">
        <v>75</v>
      </c>
      <c r="AN313" s="48"/>
      <c r="AP313" s="48"/>
      <c r="AQ313" s="48"/>
    </row>
    <row r="314" spans="1:43" s="4" customFormat="1" ht="45.75">
      <c r="A314" s="40" t="s">
        <v>200</v>
      </c>
      <c r="B314" s="41" t="s">
        <v>3735</v>
      </c>
      <c r="C314" s="390" t="s">
        <v>3736</v>
      </c>
      <c r="D314" s="390"/>
      <c r="E314" s="390"/>
      <c r="F314" s="42" t="s">
        <v>867</v>
      </c>
      <c r="G314" s="43">
        <v>2</v>
      </c>
      <c r="H314" s="44">
        <v>1</v>
      </c>
      <c r="I314" s="44">
        <v>2</v>
      </c>
      <c r="J314" s="71">
        <v>229.91</v>
      </c>
      <c r="K314" s="43"/>
      <c r="L314" s="71">
        <v>459.82</v>
      </c>
      <c r="M314" s="43"/>
      <c r="N314" s="47"/>
      <c r="AF314" s="39"/>
      <c r="AG314" s="48" t="s">
        <v>3736</v>
      </c>
      <c r="AL314" s="48"/>
      <c r="AN314" s="48"/>
      <c r="AP314" s="48"/>
      <c r="AQ314" s="48"/>
    </row>
    <row r="315" spans="1:43" s="4" customFormat="1" ht="15">
      <c r="A315" s="69"/>
      <c r="B315" s="70"/>
      <c r="C315" s="388" t="s">
        <v>491</v>
      </c>
      <c r="D315" s="388"/>
      <c r="E315" s="388"/>
      <c r="F315" s="388"/>
      <c r="G315" s="388"/>
      <c r="H315" s="388"/>
      <c r="I315" s="388"/>
      <c r="J315" s="388"/>
      <c r="K315" s="388"/>
      <c r="L315" s="388"/>
      <c r="M315" s="388"/>
      <c r="N315" s="391"/>
      <c r="AF315" s="39"/>
      <c r="AG315" s="48"/>
      <c r="AL315" s="48"/>
      <c r="AM315" s="3" t="s">
        <v>491</v>
      </c>
      <c r="AN315" s="48"/>
      <c r="AP315" s="48"/>
      <c r="AQ315" s="48"/>
    </row>
    <row r="316" spans="1:43" s="4" customFormat="1" ht="15">
      <c r="A316" s="69"/>
      <c r="B316" s="70"/>
      <c r="C316" s="390" t="s">
        <v>75</v>
      </c>
      <c r="D316" s="390"/>
      <c r="E316" s="390"/>
      <c r="F316" s="42"/>
      <c r="G316" s="43"/>
      <c r="H316" s="43"/>
      <c r="I316" s="43"/>
      <c r="J316" s="46"/>
      <c r="K316" s="43"/>
      <c r="L316" s="71">
        <v>459.82</v>
      </c>
      <c r="M316" s="65"/>
      <c r="N316" s="47"/>
      <c r="AF316" s="39"/>
      <c r="AG316" s="48"/>
      <c r="AL316" s="48" t="s">
        <v>75</v>
      </c>
      <c r="AN316" s="48"/>
      <c r="AP316" s="48"/>
      <c r="AQ316" s="48"/>
    </row>
    <row r="317" spans="1:43" s="4" customFormat="1" ht="45.75">
      <c r="A317" s="40" t="s">
        <v>201</v>
      </c>
      <c r="B317" s="41" t="s">
        <v>3737</v>
      </c>
      <c r="C317" s="390" t="s">
        <v>3738</v>
      </c>
      <c r="D317" s="390"/>
      <c r="E317" s="390"/>
      <c r="F317" s="42" t="s">
        <v>481</v>
      </c>
      <c r="G317" s="43">
        <v>1.2E-2</v>
      </c>
      <c r="H317" s="44">
        <v>1</v>
      </c>
      <c r="I317" s="72">
        <v>1.2E-2</v>
      </c>
      <c r="J317" s="46"/>
      <c r="K317" s="43"/>
      <c r="L317" s="46"/>
      <c r="M317" s="43"/>
      <c r="N317" s="47"/>
      <c r="AF317" s="39"/>
      <c r="AG317" s="48" t="s">
        <v>3738</v>
      </c>
      <c r="AL317" s="48"/>
      <c r="AN317" s="48"/>
      <c r="AP317" s="48"/>
      <c r="AQ317" s="48"/>
    </row>
    <row r="318" spans="1:43" s="4" customFormat="1" ht="15">
      <c r="A318" s="51"/>
      <c r="B318" s="52" t="s">
        <v>57</v>
      </c>
      <c r="C318" s="388" t="s">
        <v>82</v>
      </c>
      <c r="D318" s="388"/>
      <c r="E318" s="388"/>
      <c r="F318" s="53"/>
      <c r="G318" s="54"/>
      <c r="H318" s="54"/>
      <c r="I318" s="54"/>
      <c r="J318" s="55">
        <v>4177.28</v>
      </c>
      <c r="K318" s="54"/>
      <c r="L318" s="56">
        <v>50.13</v>
      </c>
      <c r="M318" s="58">
        <v>33.130000000000003</v>
      </c>
      <c r="N318" s="77">
        <v>1660.81</v>
      </c>
      <c r="AF318" s="39"/>
      <c r="AG318" s="48"/>
      <c r="AI318" s="3" t="s">
        <v>82</v>
      </c>
      <c r="AL318" s="48"/>
      <c r="AN318" s="48"/>
      <c r="AP318" s="48"/>
      <c r="AQ318" s="48"/>
    </row>
    <row r="319" spans="1:43" s="4" customFormat="1" ht="15">
      <c r="A319" s="51"/>
      <c r="B319" s="52" t="s">
        <v>62</v>
      </c>
      <c r="C319" s="388" t="s">
        <v>63</v>
      </c>
      <c r="D319" s="388"/>
      <c r="E319" s="388"/>
      <c r="F319" s="53"/>
      <c r="G319" s="54"/>
      <c r="H319" s="54"/>
      <c r="I319" s="54"/>
      <c r="J319" s="55">
        <v>8909.2999999999993</v>
      </c>
      <c r="K319" s="54"/>
      <c r="L319" s="56">
        <v>106.91</v>
      </c>
      <c r="M319" s="54"/>
      <c r="N319" s="57"/>
      <c r="AF319" s="39"/>
      <c r="AG319" s="48"/>
      <c r="AI319" s="3" t="s">
        <v>63</v>
      </c>
      <c r="AL319" s="48"/>
      <c r="AN319" s="48"/>
      <c r="AP319" s="48"/>
      <c r="AQ319" s="48"/>
    </row>
    <row r="320" spans="1:43" s="4" customFormat="1" ht="15">
      <c r="A320" s="51"/>
      <c r="B320" s="52" t="s">
        <v>64</v>
      </c>
      <c r="C320" s="388" t="s">
        <v>65</v>
      </c>
      <c r="D320" s="388"/>
      <c r="E320" s="388"/>
      <c r="F320" s="53"/>
      <c r="G320" s="54"/>
      <c r="H320" s="54"/>
      <c r="I320" s="54"/>
      <c r="J320" s="56">
        <v>733.72</v>
      </c>
      <c r="K320" s="54"/>
      <c r="L320" s="56">
        <v>8.8000000000000007</v>
      </c>
      <c r="M320" s="58">
        <v>33.130000000000003</v>
      </c>
      <c r="N320" s="59">
        <v>291.54000000000002</v>
      </c>
      <c r="AF320" s="39"/>
      <c r="AG320" s="48"/>
      <c r="AI320" s="3" t="s">
        <v>65</v>
      </c>
      <c r="AL320" s="48"/>
      <c r="AN320" s="48"/>
      <c r="AP320" s="48"/>
      <c r="AQ320" s="48"/>
    </row>
    <row r="321" spans="1:43" s="4" customFormat="1" ht="15">
      <c r="A321" s="51"/>
      <c r="B321" s="52" t="s">
        <v>91</v>
      </c>
      <c r="C321" s="388" t="s">
        <v>120</v>
      </c>
      <c r="D321" s="388"/>
      <c r="E321" s="388"/>
      <c r="F321" s="53"/>
      <c r="G321" s="54"/>
      <c r="H321" s="54"/>
      <c r="I321" s="54"/>
      <c r="J321" s="55">
        <v>3984.71</v>
      </c>
      <c r="K321" s="54"/>
      <c r="L321" s="56">
        <v>47.82</v>
      </c>
      <c r="M321" s="54"/>
      <c r="N321" s="57"/>
      <c r="AF321" s="39"/>
      <c r="AG321" s="48"/>
      <c r="AI321" s="3" t="s">
        <v>120</v>
      </c>
      <c r="AL321" s="48"/>
      <c r="AN321" s="48"/>
      <c r="AP321" s="48"/>
      <c r="AQ321" s="48"/>
    </row>
    <row r="322" spans="1:43" s="4" customFormat="1" ht="15">
      <c r="A322" s="60"/>
      <c r="B322" s="52"/>
      <c r="C322" s="388" t="s">
        <v>83</v>
      </c>
      <c r="D322" s="388"/>
      <c r="E322" s="388"/>
      <c r="F322" s="53" t="s">
        <v>67</v>
      </c>
      <c r="G322" s="61">
        <v>428</v>
      </c>
      <c r="H322" s="54"/>
      <c r="I322" s="75">
        <v>5.1360000000000001</v>
      </c>
      <c r="J322" s="63"/>
      <c r="K322" s="54"/>
      <c r="L322" s="63"/>
      <c r="M322" s="54"/>
      <c r="N322" s="57"/>
      <c r="AF322" s="39"/>
      <c r="AG322" s="48"/>
      <c r="AJ322" s="3" t="s">
        <v>83</v>
      </c>
      <c r="AL322" s="48"/>
      <c r="AN322" s="48"/>
      <c r="AP322" s="48"/>
      <c r="AQ322" s="48"/>
    </row>
    <row r="323" spans="1:43" s="4" customFormat="1" ht="15">
      <c r="A323" s="60"/>
      <c r="B323" s="52"/>
      <c r="C323" s="388" t="s">
        <v>66</v>
      </c>
      <c r="D323" s="388"/>
      <c r="E323" s="388"/>
      <c r="F323" s="53" t="s">
        <v>67</v>
      </c>
      <c r="G323" s="58">
        <v>62.28</v>
      </c>
      <c r="H323" s="54"/>
      <c r="I323" s="76">
        <v>0.74736000000000002</v>
      </c>
      <c r="J323" s="63"/>
      <c r="K323" s="54"/>
      <c r="L323" s="63"/>
      <c r="M323" s="54"/>
      <c r="N323" s="57"/>
      <c r="AF323" s="39"/>
      <c r="AG323" s="48"/>
      <c r="AJ323" s="3" t="s">
        <v>66</v>
      </c>
      <c r="AL323" s="48"/>
      <c r="AN323" s="48"/>
      <c r="AP323" s="48"/>
      <c r="AQ323" s="48"/>
    </row>
    <row r="324" spans="1:43" s="4" customFormat="1" ht="15">
      <c r="A324" s="51"/>
      <c r="B324" s="52"/>
      <c r="C324" s="392" t="s">
        <v>68</v>
      </c>
      <c r="D324" s="392"/>
      <c r="E324" s="392"/>
      <c r="F324" s="64"/>
      <c r="G324" s="65"/>
      <c r="H324" s="65"/>
      <c r="I324" s="65"/>
      <c r="J324" s="66">
        <v>17071.29</v>
      </c>
      <c r="K324" s="65"/>
      <c r="L324" s="67">
        <v>204.86</v>
      </c>
      <c r="M324" s="65"/>
      <c r="N324" s="68"/>
      <c r="AF324" s="39"/>
      <c r="AG324" s="48"/>
      <c r="AK324" s="3" t="s">
        <v>68</v>
      </c>
      <c r="AL324" s="48"/>
      <c r="AN324" s="48"/>
      <c r="AP324" s="48"/>
      <c r="AQ324" s="48"/>
    </row>
    <row r="325" spans="1:43" s="4" customFormat="1" ht="15">
      <c r="A325" s="60"/>
      <c r="B325" s="52"/>
      <c r="C325" s="388" t="s">
        <v>69</v>
      </c>
      <c r="D325" s="388"/>
      <c r="E325" s="388"/>
      <c r="F325" s="53"/>
      <c r="G325" s="54"/>
      <c r="H325" s="54"/>
      <c r="I325" s="54"/>
      <c r="J325" s="63"/>
      <c r="K325" s="54"/>
      <c r="L325" s="56">
        <v>58.93</v>
      </c>
      <c r="M325" s="54"/>
      <c r="N325" s="77">
        <v>1952.35</v>
      </c>
      <c r="AF325" s="39"/>
      <c r="AG325" s="48"/>
      <c r="AJ325" s="3" t="s">
        <v>69</v>
      </c>
      <c r="AL325" s="48"/>
      <c r="AN325" s="48"/>
      <c r="AP325" s="48"/>
      <c r="AQ325" s="48"/>
    </row>
    <row r="326" spans="1:43" s="4" customFormat="1" ht="23.25">
      <c r="A326" s="60"/>
      <c r="B326" s="52" t="s">
        <v>483</v>
      </c>
      <c r="C326" s="388" t="s">
        <v>484</v>
      </c>
      <c r="D326" s="388"/>
      <c r="E326" s="388"/>
      <c r="F326" s="53" t="s">
        <v>72</v>
      </c>
      <c r="G326" s="61">
        <v>117</v>
      </c>
      <c r="H326" s="54"/>
      <c r="I326" s="61">
        <v>117</v>
      </c>
      <c r="J326" s="63"/>
      <c r="K326" s="54"/>
      <c r="L326" s="56">
        <v>68.95</v>
      </c>
      <c r="M326" s="54"/>
      <c r="N326" s="77">
        <v>2284.25</v>
      </c>
      <c r="AF326" s="39"/>
      <c r="AG326" s="48"/>
      <c r="AJ326" s="3" t="s">
        <v>484</v>
      </c>
      <c r="AL326" s="48"/>
      <c r="AN326" s="48"/>
      <c r="AP326" s="48"/>
      <c r="AQ326" s="48"/>
    </row>
    <row r="327" spans="1:43" s="4" customFormat="1" ht="23.25">
      <c r="A327" s="60"/>
      <c r="B327" s="52" t="s">
        <v>485</v>
      </c>
      <c r="C327" s="388" t="s">
        <v>486</v>
      </c>
      <c r="D327" s="388"/>
      <c r="E327" s="388"/>
      <c r="F327" s="53" t="s">
        <v>72</v>
      </c>
      <c r="G327" s="61">
        <v>74</v>
      </c>
      <c r="H327" s="54"/>
      <c r="I327" s="61">
        <v>74</v>
      </c>
      <c r="J327" s="63"/>
      <c r="K327" s="54"/>
      <c r="L327" s="56">
        <v>43.61</v>
      </c>
      <c r="M327" s="54"/>
      <c r="N327" s="77">
        <v>1444.74</v>
      </c>
      <c r="AF327" s="39"/>
      <c r="AG327" s="48"/>
      <c r="AJ327" s="3" t="s">
        <v>486</v>
      </c>
      <c r="AL327" s="48"/>
      <c r="AN327" s="48"/>
      <c r="AP327" s="48"/>
      <c r="AQ327" s="48"/>
    </row>
    <row r="328" spans="1:43" s="4" customFormat="1" ht="15">
      <c r="A328" s="69"/>
      <c r="B328" s="70"/>
      <c r="C328" s="390" t="s">
        <v>75</v>
      </c>
      <c r="D328" s="390"/>
      <c r="E328" s="390"/>
      <c r="F328" s="42"/>
      <c r="G328" s="43"/>
      <c r="H328" s="43"/>
      <c r="I328" s="43"/>
      <c r="J328" s="46"/>
      <c r="K328" s="43"/>
      <c r="L328" s="71">
        <v>317.42</v>
      </c>
      <c r="M328" s="65"/>
      <c r="N328" s="47"/>
      <c r="AF328" s="39"/>
      <c r="AG328" s="48"/>
      <c r="AL328" s="48" t="s">
        <v>75</v>
      </c>
      <c r="AN328" s="48"/>
      <c r="AP328" s="48"/>
      <c r="AQ328" s="48"/>
    </row>
    <row r="329" spans="1:43" s="4" customFormat="1" ht="23.25">
      <c r="A329" s="40" t="s">
        <v>202</v>
      </c>
      <c r="B329" s="41" t="s">
        <v>3739</v>
      </c>
      <c r="C329" s="390" t="s">
        <v>3740</v>
      </c>
      <c r="D329" s="390"/>
      <c r="E329" s="390"/>
      <c r="F329" s="42" t="s">
        <v>149</v>
      </c>
      <c r="G329" s="43">
        <v>2.0799999999999998E-3</v>
      </c>
      <c r="H329" s="44">
        <v>1</v>
      </c>
      <c r="I329" s="102">
        <v>2.0799999999999998E-3</v>
      </c>
      <c r="J329" s="78">
        <v>8559.5</v>
      </c>
      <c r="K329" s="43"/>
      <c r="L329" s="71">
        <v>17.8</v>
      </c>
      <c r="M329" s="43"/>
      <c r="N329" s="47"/>
      <c r="AF329" s="39"/>
      <c r="AG329" s="48" t="s">
        <v>3740</v>
      </c>
      <c r="AL329" s="48"/>
      <c r="AN329" s="48"/>
      <c r="AP329" s="48"/>
      <c r="AQ329" s="48"/>
    </row>
    <row r="330" spans="1:43" s="4" customFormat="1" ht="15">
      <c r="A330" s="69"/>
      <c r="B330" s="70"/>
      <c r="C330" s="388" t="s">
        <v>491</v>
      </c>
      <c r="D330" s="388"/>
      <c r="E330" s="388"/>
      <c r="F330" s="388"/>
      <c r="G330" s="388"/>
      <c r="H330" s="388"/>
      <c r="I330" s="388"/>
      <c r="J330" s="388"/>
      <c r="K330" s="388"/>
      <c r="L330" s="388"/>
      <c r="M330" s="388"/>
      <c r="N330" s="391"/>
      <c r="AF330" s="39"/>
      <c r="AG330" s="48"/>
      <c r="AL330" s="48"/>
      <c r="AM330" s="3" t="s">
        <v>491</v>
      </c>
      <c r="AN330" s="48"/>
      <c r="AP330" s="48"/>
      <c r="AQ330" s="48"/>
    </row>
    <row r="331" spans="1:43" s="4" customFormat="1" ht="15">
      <c r="A331" s="49"/>
      <c r="B331" s="50"/>
      <c r="C331" s="388" t="s">
        <v>3741</v>
      </c>
      <c r="D331" s="388"/>
      <c r="E331" s="388"/>
      <c r="F331" s="388"/>
      <c r="G331" s="388"/>
      <c r="H331" s="388"/>
      <c r="I331" s="388"/>
      <c r="J331" s="388"/>
      <c r="K331" s="388"/>
      <c r="L331" s="388"/>
      <c r="M331" s="388"/>
      <c r="N331" s="391"/>
      <c r="AF331" s="39"/>
      <c r="AG331" s="48"/>
      <c r="AH331" s="3" t="s">
        <v>3741</v>
      </c>
      <c r="AL331" s="48"/>
      <c r="AN331" s="48"/>
      <c r="AP331" s="48"/>
      <c r="AQ331" s="48"/>
    </row>
    <row r="332" spans="1:43" s="4" customFormat="1" ht="15">
      <c r="A332" s="69"/>
      <c r="B332" s="70"/>
      <c r="C332" s="390" t="s">
        <v>75</v>
      </c>
      <c r="D332" s="390"/>
      <c r="E332" s="390"/>
      <c r="F332" s="42"/>
      <c r="G332" s="43"/>
      <c r="H332" s="43"/>
      <c r="I332" s="43"/>
      <c r="J332" s="46"/>
      <c r="K332" s="43"/>
      <c r="L332" s="71">
        <v>17.8</v>
      </c>
      <c r="M332" s="65"/>
      <c r="N332" s="47"/>
      <c r="AF332" s="39"/>
      <c r="AG332" s="48"/>
      <c r="AL332" s="48" t="s">
        <v>75</v>
      </c>
      <c r="AN332" s="48"/>
      <c r="AP332" s="48"/>
      <c r="AQ332" s="48"/>
    </row>
    <row r="333" spans="1:43" s="4" customFormat="1" ht="23.25">
      <c r="A333" s="40" t="s">
        <v>205</v>
      </c>
      <c r="B333" s="41" t="s">
        <v>3742</v>
      </c>
      <c r="C333" s="390" t="s">
        <v>3743</v>
      </c>
      <c r="D333" s="390"/>
      <c r="E333" s="390"/>
      <c r="F333" s="42" t="s">
        <v>149</v>
      </c>
      <c r="G333" s="43">
        <v>4.9199999999999999E-3</v>
      </c>
      <c r="H333" s="44">
        <v>1</v>
      </c>
      <c r="I333" s="102">
        <v>4.9199999999999999E-3</v>
      </c>
      <c r="J333" s="78">
        <v>11498</v>
      </c>
      <c r="K333" s="43"/>
      <c r="L333" s="71">
        <v>56.57</v>
      </c>
      <c r="M333" s="43"/>
      <c r="N333" s="47"/>
      <c r="AF333" s="39"/>
      <c r="AG333" s="48" t="s">
        <v>3743</v>
      </c>
      <c r="AL333" s="48"/>
      <c r="AN333" s="48"/>
      <c r="AP333" s="48"/>
      <c r="AQ333" s="48"/>
    </row>
    <row r="334" spans="1:43" s="4" customFormat="1" ht="15">
      <c r="A334" s="69"/>
      <c r="B334" s="70"/>
      <c r="C334" s="388" t="s">
        <v>491</v>
      </c>
      <c r="D334" s="388"/>
      <c r="E334" s="388"/>
      <c r="F334" s="388"/>
      <c r="G334" s="388"/>
      <c r="H334" s="388"/>
      <c r="I334" s="388"/>
      <c r="J334" s="388"/>
      <c r="K334" s="388"/>
      <c r="L334" s="388"/>
      <c r="M334" s="388"/>
      <c r="N334" s="391"/>
      <c r="AF334" s="39"/>
      <c r="AG334" s="48"/>
      <c r="AL334" s="48"/>
      <c r="AM334" s="3" t="s">
        <v>491</v>
      </c>
      <c r="AN334" s="48"/>
      <c r="AP334" s="48"/>
      <c r="AQ334" s="48"/>
    </row>
    <row r="335" spans="1:43" s="4" customFormat="1" ht="15">
      <c r="A335" s="49"/>
      <c r="B335" s="50"/>
      <c r="C335" s="388" t="s">
        <v>3744</v>
      </c>
      <c r="D335" s="388"/>
      <c r="E335" s="388"/>
      <c r="F335" s="388"/>
      <c r="G335" s="388"/>
      <c r="H335" s="388"/>
      <c r="I335" s="388"/>
      <c r="J335" s="388"/>
      <c r="K335" s="388"/>
      <c r="L335" s="388"/>
      <c r="M335" s="388"/>
      <c r="N335" s="391"/>
      <c r="AF335" s="39"/>
      <c r="AG335" s="48"/>
      <c r="AH335" s="3" t="s">
        <v>3744</v>
      </c>
      <c r="AL335" s="48"/>
      <c r="AN335" s="48"/>
      <c r="AP335" s="48"/>
      <c r="AQ335" s="48"/>
    </row>
    <row r="336" spans="1:43" s="4" customFormat="1" ht="15">
      <c r="A336" s="69"/>
      <c r="B336" s="70"/>
      <c r="C336" s="390" t="s">
        <v>75</v>
      </c>
      <c r="D336" s="390"/>
      <c r="E336" s="390"/>
      <c r="F336" s="42"/>
      <c r="G336" s="43"/>
      <c r="H336" s="43"/>
      <c r="I336" s="43"/>
      <c r="J336" s="46"/>
      <c r="K336" s="43"/>
      <c r="L336" s="71">
        <v>56.57</v>
      </c>
      <c r="M336" s="65"/>
      <c r="N336" s="47"/>
      <c r="AF336" s="39"/>
      <c r="AG336" s="48"/>
      <c r="AL336" s="48" t="s">
        <v>75</v>
      </c>
      <c r="AN336" s="48"/>
      <c r="AP336" s="48"/>
      <c r="AQ336" s="48"/>
    </row>
    <row r="337" spans="1:43" s="4" customFormat="1" ht="45.75">
      <c r="A337" s="40" t="s">
        <v>207</v>
      </c>
      <c r="B337" s="41" t="s">
        <v>3745</v>
      </c>
      <c r="C337" s="390" t="s">
        <v>3746</v>
      </c>
      <c r="D337" s="390"/>
      <c r="E337" s="390"/>
      <c r="F337" s="42" t="s">
        <v>490</v>
      </c>
      <c r="G337" s="43">
        <v>12.12</v>
      </c>
      <c r="H337" s="44">
        <v>1</v>
      </c>
      <c r="I337" s="100">
        <v>12.12</v>
      </c>
      <c r="J337" s="71">
        <v>62.62</v>
      </c>
      <c r="K337" s="43"/>
      <c r="L337" s="71">
        <v>758.95</v>
      </c>
      <c r="M337" s="43"/>
      <c r="N337" s="47"/>
      <c r="AF337" s="39"/>
      <c r="AG337" s="48" t="s">
        <v>3746</v>
      </c>
      <c r="AL337" s="48"/>
      <c r="AN337" s="48"/>
      <c r="AP337" s="48"/>
      <c r="AQ337" s="48"/>
    </row>
    <row r="338" spans="1:43" s="4" customFormat="1" ht="15">
      <c r="A338" s="69"/>
      <c r="B338" s="70"/>
      <c r="C338" s="388" t="s">
        <v>491</v>
      </c>
      <c r="D338" s="388"/>
      <c r="E338" s="388"/>
      <c r="F338" s="388"/>
      <c r="G338" s="388"/>
      <c r="H338" s="388"/>
      <c r="I338" s="388"/>
      <c r="J338" s="388"/>
      <c r="K338" s="388"/>
      <c r="L338" s="388"/>
      <c r="M338" s="388"/>
      <c r="N338" s="391"/>
      <c r="AF338" s="39"/>
      <c r="AG338" s="48"/>
      <c r="AL338" s="48"/>
      <c r="AM338" s="3" t="s">
        <v>491</v>
      </c>
      <c r="AN338" s="48"/>
      <c r="AP338" s="48"/>
      <c r="AQ338" s="48"/>
    </row>
    <row r="339" spans="1:43" s="4" customFormat="1" ht="15">
      <c r="A339" s="69"/>
      <c r="B339" s="70"/>
      <c r="C339" s="390" t="s">
        <v>75</v>
      </c>
      <c r="D339" s="390"/>
      <c r="E339" s="390"/>
      <c r="F339" s="42"/>
      <c r="G339" s="43"/>
      <c r="H339" s="43"/>
      <c r="I339" s="43"/>
      <c r="J339" s="46"/>
      <c r="K339" s="43"/>
      <c r="L339" s="71">
        <v>758.95</v>
      </c>
      <c r="M339" s="65"/>
      <c r="N339" s="47"/>
      <c r="AF339" s="39"/>
      <c r="AG339" s="48"/>
      <c r="AL339" s="48" t="s">
        <v>75</v>
      </c>
      <c r="AN339" s="48"/>
      <c r="AP339" s="48"/>
      <c r="AQ339" s="48"/>
    </row>
    <row r="340" spans="1:43" s="4" customFormat="1" ht="45.75">
      <c r="A340" s="40" t="s">
        <v>208</v>
      </c>
      <c r="B340" s="41" t="s">
        <v>3747</v>
      </c>
      <c r="C340" s="390" t="s">
        <v>3748</v>
      </c>
      <c r="D340" s="390"/>
      <c r="E340" s="390"/>
      <c r="F340" s="42" t="s">
        <v>481</v>
      </c>
      <c r="G340" s="43">
        <v>7.9500000000000005E-3</v>
      </c>
      <c r="H340" s="44">
        <v>1</v>
      </c>
      <c r="I340" s="102">
        <v>7.9500000000000005E-3</v>
      </c>
      <c r="J340" s="46"/>
      <c r="K340" s="43"/>
      <c r="L340" s="46"/>
      <c r="M340" s="43"/>
      <c r="N340" s="47"/>
      <c r="AF340" s="39"/>
      <c r="AG340" s="48" t="s">
        <v>3748</v>
      </c>
      <c r="AL340" s="48"/>
      <c r="AN340" s="48"/>
      <c r="AP340" s="48"/>
      <c r="AQ340" s="48"/>
    </row>
    <row r="341" spans="1:43" s="4" customFormat="1" ht="15">
      <c r="A341" s="49"/>
      <c r="B341" s="50"/>
      <c r="C341" s="388" t="s">
        <v>3749</v>
      </c>
      <c r="D341" s="388"/>
      <c r="E341" s="388"/>
      <c r="F341" s="388"/>
      <c r="G341" s="388"/>
      <c r="H341" s="388"/>
      <c r="I341" s="388"/>
      <c r="J341" s="388"/>
      <c r="K341" s="388"/>
      <c r="L341" s="388"/>
      <c r="M341" s="388"/>
      <c r="N341" s="391"/>
      <c r="AF341" s="39"/>
      <c r="AG341" s="48"/>
      <c r="AH341" s="3" t="s">
        <v>3749</v>
      </c>
      <c r="AL341" s="48"/>
      <c r="AN341" s="48"/>
      <c r="AP341" s="48"/>
      <c r="AQ341" s="48"/>
    </row>
    <row r="342" spans="1:43" s="4" customFormat="1" ht="15">
      <c r="A342" s="51"/>
      <c r="B342" s="52" t="s">
        <v>57</v>
      </c>
      <c r="C342" s="388" t="s">
        <v>82</v>
      </c>
      <c r="D342" s="388"/>
      <c r="E342" s="388"/>
      <c r="F342" s="53"/>
      <c r="G342" s="54"/>
      <c r="H342" s="54"/>
      <c r="I342" s="54"/>
      <c r="J342" s="55">
        <v>4450.5600000000004</v>
      </c>
      <c r="K342" s="54"/>
      <c r="L342" s="56">
        <v>35.380000000000003</v>
      </c>
      <c r="M342" s="58">
        <v>33.130000000000003</v>
      </c>
      <c r="N342" s="77">
        <v>1172.1400000000001</v>
      </c>
      <c r="AF342" s="39"/>
      <c r="AG342" s="48"/>
      <c r="AI342" s="3" t="s">
        <v>82</v>
      </c>
      <c r="AL342" s="48"/>
      <c r="AN342" s="48"/>
      <c r="AP342" s="48"/>
      <c r="AQ342" s="48"/>
    </row>
    <row r="343" spans="1:43" s="4" customFormat="1" ht="15">
      <c r="A343" s="51"/>
      <c r="B343" s="52" t="s">
        <v>62</v>
      </c>
      <c r="C343" s="388" t="s">
        <v>63</v>
      </c>
      <c r="D343" s="388"/>
      <c r="E343" s="388"/>
      <c r="F343" s="53"/>
      <c r="G343" s="54"/>
      <c r="H343" s="54"/>
      <c r="I343" s="54"/>
      <c r="J343" s="55">
        <v>9871.85</v>
      </c>
      <c r="K343" s="54"/>
      <c r="L343" s="56">
        <v>78.48</v>
      </c>
      <c r="M343" s="54"/>
      <c r="N343" s="57"/>
      <c r="AF343" s="39"/>
      <c r="AG343" s="48"/>
      <c r="AI343" s="3" t="s">
        <v>63</v>
      </c>
      <c r="AL343" s="48"/>
      <c r="AN343" s="48"/>
      <c r="AP343" s="48"/>
      <c r="AQ343" s="48"/>
    </row>
    <row r="344" spans="1:43" s="4" customFormat="1" ht="15">
      <c r="A344" s="51"/>
      <c r="B344" s="52" t="s">
        <v>64</v>
      </c>
      <c r="C344" s="388" t="s">
        <v>65</v>
      </c>
      <c r="D344" s="388"/>
      <c r="E344" s="388"/>
      <c r="F344" s="53"/>
      <c r="G344" s="54"/>
      <c r="H344" s="54"/>
      <c r="I344" s="54"/>
      <c r="J344" s="56">
        <v>823.13</v>
      </c>
      <c r="K344" s="54"/>
      <c r="L344" s="56">
        <v>6.54</v>
      </c>
      <c r="M344" s="58">
        <v>33.130000000000003</v>
      </c>
      <c r="N344" s="59">
        <v>216.67</v>
      </c>
      <c r="AF344" s="39"/>
      <c r="AG344" s="48"/>
      <c r="AI344" s="3" t="s">
        <v>65</v>
      </c>
      <c r="AL344" s="48"/>
      <c r="AN344" s="48"/>
      <c r="AP344" s="48"/>
      <c r="AQ344" s="48"/>
    </row>
    <row r="345" spans="1:43" s="4" customFormat="1" ht="15">
      <c r="A345" s="51"/>
      <c r="B345" s="52" t="s">
        <v>91</v>
      </c>
      <c r="C345" s="388" t="s">
        <v>120</v>
      </c>
      <c r="D345" s="388"/>
      <c r="E345" s="388"/>
      <c r="F345" s="53"/>
      <c r="G345" s="54"/>
      <c r="H345" s="54"/>
      <c r="I345" s="54"/>
      <c r="J345" s="55">
        <v>3909.89</v>
      </c>
      <c r="K345" s="54"/>
      <c r="L345" s="56">
        <v>31.08</v>
      </c>
      <c r="M345" s="54"/>
      <c r="N345" s="57"/>
      <c r="AF345" s="39"/>
      <c r="AG345" s="48"/>
      <c r="AI345" s="3" t="s">
        <v>120</v>
      </c>
      <c r="AL345" s="48"/>
      <c r="AN345" s="48"/>
      <c r="AP345" s="48"/>
      <c r="AQ345" s="48"/>
    </row>
    <row r="346" spans="1:43" s="4" customFormat="1" ht="15">
      <c r="A346" s="60"/>
      <c r="B346" s="52"/>
      <c r="C346" s="388" t="s">
        <v>83</v>
      </c>
      <c r="D346" s="388"/>
      <c r="E346" s="388"/>
      <c r="F346" s="53" t="s">
        <v>67</v>
      </c>
      <c r="G346" s="61">
        <v>456</v>
      </c>
      <c r="H346" s="54"/>
      <c r="I346" s="62">
        <v>3.6252</v>
      </c>
      <c r="J346" s="63"/>
      <c r="K346" s="54"/>
      <c r="L346" s="63"/>
      <c r="M346" s="54"/>
      <c r="N346" s="57"/>
      <c r="AF346" s="39"/>
      <c r="AG346" s="48"/>
      <c r="AJ346" s="3" t="s">
        <v>83</v>
      </c>
      <c r="AL346" s="48"/>
      <c r="AN346" s="48"/>
      <c r="AP346" s="48"/>
      <c r="AQ346" s="48"/>
    </row>
    <row r="347" spans="1:43" s="4" customFormat="1" ht="15">
      <c r="A347" s="60"/>
      <c r="B347" s="52"/>
      <c r="C347" s="388" t="s">
        <v>66</v>
      </c>
      <c r="D347" s="388"/>
      <c r="E347" s="388"/>
      <c r="F347" s="53" t="s">
        <v>67</v>
      </c>
      <c r="G347" s="58">
        <v>68.489999999999995</v>
      </c>
      <c r="H347" s="54"/>
      <c r="I347" s="104">
        <v>0.54449550000000002</v>
      </c>
      <c r="J347" s="63"/>
      <c r="K347" s="54"/>
      <c r="L347" s="63"/>
      <c r="M347" s="54"/>
      <c r="N347" s="57"/>
      <c r="AF347" s="39"/>
      <c r="AG347" s="48"/>
      <c r="AJ347" s="3" t="s">
        <v>66</v>
      </c>
      <c r="AL347" s="48"/>
      <c r="AN347" s="48"/>
      <c r="AP347" s="48"/>
      <c r="AQ347" s="48"/>
    </row>
    <row r="348" spans="1:43" s="4" customFormat="1" ht="15">
      <c r="A348" s="51"/>
      <c r="B348" s="52"/>
      <c r="C348" s="392" t="s">
        <v>68</v>
      </c>
      <c r="D348" s="392"/>
      <c r="E348" s="392"/>
      <c r="F348" s="64"/>
      <c r="G348" s="65"/>
      <c r="H348" s="65"/>
      <c r="I348" s="65"/>
      <c r="J348" s="66">
        <v>18232.3</v>
      </c>
      <c r="K348" s="65"/>
      <c r="L348" s="67">
        <v>144.94</v>
      </c>
      <c r="M348" s="65"/>
      <c r="N348" s="68"/>
      <c r="AF348" s="39"/>
      <c r="AG348" s="48"/>
      <c r="AK348" s="3" t="s">
        <v>68</v>
      </c>
      <c r="AL348" s="48"/>
      <c r="AN348" s="48"/>
      <c r="AP348" s="48"/>
      <c r="AQ348" s="48"/>
    </row>
    <row r="349" spans="1:43" s="4" customFormat="1" ht="15">
      <c r="A349" s="60"/>
      <c r="B349" s="52"/>
      <c r="C349" s="388" t="s">
        <v>69</v>
      </c>
      <c r="D349" s="388"/>
      <c r="E349" s="388"/>
      <c r="F349" s="53"/>
      <c r="G349" s="54"/>
      <c r="H349" s="54"/>
      <c r="I349" s="54"/>
      <c r="J349" s="63"/>
      <c r="K349" s="54"/>
      <c r="L349" s="56">
        <v>41.92</v>
      </c>
      <c r="M349" s="54"/>
      <c r="N349" s="77">
        <v>1388.81</v>
      </c>
      <c r="AF349" s="39"/>
      <c r="AG349" s="48"/>
      <c r="AJ349" s="3" t="s">
        <v>69</v>
      </c>
      <c r="AL349" s="48"/>
      <c r="AN349" s="48"/>
      <c r="AP349" s="48"/>
      <c r="AQ349" s="48"/>
    </row>
    <row r="350" spans="1:43" s="4" customFormat="1" ht="23.25">
      <c r="A350" s="60"/>
      <c r="B350" s="52" t="s">
        <v>483</v>
      </c>
      <c r="C350" s="388" t="s">
        <v>484</v>
      </c>
      <c r="D350" s="388"/>
      <c r="E350" s="388"/>
      <c r="F350" s="53" t="s">
        <v>72</v>
      </c>
      <c r="G350" s="61">
        <v>117</v>
      </c>
      <c r="H350" s="54"/>
      <c r="I350" s="61">
        <v>117</v>
      </c>
      <c r="J350" s="63"/>
      <c r="K350" s="54"/>
      <c r="L350" s="56">
        <v>49.05</v>
      </c>
      <c r="M350" s="54"/>
      <c r="N350" s="77">
        <v>1624.91</v>
      </c>
      <c r="AF350" s="39"/>
      <c r="AG350" s="48"/>
      <c r="AJ350" s="3" t="s">
        <v>484</v>
      </c>
      <c r="AL350" s="48"/>
      <c r="AN350" s="48"/>
      <c r="AP350" s="48"/>
      <c r="AQ350" s="48"/>
    </row>
    <row r="351" spans="1:43" s="4" customFormat="1" ht="23.25">
      <c r="A351" s="60"/>
      <c r="B351" s="52" t="s">
        <v>485</v>
      </c>
      <c r="C351" s="388" t="s">
        <v>486</v>
      </c>
      <c r="D351" s="388"/>
      <c r="E351" s="388"/>
      <c r="F351" s="53" t="s">
        <v>72</v>
      </c>
      <c r="G351" s="61">
        <v>74</v>
      </c>
      <c r="H351" s="54"/>
      <c r="I351" s="61">
        <v>74</v>
      </c>
      <c r="J351" s="63"/>
      <c r="K351" s="54"/>
      <c r="L351" s="56">
        <v>31.02</v>
      </c>
      <c r="M351" s="54"/>
      <c r="N351" s="77">
        <v>1027.72</v>
      </c>
      <c r="AF351" s="39"/>
      <c r="AG351" s="48"/>
      <c r="AJ351" s="3" t="s">
        <v>486</v>
      </c>
      <c r="AL351" s="48"/>
      <c r="AN351" s="48"/>
      <c r="AP351" s="48"/>
      <c r="AQ351" s="48"/>
    </row>
    <row r="352" spans="1:43" s="4" customFormat="1" ht="15">
      <c r="A352" s="69"/>
      <c r="B352" s="70"/>
      <c r="C352" s="390" t="s">
        <v>75</v>
      </c>
      <c r="D352" s="390"/>
      <c r="E352" s="390"/>
      <c r="F352" s="42"/>
      <c r="G352" s="43"/>
      <c r="H352" s="43"/>
      <c r="I352" s="43"/>
      <c r="J352" s="46"/>
      <c r="K352" s="43"/>
      <c r="L352" s="71">
        <v>225.01</v>
      </c>
      <c r="M352" s="65"/>
      <c r="N352" s="47"/>
      <c r="AF352" s="39"/>
      <c r="AG352" s="48"/>
      <c r="AL352" s="48" t="s">
        <v>75</v>
      </c>
      <c r="AN352" s="48"/>
      <c r="AP352" s="48"/>
      <c r="AQ352" s="48"/>
    </row>
    <row r="353" spans="1:43" s="4" customFormat="1" ht="45.75">
      <c r="A353" s="40" t="s">
        <v>209</v>
      </c>
      <c r="B353" s="41" t="s">
        <v>3750</v>
      </c>
      <c r="C353" s="390" t="s">
        <v>3751</v>
      </c>
      <c r="D353" s="390"/>
      <c r="E353" s="390"/>
      <c r="F353" s="42" t="s">
        <v>490</v>
      </c>
      <c r="G353" s="43">
        <v>7.5750000000000002</v>
      </c>
      <c r="H353" s="44">
        <v>1</v>
      </c>
      <c r="I353" s="72">
        <v>7.5750000000000002</v>
      </c>
      <c r="J353" s="71">
        <v>39.79</v>
      </c>
      <c r="K353" s="43"/>
      <c r="L353" s="71">
        <v>301.41000000000003</v>
      </c>
      <c r="M353" s="43"/>
      <c r="N353" s="47"/>
      <c r="AF353" s="39"/>
      <c r="AG353" s="48" t="s">
        <v>3751</v>
      </c>
      <c r="AL353" s="48"/>
      <c r="AN353" s="48"/>
      <c r="AP353" s="48"/>
      <c r="AQ353" s="48"/>
    </row>
    <row r="354" spans="1:43" s="4" customFormat="1" ht="15">
      <c r="A354" s="69"/>
      <c r="B354" s="70"/>
      <c r="C354" s="388" t="s">
        <v>491</v>
      </c>
      <c r="D354" s="388"/>
      <c r="E354" s="388"/>
      <c r="F354" s="388"/>
      <c r="G354" s="388"/>
      <c r="H354" s="388"/>
      <c r="I354" s="388"/>
      <c r="J354" s="388"/>
      <c r="K354" s="388"/>
      <c r="L354" s="388"/>
      <c r="M354" s="388"/>
      <c r="N354" s="391"/>
      <c r="AF354" s="39"/>
      <c r="AG354" s="48"/>
      <c r="AL354" s="48"/>
      <c r="AM354" s="3" t="s">
        <v>491</v>
      </c>
      <c r="AN354" s="48"/>
      <c r="AP354" s="48"/>
      <c r="AQ354" s="48"/>
    </row>
    <row r="355" spans="1:43" s="4" customFormat="1" ht="15">
      <c r="A355" s="49"/>
      <c r="B355" s="50"/>
      <c r="C355" s="388" t="s">
        <v>3752</v>
      </c>
      <c r="D355" s="388"/>
      <c r="E355" s="388"/>
      <c r="F355" s="388"/>
      <c r="G355" s="388"/>
      <c r="H355" s="388"/>
      <c r="I355" s="388"/>
      <c r="J355" s="388"/>
      <c r="K355" s="388"/>
      <c r="L355" s="388"/>
      <c r="M355" s="388"/>
      <c r="N355" s="391"/>
      <c r="AF355" s="39"/>
      <c r="AG355" s="48"/>
      <c r="AH355" s="3" t="s">
        <v>3752</v>
      </c>
      <c r="AL355" s="48"/>
      <c r="AN355" s="48"/>
      <c r="AP355" s="48"/>
      <c r="AQ355" s="48"/>
    </row>
    <row r="356" spans="1:43" s="4" customFormat="1" ht="15">
      <c r="A356" s="69"/>
      <c r="B356" s="70"/>
      <c r="C356" s="390" t="s">
        <v>75</v>
      </c>
      <c r="D356" s="390"/>
      <c r="E356" s="390"/>
      <c r="F356" s="42"/>
      <c r="G356" s="43"/>
      <c r="H356" s="43"/>
      <c r="I356" s="43"/>
      <c r="J356" s="46"/>
      <c r="K356" s="43"/>
      <c r="L356" s="71">
        <v>301.41000000000003</v>
      </c>
      <c r="M356" s="65"/>
      <c r="N356" s="47"/>
      <c r="AF356" s="39"/>
      <c r="AG356" s="48"/>
      <c r="AL356" s="48" t="s">
        <v>75</v>
      </c>
      <c r="AN356" s="48"/>
      <c r="AP356" s="48"/>
      <c r="AQ356" s="48"/>
    </row>
    <row r="357" spans="1:43" s="4" customFormat="1" ht="23.25">
      <c r="A357" s="40" t="s">
        <v>210</v>
      </c>
      <c r="B357" s="41" t="s">
        <v>3753</v>
      </c>
      <c r="C357" s="390" t="s">
        <v>3754</v>
      </c>
      <c r="D357" s="390"/>
      <c r="E357" s="390"/>
      <c r="F357" s="42" t="s">
        <v>174</v>
      </c>
      <c r="G357" s="43">
        <v>9</v>
      </c>
      <c r="H357" s="44">
        <v>1</v>
      </c>
      <c r="I357" s="44">
        <v>9</v>
      </c>
      <c r="J357" s="71">
        <v>66.069999999999993</v>
      </c>
      <c r="K357" s="43"/>
      <c r="L357" s="71">
        <v>594.63</v>
      </c>
      <c r="M357" s="43"/>
      <c r="N357" s="47"/>
      <c r="AF357" s="39"/>
      <c r="AG357" s="48" t="s">
        <v>3754</v>
      </c>
      <c r="AL357" s="48"/>
      <c r="AN357" s="48"/>
      <c r="AP357" s="48"/>
      <c r="AQ357" s="48"/>
    </row>
    <row r="358" spans="1:43" s="4" customFormat="1" ht="15">
      <c r="A358" s="69"/>
      <c r="B358" s="70"/>
      <c r="C358" s="388" t="s">
        <v>491</v>
      </c>
      <c r="D358" s="388"/>
      <c r="E358" s="388"/>
      <c r="F358" s="388"/>
      <c r="G358" s="388"/>
      <c r="H358" s="388"/>
      <c r="I358" s="388"/>
      <c r="J358" s="388"/>
      <c r="K358" s="388"/>
      <c r="L358" s="388"/>
      <c r="M358" s="388"/>
      <c r="N358" s="391"/>
      <c r="AF358" s="39"/>
      <c r="AG358" s="48"/>
      <c r="AL358" s="48"/>
      <c r="AM358" s="3" t="s">
        <v>491</v>
      </c>
      <c r="AN358" s="48"/>
      <c r="AP358" s="48"/>
      <c r="AQ358" s="48"/>
    </row>
    <row r="359" spans="1:43" s="4" customFormat="1" ht="15">
      <c r="A359" s="69"/>
      <c r="B359" s="70"/>
      <c r="C359" s="390" t="s">
        <v>75</v>
      </c>
      <c r="D359" s="390"/>
      <c r="E359" s="390"/>
      <c r="F359" s="42"/>
      <c r="G359" s="43"/>
      <c r="H359" s="43"/>
      <c r="I359" s="43"/>
      <c r="J359" s="46"/>
      <c r="K359" s="43"/>
      <c r="L359" s="71">
        <v>594.63</v>
      </c>
      <c r="M359" s="65"/>
      <c r="N359" s="47"/>
      <c r="AF359" s="39"/>
      <c r="AG359" s="48"/>
      <c r="AL359" s="48" t="s">
        <v>75</v>
      </c>
      <c r="AN359" s="48"/>
      <c r="AP359" s="48"/>
      <c r="AQ359" s="48"/>
    </row>
    <row r="360" spans="1:43" s="4" customFormat="1" ht="23.25">
      <c r="A360" s="40" t="s">
        <v>211</v>
      </c>
      <c r="B360" s="41" t="s">
        <v>3755</v>
      </c>
      <c r="C360" s="390" t="s">
        <v>3756</v>
      </c>
      <c r="D360" s="390"/>
      <c r="E360" s="390"/>
      <c r="F360" s="42" t="s">
        <v>174</v>
      </c>
      <c r="G360" s="43">
        <v>9</v>
      </c>
      <c r="H360" s="44">
        <v>1</v>
      </c>
      <c r="I360" s="44">
        <v>9</v>
      </c>
      <c r="J360" s="71">
        <v>46.4</v>
      </c>
      <c r="K360" s="43"/>
      <c r="L360" s="71">
        <v>417.6</v>
      </c>
      <c r="M360" s="43"/>
      <c r="N360" s="47"/>
      <c r="AF360" s="39"/>
      <c r="AG360" s="48" t="s">
        <v>3756</v>
      </c>
      <c r="AL360" s="48"/>
      <c r="AN360" s="48"/>
      <c r="AP360" s="48"/>
      <c r="AQ360" s="48"/>
    </row>
    <row r="361" spans="1:43" s="4" customFormat="1" ht="15">
      <c r="A361" s="69"/>
      <c r="B361" s="70"/>
      <c r="C361" s="388" t="s">
        <v>491</v>
      </c>
      <c r="D361" s="388"/>
      <c r="E361" s="388"/>
      <c r="F361" s="388"/>
      <c r="G361" s="388"/>
      <c r="H361" s="388"/>
      <c r="I361" s="388"/>
      <c r="J361" s="388"/>
      <c r="K361" s="388"/>
      <c r="L361" s="388"/>
      <c r="M361" s="388"/>
      <c r="N361" s="391"/>
      <c r="AF361" s="39"/>
      <c r="AG361" s="48"/>
      <c r="AL361" s="48"/>
      <c r="AM361" s="3" t="s">
        <v>491</v>
      </c>
      <c r="AN361" s="48"/>
      <c r="AP361" s="48"/>
      <c r="AQ361" s="48"/>
    </row>
    <row r="362" spans="1:43" s="4" customFormat="1" ht="15">
      <c r="A362" s="69"/>
      <c r="B362" s="70"/>
      <c r="C362" s="390" t="s">
        <v>75</v>
      </c>
      <c r="D362" s="390"/>
      <c r="E362" s="390"/>
      <c r="F362" s="42"/>
      <c r="G362" s="43"/>
      <c r="H362" s="43"/>
      <c r="I362" s="43"/>
      <c r="J362" s="46"/>
      <c r="K362" s="43"/>
      <c r="L362" s="71">
        <v>417.6</v>
      </c>
      <c r="M362" s="65"/>
      <c r="N362" s="47"/>
      <c r="AF362" s="39"/>
      <c r="AG362" s="48"/>
      <c r="AL362" s="48" t="s">
        <v>75</v>
      </c>
      <c r="AN362" s="48"/>
      <c r="AP362" s="48"/>
      <c r="AQ362" s="48"/>
    </row>
    <row r="363" spans="1:43" s="4" customFormat="1" ht="68.25">
      <c r="A363" s="40" t="s">
        <v>220</v>
      </c>
      <c r="B363" s="41" t="s">
        <v>3733</v>
      </c>
      <c r="C363" s="390" t="s">
        <v>3757</v>
      </c>
      <c r="D363" s="390"/>
      <c r="E363" s="390"/>
      <c r="F363" s="42" t="s">
        <v>174</v>
      </c>
      <c r="G363" s="43">
        <v>4</v>
      </c>
      <c r="H363" s="44">
        <v>1</v>
      </c>
      <c r="I363" s="44">
        <v>4</v>
      </c>
      <c r="J363" s="71">
        <v>206.56</v>
      </c>
      <c r="K363" s="43"/>
      <c r="L363" s="71">
        <v>826.24</v>
      </c>
      <c r="M363" s="43"/>
      <c r="N363" s="47"/>
      <c r="AF363" s="39"/>
      <c r="AG363" s="48" t="s">
        <v>3757</v>
      </c>
      <c r="AL363" s="48"/>
      <c r="AN363" s="48"/>
      <c r="AP363" s="48"/>
      <c r="AQ363" s="48"/>
    </row>
    <row r="364" spans="1:43" s="4" customFormat="1" ht="15">
      <c r="A364" s="69"/>
      <c r="B364" s="70"/>
      <c r="C364" s="388" t="s">
        <v>491</v>
      </c>
      <c r="D364" s="388"/>
      <c r="E364" s="388"/>
      <c r="F364" s="388"/>
      <c r="G364" s="388"/>
      <c r="H364" s="388"/>
      <c r="I364" s="388"/>
      <c r="J364" s="388"/>
      <c r="K364" s="388"/>
      <c r="L364" s="388"/>
      <c r="M364" s="388"/>
      <c r="N364" s="391"/>
      <c r="AF364" s="39"/>
      <c r="AG364" s="48"/>
      <c r="AL364" s="48"/>
      <c r="AM364" s="3" t="s">
        <v>491</v>
      </c>
      <c r="AN364" s="48"/>
      <c r="AP364" s="48"/>
      <c r="AQ364" s="48"/>
    </row>
    <row r="365" spans="1:43" s="4" customFormat="1" ht="15">
      <c r="A365" s="69"/>
      <c r="B365" s="70"/>
      <c r="C365" s="390" t="s">
        <v>75</v>
      </c>
      <c r="D365" s="390"/>
      <c r="E365" s="390"/>
      <c r="F365" s="42"/>
      <c r="G365" s="43"/>
      <c r="H365" s="43"/>
      <c r="I365" s="43"/>
      <c r="J365" s="46"/>
      <c r="K365" s="43"/>
      <c r="L365" s="71">
        <v>826.24</v>
      </c>
      <c r="M365" s="65"/>
      <c r="N365" s="47"/>
      <c r="AF365" s="39"/>
      <c r="AG365" s="48"/>
      <c r="AL365" s="48" t="s">
        <v>75</v>
      </c>
      <c r="AN365" s="48"/>
      <c r="AP365" s="48"/>
      <c r="AQ365" s="48"/>
    </row>
    <row r="366" spans="1:43" s="4" customFormat="1" ht="23.25">
      <c r="A366" s="40" t="s">
        <v>225</v>
      </c>
      <c r="B366" s="41" t="s">
        <v>3758</v>
      </c>
      <c r="C366" s="390" t="s">
        <v>3759</v>
      </c>
      <c r="D366" s="390"/>
      <c r="E366" s="390"/>
      <c r="F366" s="42" t="s">
        <v>174</v>
      </c>
      <c r="G366" s="43">
        <v>1</v>
      </c>
      <c r="H366" s="44">
        <v>1</v>
      </c>
      <c r="I366" s="44">
        <v>1</v>
      </c>
      <c r="J366" s="46"/>
      <c r="K366" s="43"/>
      <c r="L366" s="46"/>
      <c r="M366" s="43"/>
      <c r="N366" s="47"/>
      <c r="AF366" s="39"/>
      <c r="AG366" s="48" t="s">
        <v>3759</v>
      </c>
      <c r="AL366" s="48"/>
      <c r="AN366" s="48"/>
      <c r="AP366" s="48"/>
      <c r="AQ366" s="48"/>
    </row>
    <row r="367" spans="1:43" s="4" customFormat="1" ht="15">
      <c r="A367" s="51"/>
      <c r="B367" s="52" t="s">
        <v>57</v>
      </c>
      <c r="C367" s="388" t="s">
        <v>82</v>
      </c>
      <c r="D367" s="388"/>
      <c r="E367" s="388"/>
      <c r="F367" s="53"/>
      <c r="G367" s="54"/>
      <c r="H367" s="54"/>
      <c r="I367" s="54"/>
      <c r="J367" s="56">
        <v>12.05</v>
      </c>
      <c r="K367" s="54"/>
      <c r="L367" s="56">
        <v>12.05</v>
      </c>
      <c r="M367" s="58">
        <v>33.130000000000003</v>
      </c>
      <c r="N367" s="59">
        <v>399.22</v>
      </c>
      <c r="AF367" s="39"/>
      <c r="AG367" s="48"/>
      <c r="AI367" s="3" t="s">
        <v>82</v>
      </c>
      <c r="AL367" s="48"/>
      <c r="AN367" s="48"/>
      <c r="AP367" s="48"/>
      <c r="AQ367" s="48"/>
    </row>
    <row r="368" spans="1:43" s="4" customFormat="1" ht="15">
      <c r="A368" s="51"/>
      <c r="B368" s="52" t="s">
        <v>62</v>
      </c>
      <c r="C368" s="388" t="s">
        <v>63</v>
      </c>
      <c r="D368" s="388"/>
      <c r="E368" s="388"/>
      <c r="F368" s="53"/>
      <c r="G368" s="54"/>
      <c r="H368" s="54"/>
      <c r="I368" s="54"/>
      <c r="J368" s="56">
        <v>0.66</v>
      </c>
      <c r="K368" s="54"/>
      <c r="L368" s="56">
        <v>0.66</v>
      </c>
      <c r="M368" s="54"/>
      <c r="N368" s="57"/>
      <c r="AF368" s="39"/>
      <c r="AG368" s="48"/>
      <c r="AI368" s="3" t="s">
        <v>63</v>
      </c>
      <c r="AL368" s="48"/>
      <c r="AN368" s="48"/>
      <c r="AP368" s="48"/>
      <c r="AQ368" s="48"/>
    </row>
    <row r="369" spans="1:43" s="4" customFormat="1" ht="15">
      <c r="A369" s="51"/>
      <c r="B369" s="52" t="s">
        <v>64</v>
      </c>
      <c r="C369" s="388" t="s">
        <v>65</v>
      </c>
      <c r="D369" s="388"/>
      <c r="E369" s="388"/>
      <c r="F369" s="53"/>
      <c r="G369" s="54"/>
      <c r="H369" s="54"/>
      <c r="I369" s="54"/>
      <c r="J369" s="56">
        <v>0.12</v>
      </c>
      <c r="K369" s="54"/>
      <c r="L369" s="56">
        <v>0.12</v>
      </c>
      <c r="M369" s="58">
        <v>33.130000000000003</v>
      </c>
      <c r="N369" s="59">
        <v>3.98</v>
      </c>
      <c r="AF369" s="39"/>
      <c r="AG369" s="48"/>
      <c r="AI369" s="3" t="s">
        <v>65</v>
      </c>
      <c r="AL369" s="48"/>
      <c r="AN369" s="48"/>
      <c r="AP369" s="48"/>
      <c r="AQ369" s="48"/>
    </row>
    <row r="370" spans="1:43" s="4" customFormat="1" ht="15">
      <c r="A370" s="51"/>
      <c r="B370" s="52" t="s">
        <v>91</v>
      </c>
      <c r="C370" s="388" t="s">
        <v>120</v>
      </c>
      <c r="D370" s="388"/>
      <c r="E370" s="388"/>
      <c r="F370" s="53"/>
      <c r="G370" s="54"/>
      <c r="H370" s="54"/>
      <c r="I370" s="54"/>
      <c r="J370" s="56">
        <v>5.52</v>
      </c>
      <c r="K370" s="54"/>
      <c r="L370" s="56">
        <v>5.52</v>
      </c>
      <c r="M370" s="54"/>
      <c r="N370" s="57"/>
      <c r="AF370" s="39"/>
      <c r="AG370" s="48"/>
      <c r="AI370" s="3" t="s">
        <v>120</v>
      </c>
      <c r="AL370" s="48"/>
      <c r="AN370" s="48"/>
      <c r="AP370" s="48"/>
      <c r="AQ370" s="48"/>
    </row>
    <row r="371" spans="1:43" s="4" customFormat="1" ht="15">
      <c r="A371" s="60"/>
      <c r="B371" s="52"/>
      <c r="C371" s="388" t="s">
        <v>83</v>
      </c>
      <c r="D371" s="388"/>
      <c r="E371" s="388"/>
      <c r="F371" s="53" t="s">
        <v>67</v>
      </c>
      <c r="G371" s="58">
        <v>1.36</v>
      </c>
      <c r="H371" s="54"/>
      <c r="I371" s="58">
        <v>1.36</v>
      </c>
      <c r="J371" s="63"/>
      <c r="K371" s="54"/>
      <c r="L371" s="63"/>
      <c r="M371" s="54"/>
      <c r="N371" s="57"/>
      <c r="AF371" s="39"/>
      <c r="AG371" s="48"/>
      <c r="AJ371" s="3" t="s">
        <v>83</v>
      </c>
      <c r="AL371" s="48"/>
      <c r="AN371" s="48"/>
      <c r="AP371" s="48"/>
      <c r="AQ371" s="48"/>
    </row>
    <row r="372" spans="1:43" s="4" customFormat="1" ht="15">
      <c r="A372" s="60"/>
      <c r="B372" s="52"/>
      <c r="C372" s="388" t="s">
        <v>66</v>
      </c>
      <c r="D372" s="388"/>
      <c r="E372" s="388"/>
      <c r="F372" s="53" t="s">
        <v>67</v>
      </c>
      <c r="G372" s="58">
        <v>0.01</v>
      </c>
      <c r="H372" s="54"/>
      <c r="I372" s="58">
        <v>0.01</v>
      </c>
      <c r="J372" s="63"/>
      <c r="K372" s="54"/>
      <c r="L372" s="63"/>
      <c r="M372" s="54"/>
      <c r="N372" s="57"/>
      <c r="AF372" s="39"/>
      <c r="AG372" s="48"/>
      <c r="AJ372" s="3" t="s">
        <v>66</v>
      </c>
      <c r="AL372" s="48"/>
      <c r="AN372" s="48"/>
      <c r="AP372" s="48"/>
      <c r="AQ372" s="48"/>
    </row>
    <row r="373" spans="1:43" s="4" customFormat="1" ht="15">
      <c r="A373" s="51"/>
      <c r="B373" s="52"/>
      <c r="C373" s="392" t="s">
        <v>68</v>
      </c>
      <c r="D373" s="392"/>
      <c r="E373" s="392"/>
      <c r="F373" s="64"/>
      <c r="G373" s="65"/>
      <c r="H373" s="65"/>
      <c r="I373" s="65"/>
      <c r="J373" s="67">
        <v>18.23</v>
      </c>
      <c r="K373" s="65"/>
      <c r="L373" s="67">
        <v>18.23</v>
      </c>
      <c r="M373" s="65"/>
      <c r="N373" s="68"/>
      <c r="AF373" s="39"/>
      <c r="AG373" s="48"/>
      <c r="AK373" s="3" t="s">
        <v>68</v>
      </c>
      <c r="AL373" s="48"/>
      <c r="AN373" s="48"/>
      <c r="AP373" s="48"/>
      <c r="AQ373" s="48"/>
    </row>
    <row r="374" spans="1:43" s="4" customFormat="1" ht="15">
      <c r="A374" s="60"/>
      <c r="B374" s="52"/>
      <c r="C374" s="388" t="s">
        <v>69</v>
      </c>
      <c r="D374" s="388"/>
      <c r="E374" s="388"/>
      <c r="F374" s="53"/>
      <c r="G374" s="54"/>
      <c r="H374" s="54"/>
      <c r="I374" s="54"/>
      <c r="J374" s="63"/>
      <c r="K374" s="54"/>
      <c r="L374" s="56">
        <v>12.17</v>
      </c>
      <c r="M374" s="54"/>
      <c r="N374" s="59">
        <v>403.2</v>
      </c>
      <c r="AF374" s="39"/>
      <c r="AG374" s="48"/>
      <c r="AJ374" s="3" t="s">
        <v>69</v>
      </c>
      <c r="AL374" s="48"/>
      <c r="AN374" s="48"/>
      <c r="AP374" s="48"/>
      <c r="AQ374" s="48"/>
    </row>
    <row r="375" spans="1:43" s="4" customFormat="1" ht="45.75">
      <c r="A375" s="60"/>
      <c r="B375" s="52" t="s">
        <v>502</v>
      </c>
      <c r="C375" s="388" t="s">
        <v>503</v>
      </c>
      <c r="D375" s="388"/>
      <c r="E375" s="388"/>
      <c r="F375" s="53" t="s">
        <v>72</v>
      </c>
      <c r="G375" s="61">
        <v>121</v>
      </c>
      <c r="H375" s="54"/>
      <c r="I375" s="61">
        <v>121</v>
      </c>
      <c r="J375" s="63"/>
      <c r="K375" s="54"/>
      <c r="L375" s="56">
        <v>14.73</v>
      </c>
      <c r="M375" s="54"/>
      <c r="N375" s="59">
        <v>487.87</v>
      </c>
      <c r="AF375" s="39"/>
      <c r="AG375" s="48"/>
      <c r="AJ375" s="3" t="s">
        <v>503</v>
      </c>
      <c r="AL375" s="48"/>
      <c r="AN375" s="48"/>
      <c r="AP375" s="48"/>
      <c r="AQ375" s="48"/>
    </row>
    <row r="376" spans="1:43" s="4" customFormat="1" ht="45.75">
      <c r="A376" s="60"/>
      <c r="B376" s="52" t="s">
        <v>504</v>
      </c>
      <c r="C376" s="388" t="s">
        <v>505</v>
      </c>
      <c r="D376" s="388"/>
      <c r="E376" s="388"/>
      <c r="F376" s="53" t="s">
        <v>72</v>
      </c>
      <c r="G376" s="61">
        <v>72</v>
      </c>
      <c r="H376" s="54"/>
      <c r="I376" s="61">
        <v>72</v>
      </c>
      <c r="J376" s="63"/>
      <c r="K376" s="54"/>
      <c r="L376" s="56">
        <v>8.76</v>
      </c>
      <c r="M376" s="54"/>
      <c r="N376" s="59">
        <v>290.3</v>
      </c>
      <c r="AF376" s="39"/>
      <c r="AG376" s="48"/>
      <c r="AJ376" s="3" t="s">
        <v>505</v>
      </c>
      <c r="AL376" s="48"/>
      <c r="AN376" s="48"/>
      <c r="AP376" s="48"/>
      <c r="AQ376" s="48"/>
    </row>
    <row r="377" spans="1:43" s="4" customFormat="1" ht="15">
      <c r="A377" s="69"/>
      <c r="B377" s="70"/>
      <c r="C377" s="390" t="s">
        <v>75</v>
      </c>
      <c r="D377" s="390"/>
      <c r="E377" s="390"/>
      <c r="F377" s="42"/>
      <c r="G377" s="43"/>
      <c r="H377" s="43"/>
      <c r="I377" s="43"/>
      <c r="J377" s="46"/>
      <c r="K377" s="43"/>
      <c r="L377" s="71">
        <v>41.72</v>
      </c>
      <c r="M377" s="65"/>
      <c r="N377" s="47"/>
      <c r="AF377" s="39"/>
      <c r="AG377" s="48"/>
      <c r="AL377" s="48" t="s">
        <v>75</v>
      </c>
      <c r="AN377" s="48"/>
      <c r="AP377" s="48"/>
      <c r="AQ377" s="48"/>
    </row>
    <row r="378" spans="1:43" s="4" customFormat="1" ht="34.5">
      <c r="A378" s="40" t="s">
        <v>230</v>
      </c>
      <c r="B378" s="41" t="s">
        <v>3760</v>
      </c>
      <c r="C378" s="390" t="s">
        <v>3761</v>
      </c>
      <c r="D378" s="390"/>
      <c r="E378" s="390"/>
      <c r="F378" s="42" t="s">
        <v>149</v>
      </c>
      <c r="G378" s="43">
        <v>1.08E-3</v>
      </c>
      <c r="H378" s="44">
        <v>1</v>
      </c>
      <c r="I378" s="102">
        <v>1.08E-3</v>
      </c>
      <c r="J378" s="78">
        <v>12319.52</v>
      </c>
      <c r="K378" s="43"/>
      <c r="L378" s="71">
        <v>13.31</v>
      </c>
      <c r="M378" s="43"/>
      <c r="N378" s="47"/>
      <c r="AF378" s="39"/>
      <c r="AG378" s="48" t="s">
        <v>3761</v>
      </c>
      <c r="AL378" s="48"/>
      <c r="AN378" s="48"/>
      <c r="AP378" s="48"/>
      <c r="AQ378" s="48"/>
    </row>
    <row r="379" spans="1:43" s="4" customFormat="1" ht="15">
      <c r="A379" s="69"/>
      <c r="B379" s="70"/>
      <c r="C379" s="388" t="s">
        <v>1521</v>
      </c>
      <c r="D379" s="388"/>
      <c r="E379" s="388"/>
      <c r="F379" s="388"/>
      <c r="G379" s="388"/>
      <c r="H379" s="388"/>
      <c r="I379" s="388"/>
      <c r="J379" s="388"/>
      <c r="K379" s="388"/>
      <c r="L379" s="388"/>
      <c r="M379" s="388"/>
      <c r="N379" s="391"/>
      <c r="AF379" s="39"/>
      <c r="AG379" s="48"/>
      <c r="AL379" s="48"/>
      <c r="AM379" s="3" t="s">
        <v>1521</v>
      </c>
      <c r="AN379" s="48"/>
      <c r="AP379" s="48"/>
      <c r="AQ379" s="48"/>
    </row>
    <row r="380" spans="1:43" s="4" customFormat="1" ht="15">
      <c r="A380" s="49"/>
      <c r="B380" s="50"/>
      <c r="C380" s="388" t="s">
        <v>3762</v>
      </c>
      <c r="D380" s="388"/>
      <c r="E380" s="388"/>
      <c r="F380" s="388"/>
      <c r="G380" s="388"/>
      <c r="H380" s="388"/>
      <c r="I380" s="388"/>
      <c r="J380" s="388"/>
      <c r="K380" s="388"/>
      <c r="L380" s="388"/>
      <c r="M380" s="388"/>
      <c r="N380" s="391"/>
      <c r="AF380" s="39"/>
      <c r="AG380" s="48"/>
      <c r="AH380" s="3" t="s">
        <v>3762</v>
      </c>
      <c r="AL380" s="48"/>
      <c r="AN380" s="48"/>
      <c r="AP380" s="48"/>
      <c r="AQ380" s="48"/>
    </row>
    <row r="381" spans="1:43" s="4" customFormat="1" ht="15">
      <c r="A381" s="69"/>
      <c r="B381" s="70"/>
      <c r="C381" s="390" t="s">
        <v>75</v>
      </c>
      <c r="D381" s="390"/>
      <c r="E381" s="390"/>
      <c r="F381" s="42"/>
      <c r="G381" s="43"/>
      <c r="H381" s="43"/>
      <c r="I381" s="43"/>
      <c r="J381" s="46"/>
      <c r="K381" s="43"/>
      <c r="L381" s="71">
        <v>13.31</v>
      </c>
      <c r="M381" s="65"/>
      <c r="N381" s="47"/>
      <c r="AF381" s="39"/>
      <c r="AG381" s="48"/>
      <c r="AL381" s="48" t="s">
        <v>75</v>
      </c>
      <c r="AN381" s="48"/>
      <c r="AP381" s="48"/>
      <c r="AQ381" s="48"/>
    </row>
    <row r="382" spans="1:43" s="4" customFormat="1" ht="23.25">
      <c r="A382" s="40" t="s">
        <v>234</v>
      </c>
      <c r="B382" s="41" t="s">
        <v>3763</v>
      </c>
      <c r="C382" s="390" t="s">
        <v>3764</v>
      </c>
      <c r="D382" s="390"/>
      <c r="E382" s="390"/>
      <c r="F382" s="42" t="s">
        <v>149</v>
      </c>
      <c r="G382" s="43">
        <v>3.0999999999999999E-3</v>
      </c>
      <c r="H382" s="44">
        <v>1</v>
      </c>
      <c r="I382" s="45">
        <v>3.0999999999999999E-3</v>
      </c>
      <c r="J382" s="46"/>
      <c r="K382" s="43"/>
      <c r="L382" s="46"/>
      <c r="M382" s="43"/>
      <c r="N382" s="47"/>
      <c r="AF382" s="39"/>
      <c r="AG382" s="48" t="s">
        <v>3764</v>
      </c>
      <c r="AL382" s="48"/>
      <c r="AN382" s="48"/>
      <c r="AP382" s="48"/>
      <c r="AQ382" s="48"/>
    </row>
    <row r="383" spans="1:43" s="4" customFormat="1" ht="15">
      <c r="A383" s="49"/>
      <c r="B383" s="50"/>
      <c r="C383" s="388" t="s">
        <v>3765</v>
      </c>
      <c r="D383" s="388"/>
      <c r="E383" s="388"/>
      <c r="F383" s="388"/>
      <c r="G383" s="388"/>
      <c r="H383" s="388"/>
      <c r="I383" s="388"/>
      <c r="J383" s="388"/>
      <c r="K383" s="388"/>
      <c r="L383" s="388"/>
      <c r="M383" s="388"/>
      <c r="N383" s="391"/>
      <c r="AF383" s="39"/>
      <c r="AG383" s="48"/>
      <c r="AH383" s="3" t="s">
        <v>3765</v>
      </c>
      <c r="AL383" s="48"/>
      <c r="AN383" s="48"/>
      <c r="AP383" s="48"/>
      <c r="AQ383" s="48"/>
    </row>
    <row r="384" spans="1:43" s="4" customFormat="1" ht="15">
      <c r="A384" s="51"/>
      <c r="B384" s="52" t="s">
        <v>57</v>
      </c>
      <c r="C384" s="388" t="s">
        <v>82</v>
      </c>
      <c r="D384" s="388"/>
      <c r="E384" s="388"/>
      <c r="F384" s="53"/>
      <c r="G384" s="54"/>
      <c r="H384" s="54"/>
      <c r="I384" s="54"/>
      <c r="J384" s="55">
        <v>3467.84</v>
      </c>
      <c r="K384" s="54"/>
      <c r="L384" s="56">
        <v>10.75</v>
      </c>
      <c r="M384" s="58">
        <v>33.130000000000003</v>
      </c>
      <c r="N384" s="59">
        <v>356.15</v>
      </c>
      <c r="AF384" s="39"/>
      <c r="AG384" s="48"/>
      <c r="AI384" s="3" t="s">
        <v>82</v>
      </c>
      <c r="AL384" s="48"/>
      <c r="AN384" s="48"/>
      <c r="AP384" s="48"/>
      <c r="AQ384" s="48"/>
    </row>
    <row r="385" spans="1:43" s="4" customFormat="1" ht="15">
      <c r="A385" s="51"/>
      <c r="B385" s="52" t="s">
        <v>62</v>
      </c>
      <c r="C385" s="388" t="s">
        <v>63</v>
      </c>
      <c r="D385" s="388"/>
      <c r="E385" s="388"/>
      <c r="F385" s="53"/>
      <c r="G385" s="54"/>
      <c r="H385" s="54"/>
      <c r="I385" s="54"/>
      <c r="J385" s="55">
        <v>12472.06</v>
      </c>
      <c r="K385" s="54"/>
      <c r="L385" s="56">
        <v>38.659999999999997</v>
      </c>
      <c r="M385" s="54"/>
      <c r="N385" s="57"/>
      <c r="AF385" s="39"/>
      <c r="AG385" s="48"/>
      <c r="AI385" s="3" t="s">
        <v>63</v>
      </c>
      <c r="AL385" s="48"/>
      <c r="AN385" s="48"/>
      <c r="AP385" s="48"/>
      <c r="AQ385" s="48"/>
    </row>
    <row r="386" spans="1:43" s="4" customFormat="1" ht="15">
      <c r="A386" s="51"/>
      <c r="B386" s="52" t="s">
        <v>64</v>
      </c>
      <c r="C386" s="388" t="s">
        <v>65</v>
      </c>
      <c r="D386" s="388"/>
      <c r="E386" s="388"/>
      <c r="F386" s="53"/>
      <c r="G386" s="54"/>
      <c r="H386" s="54"/>
      <c r="I386" s="54"/>
      <c r="J386" s="55">
        <v>1266.81</v>
      </c>
      <c r="K386" s="54"/>
      <c r="L386" s="56">
        <v>3.93</v>
      </c>
      <c r="M386" s="58">
        <v>33.130000000000003</v>
      </c>
      <c r="N386" s="59">
        <v>130.19999999999999</v>
      </c>
      <c r="AF386" s="39"/>
      <c r="AG386" s="48"/>
      <c r="AI386" s="3" t="s">
        <v>65</v>
      </c>
      <c r="AL386" s="48"/>
      <c r="AN386" s="48"/>
      <c r="AP386" s="48"/>
      <c r="AQ386" s="48"/>
    </row>
    <row r="387" spans="1:43" s="4" customFormat="1" ht="15">
      <c r="A387" s="51"/>
      <c r="B387" s="52" t="s">
        <v>91</v>
      </c>
      <c r="C387" s="388" t="s">
        <v>120</v>
      </c>
      <c r="D387" s="388"/>
      <c r="E387" s="388"/>
      <c r="F387" s="53"/>
      <c r="G387" s="54"/>
      <c r="H387" s="54"/>
      <c r="I387" s="54"/>
      <c r="J387" s="55">
        <v>6348.16</v>
      </c>
      <c r="K387" s="54"/>
      <c r="L387" s="56">
        <v>19.68</v>
      </c>
      <c r="M387" s="54"/>
      <c r="N387" s="57"/>
      <c r="AF387" s="39"/>
      <c r="AG387" s="48"/>
      <c r="AI387" s="3" t="s">
        <v>120</v>
      </c>
      <c r="AL387" s="48"/>
      <c r="AN387" s="48"/>
      <c r="AP387" s="48"/>
      <c r="AQ387" s="48"/>
    </row>
    <row r="388" spans="1:43" s="4" customFormat="1" ht="15">
      <c r="A388" s="60"/>
      <c r="B388" s="52"/>
      <c r="C388" s="388" t="s">
        <v>83</v>
      </c>
      <c r="D388" s="388"/>
      <c r="E388" s="388"/>
      <c r="F388" s="53" t="s">
        <v>67</v>
      </c>
      <c r="G388" s="74">
        <v>312.7</v>
      </c>
      <c r="H388" s="54"/>
      <c r="I388" s="76">
        <v>0.96936999999999995</v>
      </c>
      <c r="J388" s="63"/>
      <c r="K388" s="54"/>
      <c r="L388" s="63"/>
      <c r="M388" s="54"/>
      <c r="N388" s="57"/>
      <c r="AF388" s="39"/>
      <c r="AG388" s="48"/>
      <c r="AJ388" s="3" t="s">
        <v>83</v>
      </c>
      <c r="AL388" s="48"/>
      <c r="AN388" s="48"/>
      <c r="AP388" s="48"/>
      <c r="AQ388" s="48"/>
    </row>
    <row r="389" spans="1:43" s="4" customFormat="1" ht="15">
      <c r="A389" s="60"/>
      <c r="B389" s="52"/>
      <c r="C389" s="388" t="s">
        <v>66</v>
      </c>
      <c r="D389" s="388"/>
      <c r="E389" s="388"/>
      <c r="F389" s="53" t="s">
        <v>67</v>
      </c>
      <c r="G389" s="58">
        <v>94.12</v>
      </c>
      <c r="H389" s="54"/>
      <c r="I389" s="101">
        <v>0.29177199999999998</v>
      </c>
      <c r="J389" s="63"/>
      <c r="K389" s="54"/>
      <c r="L389" s="63"/>
      <c r="M389" s="54"/>
      <c r="N389" s="57"/>
      <c r="AF389" s="39"/>
      <c r="AG389" s="48"/>
      <c r="AJ389" s="3" t="s">
        <v>66</v>
      </c>
      <c r="AL389" s="48"/>
      <c r="AN389" s="48"/>
      <c r="AP389" s="48"/>
      <c r="AQ389" s="48"/>
    </row>
    <row r="390" spans="1:43" s="4" customFormat="1" ht="15">
      <c r="A390" s="51"/>
      <c r="B390" s="52"/>
      <c r="C390" s="392" t="s">
        <v>68</v>
      </c>
      <c r="D390" s="392"/>
      <c r="E390" s="392"/>
      <c r="F390" s="64"/>
      <c r="G390" s="65"/>
      <c r="H390" s="65"/>
      <c r="I390" s="65"/>
      <c r="J390" s="66">
        <v>22288.06</v>
      </c>
      <c r="K390" s="65"/>
      <c r="L390" s="67">
        <v>69.09</v>
      </c>
      <c r="M390" s="65"/>
      <c r="N390" s="68"/>
      <c r="AF390" s="39"/>
      <c r="AG390" s="48"/>
      <c r="AK390" s="3" t="s">
        <v>68</v>
      </c>
      <c r="AL390" s="48"/>
      <c r="AN390" s="48"/>
      <c r="AP390" s="48"/>
      <c r="AQ390" s="48"/>
    </row>
    <row r="391" spans="1:43" s="4" customFormat="1" ht="15">
      <c r="A391" s="60"/>
      <c r="B391" s="52"/>
      <c r="C391" s="388" t="s">
        <v>69</v>
      </c>
      <c r="D391" s="388"/>
      <c r="E391" s="388"/>
      <c r="F391" s="53"/>
      <c r="G391" s="54"/>
      <c r="H391" s="54"/>
      <c r="I391" s="54"/>
      <c r="J391" s="63"/>
      <c r="K391" s="54"/>
      <c r="L391" s="56">
        <v>14.68</v>
      </c>
      <c r="M391" s="54"/>
      <c r="N391" s="59">
        <v>486.35</v>
      </c>
      <c r="AF391" s="39"/>
      <c r="AG391" s="48"/>
      <c r="AJ391" s="3" t="s">
        <v>69</v>
      </c>
      <c r="AL391" s="48"/>
      <c r="AN391" s="48"/>
      <c r="AP391" s="48"/>
      <c r="AQ391" s="48"/>
    </row>
    <row r="392" spans="1:43" s="4" customFormat="1" ht="23.25">
      <c r="A392" s="60"/>
      <c r="B392" s="52" t="s">
        <v>483</v>
      </c>
      <c r="C392" s="388" t="s">
        <v>484</v>
      </c>
      <c r="D392" s="388"/>
      <c r="E392" s="388"/>
      <c r="F392" s="53" t="s">
        <v>72</v>
      </c>
      <c r="G392" s="61">
        <v>117</v>
      </c>
      <c r="H392" s="54"/>
      <c r="I392" s="61">
        <v>117</v>
      </c>
      <c r="J392" s="63"/>
      <c r="K392" s="54"/>
      <c r="L392" s="56">
        <v>17.18</v>
      </c>
      <c r="M392" s="54"/>
      <c r="N392" s="59">
        <v>569.03</v>
      </c>
      <c r="AF392" s="39"/>
      <c r="AG392" s="48"/>
      <c r="AJ392" s="3" t="s">
        <v>484</v>
      </c>
      <c r="AL392" s="48"/>
      <c r="AN392" s="48"/>
      <c r="AP392" s="48"/>
      <c r="AQ392" s="48"/>
    </row>
    <row r="393" spans="1:43" s="4" customFormat="1" ht="23.25">
      <c r="A393" s="60"/>
      <c r="B393" s="52" t="s">
        <v>485</v>
      </c>
      <c r="C393" s="388" t="s">
        <v>486</v>
      </c>
      <c r="D393" s="388"/>
      <c r="E393" s="388"/>
      <c r="F393" s="53" t="s">
        <v>72</v>
      </c>
      <c r="G393" s="61">
        <v>74</v>
      </c>
      <c r="H393" s="54"/>
      <c r="I393" s="61">
        <v>74</v>
      </c>
      <c r="J393" s="63"/>
      <c r="K393" s="54"/>
      <c r="L393" s="56">
        <v>10.86</v>
      </c>
      <c r="M393" s="54"/>
      <c r="N393" s="59">
        <v>359.9</v>
      </c>
      <c r="AF393" s="39"/>
      <c r="AG393" s="48"/>
      <c r="AJ393" s="3" t="s">
        <v>486</v>
      </c>
      <c r="AL393" s="48"/>
      <c r="AN393" s="48"/>
      <c r="AP393" s="48"/>
      <c r="AQ393" s="48"/>
    </row>
    <row r="394" spans="1:43" s="4" customFormat="1" ht="15">
      <c r="A394" s="69"/>
      <c r="B394" s="70"/>
      <c r="C394" s="390" t="s">
        <v>75</v>
      </c>
      <c r="D394" s="390"/>
      <c r="E394" s="390"/>
      <c r="F394" s="42"/>
      <c r="G394" s="43"/>
      <c r="H394" s="43"/>
      <c r="I394" s="43"/>
      <c r="J394" s="46"/>
      <c r="K394" s="43"/>
      <c r="L394" s="71">
        <v>97.13</v>
      </c>
      <c r="M394" s="65"/>
      <c r="N394" s="47"/>
      <c r="AF394" s="39"/>
      <c r="AG394" s="48"/>
      <c r="AL394" s="48" t="s">
        <v>75</v>
      </c>
      <c r="AN394" s="48"/>
      <c r="AP394" s="48"/>
      <c r="AQ394" s="48"/>
    </row>
    <row r="395" spans="1:43" s="4" customFormat="1" ht="45.75">
      <c r="A395" s="40" t="s">
        <v>238</v>
      </c>
      <c r="B395" s="41" t="s">
        <v>3766</v>
      </c>
      <c r="C395" s="390" t="s">
        <v>3767</v>
      </c>
      <c r="D395" s="390"/>
      <c r="E395" s="390"/>
      <c r="F395" s="42" t="s">
        <v>174</v>
      </c>
      <c r="G395" s="43">
        <v>1</v>
      </c>
      <c r="H395" s="44">
        <v>1</v>
      </c>
      <c r="I395" s="44">
        <v>1</v>
      </c>
      <c r="J395" s="71">
        <v>69.25</v>
      </c>
      <c r="K395" s="43"/>
      <c r="L395" s="71">
        <v>69.25</v>
      </c>
      <c r="M395" s="43"/>
      <c r="N395" s="47"/>
      <c r="AF395" s="39"/>
      <c r="AG395" s="48" t="s">
        <v>3767</v>
      </c>
      <c r="AL395" s="48"/>
      <c r="AN395" s="48"/>
      <c r="AP395" s="48"/>
      <c r="AQ395" s="48"/>
    </row>
    <row r="396" spans="1:43" s="4" customFormat="1" ht="15">
      <c r="A396" s="69"/>
      <c r="B396" s="70"/>
      <c r="C396" s="388" t="s">
        <v>491</v>
      </c>
      <c r="D396" s="388"/>
      <c r="E396" s="388"/>
      <c r="F396" s="388"/>
      <c r="G396" s="388"/>
      <c r="H396" s="388"/>
      <c r="I396" s="388"/>
      <c r="J396" s="388"/>
      <c r="K396" s="388"/>
      <c r="L396" s="388"/>
      <c r="M396" s="388"/>
      <c r="N396" s="391"/>
      <c r="AF396" s="39"/>
      <c r="AG396" s="48"/>
      <c r="AL396" s="48"/>
      <c r="AM396" s="3" t="s">
        <v>491</v>
      </c>
      <c r="AN396" s="48"/>
      <c r="AP396" s="48"/>
      <c r="AQ396" s="48"/>
    </row>
    <row r="397" spans="1:43" s="4" customFormat="1" ht="15">
      <c r="A397" s="69"/>
      <c r="B397" s="70"/>
      <c r="C397" s="390" t="s">
        <v>75</v>
      </c>
      <c r="D397" s="390"/>
      <c r="E397" s="390"/>
      <c r="F397" s="42"/>
      <c r="G397" s="43"/>
      <c r="H397" s="43"/>
      <c r="I397" s="43"/>
      <c r="J397" s="46"/>
      <c r="K397" s="43"/>
      <c r="L397" s="71">
        <v>69.25</v>
      </c>
      <c r="M397" s="65"/>
      <c r="N397" s="47"/>
      <c r="AF397" s="39"/>
      <c r="AG397" s="48"/>
      <c r="AL397" s="48" t="s">
        <v>75</v>
      </c>
      <c r="AN397" s="48"/>
      <c r="AP397" s="48"/>
      <c r="AQ397" s="48"/>
    </row>
    <row r="398" spans="1:43" s="4" customFormat="1" ht="68.25">
      <c r="A398" s="40" t="s">
        <v>242</v>
      </c>
      <c r="B398" s="41" t="s">
        <v>3768</v>
      </c>
      <c r="C398" s="390" t="s">
        <v>3769</v>
      </c>
      <c r="D398" s="390"/>
      <c r="E398" s="390"/>
      <c r="F398" s="42" t="s">
        <v>3770</v>
      </c>
      <c r="G398" s="43">
        <v>8</v>
      </c>
      <c r="H398" s="44">
        <v>1</v>
      </c>
      <c r="I398" s="44">
        <v>8</v>
      </c>
      <c r="J398" s="46"/>
      <c r="K398" s="43"/>
      <c r="L398" s="46"/>
      <c r="M398" s="43"/>
      <c r="N398" s="47"/>
      <c r="AF398" s="39"/>
      <c r="AG398" s="48" t="s">
        <v>3769</v>
      </c>
      <c r="AL398" s="48"/>
      <c r="AN398" s="48"/>
      <c r="AP398" s="48"/>
      <c r="AQ398" s="48"/>
    </row>
    <row r="399" spans="1:43" s="4" customFormat="1" ht="15">
      <c r="A399" s="51"/>
      <c r="B399" s="52" t="s">
        <v>57</v>
      </c>
      <c r="C399" s="388" t="s">
        <v>82</v>
      </c>
      <c r="D399" s="388"/>
      <c r="E399" s="388"/>
      <c r="F399" s="53"/>
      <c r="G399" s="54"/>
      <c r="H399" s="54"/>
      <c r="I399" s="54"/>
      <c r="J399" s="56">
        <v>4.53</v>
      </c>
      <c r="K399" s="54"/>
      <c r="L399" s="56">
        <v>36.24</v>
      </c>
      <c r="M399" s="58">
        <v>33.130000000000003</v>
      </c>
      <c r="N399" s="77">
        <v>1200.6300000000001</v>
      </c>
      <c r="AF399" s="39"/>
      <c r="AG399" s="48"/>
      <c r="AI399" s="3" t="s">
        <v>82</v>
      </c>
      <c r="AL399" s="48"/>
      <c r="AN399" s="48"/>
      <c r="AP399" s="48"/>
      <c r="AQ399" s="48"/>
    </row>
    <row r="400" spans="1:43" s="4" customFormat="1" ht="15">
      <c r="A400" s="51"/>
      <c r="B400" s="52" t="s">
        <v>62</v>
      </c>
      <c r="C400" s="388" t="s">
        <v>63</v>
      </c>
      <c r="D400" s="388"/>
      <c r="E400" s="388"/>
      <c r="F400" s="53"/>
      <c r="G400" s="54"/>
      <c r="H400" s="54"/>
      <c r="I400" s="54"/>
      <c r="J400" s="56">
        <v>1.5</v>
      </c>
      <c r="K400" s="54"/>
      <c r="L400" s="56">
        <v>12</v>
      </c>
      <c r="M400" s="54"/>
      <c r="N400" s="57"/>
      <c r="AF400" s="39"/>
      <c r="AG400" s="48"/>
      <c r="AI400" s="3" t="s">
        <v>63</v>
      </c>
      <c r="AL400" s="48"/>
      <c r="AN400" s="48"/>
      <c r="AP400" s="48"/>
      <c r="AQ400" s="48"/>
    </row>
    <row r="401" spans="1:43" s="4" customFormat="1" ht="15">
      <c r="A401" s="51"/>
      <c r="B401" s="52" t="s">
        <v>91</v>
      </c>
      <c r="C401" s="388" t="s">
        <v>120</v>
      </c>
      <c r="D401" s="388"/>
      <c r="E401" s="388"/>
      <c r="F401" s="53"/>
      <c r="G401" s="54"/>
      <c r="H401" s="54"/>
      <c r="I401" s="54"/>
      <c r="J401" s="56">
        <v>1.59</v>
      </c>
      <c r="K401" s="54"/>
      <c r="L401" s="56">
        <v>12.72</v>
      </c>
      <c r="M401" s="54"/>
      <c r="N401" s="57"/>
      <c r="AF401" s="39"/>
      <c r="AG401" s="48"/>
      <c r="AI401" s="3" t="s">
        <v>120</v>
      </c>
      <c r="AL401" s="48"/>
      <c r="AN401" s="48"/>
      <c r="AP401" s="48"/>
      <c r="AQ401" s="48"/>
    </row>
    <row r="402" spans="1:43" s="4" customFormat="1" ht="15">
      <c r="A402" s="60"/>
      <c r="B402" s="52"/>
      <c r="C402" s="388" t="s">
        <v>83</v>
      </c>
      <c r="D402" s="388"/>
      <c r="E402" s="388"/>
      <c r="F402" s="53" t="s">
        <v>67</v>
      </c>
      <c r="G402" s="58">
        <v>0.42</v>
      </c>
      <c r="H402" s="54"/>
      <c r="I402" s="58">
        <v>3.36</v>
      </c>
      <c r="J402" s="63"/>
      <c r="K402" s="54"/>
      <c r="L402" s="63"/>
      <c r="M402" s="54"/>
      <c r="N402" s="57"/>
      <c r="AF402" s="39"/>
      <c r="AG402" s="48"/>
      <c r="AJ402" s="3" t="s">
        <v>83</v>
      </c>
      <c r="AL402" s="48"/>
      <c r="AN402" s="48"/>
      <c r="AP402" s="48"/>
      <c r="AQ402" s="48"/>
    </row>
    <row r="403" spans="1:43" s="4" customFormat="1" ht="15">
      <c r="A403" s="51"/>
      <c r="B403" s="52"/>
      <c r="C403" s="392" t="s">
        <v>68</v>
      </c>
      <c r="D403" s="392"/>
      <c r="E403" s="392"/>
      <c r="F403" s="64"/>
      <c r="G403" s="65"/>
      <c r="H403" s="65"/>
      <c r="I403" s="65"/>
      <c r="J403" s="67">
        <v>7.62</v>
      </c>
      <c r="K403" s="65"/>
      <c r="L403" s="67">
        <v>60.96</v>
      </c>
      <c r="M403" s="65"/>
      <c r="N403" s="68"/>
      <c r="AF403" s="39"/>
      <c r="AG403" s="48"/>
      <c r="AK403" s="3" t="s">
        <v>68</v>
      </c>
      <c r="AL403" s="48"/>
      <c r="AN403" s="48"/>
      <c r="AP403" s="48"/>
      <c r="AQ403" s="48"/>
    </row>
    <row r="404" spans="1:43" s="4" customFormat="1" ht="15">
      <c r="A404" s="60"/>
      <c r="B404" s="52"/>
      <c r="C404" s="388" t="s">
        <v>69</v>
      </c>
      <c r="D404" s="388"/>
      <c r="E404" s="388"/>
      <c r="F404" s="53"/>
      <c r="G404" s="54"/>
      <c r="H404" s="54"/>
      <c r="I404" s="54"/>
      <c r="J404" s="63"/>
      <c r="K404" s="54"/>
      <c r="L404" s="56">
        <v>36.24</v>
      </c>
      <c r="M404" s="54"/>
      <c r="N404" s="77">
        <v>1200.6300000000001</v>
      </c>
      <c r="AF404" s="39"/>
      <c r="AG404" s="48"/>
      <c r="AJ404" s="3" t="s">
        <v>69</v>
      </c>
      <c r="AL404" s="48"/>
      <c r="AN404" s="48"/>
      <c r="AP404" s="48"/>
      <c r="AQ404" s="48"/>
    </row>
    <row r="405" spans="1:43" s="4" customFormat="1" ht="15">
      <c r="A405" s="60"/>
      <c r="B405" s="52" t="s">
        <v>3771</v>
      </c>
      <c r="C405" s="388" t="s">
        <v>3772</v>
      </c>
      <c r="D405" s="388"/>
      <c r="E405" s="388"/>
      <c r="F405" s="53" t="s">
        <v>72</v>
      </c>
      <c r="G405" s="61">
        <v>89</v>
      </c>
      <c r="H405" s="54"/>
      <c r="I405" s="61">
        <v>89</v>
      </c>
      <c r="J405" s="63"/>
      <c r="K405" s="54"/>
      <c r="L405" s="56">
        <v>32.25</v>
      </c>
      <c r="M405" s="54"/>
      <c r="N405" s="77">
        <v>1068.56</v>
      </c>
      <c r="AF405" s="39"/>
      <c r="AG405" s="48"/>
      <c r="AJ405" s="3" t="s">
        <v>3772</v>
      </c>
      <c r="AL405" s="48"/>
      <c r="AN405" s="48"/>
      <c r="AP405" s="48"/>
      <c r="AQ405" s="48"/>
    </row>
    <row r="406" spans="1:43" s="4" customFormat="1" ht="15">
      <c r="A406" s="60"/>
      <c r="B406" s="52" t="s">
        <v>3773</v>
      </c>
      <c r="C406" s="388" t="s">
        <v>3774</v>
      </c>
      <c r="D406" s="388"/>
      <c r="E406" s="388"/>
      <c r="F406" s="53" t="s">
        <v>72</v>
      </c>
      <c r="G406" s="61">
        <v>45</v>
      </c>
      <c r="H406" s="54"/>
      <c r="I406" s="61">
        <v>45</v>
      </c>
      <c r="J406" s="63"/>
      <c r="K406" s="54"/>
      <c r="L406" s="56">
        <v>16.309999999999999</v>
      </c>
      <c r="M406" s="54"/>
      <c r="N406" s="59">
        <v>540.28</v>
      </c>
      <c r="AF406" s="39"/>
      <c r="AG406" s="48"/>
      <c r="AJ406" s="3" t="s">
        <v>3774</v>
      </c>
      <c r="AL406" s="48"/>
      <c r="AN406" s="48"/>
      <c r="AP406" s="48"/>
      <c r="AQ406" s="48"/>
    </row>
    <row r="407" spans="1:43" s="4" customFormat="1" ht="15">
      <c r="A407" s="69"/>
      <c r="B407" s="70"/>
      <c r="C407" s="390" t="s">
        <v>75</v>
      </c>
      <c r="D407" s="390"/>
      <c r="E407" s="390"/>
      <c r="F407" s="42"/>
      <c r="G407" s="43"/>
      <c r="H407" s="43"/>
      <c r="I407" s="43"/>
      <c r="J407" s="46"/>
      <c r="K407" s="43"/>
      <c r="L407" s="71">
        <v>109.52</v>
      </c>
      <c r="M407" s="65"/>
      <c r="N407" s="47"/>
      <c r="AF407" s="39"/>
      <c r="AG407" s="48"/>
      <c r="AL407" s="48" t="s">
        <v>75</v>
      </c>
      <c r="AN407" s="48"/>
      <c r="AP407" s="48"/>
      <c r="AQ407" s="48"/>
    </row>
    <row r="408" spans="1:43" s="4" customFormat="1" ht="15">
      <c r="A408" s="393" t="s">
        <v>3775</v>
      </c>
      <c r="B408" s="394"/>
      <c r="C408" s="394"/>
      <c r="D408" s="394"/>
      <c r="E408" s="394"/>
      <c r="F408" s="394"/>
      <c r="G408" s="394"/>
      <c r="H408" s="394"/>
      <c r="I408" s="394"/>
      <c r="J408" s="394"/>
      <c r="K408" s="394"/>
      <c r="L408" s="394"/>
      <c r="M408" s="394"/>
      <c r="N408" s="395"/>
      <c r="AF408" s="39"/>
      <c r="AG408" s="48"/>
      <c r="AL408" s="48"/>
      <c r="AN408" s="48"/>
      <c r="AP408" s="48"/>
      <c r="AQ408" s="48" t="s">
        <v>3775</v>
      </c>
    </row>
    <row r="409" spans="1:43" s="4" customFormat="1" ht="34.5">
      <c r="A409" s="40" t="s">
        <v>243</v>
      </c>
      <c r="B409" s="41" t="s">
        <v>3776</v>
      </c>
      <c r="C409" s="390" t="s">
        <v>3777</v>
      </c>
      <c r="D409" s="390"/>
      <c r="E409" s="390"/>
      <c r="F409" s="42" t="s">
        <v>481</v>
      </c>
      <c r="G409" s="43">
        <v>5.0000000000000001E-3</v>
      </c>
      <c r="H409" s="44">
        <v>1</v>
      </c>
      <c r="I409" s="72">
        <v>5.0000000000000001E-3</v>
      </c>
      <c r="J409" s="46"/>
      <c r="K409" s="43"/>
      <c r="L409" s="46"/>
      <c r="M409" s="43"/>
      <c r="N409" s="47"/>
      <c r="AF409" s="39"/>
      <c r="AG409" s="48" t="s">
        <v>3777</v>
      </c>
      <c r="AL409" s="48"/>
      <c r="AN409" s="48"/>
      <c r="AP409" s="48"/>
      <c r="AQ409" s="48"/>
    </row>
    <row r="410" spans="1:43" s="4" customFormat="1" ht="15">
      <c r="A410" s="49"/>
      <c r="B410" s="50"/>
      <c r="C410" s="388" t="s">
        <v>3778</v>
      </c>
      <c r="D410" s="388"/>
      <c r="E410" s="388"/>
      <c r="F410" s="388"/>
      <c r="G410" s="388"/>
      <c r="H410" s="388"/>
      <c r="I410" s="388"/>
      <c r="J410" s="388"/>
      <c r="K410" s="388"/>
      <c r="L410" s="388"/>
      <c r="M410" s="388"/>
      <c r="N410" s="391"/>
      <c r="AF410" s="39"/>
      <c r="AG410" s="48"/>
      <c r="AH410" s="3" t="s">
        <v>3778</v>
      </c>
      <c r="AL410" s="48"/>
      <c r="AN410" s="48"/>
      <c r="AP410" s="48"/>
      <c r="AQ410" s="48"/>
    </row>
    <row r="411" spans="1:43" s="4" customFormat="1" ht="15">
      <c r="A411" s="51"/>
      <c r="B411" s="52" t="s">
        <v>57</v>
      </c>
      <c r="C411" s="388" t="s">
        <v>82</v>
      </c>
      <c r="D411" s="388"/>
      <c r="E411" s="388"/>
      <c r="F411" s="53"/>
      <c r="G411" s="54"/>
      <c r="H411" s="54"/>
      <c r="I411" s="54"/>
      <c r="J411" s="55">
        <v>2794.5</v>
      </c>
      <c r="K411" s="54"/>
      <c r="L411" s="56">
        <v>13.97</v>
      </c>
      <c r="M411" s="58">
        <v>33.130000000000003</v>
      </c>
      <c r="N411" s="59">
        <v>462.83</v>
      </c>
      <c r="AF411" s="39"/>
      <c r="AG411" s="48"/>
      <c r="AI411" s="3" t="s">
        <v>82</v>
      </c>
      <c r="AL411" s="48"/>
      <c r="AN411" s="48"/>
      <c r="AP411" s="48"/>
      <c r="AQ411" s="48"/>
    </row>
    <row r="412" spans="1:43" s="4" customFormat="1" ht="15">
      <c r="A412" s="51"/>
      <c r="B412" s="52" t="s">
        <v>62</v>
      </c>
      <c r="C412" s="388" t="s">
        <v>63</v>
      </c>
      <c r="D412" s="388"/>
      <c r="E412" s="388"/>
      <c r="F412" s="53"/>
      <c r="G412" s="54"/>
      <c r="H412" s="54"/>
      <c r="I412" s="54"/>
      <c r="J412" s="55">
        <v>2758.1</v>
      </c>
      <c r="K412" s="54"/>
      <c r="L412" s="56">
        <v>13.79</v>
      </c>
      <c r="M412" s="54"/>
      <c r="N412" s="57"/>
      <c r="AF412" s="39"/>
      <c r="AG412" s="48"/>
      <c r="AI412" s="3" t="s">
        <v>63</v>
      </c>
      <c r="AL412" s="48"/>
      <c r="AN412" s="48"/>
      <c r="AP412" s="48"/>
      <c r="AQ412" s="48"/>
    </row>
    <row r="413" spans="1:43" s="4" customFormat="1" ht="15">
      <c r="A413" s="51"/>
      <c r="B413" s="52" t="s">
        <v>64</v>
      </c>
      <c r="C413" s="388" t="s">
        <v>65</v>
      </c>
      <c r="D413" s="388"/>
      <c r="E413" s="388"/>
      <c r="F413" s="53"/>
      <c r="G413" s="54"/>
      <c r="H413" s="54"/>
      <c r="I413" s="54"/>
      <c r="J413" s="56">
        <v>363.99</v>
      </c>
      <c r="K413" s="54"/>
      <c r="L413" s="56">
        <v>1.82</v>
      </c>
      <c r="M413" s="58">
        <v>33.130000000000003</v>
      </c>
      <c r="N413" s="59">
        <v>60.3</v>
      </c>
      <c r="AF413" s="39"/>
      <c r="AG413" s="48"/>
      <c r="AI413" s="3" t="s">
        <v>65</v>
      </c>
      <c r="AL413" s="48"/>
      <c r="AN413" s="48"/>
      <c r="AP413" s="48"/>
      <c r="AQ413" s="48"/>
    </row>
    <row r="414" spans="1:43" s="4" customFormat="1" ht="15">
      <c r="A414" s="51"/>
      <c r="B414" s="52" t="s">
        <v>91</v>
      </c>
      <c r="C414" s="388" t="s">
        <v>120</v>
      </c>
      <c r="D414" s="388"/>
      <c r="E414" s="388"/>
      <c r="F414" s="53"/>
      <c r="G414" s="54"/>
      <c r="H414" s="54"/>
      <c r="I414" s="54"/>
      <c r="J414" s="56">
        <v>682.57</v>
      </c>
      <c r="K414" s="54"/>
      <c r="L414" s="56">
        <v>3.41</v>
      </c>
      <c r="M414" s="54"/>
      <c r="N414" s="57"/>
      <c r="AF414" s="39"/>
      <c r="AG414" s="48"/>
      <c r="AI414" s="3" t="s">
        <v>120</v>
      </c>
      <c r="AL414" s="48"/>
      <c r="AN414" s="48"/>
      <c r="AP414" s="48"/>
      <c r="AQ414" s="48"/>
    </row>
    <row r="415" spans="1:43" s="4" customFormat="1" ht="15">
      <c r="A415" s="60"/>
      <c r="B415" s="52"/>
      <c r="C415" s="388" t="s">
        <v>83</v>
      </c>
      <c r="D415" s="388"/>
      <c r="E415" s="388"/>
      <c r="F415" s="53" t="s">
        <v>67</v>
      </c>
      <c r="G415" s="61">
        <v>270</v>
      </c>
      <c r="H415" s="54"/>
      <c r="I415" s="58">
        <v>1.35</v>
      </c>
      <c r="J415" s="63"/>
      <c r="K415" s="54"/>
      <c r="L415" s="63"/>
      <c r="M415" s="54"/>
      <c r="N415" s="57"/>
      <c r="AF415" s="39"/>
      <c r="AG415" s="48"/>
      <c r="AJ415" s="3" t="s">
        <v>83</v>
      </c>
      <c r="AL415" s="48"/>
      <c r="AN415" s="48"/>
      <c r="AP415" s="48"/>
      <c r="AQ415" s="48"/>
    </row>
    <row r="416" spans="1:43" s="4" customFormat="1" ht="15">
      <c r="A416" s="60"/>
      <c r="B416" s="52"/>
      <c r="C416" s="388" t="s">
        <v>66</v>
      </c>
      <c r="D416" s="388"/>
      <c r="E416" s="388"/>
      <c r="F416" s="53" t="s">
        <v>67</v>
      </c>
      <c r="G416" s="58">
        <v>28.73</v>
      </c>
      <c r="H416" s="54"/>
      <c r="I416" s="76">
        <v>0.14365</v>
      </c>
      <c r="J416" s="63"/>
      <c r="K416" s="54"/>
      <c r="L416" s="63"/>
      <c r="M416" s="54"/>
      <c r="N416" s="57"/>
      <c r="AF416" s="39"/>
      <c r="AG416" s="48"/>
      <c r="AJ416" s="3" t="s">
        <v>66</v>
      </c>
      <c r="AL416" s="48"/>
      <c r="AN416" s="48"/>
      <c r="AP416" s="48"/>
      <c r="AQ416" s="48"/>
    </row>
    <row r="417" spans="1:43" s="4" customFormat="1" ht="15">
      <c r="A417" s="51"/>
      <c r="B417" s="52"/>
      <c r="C417" s="392" t="s">
        <v>68</v>
      </c>
      <c r="D417" s="392"/>
      <c r="E417" s="392"/>
      <c r="F417" s="64"/>
      <c r="G417" s="65"/>
      <c r="H417" s="65"/>
      <c r="I417" s="65"/>
      <c r="J417" s="66">
        <v>6235.17</v>
      </c>
      <c r="K417" s="65"/>
      <c r="L417" s="67">
        <v>31.17</v>
      </c>
      <c r="M417" s="65"/>
      <c r="N417" s="68"/>
      <c r="AF417" s="39"/>
      <c r="AG417" s="48"/>
      <c r="AK417" s="3" t="s">
        <v>68</v>
      </c>
      <c r="AL417" s="48"/>
      <c r="AN417" s="48"/>
      <c r="AP417" s="48"/>
      <c r="AQ417" s="48"/>
    </row>
    <row r="418" spans="1:43" s="4" customFormat="1" ht="15">
      <c r="A418" s="60"/>
      <c r="B418" s="52"/>
      <c r="C418" s="388" t="s">
        <v>69</v>
      </c>
      <c r="D418" s="388"/>
      <c r="E418" s="388"/>
      <c r="F418" s="53"/>
      <c r="G418" s="54"/>
      <c r="H418" s="54"/>
      <c r="I418" s="54"/>
      <c r="J418" s="63"/>
      <c r="K418" s="54"/>
      <c r="L418" s="56">
        <v>15.79</v>
      </c>
      <c r="M418" s="54"/>
      <c r="N418" s="59">
        <v>523.13</v>
      </c>
      <c r="AF418" s="39"/>
      <c r="AG418" s="48"/>
      <c r="AJ418" s="3" t="s">
        <v>69</v>
      </c>
      <c r="AL418" s="48"/>
      <c r="AN418" s="48"/>
      <c r="AP418" s="48"/>
      <c r="AQ418" s="48"/>
    </row>
    <row r="419" spans="1:43" s="4" customFormat="1" ht="23.25">
      <c r="A419" s="60"/>
      <c r="B419" s="52" t="s">
        <v>483</v>
      </c>
      <c r="C419" s="388" t="s">
        <v>484</v>
      </c>
      <c r="D419" s="388"/>
      <c r="E419" s="388"/>
      <c r="F419" s="53" t="s">
        <v>72</v>
      </c>
      <c r="G419" s="61">
        <v>117</v>
      </c>
      <c r="H419" s="54"/>
      <c r="I419" s="61">
        <v>117</v>
      </c>
      <c r="J419" s="63"/>
      <c r="K419" s="54"/>
      <c r="L419" s="56">
        <v>18.47</v>
      </c>
      <c r="M419" s="54"/>
      <c r="N419" s="59">
        <v>612.05999999999995</v>
      </c>
      <c r="AF419" s="39"/>
      <c r="AG419" s="48"/>
      <c r="AJ419" s="3" t="s">
        <v>484</v>
      </c>
      <c r="AL419" s="48"/>
      <c r="AN419" s="48"/>
      <c r="AP419" s="48"/>
      <c r="AQ419" s="48"/>
    </row>
    <row r="420" spans="1:43" s="4" customFormat="1" ht="23.25">
      <c r="A420" s="60"/>
      <c r="B420" s="52" t="s">
        <v>485</v>
      </c>
      <c r="C420" s="388" t="s">
        <v>486</v>
      </c>
      <c r="D420" s="388"/>
      <c r="E420" s="388"/>
      <c r="F420" s="53" t="s">
        <v>72</v>
      </c>
      <c r="G420" s="61">
        <v>74</v>
      </c>
      <c r="H420" s="54"/>
      <c r="I420" s="61">
        <v>74</v>
      </c>
      <c r="J420" s="63"/>
      <c r="K420" s="54"/>
      <c r="L420" s="56">
        <v>11.68</v>
      </c>
      <c r="M420" s="54"/>
      <c r="N420" s="59">
        <v>387.12</v>
      </c>
      <c r="AF420" s="39"/>
      <c r="AG420" s="48"/>
      <c r="AJ420" s="3" t="s">
        <v>486</v>
      </c>
      <c r="AL420" s="48"/>
      <c r="AN420" s="48"/>
      <c r="AP420" s="48"/>
      <c r="AQ420" s="48"/>
    </row>
    <row r="421" spans="1:43" s="4" customFormat="1" ht="15">
      <c r="A421" s="69"/>
      <c r="B421" s="70"/>
      <c r="C421" s="390" t="s">
        <v>75</v>
      </c>
      <c r="D421" s="390"/>
      <c r="E421" s="390"/>
      <c r="F421" s="42"/>
      <c r="G421" s="43"/>
      <c r="H421" s="43"/>
      <c r="I421" s="43"/>
      <c r="J421" s="46"/>
      <c r="K421" s="43"/>
      <c r="L421" s="71">
        <v>61.32</v>
      </c>
      <c r="M421" s="65"/>
      <c r="N421" s="47"/>
      <c r="AF421" s="39"/>
      <c r="AG421" s="48"/>
      <c r="AL421" s="48" t="s">
        <v>75</v>
      </c>
      <c r="AN421" s="48"/>
      <c r="AP421" s="48"/>
      <c r="AQ421" s="48"/>
    </row>
    <row r="422" spans="1:43" s="4" customFormat="1" ht="57">
      <c r="A422" s="40" t="s">
        <v>2858</v>
      </c>
      <c r="B422" s="41" t="s">
        <v>3779</v>
      </c>
      <c r="C422" s="390" t="s">
        <v>3780</v>
      </c>
      <c r="D422" s="390"/>
      <c r="E422" s="390"/>
      <c r="F422" s="42" t="s">
        <v>490</v>
      </c>
      <c r="G422" s="43">
        <v>5</v>
      </c>
      <c r="H422" s="44">
        <v>1</v>
      </c>
      <c r="I422" s="44">
        <v>5</v>
      </c>
      <c r="J422" s="71">
        <v>174.86</v>
      </c>
      <c r="K422" s="43"/>
      <c r="L422" s="71">
        <v>874.3</v>
      </c>
      <c r="M422" s="43"/>
      <c r="N422" s="47"/>
      <c r="AF422" s="39"/>
      <c r="AG422" s="48" t="s">
        <v>3780</v>
      </c>
      <c r="AL422" s="48"/>
      <c r="AN422" s="48"/>
      <c r="AP422" s="48"/>
      <c r="AQ422" s="48"/>
    </row>
    <row r="423" spans="1:43" s="4" customFormat="1" ht="15">
      <c r="A423" s="69"/>
      <c r="B423" s="70"/>
      <c r="C423" s="388" t="s">
        <v>1602</v>
      </c>
      <c r="D423" s="388"/>
      <c r="E423" s="388"/>
      <c r="F423" s="388"/>
      <c r="G423" s="388"/>
      <c r="H423" s="388"/>
      <c r="I423" s="388"/>
      <c r="J423" s="388"/>
      <c r="K423" s="388"/>
      <c r="L423" s="388"/>
      <c r="M423" s="388"/>
      <c r="N423" s="391"/>
      <c r="AF423" s="39"/>
      <c r="AG423" s="48"/>
      <c r="AL423" s="48"/>
      <c r="AM423" s="3" t="s">
        <v>1602</v>
      </c>
      <c r="AN423" s="48"/>
      <c r="AP423" s="48"/>
      <c r="AQ423" s="48"/>
    </row>
    <row r="424" spans="1:43" s="4" customFormat="1" ht="15">
      <c r="A424" s="69"/>
      <c r="B424" s="70"/>
      <c r="C424" s="390" t="s">
        <v>75</v>
      </c>
      <c r="D424" s="390"/>
      <c r="E424" s="390"/>
      <c r="F424" s="42"/>
      <c r="G424" s="43"/>
      <c r="H424" s="43"/>
      <c r="I424" s="43"/>
      <c r="J424" s="46"/>
      <c r="K424" s="43"/>
      <c r="L424" s="71">
        <v>874.3</v>
      </c>
      <c r="M424" s="65"/>
      <c r="N424" s="47"/>
      <c r="AF424" s="39"/>
      <c r="AG424" s="48"/>
      <c r="AL424" s="48" t="s">
        <v>75</v>
      </c>
      <c r="AN424" s="48"/>
      <c r="AP424" s="48"/>
      <c r="AQ424" s="48"/>
    </row>
    <row r="425" spans="1:43" s="4" customFormat="1" ht="15">
      <c r="A425" s="393" t="s">
        <v>3781</v>
      </c>
      <c r="B425" s="394"/>
      <c r="C425" s="394"/>
      <c r="D425" s="394"/>
      <c r="E425" s="394"/>
      <c r="F425" s="394"/>
      <c r="G425" s="394"/>
      <c r="H425" s="394"/>
      <c r="I425" s="394"/>
      <c r="J425" s="394"/>
      <c r="K425" s="394"/>
      <c r="L425" s="394"/>
      <c r="M425" s="394"/>
      <c r="N425" s="395"/>
      <c r="AF425" s="39"/>
      <c r="AG425" s="48"/>
      <c r="AL425" s="48"/>
      <c r="AN425" s="48"/>
      <c r="AP425" s="48"/>
      <c r="AQ425" s="48" t="s">
        <v>3781</v>
      </c>
    </row>
    <row r="426" spans="1:43" s="4" customFormat="1" ht="45.75">
      <c r="A426" s="40" t="s">
        <v>247</v>
      </c>
      <c r="B426" s="41" t="s">
        <v>3747</v>
      </c>
      <c r="C426" s="390" t="s">
        <v>3748</v>
      </c>
      <c r="D426" s="390"/>
      <c r="E426" s="390"/>
      <c r="F426" s="42" t="s">
        <v>481</v>
      </c>
      <c r="G426" s="43">
        <v>4.1000000000000003E-3</v>
      </c>
      <c r="H426" s="44">
        <v>1</v>
      </c>
      <c r="I426" s="45">
        <v>4.1000000000000003E-3</v>
      </c>
      <c r="J426" s="46"/>
      <c r="K426" s="43"/>
      <c r="L426" s="46"/>
      <c r="M426" s="43"/>
      <c r="N426" s="47"/>
      <c r="AF426" s="39"/>
      <c r="AG426" s="48" t="s">
        <v>3748</v>
      </c>
      <c r="AL426" s="48"/>
      <c r="AN426" s="48"/>
      <c r="AP426" s="48"/>
      <c r="AQ426" s="48"/>
    </row>
    <row r="427" spans="1:43" s="4" customFormat="1" ht="15">
      <c r="A427" s="49"/>
      <c r="B427" s="50"/>
      <c r="C427" s="388" t="s">
        <v>3782</v>
      </c>
      <c r="D427" s="388"/>
      <c r="E427" s="388"/>
      <c r="F427" s="388"/>
      <c r="G427" s="388"/>
      <c r="H427" s="388"/>
      <c r="I427" s="388"/>
      <c r="J427" s="388"/>
      <c r="K427" s="388"/>
      <c r="L427" s="388"/>
      <c r="M427" s="388"/>
      <c r="N427" s="391"/>
      <c r="AF427" s="39"/>
      <c r="AG427" s="48"/>
      <c r="AH427" s="3" t="s">
        <v>3782</v>
      </c>
      <c r="AL427" s="48"/>
      <c r="AN427" s="48"/>
      <c r="AP427" s="48"/>
      <c r="AQ427" s="48"/>
    </row>
    <row r="428" spans="1:43" s="4" customFormat="1" ht="15">
      <c r="A428" s="51"/>
      <c r="B428" s="52" t="s">
        <v>57</v>
      </c>
      <c r="C428" s="388" t="s">
        <v>82</v>
      </c>
      <c r="D428" s="388"/>
      <c r="E428" s="388"/>
      <c r="F428" s="53"/>
      <c r="G428" s="54"/>
      <c r="H428" s="54"/>
      <c r="I428" s="54"/>
      <c r="J428" s="55">
        <v>4450.5600000000004</v>
      </c>
      <c r="K428" s="54"/>
      <c r="L428" s="56">
        <v>18.25</v>
      </c>
      <c r="M428" s="58">
        <v>33.130000000000003</v>
      </c>
      <c r="N428" s="59">
        <v>604.62</v>
      </c>
      <c r="AF428" s="39"/>
      <c r="AG428" s="48"/>
      <c r="AI428" s="3" t="s">
        <v>82</v>
      </c>
      <c r="AL428" s="48"/>
      <c r="AN428" s="48"/>
      <c r="AP428" s="48"/>
      <c r="AQ428" s="48"/>
    </row>
    <row r="429" spans="1:43" s="4" customFormat="1" ht="15">
      <c r="A429" s="51"/>
      <c r="B429" s="52" t="s">
        <v>62</v>
      </c>
      <c r="C429" s="388" t="s">
        <v>63</v>
      </c>
      <c r="D429" s="388"/>
      <c r="E429" s="388"/>
      <c r="F429" s="53"/>
      <c r="G429" s="54"/>
      <c r="H429" s="54"/>
      <c r="I429" s="54"/>
      <c r="J429" s="55">
        <v>9871.85</v>
      </c>
      <c r="K429" s="54"/>
      <c r="L429" s="56">
        <v>40.47</v>
      </c>
      <c r="M429" s="54"/>
      <c r="N429" s="57"/>
      <c r="AF429" s="39"/>
      <c r="AG429" s="48"/>
      <c r="AI429" s="3" t="s">
        <v>63</v>
      </c>
      <c r="AL429" s="48"/>
      <c r="AN429" s="48"/>
      <c r="AP429" s="48"/>
      <c r="AQ429" s="48"/>
    </row>
    <row r="430" spans="1:43" s="4" customFormat="1" ht="15">
      <c r="A430" s="51"/>
      <c r="B430" s="52" t="s">
        <v>64</v>
      </c>
      <c r="C430" s="388" t="s">
        <v>65</v>
      </c>
      <c r="D430" s="388"/>
      <c r="E430" s="388"/>
      <c r="F430" s="53"/>
      <c r="G430" s="54"/>
      <c r="H430" s="54"/>
      <c r="I430" s="54"/>
      <c r="J430" s="56">
        <v>823.13</v>
      </c>
      <c r="K430" s="54"/>
      <c r="L430" s="56">
        <v>3.37</v>
      </c>
      <c r="M430" s="58">
        <v>33.130000000000003</v>
      </c>
      <c r="N430" s="59">
        <v>111.65</v>
      </c>
      <c r="AF430" s="39"/>
      <c r="AG430" s="48"/>
      <c r="AI430" s="3" t="s">
        <v>65</v>
      </c>
      <c r="AL430" s="48"/>
      <c r="AN430" s="48"/>
      <c r="AP430" s="48"/>
      <c r="AQ430" s="48"/>
    </row>
    <row r="431" spans="1:43" s="4" customFormat="1" ht="15">
      <c r="A431" s="51"/>
      <c r="B431" s="52" t="s">
        <v>91</v>
      </c>
      <c r="C431" s="388" t="s">
        <v>120</v>
      </c>
      <c r="D431" s="388"/>
      <c r="E431" s="388"/>
      <c r="F431" s="53"/>
      <c r="G431" s="54"/>
      <c r="H431" s="54"/>
      <c r="I431" s="54"/>
      <c r="J431" s="55">
        <v>3909.89</v>
      </c>
      <c r="K431" s="54"/>
      <c r="L431" s="56">
        <v>16.03</v>
      </c>
      <c r="M431" s="54"/>
      <c r="N431" s="57"/>
      <c r="AF431" s="39"/>
      <c r="AG431" s="48"/>
      <c r="AI431" s="3" t="s">
        <v>120</v>
      </c>
      <c r="AL431" s="48"/>
      <c r="AN431" s="48"/>
      <c r="AP431" s="48"/>
      <c r="AQ431" s="48"/>
    </row>
    <row r="432" spans="1:43" s="4" customFormat="1" ht="15">
      <c r="A432" s="60"/>
      <c r="B432" s="52"/>
      <c r="C432" s="388" t="s">
        <v>83</v>
      </c>
      <c r="D432" s="388"/>
      <c r="E432" s="388"/>
      <c r="F432" s="53" t="s">
        <v>67</v>
      </c>
      <c r="G432" s="61">
        <v>456</v>
      </c>
      <c r="H432" s="54"/>
      <c r="I432" s="62">
        <v>1.8695999999999999</v>
      </c>
      <c r="J432" s="63"/>
      <c r="K432" s="54"/>
      <c r="L432" s="63"/>
      <c r="M432" s="54"/>
      <c r="N432" s="57"/>
      <c r="AF432" s="39"/>
      <c r="AG432" s="48"/>
      <c r="AJ432" s="3" t="s">
        <v>83</v>
      </c>
      <c r="AL432" s="48"/>
      <c r="AN432" s="48"/>
      <c r="AP432" s="48"/>
      <c r="AQ432" s="48"/>
    </row>
    <row r="433" spans="1:43" s="4" customFormat="1" ht="15">
      <c r="A433" s="60"/>
      <c r="B433" s="52"/>
      <c r="C433" s="388" t="s">
        <v>66</v>
      </c>
      <c r="D433" s="388"/>
      <c r="E433" s="388"/>
      <c r="F433" s="53" t="s">
        <v>67</v>
      </c>
      <c r="G433" s="58">
        <v>68.489999999999995</v>
      </c>
      <c r="H433" s="54"/>
      <c r="I433" s="101">
        <v>0.28080899999999998</v>
      </c>
      <c r="J433" s="63"/>
      <c r="K433" s="54"/>
      <c r="L433" s="63"/>
      <c r="M433" s="54"/>
      <c r="N433" s="57"/>
      <c r="AF433" s="39"/>
      <c r="AG433" s="48"/>
      <c r="AJ433" s="3" t="s">
        <v>66</v>
      </c>
      <c r="AL433" s="48"/>
      <c r="AN433" s="48"/>
      <c r="AP433" s="48"/>
      <c r="AQ433" s="48"/>
    </row>
    <row r="434" spans="1:43" s="4" customFormat="1" ht="15">
      <c r="A434" s="51"/>
      <c r="B434" s="52"/>
      <c r="C434" s="392" t="s">
        <v>68</v>
      </c>
      <c r="D434" s="392"/>
      <c r="E434" s="392"/>
      <c r="F434" s="64"/>
      <c r="G434" s="65"/>
      <c r="H434" s="65"/>
      <c r="I434" s="65"/>
      <c r="J434" s="66">
        <v>18232.3</v>
      </c>
      <c r="K434" s="65"/>
      <c r="L434" s="67">
        <v>74.75</v>
      </c>
      <c r="M434" s="65"/>
      <c r="N434" s="68"/>
      <c r="AF434" s="39"/>
      <c r="AG434" s="48"/>
      <c r="AK434" s="3" t="s">
        <v>68</v>
      </c>
      <c r="AL434" s="48"/>
      <c r="AN434" s="48"/>
      <c r="AP434" s="48"/>
      <c r="AQ434" s="48"/>
    </row>
    <row r="435" spans="1:43" s="4" customFormat="1" ht="15">
      <c r="A435" s="60"/>
      <c r="B435" s="52"/>
      <c r="C435" s="388" t="s">
        <v>69</v>
      </c>
      <c r="D435" s="388"/>
      <c r="E435" s="388"/>
      <c r="F435" s="53"/>
      <c r="G435" s="54"/>
      <c r="H435" s="54"/>
      <c r="I435" s="54"/>
      <c r="J435" s="63"/>
      <c r="K435" s="54"/>
      <c r="L435" s="56">
        <v>21.62</v>
      </c>
      <c r="M435" s="54"/>
      <c r="N435" s="59">
        <v>716.27</v>
      </c>
      <c r="AF435" s="39"/>
      <c r="AG435" s="48"/>
      <c r="AJ435" s="3" t="s">
        <v>69</v>
      </c>
      <c r="AL435" s="48"/>
      <c r="AN435" s="48"/>
      <c r="AP435" s="48"/>
      <c r="AQ435" s="48"/>
    </row>
    <row r="436" spans="1:43" s="4" customFormat="1" ht="23.25">
      <c r="A436" s="60"/>
      <c r="B436" s="52" t="s">
        <v>483</v>
      </c>
      <c r="C436" s="388" t="s">
        <v>484</v>
      </c>
      <c r="D436" s="388"/>
      <c r="E436" s="388"/>
      <c r="F436" s="53" t="s">
        <v>72</v>
      </c>
      <c r="G436" s="61">
        <v>117</v>
      </c>
      <c r="H436" s="54"/>
      <c r="I436" s="61">
        <v>117</v>
      </c>
      <c r="J436" s="63"/>
      <c r="K436" s="54"/>
      <c r="L436" s="56">
        <v>25.3</v>
      </c>
      <c r="M436" s="54"/>
      <c r="N436" s="59">
        <v>838.04</v>
      </c>
      <c r="AF436" s="39"/>
      <c r="AG436" s="48"/>
      <c r="AJ436" s="3" t="s">
        <v>484</v>
      </c>
      <c r="AL436" s="48"/>
      <c r="AN436" s="48"/>
      <c r="AP436" s="48"/>
      <c r="AQ436" s="48"/>
    </row>
    <row r="437" spans="1:43" s="4" customFormat="1" ht="23.25">
      <c r="A437" s="60"/>
      <c r="B437" s="52" t="s">
        <v>485</v>
      </c>
      <c r="C437" s="388" t="s">
        <v>486</v>
      </c>
      <c r="D437" s="388"/>
      <c r="E437" s="388"/>
      <c r="F437" s="53" t="s">
        <v>72</v>
      </c>
      <c r="G437" s="61">
        <v>74</v>
      </c>
      <c r="H437" s="54"/>
      <c r="I437" s="61">
        <v>74</v>
      </c>
      <c r="J437" s="63"/>
      <c r="K437" s="54"/>
      <c r="L437" s="56">
        <v>16</v>
      </c>
      <c r="M437" s="54"/>
      <c r="N437" s="59">
        <v>530.04</v>
      </c>
      <c r="AF437" s="39"/>
      <c r="AG437" s="48"/>
      <c r="AJ437" s="3" t="s">
        <v>486</v>
      </c>
      <c r="AL437" s="48"/>
      <c r="AN437" s="48"/>
      <c r="AP437" s="48"/>
      <c r="AQ437" s="48"/>
    </row>
    <row r="438" spans="1:43" s="4" customFormat="1" ht="15">
      <c r="A438" s="69"/>
      <c r="B438" s="70"/>
      <c r="C438" s="390" t="s">
        <v>75</v>
      </c>
      <c r="D438" s="390"/>
      <c r="E438" s="390"/>
      <c r="F438" s="42"/>
      <c r="G438" s="43"/>
      <c r="H438" s="43"/>
      <c r="I438" s="43"/>
      <c r="J438" s="46"/>
      <c r="K438" s="43"/>
      <c r="L438" s="71">
        <v>116.05</v>
      </c>
      <c r="M438" s="65"/>
      <c r="N438" s="47"/>
      <c r="AF438" s="39"/>
      <c r="AG438" s="48"/>
      <c r="AL438" s="48" t="s">
        <v>75</v>
      </c>
      <c r="AN438" s="48"/>
      <c r="AP438" s="48"/>
      <c r="AQ438" s="48"/>
    </row>
    <row r="439" spans="1:43" s="4" customFormat="1" ht="45.75">
      <c r="A439" s="40" t="s">
        <v>255</v>
      </c>
      <c r="B439" s="41" t="s">
        <v>3750</v>
      </c>
      <c r="C439" s="390" t="s">
        <v>3751</v>
      </c>
      <c r="D439" s="390"/>
      <c r="E439" s="390"/>
      <c r="F439" s="42" t="s">
        <v>490</v>
      </c>
      <c r="G439" s="43">
        <v>4.04</v>
      </c>
      <c r="H439" s="44">
        <v>1</v>
      </c>
      <c r="I439" s="100">
        <v>4.04</v>
      </c>
      <c r="J439" s="71">
        <v>39.79</v>
      </c>
      <c r="K439" s="43"/>
      <c r="L439" s="71">
        <v>160.75</v>
      </c>
      <c r="M439" s="43"/>
      <c r="N439" s="47"/>
      <c r="AF439" s="39"/>
      <c r="AG439" s="48" t="s">
        <v>3751</v>
      </c>
      <c r="AL439" s="48"/>
      <c r="AN439" s="48"/>
      <c r="AP439" s="48"/>
      <c r="AQ439" s="48"/>
    </row>
    <row r="440" spans="1:43" s="4" customFormat="1" ht="15">
      <c r="A440" s="69"/>
      <c r="B440" s="70"/>
      <c r="C440" s="388" t="s">
        <v>491</v>
      </c>
      <c r="D440" s="388"/>
      <c r="E440" s="388"/>
      <c r="F440" s="388"/>
      <c r="G440" s="388"/>
      <c r="H440" s="388"/>
      <c r="I440" s="388"/>
      <c r="J440" s="388"/>
      <c r="K440" s="388"/>
      <c r="L440" s="388"/>
      <c r="M440" s="388"/>
      <c r="N440" s="391"/>
      <c r="AF440" s="39"/>
      <c r="AG440" s="48"/>
      <c r="AL440" s="48"/>
      <c r="AM440" s="3" t="s">
        <v>491</v>
      </c>
      <c r="AN440" s="48"/>
      <c r="AP440" s="48"/>
      <c r="AQ440" s="48"/>
    </row>
    <row r="441" spans="1:43" s="4" customFormat="1" ht="15">
      <c r="A441" s="49"/>
      <c r="B441" s="50"/>
      <c r="C441" s="388" t="s">
        <v>3783</v>
      </c>
      <c r="D441" s="388"/>
      <c r="E441" s="388"/>
      <c r="F441" s="388"/>
      <c r="G441" s="388"/>
      <c r="H441" s="388"/>
      <c r="I441" s="388"/>
      <c r="J441" s="388"/>
      <c r="K441" s="388"/>
      <c r="L441" s="388"/>
      <c r="M441" s="388"/>
      <c r="N441" s="391"/>
      <c r="AF441" s="39"/>
      <c r="AG441" s="48"/>
      <c r="AH441" s="3" t="s">
        <v>3783</v>
      </c>
      <c r="AL441" s="48"/>
      <c r="AN441" s="48"/>
      <c r="AP441" s="48"/>
      <c r="AQ441" s="48"/>
    </row>
    <row r="442" spans="1:43" s="4" customFormat="1" ht="15">
      <c r="A442" s="69"/>
      <c r="B442" s="70"/>
      <c r="C442" s="390" t="s">
        <v>75</v>
      </c>
      <c r="D442" s="390"/>
      <c r="E442" s="390"/>
      <c r="F442" s="42"/>
      <c r="G442" s="43"/>
      <c r="H442" s="43"/>
      <c r="I442" s="43"/>
      <c r="J442" s="46"/>
      <c r="K442" s="43"/>
      <c r="L442" s="71">
        <v>160.75</v>
      </c>
      <c r="M442" s="65"/>
      <c r="N442" s="47"/>
      <c r="AF442" s="39"/>
      <c r="AG442" s="48"/>
      <c r="AL442" s="48" t="s">
        <v>75</v>
      </c>
      <c r="AN442" s="48"/>
      <c r="AP442" s="48"/>
      <c r="AQ442" s="48"/>
    </row>
    <row r="443" spans="1:43" s="4" customFormat="1" ht="23.25">
      <c r="A443" s="40" t="s">
        <v>262</v>
      </c>
      <c r="B443" s="41" t="s">
        <v>3753</v>
      </c>
      <c r="C443" s="390" t="s">
        <v>3784</v>
      </c>
      <c r="D443" s="390"/>
      <c r="E443" s="390"/>
      <c r="F443" s="42" t="s">
        <v>174</v>
      </c>
      <c r="G443" s="43">
        <v>2</v>
      </c>
      <c r="H443" s="44">
        <v>1</v>
      </c>
      <c r="I443" s="44">
        <v>2</v>
      </c>
      <c r="J443" s="71">
        <v>66.069999999999993</v>
      </c>
      <c r="K443" s="43"/>
      <c r="L443" s="71">
        <v>132.13999999999999</v>
      </c>
      <c r="M443" s="43"/>
      <c r="N443" s="47"/>
      <c r="AF443" s="39"/>
      <c r="AG443" s="48" t="s">
        <v>3784</v>
      </c>
      <c r="AL443" s="48"/>
      <c r="AN443" s="48"/>
      <c r="AP443" s="48"/>
      <c r="AQ443" s="48"/>
    </row>
    <row r="444" spans="1:43" s="4" customFormat="1" ht="15">
      <c r="A444" s="69"/>
      <c r="B444" s="70"/>
      <c r="C444" s="388" t="s">
        <v>491</v>
      </c>
      <c r="D444" s="388"/>
      <c r="E444" s="388"/>
      <c r="F444" s="388"/>
      <c r="G444" s="388"/>
      <c r="H444" s="388"/>
      <c r="I444" s="388"/>
      <c r="J444" s="388"/>
      <c r="K444" s="388"/>
      <c r="L444" s="388"/>
      <c r="M444" s="388"/>
      <c r="N444" s="391"/>
      <c r="AF444" s="39"/>
      <c r="AG444" s="48"/>
      <c r="AL444" s="48"/>
      <c r="AM444" s="3" t="s">
        <v>491</v>
      </c>
      <c r="AN444" s="48"/>
      <c r="AP444" s="48"/>
      <c r="AQ444" s="48"/>
    </row>
    <row r="445" spans="1:43" s="4" customFormat="1" ht="15">
      <c r="A445" s="69"/>
      <c r="B445" s="70"/>
      <c r="C445" s="390" t="s">
        <v>75</v>
      </c>
      <c r="D445" s="390"/>
      <c r="E445" s="390"/>
      <c r="F445" s="42"/>
      <c r="G445" s="43"/>
      <c r="H445" s="43"/>
      <c r="I445" s="43"/>
      <c r="J445" s="46"/>
      <c r="K445" s="43"/>
      <c r="L445" s="71">
        <v>132.13999999999999</v>
      </c>
      <c r="M445" s="65"/>
      <c r="N445" s="47"/>
      <c r="AF445" s="39"/>
      <c r="AG445" s="48"/>
      <c r="AL445" s="48" t="s">
        <v>75</v>
      </c>
      <c r="AN445" s="48"/>
      <c r="AP445" s="48"/>
      <c r="AQ445" s="48"/>
    </row>
    <row r="446" spans="1:43" s="4" customFormat="1" ht="15">
      <c r="A446" s="393" t="s">
        <v>3785</v>
      </c>
      <c r="B446" s="394"/>
      <c r="C446" s="394"/>
      <c r="D446" s="394"/>
      <c r="E446" s="394"/>
      <c r="F446" s="394"/>
      <c r="G446" s="394"/>
      <c r="H446" s="394"/>
      <c r="I446" s="394"/>
      <c r="J446" s="394"/>
      <c r="K446" s="394"/>
      <c r="L446" s="394"/>
      <c r="M446" s="394"/>
      <c r="N446" s="395"/>
      <c r="AF446" s="39"/>
      <c r="AG446" s="48"/>
      <c r="AL446" s="48"/>
      <c r="AN446" s="48"/>
      <c r="AP446" s="48"/>
      <c r="AQ446" s="48" t="s">
        <v>3785</v>
      </c>
    </row>
    <row r="447" spans="1:43" s="4" customFormat="1" ht="34.5">
      <c r="A447" s="40" t="s">
        <v>266</v>
      </c>
      <c r="B447" s="41" t="s">
        <v>3715</v>
      </c>
      <c r="C447" s="390" t="s">
        <v>3716</v>
      </c>
      <c r="D447" s="390"/>
      <c r="E447" s="390"/>
      <c r="F447" s="42" t="s">
        <v>214</v>
      </c>
      <c r="G447" s="43">
        <v>4.3999999999999997E-2</v>
      </c>
      <c r="H447" s="44">
        <v>1</v>
      </c>
      <c r="I447" s="72">
        <v>4.3999999999999997E-2</v>
      </c>
      <c r="J447" s="46"/>
      <c r="K447" s="43"/>
      <c r="L447" s="46"/>
      <c r="M447" s="43"/>
      <c r="N447" s="47"/>
      <c r="AF447" s="39"/>
      <c r="AG447" s="48" t="s">
        <v>3716</v>
      </c>
      <c r="AL447" s="48"/>
      <c r="AN447" s="48"/>
      <c r="AP447" s="48"/>
      <c r="AQ447" s="48"/>
    </row>
    <row r="448" spans="1:43" s="4" customFormat="1" ht="15">
      <c r="A448" s="49"/>
      <c r="B448" s="50"/>
      <c r="C448" s="388" t="s">
        <v>3786</v>
      </c>
      <c r="D448" s="388"/>
      <c r="E448" s="388"/>
      <c r="F448" s="388"/>
      <c r="G448" s="388"/>
      <c r="H448" s="388"/>
      <c r="I448" s="388"/>
      <c r="J448" s="388"/>
      <c r="K448" s="388"/>
      <c r="L448" s="388"/>
      <c r="M448" s="388"/>
      <c r="N448" s="391"/>
      <c r="AF448" s="39"/>
      <c r="AG448" s="48"/>
      <c r="AH448" s="3" t="s">
        <v>3786</v>
      </c>
      <c r="AL448" s="48"/>
      <c r="AN448" s="48"/>
      <c r="AP448" s="48"/>
      <c r="AQ448" s="48"/>
    </row>
    <row r="449" spans="1:44" s="4" customFormat="1" ht="15">
      <c r="A449" s="73"/>
      <c r="B449" s="52" t="s">
        <v>3718</v>
      </c>
      <c r="C449" s="385" t="s">
        <v>1562</v>
      </c>
      <c r="D449" s="385"/>
      <c r="E449" s="385"/>
      <c r="F449" s="385"/>
      <c r="G449" s="385"/>
      <c r="H449" s="385"/>
      <c r="I449" s="385"/>
      <c r="J449" s="385"/>
      <c r="K449" s="385"/>
      <c r="L449" s="385"/>
      <c r="M449" s="385"/>
      <c r="N449" s="396"/>
      <c r="AF449" s="39"/>
      <c r="AG449" s="48"/>
      <c r="AL449" s="48"/>
      <c r="AN449" s="48"/>
      <c r="AP449" s="48"/>
      <c r="AQ449" s="48"/>
      <c r="AR449" s="3" t="s">
        <v>1562</v>
      </c>
    </row>
    <row r="450" spans="1:44" s="4" customFormat="1" ht="15">
      <c r="A450" s="51"/>
      <c r="B450" s="52" t="s">
        <v>57</v>
      </c>
      <c r="C450" s="388" t="s">
        <v>82</v>
      </c>
      <c r="D450" s="388"/>
      <c r="E450" s="388"/>
      <c r="F450" s="53"/>
      <c r="G450" s="54"/>
      <c r="H450" s="54"/>
      <c r="I450" s="54"/>
      <c r="J450" s="56">
        <v>215.38</v>
      </c>
      <c r="K450" s="61">
        <v>2</v>
      </c>
      <c r="L450" s="56">
        <v>18.95</v>
      </c>
      <c r="M450" s="58">
        <v>33.130000000000003</v>
      </c>
      <c r="N450" s="59">
        <v>627.80999999999995</v>
      </c>
      <c r="AF450" s="39"/>
      <c r="AG450" s="48"/>
      <c r="AI450" s="3" t="s">
        <v>82</v>
      </c>
      <c r="AL450" s="48"/>
      <c r="AN450" s="48"/>
      <c r="AP450" s="48"/>
      <c r="AQ450" s="48"/>
    </row>
    <row r="451" spans="1:44" s="4" customFormat="1" ht="15">
      <c r="A451" s="51"/>
      <c r="B451" s="52" t="s">
        <v>62</v>
      </c>
      <c r="C451" s="388" t="s">
        <v>63</v>
      </c>
      <c r="D451" s="388"/>
      <c r="E451" s="388"/>
      <c r="F451" s="53"/>
      <c r="G451" s="54"/>
      <c r="H451" s="54"/>
      <c r="I451" s="54"/>
      <c r="J451" s="56">
        <v>0.66</v>
      </c>
      <c r="K451" s="61">
        <v>2</v>
      </c>
      <c r="L451" s="56">
        <v>0.06</v>
      </c>
      <c r="M451" s="54"/>
      <c r="N451" s="57"/>
      <c r="AF451" s="39"/>
      <c r="AG451" s="48"/>
      <c r="AI451" s="3" t="s">
        <v>63</v>
      </c>
      <c r="AL451" s="48"/>
      <c r="AN451" s="48"/>
      <c r="AP451" s="48"/>
      <c r="AQ451" s="48"/>
    </row>
    <row r="452" spans="1:44" s="4" customFormat="1" ht="15">
      <c r="A452" s="51"/>
      <c r="B452" s="52" t="s">
        <v>64</v>
      </c>
      <c r="C452" s="388" t="s">
        <v>65</v>
      </c>
      <c r="D452" s="388"/>
      <c r="E452" s="388"/>
      <c r="F452" s="53"/>
      <c r="G452" s="54"/>
      <c r="H452" s="54"/>
      <c r="I452" s="54"/>
      <c r="J452" s="56">
        <v>0.12</v>
      </c>
      <c r="K452" s="61">
        <v>2</v>
      </c>
      <c r="L452" s="56">
        <v>0.01</v>
      </c>
      <c r="M452" s="58">
        <v>33.130000000000003</v>
      </c>
      <c r="N452" s="59">
        <v>0.33</v>
      </c>
      <c r="AF452" s="39"/>
      <c r="AG452" s="48"/>
      <c r="AI452" s="3" t="s">
        <v>65</v>
      </c>
      <c r="AL452" s="48"/>
      <c r="AN452" s="48"/>
      <c r="AP452" s="48"/>
      <c r="AQ452" s="48"/>
    </row>
    <row r="453" spans="1:44" s="4" customFormat="1" ht="15">
      <c r="A453" s="51"/>
      <c r="B453" s="52" t="s">
        <v>91</v>
      </c>
      <c r="C453" s="388" t="s">
        <v>120</v>
      </c>
      <c r="D453" s="388"/>
      <c r="E453" s="388"/>
      <c r="F453" s="53"/>
      <c r="G453" s="54"/>
      <c r="H453" s="54"/>
      <c r="I453" s="54"/>
      <c r="J453" s="55">
        <v>1187.3</v>
      </c>
      <c r="K453" s="61">
        <v>2</v>
      </c>
      <c r="L453" s="56">
        <v>104.48</v>
      </c>
      <c r="M453" s="54"/>
      <c r="N453" s="57"/>
      <c r="AF453" s="39"/>
      <c r="AG453" s="48"/>
      <c r="AI453" s="3" t="s">
        <v>120</v>
      </c>
      <c r="AL453" s="48"/>
      <c r="AN453" s="48"/>
      <c r="AP453" s="48"/>
      <c r="AQ453" s="48"/>
    </row>
    <row r="454" spans="1:44" s="4" customFormat="1" ht="15">
      <c r="A454" s="60"/>
      <c r="B454" s="52"/>
      <c r="C454" s="388" t="s">
        <v>83</v>
      </c>
      <c r="D454" s="388"/>
      <c r="E454" s="388"/>
      <c r="F454" s="53" t="s">
        <v>67</v>
      </c>
      <c r="G454" s="58">
        <v>25.25</v>
      </c>
      <c r="H454" s="61">
        <v>2</v>
      </c>
      <c r="I454" s="75">
        <v>2.222</v>
      </c>
      <c r="J454" s="63"/>
      <c r="K454" s="54"/>
      <c r="L454" s="63"/>
      <c r="M454" s="54"/>
      <c r="N454" s="57"/>
      <c r="AF454" s="39"/>
      <c r="AG454" s="48"/>
      <c r="AJ454" s="3" t="s">
        <v>83</v>
      </c>
      <c r="AL454" s="48"/>
      <c r="AN454" s="48"/>
      <c r="AP454" s="48"/>
      <c r="AQ454" s="48"/>
    </row>
    <row r="455" spans="1:44" s="4" customFormat="1" ht="15">
      <c r="A455" s="60"/>
      <c r="B455" s="52"/>
      <c r="C455" s="388" t="s">
        <v>66</v>
      </c>
      <c r="D455" s="388"/>
      <c r="E455" s="388"/>
      <c r="F455" s="53" t="s">
        <v>67</v>
      </c>
      <c r="G455" s="58">
        <v>0.01</v>
      </c>
      <c r="H455" s="61">
        <v>2</v>
      </c>
      <c r="I455" s="76">
        <v>8.8000000000000003E-4</v>
      </c>
      <c r="J455" s="63"/>
      <c r="K455" s="54"/>
      <c r="L455" s="63"/>
      <c r="M455" s="54"/>
      <c r="N455" s="57"/>
      <c r="AF455" s="39"/>
      <c r="AG455" s="48"/>
      <c r="AJ455" s="3" t="s">
        <v>66</v>
      </c>
      <c r="AL455" s="48"/>
      <c r="AN455" s="48"/>
      <c r="AP455" s="48"/>
      <c r="AQ455" s="48"/>
    </row>
    <row r="456" spans="1:44" s="4" customFormat="1" ht="15">
      <c r="A456" s="51"/>
      <c r="B456" s="52"/>
      <c r="C456" s="392" t="s">
        <v>68</v>
      </c>
      <c r="D456" s="392"/>
      <c r="E456" s="392"/>
      <c r="F456" s="64"/>
      <c r="G456" s="65"/>
      <c r="H456" s="65"/>
      <c r="I456" s="65"/>
      <c r="J456" s="66">
        <v>1403.34</v>
      </c>
      <c r="K456" s="65"/>
      <c r="L456" s="67">
        <v>123.49</v>
      </c>
      <c r="M456" s="65"/>
      <c r="N456" s="68"/>
      <c r="AF456" s="39"/>
      <c r="AG456" s="48"/>
      <c r="AK456" s="3" t="s">
        <v>68</v>
      </c>
      <c r="AL456" s="48"/>
      <c r="AN456" s="48"/>
      <c r="AP456" s="48"/>
      <c r="AQ456" s="48"/>
    </row>
    <row r="457" spans="1:44" s="4" customFormat="1" ht="15">
      <c r="A457" s="60"/>
      <c r="B457" s="52"/>
      <c r="C457" s="388" t="s">
        <v>69</v>
      </c>
      <c r="D457" s="388"/>
      <c r="E457" s="388"/>
      <c r="F457" s="53"/>
      <c r="G457" s="54"/>
      <c r="H457" s="54"/>
      <c r="I457" s="54"/>
      <c r="J457" s="63"/>
      <c r="K457" s="54"/>
      <c r="L457" s="56">
        <v>18.96</v>
      </c>
      <c r="M457" s="54"/>
      <c r="N457" s="59">
        <v>628.14</v>
      </c>
      <c r="AF457" s="39"/>
      <c r="AG457" s="48"/>
      <c r="AJ457" s="3" t="s">
        <v>69</v>
      </c>
      <c r="AL457" s="48"/>
      <c r="AN457" s="48"/>
      <c r="AP457" s="48"/>
      <c r="AQ457" s="48"/>
    </row>
    <row r="458" spans="1:44" s="4" customFormat="1" ht="23.25">
      <c r="A458" s="60"/>
      <c r="B458" s="52" t="s">
        <v>441</v>
      </c>
      <c r="C458" s="388" t="s">
        <v>442</v>
      </c>
      <c r="D458" s="388"/>
      <c r="E458" s="388"/>
      <c r="F458" s="53" t="s">
        <v>72</v>
      </c>
      <c r="G458" s="61">
        <v>94</v>
      </c>
      <c r="H458" s="54"/>
      <c r="I458" s="61">
        <v>94</v>
      </c>
      <c r="J458" s="63"/>
      <c r="K458" s="54"/>
      <c r="L458" s="56">
        <v>17.82</v>
      </c>
      <c r="M458" s="54"/>
      <c r="N458" s="59">
        <v>590.45000000000005</v>
      </c>
      <c r="AF458" s="39"/>
      <c r="AG458" s="48"/>
      <c r="AJ458" s="3" t="s">
        <v>442</v>
      </c>
      <c r="AL458" s="48"/>
      <c r="AN458" s="48"/>
      <c r="AP458" s="48"/>
      <c r="AQ458" s="48"/>
    </row>
    <row r="459" spans="1:44" s="4" customFormat="1" ht="23.25">
      <c r="A459" s="60"/>
      <c r="B459" s="52" t="s">
        <v>443</v>
      </c>
      <c r="C459" s="388" t="s">
        <v>444</v>
      </c>
      <c r="D459" s="388"/>
      <c r="E459" s="388"/>
      <c r="F459" s="53" t="s">
        <v>72</v>
      </c>
      <c r="G459" s="61">
        <v>51</v>
      </c>
      <c r="H459" s="54"/>
      <c r="I459" s="61">
        <v>51</v>
      </c>
      <c r="J459" s="63"/>
      <c r="K459" s="54"/>
      <c r="L459" s="56">
        <v>9.67</v>
      </c>
      <c r="M459" s="54"/>
      <c r="N459" s="59">
        <v>320.35000000000002</v>
      </c>
      <c r="AF459" s="39"/>
      <c r="AG459" s="48"/>
      <c r="AJ459" s="3" t="s">
        <v>444</v>
      </c>
      <c r="AL459" s="48"/>
      <c r="AN459" s="48"/>
      <c r="AP459" s="48"/>
      <c r="AQ459" s="48"/>
    </row>
    <row r="460" spans="1:44" s="4" customFormat="1" ht="15">
      <c r="A460" s="69"/>
      <c r="B460" s="70"/>
      <c r="C460" s="390" t="s">
        <v>75</v>
      </c>
      <c r="D460" s="390"/>
      <c r="E460" s="390"/>
      <c r="F460" s="42"/>
      <c r="G460" s="43"/>
      <c r="H460" s="43"/>
      <c r="I460" s="43"/>
      <c r="J460" s="46"/>
      <c r="K460" s="43"/>
      <c r="L460" s="71">
        <v>150.97999999999999</v>
      </c>
      <c r="M460" s="65"/>
      <c r="N460" s="47"/>
      <c r="AF460" s="39"/>
      <c r="AG460" s="48"/>
      <c r="AL460" s="48" t="s">
        <v>75</v>
      </c>
      <c r="AN460" s="48"/>
      <c r="AP460" s="48"/>
      <c r="AQ460" s="48"/>
    </row>
    <row r="461" spans="1:44" s="4" customFormat="1" ht="34.5">
      <c r="A461" s="40" t="s">
        <v>270</v>
      </c>
      <c r="B461" s="41" t="s">
        <v>3719</v>
      </c>
      <c r="C461" s="390" t="s">
        <v>3720</v>
      </c>
      <c r="D461" s="390"/>
      <c r="E461" s="390"/>
      <c r="F461" s="42" t="s">
        <v>214</v>
      </c>
      <c r="G461" s="43">
        <v>4.3999999999999997E-2</v>
      </c>
      <c r="H461" s="44">
        <v>1</v>
      </c>
      <c r="I461" s="72">
        <v>4.3999999999999997E-2</v>
      </c>
      <c r="J461" s="46"/>
      <c r="K461" s="43"/>
      <c r="L461" s="46"/>
      <c r="M461" s="43"/>
      <c r="N461" s="47"/>
      <c r="AF461" s="39"/>
      <c r="AG461" s="48" t="s">
        <v>3720</v>
      </c>
      <c r="AL461" s="48"/>
      <c r="AN461" s="48"/>
      <c r="AP461" s="48"/>
      <c r="AQ461" s="48"/>
    </row>
    <row r="462" spans="1:44" s="4" customFormat="1" ht="15">
      <c r="A462" s="49"/>
      <c r="B462" s="50"/>
      <c r="C462" s="388" t="s">
        <v>3786</v>
      </c>
      <c r="D462" s="388"/>
      <c r="E462" s="388"/>
      <c r="F462" s="388"/>
      <c r="G462" s="388"/>
      <c r="H462" s="388"/>
      <c r="I462" s="388"/>
      <c r="J462" s="388"/>
      <c r="K462" s="388"/>
      <c r="L462" s="388"/>
      <c r="M462" s="388"/>
      <c r="N462" s="391"/>
      <c r="AF462" s="39"/>
      <c r="AG462" s="48"/>
      <c r="AH462" s="3" t="s">
        <v>3786</v>
      </c>
      <c r="AL462" s="48"/>
      <c r="AN462" s="48"/>
      <c r="AP462" s="48"/>
      <c r="AQ462" s="48"/>
    </row>
    <row r="463" spans="1:44" s="4" customFormat="1" ht="15">
      <c r="A463" s="51"/>
      <c r="B463" s="52" t="s">
        <v>57</v>
      </c>
      <c r="C463" s="388" t="s">
        <v>82</v>
      </c>
      <c r="D463" s="388"/>
      <c r="E463" s="388"/>
      <c r="F463" s="53"/>
      <c r="G463" s="54"/>
      <c r="H463" s="54"/>
      <c r="I463" s="54"/>
      <c r="J463" s="56">
        <v>189.02</v>
      </c>
      <c r="K463" s="54"/>
      <c r="L463" s="56">
        <v>8.32</v>
      </c>
      <c r="M463" s="58">
        <v>33.130000000000003</v>
      </c>
      <c r="N463" s="59">
        <v>275.64</v>
      </c>
      <c r="AF463" s="39"/>
      <c r="AG463" s="48"/>
      <c r="AI463" s="3" t="s">
        <v>82</v>
      </c>
      <c r="AL463" s="48"/>
      <c r="AN463" s="48"/>
      <c r="AP463" s="48"/>
      <c r="AQ463" s="48"/>
    </row>
    <row r="464" spans="1:44" s="4" customFormat="1" ht="15">
      <c r="A464" s="51"/>
      <c r="B464" s="52" t="s">
        <v>62</v>
      </c>
      <c r="C464" s="388" t="s">
        <v>63</v>
      </c>
      <c r="D464" s="388"/>
      <c r="E464" s="388"/>
      <c r="F464" s="53"/>
      <c r="G464" s="54"/>
      <c r="H464" s="54"/>
      <c r="I464" s="54"/>
      <c r="J464" s="56">
        <v>0.66</v>
      </c>
      <c r="K464" s="54"/>
      <c r="L464" s="56">
        <v>0.03</v>
      </c>
      <c r="M464" s="54"/>
      <c r="N464" s="57"/>
      <c r="AF464" s="39"/>
      <c r="AG464" s="48"/>
      <c r="AI464" s="3" t="s">
        <v>63</v>
      </c>
      <c r="AL464" s="48"/>
      <c r="AN464" s="48"/>
      <c r="AP464" s="48"/>
      <c r="AQ464" s="48"/>
    </row>
    <row r="465" spans="1:43" s="4" customFormat="1" ht="15">
      <c r="A465" s="51"/>
      <c r="B465" s="52" t="s">
        <v>64</v>
      </c>
      <c r="C465" s="388" t="s">
        <v>65</v>
      </c>
      <c r="D465" s="388"/>
      <c r="E465" s="388"/>
      <c r="F465" s="53"/>
      <c r="G465" s="54"/>
      <c r="H465" s="54"/>
      <c r="I465" s="54"/>
      <c r="J465" s="56">
        <v>0.12</v>
      </c>
      <c r="K465" s="54"/>
      <c r="L465" s="56">
        <v>0.01</v>
      </c>
      <c r="M465" s="58">
        <v>33.130000000000003</v>
      </c>
      <c r="N465" s="59">
        <v>0.33</v>
      </c>
      <c r="AF465" s="39"/>
      <c r="AG465" s="48"/>
      <c r="AI465" s="3" t="s">
        <v>65</v>
      </c>
      <c r="AL465" s="48"/>
      <c r="AN465" s="48"/>
      <c r="AP465" s="48"/>
      <c r="AQ465" s="48"/>
    </row>
    <row r="466" spans="1:43" s="4" customFormat="1" ht="15">
      <c r="A466" s="51"/>
      <c r="B466" s="52" t="s">
        <v>91</v>
      </c>
      <c r="C466" s="388" t="s">
        <v>120</v>
      </c>
      <c r="D466" s="388"/>
      <c r="E466" s="388"/>
      <c r="F466" s="53"/>
      <c r="G466" s="54"/>
      <c r="H466" s="54"/>
      <c r="I466" s="54"/>
      <c r="J466" s="56">
        <v>950.02</v>
      </c>
      <c r="K466" s="54"/>
      <c r="L466" s="56">
        <v>41.8</v>
      </c>
      <c r="M466" s="54"/>
      <c r="N466" s="57"/>
      <c r="AF466" s="39"/>
      <c r="AG466" s="48"/>
      <c r="AI466" s="3" t="s">
        <v>120</v>
      </c>
      <c r="AL466" s="48"/>
      <c r="AN466" s="48"/>
      <c r="AP466" s="48"/>
      <c r="AQ466" s="48"/>
    </row>
    <row r="467" spans="1:43" s="4" customFormat="1" ht="15">
      <c r="A467" s="60"/>
      <c r="B467" s="52"/>
      <c r="C467" s="388" t="s">
        <v>83</v>
      </c>
      <c r="D467" s="388"/>
      <c r="E467" s="388"/>
      <c r="F467" s="53" t="s">
        <v>67</v>
      </c>
      <c r="G467" s="58">
        <v>22.16</v>
      </c>
      <c r="H467" s="54"/>
      <c r="I467" s="76">
        <v>0.97504000000000002</v>
      </c>
      <c r="J467" s="63"/>
      <c r="K467" s="54"/>
      <c r="L467" s="63"/>
      <c r="M467" s="54"/>
      <c r="N467" s="57"/>
      <c r="AF467" s="39"/>
      <c r="AG467" s="48"/>
      <c r="AJ467" s="3" t="s">
        <v>83</v>
      </c>
      <c r="AL467" s="48"/>
      <c r="AN467" s="48"/>
      <c r="AP467" s="48"/>
      <c r="AQ467" s="48"/>
    </row>
    <row r="468" spans="1:43" s="4" customFormat="1" ht="15">
      <c r="A468" s="60"/>
      <c r="B468" s="52"/>
      <c r="C468" s="388" t="s">
        <v>66</v>
      </c>
      <c r="D468" s="388"/>
      <c r="E468" s="388"/>
      <c r="F468" s="53" t="s">
        <v>67</v>
      </c>
      <c r="G468" s="58">
        <v>0.01</v>
      </c>
      <c r="H468" s="54"/>
      <c r="I468" s="76">
        <v>4.4000000000000002E-4</v>
      </c>
      <c r="J468" s="63"/>
      <c r="K468" s="54"/>
      <c r="L468" s="63"/>
      <c r="M468" s="54"/>
      <c r="N468" s="57"/>
      <c r="AF468" s="39"/>
      <c r="AG468" s="48"/>
      <c r="AJ468" s="3" t="s">
        <v>66</v>
      </c>
      <c r="AL468" s="48"/>
      <c r="AN468" s="48"/>
      <c r="AP468" s="48"/>
      <c r="AQ468" s="48"/>
    </row>
    <row r="469" spans="1:43" s="4" customFormat="1" ht="15">
      <c r="A469" s="51"/>
      <c r="B469" s="52"/>
      <c r="C469" s="392" t="s">
        <v>68</v>
      </c>
      <c r="D469" s="392"/>
      <c r="E469" s="392"/>
      <c r="F469" s="64"/>
      <c r="G469" s="65"/>
      <c r="H469" s="65"/>
      <c r="I469" s="65"/>
      <c r="J469" s="66">
        <v>1139.7</v>
      </c>
      <c r="K469" s="65"/>
      <c r="L469" s="67">
        <v>50.15</v>
      </c>
      <c r="M469" s="65"/>
      <c r="N469" s="68"/>
      <c r="AF469" s="39"/>
      <c r="AG469" s="48"/>
      <c r="AK469" s="3" t="s">
        <v>68</v>
      </c>
      <c r="AL469" s="48"/>
      <c r="AN469" s="48"/>
      <c r="AP469" s="48"/>
      <c r="AQ469" s="48"/>
    </row>
    <row r="470" spans="1:43" s="4" customFormat="1" ht="15">
      <c r="A470" s="60"/>
      <c r="B470" s="52"/>
      <c r="C470" s="388" t="s">
        <v>69</v>
      </c>
      <c r="D470" s="388"/>
      <c r="E470" s="388"/>
      <c r="F470" s="53"/>
      <c r="G470" s="54"/>
      <c r="H470" s="54"/>
      <c r="I470" s="54"/>
      <c r="J470" s="63"/>
      <c r="K470" s="54"/>
      <c r="L470" s="56">
        <v>8.33</v>
      </c>
      <c r="M470" s="54"/>
      <c r="N470" s="59">
        <v>275.97000000000003</v>
      </c>
      <c r="AF470" s="39"/>
      <c r="AG470" s="48"/>
      <c r="AJ470" s="3" t="s">
        <v>69</v>
      </c>
      <c r="AL470" s="48"/>
      <c r="AN470" s="48"/>
      <c r="AP470" s="48"/>
      <c r="AQ470" s="48"/>
    </row>
    <row r="471" spans="1:43" s="4" customFormat="1" ht="23.25">
      <c r="A471" s="60"/>
      <c r="B471" s="52" t="s">
        <v>441</v>
      </c>
      <c r="C471" s="388" t="s">
        <v>442</v>
      </c>
      <c r="D471" s="388"/>
      <c r="E471" s="388"/>
      <c r="F471" s="53" t="s">
        <v>72</v>
      </c>
      <c r="G471" s="61">
        <v>94</v>
      </c>
      <c r="H471" s="54"/>
      <c r="I471" s="61">
        <v>94</v>
      </c>
      <c r="J471" s="63"/>
      <c r="K471" s="54"/>
      <c r="L471" s="56">
        <v>7.83</v>
      </c>
      <c r="M471" s="54"/>
      <c r="N471" s="59">
        <v>259.41000000000003</v>
      </c>
      <c r="AF471" s="39"/>
      <c r="AG471" s="48"/>
      <c r="AJ471" s="3" t="s">
        <v>442</v>
      </c>
      <c r="AL471" s="48"/>
      <c r="AN471" s="48"/>
      <c r="AP471" s="48"/>
      <c r="AQ471" s="48"/>
    </row>
    <row r="472" spans="1:43" s="4" customFormat="1" ht="23.25">
      <c r="A472" s="60"/>
      <c r="B472" s="52" t="s">
        <v>443</v>
      </c>
      <c r="C472" s="388" t="s">
        <v>444</v>
      </c>
      <c r="D472" s="388"/>
      <c r="E472" s="388"/>
      <c r="F472" s="53" t="s">
        <v>72</v>
      </c>
      <c r="G472" s="61">
        <v>51</v>
      </c>
      <c r="H472" s="54"/>
      <c r="I472" s="61">
        <v>51</v>
      </c>
      <c r="J472" s="63"/>
      <c r="K472" s="54"/>
      <c r="L472" s="56">
        <v>4.25</v>
      </c>
      <c r="M472" s="54"/>
      <c r="N472" s="59">
        <v>140.74</v>
      </c>
      <c r="AF472" s="39"/>
      <c r="AG472" s="48"/>
      <c r="AJ472" s="3" t="s">
        <v>444</v>
      </c>
      <c r="AL472" s="48"/>
      <c r="AN472" s="48"/>
      <c r="AP472" s="48"/>
      <c r="AQ472" s="48"/>
    </row>
    <row r="473" spans="1:43" s="4" customFormat="1" ht="15">
      <c r="A473" s="69"/>
      <c r="B473" s="70"/>
      <c r="C473" s="390" t="s">
        <v>75</v>
      </c>
      <c r="D473" s="390"/>
      <c r="E473" s="390"/>
      <c r="F473" s="42"/>
      <c r="G473" s="43"/>
      <c r="H473" s="43"/>
      <c r="I473" s="43"/>
      <c r="J473" s="46"/>
      <c r="K473" s="43"/>
      <c r="L473" s="71">
        <v>62.23</v>
      </c>
      <c r="M473" s="65"/>
      <c r="N473" s="47"/>
      <c r="AF473" s="39"/>
      <c r="AG473" s="48"/>
      <c r="AL473" s="48" t="s">
        <v>75</v>
      </c>
      <c r="AN473" s="48"/>
      <c r="AP473" s="48"/>
      <c r="AQ473" s="48"/>
    </row>
    <row r="474" spans="1:43" s="4" customFormat="1" ht="34.5">
      <c r="A474" s="40" t="s">
        <v>273</v>
      </c>
      <c r="B474" s="41" t="s">
        <v>1657</v>
      </c>
      <c r="C474" s="390" t="s">
        <v>1658</v>
      </c>
      <c r="D474" s="390"/>
      <c r="E474" s="390"/>
      <c r="F474" s="42" t="s">
        <v>128</v>
      </c>
      <c r="G474" s="43">
        <v>0.19</v>
      </c>
      <c r="H474" s="44">
        <v>1</v>
      </c>
      <c r="I474" s="100">
        <v>0.19</v>
      </c>
      <c r="J474" s="46"/>
      <c r="K474" s="43"/>
      <c r="L474" s="46"/>
      <c r="M474" s="43"/>
      <c r="N474" s="47"/>
      <c r="AF474" s="39"/>
      <c r="AG474" s="48" t="s">
        <v>1658</v>
      </c>
      <c r="AL474" s="48"/>
      <c r="AN474" s="48"/>
      <c r="AP474" s="48"/>
      <c r="AQ474" s="48"/>
    </row>
    <row r="475" spans="1:43" s="4" customFormat="1" ht="15">
      <c r="A475" s="51"/>
      <c r="B475" s="52" t="s">
        <v>57</v>
      </c>
      <c r="C475" s="388" t="s">
        <v>82</v>
      </c>
      <c r="D475" s="388"/>
      <c r="E475" s="388"/>
      <c r="F475" s="53"/>
      <c r="G475" s="54"/>
      <c r="H475" s="54"/>
      <c r="I475" s="54"/>
      <c r="J475" s="56">
        <v>169.37</v>
      </c>
      <c r="K475" s="54"/>
      <c r="L475" s="56">
        <v>32.18</v>
      </c>
      <c r="M475" s="58">
        <v>33.130000000000003</v>
      </c>
      <c r="N475" s="77">
        <v>1066.1199999999999</v>
      </c>
      <c r="AF475" s="39"/>
      <c r="AG475" s="48"/>
      <c r="AI475" s="3" t="s">
        <v>82</v>
      </c>
      <c r="AL475" s="48"/>
      <c r="AN475" s="48"/>
      <c r="AP475" s="48"/>
      <c r="AQ475" s="48"/>
    </row>
    <row r="476" spans="1:43" s="4" customFormat="1" ht="15">
      <c r="A476" s="51"/>
      <c r="B476" s="52" t="s">
        <v>62</v>
      </c>
      <c r="C476" s="388" t="s">
        <v>63</v>
      </c>
      <c r="D476" s="388"/>
      <c r="E476" s="388"/>
      <c r="F476" s="53"/>
      <c r="G476" s="54"/>
      <c r="H476" s="54"/>
      <c r="I476" s="54"/>
      <c r="J476" s="56">
        <v>26.86</v>
      </c>
      <c r="K476" s="54"/>
      <c r="L476" s="56">
        <v>5.0999999999999996</v>
      </c>
      <c r="M476" s="54"/>
      <c r="N476" s="57"/>
      <c r="AF476" s="39"/>
      <c r="AG476" s="48"/>
      <c r="AI476" s="3" t="s">
        <v>63</v>
      </c>
      <c r="AL476" s="48"/>
      <c r="AN476" s="48"/>
      <c r="AP476" s="48"/>
      <c r="AQ476" s="48"/>
    </row>
    <row r="477" spans="1:43" s="4" customFormat="1" ht="15">
      <c r="A477" s="51"/>
      <c r="B477" s="52" t="s">
        <v>64</v>
      </c>
      <c r="C477" s="388" t="s">
        <v>65</v>
      </c>
      <c r="D477" s="388"/>
      <c r="E477" s="388"/>
      <c r="F477" s="53"/>
      <c r="G477" s="54"/>
      <c r="H477" s="54"/>
      <c r="I477" s="54"/>
      <c r="J477" s="56">
        <v>4.29</v>
      </c>
      <c r="K477" s="54"/>
      <c r="L477" s="56">
        <v>0.82</v>
      </c>
      <c r="M477" s="58">
        <v>33.130000000000003</v>
      </c>
      <c r="N477" s="59">
        <v>27.17</v>
      </c>
      <c r="AF477" s="39"/>
      <c r="AG477" s="48"/>
      <c r="AI477" s="3" t="s">
        <v>65</v>
      </c>
      <c r="AL477" s="48"/>
      <c r="AN477" s="48"/>
      <c r="AP477" s="48"/>
      <c r="AQ477" s="48"/>
    </row>
    <row r="478" spans="1:43" s="4" customFormat="1" ht="15">
      <c r="A478" s="51"/>
      <c r="B478" s="52" t="s">
        <v>91</v>
      </c>
      <c r="C478" s="388" t="s">
        <v>120</v>
      </c>
      <c r="D478" s="388"/>
      <c r="E478" s="388"/>
      <c r="F478" s="53"/>
      <c r="G478" s="54"/>
      <c r="H478" s="54"/>
      <c r="I478" s="54"/>
      <c r="J478" s="56">
        <v>587.98</v>
      </c>
      <c r="K478" s="54"/>
      <c r="L478" s="56">
        <v>111.72</v>
      </c>
      <c r="M478" s="54"/>
      <c r="N478" s="57"/>
      <c r="AF478" s="39"/>
      <c r="AG478" s="48"/>
      <c r="AI478" s="3" t="s">
        <v>120</v>
      </c>
      <c r="AL478" s="48"/>
      <c r="AN478" s="48"/>
      <c r="AP478" s="48"/>
      <c r="AQ478" s="48"/>
    </row>
    <row r="479" spans="1:43" s="4" customFormat="1" ht="15">
      <c r="A479" s="60"/>
      <c r="B479" s="52"/>
      <c r="C479" s="388" t="s">
        <v>83</v>
      </c>
      <c r="D479" s="388"/>
      <c r="E479" s="388"/>
      <c r="F479" s="53" t="s">
        <v>67</v>
      </c>
      <c r="G479" s="58">
        <v>18.45</v>
      </c>
      <c r="H479" s="54"/>
      <c r="I479" s="62">
        <v>3.5055000000000001</v>
      </c>
      <c r="J479" s="63"/>
      <c r="K479" s="54"/>
      <c r="L479" s="63"/>
      <c r="M479" s="54"/>
      <c r="N479" s="57"/>
      <c r="AF479" s="39"/>
      <c r="AG479" s="48"/>
      <c r="AJ479" s="3" t="s">
        <v>83</v>
      </c>
      <c r="AL479" s="48"/>
      <c r="AN479" s="48"/>
      <c r="AP479" s="48"/>
      <c r="AQ479" s="48"/>
    </row>
    <row r="480" spans="1:43" s="4" customFormat="1" ht="15">
      <c r="A480" s="60"/>
      <c r="B480" s="52"/>
      <c r="C480" s="388" t="s">
        <v>66</v>
      </c>
      <c r="D480" s="388"/>
      <c r="E480" s="388"/>
      <c r="F480" s="53" t="s">
        <v>67</v>
      </c>
      <c r="G480" s="58">
        <v>0.37</v>
      </c>
      <c r="H480" s="54"/>
      <c r="I480" s="62">
        <v>7.0300000000000001E-2</v>
      </c>
      <c r="J480" s="63"/>
      <c r="K480" s="54"/>
      <c r="L480" s="63"/>
      <c r="M480" s="54"/>
      <c r="N480" s="57"/>
      <c r="AF480" s="39"/>
      <c r="AG480" s="48"/>
      <c r="AJ480" s="3" t="s">
        <v>66</v>
      </c>
      <c r="AL480" s="48"/>
      <c r="AN480" s="48"/>
      <c r="AP480" s="48"/>
      <c r="AQ480" s="48"/>
    </row>
    <row r="481" spans="1:43" s="4" customFormat="1" ht="15">
      <c r="A481" s="51"/>
      <c r="B481" s="52"/>
      <c r="C481" s="392" t="s">
        <v>68</v>
      </c>
      <c r="D481" s="392"/>
      <c r="E481" s="392"/>
      <c r="F481" s="64"/>
      <c r="G481" s="65"/>
      <c r="H481" s="65"/>
      <c r="I481" s="65"/>
      <c r="J481" s="67">
        <v>784.21</v>
      </c>
      <c r="K481" s="65"/>
      <c r="L481" s="67">
        <v>149</v>
      </c>
      <c r="M481" s="65"/>
      <c r="N481" s="68"/>
      <c r="AF481" s="39"/>
      <c r="AG481" s="48"/>
      <c r="AK481" s="3" t="s">
        <v>68</v>
      </c>
      <c r="AL481" s="48"/>
      <c r="AN481" s="48"/>
      <c r="AP481" s="48"/>
      <c r="AQ481" s="48"/>
    </row>
    <row r="482" spans="1:43" s="4" customFormat="1" ht="15">
      <c r="A482" s="60"/>
      <c r="B482" s="52"/>
      <c r="C482" s="388" t="s">
        <v>69</v>
      </c>
      <c r="D482" s="388"/>
      <c r="E482" s="388"/>
      <c r="F482" s="53"/>
      <c r="G482" s="54"/>
      <c r="H482" s="54"/>
      <c r="I482" s="54"/>
      <c r="J482" s="63"/>
      <c r="K482" s="54"/>
      <c r="L482" s="56">
        <v>33</v>
      </c>
      <c r="M482" s="54"/>
      <c r="N482" s="77">
        <v>1093.29</v>
      </c>
      <c r="AF482" s="39"/>
      <c r="AG482" s="48"/>
      <c r="AJ482" s="3" t="s">
        <v>69</v>
      </c>
      <c r="AL482" s="48"/>
      <c r="AN482" s="48"/>
      <c r="AP482" s="48"/>
      <c r="AQ482" s="48"/>
    </row>
    <row r="483" spans="1:43" s="4" customFormat="1" ht="15">
      <c r="A483" s="60"/>
      <c r="B483" s="52" t="s">
        <v>718</v>
      </c>
      <c r="C483" s="388" t="s">
        <v>719</v>
      </c>
      <c r="D483" s="388"/>
      <c r="E483" s="388"/>
      <c r="F483" s="53" t="s">
        <v>72</v>
      </c>
      <c r="G483" s="61">
        <v>97</v>
      </c>
      <c r="H483" s="54"/>
      <c r="I483" s="61">
        <v>97</v>
      </c>
      <c r="J483" s="63"/>
      <c r="K483" s="54"/>
      <c r="L483" s="56">
        <v>32.01</v>
      </c>
      <c r="M483" s="54"/>
      <c r="N483" s="77">
        <v>1060.49</v>
      </c>
      <c r="AF483" s="39"/>
      <c r="AG483" s="48"/>
      <c r="AJ483" s="3" t="s">
        <v>719</v>
      </c>
      <c r="AL483" s="48"/>
      <c r="AN483" s="48"/>
      <c r="AP483" s="48"/>
      <c r="AQ483" s="48"/>
    </row>
    <row r="484" spans="1:43" s="4" customFormat="1" ht="15">
      <c r="A484" s="60"/>
      <c r="B484" s="52" t="s">
        <v>720</v>
      </c>
      <c r="C484" s="388" t="s">
        <v>721</v>
      </c>
      <c r="D484" s="388"/>
      <c r="E484" s="388"/>
      <c r="F484" s="53" t="s">
        <v>72</v>
      </c>
      <c r="G484" s="61">
        <v>55</v>
      </c>
      <c r="H484" s="54"/>
      <c r="I484" s="61">
        <v>55</v>
      </c>
      <c r="J484" s="63"/>
      <c r="K484" s="54"/>
      <c r="L484" s="56">
        <v>18.149999999999999</v>
      </c>
      <c r="M484" s="54"/>
      <c r="N484" s="59">
        <v>601.30999999999995</v>
      </c>
      <c r="AF484" s="39"/>
      <c r="AG484" s="48"/>
      <c r="AJ484" s="3" t="s">
        <v>721</v>
      </c>
      <c r="AL484" s="48"/>
      <c r="AN484" s="48"/>
      <c r="AP484" s="48"/>
      <c r="AQ484" s="48"/>
    </row>
    <row r="485" spans="1:43" s="4" customFormat="1" ht="15">
      <c r="A485" s="69"/>
      <c r="B485" s="70"/>
      <c r="C485" s="390" t="s">
        <v>75</v>
      </c>
      <c r="D485" s="390"/>
      <c r="E485" s="390"/>
      <c r="F485" s="42"/>
      <c r="G485" s="43"/>
      <c r="H485" s="43"/>
      <c r="I485" s="43"/>
      <c r="J485" s="46"/>
      <c r="K485" s="43"/>
      <c r="L485" s="71">
        <v>199.16</v>
      </c>
      <c r="M485" s="65"/>
      <c r="N485" s="47"/>
      <c r="AF485" s="39"/>
      <c r="AG485" s="48"/>
      <c r="AL485" s="48" t="s">
        <v>75</v>
      </c>
      <c r="AN485" s="48"/>
      <c r="AP485" s="48"/>
      <c r="AQ485" s="48"/>
    </row>
    <row r="486" spans="1:43" s="4" customFormat="1" ht="45.75">
      <c r="A486" s="40" t="s">
        <v>276</v>
      </c>
      <c r="B486" s="41" t="s">
        <v>3787</v>
      </c>
      <c r="C486" s="390" t="s">
        <v>3788</v>
      </c>
      <c r="D486" s="390"/>
      <c r="E486" s="390"/>
      <c r="F486" s="42" t="s">
        <v>490</v>
      </c>
      <c r="G486" s="43">
        <v>12</v>
      </c>
      <c r="H486" s="44">
        <v>1</v>
      </c>
      <c r="I486" s="44">
        <v>12</v>
      </c>
      <c r="J486" s="71">
        <v>112.94</v>
      </c>
      <c r="K486" s="43"/>
      <c r="L486" s="78">
        <v>1355.28</v>
      </c>
      <c r="M486" s="43"/>
      <c r="N486" s="47"/>
      <c r="AF486" s="39"/>
      <c r="AG486" s="48" t="s">
        <v>3788</v>
      </c>
      <c r="AL486" s="48"/>
      <c r="AN486" s="48"/>
      <c r="AP486" s="48"/>
      <c r="AQ486" s="48"/>
    </row>
    <row r="487" spans="1:43" s="4" customFormat="1" ht="15">
      <c r="A487" s="69"/>
      <c r="B487" s="70"/>
      <c r="C487" s="388" t="s">
        <v>930</v>
      </c>
      <c r="D487" s="388"/>
      <c r="E487" s="388"/>
      <c r="F487" s="388"/>
      <c r="G487" s="388"/>
      <c r="H487" s="388"/>
      <c r="I487" s="388"/>
      <c r="J487" s="388"/>
      <c r="K487" s="388"/>
      <c r="L487" s="388"/>
      <c r="M487" s="388"/>
      <c r="N487" s="391"/>
      <c r="AF487" s="39"/>
      <c r="AG487" s="48"/>
      <c r="AL487" s="48"/>
      <c r="AM487" s="3" t="s">
        <v>930</v>
      </c>
      <c r="AN487" s="48"/>
      <c r="AP487" s="48"/>
      <c r="AQ487" s="48"/>
    </row>
    <row r="488" spans="1:43" s="4" customFormat="1" ht="15">
      <c r="A488" s="69"/>
      <c r="B488" s="70"/>
      <c r="C488" s="390" t="s">
        <v>75</v>
      </c>
      <c r="D488" s="390"/>
      <c r="E488" s="390"/>
      <c r="F488" s="42"/>
      <c r="G488" s="43"/>
      <c r="H488" s="43"/>
      <c r="I488" s="43"/>
      <c r="J488" s="46"/>
      <c r="K488" s="43"/>
      <c r="L488" s="78">
        <v>1355.28</v>
      </c>
      <c r="M488" s="65"/>
      <c r="N488" s="47"/>
      <c r="AF488" s="39"/>
      <c r="AG488" s="48"/>
      <c r="AL488" s="48" t="s">
        <v>75</v>
      </c>
      <c r="AN488" s="48"/>
      <c r="AP488" s="48"/>
      <c r="AQ488" s="48"/>
    </row>
    <row r="489" spans="1:43" s="4" customFormat="1" ht="45.75">
      <c r="A489" s="40" t="s">
        <v>279</v>
      </c>
      <c r="B489" s="41" t="s">
        <v>3789</v>
      </c>
      <c r="C489" s="390" t="s">
        <v>3790</v>
      </c>
      <c r="D489" s="390"/>
      <c r="E489" s="390"/>
      <c r="F489" s="42" t="s">
        <v>490</v>
      </c>
      <c r="G489" s="43">
        <v>3</v>
      </c>
      <c r="H489" s="44">
        <v>1</v>
      </c>
      <c r="I489" s="44">
        <v>3</v>
      </c>
      <c r="J489" s="71">
        <v>56.3</v>
      </c>
      <c r="K489" s="43"/>
      <c r="L489" s="71">
        <v>168.9</v>
      </c>
      <c r="M489" s="43"/>
      <c r="N489" s="47"/>
      <c r="AF489" s="39"/>
      <c r="AG489" s="48" t="s">
        <v>3790</v>
      </c>
      <c r="AL489" s="48"/>
      <c r="AN489" s="48"/>
      <c r="AP489" s="48"/>
      <c r="AQ489" s="48"/>
    </row>
    <row r="490" spans="1:43" s="4" customFormat="1" ht="15">
      <c r="A490" s="69"/>
      <c r="B490" s="70"/>
      <c r="C490" s="388" t="s">
        <v>930</v>
      </c>
      <c r="D490" s="388"/>
      <c r="E490" s="388"/>
      <c r="F490" s="388"/>
      <c r="G490" s="388"/>
      <c r="H490" s="388"/>
      <c r="I490" s="388"/>
      <c r="J490" s="388"/>
      <c r="K490" s="388"/>
      <c r="L490" s="388"/>
      <c r="M490" s="388"/>
      <c r="N490" s="391"/>
      <c r="AF490" s="39"/>
      <c r="AG490" s="48"/>
      <c r="AL490" s="48"/>
      <c r="AM490" s="3" t="s">
        <v>930</v>
      </c>
      <c r="AN490" s="48"/>
      <c r="AP490" s="48"/>
      <c r="AQ490" s="48"/>
    </row>
    <row r="491" spans="1:43" s="4" customFormat="1" ht="15">
      <c r="A491" s="69"/>
      <c r="B491" s="70"/>
      <c r="C491" s="390" t="s">
        <v>75</v>
      </c>
      <c r="D491" s="390"/>
      <c r="E491" s="390"/>
      <c r="F491" s="42"/>
      <c r="G491" s="43"/>
      <c r="H491" s="43"/>
      <c r="I491" s="43"/>
      <c r="J491" s="46"/>
      <c r="K491" s="43"/>
      <c r="L491" s="71">
        <v>168.9</v>
      </c>
      <c r="M491" s="65"/>
      <c r="N491" s="47"/>
      <c r="AF491" s="39"/>
      <c r="AG491" s="48"/>
      <c r="AL491" s="48" t="s">
        <v>75</v>
      </c>
      <c r="AN491" s="48"/>
      <c r="AP491" s="48"/>
      <c r="AQ491" s="48"/>
    </row>
    <row r="492" spans="1:43" s="4" customFormat="1" ht="15">
      <c r="A492" s="80"/>
      <c r="B492" s="81"/>
      <c r="C492" s="81"/>
      <c r="D492" s="81"/>
      <c r="E492" s="81"/>
      <c r="F492" s="82"/>
      <c r="G492" s="82"/>
      <c r="H492" s="82"/>
      <c r="I492" s="82"/>
      <c r="J492" s="83"/>
      <c r="K492" s="82"/>
      <c r="L492" s="83"/>
      <c r="M492" s="54"/>
      <c r="N492" s="83"/>
      <c r="AF492" s="39"/>
      <c r="AG492" s="48"/>
      <c r="AL492" s="48"/>
      <c r="AN492" s="48"/>
      <c r="AP492" s="48"/>
      <c r="AQ492" s="48"/>
    </row>
    <row r="493" spans="1:43" s="4" customFormat="1" ht="15">
      <c r="A493" s="84"/>
      <c r="B493" s="85"/>
      <c r="C493" s="390" t="s">
        <v>3791</v>
      </c>
      <c r="D493" s="390"/>
      <c r="E493" s="390"/>
      <c r="F493" s="390"/>
      <c r="G493" s="390"/>
      <c r="H493" s="390"/>
      <c r="I493" s="390"/>
      <c r="J493" s="390"/>
      <c r="K493" s="390"/>
      <c r="L493" s="86"/>
      <c r="M493" s="87"/>
      <c r="N493" s="88"/>
      <c r="AF493" s="39"/>
      <c r="AG493" s="48"/>
      <c r="AL493" s="48"/>
      <c r="AN493" s="48" t="s">
        <v>3791</v>
      </c>
      <c r="AP493" s="48"/>
      <c r="AQ493" s="48"/>
    </row>
    <row r="494" spans="1:43" s="4" customFormat="1" ht="15">
      <c r="A494" s="89"/>
      <c r="B494" s="52"/>
      <c r="C494" s="388" t="s">
        <v>100</v>
      </c>
      <c r="D494" s="388"/>
      <c r="E494" s="388"/>
      <c r="F494" s="388"/>
      <c r="G494" s="388"/>
      <c r="H494" s="388"/>
      <c r="I494" s="388"/>
      <c r="J494" s="388"/>
      <c r="K494" s="388"/>
      <c r="L494" s="90">
        <v>23627.3</v>
      </c>
      <c r="M494" s="91"/>
      <c r="N494" s="92">
        <v>261949.71</v>
      </c>
      <c r="AF494" s="39"/>
      <c r="AG494" s="48"/>
      <c r="AL494" s="48"/>
      <c r="AN494" s="48"/>
      <c r="AO494" s="3" t="s">
        <v>100</v>
      </c>
      <c r="AP494" s="48"/>
      <c r="AQ494" s="48"/>
    </row>
    <row r="495" spans="1:43" s="4" customFormat="1" ht="15">
      <c r="A495" s="89"/>
      <c r="B495" s="52"/>
      <c r="C495" s="388" t="s">
        <v>101</v>
      </c>
      <c r="D495" s="388"/>
      <c r="E495" s="388"/>
      <c r="F495" s="388"/>
      <c r="G495" s="388"/>
      <c r="H495" s="388"/>
      <c r="I495" s="388"/>
      <c r="J495" s="388"/>
      <c r="K495" s="388"/>
      <c r="L495" s="93"/>
      <c r="M495" s="91"/>
      <c r="N495" s="94"/>
      <c r="AF495" s="39"/>
      <c r="AG495" s="48"/>
      <c r="AL495" s="48"/>
      <c r="AN495" s="48"/>
      <c r="AO495" s="3" t="s">
        <v>101</v>
      </c>
      <c r="AP495" s="48"/>
      <c r="AQ495" s="48"/>
    </row>
    <row r="496" spans="1:43" s="4" customFormat="1" ht="15">
      <c r="A496" s="89"/>
      <c r="B496" s="52"/>
      <c r="C496" s="388" t="s">
        <v>102</v>
      </c>
      <c r="D496" s="388"/>
      <c r="E496" s="388"/>
      <c r="F496" s="388"/>
      <c r="G496" s="388"/>
      <c r="H496" s="388"/>
      <c r="I496" s="388"/>
      <c r="J496" s="388"/>
      <c r="K496" s="388"/>
      <c r="L496" s="90">
        <v>1168.42</v>
      </c>
      <c r="M496" s="91"/>
      <c r="N496" s="92">
        <v>38709.760000000002</v>
      </c>
      <c r="AF496" s="39"/>
      <c r="AG496" s="48"/>
      <c r="AL496" s="48"/>
      <c r="AN496" s="48"/>
      <c r="AO496" s="3" t="s">
        <v>102</v>
      </c>
      <c r="AP496" s="48"/>
      <c r="AQ496" s="48"/>
    </row>
    <row r="497" spans="1:43" s="4" customFormat="1" ht="15">
      <c r="A497" s="89"/>
      <c r="B497" s="52"/>
      <c r="C497" s="388" t="s">
        <v>103</v>
      </c>
      <c r="D497" s="388"/>
      <c r="E497" s="388"/>
      <c r="F497" s="388"/>
      <c r="G497" s="388"/>
      <c r="H497" s="388"/>
      <c r="I497" s="388"/>
      <c r="J497" s="388"/>
      <c r="K497" s="388"/>
      <c r="L497" s="90">
        <v>2132.1999999999998</v>
      </c>
      <c r="M497" s="91"/>
      <c r="N497" s="92">
        <v>27697.279999999999</v>
      </c>
      <c r="AF497" s="39"/>
      <c r="AG497" s="48"/>
      <c r="AL497" s="48"/>
      <c r="AN497" s="48"/>
      <c r="AO497" s="3" t="s">
        <v>103</v>
      </c>
      <c r="AP497" s="48"/>
      <c r="AQ497" s="48"/>
    </row>
    <row r="498" spans="1:43" s="4" customFormat="1" ht="15">
      <c r="A498" s="89"/>
      <c r="B498" s="52"/>
      <c r="C498" s="388" t="s">
        <v>104</v>
      </c>
      <c r="D498" s="388"/>
      <c r="E498" s="388"/>
      <c r="F498" s="388"/>
      <c r="G498" s="388"/>
      <c r="H498" s="388"/>
      <c r="I498" s="388"/>
      <c r="J498" s="388"/>
      <c r="K498" s="388"/>
      <c r="L498" s="95">
        <v>195.44</v>
      </c>
      <c r="M498" s="91"/>
      <c r="N498" s="92">
        <v>6474.93</v>
      </c>
      <c r="AF498" s="39"/>
      <c r="AG498" s="48"/>
      <c r="AL498" s="48"/>
      <c r="AN498" s="48"/>
      <c r="AO498" s="3" t="s">
        <v>104</v>
      </c>
      <c r="AP498" s="48"/>
      <c r="AQ498" s="48"/>
    </row>
    <row r="499" spans="1:43" s="4" customFormat="1" ht="15">
      <c r="A499" s="89"/>
      <c r="B499" s="52"/>
      <c r="C499" s="388" t="s">
        <v>257</v>
      </c>
      <c r="D499" s="388"/>
      <c r="E499" s="388"/>
      <c r="F499" s="388"/>
      <c r="G499" s="388"/>
      <c r="H499" s="388"/>
      <c r="I499" s="388"/>
      <c r="J499" s="388"/>
      <c r="K499" s="388"/>
      <c r="L499" s="90">
        <v>20326.68</v>
      </c>
      <c r="M499" s="91"/>
      <c r="N499" s="92">
        <v>195542.67</v>
      </c>
      <c r="AF499" s="39"/>
      <c r="AG499" s="48"/>
      <c r="AL499" s="48"/>
      <c r="AN499" s="48"/>
      <c r="AO499" s="3" t="s">
        <v>257</v>
      </c>
      <c r="AP499" s="48"/>
      <c r="AQ499" s="48"/>
    </row>
    <row r="500" spans="1:43" s="4" customFormat="1" ht="15">
      <c r="A500" s="89"/>
      <c r="B500" s="52"/>
      <c r="C500" s="388" t="s">
        <v>105</v>
      </c>
      <c r="D500" s="388"/>
      <c r="E500" s="388"/>
      <c r="F500" s="388"/>
      <c r="G500" s="388"/>
      <c r="H500" s="388"/>
      <c r="I500" s="388"/>
      <c r="J500" s="388"/>
      <c r="K500" s="388"/>
      <c r="L500" s="90">
        <v>25987.200000000001</v>
      </c>
      <c r="M500" s="91"/>
      <c r="N500" s="92">
        <v>342538.95</v>
      </c>
      <c r="AF500" s="39"/>
      <c r="AG500" s="48"/>
      <c r="AL500" s="48"/>
      <c r="AN500" s="48"/>
      <c r="AO500" s="3" t="s">
        <v>105</v>
      </c>
      <c r="AP500" s="48"/>
      <c r="AQ500" s="48"/>
    </row>
    <row r="501" spans="1:43" s="4" customFormat="1" ht="15">
      <c r="A501" s="89"/>
      <c r="B501" s="52"/>
      <c r="C501" s="388" t="s">
        <v>101</v>
      </c>
      <c r="D501" s="388"/>
      <c r="E501" s="388"/>
      <c r="F501" s="388"/>
      <c r="G501" s="388"/>
      <c r="H501" s="388"/>
      <c r="I501" s="388"/>
      <c r="J501" s="388"/>
      <c r="K501" s="388"/>
      <c r="L501" s="93"/>
      <c r="M501" s="91"/>
      <c r="N501" s="94"/>
      <c r="AF501" s="39"/>
      <c r="AG501" s="48"/>
      <c r="AL501" s="48"/>
      <c r="AN501" s="48"/>
      <c r="AO501" s="3" t="s">
        <v>101</v>
      </c>
      <c r="AP501" s="48"/>
      <c r="AQ501" s="48"/>
    </row>
    <row r="502" spans="1:43" s="4" customFormat="1" ht="15">
      <c r="A502" s="89"/>
      <c r="B502" s="52"/>
      <c r="C502" s="388" t="s">
        <v>106</v>
      </c>
      <c r="D502" s="388"/>
      <c r="E502" s="388"/>
      <c r="F502" s="388"/>
      <c r="G502" s="388"/>
      <c r="H502" s="388"/>
      <c r="I502" s="388"/>
      <c r="J502" s="388"/>
      <c r="K502" s="388"/>
      <c r="L502" s="90">
        <v>1129.33</v>
      </c>
      <c r="M502" s="91"/>
      <c r="N502" s="92">
        <v>37414.71</v>
      </c>
      <c r="AF502" s="39"/>
      <c r="AG502" s="48"/>
      <c r="AL502" s="48"/>
      <c r="AN502" s="48"/>
      <c r="AO502" s="3" t="s">
        <v>106</v>
      </c>
      <c r="AP502" s="48"/>
      <c r="AQ502" s="48"/>
    </row>
    <row r="503" spans="1:43" s="4" customFormat="1" ht="15">
      <c r="A503" s="89"/>
      <c r="B503" s="52"/>
      <c r="C503" s="388" t="s">
        <v>107</v>
      </c>
      <c r="D503" s="388"/>
      <c r="E503" s="388"/>
      <c r="F503" s="388"/>
      <c r="G503" s="388"/>
      <c r="H503" s="388"/>
      <c r="I503" s="388"/>
      <c r="J503" s="388"/>
      <c r="K503" s="388"/>
      <c r="L503" s="90">
        <v>2119.23</v>
      </c>
      <c r="M503" s="91"/>
      <c r="N503" s="94"/>
      <c r="AF503" s="39"/>
      <c r="AG503" s="48"/>
      <c r="AL503" s="48"/>
      <c r="AN503" s="48"/>
      <c r="AO503" s="3" t="s">
        <v>107</v>
      </c>
      <c r="AP503" s="48"/>
      <c r="AQ503" s="48"/>
    </row>
    <row r="504" spans="1:43" s="4" customFormat="1" ht="15">
      <c r="A504" s="89"/>
      <c r="B504" s="52"/>
      <c r="C504" s="388" t="s">
        <v>108</v>
      </c>
      <c r="D504" s="388"/>
      <c r="E504" s="388"/>
      <c r="F504" s="388"/>
      <c r="G504" s="388"/>
      <c r="H504" s="388"/>
      <c r="I504" s="388"/>
      <c r="J504" s="388"/>
      <c r="K504" s="388"/>
      <c r="L504" s="95">
        <v>195.27</v>
      </c>
      <c r="M504" s="91"/>
      <c r="N504" s="92">
        <v>6469.3</v>
      </c>
      <c r="AF504" s="39"/>
      <c r="AG504" s="48"/>
      <c r="AL504" s="48"/>
      <c r="AN504" s="48"/>
      <c r="AO504" s="3" t="s">
        <v>108</v>
      </c>
      <c r="AP504" s="48"/>
      <c r="AQ504" s="48"/>
    </row>
    <row r="505" spans="1:43" s="4" customFormat="1" ht="15">
      <c r="A505" s="89"/>
      <c r="B505" s="52"/>
      <c r="C505" s="388" t="s">
        <v>258</v>
      </c>
      <c r="D505" s="388"/>
      <c r="E505" s="388"/>
      <c r="F505" s="388"/>
      <c r="G505" s="388"/>
      <c r="H505" s="388"/>
      <c r="I505" s="388"/>
      <c r="J505" s="388"/>
      <c r="K505" s="388"/>
      <c r="L505" s="90">
        <v>20235.46</v>
      </c>
      <c r="M505" s="91"/>
      <c r="N505" s="94"/>
      <c r="AF505" s="39"/>
      <c r="AG505" s="48"/>
      <c r="AL505" s="48"/>
      <c r="AN505" s="48"/>
      <c r="AO505" s="3" t="s">
        <v>258</v>
      </c>
      <c r="AP505" s="48"/>
      <c r="AQ505" s="48"/>
    </row>
    <row r="506" spans="1:43" s="4" customFormat="1" ht="15">
      <c r="A506" s="89"/>
      <c r="B506" s="52"/>
      <c r="C506" s="388" t="s">
        <v>109</v>
      </c>
      <c r="D506" s="388"/>
      <c r="E506" s="388"/>
      <c r="F506" s="388"/>
      <c r="G506" s="388"/>
      <c r="H506" s="388"/>
      <c r="I506" s="388"/>
      <c r="J506" s="388"/>
      <c r="K506" s="388"/>
      <c r="L506" s="90">
        <v>1536.6</v>
      </c>
      <c r="M506" s="91"/>
      <c r="N506" s="92">
        <v>50906.84</v>
      </c>
      <c r="AF506" s="39"/>
      <c r="AG506" s="48"/>
      <c r="AL506" s="48"/>
      <c r="AN506" s="48"/>
      <c r="AO506" s="3" t="s">
        <v>109</v>
      </c>
      <c r="AP506" s="48"/>
      <c r="AQ506" s="48"/>
    </row>
    <row r="507" spans="1:43" s="4" customFormat="1" ht="15">
      <c r="A507" s="89"/>
      <c r="B507" s="52"/>
      <c r="C507" s="388" t="s">
        <v>110</v>
      </c>
      <c r="D507" s="388"/>
      <c r="E507" s="388"/>
      <c r="F507" s="388"/>
      <c r="G507" s="388"/>
      <c r="H507" s="388"/>
      <c r="I507" s="388"/>
      <c r="J507" s="388"/>
      <c r="K507" s="388"/>
      <c r="L507" s="95">
        <v>966.58</v>
      </c>
      <c r="M507" s="91"/>
      <c r="N507" s="92">
        <v>32023.47</v>
      </c>
      <c r="AF507" s="39"/>
      <c r="AG507" s="48"/>
      <c r="AL507" s="48"/>
      <c r="AN507" s="48"/>
      <c r="AO507" s="3" t="s">
        <v>110</v>
      </c>
      <c r="AP507" s="48"/>
      <c r="AQ507" s="48"/>
    </row>
    <row r="508" spans="1:43" s="4" customFormat="1" ht="15">
      <c r="A508" s="89"/>
      <c r="B508" s="52"/>
      <c r="C508" s="388" t="s">
        <v>1577</v>
      </c>
      <c r="D508" s="388"/>
      <c r="E508" s="388"/>
      <c r="F508" s="388"/>
      <c r="G508" s="388"/>
      <c r="H508" s="388"/>
      <c r="I508" s="388"/>
      <c r="J508" s="388"/>
      <c r="K508" s="388"/>
      <c r="L508" s="95">
        <v>196.31</v>
      </c>
      <c r="M508" s="91"/>
      <c r="N508" s="92">
        <v>4097.99</v>
      </c>
      <c r="AF508" s="39"/>
      <c r="AG508" s="48"/>
      <c r="AL508" s="48"/>
      <c r="AN508" s="48"/>
      <c r="AO508" s="3" t="s">
        <v>1577</v>
      </c>
      <c r="AP508" s="48"/>
      <c r="AQ508" s="48"/>
    </row>
    <row r="509" spans="1:43" s="4" customFormat="1" ht="15">
      <c r="A509" s="89"/>
      <c r="B509" s="52"/>
      <c r="C509" s="388" t="s">
        <v>101</v>
      </c>
      <c r="D509" s="388"/>
      <c r="E509" s="388"/>
      <c r="F509" s="388"/>
      <c r="G509" s="388"/>
      <c r="H509" s="388"/>
      <c r="I509" s="388"/>
      <c r="J509" s="388"/>
      <c r="K509" s="388"/>
      <c r="L509" s="93"/>
      <c r="M509" s="91"/>
      <c r="N509" s="94"/>
      <c r="AF509" s="39"/>
      <c r="AG509" s="48"/>
      <c r="AL509" s="48"/>
      <c r="AN509" s="48"/>
      <c r="AO509" s="3" t="s">
        <v>101</v>
      </c>
      <c r="AP509" s="48"/>
      <c r="AQ509" s="48"/>
    </row>
    <row r="510" spans="1:43" s="4" customFormat="1" ht="15">
      <c r="A510" s="89"/>
      <c r="B510" s="52"/>
      <c r="C510" s="388" t="s">
        <v>106</v>
      </c>
      <c r="D510" s="388"/>
      <c r="E510" s="388"/>
      <c r="F510" s="388"/>
      <c r="G510" s="388"/>
      <c r="H510" s="388"/>
      <c r="I510" s="388"/>
      <c r="J510" s="388"/>
      <c r="K510" s="388"/>
      <c r="L510" s="95">
        <v>39.090000000000003</v>
      </c>
      <c r="M510" s="91"/>
      <c r="N510" s="92">
        <v>1295.05</v>
      </c>
      <c r="AF510" s="39"/>
      <c r="AG510" s="48"/>
      <c r="AL510" s="48"/>
      <c r="AN510" s="48"/>
      <c r="AO510" s="3" t="s">
        <v>106</v>
      </c>
      <c r="AP510" s="48"/>
      <c r="AQ510" s="48"/>
    </row>
    <row r="511" spans="1:43" s="4" customFormat="1" ht="15">
      <c r="A511" s="89"/>
      <c r="B511" s="52"/>
      <c r="C511" s="388" t="s">
        <v>107</v>
      </c>
      <c r="D511" s="388"/>
      <c r="E511" s="388"/>
      <c r="F511" s="388"/>
      <c r="G511" s="388"/>
      <c r="H511" s="388"/>
      <c r="I511" s="388"/>
      <c r="J511" s="388"/>
      <c r="K511" s="388"/>
      <c r="L511" s="95">
        <v>12.97</v>
      </c>
      <c r="M511" s="91"/>
      <c r="N511" s="94"/>
      <c r="AF511" s="39"/>
      <c r="AG511" s="48"/>
      <c r="AL511" s="48"/>
      <c r="AN511" s="48"/>
      <c r="AO511" s="3" t="s">
        <v>107</v>
      </c>
      <c r="AP511" s="48"/>
      <c r="AQ511" s="48"/>
    </row>
    <row r="512" spans="1:43" s="4" customFormat="1" ht="15">
      <c r="A512" s="89"/>
      <c r="B512" s="52"/>
      <c r="C512" s="388" t="s">
        <v>108</v>
      </c>
      <c r="D512" s="388"/>
      <c r="E512" s="388"/>
      <c r="F512" s="388"/>
      <c r="G512" s="388"/>
      <c r="H512" s="388"/>
      <c r="I512" s="388"/>
      <c r="J512" s="388"/>
      <c r="K512" s="388"/>
      <c r="L512" s="95">
        <v>0.17</v>
      </c>
      <c r="M512" s="91"/>
      <c r="N512" s="120">
        <v>5.63</v>
      </c>
      <c r="AF512" s="39"/>
      <c r="AG512" s="48"/>
      <c r="AL512" s="48"/>
      <c r="AN512" s="48"/>
      <c r="AO512" s="3" t="s">
        <v>108</v>
      </c>
      <c r="AP512" s="48"/>
      <c r="AQ512" s="48"/>
    </row>
    <row r="513" spans="1:43" s="4" customFormat="1" ht="15">
      <c r="A513" s="89"/>
      <c r="B513" s="52"/>
      <c r="C513" s="388" t="s">
        <v>258</v>
      </c>
      <c r="D513" s="388"/>
      <c r="E513" s="388"/>
      <c r="F513" s="388"/>
      <c r="G513" s="388"/>
      <c r="H513" s="388"/>
      <c r="I513" s="388"/>
      <c r="J513" s="388"/>
      <c r="K513" s="388"/>
      <c r="L513" s="95">
        <v>91.22</v>
      </c>
      <c r="M513" s="91"/>
      <c r="N513" s="94"/>
      <c r="AF513" s="39"/>
      <c r="AG513" s="48"/>
      <c r="AL513" s="48"/>
      <c r="AN513" s="48"/>
      <c r="AO513" s="3" t="s">
        <v>258</v>
      </c>
      <c r="AP513" s="48"/>
      <c r="AQ513" s="48"/>
    </row>
    <row r="514" spans="1:43" s="4" customFormat="1" ht="15">
      <c r="A514" s="89"/>
      <c r="B514" s="52"/>
      <c r="C514" s="388" t="s">
        <v>109</v>
      </c>
      <c r="D514" s="388"/>
      <c r="E514" s="388"/>
      <c r="F514" s="388"/>
      <c r="G514" s="388"/>
      <c r="H514" s="388"/>
      <c r="I514" s="388"/>
      <c r="J514" s="388"/>
      <c r="K514" s="388"/>
      <c r="L514" s="95">
        <v>35.18</v>
      </c>
      <c r="M514" s="91"/>
      <c r="N514" s="92">
        <v>1165.6099999999999</v>
      </c>
      <c r="AF514" s="39"/>
      <c r="AG514" s="48"/>
      <c r="AL514" s="48"/>
      <c r="AN514" s="48"/>
      <c r="AO514" s="3" t="s">
        <v>109</v>
      </c>
      <c r="AP514" s="48"/>
      <c r="AQ514" s="48"/>
    </row>
    <row r="515" spans="1:43" s="4" customFormat="1" ht="15">
      <c r="A515" s="89"/>
      <c r="B515" s="52"/>
      <c r="C515" s="388" t="s">
        <v>110</v>
      </c>
      <c r="D515" s="388"/>
      <c r="E515" s="388"/>
      <c r="F515" s="388"/>
      <c r="G515" s="388"/>
      <c r="H515" s="388"/>
      <c r="I515" s="388"/>
      <c r="J515" s="388"/>
      <c r="K515" s="388"/>
      <c r="L515" s="95">
        <v>17.850000000000001</v>
      </c>
      <c r="M515" s="91"/>
      <c r="N515" s="120">
        <v>591.30999999999995</v>
      </c>
      <c r="AF515" s="39"/>
      <c r="AG515" s="48"/>
      <c r="AL515" s="48"/>
      <c r="AN515" s="48"/>
      <c r="AO515" s="3" t="s">
        <v>110</v>
      </c>
      <c r="AP515" s="48"/>
      <c r="AQ515" s="48"/>
    </row>
    <row r="516" spans="1:43" s="4" customFormat="1" ht="15">
      <c r="A516" s="89"/>
      <c r="B516" s="52"/>
      <c r="C516" s="388" t="s">
        <v>1672</v>
      </c>
      <c r="D516" s="388"/>
      <c r="E516" s="388"/>
      <c r="F516" s="388"/>
      <c r="G516" s="388"/>
      <c r="H516" s="388"/>
      <c r="I516" s="388"/>
      <c r="J516" s="388"/>
      <c r="K516" s="388"/>
      <c r="L516" s="95">
        <v>874.3</v>
      </c>
      <c r="M516" s="91"/>
      <c r="N516" s="92">
        <v>5193.34</v>
      </c>
      <c r="AF516" s="39"/>
      <c r="AG516" s="48"/>
      <c r="AL516" s="48"/>
      <c r="AN516" s="48"/>
      <c r="AO516" s="3" t="s">
        <v>1672</v>
      </c>
      <c r="AP516" s="48"/>
      <c r="AQ516" s="48"/>
    </row>
    <row r="517" spans="1:43" s="4" customFormat="1" ht="15">
      <c r="A517" s="89"/>
      <c r="B517" s="52"/>
      <c r="C517" s="388" t="s">
        <v>1673</v>
      </c>
      <c r="D517" s="388"/>
      <c r="E517" s="388"/>
      <c r="F517" s="388"/>
      <c r="G517" s="388"/>
      <c r="H517" s="388"/>
      <c r="I517" s="388"/>
      <c r="J517" s="388"/>
      <c r="K517" s="388"/>
      <c r="L517" s="95">
        <v>874.3</v>
      </c>
      <c r="M517" s="91"/>
      <c r="N517" s="94"/>
      <c r="AF517" s="39"/>
      <c r="AG517" s="48"/>
      <c r="AL517" s="48"/>
      <c r="AN517" s="48"/>
      <c r="AO517" s="3" t="s">
        <v>1673</v>
      </c>
      <c r="AP517" s="48"/>
      <c r="AQ517" s="48"/>
    </row>
    <row r="518" spans="1:43" s="4" customFormat="1" ht="15">
      <c r="A518" s="89"/>
      <c r="B518" s="52"/>
      <c r="C518" s="388" t="s">
        <v>111</v>
      </c>
      <c r="D518" s="388"/>
      <c r="E518" s="388"/>
      <c r="F518" s="388"/>
      <c r="G518" s="388"/>
      <c r="H518" s="388"/>
      <c r="I518" s="388"/>
      <c r="J518" s="388"/>
      <c r="K518" s="388"/>
      <c r="L518" s="90">
        <v>1363.86</v>
      </c>
      <c r="M518" s="91"/>
      <c r="N518" s="92">
        <v>45184.69</v>
      </c>
      <c r="AF518" s="39"/>
      <c r="AG518" s="48"/>
      <c r="AL518" s="48"/>
      <c r="AN518" s="48"/>
      <c r="AO518" s="3" t="s">
        <v>111</v>
      </c>
      <c r="AP518" s="48"/>
      <c r="AQ518" s="48"/>
    </row>
    <row r="519" spans="1:43" s="4" customFormat="1" ht="15">
      <c r="A519" s="89"/>
      <c r="B519" s="52"/>
      <c r="C519" s="388" t="s">
        <v>112</v>
      </c>
      <c r="D519" s="388"/>
      <c r="E519" s="388"/>
      <c r="F519" s="388"/>
      <c r="G519" s="388"/>
      <c r="H519" s="388"/>
      <c r="I519" s="388"/>
      <c r="J519" s="388"/>
      <c r="K519" s="388"/>
      <c r="L519" s="90">
        <v>1571.78</v>
      </c>
      <c r="M519" s="91"/>
      <c r="N519" s="92">
        <v>52072.45</v>
      </c>
      <c r="AF519" s="39"/>
      <c r="AG519" s="48"/>
      <c r="AL519" s="48"/>
      <c r="AN519" s="48"/>
      <c r="AO519" s="3" t="s">
        <v>112</v>
      </c>
      <c r="AP519" s="48"/>
      <c r="AQ519" s="48"/>
    </row>
    <row r="520" spans="1:43" s="4" customFormat="1" ht="15">
      <c r="A520" s="89"/>
      <c r="B520" s="52"/>
      <c r="C520" s="388" t="s">
        <v>113</v>
      </c>
      <c r="D520" s="388"/>
      <c r="E520" s="388"/>
      <c r="F520" s="388"/>
      <c r="G520" s="388"/>
      <c r="H520" s="388"/>
      <c r="I520" s="388"/>
      <c r="J520" s="388"/>
      <c r="K520" s="388"/>
      <c r="L520" s="95">
        <v>984.43</v>
      </c>
      <c r="M520" s="91"/>
      <c r="N520" s="92">
        <v>32614.78</v>
      </c>
      <c r="AF520" s="39"/>
      <c r="AG520" s="48"/>
      <c r="AL520" s="48"/>
      <c r="AN520" s="48"/>
      <c r="AO520" s="3" t="s">
        <v>113</v>
      </c>
      <c r="AP520" s="48"/>
      <c r="AQ520" s="48"/>
    </row>
    <row r="521" spans="1:43" s="4" customFormat="1" ht="15">
      <c r="A521" s="89"/>
      <c r="B521" s="96"/>
      <c r="C521" s="389" t="s">
        <v>3792</v>
      </c>
      <c r="D521" s="389"/>
      <c r="E521" s="389"/>
      <c r="F521" s="389"/>
      <c r="G521" s="389"/>
      <c r="H521" s="389"/>
      <c r="I521" s="389"/>
      <c r="J521" s="389"/>
      <c r="K521" s="389"/>
      <c r="L521" s="97">
        <v>27057.81</v>
      </c>
      <c r="M521" s="98"/>
      <c r="N521" s="99">
        <v>351830.28</v>
      </c>
      <c r="AF521" s="39"/>
      <c r="AG521" s="48"/>
      <c r="AL521" s="48"/>
      <c r="AN521" s="48"/>
      <c r="AP521" s="48" t="s">
        <v>3792</v>
      </c>
      <c r="AQ521" s="48"/>
    </row>
    <row r="522" spans="1:43" s="4" customFormat="1" ht="15">
      <c r="A522" s="397" t="s">
        <v>3793</v>
      </c>
      <c r="B522" s="398"/>
      <c r="C522" s="398"/>
      <c r="D522" s="398"/>
      <c r="E522" s="398"/>
      <c r="F522" s="398"/>
      <c r="G522" s="398"/>
      <c r="H522" s="398"/>
      <c r="I522" s="398"/>
      <c r="J522" s="398"/>
      <c r="K522" s="398"/>
      <c r="L522" s="398"/>
      <c r="M522" s="398"/>
      <c r="N522" s="399"/>
      <c r="AF522" s="39" t="s">
        <v>3793</v>
      </c>
      <c r="AG522" s="48"/>
      <c r="AL522" s="48"/>
      <c r="AN522" s="48"/>
      <c r="AP522" s="48"/>
      <c r="AQ522" s="48"/>
    </row>
    <row r="523" spans="1:43" s="4" customFormat="1" ht="23.25">
      <c r="A523" s="40" t="s">
        <v>282</v>
      </c>
      <c r="B523" s="41" t="s">
        <v>3794</v>
      </c>
      <c r="C523" s="390" t="s">
        <v>3795</v>
      </c>
      <c r="D523" s="390"/>
      <c r="E523" s="390"/>
      <c r="F523" s="42" t="s">
        <v>128</v>
      </c>
      <c r="G523" s="43">
        <v>5.6250000000000001E-2</v>
      </c>
      <c r="H523" s="44">
        <v>1</v>
      </c>
      <c r="I523" s="102">
        <v>5.6250000000000001E-2</v>
      </c>
      <c r="J523" s="46"/>
      <c r="K523" s="43"/>
      <c r="L523" s="46"/>
      <c r="M523" s="43"/>
      <c r="N523" s="47"/>
      <c r="AF523" s="39"/>
      <c r="AG523" s="48" t="s">
        <v>3795</v>
      </c>
      <c r="AL523" s="48"/>
      <c r="AN523" s="48"/>
      <c r="AP523" s="48"/>
      <c r="AQ523" s="48"/>
    </row>
    <row r="524" spans="1:43" s="4" customFormat="1" ht="15">
      <c r="A524" s="49"/>
      <c r="B524" s="50"/>
      <c r="C524" s="388" t="s">
        <v>3796</v>
      </c>
      <c r="D524" s="388"/>
      <c r="E524" s="388"/>
      <c r="F524" s="388"/>
      <c r="G524" s="388"/>
      <c r="H524" s="388"/>
      <c r="I524" s="388"/>
      <c r="J524" s="388"/>
      <c r="K524" s="388"/>
      <c r="L524" s="388"/>
      <c r="M524" s="388"/>
      <c r="N524" s="391"/>
      <c r="AF524" s="39"/>
      <c r="AG524" s="48"/>
      <c r="AH524" s="3" t="s">
        <v>3796</v>
      </c>
      <c r="AL524" s="48"/>
      <c r="AN524" s="48"/>
      <c r="AP524" s="48"/>
      <c r="AQ524" s="48"/>
    </row>
    <row r="525" spans="1:43" s="4" customFormat="1" ht="15">
      <c r="A525" s="51"/>
      <c r="B525" s="52" t="s">
        <v>57</v>
      </c>
      <c r="C525" s="388" t="s">
        <v>82</v>
      </c>
      <c r="D525" s="388"/>
      <c r="E525" s="388"/>
      <c r="F525" s="53"/>
      <c r="G525" s="54"/>
      <c r="H525" s="54"/>
      <c r="I525" s="54"/>
      <c r="J525" s="56">
        <v>6.19</v>
      </c>
      <c r="K525" s="54"/>
      <c r="L525" s="56">
        <v>0.35</v>
      </c>
      <c r="M525" s="58">
        <v>33.130000000000003</v>
      </c>
      <c r="N525" s="59">
        <v>11.6</v>
      </c>
      <c r="AF525" s="39"/>
      <c r="AG525" s="48"/>
      <c r="AI525" s="3" t="s">
        <v>82</v>
      </c>
      <c r="AL525" s="48"/>
      <c r="AN525" s="48"/>
      <c r="AP525" s="48"/>
      <c r="AQ525" s="48"/>
    </row>
    <row r="526" spans="1:43" s="4" customFormat="1" ht="15">
      <c r="A526" s="51"/>
      <c r="B526" s="52" t="s">
        <v>62</v>
      </c>
      <c r="C526" s="388" t="s">
        <v>63</v>
      </c>
      <c r="D526" s="388"/>
      <c r="E526" s="388"/>
      <c r="F526" s="53"/>
      <c r="G526" s="54"/>
      <c r="H526" s="54"/>
      <c r="I526" s="54"/>
      <c r="J526" s="56">
        <v>8.1</v>
      </c>
      <c r="K526" s="54"/>
      <c r="L526" s="56">
        <v>0.46</v>
      </c>
      <c r="M526" s="54"/>
      <c r="N526" s="57"/>
      <c r="AF526" s="39"/>
      <c r="AG526" s="48"/>
      <c r="AI526" s="3" t="s">
        <v>63</v>
      </c>
      <c r="AL526" s="48"/>
      <c r="AN526" s="48"/>
      <c r="AP526" s="48"/>
      <c r="AQ526" s="48"/>
    </row>
    <row r="527" spans="1:43" s="4" customFormat="1" ht="15">
      <c r="A527" s="51"/>
      <c r="B527" s="52" t="s">
        <v>64</v>
      </c>
      <c r="C527" s="388" t="s">
        <v>65</v>
      </c>
      <c r="D527" s="388"/>
      <c r="E527" s="388"/>
      <c r="F527" s="53"/>
      <c r="G527" s="54"/>
      <c r="H527" s="54"/>
      <c r="I527" s="54"/>
      <c r="J527" s="56">
        <v>0.81</v>
      </c>
      <c r="K527" s="54"/>
      <c r="L527" s="56">
        <v>0.05</v>
      </c>
      <c r="M527" s="58">
        <v>33.130000000000003</v>
      </c>
      <c r="N527" s="59">
        <v>1.66</v>
      </c>
      <c r="AF527" s="39"/>
      <c r="AG527" s="48"/>
      <c r="AI527" s="3" t="s">
        <v>65</v>
      </c>
      <c r="AL527" s="48"/>
      <c r="AN527" s="48"/>
      <c r="AP527" s="48"/>
      <c r="AQ527" s="48"/>
    </row>
    <row r="528" spans="1:43" s="4" customFormat="1" ht="15">
      <c r="A528" s="51"/>
      <c r="B528" s="52" t="s">
        <v>91</v>
      </c>
      <c r="C528" s="388" t="s">
        <v>120</v>
      </c>
      <c r="D528" s="388"/>
      <c r="E528" s="388"/>
      <c r="F528" s="53"/>
      <c r="G528" s="54"/>
      <c r="H528" s="54"/>
      <c r="I528" s="54"/>
      <c r="J528" s="56">
        <v>0.37</v>
      </c>
      <c r="K528" s="54"/>
      <c r="L528" s="56">
        <v>0.02</v>
      </c>
      <c r="M528" s="54"/>
      <c r="N528" s="57"/>
      <c r="AF528" s="39"/>
      <c r="AG528" s="48"/>
      <c r="AI528" s="3" t="s">
        <v>120</v>
      </c>
      <c r="AL528" s="48"/>
      <c r="AN528" s="48"/>
      <c r="AP528" s="48"/>
      <c r="AQ528" s="48"/>
    </row>
    <row r="529" spans="1:43" s="4" customFormat="1" ht="15">
      <c r="A529" s="60"/>
      <c r="B529" s="52"/>
      <c r="C529" s="388" t="s">
        <v>83</v>
      </c>
      <c r="D529" s="388"/>
      <c r="E529" s="388"/>
      <c r="F529" s="53" t="s">
        <v>67</v>
      </c>
      <c r="G529" s="58">
        <v>0.78</v>
      </c>
      <c r="H529" s="54"/>
      <c r="I529" s="101">
        <v>4.3874999999999997E-2</v>
      </c>
      <c r="J529" s="63"/>
      <c r="K529" s="54"/>
      <c r="L529" s="63"/>
      <c r="M529" s="54"/>
      <c r="N529" s="57"/>
      <c r="AF529" s="39"/>
      <c r="AG529" s="48"/>
      <c r="AJ529" s="3" t="s">
        <v>83</v>
      </c>
      <c r="AL529" s="48"/>
      <c r="AN529" s="48"/>
      <c r="AP529" s="48"/>
      <c r="AQ529" s="48"/>
    </row>
    <row r="530" spans="1:43" s="4" customFormat="1" ht="15">
      <c r="A530" s="60"/>
      <c r="B530" s="52"/>
      <c r="C530" s="388" t="s">
        <v>66</v>
      </c>
      <c r="D530" s="388"/>
      <c r="E530" s="388"/>
      <c r="F530" s="53" t="s">
        <v>67</v>
      </c>
      <c r="G530" s="58">
        <v>7.0000000000000007E-2</v>
      </c>
      <c r="H530" s="54"/>
      <c r="I530" s="104">
        <v>3.9375E-3</v>
      </c>
      <c r="J530" s="63"/>
      <c r="K530" s="54"/>
      <c r="L530" s="63"/>
      <c r="M530" s="54"/>
      <c r="N530" s="57"/>
      <c r="AF530" s="39"/>
      <c r="AG530" s="48"/>
      <c r="AJ530" s="3" t="s">
        <v>66</v>
      </c>
      <c r="AL530" s="48"/>
      <c r="AN530" s="48"/>
      <c r="AP530" s="48"/>
      <c r="AQ530" s="48"/>
    </row>
    <row r="531" spans="1:43" s="4" customFormat="1" ht="15">
      <c r="A531" s="51"/>
      <c r="B531" s="52"/>
      <c r="C531" s="392" t="s">
        <v>68</v>
      </c>
      <c r="D531" s="392"/>
      <c r="E531" s="392"/>
      <c r="F531" s="64"/>
      <c r="G531" s="65"/>
      <c r="H531" s="65"/>
      <c r="I531" s="65"/>
      <c r="J531" s="67">
        <v>14.66</v>
      </c>
      <c r="K531" s="65"/>
      <c r="L531" s="67">
        <v>0.83</v>
      </c>
      <c r="M531" s="65"/>
      <c r="N531" s="68"/>
      <c r="AF531" s="39"/>
      <c r="AG531" s="48"/>
      <c r="AK531" s="3" t="s">
        <v>68</v>
      </c>
      <c r="AL531" s="48"/>
      <c r="AN531" s="48"/>
      <c r="AP531" s="48"/>
      <c r="AQ531" s="48"/>
    </row>
    <row r="532" spans="1:43" s="4" customFormat="1" ht="15">
      <c r="A532" s="60"/>
      <c r="B532" s="52"/>
      <c r="C532" s="388" t="s">
        <v>69</v>
      </c>
      <c r="D532" s="388"/>
      <c r="E532" s="388"/>
      <c r="F532" s="53"/>
      <c r="G532" s="54"/>
      <c r="H532" s="54"/>
      <c r="I532" s="54"/>
      <c r="J532" s="63"/>
      <c r="K532" s="54"/>
      <c r="L532" s="56">
        <v>0.4</v>
      </c>
      <c r="M532" s="54"/>
      <c r="N532" s="59">
        <v>13.26</v>
      </c>
      <c r="AF532" s="39"/>
      <c r="AG532" s="48"/>
      <c r="AJ532" s="3" t="s">
        <v>69</v>
      </c>
      <c r="AL532" s="48"/>
      <c r="AN532" s="48"/>
      <c r="AP532" s="48"/>
      <c r="AQ532" s="48"/>
    </row>
    <row r="533" spans="1:43" s="4" customFormat="1" ht="15">
      <c r="A533" s="60"/>
      <c r="B533" s="52" t="s">
        <v>216</v>
      </c>
      <c r="C533" s="388" t="s">
        <v>217</v>
      </c>
      <c r="D533" s="388"/>
      <c r="E533" s="388"/>
      <c r="F533" s="53" t="s">
        <v>72</v>
      </c>
      <c r="G533" s="61">
        <v>110</v>
      </c>
      <c r="H533" s="54"/>
      <c r="I533" s="61">
        <v>110</v>
      </c>
      <c r="J533" s="63"/>
      <c r="K533" s="54"/>
      <c r="L533" s="56">
        <v>0.44</v>
      </c>
      <c r="M533" s="54"/>
      <c r="N533" s="59">
        <v>14.59</v>
      </c>
      <c r="AF533" s="39"/>
      <c r="AG533" s="48"/>
      <c r="AJ533" s="3" t="s">
        <v>217</v>
      </c>
      <c r="AL533" s="48"/>
      <c r="AN533" s="48"/>
      <c r="AP533" s="48"/>
      <c r="AQ533" s="48"/>
    </row>
    <row r="534" spans="1:43" s="4" customFormat="1" ht="15">
      <c r="A534" s="60"/>
      <c r="B534" s="52" t="s">
        <v>218</v>
      </c>
      <c r="C534" s="388" t="s">
        <v>219</v>
      </c>
      <c r="D534" s="388"/>
      <c r="E534" s="388"/>
      <c r="F534" s="53" t="s">
        <v>72</v>
      </c>
      <c r="G534" s="61">
        <v>69</v>
      </c>
      <c r="H534" s="54"/>
      <c r="I534" s="61">
        <v>69</v>
      </c>
      <c r="J534" s="63"/>
      <c r="K534" s="54"/>
      <c r="L534" s="56">
        <v>0.28000000000000003</v>
      </c>
      <c r="M534" s="54"/>
      <c r="N534" s="59">
        <v>9.15</v>
      </c>
      <c r="AF534" s="39"/>
      <c r="AG534" s="48"/>
      <c r="AJ534" s="3" t="s">
        <v>219</v>
      </c>
      <c r="AL534" s="48"/>
      <c r="AN534" s="48"/>
      <c r="AP534" s="48"/>
      <c r="AQ534" s="48"/>
    </row>
    <row r="535" spans="1:43" s="4" customFormat="1" ht="15">
      <c r="A535" s="69"/>
      <c r="B535" s="70"/>
      <c r="C535" s="390" t="s">
        <v>75</v>
      </c>
      <c r="D535" s="390"/>
      <c r="E535" s="390"/>
      <c r="F535" s="42"/>
      <c r="G535" s="43"/>
      <c r="H535" s="43"/>
      <c r="I535" s="43"/>
      <c r="J535" s="46"/>
      <c r="K535" s="43"/>
      <c r="L535" s="71">
        <v>1.55</v>
      </c>
      <c r="M535" s="65"/>
      <c r="N535" s="47"/>
      <c r="AF535" s="39"/>
      <c r="AG535" s="48"/>
      <c r="AL535" s="48" t="s">
        <v>75</v>
      </c>
      <c r="AN535" s="48"/>
      <c r="AP535" s="48"/>
      <c r="AQ535" s="48"/>
    </row>
    <row r="536" spans="1:43" s="4" customFormat="1" ht="34.5">
      <c r="A536" s="40" t="s">
        <v>285</v>
      </c>
      <c r="B536" s="41" t="s">
        <v>3285</v>
      </c>
      <c r="C536" s="390" t="s">
        <v>3286</v>
      </c>
      <c r="D536" s="390"/>
      <c r="E536" s="390"/>
      <c r="F536" s="42" t="s">
        <v>128</v>
      </c>
      <c r="G536" s="43">
        <v>6.1874999999999999E-2</v>
      </c>
      <c r="H536" s="44">
        <v>1</v>
      </c>
      <c r="I536" s="103">
        <v>6.1874999999999999E-2</v>
      </c>
      <c r="J536" s="71">
        <v>45.92</v>
      </c>
      <c r="K536" s="43"/>
      <c r="L536" s="71">
        <v>2.84</v>
      </c>
      <c r="M536" s="43"/>
      <c r="N536" s="47"/>
      <c r="AF536" s="39"/>
      <c r="AG536" s="48" t="s">
        <v>3286</v>
      </c>
      <c r="AL536" s="48"/>
      <c r="AN536" s="48"/>
      <c r="AP536" s="48"/>
      <c r="AQ536" s="48"/>
    </row>
    <row r="537" spans="1:43" s="4" customFormat="1" ht="15">
      <c r="A537" s="69"/>
      <c r="B537" s="70"/>
      <c r="C537" s="388" t="s">
        <v>224</v>
      </c>
      <c r="D537" s="388"/>
      <c r="E537" s="388"/>
      <c r="F537" s="388"/>
      <c r="G537" s="388"/>
      <c r="H537" s="388"/>
      <c r="I537" s="388"/>
      <c r="J537" s="388"/>
      <c r="K537" s="388"/>
      <c r="L537" s="388"/>
      <c r="M537" s="388"/>
      <c r="N537" s="391"/>
      <c r="AF537" s="39"/>
      <c r="AG537" s="48"/>
      <c r="AL537" s="48"/>
      <c r="AM537" s="3" t="s">
        <v>224</v>
      </c>
      <c r="AN537" s="48"/>
      <c r="AP537" s="48"/>
      <c r="AQ537" s="48"/>
    </row>
    <row r="538" spans="1:43" s="4" customFormat="1" ht="15">
      <c r="A538" s="69"/>
      <c r="B538" s="70"/>
      <c r="C538" s="390" t="s">
        <v>75</v>
      </c>
      <c r="D538" s="390"/>
      <c r="E538" s="390"/>
      <c r="F538" s="42"/>
      <c r="G538" s="43"/>
      <c r="H538" s="43"/>
      <c r="I538" s="43"/>
      <c r="J538" s="46"/>
      <c r="K538" s="43"/>
      <c r="L538" s="71">
        <v>2.84</v>
      </c>
      <c r="M538" s="65"/>
      <c r="N538" s="47"/>
      <c r="AF538" s="39"/>
      <c r="AG538" s="48"/>
      <c r="AL538" s="48" t="s">
        <v>75</v>
      </c>
      <c r="AN538" s="48"/>
      <c r="AP538" s="48"/>
      <c r="AQ538" s="48"/>
    </row>
    <row r="539" spans="1:43" s="4" customFormat="1" ht="15">
      <c r="A539" s="40" t="s">
        <v>293</v>
      </c>
      <c r="B539" s="41" t="s">
        <v>546</v>
      </c>
      <c r="C539" s="390" t="s">
        <v>3797</v>
      </c>
      <c r="D539" s="390"/>
      <c r="E539" s="390"/>
      <c r="F539" s="42" t="s">
        <v>78</v>
      </c>
      <c r="G539" s="43">
        <v>1.6999999999999999E-3</v>
      </c>
      <c r="H539" s="44">
        <v>1</v>
      </c>
      <c r="I539" s="45">
        <v>1.6999999999999999E-3</v>
      </c>
      <c r="J539" s="46"/>
      <c r="K539" s="43"/>
      <c r="L539" s="46"/>
      <c r="M539" s="43"/>
      <c r="N539" s="47"/>
      <c r="AF539" s="39"/>
      <c r="AG539" s="48" t="s">
        <v>3797</v>
      </c>
      <c r="AL539" s="48"/>
      <c r="AN539" s="48"/>
      <c r="AP539" s="48"/>
      <c r="AQ539" s="48"/>
    </row>
    <row r="540" spans="1:43" s="4" customFormat="1" ht="15">
      <c r="A540" s="49"/>
      <c r="B540" s="50"/>
      <c r="C540" s="388" t="s">
        <v>3798</v>
      </c>
      <c r="D540" s="388"/>
      <c r="E540" s="388"/>
      <c r="F540" s="388"/>
      <c r="G540" s="388"/>
      <c r="H540" s="388"/>
      <c r="I540" s="388"/>
      <c r="J540" s="388"/>
      <c r="K540" s="388"/>
      <c r="L540" s="388"/>
      <c r="M540" s="388"/>
      <c r="N540" s="391"/>
      <c r="AF540" s="39"/>
      <c r="AG540" s="48"/>
      <c r="AH540" s="3" t="s">
        <v>3798</v>
      </c>
      <c r="AL540" s="48"/>
      <c r="AN540" s="48"/>
      <c r="AP540" s="48"/>
      <c r="AQ540" s="48"/>
    </row>
    <row r="541" spans="1:43" s="4" customFormat="1" ht="15">
      <c r="A541" s="51"/>
      <c r="B541" s="52" t="s">
        <v>57</v>
      </c>
      <c r="C541" s="388" t="s">
        <v>82</v>
      </c>
      <c r="D541" s="388"/>
      <c r="E541" s="388"/>
      <c r="F541" s="53"/>
      <c r="G541" s="54"/>
      <c r="H541" s="54"/>
      <c r="I541" s="54"/>
      <c r="J541" s="55">
        <v>4179.7</v>
      </c>
      <c r="K541" s="54"/>
      <c r="L541" s="56">
        <v>7.11</v>
      </c>
      <c r="M541" s="58">
        <v>33.130000000000003</v>
      </c>
      <c r="N541" s="59">
        <v>235.55</v>
      </c>
      <c r="AF541" s="39"/>
      <c r="AG541" s="48"/>
      <c r="AI541" s="3" t="s">
        <v>82</v>
      </c>
      <c r="AL541" s="48"/>
      <c r="AN541" s="48"/>
      <c r="AP541" s="48"/>
      <c r="AQ541" s="48"/>
    </row>
    <row r="542" spans="1:43" s="4" customFormat="1" ht="15">
      <c r="A542" s="51"/>
      <c r="B542" s="52" t="s">
        <v>62</v>
      </c>
      <c r="C542" s="388" t="s">
        <v>63</v>
      </c>
      <c r="D542" s="388"/>
      <c r="E542" s="388"/>
      <c r="F542" s="53"/>
      <c r="G542" s="54"/>
      <c r="H542" s="54"/>
      <c r="I542" s="54"/>
      <c r="J542" s="55">
        <v>1734.07</v>
      </c>
      <c r="K542" s="54"/>
      <c r="L542" s="56">
        <v>2.95</v>
      </c>
      <c r="M542" s="54"/>
      <c r="N542" s="57"/>
      <c r="AF542" s="39"/>
      <c r="AG542" s="48"/>
      <c r="AI542" s="3" t="s">
        <v>63</v>
      </c>
      <c r="AL542" s="48"/>
      <c r="AN542" s="48"/>
      <c r="AP542" s="48"/>
      <c r="AQ542" s="48"/>
    </row>
    <row r="543" spans="1:43" s="4" customFormat="1" ht="15">
      <c r="A543" s="51"/>
      <c r="B543" s="52" t="s">
        <v>64</v>
      </c>
      <c r="C543" s="388" t="s">
        <v>65</v>
      </c>
      <c r="D543" s="388"/>
      <c r="E543" s="388"/>
      <c r="F543" s="53"/>
      <c r="G543" s="54"/>
      <c r="H543" s="54"/>
      <c r="I543" s="54"/>
      <c r="J543" s="56">
        <v>260.92</v>
      </c>
      <c r="K543" s="54"/>
      <c r="L543" s="56">
        <v>0.44</v>
      </c>
      <c r="M543" s="58">
        <v>33.130000000000003</v>
      </c>
      <c r="N543" s="59">
        <v>14.58</v>
      </c>
      <c r="AF543" s="39"/>
      <c r="AG543" s="48"/>
      <c r="AI543" s="3" t="s">
        <v>65</v>
      </c>
      <c r="AL543" s="48"/>
      <c r="AN543" s="48"/>
      <c r="AP543" s="48"/>
      <c r="AQ543" s="48"/>
    </row>
    <row r="544" spans="1:43" s="4" customFormat="1" ht="15">
      <c r="A544" s="51"/>
      <c r="B544" s="52" t="s">
        <v>91</v>
      </c>
      <c r="C544" s="388" t="s">
        <v>120</v>
      </c>
      <c r="D544" s="388"/>
      <c r="E544" s="388"/>
      <c r="F544" s="53"/>
      <c r="G544" s="54"/>
      <c r="H544" s="54"/>
      <c r="I544" s="54"/>
      <c r="J544" s="55">
        <v>4083.79</v>
      </c>
      <c r="K544" s="54"/>
      <c r="L544" s="56">
        <v>6.94</v>
      </c>
      <c r="M544" s="54"/>
      <c r="N544" s="57"/>
      <c r="AF544" s="39"/>
      <c r="AG544" s="48"/>
      <c r="AI544" s="3" t="s">
        <v>120</v>
      </c>
      <c r="AL544" s="48"/>
      <c r="AN544" s="48"/>
      <c r="AP544" s="48"/>
      <c r="AQ544" s="48"/>
    </row>
    <row r="545" spans="1:45" s="4" customFormat="1" ht="15">
      <c r="A545" s="60"/>
      <c r="B545" s="52"/>
      <c r="C545" s="388" t="s">
        <v>83</v>
      </c>
      <c r="D545" s="388"/>
      <c r="E545" s="388"/>
      <c r="F545" s="53" t="s">
        <v>67</v>
      </c>
      <c r="G545" s="61">
        <v>490</v>
      </c>
      <c r="H545" s="54"/>
      <c r="I545" s="75">
        <v>0.83299999999999996</v>
      </c>
      <c r="J545" s="63"/>
      <c r="K545" s="54"/>
      <c r="L545" s="63"/>
      <c r="M545" s="54"/>
      <c r="N545" s="57"/>
      <c r="AF545" s="39"/>
      <c r="AG545" s="48"/>
      <c r="AJ545" s="3" t="s">
        <v>83</v>
      </c>
      <c r="AL545" s="48"/>
      <c r="AN545" s="48"/>
      <c r="AP545" s="48"/>
      <c r="AQ545" s="48"/>
    </row>
    <row r="546" spans="1:45" s="4" customFormat="1" ht="15">
      <c r="A546" s="60"/>
      <c r="B546" s="52"/>
      <c r="C546" s="388" t="s">
        <v>66</v>
      </c>
      <c r="D546" s="388"/>
      <c r="E546" s="388"/>
      <c r="F546" s="53" t="s">
        <v>67</v>
      </c>
      <c r="G546" s="58">
        <v>19.53</v>
      </c>
      <c r="H546" s="54"/>
      <c r="I546" s="101">
        <v>3.3201000000000001E-2</v>
      </c>
      <c r="J546" s="63"/>
      <c r="K546" s="54"/>
      <c r="L546" s="63"/>
      <c r="M546" s="54"/>
      <c r="N546" s="57"/>
      <c r="AF546" s="39"/>
      <c r="AG546" s="48"/>
      <c r="AJ546" s="3" t="s">
        <v>66</v>
      </c>
      <c r="AL546" s="48"/>
      <c r="AN546" s="48"/>
      <c r="AP546" s="48"/>
      <c r="AQ546" s="48"/>
    </row>
    <row r="547" spans="1:45" s="4" customFormat="1" ht="15">
      <c r="A547" s="51"/>
      <c r="B547" s="52"/>
      <c r="C547" s="392" t="s">
        <v>68</v>
      </c>
      <c r="D547" s="392"/>
      <c r="E547" s="392"/>
      <c r="F547" s="64"/>
      <c r="G547" s="65"/>
      <c r="H547" s="65"/>
      <c r="I547" s="65"/>
      <c r="J547" s="66">
        <v>9997.56</v>
      </c>
      <c r="K547" s="65"/>
      <c r="L547" s="67">
        <v>17</v>
      </c>
      <c r="M547" s="65"/>
      <c r="N547" s="68"/>
      <c r="AF547" s="39"/>
      <c r="AG547" s="48"/>
      <c r="AK547" s="3" t="s">
        <v>68</v>
      </c>
      <c r="AL547" s="48"/>
      <c r="AN547" s="48"/>
      <c r="AP547" s="48"/>
      <c r="AQ547" s="48"/>
    </row>
    <row r="548" spans="1:45" s="4" customFormat="1" ht="15">
      <c r="A548" s="60"/>
      <c r="B548" s="52"/>
      <c r="C548" s="388" t="s">
        <v>69</v>
      </c>
      <c r="D548" s="388"/>
      <c r="E548" s="388"/>
      <c r="F548" s="53"/>
      <c r="G548" s="54"/>
      <c r="H548" s="54"/>
      <c r="I548" s="54"/>
      <c r="J548" s="63"/>
      <c r="K548" s="54"/>
      <c r="L548" s="56">
        <v>7.55</v>
      </c>
      <c r="M548" s="54"/>
      <c r="N548" s="59">
        <v>250.13</v>
      </c>
      <c r="AF548" s="39"/>
      <c r="AG548" s="48"/>
      <c r="AJ548" s="3" t="s">
        <v>69</v>
      </c>
      <c r="AL548" s="48"/>
      <c r="AN548" s="48"/>
      <c r="AP548" s="48"/>
      <c r="AQ548" s="48"/>
    </row>
    <row r="549" spans="1:45" s="4" customFormat="1" ht="23.25">
      <c r="A549" s="60"/>
      <c r="B549" s="52" t="s">
        <v>121</v>
      </c>
      <c r="C549" s="388" t="s">
        <v>122</v>
      </c>
      <c r="D549" s="388"/>
      <c r="E549" s="388"/>
      <c r="F549" s="53" t="s">
        <v>72</v>
      </c>
      <c r="G549" s="61">
        <v>102</v>
      </c>
      <c r="H549" s="54"/>
      <c r="I549" s="61">
        <v>102</v>
      </c>
      <c r="J549" s="63"/>
      <c r="K549" s="54"/>
      <c r="L549" s="56">
        <v>7.7</v>
      </c>
      <c r="M549" s="54"/>
      <c r="N549" s="59">
        <v>255.13</v>
      </c>
      <c r="AF549" s="39"/>
      <c r="AG549" s="48"/>
      <c r="AJ549" s="3" t="s">
        <v>122</v>
      </c>
      <c r="AL549" s="48"/>
      <c r="AN549" s="48"/>
      <c r="AP549" s="48"/>
      <c r="AQ549" s="48"/>
    </row>
    <row r="550" spans="1:45" s="4" customFormat="1" ht="23.25">
      <c r="A550" s="60"/>
      <c r="B550" s="52" t="s">
        <v>123</v>
      </c>
      <c r="C550" s="388" t="s">
        <v>124</v>
      </c>
      <c r="D550" s="388"/>
      <c r="E550" s="388"/>
      <c r="F550" s="53" t="s">
        <v>72</v>
      </c>
      <c r="G550" s="61">
        <v>58</v>
      </c>
      <c r="H550" s="54"/>
      <c r="I550" s="61">
        <v>58</v>
      </c>
      <c r="J550" s="63"/>
      <c r="K550" s="54"/>
      <c r="L550" s="56">
        <v>4.38</v>
      </c>
      <c r="M550" s="54"/>
      <c r="N550" s="59">
        <v>145.08000000000001</v>
      </c>
      <c r="AF550" s="39"/>
      <c r="AG550" s="48"/>
      <c r="AJ550" s="3" t="s">
        <v>124</v>
      </c>
      <c r="AL550" s="48"/>
      <c r="AN550" s="48"/>
      <c r="AP550" s="48"/>
      <c r="AQ550" s="48"/>
    </row>
    <row r="551" spans="1:45" s="4" customFormat="1" ht="15">
      <c r="A551" s="69"/>
      <c r="B551" s="70"/>
      <c r="C551" s="390" t="s">
        <v>75</v>
      </c>
      <c r="D551" s="390"/>
      <c r="E551" s="390"/>
      <c r="F551" s="42"/>
      <c r="G551" s="43"/>
      <c r="H551" s="43"/>
      <c r="I551" s="43"/>
      <c r="J551" s="46"/>
      <c r="K551" s="43"/>
      <c r="L551" s="71">
        <v>29.08</v>
      </c>
      <c r="M551" s="65"/>
      <c r="N551" s="47"/>
      <c r="AF551" s="39"/>
      <c r="AG551" s="48"/>
      <c r="AL551" s="48" t="s">
        <v>75</v>
      </c>
      <c r="AN551" s="48"/>
      <c r="AP551" s="48"/>
      <c r="AQ551" s="48"/>
    </row>
    <row r="552" spans="1:45" s="4" customFormat="1" ht="23.25">
      <c r="A552" s="40" t="s">
        <v>296</v>
      </c>
      <c r="B552" s="41" t="s">
        <v>139</v>
      </c>
      <c r="C552" s="390" t="s">
        <v>206</v>
      </c>
      <c r="D552" s="390"/>
      <c r="E552" s="390"/>
      <c r="F552" s="42" t="s">
        <v>128</v>
      </c>
      <c r="G552" s="43">
        <v>0.1734</v>
      </c>
      <c r="H552" s="44">
        <v>1</v>
      </c>
      <c r="I552" s="45">
        <v>0.1734</v>
      </c>
      <c r="J552" s="71">
        <v>592.76</v>
      </c>
      <c r="K552" s="43"/>
      <c r="L552" s="71">
        <v>102.78</v>
      </c>
      <c r="M552" s="43"/>
      <c r="N552" s="47"/>
      <c r="AF552" s="39"/>
      <c r="AG552" s="48" t="s">
        <v>206</v>
      </c>
      <c r="AL552" s="48"/>
      <c r="AN552" s="48"/>
      <c r="AP552" s="48"/>
      <c r="AQ552" s="48"/>
    </row>
    <row r="553" spans="1:45" s="4" customFormat="1" ht="15">
      <c r="A553" s="69"/>
      <c r="B553" s="70"/>
      <c r="C553" s="388" t="s">
        <v>129</v>
      </c>
      <c r="D553" s="388"/>
      <c r="E553" s="388"/>
      <c r="F553" s="388"/>
      <c r="G553" s="388"/>
      <c r="H553" s="388"/>
      <c r="I553" s="388"/>
      <c r="J553" s="388"/>
      <c r="K553" s="388"/>
      <c r="L553" s="388"/>
      <c r="M553" s="388"/>
      <c r="N553" s="391"/>
      <c r="AF553" s="39"/>
      <c r="AG553" s="48"/>
      <c r="AL553" s="48"/>
      <c r="AM553" s="3" t="s">
        <v>129</v>
      </c>
      <c r="AN553" s="48"/>
      <c r="AP553" s="48"/>
      <c r="AQ553" s="48"/>
    </row>
    <row r="554" spans="1:45" s="4" customFormat="1" ht="15">
      <c r="A554" s="69"/>
      <c r="B554" s="70"/>
      <c r="C554" s="390" t="s">
        <v>75</v>
      </c>
      <c r="D554" s="390"/>
      <c r="E554" s="390"/>
      <c r="F554" s="42"/>
      <c r="G554" s="43"/>
      <c r="H554" s="43"/>
      <c r="I554" s="43"/>
      <c r="J554" s="46"/>
      <c r="K554" s="43"/>
      <c r="L554" s="71">
        <v>102.78</v>
      </c>
      <c r="M554" s="65"/>
      <c r="N554" s="47"/>
      <c r="AF554" s="39"/>
      <c r="AG554" s="48"/>
      <c r="AL554" s="48" t="s">
        <v>75</v>
      </c>
      <c r="AN554" s="48"/>
      <c r="AP554" s="48"/>
      <c r="AQ554" s="48"/>
    </row>
    <row r="555" spans="1:45" s="4" customFormat="1" ht="34.5">
      <c r="A555" s="40" t="s">
        <v>300</v>
      </c>
      <c r="B555" s="41" t="s">
        <v>3501</v>
      </c>
      <c r="C555" s="390" t="s">
        <v>3502</v>
      </c>
      <c r="D555" s="390"/>
      <c r="E555" s="390"/>
      <c r="F555" s="42" t="s">
        <v>128</v>
      </c>
      <c r="G555" s="43">
        <v>0.17</v>
      </c>
      <c r="H555" s="44">
        <v>1</v>
      </c>
      <c r="I555" s="100">
        <v>0.17</v>
      </c>
      <c r="J555" s="71">
        <v>10.31</v>
      </c>
      <c r="K555" s="43"/>
      <c r="L555" s="71">
        <v>1.75</v>
      </c>
      <c r="M555" s="43"/>
      <c r="N555" s="47"/>
      <c r="AF555" s="39"/>
      <c r="AG555" s="48" t="s">
        <v>3502</v>
      </c>
      <c r="AL555" s="48"/>
      <c r="AN555" s="48"/>
      <c r="AP555" s="48"/>
      <c r="AQ555" s="48"/>
    </row>
    <row r="556" spans="1:45" s="4" customFormat="1" ht="15">
      <c r="A556" s="69"/>
      <c r="B556" s="70"/>
      <c r="C556" s="388" t="s">
        <v>491</v>
      </c>
      <c r="D556" s="388"/>
      <c r="E556" s="388"/>
      <c r="F556" s="388"/>
      <c r="G556" s="388"/>
      <c r="H556" s="388"/>
      <c r="I556" s="388"/>
      <c r="J556" s="388"/>
      <c r="K556" s="388"/>
      <c r="L556" s="388"/>
      <c r="M556" s="388"/>
      <c r="N556" s="391"/>
      <c r="AF556" s="39"/>
      <c r="AG556" s="48"/>
      <c r="AL556" s="48"/>
      <c r="AM556" s="3" t="s">
        <v>491</v>
      </c>
      <c r="AN556" s="48"/>
      <c r="AP556" s="48"/>
      <c r="AQ556" s="48"/>
    </row>
    <row r="557" spans="1:45" s="4" customFormat="1" ht="15">
      <c r="A557" s="49"/>
      <c r="B557" s="50"/>
      <c r="C557" s="388" t="s">
        <v>3503</v>
      </c>
      <c r="D557" s="388"/>
      <c r="E557" s="388"/>
      <c r="F557" s="388"/>
      <c r="G557" s="388"/>
      <c r="H557" s="388"/>
      <c r="I557" s="388"/>
      <c r="J557" s="388"/>
      <c r="K557" s="388"/>
      <c r="L557" s="388"/>
      <c r="M557" s="388"/>
      <c r="N557" s="391"/>
      <c r="AF557" s="39"/>
      <c r="AG557" s="48"/>
      <c r="AL557" s="48"/>
      <c r="AN557" s="48"/>
      <c r="AP557" s="48"/>
      <c r="AQ557" s="48"/>
      <c r="AS557" s="3" t="s">
        <v>3503</v>
      </c>
    </row>
    <row r="558" spans="1:45" s="4" customFormat="1" ht="15">
      <c r="A558" s="69"/>
      <c r="B558" s="70"/>
      <c r="C558" s="390" t="s">
        <v>75</v>
      </c>
      <c r="D558" s="390"/>
      <c r="E558" s="390"/>
      <c r="F558" s="42"/>
      <c r="G558" s="43"/>
      <c r="H558" s="43"/>
      <c r="I558" s="43"/>
      <c r="J558" s="46"/>
      <c r="K558" s="43"/>
      <c r="L558" s="71">
        <v>1.75</v>
      </c>
      <c r="M558" s="65"/>
      <c r="N558" s="47"/>
      <c r="AF558" s="39"/>
      <c r="AG558" s="48"/>
      <c r="AL558" s="48" t="s">
        <v>75</v>
      </c>
      <c r="AN558" s="48"/>
      <c r="AP558" s="48"/>
      <c r="AQ558" s="48"/>
    </row>
    <row r="559" spans="1:45" s="4" customFormat="1" ht="23.25">
      <c r="A559" s="40" t="s">
        <v>301</v>
      </c>
      <c r="B559" s="41" t="s">
        <v>422</v>
      </c>
      <c r="C559" s="390" t="s">
        <v>423</v>
      </c>
      <c r="D559" s="390"/>
      <c r="E559" s="390"/>
      <c r="F559" s="42" t="s">
        <v>149</v>
      </c>
      <c r="G559" s="43">
        <v>3.1700000000000001E-3</v>
      </c>
      <c r="H559" s="44">
        <v>1</v>
      </c>
      <c r="I559" s="102">
        <v>3.1700000000000001E-3</v>
      </c>
      <c r="J559" s="46"/>
      <c r="K559" s="43"/>
      <c r="L559" s="46"/>
      <c r="M559" s="43"/>
      <c r="N559" s="47"/>
      <c r="AF559" s="39"/>
      <c r="AG559" s="48" t="s">
        <v>423</v>
      </c>
      <c r="AL559" s="48"/>
      <c r="AN559" s="48"/>
      <c r="AP559" s="48"/>
      <c r="AQ559" s="48"/>
    </row>
    <row r="560" spans="1:45" s="4" customFormat="1" ht="15">
      <c r="A560" s="49"/>
      <c r="B560" s="50"/>
      <c r="C560" s="388" t="s">
        <v>3799</v>
      </c>
      <c r="D560" s="388"/>
      <c r="E560" s="388"/>
      <c r="F560" s="388"/>
      <c r="G560" s="388"/>
      <c r="H560" s="388"/>
      <c r="I560" s="388"/>
      <c r="J560" s="388"/>
      <c r="K560" s="388"/>
      <c r="L560" s="388"/>
      <c r="M560" s="388"/>
      <c r="N560" s="391"/>
      <c r="AF560" s="39"/>
      <c r="AG560" s="48"/>
      <c r="AH560" s="3" t="s">
        <v>3799</v>
      </c>
      <c r="AL560" s="48"/>
      <c r="AN560" s="48"/>
      <c r="AP560" s="48"/>
      <c r="AQ560" s="48"/>
    </row>
    <row r="561" spans="1:43" s="4" customFormat="1" ht="15">
      <c r="A561" s="51"/>
      <c r="B561" s="52" t="s">
        <v>57</v>
      </c>
      <c r="C561" s="388" t="s">
        <v>82</v>
      </c>
      <c r="D561" s="388"/>
      <c r="E561" s="388"/>
      <c r="F561" s="53"/>
      <c r="G561" s="54"/>
      <c r="H561" s="54"/>
      <c r="I561" s="54"/>
      <c r="J561" s="56">
        <v>102.78</v>
      </c>
      <c r="K561" s="54"/>
      <c r="L561" s="56">
        <v>0.33</v>
      </c>
      <c r="M561" s="58">
        <v>33.130000000000003</v>
      </c>
      <c r="N561" s="59">
        <v>10.93</v>
      </c>
      <c r="AF561" s="39"/>
      <c r="AG561" s="48"/>
      <c r="AI561" s="3" t="s">
        <v>82</v>
      </c>
      <c r="AL561" s="48"/>
      <c r="AN561" s="48"/>
      <c r="AP561" s="48"/>
      <c r="AQ561" s="48"/>
    </row>
    <row r="562" spans="1:43" s="4" customFormat="1" ht="15">
      <c r="A562" s="51"/>
      <c r="B562" s="52" t="s">
        <v>62</v>
      </c>
      <c r="C562" s="388" t="s">
        <v>63</v>
      </c>
      <c r="D562" s="388"/>
      <c r="E562" s="388"/>
      <c r="F562" s="53"/>
      <c r="G562" s="54"/>
      <c r="H562" s="54"/>
      <c r="I562" s="54"/>
      <c r="J562" s="56">
        <v>30.45</v>
      </c>
      <c r="K562" s="54"/>
      <c r="L562" s="56">
        <v>0.1</v>
      </c>
      <c r="M562" s="54"/>
      <c r="N562" s="57"/>
      <c r="AF562" s="39"/>
      <c r="AG562" s="48"/>
      <c r="AI562" s="3" t="s">
        <v>63</v>
      </c>
      <c r="AL562" s="48"/>
      <c r="AN562" s="48"/>
      <c r="AP562" s="48"/>
      <c r="AQ562" s="48"/>
    </row>
    <row r="563" spans="1:43" s="4" customFormat="1" ht="15">
      <c r="A563" s="51"/>
      <c r="B563" s="52" t="s">
        <v>64</v>
      </c>
      <c r="C563" s="388" t="s">
        <v>65</v>
      </c>
      <c r="D563" s="388"/>
      <c r="E563" s="388"/>
      <c r="F563" s="53"/>
      <c r="G563" s="54"/>
      <c r="H563" s="54"/>
      <c r="I563" s="54"/>
      <c r="J563" s="56">
        <v>4.3499999999999996</v>
      </c>
      <c r="K563" s="54"/>
      <c r="L563" s="56">
        <v>0.01</v>
      </c>
      <c r="M563" s="58">
        <v>33.130000000000003</v>
      </c>
      <c r="N563" s="59">
        <v>0.33</v>
      </c>
      <c r="AF563" s="39"/>
      <c r="AG563" s="48"/>
      <c r="AI563" s="3" t="s">
        <v>65</v>
      </c>
      <c r="AL563" s="48"/>
      <c r="AN563" s="48"/>
      <c r="AP563" s="48"/>
      <c r="AQ563" s="48"/>
    </row>
    <row r="564" spans="1:43" s="4" customFormat="1" ht="15">
      <c r="A564" s="51"/>
      <c r="B564" s="52" t="s">
        <v>91</v>
      </c>
      <c r="C564" s="388" t="s">
        <v>120</v>
      </c>
      <c r="D564" s="388"/>
      <c r="E564" s="388"/>
      <c r="F564" s="53"/>
      <c r="G564" s="54"/>
      <c r="H564" s="54"/>
      <c r="I564" s="54"/>
      <c r="J564" s="56">
        <v>285.60000000000002</v>
      </c>
      <c r="K564" s="54"/>
      <c r="L564" s="56">
        <v>0.91</v>
      </c>
      <c r="M564" s="54"/>
      <c r="N564" s="57"/>
      <c r="AF564" s="39"/>
      <c r="AG564" s="48"/>
      <c r="AI564" s="3" t="s">
        <v>120</v>
      </c>
      <c r="AL564" s="48"/>
      <c r="AN564" s="48"/>
      <c r="AP564" s="48"/>
      <c r="AQ564" s="48"/>
    </row>
    <row r="565" spans="1:43" s="4" customFormat="1" ht="15">
      <c r="A565" s="60"/>
      <c r="B565" s="52"/>
      <c r="C565" s="388" t="s">
        <v>83</v>
      </c>
      <c r="D565" s="388"/>
      <c r="E565" s="388"/>
      <c r="F565" s="53" t="s">
        <v>67</v>
      </c>
      <c r="G565" s="74">
        <v>11.6</v>
      </c>
      <c r="H565" s="54"/>
      <c r="I565" s="101">
        <v>3.6771999999999999E-2</v>
      </c>
      <c r="J565" s="63"/>
      <c r="K565" s="54"/>
      <c r="L565" s="63"/>
      <c r="M565" s="54"/>
      <c r="N565" s="57"/>
      <c r="AF565" s="39"/>
      <c r="AG565" s="48"/>
      <c r="AJ565" s="3" t="s">
        <v>83</v>
      </c>
      <c r="AL565" s="48"/>
      <c r="AN565" s="48"/>
      <c r="AP565" s="48"/>
      <c r="AQ565" s="48"/>
    </row>
    <row r="566" spans="1:43" s="4" customFormat="1" ht="15">
      <c r="A566" s="60"/>
      <c r="B566" s="52"/>
      <c r="C566" s="388" t="s">
        <v>66</v>
      </c>
      <c r="D566" s="388"/>
      <c r="E566" s="388"/>
      <c r="F566" s="53" t="s">
        <v>67</v>
      </c>
      <c r="G566" s="58">
        <v>0.35</v>
      </c>
      <c r="H566" s="54"/>
      <c r="I566" s="104">
        <v>1.1095E-3</v>
      </c>
      <c r="J566" s="63"/>
      <c r="K566" s="54"/>
      <c r="L566" s="63"/>
      <c r="M566" s="54"/>
      <c r="N566" s="57"/>
      <c r="AF566" s="39"/>
      <c r="AG566" s="48"/>
      <c r="AJ566" s="3" t="s">
        <v>66</v>
      </c>
      <c r="AL566" s="48"/>
      <c r="AN566" s="48"/>
      <c r="AP566" s="48"/>
      <c r="AQ566" s="48"/>
    </row>
    <row r="567" spans="1:43" s="4" customFormat="1" ht="15">
      <c r="A567" s="51"/>
      <c r="B567" s="52"/>
      <c r="C567" s="392" t="s">
        <v>68</v>
      </c>
      <c r="D567" s="392"/>
      <c r="E567" s="392"/>
      <c r="F567" s="64"/>
      <c r="G567" s="65"/>
      <c r="H567" s="65"/>
      <c r="I567" s="65"/>
      <c r="J567" s="67">
        <v>418.83</v>
      </c>
      <c r="K567" s="65"/>
      <c r="L567" s="67">
        <v>1.34</v>
      </c>
      <c r="M567" s="65"/>
      <c r="N567" s="68"/>
      <c r="AF567" s="39"/>
      <c r="AG567" s="48"/>
      <c r="AK567" s="3" t="s">
        <v>68</v>
      </c>
      <c r="AL567" s="48"/>
      <c r="AN567" s="48"/>
      <c r="AP567" s="48"/>
      <c r="AQ567" s="48"/>
    </row>
    <row r="568" spans="1:43" s="4" customFormat="1" ht="15">
      <c r="A568" s="60"/>
      <c r="B568" s="52"/>
      <c r="C568" s="388" t="s">
        <v>69</v>
      </c>
      <c r="D568" s="388"/>
      <c r="E568" s="388"/>
      <c r="F568" s="53"/>
      <c r="G568" s="54"/>
      <c r="H568" s="54"/>
      <c r="I568" s="54"/>
      <c r="J568" s="63"/>
      <c r="K568" s="54"/>
      <c r="L568" s="56">
        <v>0.34</v>
      </c>
      <c r="M568" s="54"/>
      <c r="N568" s="59">
        <v>11.26</v>
      </c>
      <c r="AF568" s="39"/>
      <c r="AG568" s="48"/>
      <c r="AJ568" s="3" t="s">
        <v>69</v>
      </c>
      <c r="AL568" s="48"/>
      <c r="AN568" s="48"/>
      <c r="AP568" s="48"/>
      <c r="AQ568" s="48"/>
    </row>
    <row r="569" spans="1:43" s="4" customFormat="1" ht="23.25">
      <c r="A569" s="60"/>
      <c r="B569" s="52" t="s">
        <v>121</v>
      </c>
      <c r="C569" s="388" t="s">
        <v>122</v>
      </c>
      <c r="D569" s="388"/>
      <c r="E569" s="388"/>
      <c r="F569" s="53" t="s">
        <v>72</v>
      </c>
      <c r="G569" s="61">
        <v>102</v>
      </c>
      <c r="H569" s="54"/>
      <c r="I569" s="61">
        <v>102</v>
      </c>
      <c r="J569" s="63"/>
      <c r="K569" s="54"/>
      <c r="L569" s="56">
        <v>0.35</v>
      </c>
      <c r="M569" s="54"/>
      <c r="N569" s="59">
        <v>11.49</v>
      </c>
      <c r="AF569" s="39"/>
      <c r="AG569" s="48"/>
      <c r="AJ569" s="3" t="s">
        <v>122</v>
      </c>
      <c r="AL569" s="48"/>
      <c r="AN569" s="48"/>
      <c r="AP569" s="48"/>
      <c r="AQ569" s="48"/>
    </row>
    <row r="570" spans="1:43" s="4" customFormat="1" ht="23.25">
      <c r="A570" s="60"/>
      <c r="B570" s="52" t="s">
        <v>123</v>
      </c>
      <c r="C570" s="388" t="s">
        <v>124</v>
      </c>
      <c r="D570" s="388"/>
      <c r="E570" s="388"/>
      <c r="F570" s="53" t="s">
        <v>72</v>
      </c>
      <c r="G570" s="61">
        <v>58</v>
      </c>
      <c r="H570" s="54"/>
      <c r="I570" s="61">
        <v>58</v>
      </c>
      <c r="J570" s="63"/>
      <c r="K570" s="54"/>
      <c r="L570" s="56">
        <v>0.2</v>
      </c>
      <c r="M570" s="54"/>
      <c r="N570" s="59">
        <v>6.53</v>
      </c>
      <c r="AF570" s="39"/>
      <c r="AG570" s="48"/>
      <c r="AJ570" s="3" t="s">
        <v>124</v>
      </c>
      <c r="AL570" s="48"/>
      <c r="AN570" s="48"/>
      <c r="AP570" s="48"/>
      <c r="AQ570" s="48"/>
    </row>
    <row r="571" spans="1:43" s="4" customFormat="1" ht="15">
      <c r="A571" s="69"/>
      <c r="B571" s="70"/>
      <c r="C571" s="390" t="s">
        <v>75</v>
      </c>
      <c r="D571" s="390"/>
      <c r="E571" s="390"/>
      <c r="F571" s="42"/>
      <c r="G571" s="43"/>
      <c r="H571" s="43"/>
      <c r="I571" s="43"/>
      <c r="J571" s="46"/>
      <c r="K571" s="43"/>
      <c r="L571" s="71">
        <v>1.89</v>
      </c>
      <c r="M571" s="65"/>
      <c r="N571" s="47"/>
      <c r="AF571" s="39"/>
      <c r="AG571" s="48"/>
      <c r="AL571" s="48" t="s">
        <v>75</v>
      </c>
      <c r="AN571" s="48"/>
      <c r="AP571" s="48"/>
      <c r="AQ571" s="48"/>
    </row>
    <row r="572" spans="1:43" s="4" customFormat="1" ht="23.25">
      <c r="A572" s="40" t="s">
        <v>303</v>
      </c>
      <c r="B572" s="41" t="s">
        <v>378</v>
      </c>
      <c r="C572" s="390" t="s">
        <v>379</v>
      </c>
      <c r="D572" s="390"/>
      <c r="E572" s="390"/>
      <c r="F572" s="42" t="s">
        <v>149</v>
      </c>
      <c r="G572" s="43">
        <v>2.5999999999999999E-3</v>
      </c>
      <c r="H572" s="44">
        <v>1</v>
      </c>
      <c r="I572" s="45">
        <v>2.5999999999999999E-3</v>
      </c>
      <c r="J572" s="78">
        <v>5802.77</v>
      </c>
      <c r="K572" s="43"/>
      <c r="L572" s="71">
        <v>15.09</v>
      </c>
      <c r="M572" s="43"/>
      <c r="N572" s="47"/>
      <c r="AF572" s="39"/>
      <c r="AG572" s="48" t="s">
        <v>379</v>
      </c>
      <c r="AL572" s="48"/>
      <c r="AN572" s="48"/>
      <c r="AP572" s="48"/>
      <c r="AQ572" s="48"/>
    </row>
    <row r="573" spans="1:43" s="4" customFormat="1" ht="15">
      <c r="A573" s="69"/>
      <c r="B573" s="70"/>
      <c r="C573" s="388" t="s">
        <v>269</v>
      </c>
      <c r="D573" s="388"/>
      <c r="E573" s="388"/>
      <c r="F573" s="388"/>
      <c r="G573" s="388"/>
      <c r="H573" s="388"/>
      <c r="I573" s="388"/>
      <c r="J573" s="388"/>
      <c r="K573" s="388"/>
      <c r="L573" s="388"/>
      <c r="M573" s="388"/>
      <c r="N573" s="391"/>
      <c r="AF573" s="39"/>
      <c r="AG573" s="48"/>
      <c r="AL573" s="48"/>
      <c r="AM573" s="3" t="s">
        <v>269</v>
      </c>
      <c r="AN573" s="48"/>
      <c r="AP573" s="48"/>
      <c r="AQ573" s="48"/>
    </row>
    <row r="574" spans="1:43" s="4" customFormat="1" ht="15">
      <c r="A574" s="49"/>
      <c r="B574" s="50"/>
      <c r="C574" s="388" t="s">
        <v>3800</v>
      </c>
      <c r="D574" s="388"/>
      <c r="E574" s="388"/>
      <c r="F574" s="388"/>
      <c r="G574" s="388"/>
      <c r="H574" s="388"/>
      <c r="I574" s="388"/>
      <c r="J574" s="388"/>
      <c r="K574" s="388"/>
      <c r="L574" s="388"/>
      <c r="M574" s="388"/>
      <c r="N574" s="391"/>
      <c r="AF574" s="39"/>
      <c r="AG574" s="48"/>
      <c r="AH574" s="3" t="s">
        <v>3800</v>
      </c>
      <c r="AL574" s="48"/>
      <c r="AN574" s="48"/>
      <c r="AP574" s="48"/>
      <c r="AQ574" s="48"/>
    </row>
    <row r="575" spans="1:43" s="4" customFormat="1" ht="15">
      <c r="A575" s="69"/>
      <c r="B575" s="70"/>
      <c r="C575" s="390" t="s">
        <v>75</v>
      </c>
      <c r="D575" s="390"/>
      <c r="E575" s="390"/>
      <c r="F575" s="42"/>
      <c r="G575" s="43"/>
      <c r="H575" s="43"/>
      <c r="I575" s="43"/>
      <c r="J575" s="46"/>
      <c r="K575" s="43"/>
      <c r="L575" s="71">
        <v>15.09</v>
      </c>
      <c r="M575" s="65"/>
      <c r="N575" s="47"/>
      <c r="AF575" s="39"/>
      <c r="AG575" s="48"/>
      <c r="AL575" s="48" t="s">
        <v>75</v>
      </c>
      <c r="AN575" s="48"/>
      <c r="AP575" s="48"/>
      <c r="AQ575" s="48"/>
    </row>
    <row r="576" spans="1:43" s="4" customFormat="1" ht="23.25">
      <c r="A576" s="40" t="s">
        <v>307</v>
      </c>
      <c r="B576" s="41" t="s">
        <v>374</v>
      </c>
      <c r="C576" s="390" t="s">
        <v>375</v>
      </c>
      <c r="D576" s="390"/>
      <c r="E576" s="390"/>
      <c r="F576" s="42" t="s">
        <v>149</v>
      </c>
      <c r="G576" s="43">
        <v>5.6999999999999998E-4</v>
      </c>
      <c r="H576" s="44">
        <v>1</v>
      </c>
      <c r="I576" s="102">
        <v>5.6999999999999998E-4</v>
      </c>
      <c r="J576" s="78">
        <v>6726.18</v>
      </c>
      <c r="K576" s="43"/>
      <c r="L576" s="71">
        <v>3.83</v>
      </c>
      <c r="M576" s="43"/>
      <c r="N576" s="47"/>
      <c r="AF576" s="39"/>
      <c r="AG576" s="48" t="s">
        <v>375</v>
      </c>
      <c r="AL576" s="48"/>
      <c r="AN576" s="48"/>
      <c r="AP576" s="48"/>
      <c r="AQ576" s="48"/>
    </row>
    <row r="577" spans="1:43" s="4" customFormat="1" ht="15">
      <c r="A577" s="69"/>
      <c r="B577" s="70"/>
      <c r="C577" s="388" t="s">
        <v>269</v>
      </c>
      <c r="D577" s="388"/>
      <c r="E577" s="388"/>
      <c r="F577" s="388"/>
      <c r="G577" s="388"/>
      <c r="H577" s="388"/>
      <c r="I577" s="388"/>
      <c r="J577" s="388"/>
      <c r="K577" s="388"/>
      <c r="L577" s="388"/>
      <c r="M577" s="388"/>
      <c r="N577" s="391"/>
      <c r="AF577" s="39"/>
      <c r="AG577" s="48"/>
      <c r="AL577" s="48"/>
      <c r="AM577" s="3" t="s">
        <v>269</v>
      </c>
      <c r="AN577" s="48"/>
      <c r="AP577" s="48"/>
      <c r="AQ577" s="48"/>
    </row>
    <row r="578" spans="1:43" s="4" customFormat="1" ht="15">
      <c r="A578" s="49"/>
      <c r="B578" s="50"/>
      <c r="C578" s="388" t="s">
        <v>3801</v>
      </c>
      <c r="D578" s="388"/>
      <c r="E578" s="388"/>
      <c r="F578" s="388"/>
      <c r="G578" s="388"/>
      <c r="H578" s="388"/>
      <c r="I578" s="388"/>
      <c r="J578" s="388"/>
      <c r="K578" s="388"/>
      <c r="L578" s="388"/>
      <c r="M578" s="388"/>
      <c r="N578" s="391"/>
      <c r="AF578" s="39"/>
      <c r="AG578" s="48"/>
      <c r="AH578" s="3" t="s">
        <v>3801</v>
      </c>
      <c r="AL578" s="48"/>
      <c r="AN578" s="48"/>
      <c r="AP578" s="48"/>
      <c r="AQ578" s="48"/>
    </row>
    <row r="579" spans="1:43" s="4" customFormat="1" ht="15">
      <c r="A579" s="69"/>
      <c r="B579" s="70"/>
      <c r="C579" s="390" t="s">
        <v>75</v>
      </c>
      <c r="D579" s="390"/>
      <c r="E579" s="390"/>
      <c r="F579" s="42"/>
      <c r="G579" s="43"/>
      <c r="H579" s="43"/>
      <c r="I579" s="43"/>
      <c r="J579" s="46"/>
      <c r="K579" s="43"/>
      <c r="L579" s="71">
        <v>3.83</v>
      </c>
      <c r="M579" s="65"/>
      <c r="N579" s="47"/>
      <c r="AF579" s="39"/>
      <c r="AG579" s="48"/>
      <c r="AL579" s="48" t="s">
        <v>75</v>
      </c>
      <c r="AN579" s="48"/>
      <c r="AP579" s="48"/>
      <c r="AQ579" s="48"/>
    </row>
    <row r="580" spans="1:43" s="4" customFormat="1" ht="45.75">
      <c r="A580" s="40" t="s">
        <v>311</v>
      </c>
      <c r="B580" s="41" t="s">
        <v>2577</v>
      </c>
      <c r="C580" s="390" t="s">
        <v>2578</v>
      </c>
      <c r="D580" s="390"/>
      <c r="E580" s="390"/>
      <c r="F580" s="42" t="s">
        <v>174</v>
      </c>
      <c r="G580" s="43">
        <v>2</v>
      </c>
      <c r="H580" s="44">
        <v>1</v>
      </c>
      <c r="I580" s="44">
        <v>2</v>
      </c>
      <c r="J580" s="46"/>
      <c r="K580" s="43"/>
      <c r="L580" s="46"/>
      <c r="M580" s="43"/>
      <c r="N580" s="47"/>
      <c r="AF580" s="39"/>
      <c r="AG580" s="48" t="s">
        <v>2578</v>
      </c>
      <c r="AL580" s="48"/>
      <c r="AN580" s="48"/>
      <c r="AP580" s="48"/>
      <c r="AQ580" s="48"/>
    </row>
    <row r="581" spans="1:43" s="4" customFormat="1" ht="15">
      <c r="A581" s="49"/>
      <c r="B581" s="50"/>
      <c r="C581" s="388" t="s">
        <v>1870</v>
      </c>
      <c r="D581" s="388"/>
      <c r="E581" s="388"/>
      <c r="F581" s="388"/>
      <c r="G581" s="388"/>
      <c r="H581" s="388"/>
      <c r="I581" s="388"/>
      <c r="J581" s="388"/>
      <c r="K581" s="388"/>
      <c r="L581" s="388"/>
      <c r="M581" s="388"/>
      <c r="N581" s="391"/>
      <c r="AF581" s="39"/>
      <c r="AG581" s="48"/>
      <c r="AH581" s="3" t="s">
        <v>1870</v>
      </c>
      <c r="AL581" s="48"/>
      <c r="AN581" s="48"/>
      <c r="AP581" s="48"/>
      <c r="AQ581" s="48"/>
    </row>
    <row r="582" spans="1:43" s="4" customFormat="1" ht="15">
      <c r="A582" s="51"/>
      <c r="B582" s="52" t="s">
        <v>57</v>
      </c>
      <c r="C582" s="388" t="s">
        <v>82</v>
      </c>
      <c r="D582" s="388"/>
      <c r="E582" s="388"/>
      <c r="F582" s="53"/>
      <c r="G582" s="54"/>
      <c r="H582" s="54"/>
      <c r="I582" s="54"/>
      <c r="J582" s="56">
        <v>42.41</v>
      </c>
      <c r="K582" s="54"/>
      <c r="L582" s="56">
        <v>84.82</v>
      </c>
      <c r="M582" s="58">
        <v>33.130000000000003</v>
      </c>
      <c r="N582" s="77">
        <v>2810.09</v>
      </c>
      <c r="AF582" s="39"/>
      <c r="AG582" s="48"/>
      <c r="AI582" s="3" t="s">
        <v>82</v>
      </c>
      <c r="AL582" s="48"/>
      <c r="AN582" s="48"/>
      <c r="AP582" s="48"/>
      <c r="AQ582" s="48"/>
    </row>
    <row r="583" spans="1:43" s="4" customFormat="1" ht="15">
      <c r="A583" s="51"/>
      <c r="B583" s="52" t="s">
        <v>62</v>
      </c>
      <c r="C583" s="388" t="s">
        <v>63</v>
      </c>
      <c r="D583" s="388"/>
      <c r="E583" s="388"/>
      <c r="F583" s="53"/>
      <c r="G583" s="54"/>
      <c r="H583" s="54"/>
      <c r="I583" s="54"/>
      <c r="J583" s="56">
        <v>2.27</v>
      </c>
      <c r="K583" s="54"/>
      <c r="L583" s="56">
        <v>4.54</v>
      </c>
      <c r="M583" s="54"/>
      <c r="N583" s="57"/>
      <c r="AF583" s="39"/>
      <c r="AG583" s="48"/>
      <c r="AI583" s="3" t="s">
        <v>63</v>
      </c>
      <c r="AL583" s="48"/>
      <c r="AN583" s="48"/>
      <c r="AP583" s="48"/>
      <c r="AQ583" s="48"/>
    </row>
    <row r="584" spans="1:43" s="4" customFormat="1" ht="15">
      <c r="A584" s="51"/>
      <c r="B584" s="52" t="s">
        <v>91</v>
      </c>
      <c r="C584" s="388" t="s">
        <v>120</v>
      </c>
      <c r="D584" s="388"/>
      <c r="E584" s="388"/>
      <c r="F584" s="53"/>
      <c r="G584" s="54"/>
      <c r="H584" s="54"/>
      <c r="I584" s="54"/>
      <c r="J584" s="56">
        <v>98.28</v>
      </c>
      <c r="K584" s="54"/>
      <c r="L584" s="56">
        <v>196.56</v>
      </c>
      <c r="M584" s="54"/>
      <c r="N584" s="57"/>
      <c r="AF584" s="39"/>
      <c r="AG584" s="48"/>
      <c r="AI584" s="3" t="s">
        <v>120</v>
      </c>
      <c r="AL584" s="48"/>
      <c r="AN584" s="48"/>
      <c r="AP584" s="48"/>
      <c r="AQ584" s="48"/>
    </row>
    <row r="585" spans="1:43" s="4" customFormat="1" ht="15">
      <c r="A585" s="60"/>
      <c r="B585" s="52"/>
      <c r="C585" s="388" t="s">
        <v>83</v>
      </c>
      <c r="D585" s="388"/>
      <c r="E585" s="388"/>
      <c r="F585" s="53" t="s">
        <v>67</v>
      </c>
      <c r="G585" s="58">
        <v>4.46</v>
      </c>
      <c r="H585" s="54"/>
      <c r="I585" s="58">
        <v>8.92</v>
      </c>
      <c r="J585" s="63"/>
      <c r="K585" s="54"/>
      <c r="L585" s="63"/>
      <c r="M585" s="54"/>
      <c r="N585" s="57"/>
      <c r="AF585" s="39"/>
      <c r="AG585" s="48"/>
      <c r="AJ585" s="3" t="s">
        <v>83</v>
      </c>
      <c r="AL585" s="48"/>
      <c r="AN585" s="48"/>
      <c r="AP585" s="48"/>
      <c r="AQ585" s="48"/>
    </row>
    <row r="586" spans="1:43" s="4" customFormat="1" ht="15">
      <c r="A586" s="51"/>
      <c r="B586" s="52"/>
      <c r="C586" s="392" t="s">
        <v>68</v>
      </c>
      <c r="D586" s="392"/>
      <c r="E586" s="392"/>
      <c r="F586" s="64"/>
      <c r="G586" s="65"/>
      <c r="H586" s="65"/>
      <c r="I586" s="65"/>
      <c r="J586" s="67">
        <v>142.96</v>
      </c>
      <c r="K586" s="65"/>
      <c r="L586" s="67">
        <v>285.92</v>
      </c>
      <c r="M586" s="65"/>
      <c r="N586" s="68"/>
      <c r="AF586" s="39"/>
      <c r="AG586" s="48"/>
      <c r="AK586" s="3" t="s">
        <v>68</v>
      </c>
      <c r="AL586" s="48"/>
      <c r="AN586" s="48"/>
      <c r="AP586" s="48"/>
      <c r="AQ586" s="48"/>
    </row>
    <row r="587" spans="1:43" s="4" customFormat="1" ht="15">
      <c r="A587" s="60"/>
      <c r="B587" s="52"/>
      <c r="C587" s="388" t="s">
        <v>69</v>
      </c>
      <c r="D587" s="388"/>
      <c r="E587" s="388"/>
      <c r="F587" s="53"/>
      <c r="G587" s="54"/>
      <c r="H587" s="54"/>
      <c r="I587" s="54"/>
      <c r="J587" s="63"/>
      <c r="K587" s="54"/>
      <c r="L587" s="56">
        <v>84.82</v>
      </c>
      <c r="M587" s="54"/>
      <c r="N587" s="77">
        <v>2810.09</v>
      </c>
      <c r="AF587" s="39"/>
      <c r="AG587" s="48"/>
      <c r="AJ587" s="3" t="s">
        <v>69</v>
      </c>
      <c r="AL587" s="48"/>
      <c r="AN587" s="48"/>
      <c r="AP587" s="48"/>
      <c r="AQ587" s="48"/>
    </row>
    <row r="588" spans="1:43" s="4" customFormat="1" ht="23.25">
      <c r="A588" s="60"/>
      <c r="B588" s="52" t="s">
        <v>1568</v>
      </c>
      <c r="C588" s="388" t="s">
        <v>1569</v>
      </c>
      <c r="D588" s="388"/>
      <c r="E588" s="388"/>
      <c r="F588" s="53" t="s">
        <v>72</v>
      </c>
      <c r="G588" s="61">
        <v>97</v>
      </c>
      <c r="H588" s="54"/>
      <c r="I588" s="61">
        <v>97</v>
      </c>
      <c r="J588" s="63"/>
      <c r="K588" s="54"/>
      <c r="L588" s="56">
        <v>82.28</v>
      </c>
      <c r="M588" s="54"/>
      <c r="N588" s="77">
        <v>2725.79</v>
      </c>
      <c r="AF588" s="39"/>
      <c r="AG588" s="48"/>
      <c r="AJ588" s="3" t="s">
        <v>1569</v>
      </c>
      <c r="AL588" s="48"/>
      <c r="AN588" s="48"/>
      <c r="AP588" s="48"/>
      <c r="AQ588" s="48"/>
    </row>
    <row r="589" spans="1:43" s="4" customFormat="1" ht="23.25">
      <c r="A589" s="60"/>
      <c r="B589" s="52" t="s">
        <v>1570</v>
      </c>
      <c r="C589" s="388" t="s">
        <v>1571</v>
      </c>
      <c r="D589" s="388"/>
      <c r="E589" s="388"/>
      <c r="F589" s="53" t="s">
        <v>72</v>
      </c>
      <c r="G589" s="61">
        <v>51</v>
      </c>
      <c r="H589" s="54"/>
      <c r="I589" s="61">
        <v>51</v>
      </c>
      <c r="J589" s="63"/>
      <c r="K589" s="54"/>
      <c r="L589" s="56">
        <v>43.26</v>
      </c>
      <c r="M589" s="54"/>
      <c r="N589" s="77">
        <v>1433.15</v>
      </c>
      <c r="AF589" s="39"/>
      <c r="AG589" s="48"/>
      <c r="AJ589" s="3" t="s">
        <v>1571</v>
      </c>
      <c r="AL589" s="48"/>
      <c r="AN589" s="48"/>
      <c r="AP589" s="48"/>
      <c r="AQ589" s="48"/>
    </row>
    <row r="590" spans="1:43" s="4" customFormat="1" ht="15">
      <c r="A590" s="69"/>
      <c r="B590" s="70"/>
      <c r="C590" s="390" t="s">
        <v>75</v>
      </c>
      <c r="D590" s="390"/>
      <c r="E590" s="390"/>
      <c r="F590" s="42"/>
      <c r="G590" s="43"/>
      <c r="H590" s="43"/>
      <c r="I590" s="43"/>
      <c r="J590" s="46"/>
      <c r="K590" s="43"/>
      <c r="L590" s="71">
        <v>411.46</v>
      </c>
      <c r="M590" s="65"/>
      <c r="N590" s="47"/>
      <c r="AF590" s="39"/>
      <c r="AG590" s="48"/>
      <c r="AL590" s="48" t="s">
        <v>75</v>
      </c>
      <c r="AN590" s="48"/>
      <c r="AP590" s="48"/>
      <c r="AQ590" s="48"/>
    </row>
    <row r="591" spans="1:43" s="4" customFormat="1" ht="34.5">
      <c r="A591" s="40" t="s">
        <v>315</v>
      </c>
      <c r="B591" s="41" t="s">
        <v>3802</v>
      </c>
      <c r="C591" s="390" t="s">
        <v>3803</v>
      </c>
      <c r="D591" s="390"/>
      <c r="E591" s="390"/>
      <c r="F591" s="42" t="s">
        <v>174</v>
      </c>
      <c r="G591" s="43">
        <v>1</v>
      </c>
      <c r="H591" s="44">
        <v>1</v>
      </c>
      <c r="I591" s="44">
        <v>1</v>
      </c>
      <c r="J591" s="71">
        <v>203.3</v>
      </c>
      <c r="K591" s="43"/>
      <c r="L591" s="71">
        <v>203.3</v>
      </c>
      <c r="M591" s="43"/>
      <c r="N591" s="47"/>
      <c r="AF591" s="39"/>
      <c r="AG591" s="48" t="s">
        <v>3803</v>
      </c>
      <c r="AL591" s="48"/>
      <c r="AN591" s="48"/>
      <c r="AP591" s="48"/>
      <c r="AQ591" s="48"/>
    </row>
    <row r="592" spans="1:43" s="4" customFormat="1" ht="15">
      <c r="A592" s="69"/>
      <c r="B592" s="70"/>
      <c r="C592" s="388" t="s">
        <v>1575</v>
      </c>
      <c r="D592" s="388"/>
      <c r="E592" s="388"/>
      <c r="F592" s="388"/>
      <c r="G592" s="388"/>
      <c r="H592" s="388"/>
      <c r="I592" s="388"/>
      <c r="J592" s="388"/>
      <c r="K592" s="388"/>
      <c r="L592" s="388"/>
      <c r="M592" s="388"/>
      <c r="N592" s="391"/>
      <c r="AF592" s="39"/>
      <c r="AG592" s="48"/>
      <c r="AL592" s="48"/>
      <c r="AM592" s="3" t="s">
        <v>1575</v>
      </c>
      <c r="AN592" s="48"/>
      <c r="AP592" s="48"/>
      <c r="AQ592" s="48"/>
    </row>
    <row r="593" spans="1:43" s="4" customFormat="1" ht="15">
      <c r="A593" s="69"/>
      <c r="B593" s="70"/>
      <c r="C593" s="390" t="s">
        <v>75</v>
      </c>
      <c r="D593" s="390"/>
      <c r="E593" s="390"/>
      <c r="F593" s="42"/>
      <c r="G593" s="43"/>
      <c r="H593" s="43"/>
      <c r="I593" s="43"/>
      <c r="J593" s="46"/>
      <c r="K593" s="43"/>
      <c r="L593" s="71">
        <v>203.3</v>
      </c>
      <c r="M593" s="65"/>
      <c r="N593" s="47"/>
      <c r="AF593" s="39"/>
      <c r="AG593" s="48"/>
      <c r="AL593" s="48" t="s">
        <v>75</v>
      </c>
      <c r="AN593" s="48"/>
      <c r="AP593" s="48"/>
      <c r="AQ593" s="48"/>
    </row>
    <row r="594" spans="1:43" s="4" customFormat="1" ht="34.5">
      <c r="A594" s="40" t="s">
        <v>318</v>
      </c>
      <c r="B594" s="41" t="s">
        <v>3802</v>
      </c>
      <c r="C594" s="390" t="s">
        <v>3804</v>
      </c>
      <c r="D594" s="390"/>
      <c r="E594" s="390"/>
      <c r="F594" s="42" t="s">
        <v>174</v>
      </c>
      <c r="G594" s="43">
        <v>1</v>
      </c>
      <c r="H594" s="44">
        <v>1</v>
      </c>
      <c r="I594" s="44">
        <v>1</v>
      </c>
      <c r="J594" s="71">
        <v>203.3</v>
      </c>
      <c r="K594" s="43"/>
      <c r="L594" s="71">
        <v>203.3</v>
      </c>
      <c r="M594" s="43"/>
      <c r="N594" s="47"/>
      <c r="AF594" s="39"/>
      <c r="AG594" s="48" t="s">
        <v>3804</v>
      </c>
      <c r="AL594" s="48"/>
      <c r="AN594" s="48"/>
      <c r="AP594" s="48"/>
      <c r="AQ594" s="48"/>
    </row>
    <row r="595" spans="1:43" s="4" customFormat="1" ht="15">
      <c r="A595" s="69"/>
      <c r="B595" s="70"/>
      <c r="C595" s="388" t="s">
        <v>1575</v>
      </c>
      <c r="D595" s="388"/>
      <c r="E595" s="388"/>
      <c r="F595" s="388"/>
      <c r="G595" s="388"/>
      <c r="H595" s="388"/>
      <c r="I595" s="388"/>
      <c r="J595" s="388"/>
      <c r="K595" s="388"/>
      <c r="L595" s="388"/>
      <c r="M595" s="388"/>
      <c r="N595" s="391"/>
      <c r="AF595" s="39"/>
      <c r="AG595" s="48"/>
      <c r="AL595" s="48"/>
      <c r="AM595" s="3" t="s">
        <v>1575</v>
      </c>
      <c r="AN595" s="48"/>
      <c r="AP595" s="48"/>
      <c r="AQ595" s="48"/>
    </row>
    <row r="596" spans="1:43" s="4" customFormat="1" ht="15">
      <c r="A596" s="69"/>
      <c r="B596" s="70"/>
      <c r="C596" s="390" t="s">
        <v>75</v>
      </c>
      <c r="D596" s="390"/>
      <c r="E596" s="390"/>
      <c r="F596" s="42"/>
      <c r="G596" s="43"/>
      <c r="H596" s="43"/>
      <c r="I596" s="43"/>
      <c r="J596" s="46"/>
      <c r="K596" s="43"/>
      <c r="L596" s="71">
        <v>203.3</v>
      </c>
      <c r="M596" s="65"/>
      <c r="N596" s="47"/>
      <c r="AF596" s="39"/>
      <c r="AG596" s="48"/>
      <c r="AL596" s="48" t="s">
        <v>75</v>
      </c>
      <c r="AN596" s="48"/>
      <c r="AP596" s="48"/>
      <c r="AQ596" s="48"/>
    </row>
    <row r="597" spans="1:43" s="4" customFormat="1" ht="23.25">
      <c r="A597" s="40" t="s">
        <v>321</v>
      </c>
      <c r="B597" s="41" t="s">
        <v>3805</v>
      </c>
      <c r="C597" s="390" t="s">
        <v>3806</v>
      </c>
      <c r="D597" s="390"/>
      <c r="E597" s="390"/>
      <c r="F597" s="42" t="s">
        <v>174</v>
      </c>
      <c r="G597" s="43">
        <v>2</v>
      </c>
      <c r="H597" s="44">
        <v>1</v>
      </c>
      <c r="I597" s="44">
        <v>2</v>
      </c>
      <c r="J597" s="46"/>
      <c r="K597" s="43"/>
      <c r="L597" s="46"/>
      <c r="M597" s="43"/>
      <c r="N597" s="47"/>
      <c r="AF597" s="39"/>
      <c r="AG597" s="48" t="s">
        <v>3806</v>
      </c>
      <c r="AL597" s="48"/>
      <c r="AN597" s="48"/>
      <c r="AP597" s="48"/>
      <c r="AQ597" s="48"/>
    </row>
    <row r="598" spans="1:43" s="4" customFormat="1" ht="15">
      <c r="A598" s="49"/>
      <c r="B598" s="50"/>
      <c r="C598" s="388" t="s">
        <v>1870</v>
      </c>
      <c r="D598" s="388"/>
      <c r="E598" s="388"/>
      <c r="F598" s="388"/>
      <c r="G598" s="388"/>
      <c r="H598" s="388"/>
      <c r="I598" s="388"/>
      <c r="J598" s="388"/>
      <c r="K598" s="388"/>
      <c r="L598" s="388"/>
      <c r="M598" s="388"/>
      <c r="N598" s="391"/>
      <c r="AF598" s="39"/>
      <c r="AG598" s="48"/>
      <c r="AH598" s="3" t="s">
        <v>1870</v>
      </c>
      <c r="AL598" s="48"/>
      <c r="AN598" s="48"/>
      <c r="AP598" s="48"/>
      <c r="AQ598" s="48"/>
    </row>
    <row r="599" spans="1:43" s="4" customFormat="1" ht="15">
      <c r="A599" s="51"/>
      <c r="B599" s="52" t="s">
        <v>57</v>
      </c>
      <c r="C599" s="388" t="s">
        <v>82</v>
      </c>
      <c r="D599" s="388"/>
      <c r="E599" s="388"/>
      <c r="F599" s="53"/>
      <c r="G599" s="54"/>
      <c r="H599" s="54"/>
      <c r="I599" s="54"/>
      <c r="J599" s="56">
        <v>17.059999999999999</v>
      </c>
      <c r="K599" s="54"/>
      <c r="L599" s="56">
        <v>34.119999999999997</v>
      </c>
      <c r="M599" s="58">
        <v>33.130000000000003</v>
      </c>
      <c r="N599" s="77">
        <v>1130.4000000000001</v>
      </c>
      <c r="AF599" s="39"/>
      <c r="AG599" s="48"/>
      <c r="AI599" s="3" t="s">
        <v>82</v>
      </c>
      <c r="AL599" s="48"/>
      <c r="AN599" s="48"/>
      <c r="AP599" s="48"/>
      <c r="AQ599" s="48"/>
    </row>
    <row r="600" spans="1:43" s="4" customFormat="1" ht="15">
      <c r="A600" s="51"/>
      <c r="B600" s="52" t="s">
        <v>62</v>
      </c>
      <c r="C600" s="388" t="s">
        <v>63</v>
      </c>
      <c r="D600" s="388"/>
      <c r="E600" s="388"/>
      <c r="F600" s="53"/>
      <c r="G600" s="54"/>
      <c r="H600" s="54"/>
      <c r="I600" s="54"/>
      <c r="J600" s="56">
        <v>1.4</v>
      </c>
      <c r="K600" s="54"/>
      <c r="L600" s="56">
        <v>2.8</v>
      </c>
      <c r="M600" s="54"/>
      <c r="N600" s="57"/>
      <c r="AF600" s="39"/>
      <c r="AG600" s="48"/>
      <c r="AI600" s="3" t="s">
        <v>63</v>
      </c>
      <c r="AL600" s="48"/>
      <c r="AN600" s="48"/>
      <c r="AP600" s="48"/>
      <c r="AQ600" s="48"/>
    </row>
    <row r="601" spans="1:43" s="4" customFormat="1" ht="15">
      <c r="A601" s="51"/>
      <c r="B601" s="52" t="s">
        <v>64</v>
      </c>
      <c r="C601" s="388" t="s">
        <v>65</v>
      </c>
      <c r="D601" s="388"/>
      <c r="E601" s="388"/>
      <c r="F601" s="53"/>
      <c r="G601" s="54"/>
      <c r="H601" s="54"/>
      <c r="I601" s="54"/>
      <c r="J601" s="56">
        <v>0.12</v>
      </c>
      <c r="K601" s="54"/>
      <c r="L601" s="56">
        <v>0.24</v>
      </c>
      <c r="M601" s="58">
        <v>33.130000000000003</v>
      </c>
      <c r="N601" s="59">
        <v>7.95</v>
      </c>
      <c r="AF601" s="39"/>
      <c r="AG601" s="48"/>
      <c r="AI601" s="3" t="s">
        <v>65</v>
      </c>
      <c r="AL601" s="48"/>
      <c r="AN601" s="48"/>
      <c r="AP601" s="48"/>
      <c r="AQ601" s="48"/>
    </row>
    <row r="602" spans="1:43" s="4" customFormat="1" ht="15">
      <c r="A602" s="51"/>
      <c r="B602" s="52" t="s">
        <v>91</v>
      </c>
      <c r="C602" s="388" t="s">
        <v>120</v>
      </c>
      <c r="D602" s="388"/>
      <c r="E602" s="388"/>
      <c r="F602" s="53"/>
      <c r="G602" s="54"/>
      <c r="H602" s="54"/>
      <c r="I602" s="54"/>
      <c r="J602" s="56">
        <v>3.73</v>
      </c>
      <c r="K602" s="54"/>
      <c r="L602" s="56">
        <v>7.46</v>
      </c>
      <c r="M602" s="54"/>
      <c r="N602" s="57"/>
      <c r="AF602" s="39"/>
      <c r="AG602" s="48"/>
      <c r="AI602" s="3" t="s">
        <v>120</v>
      </c>
      <c r="AL602" s="48"/>
      <c r="AN602" s="48"/>
      <c r="AP602" s="48"/>
      <c r="AQ602" s="48"/>
    </row>
    <row r="603" spans="1:43" s="4" customFormat="1" ht="15">
      <c r="A603" s="60"/>
      <c r="B603" s="52"/>
      <c r="C603" s="388" t="s">
        <v>83</v>
      </c>
      <c r="D603" s="388"/>
      <c r="E603" s="388"/>
      <c r="F603" s="53" t="s">
        <v>67</v>
      </c>
      <c r="G603" s="61">
        <v>2</v>
      </c>
      <c r="H603" s="54"/>
      <c r="I603" s="61">
        <v>4</v>
      </c>
      <c r="J603" s="63"/>
      <c r="K603" s="54"/>
      <c r="L603" s="63"/>
      <c r="M603" s="54"/>
      <c r="N603" s="57"/>
      <c r="AF603" s="39"/>
      <c r="AG603" s="48"/>
      <c r="AJ603" s="3" t="s">
        <v>83</v>
      </c>
      <c r="AL603" s="48"/>
      <c r="AN603" s="48"/>
      <c r="AP603" s="48"/>
      <c r="AQ603" s="48"/>
    </row>
    <row r="604" spans="1:43" s="4" customFormat="1" ht="15">
      <c r="A604" s="60"/>
      <c r="B604" s="52"/>
      <c r="C604" s="388" t="s">
        <v>66</v>
      </c>
      <c r="D604" s="388"/>
      <c r="E604" s="388"/>
      <c r="F604" s="53" t="s">
        <v>67</v>
      </c>
      <c r="G604" s="58">
        <v>0.01</v>
      </c>
      <c r="H604" s="54"/>
      <c r="I604" s="58">
        <v>0.02</v>
      </c>
      <c r="J604" s="63"/>
      <c r="K604" s="54"/>
      <c r="L604" s="63"/>
      <c r="M604" s="54"/>
      <c r="N604" s="57"/>
      <c r="AF604" s="39"/>
      <c r="AG604" s="48"/>
      <c r="AJ604" s="3" t="s">
        <v>66</v>
      </c>
      <c r="AL604" s="48"/>
      <c r="AN604" s="48"/>
      <c r="AP604" s="48"/>
      <c r="AQ604" s="48"/>
    </row>
    <row r="605" spans="1:43" s="4" customFormat="1" ht="15">
      <c r="A605" s="51"/>
      <c r="B605" s="52"/>
      <c r="C605" s="392" t="s">
        <v>68</v>
      </c>
      <c r="D605" s="392"/>
      <c r="E605" s="392"/>
      <c r="F605" s="64"/>
      <c r="G605" s="65"/>
      <c r="H605" s="65"/>
      <c r="I605" s="65"/>
      <c r="J605" s="67">
        <v>22.19</v>
      </c>
      <c r="K605" s="65"/>
      <c r="L605" s="67">
        <v>44.38</v>
      </c>
      <c r="M605" s="65"/>
      <c r="N605" s="68"/>
      <c r="AF605" s="39"/>
      <c r="AG605" s="48"/>
      <c r="AK605" s="3" t="s">
        <v>68</v>
      </c>
      <c r="AL605" s="48"/>
      <c r="AN605" s="48"/>
      <c r="AP605" s="48"/>
      <c r="AQ605" s="48"/>
    </row>
    <row r="606" spans="1:43" s="4" customFormat="1" ht="15">
      <c r="A606" s="60"/>
      <c r="B606" s="52"/>
      <c r="C606" s="388" t="s">
        <v>69</v>
      </c>
      <c r="D606" s="388"/>
      <c r="E606" s="388"/>
      <c r="F606" s="53"/>
      <c r="G606" s="54"/>
      <c r="H606" s="54"/>
      <c r="I606" s="54"/>
      <c r="J606" s="63"/>
      <c r="K606" s="54"/>
      <c r="L606" s="56">
        <v>34.36</v>
      </c>
      <c r="M606" s="54"/>
      <c r="N606" s="77">
        <v>1138.3499999999999</v>
      </c>
      <c r="AF606" s="39"/>
      <c r="AG606" s="48"/>
      <c r="AJ606" s="3" t="s">
        <v>69</v>
      </c>
      <c r="AL606" s="48"/>
      <c r="AN606" s="48"/>
      <c r="AP606" s="48"/>
      <c r="AQ606" s="48"/>
    </row>
    <row r="607" spans="1:43" s="4" customFormat="1" ht="15">
      <c r="A607" s="60"/>
      <c r="B607" s="52" t="s">
        <v>2762</v>
      </c>
      <c r="C607" s="388" t="s">
        <v>2763</v>
      </c>
      <c r="D607" s="388"/>
      <c r="E607" s="388"/>
      <c r="F607" s="53" t="s">
        <v>72</v>
      </c>
      <c r="G607" s="61">
        <v>90</v>
      </c>
      <c r="H607" s="54"/>
      <c r="I607" s="61">
        <v>90</v>
      </c>
      <c r="J607" s="63"/>
      <c r="K607" s="54"/>
      <c r="L607" s="56">
        <v>30.92</v>
      </c>
      <c r="M607" s="54"/>
      <c r="N607" s="77">
        <v>1024.52</v>
      </c>
      <c r="AF607" s="39"/>
      <c r="AG607" s="48"/>
      <c r="AJ607" s="3" t="s">
        <v>2763</v>
      </c>
      <c r="AL607" s="48"/>
      <c r="AN607" s="48"/>
      <c r="AP607" s="48"/>
      <c r="AQ607" s="48"/>
    </row>
    <row r="608" spans="1:43" s="4" customFormat="1" ht="15">
      <c r="A608" s="60"/>
      <c r="B608" s="52" t="s">
        <v>2764</v>
      </c>
      <c r="C608" s="388" t="s">
        <v>2765</v>
      </c>
      <c r="D608" s="388"/>
      <c r="E608" s="388"/>
      <c r="F608" s="53" t="s">
        <v>72</v>
      </c>
      <c r="G608" s="61">
        <v>46</v>
      </c>
      <c r="H608" s="54"/>
      <c r="I608" s="61">
        <v>46</v>
      </c>
      <c r="J608" s="63"/>
      <c r="K608" s="54"/>
      <c r="L608" s="56">
        <v>15.81</v>
      </c>
      <c r="M608" s="54"/>
      <c r="N608" s="59">
        <v>523.64</v>
      </c>
      <c r="AF608" s="39"/>
      <c r="AG608" s="48"/>
      <c r="AJ608" s="3" t="s">
        <v>2765</v>
      </c>
      <c r="AL608" s="48"/>
      <c r="AN608" s="48"/>
      <c r="AP608" s="48"/>
      <c r="AQ608" s="48"/>
    </row>
    <row r="609" spans="1:43" s="4" customFormat="1" ht="15">
      <c r="A609" s="69"/>
      <c r="B609" s="70"/>
      <c r="C609" s="390" t="s">
        <v>75</v>
      </c>
      <c r="D609" s="390"/>
      <c r="E609" s="390"/>
      <c r="F609" s="42"/>
      <c r="G609" s="43"/>
      <c r="H609" s="43"/>
      <c r="I609" s="43"/>
      <c r="J609" s="46"/>
      <c r="K609" s="43"/>
      <c r="L609" s="71">
        <v>91.11</v>
      </c>
      <c r="M609" s="65"/>
      <c r="N609" s="47"/>
      <c r="AF609" s="39"/>
      <c r="AG609" s="48"/>
      <c r="AL609" s="48" t="s">
        <v>75</v>
      </c>
      <c r="AN609" s="48"/>
      <c r="AP609" s="48"/>
      <c r="AQ609" s="48"/>
    </row>
    <row r="610" spans="1:43" s="4" customFormat="1" ht="15">
      <c r="A610" s="40" t="s">
        <v>324</v>
      </c>
      <c r="B610" s="41" t="s">
        <v>3807</v>
      </c>
      <c r="C610" s="390" t="s">
        <v>3808</v>
      </c>
      <c r="D610" s="390"/>
      <c r="E610" s="390"/>
      <c r="F610" s="42" t="s">
        <v>174</v>
      </c>
      <c r="G610" s="43">
        <v>1</v>
      </c>
      <c r="H610" s="44">
        <v>1</v>
      </c>
      <c r="I610" s="44">
        <v>1</v>
      </c>
      <c r="J610" s="78">
        <v>1070.55</v>
      </c>
      <c r="K610" s="43"/>
      <c r="L610" s="78">
        <v>1070.55</v>
      </c>
      <c r="M610" s="43"/>
      <c r="N610" s="47"/>
      <c r="AF610" s="39"/>
      <c r="AG610" s="48" t="s">
        <v>3808</v>
      </c>
      <c r="AL610" s="48"/>
      <c r="AN610" s="48"/>
      <c r="AP610" s="48"/>
      <c r="AQ610" s="48"/>
    </row>
    <row r="611" spans="1:43" s="4" customFormat="1" ht="15">
      <c r="A611" s="69"/>
      <c r="B611" s="70"/>
      <c r="C611" s="388" t="s">
        <v>2876</v>
      </c>
      <c r="D611" s="388"/>
      <c r="E611" s="388"/>
      <c r="F611" s="388"/>
      <c r="G611" s="388"/>
      <c r="H611" s="388"/>
      <c r="I611" s="388"/>
      <c r="J611" s="388"/>
      <c r="K611" s="388"/>
      <c r="L611" s="388"/>
      <c r="M611" s="388"/>
      <c r="N611" s="391"/>
      <c r="AF611" s="39"/>
      <c r="AG611" s="48"/>
      <c r="AL611" s="48"/>
      <c r="AM611" s="3" t="s">
        <v>2876</v>
      </c>
      <c r="AN611" s="48"/>
      <c r="AP611" s="48"/>
      <c r="AQ611" s="48"/>
    </row>
    <row r="612" spans="1:43" s="4" customFormat="1" ht="15">
      <c r="A612" s="69"/>
      <c r="B612" s="70"/>
      <c r="C612" s="390" t="s">
        <v>75</v>
      </c>
      <c r="D612" s="390"/>
      <c r="E612" s="390"/>
      <c r="F612" s="42"/>
      <c r="G612" s="43"/>
      <c r="H612" s="43"/>
      <c r="I612" s="43"/>
      <c r="J612" s="46"/>
      <c r="K612" s="43"/>
      <c r="L612" s="78">
        <v>1070.55</v>
      </c>
      <c r="M612" s="65"/>
      <c r="N612" s="47"/>
      <c r="AF612" s="39"/>
      <c r="AG612" s="48"/>
      <c r="AL612" s="48" t="s">
        <v>75</v>
      </c>
      <c r="AN612" s="48"/>
      <c r="AP612" s="48"/>
      <c r="AQ612" s="48"/>
    </row>
    <row r="613" spans="1:43" s="4" customFormat="1" ht="15">
      <c r="A613" s="40" t="s">
        <v>327</v>
      </c>
      <c r="B613" s="41" t="s">
        <v>3809</v>
      </c>
      <c r="C613" s="390" t="s">
        <v>3810</v>
      </c>
      <c r="D613" s="390"/>
      <c r="E613" s="390"/>
      <c r="F613" s="42" t="s">
        <v>174</v>
      </c>
      <c r="G613" s="43">
        <v>1</v>
      </c>
      <c r="H613" s="44">
        <v>1</v>
      </c>
      <c r="I613" s="44">
        <v>1</v>
      </c>
      <c r="J613" s="78">
        <v>1511.23</v>
      </c>
      <c r="K613" s="43"/>
      <c r="L613" s="78">
        <v>1511.23</v>
      </c>
      <c r="M613" s="43"/>
      <c r="N613" s="47"/>
      <c r="AF613" s="39"/>
      <c r="AG613" s="48" t="s">
        <v>3810</v>
      </c>
      <c r="AL613" s="48"/>
      <c r="AN613" s="48"/>
      <c r="AP613" s="48"/>
      <c r="AQ613" s="48"/>
    </row>
    <row r="614" spans="1:43" s="4" customFormat="1" ht="15">
      <c r="A614" s="69"/>
      <c r="B614" s="70"/>
      <c r="C614" s="388" t="s">
        <v>2876</v>
      </c>
      <c r="D614" s="388"/>
      <c r="E614" s="388"/>
      <c r="F614" s="388"/>
      <c r="G614" s="388"/>
      <c r="H614" s="388"/>
      <c r="I614" s="388"/>
      <c r="J614" s="388"/>
      <c r="K614" s="388"/>
      <c r="L614" s="388"/>
      <c r="M614" s="388"/>
      <c r="N614" s="391"/>
      <c r="AF614" s="39"/>
      <c r="AG614" s="48"/>
      <c r="AL614" s="48"/>
      <c r="AM614" s="3" t="s">
        <v>2876</v>
      </c>
      <c r="AN614" s="48"/>
      <c r="AP614" s="48"/>
      <c r="AQ614" s="48"/>
    </row>
    <row r="615" spans="1:43" s="4" customFormat="1" ht="15">
      <c r="A615" s="69"/>
      <c r="B615" s="70"/>
      <c r="C615" s="390" t="s">
        <v>75</v>
      </c>
      <c r="D615" s="390"/>
      <c r="E615" s="390"/>
      <c r="F615" s="42"/>
      <c r="G615" s="43"/>
      <c r="H615" s="43"/>
      <c r="I615" s="43"/>
      <c r="J615" s="46"/>
      <c r="K615" s="43"/>
      <c r="L615" s="78">
        <v>1511.23</v>
      </c>
      <c r="M615" s="65"/>
      <c r="N615" s="47"/>
      <c r="AF615" s="39"/>
      <c r="AG615" s="48"/>
      <c r="AL615" s="48" t="s">
        <v>75</v>
      </c>
      <c r="AN615" s="48"/>
      <c r="AP615" s="48"/>
      <c r="AQ615" s="48"/>
    </row>
    <row r="616" spans="1:43" s="4" customFormat="1" ht="34.5">
      <c r="A616" s="40" t="s">
        <v>330</v>
      </c>
      <c r="B616" s="41" t="s">
        <v>3811</v>
      </c>
      <c r="C616" s="390" t="s">
        <v>3812</v>
      </c>
      <c r="D616" s="390"/>
      <c r="E616" s="390"/>
      <c r="F616" s="42" t="s">
        <v>693</v>
      </c>
      <c r="G616" s="43">
        <v>0.08</v>
      </c>
      <c r="H616" s="44">
        <v>1</v>
      </c>
      <c r="I616" s="100">
        <v>0.08</v>
      </c>
      <c r="J616" s="46"/>
      <c r="K616" s="43"/>
      <c r="L616" s="46"/>
      <c r="M616" s="43"/>
      <c r="N616" s="47"/>
      <c r="AF616" s="39"/>
      <c r="AG616" s="48" t="s">
        <v>3812</v>
      </c>
      <c r="AL616" s="48"/>
      <c r="AN616" s="48"/>
      <c r="AP616" s="48"/>
      <c r="AQ616" s="48"/>
    </row>
    <row r="617" spans="1:43" s="4" customFormat="1" ht="15">
      <c r="A617" s="49"/>
      <c r="B617" s="50"/>
      <c r="C617" s="388" t="s">
        <v>2475</v>
      </c>
      <c r="D617" s="388"/>
      <c r="E617" s="388"/>
      <c r="F617" s="388"/>
      <c r="G617" s="388"/>
      <c r="H617" s="388"/>
      <c r="I617" s="388"/>
      <c r="J617" s="388"/>
      <c r="K617" s="388"/>
      <c r="L617" s="388"/>
      <c r="M617" s="388"/>
      <c r="N617" s="391"/>
      <c r="AF617" s="39"/>
      <c r="AG617" s="48"/>
      <c r="AH617" s="3" t="s">
        <v>2475</v>
      </c>
      <c r="AL617" s="48"/>
      <c r="AN617" s="48"/>
      <c r="AP617" s="48"/>
      <c r="AQ617" s="48"/>
    </row>
    <row r="618" spans="1:43" s="4" customFormat="1" ht="15">
      <c r="A618" s="51"/>
      <c r="B618" s="52" t="s">
        <v>57</v>
      </c>
      <c r="C618" s="388" t="s">
        <v>82</v>
      </c>
      <c r="D618" s="388"/>
      <c r="E618" s="388"/>
      <c r="F618" s="53"/>
      <c r="G618" s="54"/>
      <c r="H618" s="54"/>
      <c r="I618" s="54"/>
      <c r="J618" s="56">
        <v>213.57</v>
      </c>
      <c r="K618" s="54"/>
      <c r="L618" s="56">
        <v>17.09</v>
      </c>
      <c r="M618" s="58">
        <v>33.130000000000003</v>
      </c>
      <c r="N618" s="59">
        <v>566.19000000000005</v>
      </c>
      <c r="AF618" s="39"/>
      <c r="AG618" s="48"/>
      <c r="AI618" s="3" t="s">
        <v>82</v>
      </c>
      <c r="AL618" s="48"/>
      <c r="AN618" s="48"/>
      <c r="AP618" s="48"/>
      <c r="AQ618" s="48"/>
    </row>
    <row r="619" spans="1:43" s="4" customFormat="1" ht="15">
      <c r="A619" s="51"/>
      <c r="B619" s="52" t="s">
        <v>62</v>
      </c>
      <c r="C619" s="388" t="s">
        <v>63</v>
      </c>
      <c r="D619" s="388"/>
      <c r="E619" s="388"/>
      <c r="F619" s="53"/>
      <c r="G619" s="54"/>
      <c r="H619" s="54"/>
      <c r="I619" s="54"/>
      <c r="J619" s="56">
        <v>159.75</v>
      </c>
      <c r="K619" s="54"/>
      <c r="L619" s="56">
        <v>12.78</v>
      </c>
      <c r="M619" s="54"/>
      <c r="N619" s="57"/>
      <c r="AF619" s="39"/>
      <c r="AG619" s="48"/>
      <c r="AI619" s="3" t="s">
        <v>63</v>
      </c>
      <c r="AL619" s="48"/>
      <c r="AN619" s="48"/>
      <c r="AP619" s="48"/>
      <c r="AQ619" s="48"/>
    </row>
    <row r="620" spans="1:43" s="4" customFormat="1" ht="15">
      <c r="A620" s="51"/>
      <c r="B620" s="52" t="s">
        <v>64</v>
      </c>
      <c r="C620" s="388" t="s">
        <v>65</v>
      </c>
      <c r="D620" s="388"/>
      <c r="E620" s="388"/>
      <c r="F620" s="53"/>
      <c r="G620" s="54"/>
      <c r="H620" s="54"/>
      <c r="I620" s="54"/>
      <c r="J620" s="56">
        <v>18.329999999999998</v>
      </c>
      <c r="K620" s="54"/>
      <c r="L620" s="56">
        <v>1.47</v>
      </c>
      <c r="M620" s="58">
        <v>33.130000000000003</v>
      </c>
      <c r="N620" s="59">
        <v>48.7</v>
      </c>
      <c r="AF620" s="39"/>
      <c r="AG620" s="48"/>
      <c r="AI620" s="3" t="s">
        <v>65</v>
      </c>
      <c r="AL620" s="48"/>
      <c r="AN620" s="48"/>
      <c r="AP620" s="48"/>
      <c r="AQ620" s="48"/>
    </row>
    <row r="621" spans="1:43" s="4" customFormat="1" ht="15">
      <c r="A621" s="51"/>
      <c r="B621" s="52" t="s">
        <v>91</v>
      </c>
      <c r="C621" s="388" t="s">
        <v>120</v>
      </c>
      <c r="D621" s="388"/>
      <c r="E621" s="388"/>
      <c r="F621" s="53"/>
      <c r="G621" s="54"/>
      <c r="H621" s="54"/>
      <c r="I621" s="54"/>
      <c r="J621" s="56">
        <v>104.4</v>
      </c>
      <c r="K621" s="54"/>
      <c r="L621" s="56">
        <v>8.35</v>
      </c>
      <c r="M621" s="54"/>
      <c r="N621" s="57"/>
      <c r="AF621" s="39"/>
      <c r="AG621" s="48"/>
      <c r="AI621" s="3" t="s">
        <v>120</v>
      </c>
      <c r="AL621" s="48"/>
      <c r="AN621" s="48"/>
      <c r="AP621" s="48"/>
      <c r="AQ621" s="48"/>
    </row>
    <row r="622" spans="1:43" s="4" customFormat="1" ht="15">
      <c r="A622" s="60"/>
      <c r="B622" s="52"/>
      <c r="C622" s="388" t="s">
        <v>83</v>
      </c>
      <c r="D622" s="388"/>
      <c r="E622" s="388"/>
      <c r="F622" s="53" t="s">
        <v>67</v>
      </c>
      <c r="G622" s="58">
        <v>22.72</v>
      </c>
      <c r="H622" s="54"/>
      <c r="I622" s="62">
        <v>1.8176000000000001</v>
      </c>
      <c r="J622" s="63"/>
      <c r="K622" s="54"/>
      <c r="L622" s="63"/>
      <c r="M622" s="54"/>
      <c r="N622" s="57"/>
      <c r="AF622" s="39"/>
      <c r="AG622" s="48"/>
      <c r="AJ622" s="3" t="s">
        <v>83</v>
      </c>
      <c r="AL622" s="48"/>
      <c r="AN622" s="48"/>
      <c r="AP622" s="48"/>
      <c r="AQ622" s="48"/>
    </row>
    <row r="623" spans="1:43" s="4" customFormat="1" ht="15">
      <c r="A623" s="60"/>
      <c r="B623" s="52"/>
      <c r="C623" s="388" t="s">
        <v>66</v>
      </c>
      <c r="D623" s="388"/>
      <c r="E623" s="388"/>
      <c r="F623" s="53" t="s">
        <v>67</v>
      </c>
      <c r="G623" s="58">
        <v>1.46</v>
      </c>
      <c r="H623" s="54"/>
      <c r="I623" s="62">
        <v>0.1168</v>
      </c>
      <c r="J623" s="63"/>
      <c r="K623" s="54"/>
      <c r="L623" s="63"/>
      <c r="M623" s="54"/>
      <c r="N623" s="57"/>
      <c r="AF623" s="39"/>
      <c r="AG623" s="48"/>
      <c r="AJ623" s="3" t="s">
        <v>66</v>
      </c>
      <c r="AL623" s="48"/>
      <c r="AN623" s="48"/>
      <c r="AP623" s="48"/>
      <c r="AQ623" s="48"/>
    </row>
    <row r="624" spans="1:43" s="4" customFormat="1" ht="15">
      <c r="A624" s="51"/>
      <c r="B624" s="52"/>
      <c r="C624" s="392" t="s">
        <v>68</v>
      </c>
      <c r="D624" s="392"/>
      <c r="E624" s="392"/>
      <c r="F624" s="64"/>
      <c r="G624" s="65"/>
      <c r="H624" s="65"/>
      <c r="I624" s="65"/>
      <c r="J624" s="67">
        <v>477.72</v>
      </c>
      <c r="K624" s="65"/>
      <c r="L624" s="67">
        <v>38.22</v>
      </c>
      <c r="M624" s="65"/>
      <c r="N624" s="68"/>
      <c r="AF624" s="39"/>
      <c r="AG624" s="48"/>
      <c r="AK624" s="3" t="s">
        <v>68</v>
      </c>
      <c r="AL624" s="48"/>
      <c r="AN624" s="48"/>
      <c r="AP624" s="48"/>
      <c r="AQ624" s="48"/>
    </row>
    <row r="625" spans="1:43" s="4" customFormat="1" ht="15">
      <c r="A625" s="60"/>
      <c r="B625" s="52"/>
      <c r="C625" s="388" t="s">
        <v>69</v>
      </c>
      <c r="D625" s="388"/>
      <c r="E625" s="388"/>
      <c r="F625" s="53"/>
      <c r="G625" s="54"/>
      <c r="H625" s="54"/>
      <c r="I625" s="54"/>
      <c r="J625" s="63"/>
      <c r="K625" s="54"/>
      <c r="L625" s="56">
        <v>18.559999999999999</v>
      </c>
      <c r="M625" s="54"/>
      <c r="N625" s="59">
        <v>614.89</v>
      </c>
      <c r="AF625" s="39"/>
      <c r="AG625" s="48"/>
      <c r="AJ625" s="3" t="s">
        <v>69</v>
      </c>
      <c r="AL625" s="48"/>
      <c r="AN625" s="48"/>
      <c r="AP625" s="48"/>
      <c r="AQ625" s="48"/>
    </row>
    <row r="626" spans="1:43" s="4" customFormat="1" ht="23.25">
      <c r="A626" s="60"/>
      <c r="B626" s="52" t="s">
        <v>1568</v>
      </c>
      <c r="C626" s="388" t="s">
        <v>1569</v>
      </c>
      <c r="D626" s="388"/>
      <c r="E626" s="388"/>
      <c r="F626" s="53" t="s">
        <v>72</v>
      </c>
      <c r="G626" s="61">
        <v>97</v>
      </c>
      <c r="H626" s="54"/>
      <c r="I626" s="61">
        <v>97</v>
      </c>
      <c r="J626" s="63"/>
      <c r="K626" s="54"/>
      <c r="L626" s="56">
        <v>18</v>
      </c>
      <c r="M626" s="54"/>
      <c r="N626" s="59">
        <v>596.44000000000005</v>
      </c>
      <c r="AF626" s="39"/>
      <c r="AG626" s="48"/>
      <c r="AJ626" s="3" t="s">
        <v>1569</v>
      </c>
      <c r="AL626" s="48"/>
      <c r="AN626" s="48"/>
      <c r="AP626" s="48"/>
      <c r="AQ626" s="48"/>
    </row>
    <row r="627" spans="1:43" s="4" customFormat="1" ht="23.25">
      <c r="A627" s="60"/>
      <c r="B627" s="52" t="s">
        <v>1570</v>
      </c>
      <c r="C627" s="388" t="s">
        <v>1571</v>
      </c>
      <c r="D627" s="388"/>
      <c r="E627" s="388"/>
      <c r="F627" s="53" t="s">
        <v>72</v>
      </c>
      <c r="G627" s="61">
        <v>51</v>
      </c>
      <c r="H627" s="54"/>
      <c r="I627" s="61">
        <v>51</v>
      </c>
      <c r="J627" s="63"/>
      <c r="K627" s="54"/>
      <c r="L627" s="56">
        <v>9.4700000000000006</v>
      </c>
      <c r="M627" s="54"/>
      <c r="N627" s="59">
        <v>313.58999999999997</v>
      </c>
      <c r="AF627" s="39"/>
      <c r="AG627" s="48"/>
      <c r="AJ627" s="3" t="s">
        <v>1571</v>
      </c>
      <c r="AL627" s="48"/>
      <c r="AN627" s="48"/>
      <c r="AP627" s="48"/>
      <c r="AQ627" s="48"/>
    </row>
    <row r="628" spans="1:43" s="4" customFormat="1" ht="15">
      <c r="A628" s="69"/>
      <c r="B628" s="70"/>
      <c r="C628" s="390" t="s">
        <v>75</v>
      </c>
      <c r="D628" s="390"/>
      <c r="E628" s="390"/>
      <c r="F628" s="42"/>
      <c r="G628" s="43"/>
      <c r="H628" s="43"/>
      <c r="I628" s="43"/>
      <c r="J628" s="46"/>
      <c r="K628" s="43"/>
      <c r="L628" s="71">
        <v>65.69</v>
      </c>
      <c r="M628" s="65"/>
      <c r="N628" s="47"/>
      <c r="AF628" s="39"/>
      <c r="AG628" s="48"/>
      <c r="AL628" s="48" t="s">
        <v>75</v>
      </c>
      <c r="AN628" s="48"/>
      <c r="AP628" s="48"/>
      <c r="AQ628" s="48"/>
    </row>
    <row r="629" spans="1:43" s="4" customFormat="1" ht="45.75">
      <c r="A629" s="40" t="s">
        <v>333</v>
      </c>
      <c r="B629" s="41" t="s">
        <v>3813</v>
      </c>
      <c r="C629" s="390" t="s">
        <v>3814</v>
      </c>
      <c r="D629" s="390"/>
      <c r="E629" s="390"/>
      <c r="F629" s="42" t="s">
        <v>490</v>
      </c>
      <c r="G629" s="43">
        <v>8.24</v>
      </c>
      <c r="H629" s="44">
        <v>1</v>
      </c>
      <c r="I629" s="100">
        <v>8.24</v>
      </c>
      <c r="J629" s="71">
        <v>66.22</v>
      </c>
      <c r="K629" s="43"/>
      <c r="L629" s="71">
        <v>545.65</v>
      </c>
      <c r="M629" s="43"/>
      <c r="N629" s="47"/>
      <c r="AF629" s="39"/>
      <c r="AG629" s="48" t="s">
        <v>3814</v>
      </c>
      <c r="AL629" s="48"/>
      <c r="AN629" s="48"/>
      <c r="AP629" s="48"/>
      <c r="AQ629" s="48"/>
    </row>
    <row r="630" spans="1:43" s="4" customFormat="1" ht="15">
      <c r="A630" s="69"/>
      <c r="B630" s="70"/>
      <c r="C630" s="388" t="s">
        <v>1575</v>
      </c>
      <c r="D630" s="388"/>
      <c r="E630" s="388"/>
      <c r="F630" s="388"/>
      <c r="G630" s="388"/>
      <c r="H630" s="388"/>
      <c r="I630" s="388"/>
      <c r="J630" s="388"/>
      <c r="K630" s="388"/>
      <c r="L630" s="388"/>
      <c r="M630" s="388"/>
      <c r="N630" s="391"/>
      <c r="AF630" s="39"/>
      <c r="AG630" s="48"/>
      <c r="AL630" s="48"/>
      <c r="AM630" s="3" t="s">
        <v>1575</v>
      </c>
      <c r="AN630" s="48"/>
      <c r="AP630" s="48"/>
      <c r="AQ630" s="48"/>
    </row>
    <row r="631" spans="1:43" s="4" customFormat="1" ht="15">
      <c r="A631" s="49"/>
      <c r="B631" s="50"/>
      <c r="C631" s="388" t="s">
        <v>2352</v>
      </c>
      <c r="D631" s="388"/>
      <c r="E631" s="388"/>
      <c r="F631" s="388"/>
      <c r="G631" s="388"/>
      <c r="H631" s="388"/>
      <c r="I631" s="388"/>
      <c r="J631" s="388"/>
      <c r="K631" s="388"/>
      <c r="L631" s="388"/>
      <c r="M631" s="388"/>
      <c r="N631" s="391"/>
      <c r="AF631" s="39"/>
      <c r="AG631" s="48"/>
      <c r="AH631" s="3" t="s">
        <v>2352</v>
      </c>
      <c r="AL631" s="48"/>
      <c r="AN631" s="48"/>
      <c r="AP631" s="48"/>
      <c r="AQ631" s="48"/>
    </row>
    <row r="632" spans="1:43" s="4" customFormat="1" ht="15">
      <c r="A632" s="69"/>
      <c r="B632" s="70"/>
      <c r="C632" s="390" t="s">
        <v>75</v>
      </c>
      <c r="D632" s="390"/>
      <c r="E632" s="390"/>
      <c r="F632" s="42"/>
      <c r="G632" s="43"/>
      <c r="H632" s="43"/>
      <c r="I632" s="43"/>
      <c r="J632" s="46"/>
      <c r="K632" s="43"/>
      <c r="L632" s="71">
        <v>545.65</v>
      </c>
      <c r="M632" s="65"/>
      <c r="N632" s="47"/>
      <c r="AF632" s="39"/>
      <c r="AG632" s="48"/>
      <c r="AL632" s="48" t="s">
        <v>75</v>
      </c>
      <c r="AN632" s="48"/>
      <c r="AP632" s="48"/>
      <c r="AQ632" s="48"/>
    </row>
    <row r="633" spans="1:43" s="4" customFormat="1" ht="23.25">
      <c r="A633" s="40" t="s">
        <v>338</v>
      </c>
      <c r="B633" s="41" t="s">
        <v>3526</v>
      </c>
      <c r="C633" s="390" t="s">
        <v>3527</v>
      </c>
      <c r="D633" s="390"/>
      <c r="E633" s="390"/>
      <c r="F633" s="42" t="s">
        <v>214</v>
      </c>
      <c r="G633" s="43">
        <v>1.5072E-2</v>
      </c>
      <c r="H633" s="44">
        <v>1</v>
      </c>
      <c r="I633" s="103">
        <v>1.5072E-2</v>
      </c>
      <c r="J633" s="46"/>
      <c r="K633" s="43"/>
      <c r="L633" s="46"/>
      <c r="M633" s="43"/>
      <c r="N633" s="47"/>
      <c r="AF633" s="39"/>
      <c r="AG633" s="48" t="s">
        <v>3527</v>
      </c>
      <c r="AL633" s="48"/>
      <c r="AN633" s="48"/>
      <c r="AP633" s="48"/>
      <c r="AQ633" s="48"/>
    </row>
    <row r="634" spans="1:43" s="4" customFormat="1" ht="15">
      <c r="A634" s="49"/>
      <c r="B634" s="50"/>
      <c r="C634" s="388" t="s">
        <v>3815</v>
      </c>
      <c r="D634" s="388"/>
      <c r="E634" s="388"/>
      <c r="F634" s="388"/>
      <c r="G634" s="388"/>
      <c r="H634" s="388"/>
      <c r="I634" s="388"/>
      <c r="J634" s="388"/>
      <c r="K634" s="388"/>
      <c r="L634" s="388"/>
      <c r="M634" s="388"/>
      <c r="N634" s="391"/>
      <c r="AF634" s="39"/>
      <c r="AG634" s="48"/>
      <c r="AH634" s="3" t="s">
        <v>3815</v>
      </c>
      <c r="AL634" s="48"/>
      <c r="AN634" s="48"/>
      <c r="AP634" s="48"/>
      <c r="AQ634" s="48"/>
    </row>
    <row r="635" spans="1:43" s="4" customFormat="1" ht="15">
      <c r="A635" s="51"/>
      <c r="B635" s="52" t="s">
        <v>57</v>
      </c>
      <c r="C635" s="388" t="s">
        <v>82</v>
      </c>
      <c r="D635" s="388"/>
      <c r="E635" s="388"/>
      <c r="F635" s="53"/>
      <c r="G635" s="54"/>
      <c r="H635" s="54"/>
      <c r="I635" s="54"/>
      <c r="J635" s="56">
        <v>56.76</v>
      </c>
      <c r="K635" s="54"/>
      <c r="L635" s="56">
        <v>0.86</v>
      </c>
      <c r="M635" s="58">
        <v>33.130000000000003</v>
      </c>
      <c r="N635" s="59">
        <v>28.49</v>
      </c>
      <c r="AF635" s="39"/>
      <c r="AG635" s="48"/>
      <c r="AI635" s="3" t="s">
        <v>82</v>
      </c>
      <c r="AL635" s="48"/>
      <c r="AN635" s="48"/>
      <c r="AP635" s="48"/>
      <c r="AQ635" s="48"/>
    </row>
    <row r="636" spans="1:43" s="4" customFormat="1" ht="15">
      <c r="A636" s="51"/>
      <c r="B636" s="52" t="s">
        <v>62</v>
      </c>
      <c r="C636" s="388" t="s">
        <v>63</v>
      </c>
      <c r="D636" s="388"/>
      <c r="E636" s="388"/>
      <c r="F636" s="53"/>
      <c r="G636" s="54"/>
      <c r="H636" s="54"/>
      <c r="I636" s="54"/>
      <c r="J636" s="56">
        <v>9.8699999999999992</v>
      </c>
      <c r="K636" s="54"/>
      <c r="L636" s="56">
        <v>0.15</v>
      </c>
      <c r="M636" s="54"/>
      <c r="N636" s="57"/>
      <c r="AF636" s="39"/>
      <c r="AG636" s="48"/>
      <c r="AI636" s="3" t="s">
        <v>63</v>
      </c>
      <c r="AL636" s="48"/>
      <c r="AN636" s="48"/>
      <c r="AP636" s="48"/>
      <c r="AQ636" s="48"/>
    </row>
    <row r="637" spans="1:43" s="4" customFormat="1" ht="15">
      <c r="A637" s="51"/>
      <c r="B637" s="52" t="s">
        <v>64</v>
      </c>
      <c r="C637" s="388" t="s">
        <v>65</v>
      </c>
      <c r="D637" s="388"/>
      <c r="E637" s="388"/>
      <c r="F637" s="53"/>
      <c r="G637" s="54"/>
      <c r="H637" s="54"/>
      <c r="I637" s="54"/>
      <c r="J637" s="56">
        <v>0.33</v>
      </c>
      <c r="K637" s="54"/>
      <c r="L637" s="56">
        <v>0</v>
      </c>
      <c r="M637" s="58">
        <v>33.130000000000003</v>
      </c>
      <c r="N637" s="57"/>
      <c r="AF637" s="39"/>
      <c r="AG637" s="48"/>
      <c r="AI637" s="3" t="s">
        <v>65</v>
      </c>
      <c r="AL637" s="48"/>
      <c r="AN637" s="48"/>
      <c r="AP637" s="48"/>
      <c r="AQ637" s="48"/>
    </row>
    <row r="638" spans="1:43" s="4" customFormat="1" ht="15">
      <c r="A638" s="51"/>
      <c r="B638" s="52" t="s">
        <v>91</v>
      </c>
      <c r="C638" s="388" t="s">
        <v>120</v>
      </c>
      <c r="D638" s="388"/>
      <c r="E638" s="388"/>
      <c r="F638" s="53"/>
      <c r="G638" s="54"/>
      <c r="H638" s="54"/>
      <c r="I638" s="54"/>
      <c r="J638" s="56">
        <v>420.76</v>
      </c>
      <c r="K638" s="54"/>
      <c r="L638" s="56">
        <v>6.34</v>
      </c>
      <c r="M638" s="54"/>
      <c r="N638" s="57"/>
      <c r="AF638" s="39"/>
      <c r="AG638" s="48"/>
      <c r="AI638" s="3" t="s">
        <v>120</v>
      </c>
      <c r="AL638" s="48"/>
      <c r="AN638" s="48"/>
      <c r="AP638" s="48"/>
      <c r="AQ638" s="48"/>
    </row>
    <row r="639" spans="1:43" s="4" customFormat="1" ht="15">
      <c r="A639" s="60"/>
      <c r="B639" s="52"/>
      <c r="C639" s="388" t="s">
        <v>83</v>
      </c>
      <c r="D639" s="388"/>
      <c r="E639" s="388"/>
      <c r="F639" s="53" t="s">
        <v>67</v>
      </c>
      <c r="G639" s="58">
        <v>5.33</v>
      </c>
      <c r="H639" s="54"/>
      <c r="I639" s="104">
        <v>8.0333799999999997E-2</v>
      </c>
      <c r="J639" s="63"/>
      <c r="K639" s="54"/>
      <c r="L639" s="63"/>
      <c r="M639" s="54"/>
      <c r="N639" s="57"/>
      <c r="AF639" s="39"/>
      <c r="AG639" s="48"/>
      <c r="AJ639" s="3" t="s">
        <v>83</v>
      </c>
      <c r="AL639" s="48"/>
      <c r="AN639" s="48"/>
      <c r="AP639" s="48"/>
      <c r="AQ639" s="48"/>
    </row>
    <row r="640" spans="1:43" s="4" customFormat="1" ht="15">
      <c r="A640" s="60"/>
      <c r="B640" s="52"/>
      <c r="C640" s="388" t="s">
        <v>66</v>
      </c>
      <c r="D640" s="388"/>
      <c r="E640" s="388"/>
      <c r="F640" s="53" t="s">
        <v>67</v>
      </c>
      <c r="G640" s="58">
        <v>0.03</v>
      </c>
      <c r="H640" s="54"/>
      <c r="I640" s="104">
        <v>4.5219999999999999E-4</v>
      </c>
      <c r="J640" s="63"/>
      <c r="K640" s="54"/>
      <c r="L640" s="63"/>
      <c r="M640" s="54"/>
      <c r="N640" s="57"/>
      <c r="AF640" s="39"/>
      <c r="AG640" s="48"/>
      <c r="AJ640" s="3" t="s">
        <v>66</v>
      </c>
      <c r="AL640" s="48"/>
      <c r="AN640" s="48"/>
      <c r="AP640" s="48"/>
      <c r="AQ640" s="48"/>
    </row>
    <row r="641" spans="1:43" s="4" customFormat="1" ht="15">
      <c r="A641" s="51"/>
      <c r="B641" s="52"/>
      <c r="C641" s="392" t="s">
        <v>68</v>
      </c>
      <c r="D641" s="392"/>
      <c r="E641" s="392"/>
      <c r="F641" s="64"/>
      <c r="G641" s="65"/>
      <c r="H641" s="65"/>
      <c r="I641" s="65"/>
      <c r="J641" s="67">
        <v>487.39</v>
      </c>
      <c r="K641" s="65"/>
      <c r="L641" s="67">
        <v>7.35</v>
      </c>
      <c r="M641" s="65"/>
      <c r="N641" s="68"/>
      <c r="AF641" s="39"/>
      <c r="AG641" s="48"/>
      <c r="AK641" s="3" t="s">
        <v>68</v>
      </c>
      <c r="AL641" s="48"/>
      <c r="AN641" s="48"/>
      <c r="AP641" s="48"/>
      <c r="AQ641" s="48"/>
    </row>
    <row r="642" spans="1:43" s="4" customFormat="1" ht="15">
      <c r="A642" s="60"/>
      <c r="B642" s="52"/>
      <c r="C642" s="388" t="s">
        <v>69</v>
      </c>
      <c r="D642" s="388"/>
      <c r="E642" s="388"/>
      <c r="F642" s="53"/>
      <c r="G642" s="54"/>
      <c r="H642" s="54"/>
      <c r="I642" s="54"/>
      <c r="J642" s="63"/>
      <c r="K642" s="54"/>
      <c r="L642" s="56">
        <v>0.86</v>
      </c>
      <c r="M642" s="54"/>
      <c r="N642" s="59">
        <v>28.49</v>
      </c>
      <c r="AF642" s="39"/>
      <c r="AG642" s="48"/>
      <c r="AJ642" s="3" t="s">
        <v>69</v>
      </c>
      <c r="AL642" s="48"/>
      <c r="AN642" s="48"/>
      <c r="AP642" s="48"/>
      <c r="AQ642" s="48"/>
    </row>
    <row r="643" spans="1:43" s="4" customFormat="1" ht="23.25">
      <c r="A643" s="60"/>
      <c r="B643" s="52" t="s">
        <v>441</v>
      </c>
      <c r="C643" s="388" t="s">
        <v>442</v>
      </c>
      <c r="D643" s="388"/>
      <c r="E643" s="388"/>
      <c r="F643" s="53" t="s">
        <v>72</v>
      </c>
      <c r="G643" s="61">
        <v>94</v>
      </c>
      <c r="H643" s="54"/>
      <c r="I643" s="61">
        <v>94</v>
      </c>
      <c r="J643" s="63"/>
      <c r="K643" s="54"/>
      <c r="L643" s="56">
        <v>0.81</v>
      </c>
      <c r="M643" s="54"/>
      <c r="N643" s="59">
        <v>26.78</v>
      </c>
      <c r="AF643" s="39"/>
      <c r="AG643" s="48"/>
      <c r="AJ643" s="3" t="s">
        <v>442</v>
      </c>
      <c r="AL643" s="48"/>
      <c r="AN643" s="48"/>
      <c r="AP643" s="48"/>
      <c r="AQ643" s="48"/>
    </row>
    <row r="644" spans="1:43" s="4" customFormat="1" ht="23.25">
      <c r="A644" s="60"/>
      <c r="B644" s="52" t="s">
        <v>443</v>
      </c>
      <c r="C644" s="388" t="s">
        <v>444</v>
      </c>
      <c r="D644" s="388"/>
      <c r="E644" s="388"/>
      <c r="F644" s="53" t="s">
        <v>72</v>
      </c>
      <c r="G644" s="61">
        <v>51</v>
      </c>
      <c r="H644" s="54"/>
      <c r="I644" s="61">
        <v>51</v>
      </c>
      <c r="J644" s="63"/>
      <c r="K644" s="54"/>
      <c r="L644" s="56">
        <v>0.44</v>
      </c>
      <c r="M644" s="54"/>
      <c r="N644" s="59">
        <v>14.53</v>
      </c>
      <c r="AF644" s="39"/>
      <c r="AG644" s="48"/>
      <c r="AJ644" s="3" t="s">
        <v>444</v>
      </c>
      <c r="AL644" s="48"/>
      <c r="AN644" s="48"/>
      <c r="AP644" s="48"/>
      <c r="AQ644" s="48"/>
    </row>
    <row r="645" spans="1:43" s="4" customFormat="1" ht="15">
      <c r="A645" s="69"/>
      <c r="B645" s="70"/>
      <c r="C645" s="390" t="s">
        <v>75</v>
      </c>
      <c r="D645" s="390"/>
      <c r="E645" s="390"/>
      <c r="F645" s="42"/>
      <c r="G645" s="43"/>
      <c r="H645" s="43"/>
      <c r="I645" s="43"/>
      <c r="J645" s="46"/>
      <c r="K645" s="43"/>
      <c r="L645" s="71">
        <v>8.6</v>
      </c>
      <c r="M645" s="65"/>
      <c r="N645" s="47"/>
      <c r="AF645" s="39"/>
      <c r="AG645" s="48"/>
      <c r="AL645" s="48" t="s">
        <v>75</v>
      </c>
      <c r="AN645" s="48"/>
      <c r="AP645" s="48"/>
      <c r="AQ645" s="48"/>
    </row>
    <row r="646" spans="1:43" s="4" customFormat="1" ht="45.75">
      <c r="A646" s="40" t="s">
        <v>342</v>
      </c>
      <c r="B646" s="41" t="s">
        <v>2514</v>
      </c>
      <c r="C646" s="390" t="s">
        <v>2515</v>
      </c>
      <c r="D646" s="390"/>
      <c r="E646" s="390"/>
      <c r="F646" s="42" t="s">
        <v>693</v>
      </c>
      <c r="G646" s="43">
        <v>0.08</v>
      </c>
      <c r="H646" s="44">
        <v>1</v>
      </c>
      <c r="I646" s="100">
        <v>0.08</v>
      </c>
      <c r="J646" s="46"/>
      <c r="K646" s="43"/>
      <c r="L646" s="46"/>
      <c r="M646" s="43"/>
      <c r="N646" s="47"/>
      <c r="AF646" s="39"/>
      <c r="AG646" s="48" t="s">
        <v>2515</v>
      </c>
      <c r="AL646" s="48"/>
      <c r="AN646" s="48"/>
      <c r="AP646" s="48"/>
      <c r="AQ646" s="48"/>
    </row>
    <row r="647" spans="1:43" s="4" customFormat="1" ht="15">
      <c r="A647" s="49"/>
      <c r="B647" s="50"/>
      <c r="C647" s="388" t="s">
        <v>2475</v>
      </c>
      <c r="D647" s="388"/>
      <c r="E647" s="388"/>
      <c r="F647" s="388"/>
      <c r="G647" s="388"/>
      <c r="H647" s="388"/>
      <c r="I647" s="388"/>
      <c r="J647" s="388"/>
      <c r="K647" s="388"/>
      <c r="L647" s="388"/>
      <c r="M647" s="388"/>
      <c r="N647" s="391"/>
      <c r="AF647" s="39"/>
      <c r="AG647" s="48"/>
      <c r="AH647" s="3" t="s">
        <v>2475</v>
      </c>
      <c r="AL647" s="48"/>
      <c r="AN647" s="48"/>
      <c r="AP647" s="48"/>
      <c r="AQ647" s="48"/>
    </row>
    <row r="648" spans="1:43" s="4" customFormat="1" ht="15">
      <c r="A648" s="51"/>
      <c r="B648" s="52" t="s">
        <v>57</v>
      </c>
      <c r="C648" s="388" t="s">
        <v>82</v>
      </c>
      <c r="D648" s="388"/>
      <c r="E648" s="388"/>
      <c r="F648" s="53"/>
      <c r="G648" s="54"/>
      <c r="H648" s="54"/>
      <c r="I648" s="54"/>
      <c r="J648" s="56">
        <v>50.67</v>
      </c>
      <c r="K648" s="54"/>
      <c r="L648" s="56">
        <v>4.05</v>
      </c>
      <c r="M648" s="58">
        <v>33.130000000000003</v>
      </c>
      <c r="N648" s="59">
        <v>134.18</v>
      </c>
      <c r="AF648" s="39"/>
      <c r="AG648" s="48"/>
      <c r="AI648" s="3" t="s">
        <v>82</v>
      </c>
      <c r="AL648" s="48"/>
      <c r="AN648" s="48"/>
      <c r="AP648" s="48"/>
      <c r="AQ648" s="48"/>
    </row>
    <row r="649" spans="1:43" s="4" customFormat="1" ht="15">
      <c r="A649" s="51"/>
      <c r="B649" s="52" t="s">
        <v>62</v>
      </c>
      <c r="C649" s="388" t="s">
        <v>63</v>
      </c>
      <c r="D649" s="388"/>
      <c r="E649" s="388"/>
      <c r="F649" s="53"/>
      <c r="G649" s="54"/>
      <c r="H649" s="54"/>
      <c r="I649" s="54"/>
      <c r="J649" s="56">
        <v>3.62</v>
      </c>
      <c r="K649" s="54"/>
      <c r="L649" s="56">
        <v>0.28999999999999998</v>
      </c>
      <c r="M649" s="54"/>
      <c r="N649" s="57"/>
      <c r="AF649" s="39"/>
      <c r="AG649" s="48"/>
      <c r="AI649" s="3" t="s">
        <v>63</v>
      </c>
      <c r="AL649" s="48"/>
      <c r="AN649" s="48"/>
      <c r="AP649" s="48"/>
      <c r="AQ649" s="48"/>
    </row>
    <row r="650" spans="1:43" s="4" customFormat="1" ht="15">
      <c r="A650" s="51"/>
      <c r="B650" s="52" t="s">
        <v>64</v>
      </c>
      <c r="C650" s="388" t="s">
        <v>65</v>
      </c>
      <c r="D650" s="388"/>
      <c r="E650" s="388"/>
      <c r="F650" s="53"/>
      <c r="G650" s="54"/>
      <c r="H650" s="54"/>
      <c r="I650" s="54"/>
      <c r="J650" s="56">
        <v>0.5</v>
      </c>
      <c r="K650" s="54"/>
      <c r="L650" s="56">
        <v>0.04</v>
      </c>
      <c r="M650" s="58">
        <v>33.130000000000003</v>
      </c>
      <c r="N650" s="59">
        <v>1.33</v>
      </c>
      <c r="AF650" s="39"/>
      <c r="AG650" s="48"/>
      <c r="AI650" s="3" t="s">
        <v>65</v>
      </c>
      <c r="AL650" s="48"/>
      <c r="AN650" s="48"/>
      <c r="AP650" s="48"/>
      <c r="AQ650" s="48"/>
    </row>
    <row r="651" spans="1:43" s="4" customFormat="1" ht="15">
      <c r="A651" s="51"/>
      <c r="B651" s="52" t="s">
        <v>91</v>
      </c>
      <c r="C651" s="388" t="s">
        <v>120</v>
      </c>
      <c r="D651" s="388"/>
      <c r="E651" s="388"/>
      <c r="F651" s="53"/>
      <c r="G651" s="54"/>
      <c r="H651" s="54"/>
      <c r="I651" s="54"/>
      <c r="J651" s="56">
        <v>14.48</v>
      </c>
      <c r="K651" s="54"/>
      <c r="L651" s="56">
        <v>1.1599999999999999</v>
      </c>
      <c r="M651" s="54"/>
      <c r="N651" s="57"/>
      <c r="AF651" s="39"/>
      <c r="AG651" s="48"/>
      <c r="AI651" s="3" t="s">
        <v>120</v>
      </c>
      <c r="AL651" s="48"/>
      <c r="AN651" s="48"/>
      <c r="AP651" s="48"/>
      <c r="AQ651" s="48"/>
    </row>
    <row r="652" spans="1:43" s="4" customFormat="1" ht="15">
      <c r="A652" s="60"/>
      <c r="B652" s="52"/>
      <c r="C652" s="388" t="s">
        <v>83</v>
      </c>
      <c r="D652" s="388"/>
      <c r="E652" s="388"/>
      <c r="F652" s="53" t="s">
        <v>67</v>
      </c>
      <c r="G652" s="58">
        <v>5.39</v>
      </c>
      <c r="H652" s="54"/>
      <c r="I652" s="62">
        <v>0.43120000000000003</v>
      </c>
      <c r="J652" s="63"/>
      <c r="K652" s="54"/>
      <c r="L652" s="63"/>
      <c r="M652" s="54"/>
      <c r="N652" s="57"/>
      <c r="AF652" s="39"/>
      <c r="AG652" s="48"/>
      <c r="AJ652" s="3" t="s">
        <v>83</v>
      </c>
      <c r="AL652" s="48"/>
      <c r="AN652" s="48"/>
      <c r="AP652" s="48"/>
      <c r="AQ652" s="48"/>
    </row>
    <row r="653" spans="1:43" s="4" customFormat="1" ht="15">
      <c r="A653" s="60"/>
      <c r="B653" s="52"/>
      <c r="C653" s="388" t="s">
        <v>66</v>
      </c>
      <c r="D653" s="388"/>
      <c r="E653" s="388"/>
      <c r="F653" s="53" t="s">
        <v>67</v>
      </c>
      <c r="G653" s="58">
        <v>0.04</v>
      </c>
      <c r="H653" s="54"/>
      <c r="I653" s="62">
        <v>3.2000000000000002E-3</v>
      </c>
      <c r="J653" s="63"/>
      <c r="K653" s="54"/>
      <c r="L653" s="63"/>
      <c r="M653" s="54"/>
      <c r="N653" s="57"/>
      <c r="AF653" s="39"/>
      <c r="AG653" s="48"/>
      <c r="AJ653" s="3" t="s">
        <v>66</v>
      </c>
      <c r="AL653" s="48"/>
      <c r="AN653" s="48"/>
      <c r="AP653" s="48"/>
      <c r="AQ653" s="48"/>
    </row>
    <row r="654" spans="1:43" s="4" customFormat="1" ht="15">
      <c r="A654" s="51"/>
      <c r="B654" s="52"/>
      <c r="C654" s="392" t="s">
        <v>68</v>
      </c>
      <c r="D654" s="392"/>
      <c r="E654" s="392"/>
      <c r="F654" s="64"/>
      <c r="G654" s="65"/>
      <c r="H654" s="65"/>
      <c r="I654" s="65"/>
      <c r="J654" s="67">
        <v>68.77</v>
      </c>
      <c r="K654" s="65"/>
      <c r="L654" s="67">
        <v>5.5</v>
      </c>
      <c r="M654" s="65"/>
      <c r="N654" s="68"/>
      <c r="AF654" s="39"/>
      <c r="AG654" s="48"/>
      <c r="AK654" s="3" t="s">
        <v>68</v>
      </c>
      <c r="AL654" s="48"/>
      <c r="AN654" s="48"/>
      <c r="AP654" s="48"/>
      <c r="AQ654" s="48"/>
    </row>
    <row r="655" spans="1:43" s="4" customFormat="1" ht="15">
      <c r="A655" s="60"/>
      <c r="B655" s="52"/>
      <c r="C655" s="388" t="s">
        <v>69</v>
      </c>
      <c r="D655" s="388"/>
      <c r="E655" s="388"/>
      <c r="F655" s="53"/>
      <c r="G655" s="54"/>
      <c r="H655" s="54"/>
      <c r="I655" s="54"/>
      <c r="J655" s="63"/>
      <c r="K655" s="54"/>
      <c r="L655" s="56">
        <v>4.09</v>
      </c>
      <c r="M655" s="54"/>
      <c r="N655" s="59">
        <v>135.51</v>
      </c>
      <c r="AF655" s="39"/>
      <c r="AG655" s="48"/>
      <c r="AJ655" s="3" t="s">
        <v>69</v>
      </c>
      <c r="AL655" s="48"/>
      <c r="AN655" s="48"/>
      <c r="AP655" s="48"/>
      <c r="AQ655" s="48"/>
    </row>
    <row r="656" spans="1:43" s="4" customFormat="1" ht="23.25">
      <c r="A656" s="60"/>
      <c r="B656" s="52" t="s">
        <v>1568</v>
      </c>
      <c r="C656" s="388" t="s">
        <v>1569</v>
      </c>
      <c r="D656" s="388"/>
      <c r="E656" s="388"/>
      <c r="F656" s="53" t="s">
        <v>72</v>
      </c>
      <c r="G656" s="61">
        <v>97</v>
      </c>
      <c r="H656" s="54"/>
      <c r="I656" s="61">
        <v>97</v>
      </c>
      <c r="J656" s="63"/>
      <c r="K656" s="54"/>
      <c r="L656" s="56">
        <v>3.97</v>
      </c>
      <c r="M656" s="54"/>
      <c r="N656" s="59">
        <v>131.44</v>
      </c>
      <c r="AF656" s="39"/>
      <c r="AG656" s="48"/>
      <c r="AJ656" s="3" t="s">
        <v>1569</v>
      </c>
      <c r="AL656" s="48"/>
      <c r="AN656" s="48"/>
      <c r="AP656" s="48"/>
      <c r="AQ656" s="48"/>
    </row>
    <row r="657" spans="1:43" s="4" customFormat="1" ht="23.25">
      <c r="A657" s="60"/>
      <c r="B657" s="52" t="s">
        <v>1570</v>
      </c>
      <c r="C657" s="388" t="s">
        <v>1571</v>
      </c>
      <c r="D657" s="388"/>
      <c r="E657" s="388"/>
      <c r="F657" s="53" t="s">
        <v>72</v>
      </c>
      <c r="G657" s="61">
        <v>51</v>
      </c>
      <c r="H657" s="54"/>
      <c r="I657" s="61">
        <v>51</v>
      </c>
      <c r="J657" s="63"/>
      <c r="K657" s="54"/>
      <c r="L657" s="56">
        <v>2.09</v>
      </c>
      <c r="M657" s="54"/>
      <c r="N657" s="59">
        <v>69.11</v>
      </c>
      <c r="AF657" s="39"/>
      <c r="AG657" s="48"/>
      <c r="AJ657" s="3" t="s">
        <v>1571</v>
      </c>
      <c r="AL657" s="48"/>
      <c r="AN657" s="48"/>
      <c r="AP657" s="48"/>
      <c r="AQ657" s="48"/>
    </row>
    <row r="658" spans="1:43" s="4" customFormat="1" ht="15">
      <c r="A658" s="69"/>
      <c r="B658" s="70"/>
      <c r="C658" s="390" t="s">
        <v>75</v>
      </c>
      <c r="D658" s="390"/>
      <c r="E658" s="390"/>
      <c r="F658" s="42"/>
      <c r="G658" s="43"/>
      <c r="H658" s="43"/>
      <c r="I658" s="43"/>
      <c r="J658" s="46"/>
      <c r="K658" s="43"/>
      <c r="L658" s="71">
        <v>11.56</v>
      </c>
      <c r="M658" s="65"/>
      <c r="N658" s="47"/>
      <c r="AF658" s="39"/>
      <c r="AG658" s="48"/>
      <c r="AL658" s="48" t="s">
        <v>75</v>
      </c>
      <c r="AN658" s="48"/>
      <c r="AP658" s="48"/>
      <c r="AQ658" s="48"/>
    </row>
    <row r="659" spans="1:43" s="4" customFormat="1" ht="57">
      <c r="A659" s="40" t="s">
        <v>343</v>
      </c>
      <c r="B659" s="41" t="s">
        <v>2845</v>
      </c>
      <c r="C659" s="390" t="s">
        <v>2846</v>
      </c>
      <c r="D659" s="390"/>
      <c r="E659" s="390"/>
      <c r="F659" s="42" t="s">
        <v>693</v>
      </c>
      <c r="G659" s="43">
        <v>0.08</v>
      </c>
      <c r="H659" s="44">
        <v>1</v>
      </c>
      <c r="I659" s="100">
        <v>0.08</v>
      </c>
      <c r="J659" s="46"/>
      <c r="K659" s="43"/>
      <c r="L659" s="46"/>
      <c r="M659" s="43"/>
      <c r="N659" s="47"/>
      <c r="AF659" s="39"/>
      <c r="AG659" s="48" t="s">
        <v>2846</v>
      </c>
      <c r="AL659" s="48"/>
      <c r="AN659" s="48"/>
      <c r="AP659" s="48"/>
      <c r="AQ659" s="48"/>
    </row>
    <row r="660" spans="1:43" s="4" customFormat="1" ht="15">
      <c r="A660" s="49"/>
      <c r="B660" s="50"/>
      <c r="C660" s="388" t="s">
        <v>2475</v>
      </c>
      <c r="D660" s="388"/>
      <c r="E660" s="388"/>
      <c r="F660" s="388"/>
      <c r="G660" s="388"/>
      <c r="H660" s="388"/>
      <c r="I660" s="388"/>
      <c r="J660" s="388"/>
      <c r="K660" s="388"/>
      <c r="L660" s="388"/>
      <c r="M660" s="388"/>
      <c r="N660" s="391"/>
      <c r="AF660" s="39"/>
      <c r="AG660" s="48"/>
      <c r="AH660" s="3" t="s">
        <v>2475</v>
      </c>
      <c r="AL660" s="48"/>
      <c r="AN660" s="48"/>
      <c r="AP660" s="48"/>
      <c r="AQ660" s="48"/>
    </row>
    <row r="661" spans="1:43" s="4" customFormat="1" ht="15">
      <c r="A661" s="51"/>
      <c r="B661" s="52" t="s">
        <v>57</v>
      </c>
      <c r="C661" s="388" t="s">
        <v>82</v>
      </c>
      <c r="D661" s="388"/>
      <c r="E661" s="388"/>
      <c r="F661" s="53"/>
      <c r="G661" s="54"/>
      <c r="H661" s="54"/>
      <c r="I661" s="54"/>
      <c r="J661" s="56">
        <v>17.2</v>
      </c>
      <c r="K661" s="54"/>
      <c r="L661" s="56">
        <v>1.38</v>
      </c>
      <c r="M661" s="58">
        <v>33.130000000000003</v>
      </c>
      <c r="N661" s="59">
        <v>45.72</v>
      </c>
      <c r="AF661" s="39"/>
      <c r="AG661" s="48"/>
      <c r="AI661" s="3" t="s">
        <v>82</v>
      </c>
      <c r="AL661" s="48"/>
      <c r="AN661" s="48"/>
      <c r="AP661" s="48"/>
      <c r="AQ661" s="48"/>
    </row>
    <row r="662" spans="1:43" s="4" customFormat="1" ht="15">
      <c r="A662" s="51"/>
      <c r="B662" s="52" t="s">
        <v>62</v>
      </c>
      <c r="C662" s="388" t="s">
        <v>63</v>
      </c>
      <c r="D662" s="388"/>
      <c r="E662" s="388"/>
      <c r="F662" s="53"/>
      <c r="G662" s="54"/>
      <c r="H662" s="54"/>
      <c r="I662" s="54"/>
      <c r="J662" s="56">
        <v>1.81</v>
      </c>
      <c r="K662" s="54"/>
      <c r="L662" s="56">
        <v>0.14000000000000001</v>
      </c>
      <c r="M662" s="54"/>
      <c r="N662" s="57"/>
      <c r="AF662" s="39"/>
      <c r="AG662" s="48"/>
      <c r="AI662" s="3" t="s">
        <v>63</v>
      </c>
      <c r="AL662" s="48"/>
      <c r="AN662" s="48"/>
      <c r="AP662" s="48"/>
      <c r="AQ662" s="48"/>
    </row>
    <row r="663" spans="1:43" s="4" customFormat="1" ht="15">
      <c r="A663" s="51"/>
      <c r="B663" s="52" t="s">
        <v>64</v>
      </c>
      <c r="C663" s="388" t="s">
        <v>65</v>
      </c>
      <c r="D663" s="388"/>
      <c r="E663" s="388"/>
      <c r="F663" s="53"/>
      <c r="G663" s="54"/>
      <c r="H663" s="54"/>
      <c r="I663" s="54"/>
      <c r="J663" s="56">
        <v>0.26</v>
      </c>
      <c r="K663" s="54"/>
      <c r="L663" s="56">
        <v>0.02</v>
      </c>
      <c r="M663" s="58">
        <v>33.130000000000003</v>
      </c>
      <c r="N663" s="59">
        <v>0.66</v>
      </c>
      <c r="AF663" s="39"/>
      <c r="AG663" s="48"/>
      <c r="AI663" s="3" t="s">
        <v>65</v>
      </c>
      <c r="AL663" s="48"/>
      <c r="AN663" s="48"/>
      <c r="AP663" s="48"/>
      <c r="AQ663" s="48"/>
    </row>
    <row r="664" spans="1:43" s="4" customFormat="1" ht="15">
      <c r="A664" s="51"/>
      <c r="B664" s="52" t="s">
        <v>91</v>
      </c>
      <c r="C664" s="388" t="s">
        <v>120</v>
      </c>
      <c r="D664" s="388"/>
      <c r="E664" s="388"/>
      <c r="F664" s="53"/>
      <c r="G664" s="54"/>
      <c r="H664" s="54"/>
      <c r="I664" s="54"/>
      <c r="J664" s="56">
        <v>8.31</v>
      </c>
      <c r="K664" s="54"/>
      <c r="L664" s="56">
        <v>0.66</v>
      </c>
      <c r="M664" s="54"/>
      <c r="N664" s="57"/>
      <c r="AF664" s="39"/>
      <c r="AG664" s="48"/>
      <c r="AI664" s="3" t="s">
        <v>120</v>
      </c>
      <c r="AL664" s="48"/>
      <c r="AN664" s="48"/>
      <c r="AP664" s="48"/>
      <c r="AQ664" s="48"/>
    </row>
    <row r="665" spans="1:43" s="4" customFormat="1" ht="15">
      <c r="A665" s="60"/>
      <c r="B665" s="52"/>
      <c r="C665" s="388" t="s">
        <v>83</v>
      </c>
      <c r="D665" s="388"/>
      <c r="E665" s="388"/>
      <c r="F665" s="53" t="s">
        <v>67</v>
      </c>
      <c r="G665" s="58">
        <v>1.83</v>
      </c>
      <c r="H665" s="54"/>
      <c r="I665" s="62">
        <v>0.1464</v>
      </c>
      <c r="J665" s="63"/>
      <c r="K665" s="54"/>
      <c r="L665" s="63"/>
      <c r="M665" s="54"/>
      <c r="N665" s="57"/>
      <c r="AF665" s="39"/>
      <c r="AG665" s="48"/>
      <c r="AJ665" s="3" t="s">
        <v>83</v>
      </c>
      <c r="AL665" s="48"/>
      <c r="AN665" s="48"/>
      <c r="AP665" s="48"/>
      <c r="AQ665" s="48"/>
    </row>
    <row r="666" spans="1:43" s="4" customFormat="1" ht="15">
      <c r="A666" s="60"/>
      <c r="B666" s="52"/>
      <c r="C666" s="388" t="s">
        <v>66</v>
      </c>
      <c r="D666" s="388"/>
      <c r="E666" s="388"/>
      <c r="F666" s="53" t="s">
        <v>67</v>
      </c>
      <c r="G666" s="58">
        <v>0.02</v>
      </c>
      <c r="H666" s="54"/>
      <c r="I666" s="62">
        <v>1.6000000000000001E-3</v>
      </c>
      <c r="J666" s="63"/>
      <c r="K666" s="54"/>
      <c r="L666" s="63"/>
      <c r="M666" s="54"/>
      <c r="N666" s="57"/>
      <c r="AF666" s="39"/>
      <c r="AG666" s="48"/>
      <c r="AJ666" s="3" t="s">
        <v>66</v>
      </c>
      <c r="AL666" s="48"/>
      <c r="AN666" s="48"/>
      <c r="AP666" s="48"/>
      <c r="AQ666" s="48"/>
    </row>
    <row r="667" spans="1:43" s="4" customFormat="1" ht="15">
      <c r="A667" s="51"/>
      <c r="B667" s="52"/>
      <c r="C667" s="392" t="s">
        <v>68</v>
      </c>
      <c r="D667" s="392"/>
      <c r="E667" s="392"/>
      <c r="F667" s="64"/>
      <c r="G667" s="65"/>
      <c r="H667" s="65"/>
      <c r="I667" s="65"/>
      <c r="J667" s="67">
        <v>27.32</v>
      </c>
      <c r="K667" s="65"/>
      <c r="L667" s="67">
        <v>2.1800000000000002</v>
      </c>
      <c r="M667" s="65"/>
      <c r="N667" s="68"/>
      <c r="AF667" s="39"/>
      <c r="AG667" s="48"/>
      <c r="AK667" s="3" t="s">
        <v>68</v>
      </c>
      <c r="AL667" s="48"/>
      <c r="AN667" s="48"/>
      <c r="AP667" s="48"/>
      <c r="AQ667" s="48"/>
    </row>
    <row r="668" spans="1:43" s="4" customFormat="1" ht="15">
      <c r="A668" s="60"/>
      <c r="B668" s="52"/>
      <c r="C668" s="388" t="s">
        <v>69</v>
      </c>
      <c r="D668" s="388"/>
      <c r="E668" s="388"/>
      <c r="F668" s="53"/>
      <c r="G668" s="54"/>
      <c r="H668" s="54"/>
      <c r="I668" s="54"/>
      <c r="J668" s="63"/>
      <c r="K668" s="54"/>
      <c r="L668" s="56">
        <v>1.4</v>
      </c>
      <c r="M668" s="54"/>
      <c r="N668" s="59">
        <v>46.38</v>
      </c>
      <c r="AF668" s="39"/>
      <c r="AG668" s="48"/>
      <c r="AJ668" s="3" t="s">
        <v>69</v>
      </c>
      <c r="AL668" s="48"/>
      <c r="AN668" s="48"/>
      <c r="AP668" s="48"/>
      <c r="AQ668" s="48"/>
    </row>
    <row r="669" spans="1:43" s="4" customFormat="1" ht="23.25">
      <c r="A669" s="60"/>
      <c r="B669" s="52" t="s">
        <v>1568</v>
      </c>
      <c r="C669" s="388" t="s">
        <v>1569</v>
      </c>
      <c r="D669" s="388"/>
      <c r="E669" s="388"/>
      <c r="F669" s="53" t="s">
        <v>72</v>
      </c>
      <c r="G669" s="61">
        <v>97</v>
      </c>
      <c r="H669" s="54"/>
      <c r="I669" s="61">
        <v>97</v>
      </c>
      <c r="J669" s="63"/>
      <c r="K669" s="54"/>
      <c r="L669" s="56">
        <v>1.36</v>
      </c>
      <c r="M669" s="54"/>
      <c r="N669" s="59">
        <v>44.99</v>
      </c>
      <c r="AF669" s="39"/>
      <c r="AG669" s="48"/>
      <c r="AJ669" s="3" t="s">
        <v>1569</v>
      </c>
      <c r="AL669" s="48"/>
      <c r="AN669" s="48"/>
      <c r="AP669" s="48"/>
      <c r="AQ669" s="48"/>
    </row>
    <row r="670" spans="1:43" s="4" customFormat="1" ht="23.25">
      <c r="A670" s="60"/>
      <c r="B670" s="52" t="s">
        <v>1570</v>
      </c>
      <c r="C670" s="388" t="s">
        <v>1571</v>
      </c>
      <c r="D670" s="388"/>
      <c r="E670" s="388"/>
      <c r="F670" s="53" t="s">
        <v>72</v>
      </c>
      <c r="G670" s="61">
        <v>51</v>
      </c>
      <c r="H670" s="54"/>
      <c r="I670" s="61">
        <v>51</v>
      </c>
      <c r="J670" s="63"/>
      <c r="K670" s="54"/>
      <c r="L670" s="56">
        <v>0.71</v>
      </c>
      <c r="M670" s="54"/>
      <c r="N670" s="59">
        <v>23.65</v>
      </c>
      <c r="AF670" s="39"/>
      <c r="AG670" s="48"/>
      <c r="AJ670" s="3" t="s">
        <v>1571</v>
      </c>
      <c r="AL670" s="48"/>
      <c r="AN670" s="48"/>
      <c r="AP670" s="48"/>
      <c r="AQ670" s="48"/>
    </row>
    <row r="671" spans="1:43" s="4" customFormat="1" ht="15">
      <c r="A671" s="69"/>
      <c r="B671" s="70"/>
      <c r="C671" s="390" t="s">
        <v>75</v>
      </c>
      <c r="D671" s="390"/>
      <c r="E671" s="390"/>
      <c r="F671" s="42"/>
      <c r="G671" s="43"/>
      <c r="H671" s="43"/>
      <c r="I671" s="43"/>
      <c r="J671" s="46"/>
      <c r="K671" s="43"/>
      <c r="L671" s="71">
        <v>4.25</v>
      </c>
      <c r="M671" s="65"/>
      <c r="N671" s="47"/>
      <c r="AF671" s="39"/>
      <c r="AG671" s="48"/>
      <c r="AL671" s="48" t="s">
        <v>75</v>
      </c>
      <c r="AN671" s="48"/>
      <c r="AP671" s="48"/>
      <c r="AQ671" s="48"/>
    </row>
    <row r="672" spans="1:43" s="4" customFormat="1" ht="68.25">
      <c r="A672" s="40" t="s">
        <v>344</v>
      </c>
      <c r="B672" s="41" t="s">
        <v>3816</v>
      </c>
      <c r="C672" s="390" t="s">
        <v>3817</v>
      </c>
      <c r="D672" s="390"/>
      <c r="E672" s="390"/>
      <c r="F672" s="42" t="s">
        <v>2406</v>
      </c>
      <c r="G672" s="43">
        <v>2.0400000000000001E-2</v>
      </c>
      <c r="H672" s="44">
        <v>1</v>
      </c>
      <c r="I672" s="45">
        <v>2.0400000000000001E-2</v>
      </c>
      <c r="J672" s="78">
        <v>10059.92</v>
      </c>
      <c r="K672" s="43"/>
      <c r="L672" s="71">
        <v>205.22</v>
      </c>
      <c r="M672" s="43"/>
      <c r="N672" s="47"/>
      <c r="AF672" s="39"/>
      <c r="AG672" s="48" t="s">
        <v>3817</v>
      </c>
      <c r="AL672" s="48"/>
      <c r="AN672" s="48"/>
      <c r="AP672" s="48"/>
      <c r="AQ672" s="48"/>
    </row>
    <row r="673" spans="1:43" s="4" customFormat="1" ht="15">
      <c r="A673" s="69"/>
      <c r="B673" s="70"/>
      <c r="C673" s="388" t="s">
        <v>2325</v>
      </c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91"/>
      <c r="AF673" s="39"/>
      <c r="AG673" s="48"/>
      <c r="AL673" s="48"/>
      <c r="AM673" s="3" t="s">
        <v>2325</v>
      </c>
      <c r="AN673" s="48"/>
      <c r="AP673" s="48"/>
      <c r="AQ673" s="48"/>
    </row>
    <row r="674" spans="1:43" s="4" customFormat="1" ht="15">
      <c r="A674" s="49"/>
      <c r="B674" s="50"/>
      <c r="C674" s="388" t="s">
        <v>3818</v>
      </c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91"/>
      <c r="AF674" s="39"/>
      <c r="AG674" s="48"/>
      <c r="AH674" s="3" t="s">
        <v>3818</v>
      </c>
      <c r="AL674" s="48"/>
      <c r="AN674" s="48"/>
      <c r="AP674" s="48"/>
      <c r="AQ674" s="48"/>
    </row>
    <row r="675" spans="1:43" s="4" customFormat="1" ht="15">
      <c r="A675" s="69"/>
      <c r="B675" s="70"/>
      <c r="C675" s="390" t="s">
        <v>75</v>
      </c>
      <c r="D675" s="390"/>
      <c r="E675" s="390"/>
      <c r="F675" s="42"/>
      <c r="G675" s="43"/>
      <c r="H675" s="43"/>
      <c r="I675" s="43"/>
      <c r="J675" s="46"/>
      <c r="K675" s="43"/>
      <c r="L675" s="71">
        <v>205.22</v>
      </c>
      <c r="M675" s="65"/>
      <c r="N675" s="47"/>
      <c r="AF675" s="39"/>
      <c r="AG675" s="48"/>
      <c r="AL675" s="48" t="s">
        <v>75</v>
      </c>
      <c r="AN675" s="48"/>
      <c r="AP675" s="48"/>
      <c r="AQ675" s="48"/>
    </row>
    <row r="676" spans="1:43" s="4" customFormat="1" ht="23.25">
      <c r="A676" s="40" t="s">
        <v>348</v>
      </c>
      <c r="B676" s="41" t="s">
        <v>3819</v>
      </c>
      <c r="C676" s="390" t="s">
        <v>3820</v>
      </c>
      <c r="D676" s="390"/>
      <c r="E676" s="390"/>
      <c r="F676" s="42" t="s">
        <v>693</v>
      </c>
      <c r="G676" s="43">
        <v>0.04</v>
      </c>
      <c r="H676" s="44">
        <v>1</v>
      </c>
      <c r="I676" s="100">
        <v>0.04</v>
      </c>
      <c r="J676" s="46"/>
      <c r="K676" s="43"/>
      <c r="L676" s="46"/>
      <c r="M676" s="43"/>
      <c r="N676" s="47"/>
      <c r="AF676" s="39"/>
      <c r="AG676" s="48" t="s">
        <v>3820</v>
      </c>
      <c r="AL676" s="48"/>
      <c r="AN676" s="48"/>
      <c r="AP676" s="48"/>
      <c r="AQ676" s="48"/>
    </row>
    <row r="677" spans="1:43" s="4" customFormat="1" ht="15">
      <c r="A677" s="49"/>
      <c r="B677" s="50"/>
      <c r="C677" s="388" t="s">
        <v>3821</v>
      </c>
      <c r="D677" s="388"/>
      <c r="E677" s="388"/>
      <c r="F677" s="388"/>
      <c r="G677" s="388"/>
      <c r="H677" s="388"/>
      <c r="I677" s="388"/>
      <c r="J677" s="388"/>
      <c r="K677" s="388"/>
      <c r="L677" s="388"/>
      <c r="M677" s="388"/>
      <c r="N677" s="391"/>
      <c r="AF677" s="39"/>
      <c r="AG677" s="48"/>
      <c r="AH677" s="3" t="s">
        <v>3821</v>
      </c>
      <c r="AL677" s="48"/>
      <c r="AN677" s="48"/>
      <c r="AP677" s="48"/>
      <c r="AQ677" s="48"/>
    </row>
    <row r="678" spans="1:43" s="4" customFormat="1" ht="15">
      <c r="A678" s="51"/>
      <c r="B678" s="52" t="s">
        <v>57</v>
      </c>
      <c r="C678" s="388" t="s">
        <v>82</v>
      </c>
      <c r="D678" s="388"/>
      <c r="E678" s="388"/>
      <c r="F678" s="53"/>
      <c r="G678" s="54"/>
      <c r="H678" s="54"/>
      <c r="I678" s="54"/>
      <c r="J678" s="56">
        <v>103.02</v>
      </c>
      <c r="K678" s="54"/>
      <c r="L678" s="56">
        <v>4.12</v>
      </c>
      <c r="M678" s="58">
        <v>33.130000000000003</v>
      </c>
      <c r="N678" s="59">
        <v>136.5</v>
      </c>
      <c r="AF678" s="39"/>
      <c r="AG678" s="48"/>
      <c r="AI678" s="3" t="s">
        <v>82</v>
      </c>
      <c r="AL678" s="48"/>
      <c r="AN678" s="48"/>
      <c r="AP678" s="48"/>
      <c r="AQ678" s="48"/>
    </row>
    <row r="679" spans="1:43" s="4" customFormat="1" ht="15">
      <c r="A679" s="51"/>
      <c r="B679" s="52" t="s">
        <v>62</v>
      </c>
      <c r="C679" s="388" t="s">
        <v>63</v>
      </c>
      <c r="D679" s="388"/>
      <c r="E679" s="388"/>
      <c r="F679" s="53"/>
      <c r="G679" s="54"/>
      <c r="H679" s="54"/>
      <c r="I679" s="54"/>
      <c r="J679" s="56">
        <v>66.92</v>
      </c>
      <c r="K679" s="54"/>
      <c r="L679" s="56">
        <v>2.68</v>
      </c>
      <c r="M679" s="54"/>
      <c r="N679" s="57"/>
      <c r="AF679" s="39"/>
      <c r="AG679" s="48"/>
      <c r="AI679" s="3" t="s">
        <v>63</v>
      </c>
      <c r="AL679" s="48"/>
      <c r="AN679" s="48"/>
      <c r="AP679" s="48"/>
      <c r="AQ679" s="48"/>
    </row>
    <row r="680" spans="1:43" s="4" customFormat="1" ht="15">
      <c r="A680" s="51"/>
      <c r="B680" s="52" t="s">
        <v>64</v>
      </c>
      <c r="C680" s="388" t="s">
        <v>65</v>
      </c>
      <c r="D680" s="388"/>
      <c r="E680" s="388"/>
      <c r="F680" s="53"/>
      <c r="G680" s="54"/>
      <c r="H680" s="54"/>
      <c r="I680" s="54"/>
      <c r="J680" s="56">
        <v>7.79</v>
      </c>
      <c r="K680" s="54"/>
      <c r="L680" s="56">
        <v>0.31</v>
      </c>
      <c r="M680" s="58">
        <v>33.130000000000003</v>
      </c>
      <c r="N680" s="59">
        <v>10.27</v>
      </c>
      <c r="AF680" s="39"/>
      <c r="AG680" s="48"/>
      <c r="AI680" s="3" t="s">
        <v>65</v>
      </c>
      <c r="AL680" s="48"/>
      <c r="AN680" s="48"/>
      <c r="AP680" s="48"/>
      <c r="AQ680" s="48"/>
    </row>
    <row r="681" spans="1:43" s="4" customFormat="1" ht="15">
      <c r="A681" s="51"/>
      <c r="B681" s="52" t="s">
        <v>91</v>
      </c>
      <c r="C681" s="388" t="s">
        <v>120</v>
      </c>
      <c r="D681" s="388"/>
      <c r="E681" s="388"/>
      <c r="F681" s="53"/>
      <c r="G681" s="54"/>
      <c r="H681" s="54"/>
      <c r="I681" s="54"/>
      <c r="J681" s="56">
        <v>72.97</v>
      </c>
      <c r="K681" s="54"/>
      <c r="L681" s="56">
        <v>2.92</v>
      </c>
      <c r="M681" s="54"/>
      <c r="N681" s="57"/>
      <c r="AF681" s="39"/>
      <c r="AG681" s="48"/>
      <c r="AI681" s="3" t="s">
        <v>120</v>
      </c>
      <c r="AL681" s="48"/>
      <c r="AN681" s="48"/>
      <c r="AP681" s="48"/>
      <c r="AQ681" s="48"/>
    </row>
    <row r="682" spans="1:43" s="4" customFormat="1" ht="15">
      <c r="A682" s="60"/>
      <c r="B682" s="52"/>
      <c r="C682" s="388" t="s">
        <v>83</v>
      </c>
      <c r="D682" s="388"/>
      <c r="E682" s="388"/>
      <c r="F682" s="53" t="s">
        <v>67</v>
      </c>
      <c r="G682" s="58">
        <v>10.96</v>
      </c>
      <c r="H682" s="54"/>
      <c r="I682" s="62">
        <v>0.43840000000000001</v>
      </c>
      <c r="J682" s="63"/>
      <c r="K682" s="54"/>
      <c r="L682" s="63"/>
      <c r="M682" s="54"/>
      <c r="N682" s="57"/>
      <c r="AF682" s="39"/>
      <c r="AG682" s="48"/>
      <c r="AJ682" s="3" t="s">
        <v>83</v>
      </c>
      <c r="AL682" s="48"/>
      <c r="AN682" s="48"/>
      <c r="AP682" s="48"/>
      <c r="AQ682" s="48"/>
    </row>
    <row r="683" spans="1:43" s="4" customFormat="1" ht="15">
      <c r="A683" s="60"/>
      <c r="B683" s="52"/>
      <c r="C683" s="388" t="s">
        <v>66</v>
      </c>
      <c r="D683" s="388"/>
      <c r="E683" s="388"/>
      <c r="F683" s="53" t="s">
        <v>67</v>
      </c>
      <c r="G683" s="58">
        <v>0.62</v>
      </c>
      <c r="H683" s="54"/>
      <c r="I683" s="62">
        <v>2.4799999999999999E-2</v>
      </c>
      <c r="J683" s="63"/>
      <c r="K683" s="54"/>
      <c r="L683" s="63"/>
      <c r="M683" s="54"/>
      <c r="N683" s="57"/>
      <c r="AF683" s="39"/>
      <c r="AG683" s="48"/>
      <c r="AJ683" s="3" t="s">
        <v>66</v>
      </c>
      <c r="AL683" s="48"/>
      <c r="AN683" s="48"/>
      <c r="AP683" s="48"/>
      <c r="AQ683" s="48"/>
    </row>
    <row r="684" spans="1:43" s="4" customFormat="1" ht="15">
      <c r="A684" s="51"/>
      <c r="B684" s="52"/>
      <c r="C684" s="392" t="s">
        <v>68</v>
      </c>
      <c r="D684" s="392"/>
      <c r="E684" s="392"/>
      <c r="F684" s="64"/>
      <c r="G684" s="65"/>
      <c r="H684" s="65"/>
      <c r="I684" s="65"/>
      <c r="J684" s="67">
        <v>242.91</v>
      </c>
      <c r="K684" s="65"/>
      <c r="L684" s="67">
        <v>9.7200000000000006</v>
      </c>
      <c r="M684" s="65"/>
      <c r="N684" s="68"/>
      <c r="AF684" s="39"/>
      <c r="AG684" s="48"/>
      <c r="AK684" s="3" t="s">
        <v>68</v>
      </c>
      <c r="AL684" s="48"/>
      <c r="AN684" s="48"/>
      <c r="AP684" s="48"/>
      <c r="AQ684" s="48"/>
    </row>
    <row r="685" spans="1:43" s="4" customFormat="1" ht="15">
      <c r="A685" s="60"/>
      <c r="B685" s="52"/>
      <c r="C685" s="388" t="s">
        <v>69</v>
      </c>
      <c r="D685" s="388"/>
      <c r="E685" s="388"/>
      <c r="F685" s="53"/>
      <c r="G685" s="54"/>
      <c r="H685" s="54"/>
      <c r="I685" s="54"/>
      <c r="J685" s="63"/>
      <c r="K685" s="54"/>
      <c r="L685" s="56">
        <v>4.43</v>
      </c>
      <c r="M685" s="54"/>
      <c r="N685" s="59">
        <v>146.77000000000001</v>
      </c>
      <c r="AF685" s="39"/>
      <c r="AG685" s="48"/>
      <c r="AJ685" s="3" t="s">
        <v>69</v>
      </c>
      <c r="AL685" s="48"/>
      <c r="AN685" s="48"/>
      <c r="AP685" s="48"/>
      <c r="AQ685" s="48"/>
    </row>
    <row r="686" spans="1:43" s="4" customFormat="1" ht="23.25">
      <c r="A686" s="60"/>
      <c r="B686" s="52" t="s">
        <v>1568</v>
      </c>
      <c r="C686" s="388" t="s">
        <v>1569</v>
      </c>
      <c r="D686" s="388"/>
      <c r="E686" s="388"/>
      <c r="F686" s="53" t="s">
        <v>72</v>
      </c>
      <c r="G686" s="61">
        <v>97</v>
      </c>
      <c r="H686" s="54"/>
      <c r="I686" s="61">
        <v>97</v>
      </c>
      <c r="J686" s="63"/>
      <c r="K686" s="54"/>
      <c r="L686" s="56">
        <v>4.3</v>
      </c>
      <c r="M686" s="54"/>
      <c r="N686" s="59">
        <v>142.37</v>
      </c>
      <c r="AF686" s="39"/>
      <c r="AG686" s="48"/>
      <c r="AJ686" s="3" t="s">
        <v>1569</v>
      </c>
      <c r="AL686" s="48"/>
      <c r="AN686" s="48"/>
      <c r="AP686" s="48"/>
      <c r="AQ686" s="48"/>
    </row>
    <row r="687" spans="1:43" s="4" customFormat="1" ht="23.25">
      <c r="A687" s="60"/>
      <c r="B687" s="52" t="s">
        <v>1570</v>
      </c>
      <c r="C687" s="388" t="s">
        <v>1571</v>
      </c>
      <c r="D687" s="388"/>
      <c r="E687" s="388"/>
      <c r="F687" s="53" t="s">
        <v>72</v>
      </c>
      <c r="G687" s="61">
        <v>51</v>
      </c>
      <c r="H687" s="54"/>
      <c r="I687" s="61">
        <v>51</v>
      </c>
      <c r="J687" s="63"/>
      <c r="K687" s="54"/>
      <c r="L687" s="56">
        <v>2.2599999999999998</v>
      </c>
      <c r="M687" s="54"/>
      <c r="N687" s="59">
        <v>74.849999999999994</v>
      </c>
      <c r="AF687" s="39"/>
      <c r="AG687" s="48"/>
      <c r="AJ687" s="3" t="s">
        <v>1571</v>
      </c>
      <c r="AL687" s="48"/>
      <c r="AN687" s="48"/>
      <c r="AP687" s="48"/>
      <c r="AQ687" s="48"/>
    </row>
    <row r="688" spans="1:43" s="4" customFormat="1" ht="15">
      <c r="A688" s="69"/>
      <c r="B688" s="70"/>
      <c r="C688" s="390" t="s">
        <v>75</v>
      </c>
      <c r="D688" s="390"/>
      <c r="E688" s="390"/>
      <c r="F688" s="42"/>
      <c r="G688" s="43"/>
      <c r="H688" s="43"/>
      <c r="I688" s="43"/>
      <c r="J688" s="46"/>
      <c r="K688" s="43"/>
      <c r="L688" s="71">
        <v>16.28</v>
      </c>
      <c r="M688" s="65"/>
      <c r="N688" s="47"/>
      <c r="AF688" s="39"/>
      <c r="AG688" s="48"/>
      <c r="AL688" s="48" t="s">
        <v>75</v>
      </c>
      <c r="AN688" s="48"/>
      <c r="AP688" s="48"/>
      <c r="AQ688" s="48"/>
    </row>
    <row r="689" spans="1:43" s="4" customFormat="1" ht="15">
      <c r="A689" s="80"/>
      <c r="B689" s="81"/>
      <c r="C689" s="81"/>
      <c r="D689" s="81"/>
      <c r="E689" s="81"/>
      <c r="F689" s="82"/>
      <c r="G689" s="82"/>
      <c r="H689" s="82"/>
      <c r="I689" s="82"/>
      <c r="J689" s="83"/>
      <c r="K689" s="82"/>
      <c r="L689" s="83"/>
      <c r="M689" s="54"/>
      <c r="N689" s="83"/>
      <c r="AF689" s="39"/>
      <c r="AG689" s="48"/>
      <c r="AL689" s="48"/>
      <c r="AN689" s="48"/>
      <c r="AP689" s="48"/>
      <c r="AQ689" s="48"/>
    </row>
    <row r="690" spans="1:43" s="4" customFormat="1" ht="15">
      <c r="A690" s="84"/>
      <c r="B690" s="85"/>
      <c r="C690" s="390" t="s">
        <v>3822</v>
      </c>
      <c r="D690" s="390"/>
      <c r="E690" s="390"/>
      <c r="F690" s="390"/>
      <c r="G690" s="390"/>
      <c r="H690" s="390"/>
      <c r="I690" s="390"/>
      <c r="J690" s="390"/>
      <c r="K690" s="390"/>
      <c r="L690" s="86"/>
      <c r="M690" s="87"/>
      <c r="N690" s="88"/>
      <c r="AF690" s="39"/>
      <c r="AG690" s="48"/>
      <c r="AL690" s="48"/>
      <c r="AN690" s="48" t="s">
        <v>3822</v>
      </c>
      <c r="AP690" s="48"/>
      <c r="AQ690" s="48"/>
    </row>
    <row r="691" spans="1:43" s="4" customFormat="1" ht="15">
      <c r="A691" s="89"/>
      <c r="B691" s="52"/>
      <c r="C691" s="388" t="s">
        <v>100</v>
      </c>
      <c r="D691" s="388"/>
      <c r="E691" s="388"/>
      <c r="F691" s="388"/>
      <c r="G691" s="388"/>
      <c r="H691" s="388"/>
      <c r="I691" s="388"/>
      <c r="J691" s="388"/>
      <c r="K691" s="388"/>
      <c r="L691" s="90">
        <v>4277.9799999999996</v>
      </c>
      <c r="M691" s="91"/>
      <c r="N691" s="92">
        <v>44870.74</v>
      </c>
      <c r="AF691" s="39"/>
      <c r="AG691" s="48"/>
      <c r="AL691" s="48"/>
      <c r="AN691" s="48"/>
      <c r="AO691" s="3" t="s">
        <v>100</v>
      </c>
      <c r="AP691" s="48"/>
      <c r="AQ691" s="48"/>
    </row>
    <row r="692" spans="1:43" s="4" customFormat="1" ht="15">
      <c r="A692" s="89"/>
      <c r="B692" s="52"/>
      <c r="C692" s="388" t="s">
        <v>101</v>
      </c>
      <c r="D692" s="388"/>
      <c r="E692" s="388"/>
      <c r="F692" s="388"/>
      <c r="G692" s="388"/>
      <c r="H692" s="388"/>
      <c r="I692" s="388"/>
      <c r="J692" s="388"/>
      <c r="K692" s="388"/>
      <c r="L692" s="93"/>
      <c r="M692" s="91"/>
      <c r="N692" s="94"/>
      <c r="AF692" s="39"/>
      <c r="AG692" s="48"/>
      <c r="AL692" s="48"/>
      <c r="AN692" s="48"/>
      <c r="AO692" s="3" t="s">
        <v>101</v>
      </c>
      <c r="AP692" s="48"/>
      <c r="AQ692" s="48"/>
    </row>
    <row r="693" spans="1:43" s="4" customFormat="1" ht="15">
      <c r="A693" s="89"/>
      <c r="B693" s="52"/>
      <c r="C693" s="388" t="s">
        <v>102</v>
      </c>
      <c r="D693" s="388"/>
      <c r="E693" s="388"/>
      <c r="F693" s="388"/>
      <c r="G693" s="388"/>
      <c r="H693" s="388"/>
      <c r="I693" s="388"/>
      <c r="J693" s="388"/>
      <c r="K693" s="388"/>
      <c r="L693" s="95">
        <v>154.22999999999999</v>
      </c>
      <c r="M693" s="91"/>
      <c r="N693" s="92">
        <v>5109.6499999999996</v>
      </c>
      <c r="AF693" s="39"/>
      <c r="AG693" s="48"/>
      <c r="AL693" s="48"/>
      <c r="AN693" s="48"/>
      <c r="AO693" s="3" t="s">
        <v>102</v>
      </c>
      <c r="AP693" s="48"/>
      <c r="AQ693" s="48"/>
    </row>
    <row r="694" spans="1:43" s="4" customFormat="1" ht="15">
      <c r="A694" s="89"/>
      <c r="B694" s="52"/>
      <c r="C694" s="388" t="s">
        <v>103</v>
      </c>
      <c r="D694" s="388"/>
      <c r="E694" s="388"/>
      <c r="F694" s="388"/>
      <c r="G694" s="388"/>
      <c r="H694" s="388"/>
      <c r="I694" s="388"/>
      <c r="J694" s="388"/>
      <c r="K694" s="388"/>
      <c r="L694" s="95">
        <v>26.89</v>
      </c>
      <c r="M694" s="91"/>
      <c r="N694" s="120">
        <v>349.3</v>
      </c>
      <c r="AF694" s="39"/>
      <c r="AG694" s="48"/>
      <c r="AL694" s="48"/>
      <c r="AN694" s="48"/>
      <c r="AO694" s="3" t="s">
        <v>103</v>
      </c>
      <c r="AP694" s="48"/>
      <c r="AQ694" s="48"/>
    </row>
    <row r="695" spans="1:43" s="4" customFormat="1" ht="15">
      <c r="A695" s="89"/>
      <c r="B695" s="52"/>
      <c r="C695" s="388" t="s">
        <v>104</v>
      </c>
      <c r="D695" s="388"/>
      <c r="E695" s="388"/>
      <c r="F695" s="388"/>
      <c r="G695" s="388"/>
      <c r="H695" s="388"/>
      <c r="I695" s="388"/>
      <c r="J695" s="388"/>
      <c r="K695" s="388"/>
      <c r="L695" s="95">
        <v>2.58</v>
      </c>
      <c r="M695" s="91"/>
      <c r="N695" s="120">
        <v>85.48</v>
      </c>
      <c r="AF695" s="39"/>
      <c r="AG695" s="48"/>
      <c r="AL695" s="48"/>
      <c r="AN695" s="48"/>
      <c r="AO695" s="3" t="s">
        <v>104</v>
      </c>
      <c r="AP695" s="48"/>
      <c r="AQ695" s="48"/>
    </row>
    <row r="696" spans="1:43" s="4" customFormat="1" ht="15">
      <c r="A696" s="89"/>
      <c r="B696" s="52"/>
      <c r="C696" s="388" t="s">
        <v>257</v>
      </c>
      <c r="D696" s="388"/>
      <c r="E696" s="388"/>
      <c r="F696" s="388"/>
      <c r="G696" s="388"/>
      <c r="H696" s="388"/>
      <c r="I696" s="388"/>
      <c r="J696" s="388"/>
      <c r="K696" s="388"/>
      <c r="L696" s="90">
        <v>4096.8599999999997</v>
      </c>
      <c r="M696" s="91"/>
      <c r="N696" s="92">
        <v>39411.79</v>
      </c>
      <c r="AF696" s="39"/>
      <c r="AG696" s="48"/>
      <c r="AL696" s="48"/>
      <c r="AN696" s="48"/>
      <c r="AO696" s="3" t="s">
        <v>257</v>
      </c>
      <c r="AP696" s="48"/>
      <c r="AQ696" s="48"/>
    </row>
    <row r="697" spans="1:43" s="4" customFormat="1" ht="15">
      <c r="A697" s="89"/>
      <c r="B697" s="52"/>
      <c r="C697" s="388" t="s">
        <v>105</v>
      </c>
      <c r="D697" s="388"/>
      <c r="E697" s="388"/>
      <c r="F697" s="388"/>
      <c r="G697" s="388"/>
      <c r="H697" s="388"/>
      <c r="I697" s="388"/>
      <c r="J697" s="388"/>
      <c r="K697" s="388"/>
      <c r="L697" s="95">
        <v>167.41</v>
      </c>
      <c r="M697" s="91"/>
      <c r="N697" s="92">
        <v>2169</v>
      </c>
      <c r="AF697" s="39"/>
      <c r="AG697" s="48"/>
      <c r="AL697" s="48"/>
      <c r="AN697" s="48"/>
      <c r="AO697" s="3" t="s">
        <v>105</v>
      </c>
      <c r="AP697" s="48"/>
      <c r="AQ697" s="48"/>
    </row>
    <row r="698" spans="1:43" s="4" customFormat="1" ht="15">
      <c r="A698" s="89"/>
      <c r="B698" s="52"/>
      <c r="C698" s="388" t="s">
        <v>101</v>
      </c>
      <c r="D698" s="388"/>
      <c r="E698" s="388"/>
      <c r="F698" s="388"/>
      <c r="G698" s="388"/>
      <c r="H698" s="388"/>
      <c r="I698" s="388"/>
      <c r="J698" s="388"/>
      <c r="K698" s="388"/>
      <c r="L698" s="93"/>
      <c r="M698" s="91"/>
      <c r="N698" s="94"/>
      <c r="AF698" s="39"/>
      <c r="AG698" s="48"/>
      <c r="AL698" s="48"/>
      <c r="AN698" s="48"/>
      <c r="AO698" s="3" t="s">
        <v>101</v>
      </c>
      <c r="AP698" s="48"/>
      <c r="AQ698" s="48"/>
    </row>
    <row r="699" spans="1:43" s="4" customFormat="1" ht="15">
      <c r="A699" s="89"/>
      <c r="B699" s="52"/>
      <c r="C699" s="388" t="s">
        <v>106</v>
      </c>
      <c r="D699" s="388"/>
      <c r="E699" s="388"/>
      <c r="F699" s="388"/>
      <c r="G699" s="388"/>
      <c r="H699" s="388"/>
      <c r="I699" s="388"/>
      <c r="J699" s="388"/>
      <c r="K699" s="388"/>
      <c r="L699" s="95">
        <v>8.65</v>
      </c>
      <c r="M699" s="91"/>
      <c r="N699" s="120">
        <v>286.57</v>
      </c>
      <c r="AF699" s="39"/>
      <c r="AG699" s="48"/>
      <c r="AL699" s="48"/>
      <c r="AN699" s="48"/>
      <c r="AO699" s="3" t="s">
        <v>106</v>
      </c>
      <c r="AP699" s="48"/>
      <c r="AQ699" s="48"/>
    </row>
    <row r="700" spans="1:43" s="4" customFormat="1" ht="15">
      <c r="A700" s="89"/>
      <c r="B700" s="52"/>
      <c r="C700" s="388" t="s">
        <v>107</v>
      </c>
      <c r="D700" s="388"/>
      <c r="E700" s="388"/>
      <c r="F700" s="388"/>
      <c r="G700" s="388"/>
      <c r="H700" s="388"/>
      <c r="I700" s="388"/>
      <c r="J700" s="388"/>
      <c r="K700" s="388"/>
      <c r="L700" s="95">
        <v>3.66</v>
      </c>
      <c r="M700" s="91"/>
      <c r="N700" s="94"/>
      <c r="AF700" s="39"/>
      <c r="AG700" s="48"/>
      <c r="AL700" s="48"/>
      <c r="AN700" s="48"/>
      <c r="AO700" s="3" t="s">
        <v>107</v>
      </c>
      <c r="AP700" s="48"/>
      <c r="AQ700" s="48"/>
    </row>
    <row r="701" spans="1:43" s="4" customFormat="1" ht="15">
      <c r="A701" s="89"/>
      <c r="B701" s="52"/>
      <c r="C701" s="388" t="s">
        <v>108</v>
      </c>
      <c r="D701" s="388"/>
      <c r="E701" s="388"/>
      <c r="F701" s="388"/>
      <c r="G701" s="388"/>
      <c r="H701" s="388"/>
      <c r="I701" s="388"/>
      <c r="J701" s="388"/>
      <c r="K701" s="388"/>
      <c r="L701" s="95">
        <v>0.5</v>
      </c>
      <c r="M701" s="91"/>
      <c r="N701" s="120">
        <v>16.57</v>
      </c>
      <c r="AF701" s="39"/>
      <c r="AG701" s="48"/>
      <c r="AL701" s="48"/>
      <c r="AN701" s="48"/>
      <c r="AO701" s="3" t="s">
        <v>108</v>
      </c>
      <c r="AP701" s="48"/>
      <c r="AQ701" s="48"/>
    </row>
    <row r="702" spans="1:43" s="4" customFormat="1" ht="15">
      <c r="A702" s="89"/>
      <c r="B702" s="52"/>
      <c r="C702" s="388" t="s">
        <v>258</v>
      </c>
      <c r="D702" s="388"/>
      <c r="E702" s="388"/>
      <c r="F702" s="388"/>
      <c r="G702" s="388"/>
      <c r="H702" s="388"/>
      <c r="I702" s="388"/>
      <c r="J702" s="388"/>
      <c r="K702" s="388"/>
      <c r="L702" s="95">
        <v>140.5</v>
      </c>
      <c r="M702" s="91"/>
      <c r="N702" s="94"/>
      <c r="AF702" s="39"/>
      <c r="AG702" s="48"/>
      <c r="AL702" s="48"/>
      <c r="AN702" s="48"/>
      <c r="AO702" s="3" t="s">
        <v>258</v>
      </c>
      <c r="AP702" s="48"/>
      <c r="AQ702" s="48"/>
    </row>
    <row r="703" spans="1:43" s="4" customFormat="1" ht="15">
      <c r="A703" s="89"/>
      <c r="B703" s="52"/>
      <c r="C703" s="388" t="s">
        <v>109</v>
      </c>
      <c r="D703" s="388"/>
      <c r="E703" s="388"/>
      <c r="F703" s="388"/>
      <c r="G703" s="388"/>
      <c r="H703" s="388"/>
      <c r="I703" s="388"/>
      <c r="J703" s="388"/>
      <c r="K703" s="388"/>
      <c r="L703" s="95">
        <v>9.3000000000000007</v>
      </c>
      <c r="M703" s="91"/>
      <c r="N703" s="120">
        <v>307.99</v>
      </c>
      <c r="AF703" s="39"/>
      <c r="AG703" s="48"/>
      <c r="AL703" s="48"/>
      <c r="AN703" s="48"/>
      <c r="AO703" s="3" t="s">
        <v>109</v>
      </c>
      <c r="AP703" s="48"/>
      <c r="AQ703" s="48"/>
    </row>
    <row r="704" spans="1:43" s="4" customFormat="1" ht="15">
      <c r="A704" s="89"/>
      <c r="B704" s="52"/>
      <c r="C704" s="388" t="s">
        <v>110</v>
      </c>
      <c r="D704" s="388"/>
      <c r="E704" s="388"/>
      <c r="F704" s="388"/>
      <c r="G704" s="388"/>
      <c r="H704" s="388"/>
      <c r="I704" s="388"/>
      <c r="J704" s="388"/>
      <c r="K704" s="388"/>
      <c r="L704" s="95">
        <v>5.3</v>
      </c>
      <c r="M704" s="91"/>
      <c r="N704" s="120">
        <v>175.29</v>
      </c>
      <c r="AF704" s="39"/>
      <c r="AG704" s="48"/>
      <c r="AL704" s="48"/>
      <c r="AN704" s="48"/>
      <c r="AO704" s="3" t="s">
        <v>110</v>
      </c>
      <c r="AP704" s="48"/>
      <c r="AQ704" s="48"/>
    </row>
    <row r="705" spans="1:43" s="4" customFormat="1" ht="15">
      <c r="A705" s="89"/>
      <c r="B705" s="52"/>
      <c r="C705" s="388" t="s">
        <v>1577</v>
      </c>
      <c r="D705" s="388"/>
      <c r="E705" s="388"/>
      <c r="F705" s="388"/>
      <c r="G705" s="388"/>
      <c r="H705" s="388"/>
      <c r="I705" s="388"/>
      <c r="J705" s="388"/>
      <c r="K705" s="388"/>
      <c r="L705" s="90">
        <v>4339.6000000000004</v>
      </c>
      <c r="M705" s="91"/>
      <c r="N705" s="92">
        <v>50288.56</v>
      </c>
      <c r="AF705" s="39"/>
      <c r="AG705" s="48"/>
      <c r="AL705" s="48"/>
      <c r="AN705" s="48"/>
      <c r="AO705" s="3" t="s">
        <v>1577</v>
      </c>
      <c r="AP705" s="48"/>
      <c r="AQ705" s="48"/>
    </row>
    <row r="706" spans="1:43" s="4" customFormat="1" ht="15">
      <c r="A706" s="89"/>
      <c r="B706" s="52"/>
      <c r="C706" s="388" t="s">
        <v>101</v>
      </c>
      <c r="D706" s="388"/>
      <c r="E706" s="388"/>
      <c r="F706" s="388"/>
      <c r="G706" s="388"/>
      <c r="H706" s="388"/>
      <c r="I706" s="388"/>
      <c r="J706" s="388"/>
      <c r="K706" s="388"/>
      <c r="L706" s="93"/>
      <c r="M706" s="91"/>
      <c r="N706" s="94"/>
      <c r="AF706" s="39"/>
      <c r="AG706" s="48"/>
      <c r="AL706" s="48"/>
      <c r="AN706" s="48"/>
      <c r="AO706" s="3" t="s">
        <v>101</v>
      </c>
      <c r="AP706" s="48"/>
      <c r="AQ706" s="48"/>
    </row>
    <row r="707" spans="1:43" s="4" customFormat="1" ht="15">
      <c r="A707" s="89"/>
      <c r="B707" s="52"/>
      <c r="C707" s="388" t="s">
        <v>106</v>
      </c>
      <c r="D707" s="388"/>
      <c r="E707" s="388"/>
      <c r="F707" s="388"/>
      <c r="G707" s="388"/>
      <c r="H707" s="388"/>
      <c r="I707" s="388"/>
      <c r="J707" s="388"/>
      <c r="K707" s="388"/>
      <c r="L707" s="95">
        <v>145.58000000000001</v>
      </c>
      <c r="M707" s="91"/>
      <c r="N707" s="92">
        <v>4823.08</v>
      </c>
      <c r="AF707" s="39"/>
      <c r="AG707" s="48"/>
      <c r="AL707" s="48"/>
      <c r="AN707" s="48"/>
      <c r="AO707" s="3" t="s">
        <v>106</v>
      </c>
      <c r="AP707" s="48"/>
      <c r="AQ707" s="48"/>
    </row>
    <row r="708" spans="1:43" s="4" customFormat="1" ht="15">
      <c r="A708" s="89"/>
      <c r="B708" s="52"/>
      <c r="C708" s="388" t="s">
        <v>107</v>
      </c>
      <c r="D708" s="388"/>
      <c r="E708" s="388"/>
      <c r="F708" s="388"/>
      <c r="G708" s="388"/>
      <c r="H708" s="388"/>
      <c r="I708" s="388"/>
      <c r="J708" s="388"/>
      <c r="K708" s="388"/>
      <c r="L708" s="95">
        <v>23.23</v>
      </c>
      <c r="M708" s="91"/>
      <c r="N708" s="94"/>
      <c r="AF708" s="39"/>
      <c r="AG708" s="48"/>
      <c r="AL708" s="48"/>
      <c r="AN708" s="48"/>
      <c r="AO708" s="3" t="s">
        <v>107</v>
      </c>
      <c r="AP708" s="48"/>
      <c r="AQ708" s="48"/>
    </row>
    <row r="709" spans="1:43" s="4" customFormat="1" ht="15">
      <c r="A709" s="89"/>
      <c r="B709" s="52"/>
      <c r="C709" s="388" t="s">
        <v>108</v>
      </c>
      <c r="D709" s="388"/>
      <c r="E709" s="388"/>
      <c r="F709" s="388"/>
      <c r="G709" s="388"/>
      <c r="H709" s="388"/>
      <c r="I709" s="388"/>
      <c r="J709" s="388"/>
      <c r="K709" s="388"/>
      <c r="L709" s="95">
        <v>2.08</v>
      </c>
      <c r="M709" s="91"/>
      <c r="N709" s="120">
        <v>68.91</v>
      </c>
      <c r="AF709" s="39"/>
      <c r="AG709" s="48"/>
      <c r="AL709" s="48"/>
      <c r="AN709" s="48"/>
      <c r="AO709" s="3" t="s">
        <v>108</v>
      </c>
      <c r="AP709" s="48"/>
      <c r="AQ709" s="48"/>
    </row>
    <row r="710" spans="1:43" s="4" customFormat="1" ht="15">
      <c r="A710" s="89"/>
      <c r="B710" s="52"/>
      <c r="C710" s="388" t="s">
        <v>258</v>
      </c>
      <c r="D710" s="388"/>
      <c r="E710" s="388"/>
      <c r="F710" s="388"/>
      <c r="G710" s="388"/>
      <c r="H710" s="388"/>
      <c r="I710" s="388"/>
      <c r="J710" s="388"/>
      <c r="K710" s="388"/>
      <c r="L710" s="90">
        <v>3956.36</v>
      </c>
      <c r="M710" s="91"/>
      <c r="N710" s="94"/>
      <c r="AF710" s="39"/>
      <c r="AG710" s="48"/>
      <c r="AL710" s="48"/>
      <c r="AN710" s="48"/>
      <c r="AO710" s="3" t="s">
        <v>258</v>
      </c>
      <c r="AP710" s="48"/>
      <c r="AQ710" s="48"/>
    </row>
    <row r="711" spans="1:43" s="4" customFormat="1" ht="15">
      <c r="A711" s="89"/>
      <c r="B711" s="52"/>
      <c r="C711" s="388" t="s">
        <v>109</v>
      </c>
      <c r="D711" s="388"/>
      <c r="E711" s="388"/>
      <c r="F711" s="388"/>
      <c r="G711" s="388"/>
      <c r="H711" s="388"/>
      <c r="I711" s="388"/>
      <c r="J711" s="388"/>
      <c r="K711" s="388"/>
      <c r="L711" s="95">
        <v>140.83000000000001</v>
      </c>
      <c r="M711" s="91"/>
      <c r="N711" s="92">
        <v>4665.55</v>
      </c>
      <c r="AF711" s="39"/>
      <c r="AG711" s="48"/>
      <c r="AL711" s="48"/>
      <c r="AN711" s="48"/>
      <c r="AO711" s="3" t="s">
        <v>109</v>
      </c>
      <c r="AP711" s="48"/>
      <c r="AQ711" s="48"/>
    </row>
    <row r="712" spans="1:43" s="4" customFormat="1" ht="15">
      <c r="A712" s="89"/>
      <c r="B712" s="52"/>
      <c r="C712" s="388" t="s">
        <v>110</v>
      </c>
      <c r="D712" s="388"/>
      <c r="E712" s="388"/>
      <c r="F712" s="388"/>
      <c r="G712" s="388"/>
      <c r="H712" s="388"/>
      <c r="I712" s="388"/>
      <c r="J712" s="388"/>
      <c r="K712" s="388"/>
      <c r="L712" s="95">
        <v>73.599999999999994</v>
      </c>
      <c r="M712" s="91"/>
      <c r="N712" s="92">
        <v>2437.9899999999998</v>
      </c>
      <c r="AF712" s="39"/>
      <c r="AG712" s="48"/>
      <c r="AL712" s="48"/>
      <c r="AN712" s="48"/>
      <c r="AO712" s="3" t="s">
        <v>110</v>
      </c>
      <c r="AP712" s="48"/>
      <c r="AQ712" s="48"/>
    </row>
    <row r="713" spans="1:43" s="4" customFormat="1" ht="15">
      <c r="A713" s="89"/>
      <c r="B713" s="52"/>
      <c r="C713" s="388" t="s">
        <v>111</v>
      </c>
      <c r="D713" s="388"/>
      <c r="E713" s="388"/>
      <c r="F713" s="388"/>
      <c r="G713" s="388"/>
      <c r="H713" s="388"/>
      <c r="I713" s="388"/>
      <c r="J713" s="388"/>
      <c r="K713" s="388"/>
      <c r="L713" s="95">
        <v>156.81</v>
      </c>
      <c r="M713" s="91"/>
      <c r="N713" s="92">
        <v>5195.13</v>
      </c>
      <c r="AF713" s="39"/>
      <c r="AG713" s="48"/>
      <c r="AL713" s="48"/>
      <c r="AN713" s="48"/>
      <c r="AO713" s="3" t="s">
        <v>111</v>
      </c>
      <c r="AP713" s="48"/>
      <c r="AQ713" s="48"/>
    </row>
    <row r="714" spans="1:43" s="4" customFormat="1" ht="15">
      <c r="A714" s="89"/>
      <c r="B714" s="52"/>
      <c r="C714" s="388" t="s">
        <v>112</v>
      </c>
      <c r="D714" s="388"/>
      <c r="E714" s="388"/>
      <c r="F714" s="388"/>
      <c r="G714" s="388"/>
      <c r="H714" s="388"/>
      <c r="I714" s="388"/>
      <c r="J714" s="388"/>
      <c r="K714" s="388"/>
      <c r="L714" s="95">
        <v>150.13</v>
      </c>
      <c r="M714" s="91"/>
      <c r="N714" s="92">
        <v>4973.54</v>
      </c>
      <c r="AF714" s="39"/>
      <c r="AG714" s="48"/>
      <c r="AL714" s="48"/>
      <c r="AN714" s="48"/>
      <c r="AO714" s="3" t="s">
        <v>112</v>
      </c>
      <c r="AP714" s="48"/>
      <c r="AQ714" s="48"/>
    </row>
    <row r="715" spans="1:43" s="4" customFormat="1" ht="15">
      <c r="A715" s="89"/>
      <c r="B715" s="52"/>
      <c r="C715" s="388" t="s">
        <v>113</v>
      </c>
      <c r="D715" s="388"/>
      <c r="E715" s="388"/>
      <c r="F715" s="388"/>
      <c r="G715" s="388"/>
      <c r="H715" s="388"/>
      <c r="I715" s="388"/>
      <c r="J715" s="388"/>
      <c r="K715" s="388"/>
      <c r="L715" s="95">
        <v>78.900000000000006</v>
      </c>
      <c r="M715" s="91"/>
      <c r="N715" s="92">
        <v>2613.2800000000002</v>
      </c>
      <c r="AF715" s="39"/>
      <c r="AG715" s="48"/>
      <c r="AL715" s="48"/>
      <c r="AN715" s="48"/>
      <c r="AO715" s="3" t="s">
        <v>113</v>
      </c>
      <c r="AP715" s="48"/>
      <c r="AQ715" s="48"/>
    </row>
    <row r="716" spans="1:43" s="4" customFormat="1" ht="15">
      <c r="A716" s="89"/>
      <c r="B716" s="96"/>
      <c r="C716" s="389" t="s">
        <v>3823</v>
      </c>
      <c r="D716" s="389"/>
      <c r="E716" s="389"/>
      <c r="F716" s="389"/>
      <c r="G716" s="389"/>
      <c r="H716" s="389"/>
      <c r="I716" s="389"/>
      <c r="J716" s="389"/>
      <c r="K716" s="389"/>
      <c r="L716" s="97">
        <v>4507.01</v>
      </c>
      <c r="M716" s="98"/>
      <c r="N716" s="99">
        <v>52457.56</v>
      </c>
      <c r="AF716" s="39"/>
      <c r="AG716" s="48"/>
      <c r="AL716" s="48"/>
      <c r="AN716" s="48"/>
      <c r="AP716" s="48" t="s">
        <v>3823</v>
      </c>
      <c r="AQ716" s="48"/>
    </row>
    <row r="717" spans="1:43" s="4" customFormat="1" ht="15">
      <c r="A717" s="397" t="s">
        <v>3824</v>
      </c>
      <c r="B717" s="398"/>
      <c r="C717" s="398"/>
      <c r="D717" s="398"/>
      <c r="E717" s="398"/>
      <c r="F717" s="398"/>
      <c r="G717" s="398"/>
      <c r="H717" s="398"/>
      <c r="I717" s="398"/>
      <c r="J717" s="398"/>
      <c r="K717" s="398"/>
      <c r="L717" s="398"/>
      <c r="M717" s="398"/>
      <c r="N717" s="399"/>
      <c r="AF717" s="39" t="s">
        <v>3824</v>
      </c>
      <c r="AG717" s="48"/>
      <c r="AL717" s="48"/>
      <c r="AN717" s="48"/>
      <c r="AP717" s="48"/>
      <c r="AQ717" s="48"/>
    </row>
    <row r="718" spans="1:43" s="4" customFormat="1" ht="23.25">
      <c r="A718" s="40" t="s">
        <v>349</v>
      </c>
      <c r="B718" s="41" t="s">
        <v>3825</v>
      </c>
      <c r="C718" s="390" t="s">
        <v>3826</v>
      </c>
      <c r="D718" s="390"/>
      <c r="E718" s="390"/>
      <c r="F718" s="42" t="s">
        <v>693</v>
      </c>
      <c r="G718" s="43">
        <v>0.12</v>
      </c>
      <c r="H718" s="44">
        <v>1</v>
      </c>
      <c r="I718" s="100">
        <v>0.12</v>
      </c>
      <c r="J718" s="46"/>
      <c r="K718" s="43"/>
      <c r="L718" s="46"/>
      <c r="M718" s="43"/>
      <c r="N718" s="47"/>
      <c r="AF718" s="39"/>
      <c r="AG718" s="48" t="s">
        <v>3826</v>
      </c>
      <c r="AL718" s="48"/>
      <c r="AN718" s="48"/>
      <c r="AP718" s="48"/>
      <c r="AQ718" s="48"/>
    </row>
    <row r="719" spans="1:43" s="4" customFormat="1" ht="15">
      <c r="A719" s="49"/>
      <c r="B719" s="50"/>
      <c r="C719" s="388" t="s">
        <v>3049</v>
      </c>
      <c r="D719" s="388"/>
      <c r="E719" s="388"/>
      <c r="F719" s="388"/>
      <c r="G719" s="388"/>
      <c r="H719" s="388"/>
      <c r="I719" s="388"/>
      <c r="J719" s="388"/>
      <c r="K719" s="388"/>
      <c r="L719" s="388"/>
      <c r="M719" s="388"/>
      <c r="N719" s="391"/>
      <c r="AF719" s="39"/>
      <c r="AG719" s="48"/>
      <c r="AH719" s="3" t="s">
        <v>3049</v>
      </c>
      <c r="AL719" s="48"/>
      <c r="AN719" s="48"/>
      <c r="AP719" s="48"/>
      <c r="AQ719" s="48"/>
    </row>
    <row r="720" spans="1:43" s="4" customFormat="1" ht="15">
      <c r="A720" s="51"/>
      <c r="B720" s="52" t="s">
        <v>57</v>
      </c>
      <c r="C720" s="388" t="s">
        <v>82</v>
      </c>
      <c r="D720" s="388"/>
      <c r="E720" s="388"/>
      <c r="F720" s="53"/>
      <c r="G720" s="54"/>
      <c r="H720" s="54"/>
      <c r="I720" s="54"/>
      <c r="J720" s="56">
        <v>288.31</v>
      </c>
      <c r="K720" s="54"/>
      <c r="L720" s="56">
        <v>34.6</v>
      </c>
      <c r="M720" s="58">
        <v>33.130000000000003</v>
      </c>
      <c r="N720" s="77">
        <v>1146.3</v>
      </c>
      <c r="AF720" s="39"/>
      <c r="AG720" s="48"/>
      <c r="AI720" s="3" t="s">
        <v>82</v>
      </c>
      <c r="AL720" s="48"/>
      <c r="AN720" s="48"/>
      <c r="AP720" s="48"/>
      <c r="AQ720" s="48"/>
    </row>
    <row r="721" spans="1:44" s="4" customFormat="1" ht="15">
      <c r="A721" s="51"/>
      <c r="B721" s="52" t="s">
        <v>62</v>
      </c>
      <c r="C721" s="388" t="s">
        <v>63</v>
      </c>
      <c r="D721" s="388"/>
      <c r="E721" s="388"/>
      <c r="F721" s="53"/>
      <c r="G721" s="54"/>
      <c r="H721" s="54"/>
      <c r="I721" s="54"/>
      <c r="J721" s="56">
        <v>239.16</v>
      </c>
      <c r="K721" s="54"/>
      <c r="L721" s="56">
        <v>28.7</v>
      </c>
      <c r="M721" s="54"/>
      <c r="N721" s="57"/>
      <c r="AF721" s="39"/>
      <c r="AG721" s="48"/>
      <c r="AI721" s="3" t="s">
        <v>63</v>
      </c>
      <c r="AL721" s="48"/>
      <c r="AN721" s="48"/>
      <c r="AP721" s="48"/>
      <c r="AQ721" s="48"/>
    </row>
    <row r="722" spans="1:44" s="4" customFormat="1" ht="15">
      <c r="A722" s="51"/>
      <c r="B722" s="52" t="s">
        <v>64</v>
      </c>
      <c r="C722" s="388" t="s">
        <v>65</v>
      </c>
      <c r="D722" s="388"/>
      <c r="E722" s="388"/>
      <c r="F722" s="53"/>
      <c r="G722" s="54"/>
      <c r="H722" s="54"/>
      <c r="I722" s="54"/>
      <c r="J722" s="56">
        <v>28.51</v>
      </c>
      <c r="K722" s="54"/>
      <c r="L722" s="56">
        <v>3.42</v>
      </c>
      <c r="M722" s="58">
        <v>33.130000000000003</v>
      </c>
      <c r="N722" s="59">
        <v>113.3</v>
      </c>
      <c r="AF722" s="39"/>
      <c r="AG722" s="48"/>
      <c r="AI722" s="3" t="s">
        <v>65</v>
      </c>
      <c r="AL722" s="48"/>
      <c r="AN722" s="48"/>
      <c r="AP722" s="48"/>
      <c r="AQ722" s="48"/>
    </row>
    <row r="723" spans="1:44" s="4" customFormat="1" ht="15">
      <c r="A723" s="51"/>
      <c r="B723" s="52" t="s">
        <v>91</v>
      </c>
      <c r="C723" s="388" t="s">
        <v>120</v>
      </c>
      <c r="D723" s="388"/>
      <c r="E723" s="388"/>
      <c r="F723" s="53"/>
      <c r="G723" s="54"/>
      <c r="H723" s="54"/>
      <c r="I723" s="54"/>
      <c r="J723" s="56">
        <v>10.53</v>
      </c>
      <c r="K723" s="54"/>
      <c r="L723" s="56">
        <v>1.26</v>
      </c>
      <c r="M723" s="54"/>
      <c r="N723" s="57"/>
      <c r="AF723" s="39"/>
      <c r="AG723" s="48"/>
      <c r="AI723" s="3" t="s">
        <v>120</v>
      </c>
      <c r="AL723" s="48"/>
      <c r="AN723" s="48"/>
      <c r="AP723" s="48"/>
      <c r="AQ723" s="48"/>
    </row>
    <row r="724" spans="1:44" s="4" customFormat="1" ht="15">
      <c r="A724" s="60"/>
      <c r="B724" s="52"/>
      <c r="C724" s="388" t="s">
        <v>83</v>
      </c>
      <c r="D724" s="388"/>
      <c r="E724" s="388"/>
      <c r="F724" s="53" t="s">
        <v>67</v>
      </c>
      <c r="G724" s="74">
        <v>33.799999999999997</v>
      </c>
      <c r="H724" s="54"/>
      <c r="I724" s="75">
        <v>4.056</v>
      </c>
      <c r="J724" s="63"/>
      <c r="K724" s="54"/>
      <c r="L724" s="63"/>
      <c r="M724" s="54"/>
      <c r="N724" s="57"/>
      <c r="AF724" s="39"/>
      <c r="AG724" s="48"/>
      <c r="AJ724" s="3" t="s">
        <v>83</v>
      </c>
      <c r="AL724" s="48"/>
      <c r="AN724" s="48"/>
      <c r="AP724" s="48"/>
      <c r="AQ724" s="48"/>
    </row>
    <row r="725" spans="1:44" s="4" customFormat="1" ht="15">
      <c r="A725" s="60"/>
      <c r="B725" s="52"/>
      <c r="C725" s="388" t="s">
        <v>66</v>
      </c>
      <c r="D725" s="388"/>
      <c r="E725" s="388"/>
      <c r="F725" s="53" t="s">
        <v>67</v>
      </c>
      <c r="G725" s="58">
        <v>2.14</v>
      </c>
      <c r="H725" s="54"/>
      <c r="I725" s="62">
        <v>0.25679999999999997</v>
      </c>
      <c r="J725" s="63"/>
      <c r="K725" s="54"/>
      <c r="L725" s="63"/>
      <c r="M725" s="54"/>
      <c r="N725" s="57"/>
      <c r="AF725" s="39"/>
      <c r="AG725" s="48"/>
      <c r="AJ725" s="3" t="s">
        <v>66</v>
      </c>
      <c r="AL725" s="48"/>
      <c r="AN725" s="48"/>
      <c r="AP725" s="48"/>
      <c r="AQ725" s="48"/>
    </row>
    <row r="726" spans="1:44" s="4" customFormat="1" ht="15">
      <c r="A726" s="51"/>
      <c r="B726" s="52"/>
      <c r="C726" s="392" t="s">
        <v>68</v>
      </c>
      <c r="D726" s="392"/>
      <c r="E726" s="392"/>
      <c r="F726" s="64"/>
      <c r="G726" s="65"/>
      <c r="H726" s="65"/>
      <c r="I726" s="65"/>
      <c r="J726" s="67">
        <v>538</v>
      </c>
      <c r="K726" s="65"/>
      <c r="L726" s="67">
        <v>64.56</v>
      </c>
      <c r="M726" s="65"/>
      <c r="N726" s="68"/>
      <c r="AF726" s="39"/>
      <c r="AG726" s="48"/>
      <c r="AK726" s="3" t="s">
        <v>68</v>
      </c>
      <c r="AL726" s="48"/>
      <c r="AN726" s="48"/>
      <c r="AP726" s="48"/>
      <c r="AQ726" s="48"/>
    </row>
    <row r="727" spans="1:44" s="4" customFormat="1" ht="15">
      <c r="A727" s="60"/>
      <c r="B727" s="52"/>
      <c r="C727" s="388" t="s">
        <v>69</v>
      </c>
      <c r="D727" s="388"/>
      <c r="E727" s="388"/>
      <c r="F727" s="53"/>
      <c r="G727" s="54"/>
      <c r="H727" s="54"/>
      <c r="I727" s="54"/>
      <c r="J727" s="63"/>
      <c r="K727" s="54"/>
      <c r="L727" s="56">
        <v>38.020000000000003</v>
      </c>
      <c r="M727" s="54"/>
      <c r="N727" s="77">
        <v>1259.5999999999999</v>
      </c>
      <c r="AF727" s="39"/>
      <c r="AG727" s="48"/>
      <c r="AJ727" s="3" t="s">
        <v>69</v>
      </c>
      <c r="AL727" s="48"/>
      <c r="AN727" s="48"/>
      <c r="AP727" s="48"/>
      <c r="AQ727" s="48"/>
    </row>
    <row r="728" spans="1:44" s="4" customFormat="1" ht="23.25">
      <c r="A728" s="60"/>
      <c r="B728" s="52" t="s">
        <v>3484</v>
      </c>
      <c r="C728" s="388" t="s">
        <v>3485</v>
      </c>
      <c r="D728" s="388"/>
      <c r="E728" s="388"/>
      <c r="F728" s="53" t="s">
        <v>72</v>
      </c>
      <c r="G728" s="61">
        <v>89</v>
      </c>
      <c r="H728" s="54"/>
      <c r="I728" s="61">
        <v>89</v>
      </c>
      <c r="J728" s="63"/>
      <c r="K728" s="54"/>
      <c r="L728" s="56">
        <v>33.840000000000003</v>
      </c>
      <c r="M728" s="54"/>
      <c r="N728" s="77">
        <v>1121.04</v>
      </c>
      <c r="AF728" s="39"/>
      <c r="AG728" s="48"/>
      <c r="AJ728" s="3" t="s">
        <v>3485</v>
      </c>
      <c r="AL728" s="48"/>
      <c r="AN728" s="48"/>
      <c r="AP728" s="48"/>
      <c r="AQ728" s="48"/>
    </row>
    <row r="729" spans="1:44" s="4" customFormat="1" ht="23.25">
      <c r="A729" s="60"/>
      <c r="B729" s="52" t="s">
        <v>3486</v>
      </c>
      <c r="C729" s="388" t="s">
        <v>3487</v>
      </c>
      <c r="D729" s="388"/>
      <c r="E729" s="388"/>
      <c r="F729" s="53" t="s">
        <v>72</v>
      </c>
      <c r="G729" s="61">
        <v>44</v>
      </c>
      <c r="H729" s="54"/>
      <c r="I729" s="61">
        <v>44</v>
      </c>
      <c r="J729" s="63"/>
      <c r="K729" s="54"/>
      <c r="L729" s="56">
        <v>16.73</v>
      </c>
      <c r="M729" s="54"/>
      <c r="N729" s="59">
        <v>554.22</v>
      </c>
      <c r="AF729" s="39"/>
      <c r="AG729" s="48"/>
      <c r="AJ729" s="3" t="s">
        <v>3487</v>
      </c>
      <c r="AL729" s="48"/>
      <c r="AN729" s="48"/>
      <c r="AP729" s="48"/>
      <c r="AQ729" s="48"/>
    </row>
    <row r="730" spans="1:44" s="4" customFormat="1" ht="15">
      <c r="A730" s="69"/>
      <c r="B730" s="70"/>
      <c r="C730" s="390" t="s">
        <v>75</v>
      </c>
      <c r="D730" s="390"/>
      <c r="E730" s="390"/>
      <c r="F730" s="42"/>
      <c r="G730" s="43"/>
      <c r="H730" s="43"/>
      <c r="I730" s="43"/>
      <c r="J730" s="46"/>
      <c r="K730" s="43"/>
      <c r="L730" s="71">
        <v>115.13</v>
      </c>
      <c r="M730" s="65"/>
      <c r="N730" s="47"/>
      <c r="AF730" s="39"/>
      <c r="AG730" s="48"/>
      <c r="AL730" s="48" t="s">
        <v>75</v>
      </c>
      <c r="AN730" s="48"/>
      <c r="AP730" s="48"/>
      <c r="AQ730" s="48"/>
    </row>
    <row r="731" spans="1:44" s="4" customFormat="1" ht="34.5">
      <c r="A731" s="40" t="s">
        <v>350</v>
      </c>
      <c r="B731" s="41" t="s">
        <v>3827</v>
      </c>
      <c r="C731" s="390" t="s">
        <v>3828</v>
      </c>
      <c r="D731" s="390"/>
      <c r="E731" s="390"/>
      <c r="F731" s="42" t="s">
        <v>78</v>
      </c>
      <c r="G731" s="43">
        <v>2.64E-2</v>
      </c>
      <c r="H731" s="44">
        <v>1</v>
      </c>
      <c r="I731" s="45">
        <v>2.64E-2</v>
      </c>
      <c r="J731" s="46"/>
      <c r="K731" s="43"/>
      <c r="L731" s="46"/>
      <c r="M731" s="43"/>
      <c r="N731" s="47"/>
      <c r="AF731" s="39"/>
      <c r="AG731" s="48" t="s">
        <v>3828</v>
      </c>
      <c r="AL731" s="48"/>
      <c r="AN731" s="48"/>
      <c r="AP731" s="48"/>
      <c r="AQ731" s="48"/>
    </row>
    <row r="732" spans="1:44" s="4" customFormat="1" ht="15">
      <c r="A732" s="49"/>
      <c r="B732" s="50"/>
      <c r="C732" s="388" t="s">
        <v>3829</v>
      </c>
      <c r="D732" s="388"/>
      <c r="E732" s="388"/>
      <c r="F732" s="388"/>
      <c r="G732" s="388"/>
      <c r="H732" s="388"/>
      <c r="I732" s="388"/>
      <c r="J732" s="388"/>
      <c r="K732" s="388"/>
      <c r="L732" s="388"/>
      <c r="M732" s="388"/>
      <c r="N732" s="391"/>
      <c r="AF732" s="39"/>
      <c r="AG732" s="48"/>
      <c r="AH732" s="3" t="s">
        <v>3829</v>
      </c>
      <c r="AL732" s="48"/>
      <c r="AN732" s="48"/>
      <c r="AP732" s="48"/>
      <c r="AQ732" s="48"/>
    </row>
    <row r="733" spans="1:44" s="4" customFormat="1" ht="22.5">
      <c r="A733" s="73"/>
      <c r="B733" s="52" t="s">
        <v>3830</v>
      </c>
      <c r="C733" s="385" t="s">
        <v>3393</v>
      </c>
      <c r="D733" s="385"/>
      <c r="E733" s="385"/>
      <c r="F733" s="385"/>
      <c r="G733" s="385"/>
      <c r="H733" s="385"/>
      <c r="I733" s="385"/>
      <c r="J733" s="385"/>
      <c r="K733" s="385"/>
      <c r="L733" s="385"/>
      <c r="M733" s="385"/>
      <c r="N733" s="396"/>
      <c r="AF733" s="39"/>
      <c r="AG733" s="48"/>
      <c r="AL733" s="48"/>
      <c r="AN733" s="48"/>
      <c r="AP733" s="48"/>
      <c r="AQ733" s="48"/>
      <c r="AR733" s="3" t="s">
        <v>3393</v>
      </c>
    </row>
    <row r="734" spans="1:44" s="4" customFormat="1" ht="15">
      <c r="A734" s="51"/>
      <c r="B734" s="52" t="s">
        <v>57</v>
      </c>
      <c r="C734" s="388" t="s">
        <v>82</v>
      </c>
      <c r="D734" s="388"/>
      <c r="E734" s="388"/>
      <c r="F734" s="53"/>
      <c r="G734" s="54"/>
      <c r="H734" s="54"/>
      <c r="I734" s="54"/>
      <c r="J734" s="55">
        <v>3056.94</v>
      </c>
      <c r="K734" s="74">
        <v>0.8</v>
      </c>
      <c r="L734" s="56">
        <v>64.56</v>
      </c>
      <c r="M734" s="58">
        <v>33.130000000000003</v>
      </c>
      <c r="N734" s="77">
        <v>2138.87</v>
      </c>
      <c r="AF734" s="39"/>
      <c r="AG734" s="48"/>
      <c r="AI734" s="3" t="s">
        <v>82</v>
      </c>
      <c r="AL734" s="48"/>
      <c r="AN734" s="48"/>
      <c r="AP734" s="48"/>
      <c r="AQ734" s="48"/>
    </row>
    <row r="735" spans="1:44" s="4" customFormat="1" ht="15">
      <c r="A735" s="51"/>
      <c r="B735" s="52" t="s">
        <v>62</v>
      </c>
      <c r="C735" s="388" t="s">
        <v>63</v>
      </c>
      <c r="D735" s="388"/>
      <c r="E735" s="388"/>
      <c r="F735" s="53"/>
      <c r="G735" s="54"/>
      <c r="H735" s="54"/>
      <c r="I735" s="54"/>
      <c r="J735" s="55">
        <v>7355.62</v>
      </c>
      <c r="K735" s="74">
        <v>0.8</v>
      </c>
      <c r="L735" s="56">
        <v>155.35</v>
      </c>
      <c r="M735" s="54"/>
      <c r="N735" s="57"/>
      <c r="AF735" s="39"/>
      <c r="AG735" s="48"/>
      <c r="AI735" s="3" t="s">
        <v>63</v>
      </c>
      <c r="AL735" s="48"/>
      <c r="AN735" s="48"/>
      <c r="AP735" s="48"/>
      <c r="AQ735" s="48"/>
    </row>
    <row r="736" spans="1:44" s="4" customFormat="1" ht="15">
      <c r="A736" s="51"/>
      <c r="B736" s="52" t="s">
        <v>64</v>
      </c>
      <c r="C736" s="388" t="s">
        <v>65</v>
      </c>
      <c r="D736" s="388"/>
      <c r="E736" s="388"/>
      <c r="F736" s="53"/>
      <c r="G736" s="54"/>
      <c r="H736" s="54"/>
      <c r="I736" s="54"/>
      <c r="J736" s="56">
        <v>808.28</v>
      </c>
      <c r="K736" s="74">
        <v>0.8</v>
      </c>
      <c r="L736" s="56">
        <v>17.07</v>
      </c>
      <c r="M736" s="58">
        <v>33.130000000000003</v>
      </c>
      <c r="N736" s="59">
        <v>565.53</v>
      </c>
      <c r="AF736" s="39"/>
      <c r="AG736" s="48"/>
      <c r="AI736" s="3" t="s">
        <v>65</v>
      </c>
      <c r="AL736" s="48"/>
      <c r="AN736" s="48"/>
      <c r="AP736" s="48"/>
      <c r="AQ736" s="48"/>
    </row>
    <row r="737" spans="1:43" s="4" customFormat="1" ht="15">
      <c r="A737" s="51"/>
      <c r="B737" s="52" t="s">
        <v>91</v>
      </c>
      <c r="C737" s="388" t="s">
        <v>120</v>
      </c>
      <c r="D737" s="388"/>
      <c r="E737" s="388"/>
      <c r="F737" s="53"/>
      <c r="G737" s="54"/>
      <c r="H737" s="54"/>
      <c r="I737" s="54"/>
      <c r="J737" s="55">
        <v>6764.2</v>
      </c>
      <c r="K737" s="61">
        <v>0</v>
      </c>
      <c r="L737" s="56">
        <v>0</v>
      </c>
      <c r="M737" s="54"/>
      <c r="N737" s="57"/>
      <c r="AF737" s="39"/>
      <c r="AG737" s="48"/>
      <c r="AI737" s="3" t="s">
        <v>120</v>
      </c>
      <c r="AL737" s="48"/>
      <c r="AN737" s="48"/>
      <c r="AP737" s="48"/>
      <c r="AQ737" s="48"/>
    </row>
    <row r="738" spans="1:43" s="4" customFormat="1" ht="15">
      <c r="A738" s="60"/>
      <c r="B738" s="52"/>
      <c r="C738" s="388" t="s">
        <v>83</v>
      </c>
      <c r="D738" s="388"/>
      <c r="E738" s="388"/>
      <c r="F738" s="53" t="s">
        <v>67</v>
      </c>
      <c r="G738" s="61">
        <v>333</v>
      </c>
      <c r="H738" s="74">
        <v>0.8</v>
      </c>
      <c r="I738" s="76">
        <v>7.0329600000000001</v>
      </c>
      <c r="J738" s="63"/>
      <c r="K738" s="54"/>
      <c r="L738" s="63"/>
      <c r="M738" s="54"/>
      <c r="N738" s="57"/>
      <c r="AF738" s="39"/>
      <c r="AG738" s="48"/>
      <c r="AJ738" s="3" t="s">
        <v>83</v>
      </c>
      <c r="AL738" s="48"/>
      <c r="AN738" s="48"/>
      <c r="AP738" s="48"/>
      <c r="AQ738" s="48"/>
    </row>
    <row r="739" spans="1:43" s="4" customFormat="1" ht="15">
      <c r="A739" s="60"/>
      <c r="B739" s="52"/>
      <c r="C739" s="388" t="s">
        <v>66</v>
      </c>
      <c r="D739" s="388"/>
      <c r="E739" s="388"/>
      <c r="F739" s="53" t="s">
        <v>67</v>
      </c>
      <c r="G739" s="58">
        <v>60.54</v>
      </c>
      <c r="H739" s="74">
        <v>0.8</v>
      </c>
      <c r="I739" s="104">
        <v>1.2786048000000001</v>
      </c>
      <c r="J739" s="63"/>
      <c r="K739" s="54"/>
      <c r="L739" s="63"/>
      <c r="M739" s="54"/>
      <c r="N739" s="57"/>
      <c r="AF739" s="39"/>
      <c r="AG739" s="48"/>
      <c r="AJ739" s="3" t="s">
        <v>66</v>
      </c>
      <c r="AL739" s="48"/>
      <c r="AN739" s="48"/>
      <c r="AP739" s="48"/>
      <c r="AQ739" s="48"/>
    </row>
    <row r="740" spans="1:43" s="4" customFormat="1" ht="15">
      <c r="A740" s="51"/>
      <c r="B740" s="52"/>
      <c r="C740" s="392" t="s">
        <v>68</v>
      </c>
      <c r="D740" s="392"/>
      <c r="E740" s="392"/>
      <c r="F740" s="64"/>
      <c r="G740" s="65"/>
      <c r="H740" s="65"/>
      <c r="I740" s="65"/>
      <c r="J740" s="66">
        <v>17176.759999999998</v>
      </c>
      <c r="K740" s="65"/>
      <c r="L740" s="67">
        <v>219.91</v>
      </c>
      <c r="M740" s="65"/>
      <c r="N740" s="68"/>
      <c r="AF740" s="39"/>
      <c r="AG740" s="48"/>
      <c r="AK740" s="3" t="s">
        <v>68</v>
      </c>
      <c r="AL740" s="48"/>
      <c r="AN740" s="48"/>
      <c r="AP740" s="48"/>
      <c r="AQ740" s="48"/>
    </row>
    <row r="741" spans="1:43" s="4" customFormat="1" ht="15">
      <c r="A741" s="60"/>
      <c r="B741" s="52"/>
      <c r="C741" s="388" t="s">
        <v>69</v>
      </c>
      <c r="D741" s="388"/>
      <c r="E741" s="388"/>
      <c r="F741" s="53"/>
      <c r="G741" s="54"/>
      <c r="H741" s="54"/>
      <c r="I741" s="54"/>
      <c r="J741" s="63"/>
      <c r="K741" s="54"/>
      <c r="L741" s="56">
        <v>81.63</v>
      </c>
      <c r="M741" s="54"/>
      <c r="N741" s="77">
        <v>2704.4</v>
      </c>
      <c r="AF741" s="39"/>
      <c r="AG741" s="48"/>
      <c r="AJ741" s="3" t="s">
        <v>69</v>
      </c>
      <c r="AL741" s="48"/>
      <c r="AN741" s="48"/>
      <c r="AP741" s="48"/>
      <c r="AQ741" s="48"/>
    </row>
    <row r="742" spans="1:43" s="4" customFormat="1" ht="23.25">
      <c r="A742" s="60"/>
      <c r="B742" s="52" t="s">
        <v>289</v>
      </c>
      <c r="C742" s="388" t="s">
        <v>290</v>
      </c>
      <c r="D742" s="388"/>
      <c r="E742" s="388"/>
      <c r="F742" s="53" t="s">
        <v>72</v>
      </c>
      <c r="G742" s="61">
        <v>110</v>
      </c>
      <c r="H742" s="54"/>
      <c r="I742" s="61">
        <v>110</v>
      </c>
      <c r="J742" s="63"/>
      <c r="K742" s="54"/>
      <c r="L742" s="56">
        <v>89.79</v>
      </c>
      <c r="M742" s="54"/>
      <c r="N742" s="77">
        <v>2974.84</v>
      </c>
      <c r="AF742" s="39"/>
      <c r="AG742" s="48"/>
      <c r="AJ742" s="3" t="s">
        <v>290</v>
      </c>
      <c r="AL742" s="48"/>
      <c r="AN742" s="48"/>
      <c r="AP742" s="48"/>
      <c r="AQ742" s="48"/>
    </row>
    <row r="743" spans="1:43" s="4" customFormat="1" ht="23.25">
      <c r="A743" s="60"/>
      <c r="B743" s="52" t="s">
        <v>291</v>
      </c>
      <c r="C743" s="388" t="s">
        <v>292</v>
      </c>
      <c r="D743" s="388"/>
      <c r="E743" s="388"/>
      <c r="F743" s="53" t="s">
        <v>72</v>
      </c>
      <c r="G743" s="61">
        <v>73</v>
      </c>
      <c r="H743" s="54"/>
      <c r="I743" s="61">
        <v>73</v>
      </c>
      <c r="J743" s="63"/>
      <c r="K743" s="54"/>
      <c r="L743" s="56">
        <v>59.59</v>
      </c>
      <c r="M743" s="54"/>
      <c r="N743" s="77">
        <v>1974.21</v>
      </c>
      <c r="AF743" s="39"/>
      <c r="AG743" s="48"/>
      <c r="AJ743" s="3" t="s">
        <v>292</v>
      </c>
      <c r="AL743" s="48"/>
      <c r="AN743" s="48"/>
      <c r="AP743" s="48"/>
      <c r="AQ743" s="48"/>
    </row>
    <row r="744" spans="1:43" s="4" customFormat="1" ht="15">
      <c r="A744" s="69"/>
      <c r="B744" s="70"/>
      <c r="C744" s="390" t="s">
        <v>75</v>
      </c>
      <c r="D744" s="390"/>
      <c r="E744" s="390"/>
      <c r="F744" s="42"/>
      <c r="G744" s="43"/>
      <c r="H744" s="43"/>
      <c r="I744" s="43"/>
      <c r="J744" s="46"/>
      <c r="K744" s="43"/>
      <c r="L744" s="71">
        <v>369.29</v>
      </c>
      <c r="M744" s="65"/>
      <c r="N744" s="47"/>
      <c r="AF744" s="39"/>
      <c r="AG744" s="48"/>
      <c r="AL744" s="48" t="s">
        <v>75</v>
      </c>
      <c r="AN744" s="48"/>
      <c r="AP744" s="48"/>
      <c r="AQ744" s="48"/>
    </row>
    <row r="745" spans="1:43" s="4" customFormat="1" ht="34.5">
      <c r="A745" s="40" t="s">
        <v>354</v>
      </c>
      <c r="B745" s="41" t="s">
        <v>3831</v>
      </c>
      <c r="C745" s="390" t="s">
        <v>3832</v>
      </c>
      <c r="D745" s="390"/>
      <c r="E745" s="390"/>
      <c r="F745" s="42" t="s">
        <v>3202</v>
      </c>
      <c r="G745" s="43">
        <v>0.11255999999999999</v>
      </c>
      <c r="H745" s="44">
        <v>1</v>
      </c>
      <c r="I745" s="102">
        <v>0.11255999999999999</v>
      </c>
      <c r="J745" s="71">
        <v>10.130000000000001</v>
      </c>
      <c r="K745" s="43"/>
      <c r="L745" s="71">
        <v>1.1399999999999999</v>
      </c>
      <c r="M745" s="100">
        <v>9.6199999999999992</v>
      </c>
      <c r="N745" s="121">
        <v>10.97</v>
      </c>
      <c r="AF745" s="39"/>
      <c r="AG745" s="48" t="s">
        <v>3832</v>
      </c>
      <c r="AL745" s="48"/>
      <c r="AN745" s="48"/>
      <c r="AP745" s="48"/>
      <c r="AQ745" s="48"/>
    </row>
    <row r="746" spans="1:43" s="4" customFormat="1" ht="15">
      <c r="A746" s="69"/>
      <c r="B746" s="70"/>
      <c r="C746" s="388" t="s">
        <v>3396</v>
      </c>
      <c r="D746" s="388"/>
      <c r="E746" s="388"/>
      <c r="F746" s="388"/>
      <c r="G746" s="388"/>
      <c r="H746" s="388"/>
      <c r="I746" s="388"/>
      <c r="J746" s="388"/>
      <c r="K746" s="388"/>
      <c r="L746" s="388"/>
      <c r="M746" s="388"/>
      <c r="N746" s="391"/>
      <c r="AF746" s="39"/>
      <c r="AG746" s="48"/>
      <c r="AL746" s="48"/>
      <c r="AM746" s="3" t="s">
        <v>3396</v>
      </c>
      <c r="AN746" s="48"/>
      <c r="AP746" s="48"/>
      <c r="AQ746" s="48"/>
    </row>
    <row r="747" spans="1:43" s="4" customFormat="1" ht="15">
      <c r="A747" s="49"/>
      <c r="B747" s="50"/>
      <c r="C747" s="388" t="s">
        <v>3833</v>
      </c>
      <c r="D747" s="388"/>
      <c r="E747" s="388"/>
      <c r="F747" s="388"/>
      <c r="G747" s="388"/>
      <c r="H747" s="388"/>
      <c r="I747" s="388"/>
      <c r="J747" s="388"/>
      <c r="K747" s="388"/>
      <c r="L747" s="388"/>
      <c r="M747" s="388"/>
      <c r="N747" s="391"/>
      <c r="AF747" s="39"/>
      <c r="AG747" s="48"/>
      <c r="AH747" s="3" t="s">
        <v>3833</v>
      </c>
      <c r="AL747" s="48"/>
      <c r="AN747" s="48"/>
      <c r="AP747" s="48"/>
      <c r="AQ747" s="48"/>
    </row>
    <row r="748" spans="1:43" s="4" customFormat="1" ht="15">
      <c r="A748" s="69"/>
      <c r="B748" s="70"/>
      <c r="C748" s="390" t="s">
        <v>75</v>
      </c>
      <c r="D748" s="390"/>
      <c r="E748" s="390"/>
      <c r="F748" s="42"/>
      <c r="G748" s="43"/>
      <c r="H748" s="43"/>
      <c r="I748" s="43"/>
      <c r="J748" s="46"/>
      <c r="K748" s="43"/>
      <c r="L748" s="71">
        <v>1.1399999999999999</v>
      </c>
      <c r="M748" s="65"/>
      <c r="N748" s="121">
        <v>10.97</v>
      </c>
      <c r="AF748" s="39"/>
      <c r="AG748" s="48"/>
      <c r="AL748" s="48" t="s">
        <v>75</v>
      </c>
      <c r="AN748" s="48"/>
      <c r="AP748" s="48"/>
      <c r="AQ748" s="48"/>
    </row>
    <row r="749" spans="1:43" s="4" customFormat="1" ht="45.75">
      <c r="A749" s="40" t="s">
        <v>355</v>
      </c>
      <c r="B749" s="41" t="s">
        <v>3398</v>
      </c>
      <c r="C749" s="390" t="s">
        <v>3399</v>
      </c>
      <c r="D749" s="390"/>
      <c r="E749" s="390"/>
      <c r="F749" s="42" t="s">
        <v>3202</v>
      </c>
      <c r="G749" s="43">
        <v>0.11255999999999999</v>
      </c>
      <c r="H749" s="44">
        <v>1</v>
      </c>
      <c r="I749" s="102">
        <v>0.11255999999999999</v>
      </c>
      <c r="J749" s="71">
        <v>3.86</v>
      </c>
      <c r="K749" s="43"/>
      <c r="L749" s="71">
        <v>0.43</v>
      </c>
      <c r="M749" s="100">
        <v>12.99</v>
      </c>
      <c r="N749" s="121">
        <v>5.59</v>
      </c>
      <c r="AF749" s="39"/>
      <c r="AG749" s="48" t="s">
        <v>3399</v>
      </c>
      <c r="AL749" s="48"/>
      <c r="AN749" s="48"/>
      <c r="AP749" s="48"/>
      <c r="AQ749" s="48"/>
    </row>
    <row r="750" spans="1:43" s="4" customFormat="1" ht="15">
      <c r="A750" s="69"/>
      <c r="B750" s="70"/>
      <c r="C750" s="390" t="s">
        <v>75</v>
      </c>
      <c r="D750" s="390"/>
      <c r="E750" s="390"/>
      <c r="F750" s="42"/>
      <c r="G750" s="43"/>
      <c r="H750" s="43"/>
      <c r="I750" s="43"/>
      <c r="J750" s="46"/>
      <c r="K750" s="43"/>
      <c r="L750" s="71">
        <v>0.43</v>
      </c>
      <c r="M750" s="65"/>
      <c r="N750" s="121">
        <v>5.59</v>
      </c>
      <c r="AF750" s="39"/>
      <c r="AG750" s="48"/>
      <c r="AL750" s="48" t="s">
        <v>75</v>
      </c>
      <c r="AN750" s="48"/>
      <c r="AP750" s="48"/>
      <c r="AQ750" s="48"/>
    </row>
    <row r="751" spans="1:43" s="4" customFormat="1" ht="45.75">
      <c r="A751" s="40" t="s">
        <v>357</v>
      </c>
      <c r="B751" s="41" t="s">
        <v>3400</v>
      </c>
      <c r="C751" s="390" t="s">
        <v>3401</v>
      </c>
      <c r="D751" s="390"/>
      <c r="E751" s="390"/>
      <c r="F751" s="42" t="s">
        <v>3202</v>
      </c>
      <c r="G751" s="43">
        <v>6.6</v>
      </c>
      <c r="H751" s="44">
        <v>1</v>
      </c>
      <c r="I751" s="79">
        <v>6.6</v>
      </c>
      <c r="J751" s="71">
        <v>3.28</v>
      </c>
      <c r="K751" s="43"/>
      <c r="L751" s="71">
        <v>21.65</v>
      </c>
      <c r="M751" s="100">
        <v>12.99</v>
      </c>
      <c r="N751" s="121">
        <v>281.23</v>
      </c>
      <c r="AF751" s="39"/>
      <c r="AG751" s="48" t="s">
        <v>3401</v>
      </c>
      <c r="AL751" s="48"/>
      <c r="AN751" s="48"/>
      <c r="AP751" s="48"/>
      <c r="AQ751" s="48"/>
    </row>
    <row r="752" spans="1:43" s="4" customFormat="1" ht="15">
      <c r="A752" s="49"/>
      <c r="B752" s="50"/>
      <c r="C752" s="388" t="s">
        <v>3834</v>
      </c>
      <c r="D752" s="388"/>
      <c r="E752" s="388"/>
      <c r="F752" s="388"/>
      <c r="G752" s="388"/>
      <c r="H752" s="388"/>
      <c r="I752" s="388"/>
      <c r="J752" s="388"/>
      <c r="K752" s="388"/>
      <c r="L752" s="388"/>
      <c r="M752" s="388"/>
      <c r="N752" s="391"/>
      <c r="AF752" s="39"/>
      <c r="AG752" s="48"/>
      <c r="AH752" s="3" t="s">
        <v>3834</v>
      </c>
      <c r="AL752" s="48"/>
      <c r="AN752" s="48"/>
      <c r="AP752" s="48"/>
      <c r="AQ752" s="48"/>
    </row>
    <row r="753" spans="1:43" s="4" customFormat="1" ht="15">
      <c r="A753" s="69"/>
      <c r="B753" s="70"/>
      <c r="C753" s="390" t="s">
        <v>75</v>
      </c>
      <c r="D753" s="390"/>
      <c r="E753" s="390"/>
      <c r="F753" s="42"/>
      <c r="G753" s="43"/>
      <c r="H753" s="43"/>
      <c r="I753" s="43"/>
      <c r="J753" s="46"/>
      <c r="K753" s="43"/>
      <c r="L753" s="71">
        <v>21.65</v>
      </c>
      <c r="M753" s="65"/>
      <c r="N753" s="121">
        <v>281.23</v>
      </c>
      <c r="AF753" s="39"/>
      <c r="AG753" s="48"/>
      <c r="AL753" s="48" t="s">
        <v>75</v>
      </c>
      <c r="AN753" s="48"/>
      <c r="AP753" s="48"/>
      <c r="AQ753" s="48"/>
    </row>
    <row r="754" spans="1:43" s="4" customFormat="1" ht="45.75">
      <c r="A754" s="40" t="s">
        <v>361</v>
      </c>
      <c r="B754" s="41" t="s">
        <v>3200</v>
      </c>
      <c r="C754" s="390" t="s">
        <v>3611</v>
      </c>
      <c r="D754" s="390"/>
      <c r="E754" s="390"/>
      <c r="F754" s="42" t="s">
        <v>3202</v>
      </c>
      <c r="G754" s="43">
        <v>6.6</v>
      </c>
      <c r="H754" s="44">
        <v>1</v>
      </c>
      <c r="I754" s="79">
        <v>6.6</v>
      </c>
      <c r="J754" s="71">
        <v>15.35</v>
      </c>
      <c r="K754" s="43"/>
      <c r="L754" s="71">
        <v>101.31</v>
      </c>
      <c r="M754" s="100">
        <v>12.99</v>
      </c>
      <c r="N754" s="119">
        <v>1316.02</v>
      </c>
      <c r="AF754" s="39"/>
      <c r="AG754" s="48" t="s">
        <v>3611</v>
      </c>
      <c r="AL754" s="48"/>
      <c r="AN754" s="48"/>
      <c r="AP754" s="48"/>
      <c r="AQ754" s="48"/>
    </row>
    <row r="755" spans="1:43" s="4" customFormat="1" ht="15">
      <c r="A755" s="69"/>
      <c r="B755" s="70"/>
      <c r="C755" s="390" t="s">
        <v>75</v>
      </c>
      <c r="D755" s="390"/>
      <c r="E755" s="390"/>
      <c r="F755" s="42"/>
      <c r="G755" s="43"/>
      <c r="H755" s="43"/>
      <c r="I755" s="43"/>
      <c r="J755" s="46"/>
      <c r="K755" s="43"/>
      <c r="L755" s="71">
        <v>101.31</v>
      </c>
      <c r="M755" s="65"/>
      <c r="N755" s="119">
        <v>1316.02</v>
      </c>
      <c r="AF755" s="39"/>
      <c r="AG755" s="48"/>
      <c r="AL755" s="48" t="s">
        <v>75</v>
      </c>
      <c r="AN755" s="48"/>
      <c r="AP755" s="48"/>
      <c r="AQ755" s="48"/>
    </row>
    <row r="756" spans="1:43" s="4" customFormat="1" ht="15">
      <c r="A756" s="80"/>
      <c r="B756" s="81"/>
      <c r="C756" s="81"/>
      <c r="D756" s="81"/>
      <c r="E756" s="81"/>
      <c r="F756" s="82"/>
      <c r="G756" s="82"/>
      <c r="H756" s="82"/>
      <c r="I756" s="82"/>
      <c r="J756" s="83"/>
      <c r="K756" s="82"/>
      <c r="L756" s="83"/>
      <c r="M756" s="54"/>
      <c r="N756" s="83"/>
      <c r="AF756" s="39"/>
      <c r="AG756" s="48"/>
      <c r="AL756" s="48"/>
      <c r="AN756" s="48"/>
      <c r="AP756" s="48"/>
      <c r="AQ756" s="48"/>
    </row>
    <row r="757" spans="1:43" s="4" customFormat="1" ht="15">
      <c r="A757" s="84"/>
      <c r="B757" s="85"/>
      <c r="C757" s="390" t="s">
        <v>3835</v>
      </c>
      <c r="D757" s="390"/>
      <c r="E757" s="390"/>
      <c r="F757" s="390"/>
      <c r="G757" s="390"/>
      <c r="H757" s="390"/>
      <c r="I757" s="390"/>
      <c r="J757" s="390"/>
      <c r="K757" s="390"/>
      <c r="L757" s="86"/>
      <c r="M757" s="87"/>
      <c r="N757" s="88"/>
      <c r="AF757" s="39"/>
      <c r="AG757" s="48"/>
      <c r="AL757" s="48"/>
      <c r="AN757" s="48" t="s">
        <v>3835</v>
      </c>
      <c r="AP757" s="48"/>
      <c r="AQ757" s="48"/>
    </row>
    <row r="758" spans="1:43" s="4" customFormat="1" ht="15">
      <c r="A758" s="89"/>
      <c r="B758" s="52"/>
      <c r="C758" s="388" t="s">
        <v>100</v>
      </c>
      <c r="D758" s="388"/>
      <c r="E758" s="388"/>
      <c r="F758" s="388"/>
      <c r="G758" s="388"/>
      <c r="H758" s="388"/>
      <c r="I758" s="388"/>
      <c r="J758" s="388"/>
      <c r="K758" s="388"/>
      <c r="L758" s="95">
        <v>409</v>
      </c>
      <c r="M758" s="91"/>
      <c r="N758" s="92">
        <v>7301.91</v>
      </c>
      <c r="AF758" s="39"/>
      <c r="AG758" s="48"/>
      <c r="AL758" s="48"/>
      <c r="AN758" s="48"/>
      <c r="AO758" s="3" t="s">
        <v>100</v>
      </c>
      <c r="AP758" s="48"/>
      <c r="AQ758" s="48"/>
    </row>
    <row r="759" spans="1:43" s="4" customFormat="1" ht="15">
      <c r="A759" s="89"/>
      <c r="B759" s="52"/>
      <c r="C759" s="388" t="s">
        <v>101</v>
      </c>
      <c r="D759" s="388"/>
      <c r="E759" s="388"/>
      <c r="F759" s="388"/>
      <c r="G759" s="388"/>
      <c r="H759" s="388"/>
      <c r="I759" s="388"/>
      <c r="J759" s="388"/>
      <c r="K759" s="388"/>
      <c r="L759" s="93"/>
      <c r="M759" s="91"/>
      <c r="N759" s="94"/>
      <c r="AF759" s="39"/>
      <c r="AG759" s="48"/>
      <c r="AL759" s="48"/>
      <c r="AN759" s="48"/>
      <c r="AO759" s="3" t="s">
        <v>101</v>
      </c>
      <c r="AP759" s="48"/>
      <c r="AQ759" s="48"/>
    </row>
    <row r="760" spans="1:43" s="4" customFormat="1" ht="15">
      <c r="A760" s="89"/>
      <c r="B760" s="52"/>
      <c r="C760" s="388" t="s">
        <v>102</v>
      </c>
      <c r="D760" s="388"/>
      <c r="E760" s="388"/>
      <c r="F760" s="388"/>
      <c r="G760" s="388"/>
      <c r="H760" s="388"/>
      <c r="I760" s="388"/>
      <c r="J760" s="388"/>
      <c r="K760" s="388"/>
      <c r="L760" s="95">
        <v>99.16</v>
      </c>
      <c r="M760" s="91"/>
      <c r="N760" s="92">
        <v>3285.17</v>
      </c>
      <c r="AF760" s="39"/>
      <c r="AG760" s="48"/>
      <c r="AL760" s="48"/>
      <c r="AN760" s="48"/>
      <c r="AO760" s="3" t="s">
        <v>102</v>
      </c>
      <c r="AP760" s="48"/>
      <c r="AQ760" s="48"/>
    </row>
    <row r="761" spans="1:43" s="4" customFormat="1" ht="15">
      <c r="A761" s="89"/>
      <c r="B761" s="52"/>
      <c r="C761" s="388" t="s">
        <v>103</v>
      </c>
      <c r="D761" s="388"/>
      <c r="E761" s="388"/>
      <c r="F761" s="388"/>
      <c r="G761" s="388"/>
      <c r="H761" s="388"/>
      <c r="I761" s="388"/>
      <c r="J761" s="388"/>
      <c r="K761" s="388"/>
      <c r="L761" s="95">
        <v>184.05</v>
      </c>
      <c r="M761" s="91"/>
      <c r="N761" s="92">
        <v>2390.81</v>
      </c>
      <c r="AF761" s="39"/>
      <c r="AG761" s="48"/>
      <c r="AL761" s="48"/>
      <c r="AN761" s="48"/>
      <c r="AO761" s="3" t="s">
        <v>103</v>
      </c>
      <c r="AP761" s="48"/>
      <c r="AQ761" s="48"/>
    </row>
    <row r="762" spans="1:43" s="4" customFormat="1" ht="15">
      <c r="A762" s="89"/>
      <c r="B762" s="52"/>
      <c r="C762" s="388" t="s">
        <v>104</v>
      </c>
      <c r="D762" s="388"/>
      <c r="E762" s="388"/>
      <c r="F762" s="388"/>
      <c r="G762" s="388"/>
      <c r="H762" s="388"/>
      <c r="I762" s="388"/>
      <c r="J762" s="388"/>
      <c r="K762" s="388"/>
      <c r="L762" s="95">
        <v>20.49</v>
      </c>
      <c r="M762" s="91"/>
      <c r="N762" s="120">
        <v>678.83</v>
      </c>
      <c r="AF762" s="39"/>
      <c r="AG762" s="48"/>
      <c r="AL762" s="48"/>
      <c r="AN762" s="48"/>
      <c r="AO762" s="3" t="s">
        <v>104</v>
      </c>
      <c r="AP762" s="48"/>
      <c r="AQ762" s="48"/>
    </row>
    <row r="763" spans="1:43" s="4" customFormat="1" ht="15">
      <c r="A763" s="89"/>
      <c r="B763" s="52"/>
      <c r="C763" s="388" t="s">
        <v>257</v>
      </c>
      <c r="D763" s="388"/>
      <c r="E763" s="388"/>
      <c r="F763" s="388"/>
      <c r="G763" s="388"/>
      <c r="H763" s="388"/>
      <c r="I763" s="388"/>
      <c r="J763" s="388"/>
      <c r="K763" s="388"/>
      <c r="L763" s="95">
        <v>2.4</v>
      </c>
      <c r="M763" s="91"/>
      <c r="N763" s="120">
        <v>23.09</v>
      </c>
      <c r="AF763" s="39"/>
      <c r="AG763" s="48"/>
      <c r="AL763" s="48"/>
      <c r="AN763" s="48"/>
      <c r="AO763" s="3" t="s">
        <v>257</v>
      </c>
      <c r="AP763" s="48"/>
      <c r="AQ763" s="48"/>
    </row>
    <row r="764" spans="1:43" s="4" customFormat="1" ht="15">
      <c r="A764" s="89"/>
      <c r="B764" s="52"/>
      <c r="C764" s="388" t="s">
        <v>3404</v>
      </c>
      <c r="D764" s="388"/>
      <c r="E764" s="388"/>
      <c r="F764" s="388"/>
      <c r="G764" s="388"/>
      <c r="H764" s="388"/>
      <c r="I764" s="388"/>
      <c r="J764" s="388"/>
      <c r="K764" s="388"/>
      <c r="L764" s="93"/>
      <c r="M764" s="91"/>
      <c r="N764" s="94"/>
      <c r="AF764" s="39"/>
      <c r="AG764" s="48"/>
      <c r="AL764" s="48"/>
      <c r="AN764" s="48"/>
      <c r="AO764" s="3" t="s">
        <v>3404</v>
      </c>
      <c r="AP764" s="48"/>
      <c r="AQ764" s="48"/>
    </row>
    <row r="765" spans="1:43" s="4" customFormat="1" ht="15">
      <c r="A765" s="89"/>
      <c r="B765" s="52"/>
      <c r="C765" s="388" t="s">
        <v>3437</v>
      </c>
      <c r="D765" s="388"/>
      <c r="E765" s="388"/>
      <c r="F765" s="388"/>
      <c r="G765" s="388"/>
      <c r="H765" s="388"/>
      <c r="I765" s="388"/>
      <c r="J765" s="388"/>
      <c r="K765" s="388"/>
      <c r="L765" s="95">
        <v>1.26</v>
      </c>
      <c r="M765" s="91"/>
      <c r="N765" s="120">
        <v>12.12</v>
      </c>
      <c r="AF765" s="39"/>
      <c r="AG765" s="48"/>
      <c r="AL765" s="48"/>
      <c r="AN765" s="48"/>
      <c r="AO765" s="3" t="s">
        <v>3437</v>
      </c>
      <c r="AP765" s="48"/>
      <c r="AQ765" s="48"/>
    </row>
    <row r="766" spans="1:43" s="4" customFormat="1" ht="15">
      <c r="A766" s="89"/>
      <c r="B766" s="52"/>
      <c r="C766" s="388" t="s">
        <v>3405</v>
      </c>
      <c r="D766" s="388"/>
      <c r="E766" s="388"/>
      <c r="F766" s="388"/>
      <c r="G766" s="388"/>
      <c r="H766" s="388"/>
      <c r="I766" s="388"/>
      <c r="J766" s="388"/>
      <c r="K766" s="388"/>
      <c r="L766" s="95">
        <v>1.1399999999999999</v>
      </c>
      <c r="M766" s="91"/>
      <c r="N766" s="120">
        <v>10.97</v>
      </c>
      <c r="AF766" s="39"/>
      <c r="AG766" s="48"/>
      <c r="AL766" s="48"/>
      <c r="AN766" s="48"/>
      <c r="AO766" s="3" t="s">
        <v>3405</v>
      </c>
      <c r="AP766" s="48"/>
      <c r="AQ766" s="48"/>
    </row>
    <row r="767" spans="1:43" s="4" customFormat="1" ht="15">
      <c r="A767" s="89"/>
      <c r="B767" s="52"/>
      <c r="C767" s="388" t="s">
        <v>3205</v>
      </c>
      <c r="D767" s="388"/>
      <c r="E767" s="388"/>
      <c r="F767" s="388"/>
      <c r="G767" s="388"/>
      <c r="H767" s="388"/>
      <c r="I767" s="388"/>
      <c r="J767" s="388"/>
      <c r="K767" s="388"/>
      <c r="L767" s="95">
        <v>123.39</v>
      </c>
      <c r="M767" s="91"/>
      <c r="N767" s="92">
        <v>1602.84</v>
      </c>
      <c r="AF767" s="39"/>
      <c r="AG767" s="48"/>
      <c r="AL767" s="48"/>
      <c r="AN767" s="48"/>
      <c r="AO767" s="3" t="s">
        <v>3205</v>
      </c>
      <c r="AP767" s="48"/>
      <c r="AQ767" s="48"/>
    </row>
    <row r="768" spans="1:43" s="4" customFormat="1" ht="15">
      <c r="A768" s="89"/>
      <c r="B768" s="52"/>
      <c r="C768" s="388" t="s">
        <v>105</v>
      </c>
      <c r="D768" s="388"/>
      <c r="E768" s="388"/>
      <c r="F768" s="388"/>
      <c r="G768" s="388"/>
      <c r="H768" s="388"/>
      <c r="I768" s="388"/>
      <c r="J768" s="388"/>
      <c r="K768" s="388"/>
      <c r="L768" s="95">
        <v>608.95000000000005</v>
      </c>
      <c r="M768" s="91"/>
      <c r="N768" s="92">
        <v>13926.22</v>
      </c>
      <c r="AF768" s="39"/>
      <c r="AG768" s="48"/>
      <c r="AL768" s="48"/>
      <c r="AN768" s="48"/>
      <c r="AO768" s="3" t="s">
        <v>105</v>
      </c>
      <c r="AP768" s="48"/>
      <c r="AQ768" s="48"/>
    </row>
    <row r="769" spans="1:43" s="4" customFormat="1" ht="15">
      <c r="A769" s="89"/>
      <c r="B769" s="52"/>
      <c r="C769" s="388" t="s">
        <v>3206</v>
      </c>
      <c r="D769" s="388"/>
      <c r="E769" s="388"/>
      <c r="F769" s="388"/>
      <c r="G769" s="388"/>
      <c r="H769" s="388"/>
      <c r="I769" s="388"/>
      <c r="J769" s="388"/>
      <c r="K769" s="388"/>
      <c r="L769" s="95">
        <v>484.42</v>
      </c>
      <c r="M769" s="91"/>
      <c r="N769" s="92">
        <v>12312.41</v>
      </c>
      <c r="AF769" s="39"/>
      <c r="AG769" s="48"/>
      <c r="AL769" s="48"/>
      <c r="AN769" s="48"/>
      <c r="AO769" s="3" t="s">
        <v>3206</v>
      </c>
      <c r="AP769" s="48"/>
      <c r="AQ769" s="48"/>
    </row>
    <row r="770" spans="1:43" s="4" customFormat="1" ht="15">
      <c r="A770" s="89"/>
      <c r="B770" s="52"/>
      <c r="C770" s="388" t="s">
        <v>3207</v>
      </c>
      <c r="D770" s="388"/>
      <c r="E770" s="388"/>
      <c r="F770" s="388"/>
      <c r="G770" s="388"/>
      <c r="H770" s="388"/>
      <c r="I770" s="388"/>
      <c r="J770" s="388"/>
      <c r="K770" s="388"/>
      <c r="L770" s="93"/>
      <c r="M770" s="91"/>
      <c r="N770" s="94"/>
      <c r="AF770" s="39"/>
      <c r="AG770" s="48"/>
      <c r="AL770" s="48"/>
      <c r="AN770" s="48"/>
      <c r="AO770" s="3" t="s">
        <v>3207</v>
      </c>
      <c r="AP770" s="48"/>
      <c r="AQ770" s="48"/>
    </row>
    <row r="771" spans="1:43" s="4" customFormat="1" ht="15">
      <c r="A771" s="89"/>
      <c r="B771" s="52"/>
      <c r="C771" s="388" t="s">
        <v>3208</v>
      </c>
      <c r="D771" s="388"/>
      <c r="E771" s="388"/>
      <c r="F771" s="388"/>
      <c r="G771" s="388"/>
      <c r="H771" s="388"/>
      <c r="I771" s="388"/>
      <c r="J771" s="388"/>
      <c r="K771" s="388"/>
      <c r="L771" s="95">
        <v>99.16</v>
      </c>
      <c r="M771" s="91"/>
      <c r="N771" s="92">
        <v>3285.17</v>
      </c>
      <c r="AF771" s="39"/>
      <c r="AG771" s="48"/>
      <c r="AL771" s="48"/>
      <c r="AN771" s="48"/>
      <c r="AO771" s="3" t="s">
        <v>3208</v>
      </c>
      <c r="AP771" s="48"/>
      <c r="AQ771" s="48"/>
    </row>
    <row r="772" spans="1:43" s="4" customFormat="1" ht="15">
      <c r="A772" s="89"/>
      <c r="B772" s="52"/>
      <c r="C772" s="388" t="s">
        <v>3209</v>
      </c>
      <c r="D772" s="388"/>
      <c r="E772" s="388"/>
      <c r="F772" s="388"/>
      <c r="G772" s="388"/>
      <c r="H772" s="388"/>
      <c r="I772" s="388"/>
      <c r="J772" s="388"/>
      <c r="K772" s="388"/>
      <c r="L772" s="95">
        <v>184.05</v>
      </c>
      <c r="M772" s="91"/>
      <c r="N772" s="94"/>
      <c r="AF772" s="39"/>
      <c r="AG772" s="48"/>
      <c r="AL772" s="48"/>
      <c r="AN772" s="48"/>
      <c r="AO772" s="3" t="s">
        <v>3209</v>
      </c>
      <c r="AP772" s="48"/>
      <c r="AQ772" s="48"/>
    </row>
    <row r="773" spans="1:43" s="4" customFormat="1" ht="15">
      <c r="A773" s="89"/>
      <c r="B773" s="52"/>
      <c r="C773" s="388" t="s">
        <v>3210</v>
      </c>
      <c r="D773" s="388"/>
      <c r="E773" s="388"/>
      <c r="F773" s="388"/>
      <c r="G773" s="388"/>
      <c r="H773" s="388"/>
      <c r="I773" s="388"/>
      <c r="J773" s="388"/>
      <c r="K773" s="388"/>
      <c r="L773" s="95">
        <v>20.49</v>
      </c>
      <c r="M773" s="91"/>
      <c r="N773" s="120">
        <v>678.83</v>
      </c>
      <c r="AF773" s="39"/>
      <c r="AG773" s="48"/>
      <c r="AL773" s="48"/>
      <c r="AN773" s="48"/>
      <c r="AO773" s="3" t="s">
        <v>3210</v>
      </c>
      <c r="AP773" s="48"/>
      <c r="AQ773" s="48"/>
    </row>
    <row r="774" spans="1:43" s="4" customFormat="1" ht="15">
      <c r="A774" s="89"/>
      <c r="B774" s="52"/>
      <c r="C774" s="388" t="s">
        <v>3211</v>
      </c>
      <c r="D774" s="388"/>
      <c r="E774" s="388"/>
      <c r="F774" s="388"/>
      <c r="G774" s="388"/>
      <c r="H774" s="388"/>
      <c r="I774" s="388"/>
      <c r="J774" s="388"/>
      <c r="K774" s="388"/>
      <c r="L774" s="95">
        <v>1.26</v>
      </c>
      <c r="M774" s="91"/>
      <c r="N774" s="94"/>
      <c r="AF774" s="39"/>
      <c r="AG774" s="48"/>
      <c r="AL774" s="48"/>
      <c r="AN774" s="48"/>
      <c r="AO774" s="3" t="s">
        <v>3211</v>
      </c>
      <c r="AP774" s="48"/>
      <c r="AQ774" s="48"/>
    </row>
    <row r="775" spans="1:43" s="4" customFormat="1" ht="15">
      <c r="A775" s="89"/>
      <c r="B775" s="52"/>
      <c r="C775" s="388" t="s">
        <v>3212</v>
      </c>
      <c r="D775" s="388"/>
      <c r="E775" s="388"/>
      <c r="F775" s="388"/>
      <c r="G775" s="388"/>
      <c r="H775" s="388"/>
      <c r="I775" s="388"/>
      <c r="J775" s="388"/>
      <c r="K775" s="388"/>
      <c r="L775" s="95">
        <v>123.63</v>
      </c>
      <c r="M775" s="91"/>
      <c r="N775" s="92">
        <v>4095.88</v>
      </c>
      <c r="AF775" s="39"/>
      <c r="AG775" s="48"/>
      <c r="AL775" s="48"/>
      <c r="AN775" s="48"/>
      <c r="AO775" s="3" t="s">
        <v>3212</v>
      </c>
      <c r="AP775" s="48"/>
      <c r="AQ775" s="48"/>
    </row>
    <row r="776" spans="1:43" s="4" customFormat="1" ht="15">
      <c r="A776" s="89"/>
      <c r="B776" s="52"/>
      <c r="C776" s="388" t="s">
        <v>3213</v>
      </c>
      <c r="D776" s="388"/>
      <c r="E776" s="388"/>
      <c r="F776" s="388"/>
      <c r="G776" s="388"/>
      <c r="H776" s="388"/>
      <c r="I776" s="388"/>
      <c r="J776" s="388"/>
      <c r="K776" s="388"/>
      <c r="L776" s="95">
        <v>76.319999999999993</v>
      </c>
      <c r="M776" s="91"/>
      <c r="N776" s="92">
        <v>2528.4299999999998</v>
      </c>
      <c r="AF776" s="39"/>
      <c r="AG776" s="48"/>
      <c r="AL776" s="48"/>
      <c r="AN776" s="48"/>
      <c r="AO776" s="3" t="s">
        <v>3213</v>
      </c>
      <c r="AP776" s="48"/>
      <c r="AQ776" s="48"/>
    </row>
    <row r="777" spans="1:43" s="4" customFormat="1" ht="15">
      <c r="A777" s="89"/>
      <c r="B777" s="52"/>
      <c r="C777" s="388" t="s">
        <v>3214</v>
      </c>
      <c r="D777" s="388"/>
      <c r="E777" s="388"/>
      <c r="F777" s="388"/>
      <c r="G777" s="388"/>
      <c r="H777" s="388"/>
      <c r="I777" s="388"/>
      <c r="J777" s="388"/>
      <c r="K777" s="388"/>
      <c r="L777" s="95">
        <v>123.39</v>
      </c>
      <c r="M777" s="91"/>
      <c r="N777" s="92">
        <v>1602.84</v>
      </c>
      <c r="AF777" s="39"/>
      <c r="AG777" s="48"/>
      <c r="AL777" s="48"/>
      <c r="AN777" s="48"/>
      <c r="AO777" s="3" t="s">
        <v>3214</v>
      </c>
      <c r="AP777" s="48"/>
      <c r="AQ777" s="48"/>
    </row>
    <row r="778" spans="1:43" s="4" customFormat="1" ht="15">
      <c r="A778" s="89"/>
      <c r="B778" s="52"/>
      <c r="C778" s="388" t="s">
        <v>3406</v>
      </c>
      <c r="D778" s="388"/>
      <c r="E778" s="388"/>
      <c r="F778" s="388"/>
      <c r="G778" s="388"/>
      <c r="H778" s="388"/>
      <c r="I778" s="388"/>
      <c r="J778" s="388"/>
      <c r="K778" s="388"/>
      <c r="L778" s="95">
        <v>1.1399999999999999</v>
      </c>
      <c r="M778" s="91"/>
      <c r="N778" s="120">
        <v>10.97</v>
      </c>
      <c r="AF778" s="39"/>
      <c r="AG778" s="48"/>
      <c r="AL778" s="48"/>
      <c r="AN778" s="48"/>
      <c r="AO778" s="3" t="s">
        <v>3406</v>
      </c>
      <c r="AP778" s="48"/>
      <c r="AQ778" s="48"/>
    </row>
    <row r="779" spans="1:43" s="4" customFormat="1" ht="15">
      <c r="A779" s="89"/>
      <c r="B779" s="52"/>
      <c r="C779" s="388" t="s">
        <v>111</v>
      </c>
      <c r="D779" s="388"/>
      <c r="E779" s="388"/>
      <c r="F779" s="388"/>
      <c r="G779" s="388"/>
      <c r="H779" s="388"/>
      <c r="I779" s="388"/>
      <c r="J779" s="388"/>
      <c r="K779" s="388"/>
      <c r="L779" s="95">
        <v>119.65</v>
      </c>
      <c r="M779" s="91"/>
      <c r="N779" s="92">
        <v>3964</v>
      </c>
      <c r="AF779" s="39"/>
      <c r="AG779" s="48"/>
      <c r="AL779" s="48"/>
      <c r="AN779" s="48"/>
      <c r="AO779" s="3" t="s">
        <v>111</v>
      </c>
      <c r="AP779" s="48"/>
      <c r="AQ779" s="48"/>
    </row>
    <row r="780" spans="1:43" s="4" customFormat="1" ht="15">
      <c r="A780" s="89"/>
      <c r="B780" s="52"/>
      <c r="C780" s="388" t="s">
        <v>112</v>
      </c>
      <c r="D780" s="388"/>
      <c r="E780" s="388"/>
      <c r="F780" s="388"/>
      <c r="G780" s="388"/>
      <c r="H780" s="388"/>
      <c r="I780" s="388"/>
      <c r="J780" s="388"/>
      <c r="K780" s="388"/>
      <c r="L780" s="95">
        <v>123.63</v>
      </c>
      <c r="M780" s="91"/>
      <c r="N780" s="92">
        <v>4095.88</v>
      </c>
      <c r="AF780" s="39"/>
      <c r="AG780" s="48"/>
      <c r="AL780" s="48"/>
      <c r="AN780" s="48"/>
      <c r="AO780" s="3" t="s">
        <v>112</v>
      </c>
      <c r="AP780" s="48"/>
      <c r="AQ780" s="48"/>
    </row>
    <row r="781" spans="1:43" s="4" customFormat="1" ht="15">
      <c r="A781" s="89"/>
      <c r="B781" s="52"/>
      <c r="C781" s="388" t="s">
        <v>113</v>
      </c>
      <c r="D781" s="388"/>
      <c r="E781" s="388"/>
      <c r="F781" s="388"/>
      <c r="G781" s="388"/>
      <c r="H781" s="388"/>
      <c r="I781" s="388"/>
      <c r="J781" s="388"/>
      <c r="K781" s="388"/>
      <c r="L781" s="95">
        <v>76.319999999999993</v>
      </c>
      <c r="M781" s="91"/>
      <c r="N781" s="92">
        <v>2528.4299999999998</v>
      </c>
      <c r="AF781" s="39"/>
      <c r="AG781" s="48"/>
      <c r="AL781" s="48"/>
      <c r="AN781" s="48"/>
      <c r="AO781" s="3" t="s">
        <v>113</v>
      </c>
      <c r="AP781" s="48"/>
      <c r="AQ781" s="48"/>
    </row>
    <row r="782" spans="1:43" s="4" customFormat="1" ht="15">
      <c r="A782" s="89"/>
      <c r="B782" s="96"/>
      <c r="C782" s="389" t="s">
        <v>3836</v>
      </c>
      <c r="D782" s="389"/>
      <c r="E782" s="389"/>
      <c r="F782" s="389"/>
      <c r="G782" s="389"/>
      <c r="H782" s="389"/>
      <c r="I782" s="389"/>
      <c r="J782" s="389"/>
      <c r="K782" s="389"/>
      <c r="L782" s="123">
        <v>608.95000000000005</v>
      </c>
      <c r="M782" s="98"/>
      <c r="N782" s="99">
        <v>13926.22</v>
      </c>
      <c r="AF782" s="39"/>
      <c r="AG782" s="48"/>
      <c r="AL782" s="48"/>
      <c r="AN782" s="48"/>
      <c r="AP782" s="48" t="s">
        <v>3836</v>
      </c>
      <c r="AQ782" s="48"/>
    </row>
    <row r="783" spans="1:43" s="4" customFormat="1" ht="15">
      <c r="A783" s="397" t="s">
        <v>3837</v>
      </c>
      <c r="B783" s="398"/>
      <c r="C783" s="398"/>
      <c r="D783" s="398"/>
      <c r="E783" s="398"/>
      <c r="F783" s="398"/>
      <c r="G783" s="398"/>
      <c r="H783" s="398"/>
      <c r="I783" s="398"/>
      <c r="J783" s="398"/>
      <c r="K783" s="398"/>
      <c r="L783" s="398"/>
      <c r="M783" s="398"/>
      <c r="N783" s="399"/>
      <c r="AF783" s="39" t="s">
        <v>3837</v>
      </c>
      <c r="AG783" s="48"/>
      <c r="AL783" s="48"/>
      <c r="AN783" s="48"/>
      <c r="AP783" s="48"/>
      <c r="AQ783" s="48"/>
    </row>
    <row r="784" spans="1:43" s="4" customFormat="1" ht="23.25">
      <c r="A784" s="40" t="s">
        <v>365</v>
      </c>
      <c r="B784" s="41" t="s">
        <v>3838</v>
      </c>
      <c r="C784" s="390" t="s">
        <v>3839</v>
      </c>
      <c r="D784" s="390"/>
      <c r="E784" s="390"/>
      <c r="F784" s="42" t="s">
        <v>158</v>
      </c>
      <c r="G784" s="43">
        <v>0.06</v>
      </c>
      <c r="H784" s="44">
        <v>1</v>
      </c>
      <c r="I784" s="100">
        <v>0.06</v>
      </c>
      <c r="J784" s="46"/>
      <c r="K784" s="43"/>
      <c r="L784" s="46"/>
      <c r="M784" s="43"/>
      <c r="N784" s="47"/>
      <c r="AF784" s="39"/>
      <c r="AG784" s="48" t="s">
        <v>3839</v>
      </c>
      <c r="AL784" s="48"/>
      <c r="AN784" s="48"/>
      <c r="AP784" s="48"/>
      <c r="AQ784" s="48"/>
    </row>
    <row r="785" spans="1:43" s="4" customFormat="1" ht="15">
      <c r="A785" s="49"/>
      <c r="B785" s="50"/>
      <c r="C785" s="388" t="s">
        <v>3840</v>
      </c>
      <c r="D785" s="388"/>
      <c r="E785" s="388"/>
      <c r="F785" s="388"/>
      <c r="G785" s="388"/>
      <c r="H785" s="388"/>
      <c r="I785" s="388"/>
      <c r="J785" s="388"/>
      <c r="K785" s="388"/>
      <c r="L785" s="388"/>
      <c r="M785" s="388"/>
      <c r="N785" s="391"/>
      <c r="AF785" s="39"/>
      <c r="AG785" s="48"/>
      <c r="AH785" s="3" t="s">
        <v>3840</v>
      </c>
      <c r="AL785" s="48"/>
      <c r="AN785" s="48"/>
      <c r="AP785" s="48"/>
      <c r="AQ785" s="48"/>
    </row>
    <row r="786" spans="1:43" s="4" customFormat="1" ht="15">
      <c r="A786" s="51"/>
      <c r="B786" s="52" t="s">
        <v>57</v>
      </c>
      <c r="C786" s="388" t="s">
        <v>82</v>
      </c>
      <c r="D786" s="388"/>
      <c r="E786" s="388"/>
      <c r="F786" s="53"/>
      <c r="G786" s="54"/>
      <c r="H786" s="54"/>
      <c r="I786" s="54"/>
      <c r="J786" s="56">
        <v>934.08</v>
      </c>
      <c r="K786" s="54"/>
      <c r="L786" s="56">
        <v>56.04</v>
      </c>
      <c r="M786" s="58">
        <v>33.130000000000003</v>
      </c>
      <c r="N786" s="77">
        <v>1856.61</v>
      </c>
      <c r="AF786" s="39"/>
      <c r="AG786" s="48"/>
      <c r="AI786" s="3" t="s">
        <v>82</v>
      </c>
      <c r="AL786" s="48"/>
      <c r="AN786" s="48"/>
      <c r="AP786" s="48"/>
      <c r="AQ786" s="48"/>
    </row>
    <row r="787" spans="1:43" s="4" customFormat="1" ht="15">
      <c r="A787" s="51"/>
      <c r="B787" s="52" t="s">
        <v>62</v>
      </c>
      <c r="C787" s="388" t="s">
        <v>63</v>
      </c>
      <c r="D787" s="388"/>
      <c r="E787" s="388"/>
      <c r="F787" s="53"/>
      <c r="G787" s="54"/>
      <c r="H787" s="54"/>
      <c r="I787" s="54"/>
      <c r="J787" s="55">
        <v>5644.81</v>
      </c>
      <c r="K787" s="54"/>
      <c r="L787" s="56">
        <v>338.69</v>
      </c>
      <c r="M787" s="54"/>
      <c r="N787" s="57"/>
      <c r="AF787" s="39"/>
      <c r="AG787" s="48"/>
      <c r="AI787" s="3" t="s">
        <v>63</v>
      </c>
      <c r="AL787" s="48"/>
      <c r="AN787" s="48"/>
      <c r="AP787" s="48"/>
      <c r="AQ787" s="48"/>
    </row>
    <row r="788" spans="1:43" s="4" customFormat="1" ht="15">
      <c r="A788" s="51"/>
      <c r="B788" s="52" t="s">
        <v>64</v>
      </c>
      <c r="C788" s="388" t="s">
        <v>65</v>
      </c>
      <c r="D788" s="388"/>
      <c r="E788" s="388"/>
      <c r="F788" s="53"/>
      <c r="G788" s="54"/>
      <c r="H788" s="54"/>
      <c r="I788" s="54"/>
      <c r="J788" s="56">
        <v>786.51</v>
      </c>
      <c r="K788" s="54"/>
      <c r="L788" s="56">
        <v>47.19</v>
      </c>
      <c r="M788" s="58">
        <v>33.130000000000003</v>
      </c>
      <c r="N788" s="77">
        <v>1563.4</v>
      </c>
      <c r="AF788" s="39"/>
      <c r="AG788" s="48"/>
      <c r="AI788" s="3" t="s">
        <v>65</v>
      </c>
      <c r="AL788" s="48"/>
      <c r="AN788" s="48"/>
      <c r="AP788" s="48"/>
      <c r="AQ788" s="48"/>
    </row>
    <row r="789" spans="1:43" s="4" customFormat="1" ht="15">
      <c r="A789" s="51"/>
      <c r="B789" s="52" t="s">
        <v>91</v>
      </c>
      <c r="C789" s="388" t="s">
        <v>120</v>
      </c>
      <c r="D789" s="388"/>
      <c r="E789" s="388"/>
      <c r="F789" s="53"/>
      <c r="G789" s="54"/>
      <c r="H789" s="54"/>
      <c r="I789" s="54"/>
      <c r="J789" s="56">
        <v>247.81</v>
      </c>
      <c r="K789" s="54"/>
      <c r="L789" s="56">
        <v>14.87</v>
      </c>
      <c r="M789" s="54"/>
      <c r="N789" s="57"/>
      <c r="AF789" s="39"/>
      <c r="AG789" s="48"/>
      <c r="AI789" s="3" t="s">
        <v>120</v>
      </c>
      <c r="AL789" s="48"/>
      <c r="AN789" s="48"/>
      <c r="AP789" s="48"/>
      <c r="AQ789" s="48"/>
    </row>
    <row r="790" spans="1:43" s="4" customFormat="1" ht="15">
      <c r="A790" s="60"/>
      <c r="B790" s="52"/>
      <c r="C790" s="388" t="s">
        <v>83</v>
      </c>
      <c r="D790" s="388"/>
      <c r="E790" s="388"/>
      <c r="F790" s="53" t="s">
        <v>67</v>
      </c>
      <c r="G790" s="58">
        <v>99.37</v>
      </c>
      <c r="H790" s="54"/>
      <c r="I790" s="62">
        <v>5.9622000000000002</v>
      </c>
      <c r="J790" s="63"/>
      <c r="K790" s="54"/>
      <c r="L790" s="63"/>
      <c r="M790" s="54"/>
      <c r="N790" s="57"/>
      <c r="AF790" s="39"/>
      <c r="AG790" s="48"/>
      <c r="AJ790" s="3" t="s">
        <v>83</v>
      </c>
      <c r="AL790" s="48"/>
      <c r="AN790" s="48"/>
      <c r="AP790" s="48"/>
      <c r="AQ790" s="48"/>
    </row>
    <row r="791" spans="1:43" s="4" customFormat="1" ht="15">
      <c r="A791" s="60"/>
      <c r="B791" s="52"/>
      <c r="C791" s="388" t="s">
        <v>66</v>
      </c>
      <c r="D791" s="388"/>
      <c r="E791" s="388"/>
      <c r="F791" s="53" t="s">
        <v>67</v>
      </c>
      <c r="G791" s="58">
        <v>58.26</v>
      </c>
      <c r="H791" s="54"/>
      <c r="I791" s="62">
        <v>3.4956</v>
      </c>
      <c r="J791" s="63"/>
      <c r="K791" s="54"/>
      <c r="L791" s="63"/>
      <c r="M791" s="54"/>
      <c r="N791" s="57"/>
      <c r="AF791" s="39"/>
      <c r="AG791" s="48"/>
      <c r="AJ791" s="3" t="s">
        <v>66</v>
      </c>
      <c r="AL791" s="48"/>
      <c r="AN791" s="48"/>
      <c r="AP791" s="48"/>
      <c r="AQ791" s="48"/>
    </row>
    <row r="792" spans="1:43" s="4" customFormat="1" ht="15">
      <c r="A792" s="51"/>
      <c r="B792" s="52"/>
      <c r="C792" s="392" t="s">
        <v>68</v>
      </c>
      <c r="D792" s="392"/>
      <c r="E792" s="392"/>
      <c r="F792" s="64"/>
      <c r="G792" s="65"/>
      <c r="H792" s="65"/>
      <c r="I792" s="65"/>
      <c r="J792" s="66">
        <v>6826.7</v>
      </c>
      <c r="K792" s="65"/>
      <c r="L792" s="67">
        <v>409.6</v>
      </c>
      <c r="M792" s="65"/>
      <c r="N792" s="68"/>
      <c r="AF792" s="39"/>
      <c r="AG792" s="48"/>
      <c r="AK792" s="3" t="s">
        <v>68</v>
      </c>
      <c r="AL792" s="48"/>
      <c r="AN792" s="48"/>
      <c r="AP792" s="48"/>
      <c r="AQ792" s="48"/>
    </row>
    <row r="793" spans="1:43" s="4" customFormat="1" ht="15">
      <c r="A793" s="60"/>
      <c r="B793" s="52"/>
      <c r="C793" s="388" t="s">
        <v>69</v>
      </c>
      <c r="D793" s="388"/>
      <c r="E793" s="388"/>
      <c r="F793" s="53"/>
      <c r="G793" s="54"/>
      <c r="H793" s="54"/>
      <c r="I793" s="54"/>
      <c r="J793" s="63"/>
      <c r="K793" s="54"/>
      <c r="L793" s="56">
        <v>103.23</v>
      </c>
      <c r="M793" s="54"/>
      <c r="N793" s="77">
        <v>3420.01</v>
      </c>
      <c r="AF793" s="39"/>
      <c r="AG793" s="48"/>
      <c r="AJ793" s="3" t="s">
        <v>69</v>
      </c>
      <c r="AL793" s="48"/>
      <c r="AN793" s="48"/>
      <c r="AP793" s="48"/>
      <c r="AQ793" s="48"/>
    </row>
    <row r="794" spans="1:43" s="4" customFormat="1" ht="23.25">
      <c r="A794" s="60"/>
      <c r="B794" s="52" t="s">
        <v>289</v>
      </c>
      <c r="C794" s="388" t="s">
        <v>290</v>
      </c>
      <c r="D794" s="388"/>
      <c r="E794" s="388"/>
      <c r="F794" s="53" t="s">
        <v>72</v>
      </c>
      <c r="G794" s="61">
        <v>110</v>
      </c>
      <c r="H794" s="54"/>
      <c r="I794" s="61">
        <v>110</v>
      </c>
      <c r="J794" s="63"/>
      <c r="K794" s="54"/>
      <c r="L794" s="56">
        <v>113.55</v>
      </c>
      <c r="M794" s="54"/>
      <c r="N794" s="77">
        <v>3762.01</v>
      </c>
      <c r="AF794" s="39"/>
      <c r="AG794" s="48"/>
      <c r="AJ794" s="3" t="s">
        <v>290</v>
      </c>
      <c r="AL794" s="48"/>
      <c r="AN794" s="48"/>
      <c r="AP794" s="48"/>
      <c r="AQ794" s="48"/>
    </row>
    <row r="795" spans="1:43" s="4" customFormat="1" ht="23.25">
      <c r="A795" s="60"/>
      <c r="B795" s="52" t="s">
        <v>291</v>
      </c>
      <c r="C795" s="388" t="s">
        <v>292</v>
      </c>
      <c r="D795" s="388"/>
      <c r="E795" s="388"/>
      <c r="F795" s="53" t="s">
        <v>72</v>
      </c>
      <c r="G795" s="61">
        <v>73</v>
      </c>
      <c r="H795" s="54"/>
      <c r="I795" s="61">
        <v>73</v>
      </c>
      <c r="J795" s="63"/>
      <c r="K795" s="54"/>
      <c r="L795" s="56">
        <v>75.36</v>
      </c>
      <c r="M795" s="54"/>
      <c r="N795" s="77">
        <v>2496.61</v>
      </c>
      <c r="AF795" s="39"/>
      <c r="AG795" s="48"/>
      <c r="AJ795" s="3" t="s">
        <v>292</v>
      </c>
      <c r="AL795" s="48"/>
      <c r="AN795" s="48"/>
      <c r="AP795" s="48"/>
      <c r="AQ795" s="48"/>
    </row>
    <row r="796" spans="1:43" s="4" customFormat="1" ht="15">
      <c r="A796" s="69"/>
      <c r="B796" s="70"/>
      <c r="C796" s="390" t="s">
        <v>75</v>
      </c>
      <c r="D796" s="390"/>
      <c r="E796" s="390"/>
      <c r="F796" s="42"/>
      <c r="G796" s="43"/>
      <c r="H796" s="43"/>
      <c r="I796" s="43"/>
      <c r="J796" s="46"/>
      <c r="K796" s="43"/>
      <c r="L796" s="71">
        <v>598.51</v>
      </c>
      <c r="M796" s="65"/>
      <c r="N796" s="47"/>
      <c r="AF796" s="39"/>
      <c r="AG796" s="48"/>
      <c r="AL796" s="48" t="s">
        <v>75</v>
      </c>
      <c r="AN796" s="48"/>
      <c r="AP796" s="48"/>
      <c r="AQ796" s="48"/>
    </row>
    <row r="797" spans="1:43" s="4" customFormat="1" ht="15">
      <c r="A797" s="40" t="s">
        <v>366</v>
      </c>
      <c r="B797" s="41" t="s">
        <v>169</v>
      </c>
      <c r="C797" s="390" t="s">
        <v>170</v>
      </c>
      <c r="D797" s="390"/>
      <c r="E797" s="390"/>
      <c r="F797" s="42" t="s">
        <v>128</v>
      </c>
      <c r="G797" s="43">
        <v>-3.0599999999999999E-2</v>
      </c>
      <c r="H797" s="44">
        <v>1</v>
      </c>
      <c r="I797" s="45">
        <v>-3.0599999999999999E-2</v>
      </c>
      <c r="J797" s="71">
        <v>485.9</v>
      </c>
      <c r="K797" s="43"/>
      <c r="L797" s="71">
        <v>-14.87</v>
      </c>
      <c r="M797" s="43"/>
      <c r="N797" s="47"/>
      <c r="AF797" s="39"/>
      <c r="AG797" s="48" t="s">
        <v>170</v>
      </c>
      <c r="AL797" s="48"/>
      <c r="AN797" s="48"/>
      <c r="AP797" s="48"/>
      <c r="AQ797" s="48"/>
    </row>
    <row r="798" spans="1:43" s="4" customFormat="1" ht="15">
      <c r="A798" s="69"/>
      <c r="B798" s="70"/>
      <c r="C798" s="388" t="s">
        <v>269</v>
      </c>
      <c r="D798" s="388"/>
      <c r="E798" s="388"/>
      <c r="F798" s="388"/>
      <c r="G798" s="388"/>
      <c r="H798" s="388"/>
      <c r="I798" s="388"/>
      <c r="J798" s="388"/>
      <c r="K798" s="388"/>
      <c r="L798" s="388"/>
      <c r="M798" s="388"/>
      <c r="N798" s="391"/>
      <c r="AF798" s="39"/>
      <c r="AG798" s="48"/>
      <c r="AL798" s="48"/>
      <c r="AM798" s="3" t="s">
        <v>269</v>
      </c>
      <c r="AN798" s="48"/>
      <c r="AP798" s="48"/>
      <c r="AQ798" s="48"/>
    </row>
    <row r="799" spans="1:43" s="4" customFormat="1" ht="15">
      <c r="A799" s="69"/>
      <c r="B799" s="70"/>
      <c r="C799" s="390" t="s">
        <v>75</v>
      </c>
      <c r="D799" s="390"/>
      <c r="E799" s="390"/>
      <c r="F799" s="42"/>
      <c r="G799" s="43"/>
      <c r="H799" s="43"/>
      <c r="I799" s="43"/>
      <c r="J799" s="46"/>
      <c r="K799" s="43"/>
      <c r="L799" s="71">
        <v>-14.87</v>
      </c>
      <c r="M799" s="65"/>
      <c r="N799" s="47"/>
      <c r="AF799" s="39"/>
      <c r="AG799" s="48"/>
      <c r="AL799" s="48" t="s">
        <v>75</v>
      </c>
      <c r="AN799" s="48"/>
      <c r="AP799" s="48"/>
      <c r="AQ799" s="48"/>
    </row>
    <row r="800" spans="1:43" s="4" customFormat="1" ht="23.25">
      <c r="A800" s="40" t="s">
        <v>368</v>
      </c>
      <c r="B800" s="41" t="s">
        <v>3841</v>
      </c>
      <c r="C800" s="390" t="s">
        <v>3842</v>
      </c>
      <c r="D800" s="390"/>
      <c r="E800" s="390"/>
      <c r="F800" s="42" t="s">
        <v>174</v>
      </c>
      <c r="G800" s="43">
        <v>4</v>
      </c>
      <c r="H800" s="44">
        <v>1</v>
      </c>
      <c r="I800" s="44">
        <v>4</v>
      </c>
      <c r="J800" s="71">
        <v>940.63</v>
      </c>
      <c r="K800" s="43"/>
      <c r="L800" s="78">
        <v>3762.52</v>
      </c>
      <c r="M800" s="43"/>
      <c r="N800" s="47"/>
      <c r="AF800" s="39"/>
      <c r="AG800" s="48" t="s">
        <v>3842</v>
      </c>
      <c r="AL800" s="48"/>
      <c r="AN800" s="48"/>
      <c r="AP800" s="48"/>
      <c r="AQ800" s="48"/>
    </row>
    <row r="801" spans="1:43" s="4" customFormat="1" ht="15">
      <c r="A801" s="69"/>
      <c r="B801" s="70"/>
      <c r="C801" s="388" t="s">
        <v>269</v>
      </c>
      <c r="D801" s="388"/>
      <c r="E801" s="388"/>
      <c r="F801" s="388"/>
      <c r="G801" s="388"/>
      <c r="H801" s="388"/>
      <c r="I801" s="388"/>
      <c r="J801" s="388"/>
      <c r="K801" s="388"/>
      <c r="L801" s="388"/>
      <c r="M801" s="388"/>
      <c r="N801" s="391"/>
      <c r="AF801" s="39"/>
      <c r="AG801" s="48"/>
      <c r="AL801" s="48"/>
      <c r="AM801" s="3" t="s">
        <v>269</v>
      </c>
      <c r="AN801" s="48"/>
      <c r="AP801" s="48"/>
      <c r="AQ801" s="48"/>
    </row>
    <row r="802" spans="1:43" s="4" customFormat="1" ht="15">
      <c r="A802" s="69"/>
      <c r="B802" s="70"/>
      <c r="C802" s="390" t="s">
        <v>75</v>
      </c>
      <c r="D802" s="390"/>
      <c r="E802" s="390"/>
      <c r="F802" s="42"/>
      <c r="G802" s="43"/>
      <c r="H802" s="43"/>
      <c r="I802" s="43"/>
      <c r="J802" s="46"/>
      <c r="K802" s="43"/>
      <c r="L802" s="78">
        <v>3762.52</v>
      </c>
      <c r="M802" s="65"/>
      <c r="N802" s="47"/>
      <c r="AF802" s="39"/>
      <c r="AG802" s="48"/>
      <c r="AL802" s="48" t="s">
        <v>75</v>
      </c>
      <c r="AN802" s="48"/>
      <c r="AP802" s="48"/>
      <c r="AQ802" s="48"/>
    </row>
    <row r="803" spans="1:43" s="4" customFormat="1" ht="23.25">
      <c r="A803" s="40" t="s">
        <v>369</v>
      </c>
      <c r="B803" s="41" t="s">
        <v>3843</v>
      </c>
      <c r="C803" s="390" t="s">
        <v>3844</v>
      </c>
      <c r="D803" s="390"/>
      <c r="E803" s="390"/>
      <c r="F803" s="42" t="s">
        <v>128</v>
      </c>
      <c r="G803" s="43">
        <v>0.92</v>
      </c>
      <c r="H803" s="44">
        <v>1</v>
      </c>
      <c r="I803" s="100">
        <v>0.92</v>
      </c>
      <c r="J803" s="71">
        <v>964</v>
      </c>
      <c r="K803" s="43"/>
      <c r="L803" s="71">
        <v>886.88</v>
      </c>
      <c r="M803" s="43"/>
      <c r="N803" s="47"/>
      <c r="AF803" s="39"/>
      <c r="AG803" s="48" t="s">
        <v>3844</v>
      </c>
      <c r="AL803" s="48"/>
      <c r="AN803" s="48"/>
      <c r="AP803" s="48"/>
      <c r="AQ803" s="48"/>
    </row>
    <row r="804" spans="1:43" s="4" customFormat="1" ht="15">
      <c r="A804" s="69"/>
      <c r="B804" s="70"/>
      <c r="C804" s="388" t="s">
        <v>269</v>
      </c>
      <c r="D804" s="388"/>
      <c r="E804" s="388"/>
      <c r="F804" s="388"/>
      <c r="G804" s="388"/>
      <c r="H804" s="388"/>
      <c r="I804" s="388"/>
      <c r="J804" s="388"/>
      <c r="K804" s="388"/>
      <c r="L804" s="388"/>
      <c r="M804" s="388"/>
      <c r="N804" s="391"/>
      <c r="AF804" s="39"/>
      <c r="AG804" s="48"/>
      <c r="AL804" s="48"/>
      <c r="AM804" s="3" t="s">
        <v>269</v>
      </c>
      <c r="AN804" s="48"/>
      <c r="AP804" s="48"/>
      <c r="AQ804" s="48"/>
    </row>
    <row r="805" spans="1:43" s="4" customFormat="1" ht="15">
      <c r="A805" s="49"/>
      <c r="B805" s="50"/>
      <c r="C805" s="388" t="s">
        <v>3845</v>
      </c>
      <c r="D805" s="388"/>
      <c r="E805" s="388"/>
      <c r="F805" s="388"/>
      <c r="G805" s="388"/>
      <c r="H805" s="388"/>
      <c r="I805" s="388"/>
      <c r="J805" s="388"/>
      <c r="K805" s="388"/>
      <c r="L805" s="388"/>
      <c r="M805" s="388"/>
      <c r="N805" s="391"/>
      <c r="AF805" s="39"/>
      <c r="AG805" s="48"/>
      <c r="AH805" s="3" t="s">
        <v>3845</v>
      </c>
      <c r="AL805" s="48"/>
      <c r="AN805" s="48"/>
      <c r="AP805" s="48"/>
      <c r="AQ805" s="48"/>
    </row>
    <row r="806" spans="1:43" s="4" customFormat="1" ht="15">
      <c r="A806" s="69"/>
      <c r="B806" s="70"/>
      <c r="C806" s="390" t="s">
        <v>75</v>
      </c>
      <c r="D806" s="390"/>
      <c r="E806" s="390"/>
      <c r="F806" s="42"/>
      <c r="G806" s="43"/>
      <c r="H806" s="43"/>
      <c r="I806" s="43"/>
      <c r="J806" s="46"/>
      <c r="K806" s="43"/>
      <c r="L806" s="71">
        <v>886.88</v>
      </c>
      <c r="M806" s="65"/>
      <c r="N806" s="47"/>
      <c r="AF806" s="39"/>
      <c r="AG806" s="48"/>
      <c r="AL806" s="48" t="s">
        <v>75</v>
      </c>
      <c r="AN806" s="48"/>
      <c r="AP806" s="48"/>
      <c r="AQ806" s="48"/>
    </row>
    <row r="807" spans="1:43" s="4" customFormat="1" ht="15">
      <c r="A807" s="80"/>
      <c r="B807" s="81"/>
      <c r="C807" s="81"/>
      <c r="D807" s="81"/>
      <c r="E807" s="81"/>
      <c r="F807" s="82"/>
      <c r="G807" s="82"/>
      <c r="H807" s="82"/>
      <c r="I807" s="82"/>
      <c r="J807" s="83"/>
      <c r="K807" s="82"/>
      <c r="L807" s="83"/>
      <c r="M807" s="54"/>
      <c r="N807" s="83"/>
      <c r="AF807" s="39"/>
      <c r="AG807" s="48"/>
      <c r="AL807" s="48"/>
      <c r="AN807" s="48"/>
      <c r="AP807" s="48"/>
      <c r="AQ807" s="48"/>
    </row>
    <row r="808" spans="1:43" s="4" customFormat="1" ht="15">
      <c r="A808" s="84"/>
      <c r="B808" s="85"/>
      <c r="C808" s="390" t="s">
        <v>3846</v>
      </c>
      <c r="D808" s="390"/>
      <c r="E808" s="390"/>
      <c r="F808" s="390"/>
      <c r="G808" s="390"/>
      <c r="H808" s="390"/>
      <c r="I808" s="390"/>
      <c r="J808" s="390"/>
      <c r="K808" s="390"/>
      <c r="L808" s="86"/>
      <c r="M808" s="87"/>
      <c r="N808" s="88"/>
      <c r="AF808" s="39"/>
      <c r="AG808" s="48"/>
      <c r="AL808" s="48"/>
      <c r="AN808" s="48" t="s">
        <v>3846</v>
      </c>
      <c r="AP808" s="48"/>
      <c r="AQ808" s="48"/>
    </row>
    <row r="809" spans="1:43" s="4" customFormat="1" ht="15">
      <c r="A809" s="89"/>
      <c r="B809" s="52"/>
      <c r="C809" s="388" t="s">
        <v>100</v>
      </c>
      <c r="D809" s="388"/>
      <c r="E809" s="388"/>
      <c r="F809" s="388"/>
      <c r="G809" s="388"/>
      <c r="H809" s="388"/>
      <c r="I809" s="388"/>
      <c r="J809" s="388"/>
      <c r="K809" s="388"/>
      <c r="L809" s="90">
        <v>5044.13</v>
      </c>
      <c r="M809" s="91"/>
      <c r="N809" s="92">
        <v>50983.42</v>
      </c>
      <c r="AF809" s="39"/>
      <c r="AG809" s="48"/>
      <c r="AL809" s="48"/>
      <c r="AN809" s="48"/>
      <c r="AO809" s="3" t="s">
        <v>100</v>
      </c>
      <c r="AP809" s="48"/>
      <c r="AQ809" s="48"/>
    </row>
    <row r="810" spans="1:43" s="4" customFormat="1" ht="15">
      <c r="A810" s="89"/>
      <c r="B810" s="52"/>
      <c r="C810" s="388" t="s">
        <v>101</v>
      </c>
      <c r="D810" s="388"/>
      <c r="E810" s="388"/>
      <c r="F810" s="388"/>
      <c r="G810" s="388"/>
      <c r="H810" s="388"/>
      <c r="I810" s="388"/>
      <c r="J810" s="388"/>
      <c r="K810" s="388"/>
      <c r="L810" s="93"/>
      <c r="M810" s="91"/>
      <c r="N810" s="94"/>
      <c r="AF810" s="39"/>
      <c r="AG810" s="48"/>
      <c r="AL810" s="48"/>
      <c r="AN810" s="48"/>
      <c r="AO810" s="3" t="s">
        <v>101</v>
      </c>
      <c r="AP810" s="48"/>
      <c r="AQ810" s="48"/>
    </row>
    <row r="811" spans="1:43" s="4" customFormat="1" ht="15">
      <c r="A811" s="89"/>
      <c r="B811" s="52"/>
      <c r="C811" s="388" t="s">
        <v>102</v>
      </c>
      <c r="D811" s="388"/>
      <c r="E811" s="388"/>
      <c r="F811" s="388"/>
      <c r="G811" s="388"/>
      <c r="H811" s="388"/>
      <c r="I811" s="388"/>
      <c r="J811" s="388"/>
      <c r="K811" s="388"/>
      <c r="L811" s="95">
        <v>56.04</v>
      </c>
      <c r="M811" s="91"/>
      <c r="N811" s="92">
        <v>1856.61</v>
      </c>
      <c r="AF811" s="39"/>
      <c r="AG811" s="48"/>
      <c r="AL811" s="48"/>
      <c r="AN811" s="48"/>
      <c r="AO811" s="3" t="s">
        <v>102</v>
      </c>
      <c r="AP811" s="48"/>
      <c r="AQ811" s="48"/>
    </row>
    <row r="812" spans="1:43" s="4" customFormat="1" ht="15">
      <c r="A812" s="89"/>
      <c r="B812" s="52"/>
      <c r="C812" s="388" t="s">
        <v>103</v>
      </c>
      <c r="D812" s="388"/>
      <c r="E812" s="388"/>
      <c r="F812" s="388"/>
      <c r="G812" s="388"/>
      <c r="H812" s="388"/>
      <c r="I812" s="388"/>
      <c r="J812" s="388"/>
      <c r="K812" s="388"/>
      <c r="L812" s="95">
        <v>338.69</v>
      </c>
      <c r="M812" s="91"/>
      <c r="N812" s="92">
        <v>4399.58</v>
      </c>
      <c r="AF812" s="39"/>
      <c r="AG812" s="48"/>
      <c r="AL812" s="48"/>
      <c r="AN812" s="48"/>
      <c r="AO812" s="3" t="s">
        <v>103</v>
      </c>
      <c r="AP812" s="48"/>
      <c r="AQ812" s="48"/>
    </row>
    <row r="813" spans="1:43" s="4" customFormat="1" ht="15">
      <c r="A813" s="89"/>
      <c r="B813" s="52"/>
      <c r="C813" s="388" t="s">
        <v>104</v>
      </c>
      <c r="D813" s="388"/>
      <c r="E813" s="388"/>
      <c r="F813" s="388"/>
      <c r="G813" s="388"/>
      <c r="H813" s="388"/>
      <c r="I813" s="388"/>
      <c r="J813" s="388"/>
      <c r="K813" s="388"/>
      <c r="L813" s="95">
        <v>47.19</v>
      </c>
      <c r="M813" s="91"/>
      <c r="N813" s="92">
        <v>1563.4</v>
      </c>
      <c r="AF813" s="39"/>
      <c r="AG813" s="48"/>
      <c r="AL813" s="48"/>
      <c r="AN813" s="48"/>
      <c r="AO813" s="3" t="s">
        <v>104</v>
      </c>
      <c r="AP813" s="48"/>
      <c r="AQ813" s="48"/>
    </row>
    <row r="814" spans="1:43" s="4" customFormat="1" ht="15">
      <c r="A814" s="89"/>
      <c r="B814" s="52"/>
      <c r="C814" s="388" t="s">
        <v>257</v>
      </c>
      <c r="D814" s="388"/>
      <c r="E814" s="388"/>
      <c r="F814" s="388"/>
      <c r="G814" s="388"/>
      <c r="H814" s="388"/>
      <c r="I814" s="388"/>
      <c r="J814" s="388"/>
      <c r="K814" s="388"/>
      <c r="L814" s="90">
        <v>4649.3999999999996</v>
      </c>
      <c r="M814" s="91"/>
      <c r="N814" s="92">
        <v>44727.23</v>
      </c>
      <c r="AF814" s="39"/>
      <c r="AG814" s="48"/>
      <c r="AL814" s="48"/>
      <c r="AN814" s="48"/>
      <c r="AO814" s="3" t="s">
        <v>257</v>
      </c>
      <c r="AP814" s="48"/>
      <c r="AQ814" s="48"/>
    </row>
    <row r="815" spans="1:43" s="4" customFormat="1" ht="15">
      <c r="A815" s="89"/>
      <c r="B815" s="52"/>
      <c r="C815" s="388" t="s">
        <v>105</v>
      </c>
      <c r="D815" s="388"/>
      <c r="E815" s="388"/>
      <c r="F815" s="388"/>
      <c r="G815" s="388"/>
      <c r="H815" s="388"/>
      <c r="I815" s="388"/>
      <c r="J815" s="388"/>
      <c r="K815" s="388"/>
      <c r="L815" s="90">
        <v>5233.04</v>
      </c>
      <c r="M815" s="91"/>
      <c r="N815" s="92">
        <v>57242.04</v>
      </c>
      <c r="AF815" s="39"/>
      <c r="AG815" s="48"/>
      <c r="AL815" s="48"/>
      <c r="AN815" s="48"/>
      <c r="AO815" s="3" t="s">
        <v>105</v>
      </c>
      <c r="AP815" s="48"/>
      <c r="AQ815" s="48"/>
    </row>
    <row r="816" spans="1:43" s="4" customFormat="1" ht="15">
      <c r="A816" s="89"/>
      <c r="B816" s="52"/>
      <c r="C816" s="388" t="s">
        <v>101</v>
      </c>
      <c r="D816" s="388"/>
      <c r="E816" s="388"/>
      <c r="F816" s="388"/>
      <c r="G816" s="388"/>
      <c r="H816" s="388"/>
      <c r="I816" s="388"/>
      <c r="J816" s="388"/>
      <c r="K816" s="388"/>
      <c r="L816" s="93"/>
      <c r="M816" s="91"/>
      <c r="N816" s="94"/>
      <c r="AF816" s="39"/>
      <c r="AG816" s="48"/>
      <c r="AL816" s="48"/>
      <c r="AN816" s="48"/>
      <c r="AO816" s="3" t="s">
        <v>101</v>
      </c>
      <c r="AP816" s="48"/>
      <c r="AQ816" s="48"/>
    </row>
    <row r="817" spans="1:43" s="4" customFormat="1" ht="15">
      <c r="A817" s="89"/>
      <c r="B817" s="52"/>
      <c r="C817" s="388" t="s">
        <v>106</v>
      </c>
      <c r="D817" s="388"/>
      <c r="E817" s="388"/>
      <c r="F817" s="388"/>
      <c r="G817" s="388"/>
      <c r="H817" s="388"/>
      <c r="I817" s="388"/>
      <c r="J817" s="388"/>
      <c r="K817" s="388"/>
      <c r="L817" s="95">
        <v>56.04</v>
      </c>
      <c r="M817" s="91"/>
      <c r="N817" s="92">
        <v>1856.61</v>
      </c>
      <c r="AF817" s="39"/>
      <c r="AG817" s="48"/>
      <c r="AL817" s="48"/>
      <c r="AN817" s="48"/>
      <c r="AO817" s="3" t="s">
        <v>106</v>
      </c>
      <c r="AP817" s="48"/>
      <c r="AQ817" s="48"/>
    </row>
    <row r="818" spans="1:43" s="4" customFormat="1" ht="15">
      <c r="A818" s="89"/>
      <c r="B818" s="52"/>
      <c r="C818" s="388" t="s">
        <v>107</v>
      </c>
      <c r="D818" s="388"/>
      <c r="E818" s="388"/>
      <c r="F818" s="388"/>
      <c r="G818" s="388"/>
      <c r="H818" s="388"/>
      <c r="I818" s="388"/>
      <c r="J818" s="388"/>
      <c r="K818" s="388"/>
      <c r="L818" s="95">
        <v>338.69</v>
      </c>
      <c r="M818" s="91"/>
      <c r="N818" s="94"/>
      <c r="AF818" s="39"/>
      <c r="AG818" s="48"/>
      <c r="AL818" s="48"/>
      <c r="AN818" s="48"/>
      <c r="AO818" s="3" t="s">
        <v>107</v>
      </c>
      <c r="AP818" s="48"/>
      <c r="AQ818" s="48"/>
    </row>
    <row r="819" spans="1:43" s="4" customFormat="1" ht="15">
      <c r="A819" s="89"/>
      <c r="B819" s="52"/>
      <c r="C819" s="388" t="s">
        <v>108</v>
      </c>
      <c r="D819" s="388"/>
      <c r="E819" s="388"/>
      <c r="F819" s="388"/>
      <c r="G819" s="388"/>
      <c r="H819" s="388"/>
      <c r="I819" s="388"/>
      <c r="J819" s="388"/>
      <c r="K819" s="388"/>
      <c r="L819" s="95">
        <v>47.19</v>
      </c>
      <c r="M819" s="91"/>
      <c r="N819" s="92">
        <v>1563.4</v>
      </c>
      <c r="AF819" s="39"/>
      <c r="AG819" s="48"/>
      <c r="AL819" s="48"/>
      <c r="AN819" s="48"/>
      <c r="AO819" s="3" t="s">
        <v>108</v>
      </c>
      <c r="AP819" s="48"/>
      <c r="AQ819" s="48"/>
    </row>
    <row r="820" spans="1:43" s="4" customFormat="1" ht="15">
      <c r="A820" s="89"/>
      <c r="B820" s="52"/>
      <c r="C820" s="388" t="s">
        <v>258</v>
      </c>
      <c r="D820" s="388"/>
      <c r="E820" s="388"/>
      <c r="F820" s="388"/>
      <c r="G820" s="388"/>
      <c r="H820" s="388"/>
      <c r="I820" s="388"/>
      <c r="J820" s="388"/>
      <c r="K820" s="388"/>
      <c r="L820" s="90">
        <v>4649.3999999999996</v>
      </c>
      <c r="M820" s="91"/>
      <c r="N820" s="94"/>
      <c r="AF820" s="39"/>
      <c r="AG820" s="48"/>
      <c r="AL820" s="48"/>
      <c r="AN820" s="48"/>
      <c r="AO820" s="3" t="s">
        <v>258</v>
      </c>
      <c r="AP820" s="48"/>
      <c r="AQ820" s="48"/>
    </row>
    <row r="821" spans="1:43" s="4" customFormat="1" ht="15">
      <c r="A821" s="89"/>
      <c r="B821" s="52"/>
      <c r="C821" s="388" t="s">
        <v>109</v>
      </c>
      <c r="D821" s="388"/>
      <c r="E821" s="388"/>
      <c r="F821" s="388"/>
      <c r="G821" s="388"/>
      <c r="H821" s="388"/>
      <c r="I821" s="388"/>
      <c r="J821" s="388"/>
      <c r="K821" s="388"/>
      <c r="L821" s="95">
        <v>113.55</v>
      </c>
      <c r="M821" s="91"/>
      <c r="N821" s="92">
        <v>3762.01</v>
      </c>
      <c r="AF821" s="39"/>
      <c r="AG821" s="48"/>
      <c r="AL821" s="48"/>
      <c r="AN821" s="48"/>
      <c r="AO821" s="3" t="s">
        <v>109</v>
      </c>
      <c r="AP821" s="48"/>
      <c r="AQ821" s="48"/>
    </row>
    <row r="822" spans="1:43" s="4" customFormat="1" ht="15">
      <c r="A822" s="89"/>
      <c r="B822" s="52"/>
      <c r="C822" s="388" t="s">
        <v>110</v>
      </c>
      <c r="D822" s="388"/>
      <c r="E822" s="388"/>
      <c r="F822" s="388"/>
      <c r="G822" s="388"/>
      <c r="H822" s="388"/>
      <c r="I822" s="388"/>
      <c r="J822" s="388"/>
      <c r="K822" s="388"/>
      <c r="L822" s="95">
        <v>75.36</v>
      </c>
      <c r="M822" s="91"/>
      <c r="N822" s="92">
        <v>2496.61</v>
      </c>
      <c r="AF822" s="39"/>
      <c r="AG822" s="48"/>
      <c r="AL822" s="48"/>
      <c r="AN822" s="48"/>
      <c r="AO822" s="3" t="s">
        <v>110</v>
      </c>
      <c r="AP822" s="48"/>
      <c r="AQ822" s="48"/>
    </row>
    <row r="823" spans="1:43" s="4" customFormat="1" ht="15">
      <c r="A823" s="89"/>
      <c r="B823" s="52"/>
      <c r="C823" s="388" t="s">
        <v>111</v>
      </c>
      <c r="D823" s="388"/>
      <c r="E823" s="388"/>
      <c r="F823" s="388"/>
      <c r="G823" s="388"/>
      <c r="H823" s="388"/>
      <c r="I823" s="388"/>
      <c r="J823" s="388"/>
      <c r="K823" s="388"/>
      <c r="L823" s="95">
        <v>103.23</v>
      </c>
      <c r="M823" s="91"/>
      <c r="N823" s="92">
        <v>3420.01</v>
      </c>
      <c r="AF823" s="39"/>
      <c r="AG823" s="48"/>
      <c r="AL823" s="48"/>
      <c r="AN823" s="48"/>
      <c r="AO823" s="3" t="s">
        <v>111</v>
      </c>
      <c r="AP823" s="48"/>
      <c r="AQ823" s="48"/>
    </row>
    <row r="824" spans="1:43" s="4" customFormat="1" ht="15">
      <c r="A824" s="89"/>
      <c r="B824" s="52"/>
      <c r="C824" s="388" t="s">
        <v>112</v>
      </c>
      <c r="D824" s="388"/>
      <c r="E824" s="388"/>
      <c r="F824" s="388"/>
      <c r="G824" s="388"/>
      <c r="H824" s="388"/>
      <c r="I824" s="388"/>
      <c r="J824" s="388"/>
      <c r="K824" s="388"/>
      <c r="L824" s="95">
        <v>113.55</v>
      </c>
      <c r="M824" s="91"/>
      <c r="N824" s="92">
        <v>3762.01</v>
      </c>
      <c r="AF824" s="39"/>
      <c r="AG824" s="48"/>
      <c r="AL824" s="48"/>
      <c r="AN824" s="48"/>
      <c r="AO824" s="3" t="s">
        <v>112</v>
      </c>
      <c r="AP824" s="48"/>
      <c r="AQ824" s="48"/>
    </row>
    <row r="825" spans="1:43" s="4" customFormat="1" ht="15">
      <c r="A825" s="89"/>
      <c r="B825" s="52"/>
      <c r="C825" s="388" t="s">
        <v>113</v>
      </c>
      <c r="D825" s="388"/>
      <c r="E825" s="388"/>
      <c r="F825" s="388"/>
      <c r="G825" s="388"/>
      <c r="H825" s="388"/>
      <c r="I825" s="388"/>
      <c r="J825" s="388"/>
      <c r="K825" s="388"/>
      <c r="L825" s="95">
        <v>75.36</v>
      </c>
      <c r="M825" s="91"/>
      <c r="N825" s="92">
        <v>2496.61</v>
      </c>
      <c r="AF825" s="39"/>
      <c r="AG825" s="48"/>
      <c r="AL825" s="48"/>
      <c r="AN825" s="48"/>
      <c r="AO825" s="3" t="s">
        <v>113</v>
      </c>
      <c r="AP825" s="48"/>
      <c r="AQ825" s="48"/>
    </row>
    <row r="826" spans="1:43" s="4" customFormat="1" ht="15">
      <c r="A826" s="89"/>
      <c r="B826" s="96"/>
      <c r="C826" s="389" t="s">
        <v>3847</v>
      </c>
      <c r="D826" s="389"/>
      <c r="E826" s="389"/>
      <c r="F826" s="389"/>
      <c r="G826" s="389"/>
      <c r="H826" s="389"/>
      <c r="I826" s="389"/>
      <c r="J826" s="389"/>
      <c r="K826" s="389"/>
      <c r="L826" s="97">
        <v>5233.04</v>
      </c>
      <c r="M826" s="98"/>
      <c r="N826" s="99">
        <v>57242.04</v>
      </c>
      <c r="AF826" s="39"/>
      <c r="AG826" s="48"/>
      <c r="AL826" s="48"/>
      <c r="AN826" s="48"/>
      <c r="AP826" s="48" t="s">
        <v>3847</v>
      </c>
      <c r="AQ826" s="48"/>
    </row>
    <row r="827" spans="1:43" s="4" customFormat="1" ht="15">
      <c r="A827" s="397" t="s">
        <v>3848</v>
      </c>
      <c r="B827" s="398"/>
      <c r="C827" s="398"/>
      <c r="D827" s="398"/>
      <c r="E827" s="398"/>
      <c r="F827" s="398"/>
      <c r="G827" s="398"/>
      <c r="H827" s="398"/>
      <c r="I827" s="398"/>
      <c r="J827" s="398"/>
      <c r="K827" s="398"/>
      <c r="L827" s="398"/>
      <c r="M827" s="398"/>
      <c r="N827" s="399"/>
      <c r="AF827" s="39" t="s">
        <v>3848</v>
      </c>
      <c r="AG827" s="48"/>
      <c r="AL827" s="48"/>
      <c r="AN827" s="48"/>
      <c r="AP827" s="48"/>
      <c r="AQ827" s="48"/>
    </row>
    <row r="828" spans="1:43" s="4" customFormat="1" ht="15">
      <c r="A828" s="40" t="s">
        <v>373</v>
      </c>
      <c r="B828" s="41" t="s">
        <v>117</v>
      </c>
      <c r="C828" s="390" t="s">
        <v>118</v>
      </c>
      <c r="D828" s="390"/>
      <c r="E828" s="390"/>
      <c r="F828" s="42" t="s">
        <v>78</v>
      </c>
      <c r="G828" s="43">
        <v>3.8E-3</v>
      </c>
      <c r="H828" s="44">
        <v>1</v>
      </c>
      <c r="I828" s="45">
        <v>3.8E-3</v>
      </c>
      <c r="J828" s="46"/>
      <c r="K828" s="43"/>
      <c r="L828" s="46"/>
      <c r="M828" s="43"/>
      <c r="N828" s="47"/>
      <c r="AF828" s="39"/>
      <c r="AG828" s="48" t="s">
        <v>118</v>
      </c>
      <c r="AL828" s="48"/>
      <c r="AN828" s="48"/>
      <c r="AP828" s="48"/>
      <c r="AQ828" s="48"/>
    </row>
    <row r="829" spans="1:43" s="4" customFormat="1" ht="15">
      <c r="A829" s="49"/>
      <c r="B829" s="50"/>
      <c r="C829" s="388" t="s">
        <v>3849</v>
      </c>
      <c r="D829" s="388"/>
      <c r="E829" s="388"/>
      <c r="F829" s="388"/>
      <c r="G829" s="388"/>
      <c r="H829" s="388"/>
      <c r="I829" s="388"/>
      <c r="J829" s="388"/>
      <c r="K829" s="388"/>
      <c r="L829" s="388"/>
      <c r="M829" s="388"/>
      <c r="N829" s="391"/>
      <c r="AF829" s="39"/>
      <c r="AG829" s="48"/>
      <c r="AH829" s="3" t="s">
        <v>3849</v>
      </c>
      <c r="AL829" s="48"/>
      <c r="AN829" s="48"/>
      <c r="AP829" s="48"/>
      <c r="AQ829" s="48"/>
    </row>
    <row r="830" spans="1:43" s="4" customFormat="1" ht="15">
      <c r="A830" s="51"/>
      <c r="B830" s="52" t="s">
        <v>57</v>
      </c>
      <c r="C830" s="388" t="s">
        <v>82</v>
      </c>
      <c r="D830" s="388"/>
      <c r="E830" s="388"/>
      <c r="F830" s="53"/>
      <c r="G830" s="54"/>
      <c r="H830" s="54"/>
      <c r="I830" s="54"/>
      <c r="J830" s="55">
        <v>1053</v>
      </c>
      <c r="K830" s="54"/>
      <c r="L830" s="56">
        <v>4</v>
      </c>
      <c r="M830" s="58">
        <v>33.130000000000003</v>
      </c>
      <c r="N830" s="59">
        <v>132.52000000000001</v>
      </c>
      <c r="AF830" s="39"/>
      <c r="AG830" s="48"/>
      <c r="AI830" s="3" t="s">
        <v>82</v>
      </c>
      <c r="AL830" s="48"/>
      <c r="AN830" s="48"/>
      <c r="AP830" s="48"/>
      <c r="AQ830" s="48"/>
    </row>
    <row r="831" spans="1:43" s="4" customFormat="1" ht="15">
      <c r="A831" s="51"/>
      <c r="B831" s="52" t="s">
        <v>62</v>
      </c>
      <c r="C831" s="388" t="s">
        <v>63</v>
      </c>
      <c r="D831" s="388"/>
      <c r="E831" s="388"/>
      <c r="F831" s="53"/>
      <c r="G831" s="54"/>
      <c r="H831" s="54"/>
      <c r="I831" s="54"/>
      <c r="J831" s="55">
        <v>1566.06</v>
      </c>
      <c r="K831" s="54"/>
      <c r="L831" s="56">
        <v>5.95</v>
      </c>
      <c r="M831" s="54"/>
      <c r="N831" s="57"/>
      <c r="AF831" s="39"/>
      <c r="AG831" s="48"/>
      <c r="AI831" s="3" t="s">
        <v>63</v>
      </c>
      <c r="AL831" s="48"/>
      <c r="AN831" s="48"/>
      <c r="AP831" s="48"/>
      <c r="AQ831" s="48"/>
    </row>
    <row r="832" spans="1:43" s="4" customFormat="1" ht="15">
      <c r="A832" s="51"/>
      <c r="B832" s="52" t="s">
        <v>64</v>
      </c>
      <c r="C832" s="388" t="s">
        <v>65</v>
      </c>
      <c r="D832" s="388"/>
      <c r="E832" s="388"/>
      <c r="F832" s="53"/>
      <c r="G832" s="54"/>
      <c r="H832" s="54"/>
      <c r="I832" s="54"/>
      <c r="J832" s="56">
        <v>244.39</v>
      </c>
      <c r="K832" s="54"/>
      <c r="L832" s="56">
        <v>0.93</v>
      </c>
      <c r="M832" s="58">
        <v>33.130000000000003</v>
      </c>
      <c r="N832" s="59">
        <v>30.81</v>
      </c>
      <c r="AF832" s="39"/>
      <c r="AG832" s="48"/>
      <c r="AI832" s="3" t="s">
        <v>65</v>
      </c>
      <c r="AL832" s="48"/>
      <c r="AN832" s="48"/>
      <c r="AP832" s="48"/>
      <c r="AQ832" s="48"/>
    </row>
    <row r="833" spans="1:43" s="4" customFormat="1" ht="15">
      <c r="A833" s="51"/>
      <c r="B833" s="52" t="s">
        <v>91</v>
      </c>
      <c r="C833" s="388" t="s">
        <v>120</v>
      </c>
      <c r="D833" s="388"/>
      <c r="E833" s="388"/>
      <c r="F833" s="53"/>
      <c r="G833" s="54"/>
      <c r="H833" s="54"/>
      <c r="I833" s="54"/>
      <c r="J833" s="56">
        <v>909.27</v>
      </c>
      <c r="K833" s="54"/>
      <c r="L833" s="56">
        <v>3.46</v>
      </c>
      <c r="M833" s="54"/>
      <c r="N833" s="57"/>
      <c r="AF833" s="39"/>
      <c r="AG833" s="48"/>
      <c r="AI833" s="3" t="s">
        <v>120</v>
      </c>
      <c r="AL833" s="48"/>
      <c r="AN833" s="48"/>
      <c r="AP833" s="48"/>
      <c r="AQ833" s="48"/>
    </row>
    <row r="834" spans="1:43" s="4" customFormat="1" ht="15">
      <c r="A834" s="60"/>
      <c r="B834" s="52"/>
      <c r="C834" s="388" t="s">
        <v>83</v>
      </c>
      <c r="D834" s="388"/>
      <c r="E834" s="388"/>
      <c r="F834" s="53" t="s">
        <v>67</v>
      </c>
      <c r="G834" s="61">
        <v>135</v>
      </c>
      <c r="H834" s="54"/>
      <c r="I834" s="75">
        <v>0.51300000000000001</v>
      </c>
      <c r="J834" s="63"/>
      <c r="K834" s="54"/>
      <c r="L834" s="63"/>
      <c r="M834" s="54"/>
      <c r="N834" s="57"/>
      <c r="AF834" s="39"/>
      <c r="AG834" s="48"/>
      <c r="AJ834" s="3" t="s">
        <v>83</v>
      </c>
      <c r="AL834" s="48"/>
      <c r="AN834" s="48"/>
      <c r="AP834" s="48"/>
      <c r="AQ834" s="48"/>
    </row>
    <row r="835" spans="1:43" s="4" customFormat="1" ht="15">
      <c r="A835" s="60"/>
      <c r="B835" s="52"/>
      <c r="C835" s="388" t="s">
        <v>66</v>
      </c>
      <c r="D835" s="388"/>
      <c r="E835" s="388"/>
      <c r="F835" s="53" t="s">
        <v>67</v>
      </c>
      <c r="G835" s="58">
        <v>18.12</v>
      </c>
      <c r="H835" s="54"/>
      <c r="I835" s="101">
        <v>6.8856000000000001E-2</v>
      </c>
      <c r="J835" s="63"/>
      <c r="K835" s="54"/>
      <c r="L835" s="63"/>
      <c r="M835" s="54"/>
      <c r="N835" s="57"/>
      <c r="AF835" s="39"/>
      <c r="AG835" s="48"/>
      <c r="AJ835" s="3" t="s">
        <v>66</v>
      </c>
      <c r="AL835" s="48"/>
      <c r="AN835" s="48"/>
      <c r="AP835" s="48"/>
      <c r="AQ835" s="48"/>
    </row>
    <row r="836" spans="1:43" s="4" customFormat="1" ht="15">
      <c r="A836" s="51"/>
      <c r="B836" s="52"/>
      <c r="C836" s="392" t="s">
        <v>68</v>
      </c>
      <c r="D836" s="392"/>
      <c r="E836" s="392"/>
      <c r="F836" s="64"/>
      <c r="G836" s="65"/>
      <c r="H836" s="65"/>
      <c r="I836" s="65"/>
      <c r="J836" s="66">
        <v>3528.33</v>
      </c>
      <c r="K836" s="65"/>
      <c r="L836" s="67">
        <v>13.41</v>
      </c>
      <c r="M836" s="65"/>
      <c r="N836" s="68"/>
      <c r="AF836" s="39"/>
      <c r="AG836" s="48"/>
      <c r="AK836" s="3" t="s">
        <v>68</v>
      </c>
      <c r="AL836" s="48"/>
      <c r="AN836" s="48"/>
      <c r="AP836" s="48"/>
      <c r="AQ836" s="48"/>
    </row>
    <row r="837" spans="1:43" s="4" customFormat="1" ht="15">
      <c r="A837" s="60"/>
      <c r="B837" s="52"/>
      <c r="C837" s="388" t="s">
        <v>69</v>
      </c>
      <c r="D837" s="388"/>
      <c r="E837" s="388"/>
      <c r="F837" s="53"/>
      <c r="G837" s="54"/>
      <c r="H837" s="54"/>
      <c r="I837" s="54"/>
      <c r="J837" s="63"/>
      <c r="K837" s="54"/>
      <c r="L837" s="56">
        <v>4.93</v>
      </c>
      <c r="M837" s="54"/>
      <c r="N837" s="59">
        <v>163.33000000000001</v>
      </c>
      <c r="AF837" s="39"/>
      <c r="AG837" s="48"/>
      <c r="AJ837" s="3" t="s">
        <v>69</v>
      </c>
      <c r="AL837" s="48"/>
      <c r="AN837" s="48"/>
      <c r="AP837" s="48"/>
      <c r="AQ837" s="48"/>
    </row>
    <row r="838" spans="1:43" s="4" customFormat="1" ht="23.25">
      <c r="A838" s="60"/>
      <c r="B838" s="52" t="s">
        <v>121</v>
      </c>
      <c r="C838" s="388" t="s">
        <v>122</v>
      </c>
      <c r="D838" s="388"/>
      <c r="E838" s="388"/>
      <c r="F838" s="53" t="s">
        <v>72</v>
      </c>
      <c r="G838" s="61">
        <v>102</v>
      </c>
      <c r="H838" s="54"/>
      <c r="I838" s="61">
        <v>102</v>
      </c>
      <c r="J838" s="63"/>
      <c r="K838" s="54"/>
      <c r="L838" s="56">
        <v>5.03</v>
      </c>
      <c r="M838" s="54"/>
      <c r="N838" s="59">
        <v>166.6</v>
      </c>
      <c r="AF838" s="39"/>
      <c r="AG838" s="48"/>
      <c r="AJ838" s="3" t="s">
        <v>122</v>
      </c>
      <c r="AL838" s="48"/>
      <c r="AN838" s="48"/>
      <c r="AP838" s="48"/>
      <c r="AQ838" s="48"/>
    </row>
    <row r="839" spans="1:43" s="4" customFormat="1" ht="23.25">
      <c r="A839" s="60"/>
      <c r="B839" s="52" t="s">
        <v>123</v>
      </c>
      <c r="C839" s="388" t="s">
        <v>124</v>
      </c>
      <c r="D839" s="388"/>
      <c r="E839" s="388"/>
      <c r="F839" s="53" t="s">
        <v>72</v>
      </c>
      <c r="G839" s="61">
        <v>58</v>
      </c>
      <c r="H839" s="54"/>
      <c r="I839" s="61">
        <v>58</v>
      </c>
      <c r="J839" s="63"/>
      <c r="K839" s="54"/>
      <c r="L839" s="56">
        <v>2.86</v>
      </c>
      <c r="M839" s="54"/>
      <c r="N839" s="59">
        <v>94.73</v>
      </c>
      <c r="AF839" s="39"/>
      <c r="AG839" s="48"/>
      <c r="AJ839" s="3" t="s">
        <v>124</v>
      </c>
      <c r="AL839" s="48"/>
      <c r="AN839" s="48"/>
      <c r="AP839" s="48"/>
      <c r="AQ839" s="48"/>
    </row>
    <row r="840" spans="1:43" s="4" customFormat="1" ht="15">
      <c r="A840" s="69"/>
      <c r="B840" s="70"/>
      <c r="C840" s="390" t="s">
        <v>75</v>
      </c>
      <c r="D840" s="390"/>
      <c r="E840" s="390"/>
      <c r="F840" s="42"/>
      <c r="G840" s="43"/>
      <c r="H840" s="43"/>
      <c r="I840" s="43"/>
      <c r="J840" s="46"/>
      <c r="K840" s="43"/>
      <c r="L840" s="71">
        <v>21.3</v>
      </c>
      <c r="M840" s="65"/>
      <c r="N840" s="47"/>
      <c r="AF840" s="39"/>
      <c r="AG840" s="48"/>
      <c r="AL840" s="48" t="s">
        <v>75</v>
      </c>
      <c r="AN840" s="48"/>
      <c r="AP840" s="48"/>
      <c r="AQ840" s="48"/>
    </row>
    <row r="841" spans="1:43" s="4" customFormat="1" ht="23.25">
      <c r="A841" s="40" t="s">
        <v>377</v>
      </c>
      <c r="B841" s="41" t="s">
        <v>126</v>
      </c>
      <c r="C841" s="390" t="s">
        <v>127</v>
      </c>
      <c r="D841" s="390"/>
      <c r="E841" s="390"/>
      <c r="F841" s="42" t="s">
        <v>128</v>
      </c>
      <c r="G841" s="43">
        <v>0.3876</v>
      </c>
      <c r="H841" s="44">
        <v>1</v>
      </c>
      <c r="I841" s="45">
        <v>0.3876</v>
      </c>
      <c r="J841" s="71">
        <v>560</v>
      </c>
      <c r="K841" s="43"/>
      <c r="L841" s="71">
        <v>217.06</v>
      </c>
      <c r="M841" s="43"/>
      <c r="N841" s="47"/>
      <c r="AF841" s="39"/>
      <c r="AG841" s="48" t="s">
        <v>127</v>
      </c>
      <c r="AL841" s="48"/>
      <c r="AN841" s="48"/>
      <c r="AP841" s="48"/>
      <c r="AQ841" s="48"/>
    </row>
    <row r="842" spans="1:43" s="4" customFormat="1" ht="15">
      <c r="A842" s="69"/>
      <c r="B842" s="70"/>
      <c r="C842" s="388" t="s">
        <v>129</v>
      </c>
      <c r="D842" s="388"/>
      <c r="E842" s="388"/>
      <c r="F842" s="388"/>
      <c r="G842" s="388"/>
      <c r="H842" s="388"/>
      <c r="I842" s="388"/>
      <c r="J842" s="388"/>
      <c r="K842" s="388"/>
      <c r="L842" s="388"/>
      <c r="M842" s="388"/>
      <c r="N842" s="391"/>
      <c r="AF842" s="39"/>
      <c r="AG842" s="48"/>
      <c r="AL842" s="48"/>
      <c r="AM842" s="3" t="s">
        <v>129</v>
      </c>
      <c r="AN842" s="48"/>
      <c r="AP842" s="48"/>
      <c r="AQ842" s="48"/>
    </row>
    <row r="843" spans="1:43" s="4" customFormat="1" ht="15">
      <c r="A843" s="69"/>
      <c r="B843" s="70"/>
      <c r="C843" s="390" t="s">
        <v>75</v>
      </c>
      <c r="D843" s="390"/>
      <c r="E843" s="390"/>
      <c r="F843" s="42"/>
      <c r="G843" s="43"/>
      <c r="H843" s="43"/>
      <c r="I843" s="43"/>
      <c r="J843" s="46"/>
      <c r="K843" s="43"/>
      <c r="L843" s="71">
        <v>217.06</v>
      </c>
      <c r="M843" s="65"/>
      <c r="N843" s="47"/>
      <c r="AF843" s="39"/>
      <c r="AG843" s="48"/>
      <c r="AL843" s="48" t="s">
        <v>75</v>
      </c>
      <c r="AN843" s="48"/>
      <c r="AP843" s="48"/>
      <c r="AQ843" s="48"/>
    </row>
    <row r="844" spans="1:43" s="4" customFormat="1" ht="34.5">
      <c r="A844" s="40" t="s">
        <v>381</v>
      </c>
      <c r="B844" s="41" t="s">
        <v>3827</v>
      </c>
      <c r="C844" s="390" t="s">
        <v>3850</v>
      </c>
      <c r="D844" s="390"/>
      <c r="E844" s="390"/>
      <c r="F844" s="42" t="s">
        <v>78</v>
      </c>
      <c r="G844" s="43">
        <v>5.5999999999999999E-3</v>
      </c>
      <c r="H844" s="44">
        <v>1</v>
      </c>
      <c r="I844" s="45">
        <v>5.5999999999999999E-3</v>
      </c>
      <c r="J844" s="46"/>
      <c r="K844" s="43"/>
      <c r="L844" s="46"/>
      <c r="M844" s="43"/>
      <c r="N844" s="47"/>
      <c r="AF844" s="39"/>
      <c r="AG844" s="48" t="s">
        <v>3850</v>
      </c>
      <c r="AL844" s="48"/>
      <c r="AN844" s="48"/>
      <c r="AP844" s="48"/>
      <c r="AQ844" s="48"/>
    </row>
    <row r="845" spans="1:43" s="4" customFormat="1" ht="15">
      <c r="A845" s="49"/>
      <c r="B845" s="50"/>
      <c r="C845" s="388" t="s">
        <v>3851</v>
      </c>
      <c r="D845" s="388"/>
      <c r="E845" s="388"/>
      <c r="F845" s="388"/>
      <c r="G845" s="388"/>
      <c r="H845" s="388"/>
      <c r="I845" s="388"/>
      <c r="J845" s="388"/>
      <c r="K845" s="388"/>
      <c r="L845" s="388"/>
      <c r="M845" s="388"/>
      <c r="N845" s="391"/>
      <c r="AF845" s="39"/>
      <c r="AG845" s="48"/>
      <c r="AH845" s="3" t="s">
        <v>3851</v>
      </c>
      <c r="AL845" s="48"/>
      <c r="AN845" s="48"/>
      <c r="AP845" s="48"/>
      <c r="AQ845" s="48"/>
    </row>
    <row r="846" spans="1:43" s="4" customFormat="1" ht="15">
      <c r="A846" s="51"/>
      <c r="B846" s="52" t="s">
        <v>57</v>
      </c>
      <c r="C846" s="388" t="s">
        <v>82</v>
      </c>
      <c r="D846" s="388"/>
      <c r="E846" s="388"/>
      <c r="F846" s="53"/>
      <c r="G846" s="54"/>
      <c r="H846" s="54"/>
      <c r="I846" s="54"/>
      <c r="J846" s="55">
        <v>3056.94</v>
      </c>
      <c r="K846" s="54"/>
      <c r="L846" s="56">
        <v>17.12</v>
      </c>
      <c r="M846" s="58">
        <v>33.130000000000003</v>
      </c>
      <c r="N846" s="59">
        <v>567.19000000000005</v>
      </c>
      <c r="AF846" s="39"/>
      <c r="AG846" s="48"/>
      <c r="AI846" s="3" t="s">
        <v>82</v>
      </c>
      <c r="AL846" s="48"/>
      <c r="AN846" s="48"/>
      <c r="AP846" s="48"/>
      <c r="AQ846" s="48"/>
    </row>
    <row r="847" spans="1:43" s="4" customFormat="1" ht="15">
      <c r="A847" s="51"/>
      <c r="B847" s="52" t="s">
        <v>62</v>
      </c>
      <c r="C847" s="388" t="s">
        <v>63</v>
      </c>
      <c r="D847" s="388"/>
      <c r="E847" s="388"/>
      <c r="F847" s="53"/>
      <c r="G847" s="54"/>
      <c r="H847" s="54"/>
      <c r="I847" s="54"/>
      <c r="J847" s="55">
        <v>7355.62</v>
      </c>
      <c r="K847" s="54"/>
      <c r="L847" s="56">
        <v>41.19</v>
      </c>
      <c r="M847" s="54"/>
      <c r="N847" s="57"/>
      <c r="AF847" s="39"/>
      <c r="AG847" s="48"/>
      <c r="AI847" s="3" t="s">
        <v>63</v>
      </c>
      <c r="AL847" s="48"/>
      <c r="AN847" s="48"/>
      <c r="AP847" s="48"/>
      <c r="AQ847" s="48"/>
    </row>
    <row r="848" spans="1:43" s="4" customFormat="1" ht="15">
      <c r="A848" s="51"/>
      <c r="B848" s="52" t="s">
        <v>64</v>
      </c>
      <c r="C848" s="388" t="s">
        <v>65</v>
      </c>
      <c r="D848" s="388"/>
      <c r="E848" s="388"/>
      <c r="F848" s="53"/>
      <c r="G848" s="54"/>
      <c r="H848" s="54"/>
      <c r="I848" s="54"/>
      <c r="J848" s="56">
        <v>808.28</v>
      </c>
      <c r="K848" s="54"/>
      <c r="L848" s="56">
        <v>4.53</v>
      </c>
      <c r="M848" s="58">
        <v>33.130000000000003</v>
      </c>
      <c r="N848" s="59">
        <v>150.08000000000001</v>
      </c>
      <c r="AF848" s="39"/>
      <c r="AG848" s="48"/>
      <c r="AI848" s="3" t="s">
        <v>65</v>
      </c>
      <c r="AL848" s="48"/>
      <c r="AN848" s="48"/>
      <c r="AP848" s="48"/>
      <c r="AQ848" s="48"/>
    </row>
    <row r="849" spans="1:43" s="4" customFormat="1" ht="15">
      <c r="A849" s="51"/>
      <c r="B849" s="52" t="s">
        <v>91</v>
      </c>
      <c r="C849" s="388" t="s">
        <v>120</v>
      </c>
      <c r="D849" s="388"/>
      <c r="E849" s="388"/>
      <c r="F849" s="53"/>
      <c r="G849" s="54"/>
      <c r="H849" s="54"/>
      <c r="I849" s="54"/>
      <c r="J849" s="55">
        <v>6764.2</v>
      </c>
      <c r="K849" s="54"/>
      <c r="L849" s="56">
        <v>37.880000000000003</v>
      </c>
      <c r="M849" s="54"/>
      <c r="N849" s="57"/>
      <c r="AF849" s="39"/>
      <c r="AG849" s="48"/>
      <c r="AI849" s="3" t="s">
        <v>120</v>
      </c>
      <c r="AL849" s="48"/>
      <c r="AN849" s="48"/>
      <c r="AP849" s="48"/>
      <c r="AQ849" s="48"/>
    </row>
    <row r="850" spans="1:43" s="4" customFormat="1" ht="15">
      <c r="A850" s="60"/>
      <c r="B850" s="52"/>
      <c r="C850" s="388" t="s">
        <v>83</v>
      </c>
      <c r="D850" s="388"/>
      <c r="E850" s="388"/>
      <c r="F850" s="53" t="s">
        <v>67</v>
      </c>
      <c r="G850" s="61">
        <v>333</v>
      </c>
      <c r="H850" s="54"/>
      <c r="I850" s="62">
        <v>1.8648</v>
      </c>
      <c r="J850" s="63"/>
      <c r="K850" s="54"/>
      <c r="L850" s="63"/>
      <c r="M850" s="54"/>
      <c r="N850" s="57"/>
      <c r="AF850" s="39"/>
      <c r="AG850" s="48"/>
      <c r="AJ850" s="3" t="s">
        <v>83</v>
      </c>
      <c r="AL850" s="48"/>
      <c r="AN850" s="48"/>
      <c r="AP850" s="48"/>
      <c r="AQ850" s="48"/>
    </row>
    <row r="851" spans="1:43" s="4" customFormat="1" ht="15">
      <c r="A851" s="60"/>
      <c r="B851" s="52"/>
      <c r="C851" s="388" t="s">
        <v>66</v>
      </c>
      <c r="D851" s="388"/>
      <c r="E851" s="388"/>
      <c r="F851" s="53" t="s">
        <v>67</v>
      </c>
      <c r="G851" s="58">
        <v>60.54</v>
      </c>
      <c r="H851" s="54"/>
      <c r="I851" s="101">
        <v>0.33902399999999999</v>
      </c>
      <c r="J851" s="63"/>
      <c r="K851" s="54"/>
      <c r="L851" s="63"/>
      <c r="M851" s="54"/>
      <c r="N851" s="57"/>
      <c r="AF851" s="39"/>
      <c r="AG851" s="48"/>
      <c r="AJ851" s="3" t="s">
        <v>66</v>
      </c>
      <c r="AL851" s="48"/>
      <c r="AN851" s="48"/>
      <c r="AP851" s="48"/>
      <c r="AQ851" s="48"/>
    </row>
    <row r="852" spans="1:43" s="4" customFormat="1" ht="15">
      <c r="A852" s="51"/>
      <c r="B852" s="52"/>
      <c r="C852" s="392" t="s">
        <v>68</v>
      </c>
      <c r="D852" s="392"/>
      <c r="E852" s="392"/>
      <c r="F852" s="64"/>
      <c r="G852" s="65"/>
      <c r="H852" s="65"/>
      <c r="I852" s="65"/>
      <c r="J852" s="66">
        <v>17176.759999999998</v>
      </c>
      <c r="K852" s="65"/>
      <c r="L852" s="67">
        <v>96.19</v>
      </c>
      <c r="M852" s="65"/>
      <c r="N852" s="68"/>
      <c r="AF852" s="39"/>
      <c r="AG852" s="48"/>
      <c r="AK852" s="3" t="s">
        <v>68</v>
      </c>
      <c r="AL852" s="48"/>
      <c r="AN852" s="48"/>
      <c r="AP852" s="48"/>
      <c r="AQ852" s="48"/>
    </row>
    <row r="853" spans="1:43" s="4" customFormat="1" ht="15">
      <c r="A853" s="60"/>
      <c r="B853" s="52"/>
      <c r="C853" s="388" t="s">
        <v>69</v>
      </c>
      <c r="D853" s="388"/>
      <c r="E853" s="388"/>
      <c r="F853" s="53"/>
      <c r="G853" s="54"/>
      <c r="H853" s="54"/>
      <c r="I853" s="54"/>
      <c r="J853" s="63"/>
      <c r="K853" s="54"/>
      <c r="L853" s="56">
        <v>21.65</v>
      </c>
      <c r="M853" s="54"/>
      <c r="N853" s="59">
        <v>717.27</v>
      </c>
      <c r="AF853" s="39"/>
      <c r="AG853" s="48"/>
      <c r="AJ853" s="3" t="s">
        <v>69</v>
      </c>
      <c r="AL853" s="48"/>
      <c r="AN853" s="48"/>
      <c r="AP853" s="48"/>
      <c r="AQ853" s="48"/>
    </row>
    <row r="854" spans="1:43" s="4" customFormat="1" ht="23.25">
      <c r="A854" s="60"/>
      <c r="B854" s="52" t="s">
        <v>289</v>
      </c>
      <c r="C854" s="388" t="s">
        <v>290</v>
      </c>
      <c r="D854" s="388"/>
      <c r="E854" s="388"/>
      <c r="F854" s="53" t="s">
        <v>72</v>
      </c>
      <c r="G854" s="61">
        <v>110</v>
      </c>
      <c r="H854" s="54"/>
      <c r="I854" s="61">
        <v>110</v>
      </c>
      <c r="J854" s="63"/>
      <c r="K854" s="54"/>
      <c r="L854" s="56">
        <v>23.82</v>
      </c>
      <c r="M854" s="54"/>
      <c r="N854" s="59">
        <v>789</v>
      </c>
      <c r="AF854" s="39"/>
      <c r="AG854" s="48"/>
      <c r="AJ854" s="3" t="s">
        <v>290</v>
      </c>
      <c r="AL854" s="48"/>
      <c r="AN854" s="48"/>
      <c r="AP854" s="48"/>
      <c r="AQ854" s="48"/>
    </row>
    <row r="855" spans="1:43" s="4" customFormat="1" ht="23.25">
      <c r="A855" s="60"/>
      <c r="B855" s="52" t="s">
        <v>291</v>
      </c>
      <c r="C855" s="388" t="s">
        <v>292</v>
      </c>
      <c r="D855" s="388"/>
      <c r="E855" s="388"/>
      <c r="F855" s="53" t="s">
        <v>72</v>
      </c>
      <c r="G855" s="61">
        <v>73</v>
      </c>
      <c r="H855" s="54"/>
      <c r="I855" s="61">
        <v>73</v>
      </c>
      <c r="J855" s="63"/>
      <c r="K855" s="54"/>
      <c r="L855" s="56">
        <v>15.8</v>
      </c>
      <c r="M855" s="54"/>
      <c r="N855" s="59">
        <v>523.61</v>
      </c>
      <c r="AF855" s="39"/>
      <c r="AG855" s="48"/>
      <c r="AJ855" s="3" t="s">
        <v>292</v>
      </c>
      <c r="AL855" s="48"/>
      <c r="AN855" s="48"/>
      <c r="AP855" s="48"/>
      <c r="AQ855" s="48"/>
    </row>
    <row r="856" spans="1:43" s="4" customFormat="1" ht="15">
      <c r="A856" s="69"/>
      <c r="B856" s="70"/>
      <c r="C856" s="390" t="s">
        <v>75</v>
      </c>
      <c r="D856" s="390"/>
      <c r="E856" s="390"/>
      <c r="F856" s="42"/>
      <c r="G856" s="43"/>
      <c r="H856" s="43"/>
      <c r="I856" s="43"/>
      <c r="J856" s="46"/>
      <c r="K856" s="43"/>
      <c r="L856" s="71">
        <v>135.81</v>
      </c>
      <c r="M856" s="65"/>
      <c r="N856" s="47"/>
      <c r="AF856" s="39"/>
      <c r="AG856" s="48"/>
      <c r="AL856" s="48" t="s">
        <v>75</v>
      </c>
      <c r="AN856" s="48"/>
      <c r="AP856" s="48"/>
      <c r="AQ856" s="48"/>
    </row>
    <row r="857" spans="1:43" s="4" customFormat="1" ht="23.25">
      <c r="A857" s="40" t="s">
        <v>385</v>
      </c>
      <c r="B857" s="41" t="s">
        <v>3852</v>
      </c>
      <c r="C857" s="390" t="s">
        <v>3853</v>
      </c>
      <c r="D857" s="390"/>
      <c r="E857" s="390"/>
      <c r="F857" s="42" t="s">
        <v>128</v>
      </c>
      <c r="G857" s="43">
        <v>1.2880000000000001E-2</v>
      </c>
      <c r="H857" s="44">
        <v>1</v>
      </c>
      <c r="I857" s="102">
        <v>1.2880000000000001E-2</v>
      </c>
      <c r="J857" s="71">
        <v>424.88</v>
      </c>
      <c r="K857" s="43"/>
      <c r="L857" s="71">
        <v>5.47</v>
      </c>
      <c r="M857" s="43"/>
      <c r="N857" s="47"/>
      <c r="AF857" s="39"/>
      <c r="AG857" s="48" t="s">
        <v>3853</v>
      </c>
      <c r="AL857" s="48"/>
      <c r="AN857" s="48"/>
      <c r="AP857" s="48"/>
      <c r="AQ857" s="48"/>
    </row>
    <row r="858" spans="1:43" s="4" customFormat="1" ht="15">
      <c r="A858" s="69"/>
      <c r="B858" s="70"/>
      <c r="C858" s="388" t="s">
        <v>269</v>
      </c>
      <c r="D858" s="388"/>
      <c r="E858" s="388"/>
      <c r="F858" s="388"/>
      <c r="G858" s="388"/>
      <c r="H858" s="388"/>
      <c r="I858" s="388"/>
      <c r="J858" s="388"/>
      <c r="K858" s="388"/>
      <c r="L858" s="388"/>
      <c r="M858" s="388"/>
      <c r="N858" s="391"/>
      <c r="AF858" s="39"/>
      <c r="AG858" s="48"/>
      <c r="AL858" s="48"/>
      <c r="AM858" s="3" t="s">
        <v>269</v>
      </c>
      <c r="AN858" s="48"/>
      <c r="AP858" s="48"/>
      <c r="AQ858" s="48"/>
    </row>
    <row r="859" spans="1:43" s="4" customFormat="1" ht="15">
      <c r="A859" s="69"/>
      <c r="B859" s="70"/>
      <c r="C859" s="390" t="s">
        <v>75</v>
      </c>
      <c r="D859" s="390"/>
      <c r="E859" s="390"/>
      <c r="F859" s="42"/>
      <c r="G859" s="43"/>
      <c r="H859" s="43"/>
      <c r="I859" s="43"/>
      <c r="J859" s="46"/>
      <c r="K859" s="43"/>
      <c r="L859" s="71">
        <v>5.47</v>
      </c>
      <c r="M859" s="65"/>
      <c r="N859" s="47"/>
      <c r="AF859" s="39"/>
      <c r="AG859" s="48"/>
      <c r="AL859" s="48" t="s">
        <v>75</v>
      </c>
      <c r="AN859" s="48"/>
      <c r="AP859" s="48"/>
      <c r="AQ859" s="48"/>
    </row>
    <row r="860" spans="1:43" s="4" customFormat="1" ht="23.25">
      <c r="A860" s="40" t="s">
        <v>389</v>
      </c>
      <c r="B860" s="41" t="s">
        <v>3854</v>
      </c>
      <c r="C860" s="390" t="s">
        <v>3855</v>
      </c>
      <c r="D860" s="390"/>
      <c r="E860" s="390"/>
      <c r="F860" s="42" t="s">
        <v>174</v>
      </c>
      <c r="G860" s="43">
        <v>4</v>
      </c>
      <c r="H860" s="44">
        <v>1</v>
      </c>
      <c r="I860" s="44">
        <v>4</v>
      </c>
      <c r="J860" s="71">
        <v>131.59</v>
      </c>
      <c r="K860" s="43"/>
      <c r="L860" s="71">
        <v>526.36</v>
      </c>
      <c r="M860" s="43"/>
      <c r="N860" s="47"/>
      <c r="AF860" s="39"/>
      <c r="AG860" s="48" t="s">
        <v>3855</v>
      </c>
      <c r="AL860" s="48"/>
      <c r="AN860" s="48"/>
      <c r="AP860" s="48"/>
      <c r="AQ860" s="48"/>
    </row>
    <row r="861" spans="1:43" s="4" customFormat="1" ht="15">
      <c r="A861" s="69"/>
      <c r="B861" s="70"/>
      <c r="C861" s="388" t="s">
        <v>269</v>
      </c>
      <c r="D861" s="388"/>
      <c r="E861" s="388"/>
      <c r="F861" s="388"/>
      <c r="G861" s="388"/>
      <c r="H861" s="388"/>
      <c r="I861" s="388"/>
      <c r="J861" s="388"/>
      <c r="K861" s="388"/>
      <c r="L861" s="388"/>
      <c r="M861" s="388"/>
      <c r="N861" s="391"/>
      <c r="AF861" s="39"/>
      <c r="AG861" s="48"/>
      <c r="AL861" s="48"/>
      <c r="AM861" s="3" t="s">
        <v>269</v>
      </c>
      <c r="AN861" s="48"/>
      <c r="AP861" s="48"/>
      <c r="AQ861" s="48"/>
    </row>
    <row r="862" spans="1:43" s="4" customFormat="1" ht="15">
      <c r="A862" s="69"/>
      <c r="B862" s="70"/>
      <c r="C862" s="390" t="s">
        <v>75</v>
      </c>
      <c r="D862" s="390"/>
      <c r="E862" s="390"/>
      <c r="F862" s="42"/>
      <c r="G862" s="43"/>
      <c r="H862" s="43"/>
      <c r="I862" s="43"/>
      <c r="J862" s="46"/>
      <c r="K862" s="43"/>
      <c r="L862" s="71">
        <v>526.36</v>
      </c>
      <c r="M862" s="65"/>
      <c r="N862" s="47"/>
      <c r="AF862" s="39"/>
      <c r="AG862" s="48"/>
      <c r="AL862" s="48" t="s">
        <v>75</v>
      </c>
      <c r="AN862" s="48"/>
      <c r="AP862" s="48"/>
      <c r="AQ862" s="48"/>
    </row>
    <row r="863" spans="1:43" s="4" customFormat="1" ht="23.25">
      <c r="A863" s="40" t="s">
        <v>392</v>
      </c>
      <c r="B863" s="41" t="s">
        <v>3856</v>
      </c>
      <c r="C863" s="390" t="s">
        <v>3857</v>
      </c>
      <c r="D863" s="390"/>
      <c r="E863" s="390"/>
      <c r="F863" s="42" t="s">
        <v>174</v>
      </c>
      <c r="G863" s="43">
        <v>5</v>
      </c>
      <c r="H863" s="44">
        <v>1</v>
      </c>
      <c r="I863" s="44">
        <v>5</v>
      </c>
      <c r="J863" s="71">
        <v>60.86</v>
      </c>
      <c r="K863" s="43"/>
      <c r="L863" s="71">
        <v>304.3</v>
      </c>
      <c r="M863" s="43"/>
      <c r="N863" s="47"/>
      <c r="AF863" s="39"/>
      <c r="AG863" s="48" t="s">
        <v>3857</v>
      </c>
      <c r="AL863" s="48"/>
      <c r="AN863" s="48"/>
      <c r="AP863" s="48"/>
      <c r="AQ863" s="48"/>
    </row>
    <row r="864" spans="1:43" s="4" customFormat="1" ht="15">
      <c r="A864" s="69"/>
      <c r="B864" s="70"/>
      <c r="C864" s="388" t="s">
        <v>269</v>
      </c>
      <c r="D864" s="388"/>
      <c r="E864" s="388"/>
      <c r="F864" s="388"/>
      <c r="G864" s="388"/>
      <c r="H864" s="388"/>
      <c r="I864" s="388"/>
      <c r="J864" s="388"/>
      <c r="K864" s="388"/>
      <c r="L864" s="388"/>
      <c r="M864" s="388"/>
      <c r="N864" s="391"/>
      <c r="AF864" s="39"/>
      <c r="AG864" s="48"/>
      <c r="AL864" s="48"/>
      <c r="AM864" s="3" t="s">
        <v>269</v>
      </c>
      <c r="AN864" s="48"/>
      <c r="AP864" s="48"/>
      <c r="AQ864" s="48"/>
    </row>
    <row r="865" spans="1:43" s="4" customFormat="1" ht="15">
      <c r="A865" s="69"/>
      <c r="B865" s="70"/>
      <c r="C865" s="390" t="s">
        <v>75</v>
      </c>
      <c r="D865" s="390"/>
      <c r="E865" s="390"/>
      <c r="F865" s="42"/>
      <c r="G865" s="43"/>
      <c r="H865" s="43"/>
      <c r="I865" s="43"/>
      <c r="J865" s="46"/>
      <c r="K865" s="43"/>
      <c r="L865" s="71">
        <v>304.3</v>
      </c>
      <c r="M865" s="65"/>
      <c r="N865" s="47"/>
      <c r="AF865" s="39"/>
      <c r="AG865" s="48"/>
      <c r="AL865" s="48" t="s">
        <v>75</v>
      </c>
      <c r="AN865" s="48"/>
      <c r="AP865" s="48"/>
      <c r="AQ865" s="48"/>
    </row>
    <row r="866" spans="1:43" s="4" customFormat="1" ht="15">
      <c r="A866" s="393" t="s">
        <v>3858</v>
      </c>
      <c r="B866" s="394"/>
      <c r="C866" s="394"/>
      <c r="D866" s="394"/>
      <c r="E866" s="394"/>
      <c r="F866" s="394"/>
      <c r="G866" s="394"/>
      <c r="H866" s="394"/>
      <c r="I866" s="394"/>
      <c r="J866" s="394"/>
      <c r="K866" s="394"/>
      <c r="L866" s="394"/>
      <c r="M866" s="394"/>
      <c r="N866" s="395"/>
      <c r="AF866" s="39"/>
      <c r="AG866" s="48"/>
      <c r="AL866" s="48"/>
      <c r="AN866" s="48"/>
      <c r="AP866" s="48"/>
      <c r="AQ866" s="48" t="s">
        <v>3858</v>
      </c>
    </row>
    <row r="867" spans="1:43" s="4" customFormat="1" ht="23.25">
      <c r="A867" s="40" t="s">
        <v>402</v>
      </c>
      <c r="B867" s="41" t="s">
        <v>919</v>
      </c>
      <c r="C867" s="390" t="s">
        <v>920</v>
      </c>
      <c r="D867" s="390"/>
      <c r="E867" s="390"/>
      <c r="F867" s="42" t="s">
        <v>214</v>
      </c>
      <c r="G867" s="43">
        <v>3.5000000000000003E-2</v>
      </c>
      <c r="H867" s="44">
        <v>1</v>
      </c>
      <c r="I867" s="72">
        <v>3.5000000000000003E-2</v>
      </c>
      <c r="J867" s="46"/>
      <c r="K867" s="43"/>
      <c r="L867" s="46"/>
      <c r="M867" s="43"/>
      <c r="N867" s="47"/>
      <c r="AF867" s="39"/>
      <c r="AG867" s="48" t="s">
        <v>920</v>
      </c>
      <c r="AL867" s="48"/>
      <c r="AN867" s="48"/>
      <c r="AP867" s="48"/>
      <c r="AQ867" s="48"/>
    </row>
    <row r="868" spans="1:43" s="4" customFormat="1" ht="15">
      <c r="A868" s="49"/>
      <c r="B868" s="50"/>
      <c r="C868" s="388" t="s">
        <v>3859</v>
      </c>
      <c r="D868" s="388"/>
      <c r="E868" s="388"/>
      <c r="F868" s="388"/>
      <c r="G868" s="388"/>
      <c r="H868" s="388"/>
      <c r="I868" s="388"/>
      <c r="J868" s="388"/>
      <c r="K868" s="388"/>
      <c r="L868" s="388"/>
      <c r="M868" s="388"/>
      <c r="N868" s="391"/>
      <c r="AF868" s="39"/>
      <c r="AG868" s="48"/>
      <c r="AH868" s="3" t="s">
        <v>3859</v>
      </c>
      <c r="AL868" s="48"/>
      <c r="AN868" s="48"/>
      <c r="AP868" s="48"/>
      <c r="AQ868" s="48"/>
    </row>
    <row r="869" spans="1:43" s="4" customFormat="1" ht="15">
      <c r="A869" s="51"/>
      <c r="B869" s="52" t="s">
        <v>57</v>
      </c>
      <c r="C869" s="388" t="s">
        <v>82</v>
      </c>
      <c r="D869" s="388"/>
      <c r="E869" s="388"/>
      <c r="F869" s="53"/>
      <c r="G869" s="54"/>
      <c r="H869" s="54"/>
      <c r="I869" s="54"/>
      <c r="J869" s="56">
        <v>282.66000000000003</v>
      </c>
      <c r="K869" s="54"/>
      <c r="L869" s="56">
        <v>9.89</v>
      </c>
      <c r="M869" s="58">
        <v>33.130000000000003</v>
      </c>
      <c r="N869" s="59">
        <v>327.66000000000003</v>
      </c>
      <c r="AF869" s="39"/>
      <c r="AG869" s="48"/>
      <c r="AI869" s="3" t="s">
        <v>82</v>
      </c>
      <c r="AL869" s="48"/>
      <c r="AN869" s="48"/>
      <c r="AP869" s="48"/>
      <c r="AQ869" s="48"/>
    </row>
    <row r="870" spans="1:43" s="4" customFormat="1" ht="15">
      <c r="A870" s="51"/>
      <c r="B870" s="52" t="s">
        <v>62</v>
      </c>
      <c r="C870" s="388" t="s">
        <v>63</v>
      </c>
      <c r="D870" s="388"/>
      <c r="E870" s="388"/>
      <c r="F870" s="53"/>
      <c r="G870" s="54"/>
      <c r="H870" s="54"/>
      <c r="I870" s="54"/>
      <c r="J870" s="56">
        <v>43.61</v>
      </c>
      <c r="K870" s="54"/>
      <c r="L870" s="56">
        <v>1.53</v>
      </c>
      <c r="M870" s="54"/>
      <c r="N870" s="57"/>
      <c r="AF870" s="39"/>
      <c r="AG870" s="48"/>
      <c r="AI870" s="3" t="s">
        <v>63</v>
      </c>
      <c r="AL870" s="48"/>
      <c r="AN870" s="48"/>
      <c r="AP870" s="48"/>
      <c r="AQ870" s="48"/>
    </row>
    <row r="871" spans="1:43" s="4" customFormat="1" ht="15">
      <c r="A871" s="51"/>
      <c r="B871" s="52" t="s">
        <v>64</v>
      </c>
      <c r="C871" s="388" t="s">
        <v>65</v>
      </c>
      <c r="D871" s="388"/>
      <c r="E871" s="388"/>
      <c r="F871" s="53"/>
      <c r="G871" s="54"/>
      <c r="H871" s="54"/>
      <c r="I871" s="54"/>
      <c r="J871" s="56">
        <v>17.149999999999999</v>
      </c>
      <c r="K871" s="54"/>
      <c r="L871" s="56">
        <v>0.6</v>
      </c>
      <c r="M871" s="58">
        <v>33.130000000000003</v>
      </c>
      <c r="N871" s="59">
        <v>19.88</v>
      </c>
      <c r="AF871" s="39"/>
      <c r="AG871" s="48"/>
      <c r="AI871" s="3" t="s">
        <v>65</v>
      </c>
      <c r="AL871" s="48"/>
      <c r="AN871" s="48"/>
      <c r="AP871" s="48"/>
      <c r="AQ871" s="48"/>
    </row>
    <row r="872" spans="1:43" s="4" customFormat="1" ht="15">
      <c r="A872" s="51"/>
      <c r="B872" s="52" t="s">
        <v>91</v>
      </c>
      <c r="C872" s="388" t="s">
        <v>120</v>
      </c>
      <c r="D872" s="388"/>
      <c r="E872" s="388"/>
      <c r="F872" s="53"/>
      <c r="G872" s="54"/>
      <c r="H872" s="54"/>
      <c r="I872" s="54"/>
      <c r="J872" s="56">
        <v>8.5399999999999991</v>
      </c>
      <c r="K872" s="54"/>
      <c r="L872" s="56">
        <v>0.3</v>
      </c>
      <c r="M872" s="54"/>
      <c r="N872" s="57"/>
      <c r="AF872" s="39"/>
      <c r="AG872" s="48"/>
      <c r="AI872" s="3" t="s">
        <v>120</v>
      </c>
      <c r="AL872" s="48"/>
      <c r="AN872" s="48"/>
      <c r="AP872" s="48"/>
      <c r="AQ872" s="48"/>
    </row>
    <row r="873" spans="1:43" s="4" customFormat="1" ht="15">
      <c r="A873" s="60"/>
      <c r="B873" s="52"/>
      <c r="C873" s="388" t="s">
        <v>83</v>
      </c>
      <c r="D873" s="388"/>
      <c r="E873" s="388"/>
      <c r="F873" s="53" t="s">
        <v>67</v>
      </c>
      <c r="G873" s="74">
        <v>35.6</v>
      </c>
      <c r="H873" s="54"/>
      <c r="I873" s="75">
        <v>1.246</v>
      </c>
      <c r="J873" s="63"/>
      <c r="K873" s="54"/>
      <c r="L873" s="63"/>
      <c r="M873" s="54"/>
      <c r="N873" s="57"/>
      <c r="AF873" s="39"/>
      <c r="AG873" s="48"/>
      <c r="AJ873" s="3" t="s">
        <v>83</v>
      </c>
      <c r="AL873" s="48"/>
      <c r="AN873" s="48"/>
      <c r="AP873" s="48"/>
      <c r="AQ873" s="48"/>
    </row>
    <row r="874" spans="1:43" s="4" customFormat="1" ht="15">
      <c r="A874" s="60"/>
      <c r="B874" s="52"/>
      <c r="C874" s="388" t="s">
        <v>66</v>
      </c>
      <c r="D874" s="388"/>
      <c r="E874" s="388"/>
      <c r="F874" s="53" t="s">
        <v>67</v>
      </c>
      <c r="G874" s="58">
        <v>1.27</v>
      </c>
      <c r="H874" s="54"/>
      <c r="I874" s="76">
        <v>4.4450000000000003E-2</v>
      </c>
      <c r="J874" s="63"/>
      <c r="K874" s="54"/>
      <c r="L874" s="63"/>
      <c r="M874" s="54"/>
      <c r="N874" s="57"/>
      <c r="AF874" s="39"/>
      <c r="AG874" s="48"/>
      <c r="AJ874" s="3" t="s">
        <v>66</v>
      </c>
      <c r="AL874" s="48"/>
      <c r="AN874" s="48"/>
      <c r="AP874" s="48"/>
      <c r="AQ874" s="48"/>
    </row>
    <row r="875" spans="1:43" s="4" customFormat="1" ht="15">
      <c r="A875" s="51"/>
      <c r="B875" s="52"/>
      <c r="C875" s="392" t="s">
        <v>68</v>
      </c>
      <c r="D875" s="392"/>
      <c r="E875" s="392"/>
      <c r="F875" s="64"/>
      <c r="G875" s="65"/>
      <c r="H875" s="65"/>
      <c r="I875" s="65"/>
      <c r="J875" s="67">
        <v>334.81</v>
      </c>
      <c r="K875" s="65"/>
      <c r="L875" s="67">
        <v>11.72</v>
      </c>
      <c r="M875" s="65"/>
      <c r="N875" s="68"/>
      <c r="AF875" s="39"/>
      <c r="AG875" s="48"/>
      <c r="AK875" s="3" t="s">
        <v>68</v>
      </c>
      <c r="AL875" s="48"/>
      <c r="AN875" s="48"/>
      <c r="AP875" s="48"/>
      <c r="AQ875" s="48"/>
    </row>
    <row r="876" spans="1:43" s="4" customFormat="1" ht="15">
      <c r="A876" s="60"/>
      <c r="B876" s="52"/>
      <c r="C876" s="388" t="s">
        <v>69</v>
      </c>
      <c r="D876" s="388"/>
      <c r="E876" s="388"/>
      <c r="F876" s="53"/>
      <c r="G876" s="54"/>
      <c r="H876" s="54"/>
      <c r="I876" s="54"/>
      <c r="J876" s="63"/>
      <c r="K876" s="54"/>
      <c r="L876" s="56">
        <v>10.49</v>
      </c>
      <c r="M876" s="54"/>
      <c r="N876" s="59">
        <v>347.54</v>
      </c>
      <c r="AF876" s="39"/>
      <c r="AG876" s="48"/>
      <c r="AJ876" s="3" t="s">
        <v>69</v>
      </c>
      <c r="AL876" s="48"/>
      <c r="AN876" s="48"/>
      <c r="AP876" s="48"/>
      <c r="AQ876" s="48"/>
    </row>
    <row r="877" spans="1:43" s="4" customFormat="1" ht="15">
      <c r="A877" s="60"/>
      <c r="B877" s="52" t="s">
        <v>643</v>
      </c>
      <c r="C877" s="388" t="s">
        <v>644</v>
      </c>
      <c r="D877" s="388"/>
      <c r="E877" s="388"/>
      <c r="F877" s="53" t="s">
        <v>72</v>
      </c>
      <c r="G877" s="61">
        <v>112</v>
      </c>
      <c r="H877" s="54"/>
      <c r="I877" s="61">
        <v>112</v>
      </c>
      <c r="J877" s="63"/>
      <c r="K877" s="54"/>
      <c r="L877" s="56">
        <v>11.75</v>
      </c>
      <c r="M877" s="54"/>
      <c r="N877" s="59">
        <v>389.24</v>
      </c>
      <c r="AF877" s="39"/>
      <c r="AG877" s="48"/>
      <c r="AJ877" s="3" t="s">
        <v>644</v>
      </c>
      <c r="AL877" s="48"/>
      <c r="AN877" s="48"/>
      <c r="AP877" s="48"/>
      <c r="AQ877" s="48"/>
    </row>
    <row r="878" spans="1:43" s="4" customFormat="1" ht="15">
      <c r="A878" s="60"/>
      <c r="B878" s="52" t="s">
        <v>645</v>
      </c>
      <c r="C878" s="388" t="s">
        <v>646</v>
      </c>
      <c r="D878" s="388"/>
      <c r="E878" s="388"/>
      <c r="F878" s="53" t="s">
        <v>72</v>
      </c>
      <c r="G878" s="61">
        <v>65</v>
      </c>
      <c r="H878" s="54"/>
      <c r="I878" s="61">
        <v>65</v>
      </c>
      <c r="J878" s="63"/>
      <c r="K878" s="54"/>
      <c r="L878" s="56">
        <v>6.82</v>
      </c>
      <c r="M878" s="54"/>
      <c r="N878" s="59">
        <v>225.9</v>
      </c>
      <c r="AF878" s="39"/>
      <c r="AG878" s="48"/>
      <c r="AJ878" s="3" t="s">
        <v>646</v>
      </c>
      <c r="AL878" s="48"/>
      <c r="AN878" s="48"/>
      <c r="AP878" s="48"/>
      <c r="AQ878" s="48"/>
    </row>
    <row r="879" spans="1:43" s="4" customFormat="1" ht="15">
      <c r="A879" s="69"/>
      <c r="B879" s="70"/>
      <c r="C879" s="390" t="s">
        <v>75</v>
      </c>
      <c r="D879" s="390"/>
      <c r="E879" s="390"/>
      <c r="F879" s="42"/>
      <c r="G879" s="43"/>
      <c r="H879" s="43"/>
      <c r="I879" s="43"/>
      <c r="J879" s="46"/>
      <c r="K879" s="43"/>
      <c r="L879" s="71">
        <v>30.29</v>
      </c>
      <c r="M879" s="65"/>
      <c r="N879" s="47"/>
      <c r="AF879" s="39"/>
      <c r="AG879" s="48"/>
      <c r="AL879" s="48" t="s">
        <v>75</v>
      </c>
      <c r="AN879" s="48"/>
      <c r="AP879" s="48"/>
      <c r="AQ879" s="48"/>
    </row>
    <row r="880" spans="1:43" s="4" customFormat="1" ht="23.25">
      <c r="A880" s="40" t="s">
        <v>406</v>
      </c>
      <c r="B880" s="41" t="s">
        <v>165</v>
      </c>
      <c r="C880" s="390" t="s">
        <v>166</v>
      </c>
      <c r="D880" s="390"/>
      <c r="E880" s="390"/>
      <c r="F880" s="42" t="s">
        <v>128</v>
      </c>
      <c r="G880" s="43">
        <v>7.1400000000000005E-2</v>
      </c>
      <c r="H880" s="44">
        <v>1</v>
      </c>
      <c r="I880" s="45">
        <v>7.1400000000000005E-2</v>
      </c>
      <c r="J880" s="71">
        <v>519.79999999999995</v>
      </c>
      <c r="K880" s="43"/>
      <c r="L880" s="71">
        <v>37.11</v>
      </c>
      <c r="M880" s="43"/>
      <c r="N880" s="47"/>
      <c r="AF880" s="39"/>
      <c r="AG880" s="48" t="s">
        <v>166</v>
      </c>
      <c r="AL880" s="48"/>
      <c r="AN880" s="48"/>
      <c r="AP880" s="48"/>
      <c r="AQ880" s="48"/>
    </row>
    <row r="881" spans="1:43" s="4" customFormat="1" ht="15">
      <c r="A881" s="69"/>
      <c r="B881" s="70"/>
      <c r="C881" s="388" t="s">
        <v>233</v>
      </c>
      <c r="D881" s="388"/>
      <c r="E881" s="388"/>
      <c r="F881" s="388"/>
      <c r="G881" s="388"/>
      <c r="H881" s="388"/>
      <c r="I881" s="388"/>
      <c r="J881" s="388"/>
      <c r="K881" s="388"/>
      <c r="L881" s="388"/>
      <c r="M881" s="388"/>
      <c r="N881" s="391"/>
      <c r="AF881" s="39"/>
      <c r="AG881" s="48"/>
      <c r="AL881" s="48"/>
      <c r="AM881" s="3" t="s">
        <v>233</v>
      </c>
      <c r="AN881" s="48"/>
      <c r="AP881" s="48"/>
      <c r="AQ881" s="48"/>
    </row>
    <row r="882" spans="1:43" s="4" customFormat="1" ht="15">
      <c r="A882" s="69"/>
      <c r="B882" s="70"/>
      <c r="C882" s="390" t="s">
        <v>75</v>
      </c>
      <c r="D882" s="390"/>
      <c r="E882" s="390"/>
      <c r="F882" s="42"/>
      <c r="G882" s="43"/>
      <c r="H882" s="43"/>
      <c r="I882" s="43"/>
      <c r="J882" s="46"/>
      <c r="K882" s="43"/>
      <c r="L882" s="71">
        <v>37.11</v>
      </c>
      <c r="M882" s="65"/>
      <c r="N882" s="47"/>
      <c r="AF882" s="39"/>
      <c r="AG882" s="48"/>
      <c r="AL882" s="48" t="s">
        <v>75</v>
      </c>
      <c r="AN882" s="48"/>
      <c r="AP882" s="48"/>
      <c r="AQ882" s="48"/>
    </row>
    <row r="883" spans="1:43" s="4" customFormat="1" ht="34.5">
      <c r="A883" s="40" t="s">
        <v>414</v>
      </c>
      <c r="B883" s="41" t="s">
        <v>3553</v>
      </c>
      <c r="C883" s="390" t="s">
        <v>3554</v>
      </c>
      <c r="D883" s="390"/>
      <c r="E883" s="390"/>
      <c r="F883" s="42" t="s">
        <v>214</v>
      </c>
      <c r="G883" s="43">
        <v>3.4824000000000001E-2</v>
      </c>
      <c r="H883" s="44">
        <v>1</v>
      </c>
      <c r="I883" s="103">
        <v>3.4824000000000001E-2</v>
      </c>
      <c r="J883" s="46"/>
      <c r="K883" s="43"/>
      <c r="L883" s="46"/>
      <c r="M883" s="43"/>
      <c r="N883" s="47"/>
      <c r="AF883" s="39"/>
      <c r="AG883" s="48" t="s">
        <v>3554</v>
      </c>
      <c r="AL883" s="48"/>
      <c r="AN883" s="48"/>
      <c r="AP883" s="48"/>
      <c r="AQ883" s="48"/>
    </row>
    <row r="884" spans="1:43" s="4" customFormat="1" ht="15">
      <c r="A884" s="49"/>
      <c r="B884" s="50"/>
      <c r="C884" s="388" t="s">
        <v>3859</v>
      </c>
      <c r="D884" s="388"/>
      <c r="E884" s="388"/>
      <c r="F884" s="388"/>
      <c r="G884" s="388"/>
      <c r="H884" s="388"/>
      <c r="I884" s="388"/>
      <c r="J884" s="388"/>
      <c r="K884" s="388"/>
      <c r="L884" s="388"/>
      <c r="M884" s="388"/>
      <c r="N884" s="391"/>
      <c r="AF884" s="39"/>
      <c r="AG884" s="48"/>
      <c r="AH884" s="3" t="s">
        <v>3859</v>
      </c>
      <c r="AL884" s="48"/>
      <c r="AN884" s="48"/>
      <c r="AP884" s="48"/>
      <c r="AQ884" s="48"/>
    </row>
    <row r="885" spans="1:43" s="4" customFormat="1" ht="15">
      <c r="A885" s="51"/>
      <c r="B885" s="52" t="s">
        <v>57</v>
      </c>
      <c r="C885" s="388" t="s">
        <v>82</v>
      </c>
      <c r="D885" s="388"/>
      <c r="E885" s="388"/>
      <c r="F885" s="53"/>
      <c r="G885" s="54"/>
      <c r="H885" s="54"/>
      <c r="I885" s="54"/>
      <c r="J885" s="56">
        <v>89.71</v>
      </c>
      <c r="K885" s="54"/>
      <c r="L885" s="56">
        <v>3.12</v>
      </c>
      <c r="M885" s="58">
        <v>33.130000000000003</v>
      </c>
      <c r="N885" s="59">
        <v>103.37</v>
      </c>
      <c r="AF885" s="39"/>
      <c r="AG885" s="48"/>
      <c r="AI885" s="3" t="s">
        <v>82</v>
      </c>
      <c r="AL885" s="48"/>
      <c r="AN885" s="48"/>
      <c r="AP885" s="48"/>
      <c r="AQ885" s="48"/>
    </row>
    <row r="886" spans="1:43" s="4" customFormat="1" ht="15">
      <c r="A886" s="51"/>
      <c r="B886" s="52" t="s">
        <v>62</v>
      </c>
      <c r="C886" s="388" t="s">
        <v>63</v>
      </c>
      <c r="D886" s="388"/>
      <c r="E886" s="388"/>
      <c r="F886" s="53"/>
      <c r="G886" s="54"/>
      <c r="H886" s="54"/>
      <c r="I886" s="54"/>
      <c r="J886" s="56">
        <v>81</v>
      </c>
      <c r="K886" s="54"/>
      <c r="L886" s="56">
        <v>2.82</v>
      </c>
      <c r="M886" s="54"/>
      <c r="N886" s="57"/>
      <c r="AF886" s="39"/>
      <c r="AG886" s="48"/>
      <c r="AI886" s="3" t="s">
        <v>63</v>
      </c>
      <c r="AL886" s="48"/>
      <c r="AN886" s="48"/>
      <c r="AP886" s="48"/>
      <c r="AQ886" s="48"/>
    </row>
    <row r="887" spans="1:43" s="4" customFormat="1" ht="15">
      <c r="A887" s="51"/>
      <c r="B887" s="52" t="s">
        <v>64</v>
      </c>
      <c r="C887" s="388" t="s">
        <v>65</v>
      </c>
      <c r="D887" s="388"/>
      <c r="E887" s="388"/>
      <c r="F887" s="53"/>
      <c r="G887" s="54"/>
      <c r="H887" s="54"/>
      <c r="I887" s="54"/>
      <c r="J887" s="56">
        <v>2.97</v>
      </c>
      <c r="K887" s="54"/>
      <c r="L887" s="56">
        <v>0.1</v>
      </c>
      <c r="M887" s="58">
        <v>33.130000000000003</v>
      </c>
      <c r="N887" s="59">
        <v>3.31</v>
      </c>
      <c r="AF887" s="39"/>
      <c r="AG887" s="48"/>
      <c r="AI887" s="3" t="s">
        <v>65</v>
      </c>
      <c r="AL887" s="48"/>
      <c r="AN887" s="48"/>
      <c r="AP887" s="48"/>
      <c r="AQ887" s="48"/>
    </row>
    <row r="888" spans="1:43" s="4" customFormat="1" ht="15">
      <c r="A888" s="51"/>
      <c r="B888" s="52" t="s">
        <v>91</v>
      </c>
      <c r="C888" s="388" t="s">
        <v>120</v>
      </c>
      <c r="D888" s="388"/>
      <c r="E888" s="388"/>
      <c r="F888" s="53"/>
      <c r="G888" s="54"/>
      <c r="H888" s="54"/>
      <c r="I888" s="54"/>
      <c r="J888" s="56">
        <v>155.91</v>
      </c>
      <c r="K888" s="54"/>
      <c r="L888" s="56">
        <v>5.43</v>
      </c>
      <c r="M888" s="54"/>
      <c r="N888" s="57"/>
      <c r="AF888" s="39"/>
      <c r="AG888" s="48"/>
      <c r="AI888" s="3" t="s">
        <v>120</v>
      </c>
      <c r="AL888" s="48"/>
      <c r="AN888" s="48"/>
      <c r="AP888" s="48"/>
      <c r="AQ888" s="48"/>
    </row>
    <row r="889" spans="1:43" s="4" customFormat="1" ht="15">
      <c r="A889" s="60"/>
      <c r="B889" s="52"/>
      <c r="C889" s="388" t="s">
        <v>83</v>
      </c>
      <c r="D889" s="388"/>
      <c r="E889" s="388"/>
      <c r="F889" s="53" t="s">
        <v>67</v>
      </c>
      <c r="G889" s="74">
        <v>8.1999999999999993</v>
      </c>
      <c r="H889" s="54"/>
      <c r="I889" s="104">
        <v>0.2855568</v>
      </c>
      <c r="J889" s="63"/>
      <c r="K889" s="54"/>
      <c r="L889" s="63"/>
      <c r="M889" s="54"/>
      <c r="N889" s="57"/>
      <c r="AF889" s="39"/>
      <c r="AG889" s="48"/>
      <c r="AJ889" s="3" t="s">
        <v>83</v>
      </c>
      <c r="AL889" s="48"/>
      <c r="AN889" s="48"/>
      <c r="AP889" s="48"/>
      <c r="AQ889" s="48"/>
    </row>
    <row r="890" spans="1:43" s="4" customFormat="1" ht="15">
      <c r="A890" s="60"/>
      <c r="B890" s="52"/>
      <c r="C890" s="388" t="s">
        <v>66</v>
      </c>
      <c r="D890" s="388"/>
      <c r="E890" s="388"/>
      <c r="F890" s="53" t="s">
        <v>67</v>
      </c>
      <c r="G890" s="58">
        <v>0.24</v>
      </c>
      <c r="H890" s="54"/>
      <c r="I890" s="104">
        <v>8.3578000000000003E-3</v>
      </c>
      <c r="J890" s="63"/>
      <c r="K890" s="54"/>
      <c r="L890" s="63"/>
      <c r="M890" s="54"/>
      <c r="N890" s="57"/>
      <c r="AF890" s="39"/>
      <c r="AG890" s="48"/>
      <c r="AJ890" s="3" t="s">
        <v>66</v>
      </c>
      <c r="AL890" s="48"/>
      <c r="AN890" s="48"/>
      <c r="AP890" s="48"/>
      <c r="AQ890" s="48"/>
    </row>
    <row r="891" spans="1:43" s="4" customFormat="1" ht="15">
      <c r="A891" s="51"/>
      <c r="B891" s="52"/>
      <c r="C891" s="392" t="s">
        <v>68</v>
      </c>
      <c r="D891" s="392"/>
      <c r="E891" s="392"/>
      <c r="F891" s="64"/>
      <c r="G891" s="65"/>
      <c r="H891" s="65"/>
      <c r="I891" s="65"/>
      <c r="J891" s="67">
        <v>326.62</v>
      </c>
      <c r="K891" s="65"/>
      <c r="L891" s="67">
        <v>11.37</v>
      </c>
      <c r="M891" s="65"/>
      <c r="N891" s="68"/>
      <c r="AF891" s="39"/>
      <c r="AG891" s="48"/>
      <c r="AK891" s="3" t="s">
        <v>68</v>
      </c>
      <c r="AL891" s="48"/>
      <c r="AN891" s="48"/>
      <c r="AP891" s="48"/>
      <c r="AQ891" s="48"/>
    </row>
    <row r="892" spans="1:43" s="4" customFormat="1" ht="15">
      <c r="A892" s="60"/>
      <c r="B892" s="52"/>
      <c r="C892" s="388" t="s">
        <v>69</v>
      </c>
      <c r="D892" s="388"/>
      <c r="E892" s="388"/>
      <c r="F892" s="53"/>
      <c r="G892" s="54"/>
      <c r="H892" s="54"/>
      <c r="I892" s="54"/>
      <c r="J892" s="63"/>
      <c r="K892" s="54"/>
      <c r="L892" s="56">
        <v>3.22</v>
      </c>
      <c r="M892" s="54"/>
      <c r="N892" s="59">
        <v>106.68</v>
      </c>
      <c r="AF892" s="39"/>
      <c r="AG892" s="48"/>
      <c r="AJ892" s="3" t="s">
        <v>69</v>
      </c>
      <c r="AL892" s="48"/>
      <c r="AN892" s="48"/>
      <c r="AP892" s="48"/>
      <c r="AQ892" s="48"/>
    </row>
    <row r="893" spans="1:43" s="4" customFormat="1" ht="15">
      <c r="A893" s="60"/>
      <c r="B893" s="52" t="s">
        <v>643</v>
      </c>
      <c r="C893" s="388" t="s">
        <v>644</v>
      </c>
      <c r="D893" s="388"/>
      <c r="E893" s="388"/>
      <c r="F893" s="53" t="s">
        <v>72</v>
      </c>
      <c r="G893" s="61">
        <v>112</v>
      </c>
      <c r="H893" s="54"/>
      <c r="I893" s="61">
        <v>112</v>
      </c>
      <c r="J893" s="63"/>
      <c r="K893" s="54"/>
      <c r="L893" s="56">
        <v>3.61</v>
      </c>
      <c r="M893" s="54"/>
      <c r="N893" s="59">
        <v>119.48</v>
      </c>
      <c r="AF893" s="39"/>
      <c r="AG893" s="48"/>
      <c r="AJ893" s="3" t="s">
        <v>644</v>
      </c>
      <c r="AL893" s="48"/>
      <c r="AN893" s="48"/>
      <c r="AP893" s="48"/>
      <c r="AQ893" s="48"/>
    </row>
    <row r="894" spans="1:43" s="4" customFormat="1" ht="15">
      <c r="A894" s="60"/>
      <c r="B894" s="52" t="s">
        <v>645</v>
      </c>
      <c r="C894" s="388" t="s">
        <v>646</v>
      </c>
      <c r="D894" s="388"/>
      <c r="E894" s="388"/>
      <c r="F894" s="53" t="s">
        <v>72</v>
      </c>
      <c r="G894" s="61">
        <v>65</v>
      </c>
      <c r="H894" s="54"/>
      <c r="I894" s="61">
        <v>65</v>
      </c>
      <c r="J894" s="63"/>
      <c r="K894" s="54"/>
      <c r="L894" s="56">
        <v>2.09</v>
      </c>
      <c r="M894" s="54"/>
      <c r="N894" s="59">
        <v>69.34</v>
      </c>
      <c r="AF894" s="39"/>
      <c r="AG894" s="48"/>
      <c r="AJ894" s="3" t="s">
        <v>646</v>
      </c>
      <c r="AL894" s="48"/>
      <c r="AN894" s="48"/>
      <c r="AP894" s="48"/>
      <c r="AQ894" s="48"/>
    </row>
    <row r="895" spans="1:43" s="4" customFormat="1" ht="15">
      <c r="A895" s="69"/>
      <c r="B895" s="70"/>
      <c r="C895" s="390" t="s">
        <v>75</v>
      </c>
      <c r="D895" s="390"/>
      <c r="E895" s="390"/>
      <c r="F895" s="42"/>
      <c r="G895" s="43"/>
      <c r="H895" s="43"/>
      <c r="I895" s="43"/>
      <c r="J895" s="46"/>
      <c r="K895" s="43"/>
      <c r="L895" s="71">
        <v>17.07</v>
      </c>
      <c r="M895" s="65"/>
      <c r="N895" s="47"/>
      <c r="AF895" s="39"/>
      <c r="AG895" s="48"/>
      <c r="AL895" s="48" t="s">
        <v>75</v>
      </c>
      <c r="AN895" s="48"/>
      <c r="AP895" s="48"/>
      <c r="AQ895" s="48"/>
    </row>
    <row r="896" spans="1:43" s="4" customFormat="1" ht="15">
      <c r="A896" s="393" t="s">
        <v>3860</v>
      </c>
      <c r="B896" s="394"/>
      <c r="C896" s="394"/>
      <c r="D896" s="394"/>
      <c r="E896" s="394"/>
      <c r="F896" s="394"/>
      <c r="G896" s="394"/>
      <c r="H896" s="394"/>
      <c r="I896" s="394"/>
      <c r="J896" s="394"/>
      <c r="K896" s="394"/>
      <c r="L896" s="394"/>
      <c r="M896" s="394"/>
      <c r="N896" s="395"/>
      <c r="AF896" s="39"/>
      <c r="AG896" s="48"/>
      <c r="AL896" s="48"/>
      <c r="AN896" s="48"/>
      <c r="AP896" s="48"/>
      <c r="AQ896" s="48" t="s">
        <v>3860</v>
      </c>
    </row>
    <row r="897" spans="1:43" s="4" customFormat="1" ht="23.25">
      <c r="A897" s="40" t="s">
        <v>417</v>
      </c>
      <c r="B897" s="41" t="s">
        <v>919</v>
      </c>
      <c r="C897" s="390" t="s">
        <v>920</v>
      </c>
      <c r="D897" s="390"/>
      <c r="E897" s="390"/>
      <c r="F897" s="42" t="s">
        <v>214</v>
      </c>
      <c r="G897" s="43">
        <v>3.5000000000000003E-2</v>
      </c>
      <c r="H897" s="44">
        <v>1</v>
      </c>
      <c r="I897" s="72">
        <v>3.5000000000000003E-2</v>
      </c>
      <c r="J897" s="46"/>
      <c r="K897" s="43"/>
      <c r="L897" s="46"/>
      <c r="M897" s="43"/>
      <c r="N897" s="47"/>
      <c r="AF897" s="39"/>
      <c r="AG897" s="48" t="s">
        <v>920</v>
      </c>
      <c r="AL897" s="48"/>
      <c r="AN897" s="48"/>
      <c r="AP897" s="48"/>
      <c r="AQ897" s="48"/>
    </row>
    <row r="898" spans="1:43" s="4" customFormat="1" ht="15">
      <c r="A898" s="49"/>
      <c r="B898" s="50"/>
      <c r="C898" s="388" t="s">
        <v>3859</v>
      </c>
      <c r="D898" s="388"/>
      <c r="E898" s="388"/>
      <c r="F898" s="388"/>
      <c r="G898" s="388"/>
      <c r="H898" s="388"/>
      <c r="I898" s="388"/>
      <c r="J898" s="388"/>
      <c r="K898" s="388"/>
      <c r="L898" s="388"/>
      <c r="M898" s="388"/>
      <c r="N898" s="391"/>
      <c r="AF898" s="39"/>
      <c r="AG898" s="48"/>
      <c r="AH898" s="3" t="s">
        <v>3859</v>
      </c>
      <c r="AL898" s="48"/>
      <c r="AN898" s="48"/>
      <c r="AP898" s="48"/>
      <c r="AQ898" s="48"/>
    </row>
    <row r="899" spans="1:43" s="4" customFormat="1" ht="15">
      <c r="A899" s="51"/>
      <c r="B899" s="52" t="s">
        <v>57</v>
      </c>
      <c r="C899" s="388" t="s">
        <v>82</v>
      </c>
      <c r="D899" s="388"/>
      <c r="E899" s="388"/>
      <c r="F899" s="53"/>
      <c r="G899" s="54"/>
      <c r="H899" s="54"/>
      <c r="I899" s="54"/>
      <c r="J899" s="56">
        <v>282.66000000000003</v>
      </c>
      <c r="K899" s="54"/>
      <c r="L899" s="56">
        <v>9.89</v>
      </c>
      <c r="M899" s="58">
        <v>33.130000000000003</v>
      </c>
      <c r="N899" s="59">
        <v>327.66000000000003</v>
      </c>
      <c r="AF899" s="39"/>
      <c r="AG899" s="48"/>
      <c r="AI899" s="3" t="s">
        <v>82</v>
      </c>
      <c r="AL899" s="48"/>
      <c r="AN899" s="48"/>
      <c r="AP899" s="48"/>
      <c r="AQ899" s="48"/>
    </row>
    <row r="900" spans="1:43" s="4" customFormat="1" ht="15">
      <c r="A900" s="51"/>
      <c r="B900" s="52" t="s">
        <v>62</v>
      </c>
      <c r="C900" s="388" t="s">
        <v>63</v>
      </c>
      <c r="D900" s="388"/>
      <c r="E900" s="388"/>
      <c r="F900" s="53"/>
      <c r="G900" s="54"/>
      <c r="H900" s="54"/>
      <c r="I900" s="54"/>
      <c r="J900" s="56">
        <v>43.61</v>
      </c>
      <c r="K900" s="54"/>
      <c r="L900" s="56">
        <v>1.53</v>
      </c>
      <c r="M900" s="54"/>
      <c r="N900" s="57"/>
      <c r="AF900" s="39"/>
      <c r="AG900" s="48"/>
      <c r="AI900" s="3" t="s">
        <v>63</v>
      </c>
      <c r="AL900" s="48"/>
      <c r="AN900" s="48"/>
      <c r="AP900" s="48"/>
      <c r="AQ900" s="48"/>
    </row>
    <row r="901" spans="1:43" s="4" customFormat="1" ht="15">
      <c r="A901" s="51"/>
      <c r="B901" s="52" t="s">
        <v>64</v>
      </c>
      <c r="C901" s="388" t="s">
        <v>65</v>
      </c>
      <c r="D901" s="388"/>
      <c r="E901" s="388"/>
      <c r="F901" s="53"/>
      <c r="G901" s="54"/>
      <c r="H901" s="54"/>
      <c r="I901" s="54"/>
      <c r="J901" s="56">
        <v>17.149999999999999</v>
      </c>
      <c r="K901" s="54"/>
      <c r="L901" s="56">
        <v>0.6</v>
      </c>
      <c r="M901" s="58">
        <v>33.130000000000003</v>
      </c>
      <c r="N901" s="59">
        <v>19.88</v>
      </c>
      <c r="AF901" s="39"/>
      <c r="AG901" s="48"/>
      <c r="AI901" s="3" t="s">
        <v>65</v>
      </c>
      <c r="AL901" s="48"/>
      <c r="AN901" s="48"/>
      <c r="AP901" s="48"/>
      <c r="AQ901" s="48"/>
    </row>
    <row r="902" spans="1:43" s="4" customFormat="1" ht="15">
      <c r="A902" s="51"/>
      <c r="B902" s="52" t="s">
        <v>91</v>
      </c>
      <c r="C902" s="388" t="s">
        <v>120</v>
      </c>
      <c r="D902" s="388"/>
      <c r="E902" s="388"/>
      <c r="F902" s="53"/>
      <c r="G902" s="54"/>
      <c r="H902" s="54"/>
      <c r="I902" s="54"/>
      <c r="J902" s="56">
        <v>8.5399999999999991</v>
      </c>
      <c r="K902" s="54"/>
      <c r="L902" s="56">
        <v>0.3</v>
      </c>
      <c r="M902" s="54"/>
      <c r="N902" s="57"/>
      <c r="AF902" s="39"/>
      <c r="AG902" s="48"/>
      <c r="AI902" s="3" t="s">
        <v>120</v>
      </c>
      <c r="AL902" s="48"/>
      <c r="AN902" s="48"/>
      <c r="AP902" s="48"/>
      <c r="AQ902" s="48"/>
    </row>
    <row r="903" spans="1:43" s="4" customFormat="1" ht="15">
      <c r="A903" s="60"/>
      <c r="B903" s="52"/>
      <c r="C903" s="388" t="s">
        <v>83</v>
      </c>
      <c r="D903" s="388"/>
      <c r="E903" s="388"/>
      <c r="F903" s="53" t="s">
        <v>67</v>
      </c>
      <c r="G903" s="74">
        <v>35.6</v>
      </c>
      <c r="H903" s="54"/>
      <c r="I903" s="75">
        <v>1.246</v>
      </c>
      <c r="J903" s="63"/>
      <c r="K903" s="54"/>
      <c r="L903" s="63"/>
      <c r="M903" s="54"/>
      <c r="N903" s="57"/>
      <c r="AF903" s="39"/>
      <c r="AG903" s="48"/>
      <c r="AJ903" s="3" t="s">
        <v>83</v>
      </c>
      <c r="AL903" s="48"/>
      <c r="AN903" s="48"/>
      <c r="AP903" s="48"/>
      <c r="AQ903" s="48"/>
    </row>
    <row r="904" spans="1:43" s="4" customFormat="1" ht="15">
      <c r="A904" s="60"/>
      <c r="B904" s="52"/>
      <c r="C904" s="388" t="s">
        <v>66</v>
      </c>
      <c r="D904" s="388"/>
      <c r="E904" s="388"/>
      <c r="F904" s="53" t="s">
        <v>67</v>
      </c>
      <c r="G904" s="58">
        <v>1.27</v>
      </c>
      <c r="H904" s="54"/>
      <c r="I904" s="76">
        <v>4.4450000000000003E-2</v>
      </c>
      <c r="J904" s="63"/>
      <c r="K904" s="54"/>
      <c r="L904" s="63"/>
      <c r="M904" s="54"/>
      <c r="N904" s="57"/>
      <c r="AF904" s="39"/>
      <c r="AG904" s="48"/>
      <c r="AJ904" s="3" t="s">
        <v>66</v>
      </c>
      <c r="AL904" s="48"/>
      <c r="AN904" s="48"/>
      <c r="AP904" s="48"/>
      <c r="AQ904" s="48"/>
    </row>
    <row r="905" spans="1:43" s="4" customFormat="1" ht="15">
      <c r="A905" s="51"/>
      <c r="B905" s="52"/>
      <c r="C905" s="392" t="s">
        <v>68</v>
      </c>
      <c r="D905" s="392"/>
      <c r="E905" s="392"/>
      <c r="F905" s="64"/>
      <c r="G905" s="65"/>
      <c r="H905" s="65"/>
      <c r="I905" s="65"/>
      <c r="J905" s="67">
        <v>334.81</v>
      </c>
      <c r="K905" s="65"/>
      <c r="L905" s="67">
        <v>11.72</v>
      </c>
      <c r="M905" s="65"/>
      <c r="N905" s="68"/>
      <c r="AF905" s="39"/>
      <c r="AG905" s="48"/>
      <c r="AK905" s="3" t="s">
        <v>68</v>
      </c>
      <c r="AL905" s="48"/>
      <c r="AN905" s="48"/>
      <c r="AP905" s="48"/>
      <c r="AQ905" s="48"/>
    </row>
    <row r="906" spans="1:43" s="4" customFormat="1" ht="15">
      <c r="A906" s="60"/>
      <c r="B906" s="52"/>
      <c r="C906" s="388" t="s">
        <v>69</v>
      </c>
      <c r="D906" s="388"/>
      <c r="E906" s="388"/>
      <c r="F906" s="53"/>
      <c r="G906" s="54"/>
      <c r="H906" s="54"/>
      <c r="I906" s="54"/>
      <c r="J906" s="63"/>
      <c r="K906" s="54"/>
      <c r="L906" s="56">
        <v>10.49</v>
      </c>
      <c r="M906" s="54"/>
      <c r="N906" s="59">
        <v>347.54</v>
      </c>
      <c r="AF906" s="39"/>
      <c r="AG906" s="48"/>
      <c r="AJ906" s="3" t="s">
        <v>69</v>
      </c>
      <c r="AL906" s="48"/>
      <c r="AN906" s="48"/>
      <c r="AP906" s="48"/>
      <c r="AQ906" s="48"/>
    </row>
    <row r="907" spans="1:43" s="4" customFormat="1" ht="15">
      <c r="A907" s="60"/>
      <c r="B907" s="52" t="s">
        <v>643</v>
      </c>
      <c r="C907" s="388" t="s">
        <v>644</v>
      </c>
      <c r="D907" s="388"/>
      <c r="E907" s="388"/>
      <c r="F907" s="53" t="s">
        <v>72</v>
      </c>
      <c r="G907" s="61">
        <v>112</v>
      </c>
      <c r="H907" s="54"/>
      <c r="I907" s="61">
        <v>112</v>
      </c>
      <c r="J907" s="63"/>
      <c r="K907" s="54"/>
      <c r="L907" s="56">
        <v>11.75</v>
      </c>
      <c r="M907" s="54"/>
      <c r="N907" s="59">
        <v>389.24</v>
      </c>
      <c r="AF907" s="39"/>
      <c r="AG907" s="48"/>
      <c r="AJ907" s="3" t="s">
        <v>644</v>
      </c>
      <c r="AL907" s="48"/>
      <c r="AN907" s="48"/>
      <c r="AP907" s="48"/>
      <c r="AQ907" s="48"/>
    </row>
    <row r="908" spans="1:43" s="4" customFormat="1" ht="15">
      <c r="A908" s="60"/>
      <c r="B908" s="52" t="s">
        <v>645</v>
      </c>
      <c r="C908" s="388" t="s">
        <v>646</v>
      </c>
      <c r="D908" s="388"/>
      <c r="E908" s="388"/>
      <c r="F908" s="53" t="s">
        <v>72</v>
      </c>
      <c r="G908" s="61">
        <v>65</v>
      </c>
      <c r="H908" s="54"/>
      <c r="I908" s="61">
        <v>65</v>
      </c>
      <c r="J908" s="63"/>
      <c r="K908" s="54"/>
      <c r="L908" s="56">
        <v>6.82</v>
      </c>
      <c r="M908" s="54"/>
      <c r="N908" s="59">
        <v>225.9</v>
      </c>
      <c r="AF908" s="39"/>
      <c r="AG908" s="48"/>
      <c r="AJ908" s="3" t="s">
        <v>646</v>
      </c>
      <c r="AL908" s="48"/>
      <c r="AN908" s="48"/>
      <c r="AP908" s="48"/>
      <c r="AQ908" s="48"/>
    </row>
    <row r="909" spans="1:43" s="4" customFormat="1" ht="15">
      <c r="A909" s="69"/>
      <c r="B909" s="70"/>
      <c r="C909" s="390" t="s">
        <v>75</v>
      </c>
      <c r="D909" s="390"/>
      <c r="E909" s="390"/>
      <c r="F909" s="42"/>
      <c r="G909" s="43"/>
      <c r="H909" s="43"/>
      <c r="I909" s="43"/>
      <c r="J909" s="46"/>
      <c r="K909" s="43"/>
      <c r="L909" s="71">
        <v>30.29</v>
      </c>
      <c r="M909" s="65"/>
      <c r="N909" s="47"/>
      <c r="AF909" s="39"/>
      <c r="AG909" s="48"/>
      <c r="AL909" s="48" t="s">
        <v>75</v>
      </c>
      <c r="AN909" s="48"/>
      <c r="AP909" s="48"/>
      <c r="AQ909" s="48"/>
    </row>
    <row r="910" spans="1:43" s="4" customFormat="1" ht="34.5">
      <c r="A910" s="40" t="s">
        <v>420</v>
      </c>
      <c r="B910" s="41" t="s">
        <v>932</v>
      </c>
      <c r="C910" s="390" t="s">
        <v>933</v>
      </c>
      <c r="D910" s="390"/>
      <c r="E910" s="390"/>
      <c r="F910" s="42" t="s">
        <v>214</v>
      </c>
      <c r="G910" s="43">
        <v>3.5000000000000003E-2</v>
      </c>
      <c r="H910" s="44">
        <v>1</v>
      </c>
      <c r="I910" s="72">
        <v>3.5000000000000003E-2</v>
      </c>
      <c r="J910" s="46"/>
      <c r="K910" s="43"/>
      <c r="L910" s="46"/>
      <c r="M910" s="43"/>
      <c r="N910" s="47"/>
      <c r="AF910" s="39"/>
      <c r="AG910" s="48" t="s">
        <v>933</v>
      </c>
      <c r="AL910" s="48"/>
      <c r="AN910" s="48"/>
      <c r="AP910" s="48"/>
      <c r="AQ910" s="48"/>
    </row>
    <row r="911" spans="1:43" s="4" customFormat="1" ht="15">
      <c r="A911" s="49"/>
      <c r="B911" s="50"/>
      <c r="C911" s="388" t="s">
        <v>3859</v>
      </c>
      <c r="D911" s="388"/>
      <c r="E911" s="388"/>
      <c r="F911" s="388"/>
      <c r="G911" s="388"/>
      <c r="H911" s="388"/>
      <c r="I911" s="388"/>
      <c r="J911" s="388"/>
      <c r="K911" s="388"/>
      <c r="L911" s="388"/>
      <c r="M911" s="388"/>
      <c r="N911" s="391"/>
      <c r="AF911" s="39"/>
      <c r="AG911" s="48"/>
      <c r="AH911" s="3" t="s">
        <v>3859</v>
      </c>
      <c r="AL911" s="48"/>
      <c r="AN911" s="48"/>
      <c r="AP911" s="48"/>
      <c r="AQ911" s="48"/>
    </row>
    <row r="912" spans="1:43" s="4" customFormat="1" ht="15">
      <c r="A912" s="51"/>
      <c r="B912" s="52" t="s">
        <v>57</v>
      </c>
      <c r="C912" s="388" t="s">
        <v>82</v>
      </c>
      <c r="D912" s="388"/>
      <c r="E912" s="388"/>
      <c r="F912" s="53"/>
      <c r="G912" s="54"/>
      <c r="H912" s="54"/>
      <c r="I912" s="54"/>
      <c r="J912" s="56">
        <v>3.49</v>
      </c>
      <c r="K912" s="54"/>
      <c r="L912" s="56">
        <v>0.12</v>
      </c>
      <c r="M912" s="58">
        <v>33.130000000000003</v>
      </c>
      <c r="N912" s="59">
        <v>3.98</v>
      </c>
      <c r="AF912" s="39"/>
      <c r="AG912" s="48"/>
      <c r="AI912" s="3" t="s">
        <v>82</v>
      </c>
      <c r="AL912" s="48"/>
      <c r="AN912" s="48"/>
      <c r="AP912" s="48"/>
      <c r="AQ912" s="48"/>
    </row>
    <row r="913" spans="1:43" s="4" customFormat="1" ht="15">
      <c r="A913" s="51"/>
      <c r="B913" s="52" t="s">
        <v>62</v>
      </c>
      <c r="C913" s="388" t="s">
        <v>63</v>
      </c>
      <c r="D913" s="388"/>
      <c r="E913" s="388"/>
      <c r="F913" s="53"/>
      <c r="G913" s="54"/>
      <c r="H913" s="54"/>
      <c r="I913" s="54"/>
      <c r="J913" s="56">
        <v>7.56</v>
      </c>
      <c r="K913" s="54"/>
      <c r="L913" s="56">
        <v>0.26</v>
      </c>
      <c r="M913" s="54"/>
      <c r="N913" s="57"/>
      <c r="AF913" s="39"/>
      <c r="AG913" s="48"/>
      <c r="AI913" s="3" t="s">
        <v>63</v>
      </c>
      <c r="AL913" s="48"/>
      <c r="AN913" s="48"/>
      <c r="AP913" s="48"/>
      <c r="AQ913" s="48"/>
    </row>
    <row r="914" spans="1:43" s="4" customFormat="1" ht="15">
      <c r="A914" s="51"/>
      <c r="B914" s="52" t="s">
        <v>64</v>
      </c>
      <c r="C914" s="388" t="s">
        <v>65</v>
      </c>
      <c r="D914" s="388"/>
      <c r="E914" s="388"/>
      <c r="F914" s="53"/>
      <c r="G914" s="54"/>
      <c r="H914" s="54"/>
      <c r="I914" s="54"/>
      <c r="J914" s="56">
        <v>2.84</v>
      </c>
      <c r="K914" s="54"/>
      <c r="L914" s="56">
        <v>0.1</v>
      </c>
      <c r="M914" s="58">
        <v>33.130000000000003</v>
      </c>
      <c r="N914" s="59">
        <v>3.31</v>
      </c>
      <c r="AF914" s="39"/>
      <c r="AG914" s="48"/>
      <c r="AI914" s="3" t="s">
        <v>65</v>
      </c>
      <c r="AL914" s="48"/>
      <c r="AN914" s="48"/>
      <c r="AP914" s="48"/>
      <c r="AQ914" s="48"/>
    </row>
    <row r="915" spans="1:43" s="4" customFormat="1" ht="15">
      <c r="A915" s="60"/>
      <c r="B915" s="52"/>
      <c r="C915" s="388" t="s">
        <v>83</v>
      </c>
      <c r="D915" s="388"/>
      <c r="E915" s="388"/>
      <c r="F915" s="53" t="s">
        <v>67</v>
      </c>
      <c r="G915" s="58">
        <v>0.44</v>
      </c>
      <c r="H915" s="54"/>
      <c r="I915" s="62">
        <v>1.54E-2</v>
      </c>
      <c r="J915" s="63"/>
      <c r="K915" s="54"/>
      <c r="L915" s="63"/>
      <c r="M915" s="54"/>
      <c r="N915" s="57"/>
      <c r="AF915" s="39"/>
      <c r="AG915" s="48"/>
      <c r="AJ915" s="3" t="s">
        <v>83</v>
      </c>
      <c r="AL915" s="48"/>
      <c r="AN915" s="48"/>
      <c r="AP915" s="48"/>
      <c r="AQ915" s="48"/>
    </row>
    <row r="916" spans="1:43" s="4" customFormat="1" ht="15">
      <c r="A916" s="60"/>
      <c r="B916" s="52"/>
      <c r="C916" s="388" t="s">
        <v>66</v>
      </c>
      <c r="D916" s="388"/>
      <c r="E916" s="388"/>
      <c r="F916" s="53" t="s">
        <v>67</v>
      </c>
      <c r="G916" s="58">
        <v>0.21</v>
      </c>
      <c r="H916" s="54"/>
      <c r="I916" s="76">
        <v>7.3499999999999998E-3</v>
      </c>
      <c r="J916" s="63"/>
      <c r="K916" s="54"/>
      <c r="L916" s="63"/>
      <c r="M916" s="54"/>
      <c r="N916" s="57"/>
      <c r="AF916" s="39"/>
      <c r="AG916" s="48"/>
      <c r="AJ916" s="3" t="s">
        <v>66</v>
      </c>
      <c r="AL916" s="48"/>
      <c r="AN916" s="48"/>
      <c r="AP916" s="48"/>
      <c r="AQ916" s="48"/>
    </row>
    <row r="917" spans="1:43" s="4" customFormat="1" ht="15">
      <c r="A917" s="51"/>
      <c r="B917" s="52"/>
      <c r="C917" s="392" t="s">
        <v>68</v>
      </c>
      <c r="D917" s="392"/>
      <c r="E917" s="392"/>
      <c r="F917" s="64"/>
      <c r="G917" s="65"/>
      <c r="H917" s="65"/>
      <c r="I917" s="65"/>
      <c r="J917" s="67">
        <v>11.05</v>
      </c>
      <c r="K917" s="65"/>
      <c r="L917" s="67">
        <v>0.38</v>
      </c>
      <c r="M917" s="65"/>
      <c r="N917" s="68"/>
      <c r="AF917" s="39"/>
      <c r="AG917" s="48"/>
      <c r="AK917" s="3" t="s">
        <v>68</v>
      </c>
      <c r="AL917" s="48"/>
      <c r="AN917" s="48"/>
      <c r="AP917" s="48"/>
      <c r="AQ917" s="48"/>
    </row>
    <row r="918" spans="1:43" s="4" customFormat="1" ht="15">
      <c r="A918" s="60"/>
      <c r="B918" s="52"/>
      <c r="C918" s="388" t="s">
        <v>69</v>
      </c>
      <c r="D918" s="388"/>
      <c r="E918" s="388"/>
      <c r="F918" s="53"/>
      <c r="G918" s="54"/>
      <c r="H918" s="54"/>
      <c r="I918" s="54"/>
      <c r="J918" s="63"/>
      <c r="K918" s="54"/>
      <c r="L918" s="56">
        <v>0.22</v>
      </c>
      <c r="M918" s="54"/>
      <c r="N918" s="59">
        <v>7.29</v>
      </c>
      <c r="AF918" s="39"/>
      <c r="AG918" s="48"/>
      <c r="AJ918" s="3" t="s">
        <v>69</v>
      </c>
      <c r="AL918" s="48"/>
      <c r="AN918" s="48"/>
      <c r="AP918" s="48"/>
      <c r="AQ918" s="48"/>
    </row>
    <row r="919" spans="1:43" s="4" customFormat="1" ht="15">
      <c r="A919" s="60"/>
      <c r="B919" s="52" t="s">
        <v>643</v>
      </c>
      <c r="C919" s="388" t="s">
        <v>644</v>
      </c>
      <c r="D919" s="388"/>
      <c r="E919" s="388"/>
      <c r="F919" s="53" t="s">
        <v>72</v>
      </c>
      <c r="G919" s="61">
        <v>112</v>
      </c>
      <c r="H919" s="54"/>
      <c r="I919" s="61">
        <v>112</v>
      </c>
      <c r="J919" s="63"/>
      <c r="K919" s="54"/>
      <c r="L919" s="56">
        <v>0.25</v>
      </c>
      <c r="M919" s="54"/>
      <c r="N919" s="59">
        <v>8.16</v>
      </c>
      <c r="AF919" s="39"/>
      <c r="AG919" s="48"/>
      <c r="AJ919" s="3" t="s">
        <v>644</v>
      </c>
      <c r="AL919" s="48"/>
      <c r="AN919" s="48"/>
      <c r="AP919" s="48"/>
      <c r="AQ919" s="48"/>
    </row>
    <row r="920" spans="1:43" s="4" customFormat="1" ht="15">
      <c r="A920" s="60"/>
      <c r="B920" s="52" t="s">
        <v>645</v>
      </c>
      <c r="C920" s="388" t="s">
        <v>646</v>
      </c>
      <c r="D920" s="388"/>
      <c r="E920" s="388"/>
      <c r="F920" s="53" t="s">
        <v>72</v>
      </c>
      <c r="G920" s="61">
        <v>65</v>
      </c>
      <c r="H920" s="54"/>
      <c r="I920" s="61">
        <v>65</v>
      </c>
      <c r="J920" s="63"/>
      <c r="K920" s="54"/>
      <c r="L920" s="56">
        <v>0.14000000000000001</v>
      </c>
      <c r="M920" s="54"/>
      <c r="N920" s="59">
        <v>4.74</v>
      </c>
      <c r="AF920" s="39"/>
      <c r="AG920" s="48"/>
      <c r="AJ920" s="3" t="s">
        <v>646</v>
      </c>
      <c r="AL920" s="48"/>
      <c r="AN920" s="48"/>
      <c r="AP920" s="48"/>
      <c r="AQ920" s="48"/>
    </row>
    <row r="921" spans="1:43" s="4" customFormat="1" ht="15">
      <c r="A921" s="69"/>
      <c r="B921" s="70"/>
      <c r="C921" s="390" t="s">
        <v>75</v>
      </c>
      <c r="D921" s="390"/>
      <c r="E921" s="390"/>
      <c r="F921" s="42"/>
      <c r="G921" s="43"/>
      <c r="H921" s="43"/>
      <c r="I921" s="43"/>
      <c r="J921" s="46"/>
      <c r="K921" s="43"/>
      <c r="L921" s="71">
        <v>0.77</v>
      </c>
      <c r="M921" s="65"/>
      <c r="N921" s="47"/>
      <c r="AF921" s="39"/>
      <c r="AG921" s="48"/>
      <c r="AL921" s="48" t="s">
        <v>75</v>
      </c>
      <c r="AN921" s="48"/>
      <c r="AP921" s="48"/>
      <c r="AQ921" s="48"/>
    </row>
    <row r="922" spans="1:43" s="4" customFormat="1" ht="23.25">
      <c r="A922" s="40" t="s">
        <v>421</v>
      </c>
      <c r="B922" s="41" t="s">
        <v>165</v>
      </c>
      <c r="C922" s="390" t="s">
        <v>166</v>
      </c>
      <c r="D922" s="390"/>
      <c r="E922" s="390"/>
      <c r="F922" s="42" t="s">
        <v>128</v>
      </c>
      <c r="G922" s="43">
        <v>8.9249999999999996E-2</v>
      </c>
      <c r="H922" s="44">
        <v>1</v>
      </c>
      <c r="I922" s="102">
        <v>8.9249999999999996E-2</v>
      </c>
      <c r="J922" s="71">
        <v>519.79999999999995</v>
      </c>
      <c r="K922" s="43"/>
      <c r="L922" s="71">
        <v>46.39</v>
      </c>
      <c r="M922" s="43"/>
      <c r="N922" s="47"/>
      <c r="AF922" s="39"/>
      <c r="AG922" s="48" t="s">
        <v>166</v>
      </c>
      <c r="AL922" s="48"/>
      <c r="AN922" s="48"/>
      <c r="AP922" s="48"/>
      <c r="AQ922" s="48"/>
    </row>
    <row r="923" spans="1:43" s="4" customFormat="1" ht="15">
      <c r="A923" s="69"/>
      <c r="B923" s="70"/>
      <c r="C923" s="388" t="s">
        <v>233</v>
      </c>
      <c r="D923" s="388"/>
      <c r="E923" s="388"/>
      <c r="F923" s="388"/>
      <c r="G923" s="388"/>
      <c r="H923" s="388"/>
      <c r="I923" s="388"/>
      <c r="J923" s="388"/>
      <c r="K923" s="388"/>
      <c r="L923" s="388"/>
      <c r="M923" s="388"/>
      <c r="N923" s="391"/>
      <c r="AF923" s="39"/>
      <c r="AG923" s="48"/>
      <c r="AL923" s="48"/>
      <c r="AM923" s="3" t="s">
        <v>233</v>
      </c>
      <c r="AN923" s="48"/>
      <c r="AP923" s="48"/>
      <c r="AQ923" s="48"/>
    </row>
    <row r="924" spans="1:43" s="4" customFormat="1" ht="15">
      <c r="A924" s="49"/>
      <c r="B924" s="50"/>
      <c r="C924" s="388" t="s">
        <v>3861</v>
      </c>
      <c r="D924" s="388"/>
      <c r="E924" s="388"/>
      <c r="F924" s="388"/>
      <c r="G924" s="388"/>
      <c r="H924" s="388"/>
      <c r="I924" s="388"/>
      <c r="J924" s="388"/>
      <c r="K924" s="388"/>
      <c r="L924" s="388"/>
      <c r="M924" s="388"/>
      <c r="N924" s="391"/>
      <c r="AF924" s="39"/>
      <c r="AG924" s="48"/>
      <c r="AH924" s="3" t="s">
        <v>3861</v>
      </c>
      <c r="AL924" s="48"/>
      <c r="AN924" s="48"/>
      <c r="AP924" s="48"/>
      <c r="AQ924" s="48"/>
    </row>
    <row r="925" spans="1:43" s="4" customFormat="1" ht="15">
      <c r="A925" s="69"/>
      <c r="B925" s="70"/>
      <c r="C925" s="390" t="s">
        <v>75</v>
      </c>
      <c r="D925" s="390"/>
      <c r="E925" s="390"/>
      <c r="F925" s="42"/>
      <c r="G925" s="43"/>
      <c r="H925" s="43"/>
      <c r="I925" s="43"/>
      <c r="J925" s="46"/>
      <c r="K925" s="43"/>
      <c r="L925" s="71">
        <v>46.39</v>
      </c>
      <c r="M925" s="65"/>
      <c r="N925" s="47"/>
      <c r="AF925" s="39"/>
      <c r="AG925" s="48"/>
      <c r="AL925" s="48" t="s">
        <v>75</v>
      </c>
      <c r="AN925" s="48"/>
      <c r="AP925" s="48"/>
      <c r="AQ925" s="48"/>
    </row>
    <row r="926" spans="1:43" s="4" customFormat="1" ht="15">
      <c r="A926" s="393" t="s">
        <v>3862</v>
      </c>
      <c r="B926" s="394"/>
      <c r="C926" s="394"/>
      <c r="D926" s="394"/>
      <c r="E926" s="394"/>
      <c r="F926" s="394"/>
      <c r="G926" s="394"/>
      <c r="H926" s="394"/>
      <c r="I926" s="394"/>
      <c r="J926" s="394"/>
      <c r="K926" s="394"/>
      <c r="L926" s="394"/>
      <c r="M926" s="394"/>
      <c r="N926" s="395"/>
      <c r="AF926" s="39"/>
      <c r="AG926" s="48"/>
      <c r="AL926" s="48"/>
      <c r="AN926" s="48"/>
      <c r="AP926" s="48"/>
      <c r="AQ926" s="48" t="s">
        <v>3862</v>
      </c>
    </row>
    <row r="927" spans="1:43" s="4" customFormat="1" ht="23.25">
      <c r="A927" s="40" t="s">
        <v>425</v>
      </c>
      <c r="B927" s="41" t="s">
        <v>919</v>
      </c>
      <c r="C927" s="390" t="s">
        <v>920</v>
      </c>
      <c r="D927" s="390"/>
      <c r="E927" s="390"/>
      <c r="F927" s="42" t="s">
        <v>214</v>
      </c>
      <c r="G927" s="43">
        <v>2.9000000000000001E-2</v>
      </c>
      <c r="H927" s="44">
        <v>1</v>
      </c>
      <c r="I927" s="72">
        <v>2.9000000000000001E-2</v>
      </c>
      <c r="J927" s="46"/>
      <c r="K927" s="43"/>
      <c r="L927" s="46"/>
      <c r="M927" s="43"/>
      <c r="N927" s="47"/>
      <c r="AF927" s="39"/>
      <c r="AG927" s="48" t="s">
        <v>920</v>
      </c>
      <c r="AL927" s="48"/>
      <c r="AN927" s="48"/>
      <c r="AP927" s="48"/>
      <c r="AQ927" s="48"/>
    </row>
    <row r="928" spans="1:43" s="4" customFormat="1" ht="15">
      <c r="A928" s="49"/>
      <c r="B928" s="50"/>
      <c r="C928" s="388" t="s">
        <v>3863</v>
      </c>
      <c r="D928" s="388"/>
      <c r="E928" s="388"/>
      <c r="F928" s="388"/>
      <c r="G928" s="388"/>
      <c r="H928" s="388"/>
      <c r="I928" s="388"/>
      <c r="J928" s="388"/>
      <c r="K928" s="388"/>
      <c r="L928" s="388"/>
      <c r="M928" s="388"/>
      <c r="N928" s="391"/>
      <c r="AF928" s="39"/>
      <c r="AG928" s="48"/>
      <c r="AH928" s="3" t="s">
        <v>3863</v>
      </c>
      <c r="AL928" s="48"/>
      <c r="AN928" s="48"/>
      <c r="AP928" s="48"/>
      <c r="AQ928" s="48"/>
    </row>
    <row r="929" spans="1:43" s="4" customFormat="1" ht="15">
      <c r="A929" s="51"/>
      <c r="B929" s="52" t="s">
        <v>57</v>
      </c>
      <c r="C929" s="388" t="s">
        <v>82</v>
      </c>
      <c r="D929" s="388"/>
      <c r="E929" s="388"/>
      <c r="F929" s="53"/>
      <c r="G929" s="54"/>
      <c r="H929" s="54"/>
      <c r="I929" s="54"/>
      <c r="J929" s="56">
        <v>282.66000000000003</v>
      </c>
      <c r="K929" s="54"/>
      <c r="L929" s="56">
        <v>8.1999999999999993</v>
      </c>
      <c r="M929" s="58">
        <v>33.130000000000003</v>
      </c>
      <c r="N929" s="59">
        <v>271.67</v>
      </c>
      <c r="AF929" s="39"/>
      <c r="AG929" s="48"/>
      <c r="AI929" s="3" t="s">
        <v>82</v>
      </c>
      <c r="AL929" s="48"/>
      <c r="AN929" s="48"/>
      <c r="AP929" s="48"/>
      <c r="AQ929" s="48"/>
    </row>
    <row r="930" spans="1:43" s="4" customFormat="1" ht="15">
      <c r="A930" s="51"/>
      <c r="B930" s="52" t="s">
        <v>62</v>
      </c>
      <c r="C930" s="388" t="s">
        <v>63</v>
      </c>
      <c r="D930" s="388"/>
      <c r="E930" s="388"/>
      <c r="F930" s="53"/>
      <c r="G930" s="54"/>
      <c r="H930" s="54"/>
      <c r="I930" s="54"/>
      <c r="J930" s="56">
        <v>43.61</v>
      </c>
      <c r="K930" s="54"/>
      <c r="L930" s="56">
        <v>1.26</v>
      </c>
      <c r="M930" s="54"/>
      <c r="N930" s="57"/>
      <c r="AF930" s="39"/>
      <c r="AG930" s="48"/>
      <c r="AI930" s="3" t="s">
        <v>63</v>
      </c>
      <c r="AL930" s="48"/>
      <c r="AN930" s="48"/>
      <c r="AP930" s="48"/>
      <c r="AQ930" s="48"/>
    </row>
    <row r="931" spans="1:43" s="4" customFormat="1" ht="15">
      <c r="A931" s="51"/>
      <c r="B931" s="52" t="s">
        <v>64</v>
      </c>
      <c r="C931" s="388" t="s">
        <v>65</v>
      </c>
      <c r="D931" s="388"/>
      <c r="E931" s="388"/>
      <c r="F931" s="53"/>
      <c r="G931" s="54"/>
      <c r="H931" s="54"/>
      <c r="I931" s="54"/>
      <c r="J931" s="56">
        <v>17.149999999999999</v>
      </c>
      <c r="K931" s="54"/>
      <c r="L931" s="56">
        <v>0.5</v>
      </c>
      <c r="M931" s="58">
        <v>33.130000000000003</v>
      </c>
      <c r="N931" s="59">
        <v>16.57</v>
      </c>
      <c r="AF931" s="39"/>
      <c r="AG931" s="48"/>
      <c r="AI931" s="3" t="s">
        <v>65</v>
      </c>
      <c r="AL931" s="48"/>
      <c r="AN931" s="48"/>
      <c r="AP931" s="48"/>
      <c r="AQ931" s="48"/>
    </row>
    <row r="932" spans="1:43" s="4" customFormat="1" ht="15">
      <c r="A932" s="51"/>
      <c r="B932" s="52" t="s">
        <v>91</v>
      </c>
      <c r="C932" s="388" t="s">
        <v>120</v>
      </c>
      <c r="D932" s="388"/>
      <c r="E932" s="388"/>
      <c r="F932" s="53"/>
      <c r="G932" s="54"/>
      <c r="H932" s="54"/>
      <c r="I932" s="54"/>
      <c r="J932" s="56">
        <v>8.5399999999999991</v>
      </c>
      <c r="K932" s="54"/>
      <c r="L932" s="56">
        <v>0.25</v>
      </c>
      <c r="M932" s="54"/>
      <c r="N932" s="57"/>
      <c r="AF932" s="39"/>
      <c r="AG932" s="48"/>
      <c r="AI932" s="3" t="s">
        <v>120</v>
      </c>
      <c r="AL932" s="48"/>
      <c r="AN932" s="48"/>
      <c r="AP932" s="48"/>
      <c r="AQ932" s="48"/>
    </row>
    <row r="933" spans="1:43" s="4" customFormat="1" ht="15">
      <c r="A933" s="60"/>
      <c r="B933" s="52"/>
      <c r="C933" s="388" t="s">
        <v>83</v>
      </c>
      <c r="D933" s="388"/>
      <c r="E933" s="388"/>
      <c r="F933" s="53" t="s">
        <v>67</v>
      </c>
      <c r="G933" s="74">
        <v>35.6</v>
      </c>
      <c r="H933" s="54"/>
      <c r="I933" s="62">
        <v>1.0324</v>
      </c>
      <c r="J933" s="63"/>
      <c r="K933" s="54"/>
      <c r="L933" s="63"/>
      <c r="M933" s="54"/>
      <c r="N933" s="57"/>
      <c r="AF933" s="39"/>
      <c r="AG933" s="48"/>
      <c r="AJ933" s="3" t="s">
        <v>83</v>
      </c>
      <c r="AL933" s="48"/>
      <c r="AN933" s="48"/>
      <c r="AP933" s="48"/>
      <c r="AQ933" s="48"/>
    </row>
    <row r="934" spans="1:43" s="4" customFormat="1" ht="15">
      <c r="A934" s="60"/>
      <c r="B934" s="52"/>
      <c r="C934" s="388" t="s">
        <v>66</v>
      </c>
      <c r="D934" s="388"/>
      <c r="E934" s="388"/>
      <c r="F934" s="53" t="s">
        <v>67</v>
      </c>
      <c r="G934" s="58">
        <v>1.27</v>
      </c>
      <c r="H934" s="54"/>
      <c r="I934" s="76">
        <v>3.6830000000000002E-2</v>
      </c>
      <c r="J934" s="63"/>
      <c r="K934" s="54"/>
      <c r="L934" s="63"/>
      <c r="M934" s="54"/>
      <c r="N934" s="57"/>
      <c r="AF934" s="39"/>
      <c r="AG934" s="48"/>
      <c r="AJ934" s="3" t="s">
        <v>66</v>
      </c>
      <c r="AL934" s="48"/>
      <c r="AN934" s="48"/>
      <c r="AP934" s="48"/>
      <c r="AQ934" s="48"/>
    </row>
    <row r="935" spans="1:43" s="4" customFormat="1" ht="15">
      <c r="A935" s="51"/>
      <c r="B935" s="52"/>
      <c r="C935" s="392" t="s">
        <v>68</v>
      </c>
      <c r="D935" s="392"/>
      <c r="E935" s="392"/>
      <c r="F935" s="64"/>
      <c r="G935" s="65"/>
      <c r="H935" s="65"/>
      <c r="I935" s="65"/>
      <c r="J935" s="67">
        <v>334.81</v>
      </c>
      <c r="K935" s="65"/>
      <c r="L935" s="67">
        <v>9.7100000000000009</v>
      </c>
      <c r="M935" s="65"/>
      <c r="N935" s="68"/>
      <c r="AF935" s="39"/>
      <c r="AG935" s="48"/>
      <c r="AK935" s="3" t="s">
        <v>68</v>
      </c>
      <c r="AL935" s="48"/>
      <c r="AN935" s="48"/>
      <c r="AP935" s="48"/>
      <c r="AQ935" s="48"/>
    </row>
    <row r="936" spans="1:43" s="4" customFormat="1" ht="15">
      <c r="A936" s="60"/>
      <c r="B936" s="52"/>
      <c r="C936" s="388" t="s">
        <v>69</v>
      </c>
      <c r="D936" s="388"/>
      <c r="E936" s="388"/>
      <c r="F936" s="53"/>
      <c r="G936" s="54"/>
      <c r="H936" s="54"/>
      <c r="I936" s="54"/>
      <c r="J936" s="63"/>
      <c r="K936" s="54"/>
      <c r="L936" s="56">
        <v>8.6999999999999993</v>
      </c>
      <c r="M936" s="54"/>
      <c r="N936" s="59">
        <v>288.24</v>
      </c>
      <c r="AF936" s="39"/>
      <c r="AG936" s="48"/>
      <c r="AJ936" s="3" t="s">
        <v>69</v>
      </c>
      <c r="AL936" s="48"/>
      <c r="AN936" s="48"/>
      <c r="AP936" s="48"/>
      <c r="AQ936" s="48"/>
    </row>
    <row r="937" spans="1:43" s="4" customFormat="1" ht="15">
      <c r="A937" s="60"/>
      <c r="B937" s="52" t="s">
        <v>643</v>
      </c>
      <c r="C937" s="388" t="s">
        <v>644</v>
      </c>
      <c r="D937" s="388"/>
      <c r="E937" s="388"/>
      <c r="F937" s="53" t="s">
        <v>72</v>
      </c>
      <c r="G937" s="61">
        <v>112</v>
      </c>
      <c r="H937" s="54"/>
      <c r="I937" s="61">
        <v>112</v>
      </c>
      <c r="J937" s="63"/>
      <c r="K937" s="54"/>
      <c r="L937" s="56">
        <v>9.74</v>
      </c>
      <c r="M937" s="54"/>
      <c r="N937" s="59">
        <v>322.83</v>
      </c>
      <c r="AF937" s="39"/>
      <c r="AG937" s="48"/>
      <c r="AJ937" s="3" t="s">
        <v>644</v>
      </c>
      <c r="AL937" s="48"/>
      <c r="AN937" s="48"/>
      <c r="AP937" s="48"/>
      <c r="AQ937" s="48"/>
    </row>
    <row r="938" spans="1:43" s="4" customFormat="1" ht="15">
      <c r="A938" s="60"/>
      <c r="B938" s="52" t="s">
        <v>645</v>
      </c>
      <c r="C938" s="388" t="s">
        <v>646</v>
      </c>
      <c r="D938" s="388"/>
      <c r="E938" s="388"/>
      <c r="F938" s="53" t="s">
        <v>72</v>
      </c>
      <c r="G938" s="61">
        <v>65</v>
      </c>
      <c r="H938" s="54"/>
      <c r="I938" s="61">
        <v>65</v>
      </c>
      <c r="J938" s="63"/>
      <c r="K938" s="54"/>
      <c r="L938" s="56">
        <v>5.66</v>
      </c>
      <c r="M938" s="54"/>
      <c r="N938" s="59">
        <v>187.36</v>
      </c>
      <c r="AF938" s="39"/>
      <c r="AG938" s="48"/>
      <c r="AJ938" s="3" t="s">
        <v>646</v>
      </c>
      <c r="AL938" s="48"/>
      <c r="AN938" s="48"/>
      <c r="AP938" s="48"/>
      <c r="AQ938" s="48"/>
    </row>
    <row r="939" spans="1:43" s="4" customFormat="1" ht="15">
      <c r="A939" s="69"/>
      <c r="B939" s="70"/>
      <c r="C939" s="390" t="s">
        <v>75</v>
      </c>
      <c r="D939" s="390"/>
      <c r="E939" s="390"/>
      <c r="F939" s="42"/>
      <c r="G939" s="43"/>
      <c r="H939" s="43"/>
      <c r="I939" s="43"/>
      <c r="J939" s="46"/>
      <c r="K939" s="43"/>
      <c r="L939" s="71">
        <v>25.11</v>
      </c>
      <c r="M939" s="65"/>
      <c r="N939" s="47"/>
      <c r="AF939" s="39"/>
      <c r="AG939" s="48"/>
      <c r="AL939" s="48" t="s">
        <v>75</v>
      </c>
      <c r="AN939" s="48"/>
      <c r="AP939" s="48"/>
      <c r="AQ939" s="48"/>
    </row>
    <row r="940" spans="1:43" s="4" customFormat="1" ht="34.5">
      <c r="A940" s="40" t="s">
        <v>429</v>
      </c>
      <c r="B940" s="41" t="s">
        <v>932</v>
      </c>
      <c r="C940" s="390" t="s">
        <v>933</v>
      </c>
      <c r="D940" s="390"/>
      <c r="E940" s="390"/>
      <c r="F940" s="42" t="s">
        <v>214</v>
      </c>
      <c r="G940" s="43">
        <v>2.9000000000000001E-2</v>
      </c>
      <c r="H940" s="44">
        <v>1</v>
      </c>
      <c r="I940" s="72">
        <v>2.9000000000000001E-2</v>
      </c>
      <c r="J940" s="46"/>
      <c r="K940" s="43"/>
      <c r="L940" s="46"/>
      <c r="M940" s="43"/>
      <c r="N940" s="47"/>
      <c r="AF940" s="39"/>
      <c r="AG940" s="48" t="s">
        <v>933</v>
      </c>
      <c r="AL940" s="48"/>
      <c r="AN940" s="48"/>
      <c r="AP940" s="48"/>
      <c r="AQ940" s="48"/>
    </row>
    <row r="941" spans="1:43" s="4" customFormat="1" ht="15">
      <c r="A941" s="49"/>
      <c r="B941" s="50"/>
      <c r="C941" s="388" t="s">
        <v>3863</v>
      </c>
      <c r="D941" s="388"/>
      <c r="E941" s="388"/>
      <c r="F941" s="388"/>
      <c r="G941" s="388"/>
      <c r="H941" s="388"/>
      <c r="I941" s="388"/>
      <c r="J941" s="388"/>
      <c r="K941" s="388"/>
      <c r="L941" s="388"/>
      <c r="M941" s="388"/>
      <c r="N941" s="391"/>
      <c r="AF941" s="39"/>
      <c r="AG941" s="48"/>
      <c r="AH941" s="3" t="s">
        <v>3863</v>
      </c>
      <c r="AL941" s="48"/>
      <c r="AN941" s="48"/>
      <c r="AP941" s="48"/>
      <c r="AQ941" s="48"/>
    </row>
    <row r="942" spans="1:43" s="4" customFormat="1" ht="15">
      <c r="A942" s="51"/>
      <c r="B942" s="52" t="s">
        <v>57</v>
      </c>
      <c r="C942" s="388" t="s">
        <v>82</v>
      </c>
      <c r="D942" s="388"/>
      <c r="E942" s="388"/>
      <c r="F942" s="53"/>
      <c r="G942" s="54"/>
      <c r="H942" s="54"/>
      <c r="I942" s="54"/>
      <c r="J942" s="56">
        <v>3.49</v>
      </c>
      <c r="K942" s="54"/>
      <c r="L942" s="56">
        <v>0.1</v>
      </c>
      <c r="M942" s="58">
        <v>33.130000000000003</v>
      </c>
      <c r="N942" s="59">
        <v>3.31</v>
      </c>
      <c r="AF942" s="39"/>
      <c r="AG942" s="48"/>
      <c r="AI942" s="3" t="s">
        <v>82</v>
      </c>
      <c r="AL942" s="48"/>
      <c r="AN942" s="48"/>
      <c r="AP942" s="48"/>
      <c r="AQ942" s="48"/>
    </row>
    <row r="943" spans="1:43" s="4" customFormat="1" ht="15">
      <c r="A943" s="51"/>
      <c r="B943" s="52" t="s">
        <v>62</v>
      </c>
      <c r="C943" s="388" t="s">
        <v>63</v>
      </c>
      <c r="D943" s="388"/>
      <c r="E943" s="388"/>
      <c r="F943" s="53"/>
      <c r="G943" s="54"/>
      <c r="H943" s="54"/>
      <c r="I943" s="54"/>
      <c r="J943" s="56">
        <v>7.56</v>
      </c>
      <c r="K943" s="54"/>
      <c r="L943" s="56">
        <v>0.22</v>
      </c>
      <c r="M943" s="54"/>
      <c r="N943" s="57"/>
      <c r="AF943" s="39"/>
      <c r="AG943" s="48"/>
      <c r="AI943" s="3" t="s">
        <v>63</v>
      </c>
      <c r="AL943" s="48"/>
      <c r="AN943" s="48"/>
      <c r="AP943" s="48"/>
      <c r="AQ943" s="48"/>
    </row>
    <row r="944" spans="1:43" s="4" customFormat="1" ht="15">
      <c r="A944" s="51"/>
      <c r="B944" s="52" t="s">
        <v>64</v>
      </c>
      <c r="C944" s="388" t="s">
        <v>65</v>
      </c>
      <c r="D944" s="388"/>
      <c r="E944" s="388"/>
      <c r="F944" s="53"/>
      <c r="G944" s="54"/>
      <c r="H944" s="54"/>
      <c r="I944" s="54"/>
      <c r="J944" s="56">
        <v>2.84</v>
      </c>
      <c r="K944" s="54"/>
      <c r="L944" s="56">
        <v>0.08</v>
      </c>
      <c r="M944" s="58">
        <v>33.130000000000003</v>
      </c>
      <c r="N944" s="59">
        <v>2.65</v>
      </c>
      <c r="AF944" s="39"/>
      <c r="AG944" s="48"/>
      <c r="AI944" s="3" t="s">
        <v>65</v>
      </c>
      <c r="AL944" s="48"/>
      <c r="AN944" s="48"/>
      <c r="AP944" s="48"/>
      <c r="AQ944" s="48"/>
    </row>
    <row r="945" spans="1:43" s="4" customFormat="1" ht="15">
      <c r="A945" s="60"/>
      <c r="B945" s="52"/>
      <c r="C945" s="388" t="s">
        <v>83</v>
      </c>
      <c r="D945" s="388"/>
      <c r="E945" s="388"/>
      <c r="F945" s="53" t="s">
        <v>67</v>
      </c>
      <c r="G945" s="58">
        <v>0.44</v>
      </c>
      <c r="H945" s="54"/>
      <c r="I945" s="76">
        <v>1.2760000000000001E-2</v>
      </c>
      <c r="J945" s="63"/>
      <c r="K945" s="54"/>
      <c r="L945" s="63"/>
      <c r="M945" s="54"/>
      <c r="N945" s="57"/>
      <c r="AF945" s="39"/>
      <c r="AG945" s="48"/>
      <c r="AJ945" s="3" t="s">
        <v>83</v>
      </c>
      <c r="AL945" s="48"/>
      <c r="AN945" s="48"/>
      <c r="AP945" s="48"/>
      <c r="AQ945" s="48"/>
    </row>
    <row r="946" spans="1:43" s="4" customFormat="1" ht="15">
      <c r="A946" s="60"/>
      <c r="B946" s="52"/>
      <c r="C946" s="388" t="s">
        <v>66</v>
      </c>
      <c r="D946" s="388"/>
      <c r="E946" s="388"/>
      <c r="F946" s="53" t="s">
        <v>67</v>
      </c>
      <c r="G946" s="58">
        <v>0.21</v>
      </c>
      <c r="H946" s="54"/>
      <c r="I946" s="76">
        <v>6.0899999999999999E-3</v>
      </c>
      <c r="J946" s="63"/>
      <c r="K946" s="54"/>
      <c r="L946" s="63"/>
      <c r="M946" s="54"/>
      <c r="N946" s="57"/>
      <c r="AF946" s="39"/>
      <c r="AG946" s="48"/>
      <c r="AJ946" s="3" t="s">
        <v>66</v>
      </c>
      <c r="AL946" s="48"/>
      <c r="AN946" s="48"/>
      <c r="AP946" s="48"/>
      <c r="AQ946" s="48"/>
    </row>
    <row r="947" spans="1:43" s="4" customFormat="1" ht="15">
      <c r="A947" s="51"/>
      <c r="B947" s="52"/>
      <c r="C947" s="392" t="s">
        <v>68</v>
      </c>
      <c r="D947" s="392"/>
      <c r="E947" s="392"/>
      <c r="F947" s="64"/>
      <c r="G947" s="65"/>
      <c r="H947" s="65"/>
      <c r="I947" s="65"/>
      <c r="J947" s="67">
        <v>11.05</v>
      </c>
      <c r="K947" s="65"/>
      <c r="L947" s="67">
        <v>0.32</v>
      </c>
      <c r="M947" s="65"/>
      <c r="N947" s="68"/>
      <c r="AF947" s="39"/>
      <c r="AG947" s="48"/>
      <c r="AK947" s="3" t="s">
        <v>68</v>
      </c>
      <c r="AL947" s="48"/>
      <c r="AN947" s="48"/>
      <c r="AP947" s="48"/>
      <c r="AQ947" s="48"/>
    </row>
    <row r="948" spans="1:43" s="4" customFormat="1" ht="15">
      <c r="A948" s="60"/>
      <c r="B948" s="52"/>
      <c r="C948" s="388" t="s">
        <v>69</v>
      </c>
      <c r="D948" s="388"/>
      <c r="E948" s="388"/>
      <c r="F948" s="53"/>
      <c r="G948" s="54"/>
      <c r="H948" s="54"/>
      <c r="I948" s="54"/>
      <c r="J948" s="63"/>
      <c r="K948" s="54"/>
      <c r="L948" s="56">
        <v>0.18</v>
      </c>
      <c r="M948" s="54"/>
      <c r="N948" s="59">
        <v>5.96</v>
      </c>
      <c r="AF948" s="39"/>
      <c r="AG948" s="48"/>
      <c r="AJ948" s="3" t="s">
        <v>69</v>
      </c>
      <c r="AL948" s="48"/>
      <c r="AN948" s="48"/>
      <c r="AP948" s="48"/>
      <c r="AQ948" s="48"/>
    </row>
    <row r="949" spans="1:43" s="4" customFormat="1" ht="15">
      <c r="A949" s="60"/>
      <c r="B949" s="52" t="s">
        <v>643</v>
      </c>
      <c r="C949" s="388" t="s">
        <v>644</v>
      </c>
      <c r="D949" s="388"/>
      <c r="E949" s="388"/>
      <c r="F949" s="53" t="s">
        <v>72</v>
      </c>
      <c r="G949" s="61">
        <v>112</v>
      </c>
      <c r="H949" s="54"/>
      <c r="I949" s="61">
        <v>112</v>
      </c>
      <c r="J949" s="63"/>
      <c r="K949" s="54"/>
      <c r="L949" s="56">
        <v>0.2</v>
      </c>
      <c r="M949" s="54"/>
      <c r="N949" s="59">
        <v>6.68</v>
      </c>
      <c r="AF949" s="39"/>
      <c r="AG949" s="48"/>
      <c r="AJ949" s="3" t="s">
        <v>644</v>
      </c>
      <c r="AL949" s="48"/>
      <c r="AN949" s="48"/>
      <c r="AP949" s="48"/>
      <c r="AQ949" s="48"/>
    </row>
    <row r="950" spans="1:43" s="4" customFormat="1" ht="15">
      <c r="A950" s="60"/>
      <c r="B950" s="52" t="s">
        <v>645</v>
      </c>
      <c r="C950" s="388" t="s">
        <v>646</v>
      </c>
      <c r="D950" s="388"/>
      <c r="E950" s="388"/>
      <c r="F950" s="53" t="s">
        <v>72</v>
      </c>
      <c r="G950" s="61">
        <v>65</v>
      </c>
      <c r="H950" s="54"/>
      <c r="I950" s="61">
        <v>65</v>
      </c>
      <c r="J950" s="63"/>
      <c r="K950" s="54"/>
      <c r="L950" s="56">
        <v>0.12</v>
      </c>
      <c r="M950" s="54"/>
      <c r="N950" s="59">
        <v>3.87</v>
      </c>
      <c r="AF950" s="39"/>
      <c r="AG950" s="48"/>
      <c r="AJ950" s="3" t="s">
        <v>646</v>
      </c>
      <c r="AL950" s="48"/>
      <c r="AN950" s="48"/>
      <c r="AP950" s="48"/>
      <c r="AQ950" s="48"/>
    </row>
    <row r="951" spans="1:43" s="4" customFormat="1" ht="15">
      <c r="A951" s="69"/>
      <c r="B951" s="70"/>
      <c r="C951" s="390" t="s">
        <v>75</v>
      </c>
      <c r="D951" s="390"/>
      <c r="E951" s="390"/>
      <c r="F951" s="42"/>
      <c r="G951" s="43"/>
      <c r="H951" s="43"/>
      <c r="I951" s="43"/>
      <c r="J951" s="46"/>
      <c r="K951" s="43"/>
      <c r="L951" s="71">
        <v>0.64</v>
      </c>
      <c r="M951" s="65"/>
      <c r="N951" s="47"/>
      <c r="AF951" s="39"/>
      <c r="AG951" s="48"/>
      <c r="AL951" s="48" t="s">
        <v>75</v>
      </c>
      <c r="AN951" s="48"/>
      <c r="AP951" s="48"/>
      <c r="AQ951" s="48"/>
    </row>
    <row r="952" spans="1:43" s="4" customFormat="1" ht="23.25">
      <c r="A952" s="40" t="s">
        <v>433</v>
      </c>
      <c r="B952" s="41" t="s">
        <v>165</v>
      </c>
      <c r="C952" s="390" t="s">
        <v>166</v>
      </c>
      <c r="D952" s="390"/>
      <c r="E952" s="390"/>
      <c r="F952" s="42" t="s">
        <v>128</v>
      </c>
      <c r="G952" s="43">
        <v>7.3950000000000002E-2</v>
      </c>
      <c r="H952" s="44">
        <v>1</v>
      </c>
      <c r="I952" s="102">
        <v>7.3950000000000002E-2</v>
      </c>
      <c r="J952" s="71">
        <v>519.79999999999995</v>
      </c>
      <c r="K952" s="43"/>
      <c r="L952" s="71">
        <v>38.44</v>
      </c>
      <c r="M952" s="43"/>
      <c r="N952" s="47"/>
      <c r="AF952" s="39"/>
      <c r="AG952" s="48" t="s">
        <v>166</v>
      </c>
      <c r="AL952" s="48"/>
      <c r="AN952" s="48"/>
      <c r="AP952" s="48"/>
      <c r="AQ952" s="48"/>
    </row>
    <row r="953" spans="1:43" s="4" customFormat="1" ht="15">
      <c r="A953" s="69"/>
      <c r="B953" s="70"/>
      <c r="C953" s="388" t="s">
        <v>233</v>
      </c>
      <c r="D953" s="388"/>
      <c r="E953" s="388"/>
      <c r="F953" s="388"/>
      <c r="G953" s="388"/>
      <c r="H953" s="388"/>
      <c r="I953" s="388"/>
      <c r="J953" s="388"/>
      <c r="K953" s="388"/>
      <c r="L953" s="388"/>
      <c r="M953" s="388"/>
      <c r="N953" s="391"/>
      <c r="AF953" s="39"/>
      <c r="AG953" s="48"/>
      <c r="AL953" s="48"/>
      <c r="AM953" s="3" t="s">
        <v>233</v>
      </c>
      <c r="AN953" s="48"/>
      <c r="AP953" s="48"/>
      <c r="AQ953" s="48"/>
    </row>
    <row r="954" spans="1:43" s="4" customFormat="1" ht="15">
      <c r="A954" s="49"/>
      <c r="B954" s="50"/>
      <c r="C954" s="388" t="s">
        <v>3864</v>
      </c>
      <c r="D954" s="388"/>
      <c r="E954" s="388"/>
      <c r="F954" s="388"/>
      <c r="G954" s="388"/>
      <c r="H954" s="388"/>
      <c r="I954" s="388"/>
      <c r="J954" s="388"/>
      <c r="K954" s="388"/>
      <c r="L954" s="388"/>
      <c r="M954" s="388"/>
      <c r="N954" s="391"/>
      <c r="AF954" s="39"/>
      <c r="AG954" s="48"/>
      <c r="AH954" s="3" t="s">
        <v>3864</v>
      </c>
      <c r="AL954" s="48"/>
      <c r="AN954" s="48"/>
      <c r="AP954" s="48"/>
      <c r="AQ954" s="48"/>
    </row>
    <row r="955" spans="1:43" s="4" customFormat="1" ht="15">
      <c r="A955" s="69"/>
      <c r="B955" s="70"/>
      <c r="C955" s="390" t="s">
        <v>75</v>
      </c>
      <c r="D955" s="390"/>
      <c r="E955" s="390"/>
      <c r="F955" s="42"/>
      <c r="G955" s="43"/>
      <c r="H955" s="43"/>
      <c r="I955" s="43"/>
      <c r="J955" s="46"/>
      <c r="K955" s="43"/>
      <c r="L955" s="71">
        <v>38.44</v>
      </c>
      <c r="M955" s="65"/>
      <c r="N955" s="47"/>
      <c r="AF955" s="39"/>
      <c r="AG955" s="48"/>
      <c r="AL955" s="48" t="s">
        <v>75</v>
      </c>
      <c r="AN955" s="48"/>
      <c r="AP955" s="48"/>
      <c r="AQ955" s="48"/>
    </row>
    <row r="956" spans="1:43" s="4" customFormat="1" ht="15">
      <c r="A956" s="393" t="s">
        <v>3865</v>
      </c>
      <c r="B956" s="394"/>
      <c r="C956" s="394"/>
      <c r="D956" s="394"/>
      <c r="E956" s="394"/>
      <c r="F956" s="394"/>
      <c r="G956" s="394"/>
      <c r="H956" s="394"/>
      <c r="I956" s="394"/>
      <c r="J956" s="394"/>
      <c r="K956" s="394"/>
      <c r="L956" s="394"/>
      <c r="M956" s="394"/>
      <c r="N956" s="395"/>
      <c r="AF956" s="39"/>
      <c r="AG956" s="48"/>
      <c r="AL956" s="48"/>
      <c r="AN956" s="48"/>
      <c r="AP956" s="48"/>
      <c r="AQ956" s="48" t="s">
        <v>3865</v>
      </c>
    </row>
    <row r="957" spans="1:43" s="4" customFormat="1" ht="45.75">
      <c r="A957" s="40" t="s">
        <v>434</v>
      </c>
      <c r="B957" s="41" t="s">
        <v>3541</v>
      </c>
      <c r="C957" s="390" t="s">
        <v>3542</v>
      </c>
      <c r="D957" s="390"/>
      <c r="E957" s="390"/>
      <c r="F957" s="42" t="s">
        <v>214</v>
      </c>
      <c r="G957" s="43">
        <v>4.3439999999999999E-2</v>
      </c>
      <c r="H957" s="44">
        <v>1</v>
      </c>
      <c r="I957" s="102">
        <v>4.3439999999999999E-2</v>
      </c>
      <c r="J957" s="46"/>
      <c r="K957" s="43"/>
      <c r="L957" s="46"/>
      <c r="M957" s="43"/>
      <c r="N957" s="47"/>
      <c r="AF957" s="39"/>
      <c r="AG957" s="48" t="s">
        <v>3542</v>
      </c>
      <c r="AL957" s="48"/>
      <c r="AN957" s="48"/>
      <c r="AP957" s="48"/>
      <c r="AQ957" s="48"/>
    </row>
    <row r="958" spans="1:43" s="4" customFormat="1" ht="15">
      <c r="A958" s="49"/>
      <c r="B958" s="50"/>
      <c r="C958" s="388" t="s">
        <v>3866</v>
      </c>
      <c r="D958" s="388"/>
      <c r="E958" s="388"/>
      <c r="F958" s="388"/>
      <c r="G958" s="388"/>
      <c r="H958" s="388"/>
      <c r="I958" s="388"/>
      <c r="J958" s="388"/>
      <c r="K958" s="388"/>
      <c r="L958" s="388"/>
      <c r="M958" s="388"/>
      <c r="N958" s="391"/>
      <c r="AF958" s="39"/>
      <c r="AG958" s="48"/>
      <c r="AH958" s="3" t="s">
        <v>3866</v>
      </c>
      <c r="AL958" s="48"/>
      <c r="AN958" s="48"/>
      <c r="AP958" s="48"/>
      <c r="AQ958" s="48"/>
    </row>
    <row r="959" spans="1:43" s="4" customFormat="1" ht="15">
      <c r="A959" s="51"/>
      <c r="B959" s="52" t="s">
        <v>57</v>
      </c>
      <c r="C959" s="388" t="s">
        <v>82</v>
      </c>
      <c r="D959" s="388"/>
      <c r="E959" s="388"/>
      <c r="F959" s="53"/>
      <c r="G959" s="54"/>
      <c r="H959" s="54"/>
      <c r="I959" s="54"/>
      <c r="J959" s="56">
        <v>323.38</v>
      </c>
      <c r="K959" s="54"/>
      <c r="L959" s="56">
        <v>14.05</v>
      </c>
      <c r="M959" s="58">
        <v>33.130000000000003</v>
      </c>
      <c r="N959" s="59">
        <v>465.48</v>
      </c>
      <c r="AF959" s="39"/>
      <c r="AG959" s="48"/>
      <c r="AI959" s="3" t="s">
        <v>82</v>
      </c>
      <c r="AL959" s="48"/>
      <c r="AN959" s="48"/>
      <c r="AP959" s="48"/>
      <c r="AQ959" s="48"/>
    </row>
    <row r="960" spans="1:43" s="4" customFormat="1" ht="15">
      <c r="A960" s="51"/>
      <c r="B960" s="52" t="s">
        <v>62</v>
      </c>
      <c r="C960" s="388" t="s">
        <v>63</v>
      </c>
      <c r="D960" s="388"/>
      <c r="E960" s="388"/>
      <c r="F960" s="53"/>
      <c r="G960" s="54"/>
      <c r="H960" s="54"/>
      <c r="I960" s="54"/>
      <c r="J960" s="56">
        <v>7.82</v>
      </c>
      <c r="K960" s="54"/>
      <c r="L960" s="56">
        <v>0.34</v>
      </c>
      <c r="M960" s="54"/>
      <c r="N960" s="57"/>
      <c r="AF960" s="39"/>
      <c r="AG960" s="48"/>
      <c r="AI960" s="3" t="s">
        <v>63</v>
      </c>
      <c r="AL960" s="48"/>
      <c r="AN960" s="48"/>
      <c r="AP960" s="48"/>
      <c r="AQ960" s="48"/>
    </row>
    <row r="961" spans="1:43" s="4" customFormat="1" ht="15">
      <c r="A961" s="51"/>
      <c r="B961" s="52" t="s">
        <v>64</v>
      </c>
      <c r="C961" s="388" t="s">
        <v>65</v>
      </c>
      <c r="D961" s="388"/>
      <c r="E961" s="388"/>
      <c r="F961" s="53"/>
      <c r="G961" s="54"/>
      <c r="H961" s="54"/>
      <c r="I961" s="54"/>
      <c r="J961" s="56">
        <v>3.38</v>
      </c>
      <c r="K961" s="54"/>
      <c r="L961" s="56">
        <v>0.15</v>
      </c>
      <c r="M961" s="58">
        <v>33.130000000000003</v>
      </c>
      <c r="N961" s="59">
        <v>4.97</v>
      </c>
      <c r="AF961" s="39"/>
      <c r="AG961" s="48"/>
      <c r="AI961" s="3" t="s">
        <v>65</v>
      </c>
      <c r="AL961" s="48"/>
      <c r="AN961" s="48"/>
      <c r="AP961" s="48"/>
      <c r="AQ961" s="48"/>
    </row>
    <row r="962" spans="1:43" s="4" customFormat="1" ht="15">
      <c r="A962" s="51"/>
      <c r="B962" s="52" t="s">
        <v>91</v>
      </c>
      <c r="C962" s="388" t="s">
        <v>120</v>
      </c>
      <c r="D962" s="388"/>
      <c r="E962" s="388"/>
      <c r="F962" s="53"/>
      <c r="G962" s="54"/>
      <c r="H962" s="54"/>
      <c r="I962" s="54"/>
      <c r="J962" s="56">
        <v>310.75</v>
      </c>
      <c r="K962" s="54"/>
      <c r="L962" s="56">
        <v>13.5</v>
      </c>
      <c r="M962" s="54"/>
      <c r="N962" s="57"/>
      <c r="AF962" s="39"/>
      <c r="AG962" s="48"/>
      <c r="AI962" s="3" t="s">
        <v>120</v>
      </c>
      <c r="AL962" s="48"/>
      <c r="AN962" s="48"/>
      <c r="AP962" s="48"/>
      <c r="AQ962" s="48"/>
    </row>
    <row r="963" spans="1:43" s="4" customFormat="1" ht="15">
      <c r="A963" s="60"/>
      <c r="B963" s="52"/>
      <c r="C963" s="388" t="s">
        <v>83</v>
      </c>
      <c r="D963" s="388"/>
      <c r="E963" s="388"/>
      <c r="F963" s="53" t="s">
        <v>67</v>
      </c>
      <c r="G963" s="61">
        <v>37</v>
      </c>
      <c r="H963" s="54"/>
      <c r="I963" s="76">
        <v>1.60728</v>
      </c>
      <c r="J963" s="63"/>
      <c r="K963" s="54"/>
      <c r="L963" s="63"/>
      <c r="M963" s="54"/>
      <c r="N963" s="57"/>
      <c r="AF963" s="39"/>
      <c r="AG963" s="48"/>
      <c r="AJ963" s="3" t="s">
        <v>83</v>
      </c>
      <c r="AL963" s="48"/>
      <c r="AN963" s="48"/>
      <c r="AP963" s="48"/>
      <c r="AQ963" s="48"/>
    </row>
    <row r="964" spans="1:43" s="4" customFormat="1" ht="15">
      <c r="A964" s="60"/>
      <c r="B964" s="52"/>
      <c r="C964" s="388" t="s">
        <v>66</v>
      </c>
      <c r="D964" s="388"/>
      <c r="E964" s="388"/>
      <c r="F964" s="53" t="s">
        <v>67</v>
      </c>
      <c r="G964" s="58">
        <v>0.25</v>
      </c>
      <c r="H964" s="54"/>
      <c r="I964" s="76">
        <v>1.086E-2</v>
      </c>
      <c r="J964" s="63"/>
      <c r="K964" s="54"/>
      <c r="L964" s="63"/>
      <c r="M964" s="54"/>
      <c r="N964" s="57"/>
      <c r="AF964" s="39"/>
      <c r="AG964" s="48"/>
      <c r="AJ964" s="3" t="s">
        <v>66</v>
      </c>
      <c r="AL964" s="48"/>
      <c r="AN964" s="48"/>
      <c r="AP964" s="48"/>
      <c r="AQ964" s="48"/>
    </row>
    <row r="965" spans="1:43" s="4" customFormat="1" ht="15">
      <c r="A965" s="51"/>
      <c r="B965" s="52"/>
      <c r="C965" s="392" t="s">
        <v>68</v>
      </c>
      <c r="D965" s="392"/>
      <c r="E965" s="392"/>
      <c r="F965" s="64"/>
      <c r="G965" s="65"/>
      <c r="H965" s="65"/>
      <c r="I965" s="65"/>
      <c r="J965" s="67">
        <v>641.95000000000005</v>
      </c>
      <c r="K965" s="65"/>
      <c r="L965" s="67">
        <v>27.89</v>
      </c>
      <c r="M965" s="65"/>
      <c r="N965" s="68"/>
      <c r="AF965" s="39"/>
      <c r="AG965" s="48"/>
      <c r="AK965" s="3" t="s">
        <v>68</v>
      </c>
      <c r="AL965" s="48"/>
      <c r="AN965" s="48"/>
      <c r="AP965" s="48"/>
      <c r="AQ965" s="48"/>
    </row>
    <row r="966" spans="1:43" s="4" customFormat="1" ht="15">
      <c r="A966" s="60"/>
      <c r="B966" s="52"/>
      <c r="C966" s="388" t="s">
        <v>69</v>
      </c>
      <c r="D966" s="388"/>
      <c r="E966" s="388"/>
      <c r="F966" s="53"/>
      <c r="G966" s="54"/>
      <c r="H966" s="54"/>
      <c r="I966" s="54"/>
      <c r="J966" s="63"/>
      <c r="K966" s="54"/>
      <c r="L966" s="56">
        <v>14.2</v>
      </c>
      <c r="M966" s="54"/>
      <c r="N966" s="59">
        <v>470.45</v>
      </c>
      <c r="AF966" s="39"/>
      <c r="AG966" s="48"/>
      <c r="AJ966" s="3" t="s">
        <v>69</v>
      </c>
      <c r="AL966" s="48"/>
      <c r="AN966" s="48"/>
      <c r="AP966" s="48"/>
      <c r="AQ966" s="48"/>
    </row>
    <row r="967" spans="1:43" s="4" customFormat="1" ht="15">
      <c r="A967" s="60"/>
      <c r="B967" s="52" t="s">
        <v>410</v>
      </c>
      <c r="C967" s="388" t="s">
        <v>411</v>
      </c>
      <c r="D967" s="388"/>
      <c r="E967" s="388"/>
      <c r="F967" s="53" t="s">
        <v>72</v>
      </c>
      <c r="G967" s="61">
        <v>100</v>
      </c>
      <c r="H967" s="54"/>
      <c r="I967" s="61">
        <v>100</v>
      </c>
      <c r="J967" s="63"/>
      <c r="K967" s="54"/>
      <c r="L967" s="56">
        <v>14.2</v>
      </c>
      <c r="M967" s="54"/>
      <c r="N967" s="59">
        <v>470.45</v>
      </c>
      <c r="AF967" s="39"/>
      <c r="AG967" s="48"/>
      <c r="AJ967" s="3" t="s">
        <v>411</v>
      </c>
      <c r="AL967" s="48"/>
      <c r="AN967" s="48"/>
      <c r="AP967" s="48"/>
      <c r="AQ967" s="48"/>
    </row>
    <row r="968" spans="1:43" s="4" customFormat="1" ht="15">
      <c r="A968" s="60"/>
      <c r="B968" s="52" t="s">
        <v>412</v>
      </c>
      <c r="C968" s="388" t="s">
        <v>413</v>
      </c>
      <c r="D968" s="388"/>
      <c r="E968" s="388"/>
      <c r="F968" s="53" t="s">
        <v>72</v>
      </c>
      <c r="G968" s="61">
        <v>49</v>
      </c>
      <c r="H968" s="54"/>
      <c r="I968" s="61">
        <v>49</v>
      </c>
      <c r="J968" s="63"/>
      <c r="K968" s="54"/>
      <c r="L968" s="56">
        <v>6.96</v>
      </c>
      <c r="M968" s="54"/>
      <c r="N968" s="59">
        <v>230.52</v>
      </c>
      <c r="AF968" s="39"/>
      <c r="AG968" s="48"/>
      <c r="AJ968" s="3" t="s">
        <v>413</v>
      </c>
      <c r="AL968" s="48"/>
      <c r="AN968" s="48"/>
      <c r="AP968" s="48"/>
      <c r="AQ968" s="48"/>
    </row>
    <row r="969" spans="1:43" s="4" customFormat="1" ht="15">
      <c r="A969" s="69"/>
      <c r="B969" s="70"/>
      <c r="C969" s="390" t="s">
        <v>75</v>
      </c>
      <c r="D969" s="390"/>
      <c r="E969" s="390"/>
      <c r="F969" s="42"/>
      <c r="G969" s="43"/>
      <c r="H969" s="43"/>
      <c r="I969" s="43"/>
      <c r="J969" s="46"/>
      <c r="K969" s="43"/>
      <c r="L969" s="71">
        <v>49.05</v>
      </c>
      <c r="M969" s="65"/>
      <c r="N969" s="47"/>
      <c r="AF969" s="39"/>
      <c r="AG969" s="48"/>
      <c r="AL969" s="48" t="s">
        <v>75</v>
      </c>
      <c r="AN969" s="48"/>
      <c r="AP969" s="48"/>
      <c r="AQ969" s="48"/>
    </row>
    <row r="970" spans="1:43" s="4" customFormat="1" ht="15">
      <c r="A970" s="393" t="s">
        <v>3867</v>
      </c>
      <c r="B970" s="394"/>
      <c r="C970" s="394"/>
      <c r="D970" s="394"/>
      <c r="E970" s="394"/>
      <c r="F970" s="394"/>
      <c r="G970" s="394"/>
      <c r="H970" s="394"/>
      <c r="I970" s="394"/>
      <c r="J970" s="394"/>
      <c r="K970" s="394"/>
      <c r="L970" s="394"/>
      <c r="M970" s="394"/>
      <c r="N970" s="395"/>
      <c r="AF970" s="39"/>
      <c r="AG970" s="48"/>
      <c r="AL970" s="48"/>
      <c r="AN970" s="48"/>
      <c r="AP970" s="48"/>
      <c r="AQ970" s="48" t="s">
        <v>3867</v>
      </c>
    </row>
    <row r="971" spans="1:43" s="4" customFormat="1" ht="34.5">
      <c r="A971" s="40" t="s">
        <v>437</v>
      </c>
      <c r="B971" s="41" t="s">
        <v>3868</v>
      </c>
      <c r="C971" s="390" t="s">
        <v>3869</v>
      </c>
      <c r="D971" s="390"/>
      <c r="E971" s="390"/>
      <c r="F971" s="42" t="s">
        <v>158</v>
      </c>
      <c r="G971" s="43">
        <v>0.04</v>
      </c>
      <c r="H971" s="44">
        <v>1</v>
      </c>
      <c r="I971" s="100">
        <v>0.04</v>
      </c>
      <c r="J971" s="46"/>
      <c r="K971" s="43"/>
      <c r="L971" s="46"/>
      <c r="M971" s="43"/>
      <c r="N971" s="47"/>
      <c r="AF971" s="39"/>
      <c r="AG971" s="48" t="s">
        <v>3869</v>
      </c>
      <c r="AL971" s="48"/>
      <c r="AN971" s="48"/>
      <c r="AP971" s="48"/>
      <c r="AQ971" s="48"/>
    </row>
    <row r="972" spans="1:43" s="4" customFormat="1" ht="15">
      <c r="A972" s="49"/>
      <c r="B972" s="50"/>
      <c r="C972" s="388" t="s">
        <v>2038</v>
      </c>
      <c r="D972" s="388"/>
      <c r="E972" s="388"/>
      <c r="F972" s="388"/>
      <c r="G972" s="388"/>
      <c r="H972" s="388"/>
      <c r="I972" s="388"/>
      <c r="J972" s="388"/>
      <c r="K972" s="388"/>
      <c r="L972" s="388"/>
      <c r="M972" s="388"/>
      <c r="N972" s="391"/>
      <c r="AF972" s="39"/>
      <c r="AG972" s="48"/>
      <c r="AH972" s="3" t="s">
        <v>2038</v>
      </c>
      <c r="AL972" s="48"/>
      <c r="AN972" s="48"/>
      <c r="AP972" s="48"/>
      <c r="AQ972" s="48"/>
    </row>
    <row r="973" spans="1:43" s="4" customFormat="1" ht="15">
      <c r="A973" s="51"/>
      <c r="B973" s="52" t="s">
        <v>57</v>
      </c>
      <c r="C973" s="388" t="s">
        <v>82</v>
      </c>
      <c r="D973" s="388"/>
      <c r="E973" s="388"/>
      <c r="F973" s="53"/>
      <c r="G973" s="54"/>
      <c r="H973" s="54"/>
      <c r="I973" s="54"/>
      <c r="J973" s="56">
        <v>934.21</v>
      </c>
      <c r="K973" s="54"/>
      <c r="L973" s="56">
        <v>37.369999999999997</v>
      </c>
      <c r="M973" s="58">
        <v>33.130000000000003</v>
      </c>
      <c r="N973" s="77">
        <v>1238.07</v>
      </c>
      <c r="AF973" s="39"/>
      <c r="AG973" s="48"/>
      <c r="AI973" s="3" t="s">
        <v>82</v>
      </c>
      <c r="AL973" s="48"/>
      <c r="AN973" s="48"/>
      <c r="AP973" s="48"/>
      <c r="AQ973" s="48"/>
    </row>
    <row r="974" spans="1:43" s="4" customFormat="1" ht="15">
      <c r="A974" s="51"/>
      <c r="B974" s="52" t="s">
        <v>62</v>
      </c>
      <c r="C974" s="388" t="s">
        <v>63</v>
      </c>
      <c r="D974" s="388"/>
      <c r="E974" s="388"/>
      <c r="F974" s="53"/>
      <c r="G974" s="54"/>
      <c r="H974" s="54"/>
      <c r="I974" s="54"/>
      <c r="J974" s="56">
        <v>82.94</v>
      </c>
      <c r="K974" s="54"/>
      <c r="L974" s="56">
        <v>3.32</v>
      </c>
      <c r="M974" s="54"/>
      <c r="N974" s="57"/>
      <c r="AF974" s="39"/>
      <c r="AG974" s="48"/>
      <c r="AI974" s="3" t="s">
        <v>63</v>
      </c>
      <c r="AL974" s="48"/>
      <c r="AN974" s="48"/>
      <c r="AP974" s="48"/>
      <c r="AQ974" s="48"/>
    </row>
    <row r="975" spans="1:43" s="4" customFormat="1" ht="15">
      <c r="A975" s="51"/>
      <c r="B975" s="52" t="s">
        <v>64</v>
      </c>
      <c r="C975" s="388" t="s">
        <v>65</v>
      </c>
      <c r="D975" s="388"/>
      <c r="E975" s="388"/>
      <c r="F975" s="53"/>
      <c r="G975" s="54"/>
      <c r="H975" s="54"/>
      <c r="I975" s="54"/>
      <c r="J975" s="56">
        <v>12.96</v>
      </c>
      <c r="K975" s="54"/>
      <c r="L975" s="56">
        <v>0.52</v>
      </c>
      <c r="M975" s="58">
        <v>33.130000000000003</v>
      </c>
      <c r="N975" s="59">
        <v>17.23</v>
      </c>
      <c r="AF975" s="39"/>
      <c r="AG975" s="48"/>
      <c r="AI975" s="3" t="s">
        <v>65</v>
      </c>
      <c r="AL975" s="48"/>
      <c r="AN975" s="48"/>
      <c r="AP975" s="48"/>
      <c r="AQ975" s="48"/>
    </row>
    <row r="976" spans="1:43" s="4" customFormat="1" ht="15">
      <c r="A976" s="51"/>
      <c r="B976" s="52" t="s">
        <v>91</v>
      </c>
      <c r="C976" s="388" t="s">
        <v>120</v>
      </c>
      <c r="D976" s="388"/>
      <c r="E976" s="388"/>
      <c r="F976" s="53"/>
      <c r="G976" s="54"/>
      <c r="H976" s="54"/>
      <c r="I976" s="54"/>
      <c r="J976" s="55">
        <v>1715.34</v>
      </c>
      <c r="K976" s="54"/>
      <c r="L976" s="56">
        <v>68.61</v>
      </c>
      <c r="M976" s="54"/>
      <c r="N976" s="57"/>
      <c r="AF976" s="39"/>
      <c r="AG976" s="48"/>
      <c r="AI976" s="3" t="s">
        <v>120</v>
      </c>
      <c r="AL976" s="48"/>
      <c r="AN976" s="48"/>
      <c r="AP976" s="48"/>
      <c r="AQ976" s="48"/>
    </row>
    <row r="977" spans="1:43" s="4" customFormat="1" ht="15">
      <c r="A977" s="60"/>
      <c r="B977" s="52"/>
      <c r="C977" s="388" t="s">
        <v>83</v>
      </c>
      <c r="D977" s="388"/>
      <c r="E977" s="388"/>
      <c r="F977" s="53" t="s">
        <v>67</v>
      </c>
      <c r="G977" s="61">
        <v>103</v>
      </c>
      <c r="H977" s="54"/>
      <c r="I977" s="58">
        <v>4.12</v>
      </c>
      <c r="J977" s="63"/>
      <c r="K977" s="54"/>
      <c r="L977" s="63"/>
      <c r="M977" s="54"/>
      <c r="N977" s="57"/>
      <c r="AF977" s="39"/>
      <c r="AG977" s="48"/>
      <c r="AJ977" s="3" t="s">
        <v>83</v>
      </c>
      <c r="AL977" s="48"/>
      <c r="AN977" s="48"/>
      <c r="AP977" s="48"/>
      <c r="AQ977" s="48"/>
    </row>
    <row r="978" spans="1:43" s="4" customFormat="1" ht="15">
      <c r="A978" s="60"/>
      <c r="B978" s="52"/>
      <c r="C978" s="388" t="s">
        <v>66</v>
      </c>
      <c r="D978" s="388"/>
      <c r="E978" s="388"/>
      <c r="F978" s="53" t="s">
        <v>67</v>
      </c>
      <c r="G978" s="58">
        <v>0.96</v>
      </c>
      <c r="H978" s="54"/>
      <c r="I978" s="62">
        <v>3.8399999999999997E-2</v>
      </c>
      <c r="J978" s="63"/>
      <c r="K978" s="54"/>
      <c r="L978" s="63"/>
      <c r="M978" s="54"/>
      <c r="N978" s="57"/>
      <c r="AF978" s="39"/>
      <c r="AG978" s="48"/>
      <c r="AJ978" s="3" t="s">
        <v>66</v>
      </c>
      <c r="AL978" s="48"/>
      <c r="AN978" s="48"/>
      <c r="AP978" s="48"/>
      <c r="AQ978" s="48"/>
    </row>
    <row r="979" spans="1:43" s="4" customFormat="1" ht="15">
      <c r="A979" s="51"/>
      <c r="B979" s="52"/>
      <c r="C979" s="392" t="s">
        <v>68</v>
      </c>
      <c r="D979" s="392"/>
      <c r="E979" s="392"/>
      <c r="F979" s="64"/>
      <c r="G979" s="65"/>
      <c r="H979" s="65"/>
      <c r="I979" s="65"/>
      <c r="J979" s="66">
        <v>2732.49</v>
      </c>
      <c r="K979" s="65"/>
      <c r="L979" s="67">
        <v>109.3</v>
      </c>
      <c r="M979" s="65"/>
      <c r="N979" s="68"/>
      <c r="AF979" s="39"/>
      <c r="AG979" s="48"/>
      <c r="AK979" s="3" t="s">
        <v>68</v>
      </c>
      <c r="AL979" s="48"/>
      <c r="AN979" s="48"/>
      <c r="AP979" s="48"/>
      <c r="AQ979" s="48"/>
    </row>
    <row r="980" spans="1:43" s="4" customFormat="1" ht="15">
      <c r="A980" s="60"/>
      <c r="B980" s="52"/>
      <c r="C980" s="388" t="s">
        <v>69</v>
      </c>
      <c r="D980" s="388"/>
      <c r="E980" s="388"/>
      <c r="F980" s="53"/>
      <c r="G980" s="54"/>
      <c r="H980" s="54"/>
      <c r="I980" s="54"/>
      <c r="J980" s="63"/>
      <c r="K980" s="54"/>
      <c r="L980" s="56">
        <v>37.89</v>
      </c>
      <c r="M980" s="54"/>
      <c r="N980" s="77">
        <v>1255.3</v>
      </c>
      <c r="AF980" s="39"/>
      <c r="AG980" s="48"/>
      <c r="AJ980" s="3" t="s">
        <v>69</v>
      </c>
      <c r="AL980" s="48"/>
      <c r="AN980" s="48"/>
      <c r="AP980" s="48"/>
      <c r="AQ980" s="48"/>
    </row>
    <row r="981" spans="1:43" s="4" customFormat="1" ht="45.75">
      <c r="A981" s="60"/>
      <c r="B981" s="52" t="s">
        <v>160</v>
      </c>
      <c r="C981" s="388" t="s">
        <v>161</v>
      </c>
      <c r="D981" s="388"/>
      <c r="E981" s="388"/>
      <c r="F981" s="53" t="s">
        <v>72</v>
      </c>
      <c r="G981" s="61">
        <v>116</v>
      </c>
      <c r="H981" s="54"/>
      <c r="I981" s="61">
        <v>116</v>
      </c>
      <c r="J981" s="63"/>
      <c r="K981" s="54"/>
      <c r="L981" s="56">
        <v>43.95</v>
      </c>
      <c r="M981" s="54"/>
      <c r="N981" s="77">
        <v>1456.15</v>
      </c>
      <c r="AF981" s="39"/>
      <c r="AG981" s="48"/>
      <c r="AJ981" s="3" t="s">
        <v>161</v>
      </c>
      <c r="AL981" s="48"/>
      <c r="AN981" s="48"/>
      <c r="AP981" s="48"/>
      <c r="AQ981" s="48"/>
    </row>
    <row r="982" spans="1:43" s="4" customFormat="1" ht="45.75">
      <c r="A982" s="60"/>
      <c r="B982" s="52" t="s">
        <v>162</v>
      </c>
      <c r="C982" s="388" t="s">
        <v>163</v>
      </c>
      <c r="D982" s="388"/>
      <c r="E982" s="388"/>
      <c r="F982" s="53" t="s">
        <v>72</v>
      </c>
      <c r="G982" s="61">
        <v>80</v>
      </c>
      <c r="H982" s="54"/>
      <c r="I982" s="61">
        <v>80</v>
      </c>
      <c r="J982" s="63"/>
      <c r="K982" s="54"/>
      <c r="L982" s="56">
        <v>30.31</v>
      </c>
      <c r="M982" s="54"/>
      <c r="N982" s="77">
        <v>1004.24</v>
      </c>
      <c r="AF982" s="39"/>
      <c r="AG982" s="48"/>
      <c r="AJ982" s="3" t="s">
        <v>163</v>
      </c>
      <c r="AL982" s="48"/>
      <c r="AN982" s="48"/>
      <c r="AP982" s="48"/>
      <c r="AQ982" s="48"/>
    </row>
    <row r="983" spans="1:43" s="4" customFormat="1" ht="15">
      <c r="A983" s="69"/>
      <c r="B983" s="70"/>
      <c r="C983" s="390" t="s">
        <v>75</v>
      </c>
      <c r="D983" s="390"/>
      <c r="E983" s="390"/>
      <c r="F983" s="42"/>
      <c r="G983" s="43"/>
      <c r="H983" s="43"/>
      <c r="I983" s="43"/>
      <c r="J983" s="46"/>
      <c r="K983" s="43"/>
      <c r="L983" s="71">
        <v>183.56</v>
      </c>
      <c r="M983" s="65"/>
      <c r="N983" s="47"/>
      <c r="AF983" s="39"/>
      <c r="AG983" s="48"/>
      <c r="AL983" s="48" t="s">
        <v>75</v>
      </c>
      <c r="AN983" s="48"/>
      <c r="AP983" s="48"/>
      <c r="AQ983" s="48"/>
    </row>
    <row r="984" spans="1:43" s="4" customFormat="1" ht="23.25">
      <c r="A984" s="40" t="s">
        <v>445</v>
      </c>
      <c r="B984" s="41" t="s">
        <v>3870</v>
      </c>
      <c r="C984" s="390" t="s">
        <v>3871</v>
      </c>
      <c r="D984" s="390"/>
      <c r="E984" s="390"/>
      <c r="F984" s="42" t="s">
        <v>174</v>
      </c>
      <c r="G984" s="43">
        <v>4</v>
      </c>
      <c r="H984" s="44">
        <v>1</v>
      </c>
      <c r="I984" s="44">
        <v>4</v>
      </c>
      <c r="J984" s="71">
        <v>12.11</v>
      </c>
      <c r="K984" s="43"/>
      <c r="L984" s="71">
        <v>48.44</v>
      </c>
      <c r="M984" s="43"/>
      <c r="N984" s="47"/>
      <c r="AF984" s="39"/>
      <c r="AG984" s="48" t="s">
        <v>3871</v>
      </c>
      <c r="AL984" s="48"/>
      <c r="AN984" s="48"/>
      <c r="AP984" s="48"/>
      <c r="AQ984" s="48"/>
    </row>
    <row r="985" spans="1:43" s="4" customFormat="1" ht="15">
      <c r="A985" s="69"/>
      <c r="B985" s="70"/>
      <c r="C985" s="388" t="s">
        <v>167</v>
      </c>
      <c r="D985" s="388"/>
      <c r="E985" s="388"/>
      <c r="F985" s="388"/>
      <c r="G985" s="388"/>
      <c r="H985" s="388"/>
      <c r="I985" s="388"/>
      <c r="J985" s="388"/>
      <c r="K985" s="388"/>
      <c r="L985" s="388"/>
      <c r="M985" s="388"/>
      <c r="N985" s="391"/>
      <c r="AF985" s="39"/>
      <c r="AG985" s="48"/>
      <c r="AL985" s="48"/>
      <c r="AM985" s="3" t="s">
        <v>167</v>
      </c>
      <c r="AN985" s="48"/>
      <c r="AP985" s="48"/>
      <c r="AQ985" s="48"/>
    </row>
    <row r="986" spans="1:43" s="4" customFormat="1" ht="15">
      <c r="A986" s="69"/>
      <c r="B986" s="70"/>
      <c r="C986" s="390" t="s">
        <v>75</v>
      </c>
      <c r="D986" s="390"/>
      <c r="E986" s="390"/>
      <c r="F986" s="42"/>
      <c r="G986" s="43"/>
      <c r="H986" s="43"/>
      <c r="I986" s="43"/>
      <c r="J986" s="46"/>
      <c r="K986" s="43"/>
      <c r="L986" s="71">
        <v>48.44</v>
      </c>
      <c r="M986" s="65"/>
      <c r="N986" s="47"/>
      <c r="AF986" s="39"/>
      <c r="AG986" s="48"/>
      <c r="AL986" s="48" t="s">
        <v>75</v>
      </c>
      <c r="AN986" s="48"/>
      <c r="AP986" s="48"/>
      <c r="AQ986" s="48"/>
    </row>
    <row r="987" spans="1:43" s="4" customFormat="1" ht="15">
      <c r="A987" s="393" t="s">
        <v>3872</v>
      </c>
      <c r="B987" s="394"/>
      <c r="C987" s="394"/>
      <c r="D987" s="394"/>
      <c r="E987" s="394"/>
      <c r="F987" s="394"/>
      <c r="G987" s="394"/>
      <c r="H987" s="394"/>
      <c r="I987" s="394"/>
      <c r="J987" s="394"/>
      <c r="K987" s="394"/>
      <c r="L987" s="394"/>
      <c r="M987" s="394"/>
      <c r="N987" s="395"/>
      <c r="AF987" s="39"/>
      <c r="AG987" s="48"/>
      <c r="AL987" s="48"/>
      <c r="AN987" s="48"/>
      <c r="AP987" s="48"/>
      <c r="AQ987" s="48" t="s">
        <v>3872</v>
      </c>
    </row>
    <row r="988" spans="1:43" s="4" customFormat="1" ht="23.25">
      <c r="A988" s="40" t="s">
        <v>453</v>
      </c>
      <c r="B988" s="41" t="s">
        <v>458</v>
      </c>
      <c r="C988" s="390" t="s">
        <v>459</v>
      </c>
      <c r="D988" s="390"/>
      <c r="E988" s="390"/>
      <c r="F988" s="42" t="s">
        <v>78</v>
      </c>
      <c r="G988" s="43">
        <v>2.3999999999999998E-3</v>
      </c>
      <c r="H988" s="44">
        <v>1</v>
      </c>
      <c r="I988" s="45">
        <v>2.3999999999999998E-3</v>
      </c>
      <c r="J988" s="46"/>
      <c r="K988" s="43"/>
      <c r="L988" s="46"/>
      <c r="M988" s="43"/>
      <c r="N988" s="47"/>
      <c r="AF988" s="39"/>
      <c r="AG988" s="48" t="s">
        <v>459</v>
      </c>
      <c r="AL988" s="48"/>
      <c r="AN988" s="48"/>
      <c r="AP988" s="48"/>
      <c r="AQ988" s="48"/>
    </row>
    <row r="989" spans="1:43" s="4" customFormat="1" ht="15">
      <c r="A989" s="49"/>
      <c r="B989" s="50"/>
      <c r="C989" s="388" t="s">
        <v>3873</v>
      </c>
      <c r="D989" s="388"/>
      <c r="E989" s="388"/>
      <c r="F989" s="388"/>
      <c r="G989" s="388"/>
      <c r="H989" s="388"/>
      <c r="I989" s="388"/>
      <c r="J989" s="388"/>
      <c r="K989" s="388"/>
      <c r="L989" s="388"/>
      <c r="M989" s="388"/>
      <c r="N989" s="391"/>
      <c r="AF989" s="39"/>
      <c r="AG989" s="48"/>
      <c r="AH989" s="3" t="s">
        <v>3873</v>
      </c>
      <c r="AL989" s="48"/>
      <c r="AN989" s="48"/>
      <c r="AP989" s="48"/>
      <c r="AQ989" s="48"/>
    </row>
    <row r="990" spans="1:43" s="4" customFormat="1" ht="15">
      <c r="A990" s="51"/>
      <c r="B990" s="52" t="s">
        <v>57</v>
      </c>
      <c r="C990" s="388" t="s">
        <v>82</v>
      </c>
      <c r="D990" s="388"/>
      <c r="E990" s="388"/>
      <c r="F990" s="53"/>
      <c r="G990" s="54"/>
      <c r="H990" s="54"/>
      <c r="I990" s="54"/>
      <c r="J990" s="55">
        <v>6119.4</v>
      </c>
      <c r="K990" s="54"/>
      <c r="L990" s="56">
        <v>14.69</v>
      </c>
      <c r="M990" s="58">
        <v>33.130000000000003</v>
      </c>
      <c r="N990" s="59">
        <v>486.68</v>
      </c>
      <c r="AF990" s="39"/>
      <c r="AG990" s="48"/>
      <c r="AI990" s="3" t="s">
        <v>82</v>
      </c>
      <c r="AL990" s="48"/>
      <c r="AN990" s="48"/>
      <c r="AP990" s="48"/>
      <c r="AQ990" s="48"/>
    </row>
    <row r="991" spans="1:43" s="4" customFormat="1" ht="15">
      <c r="A991" s="51"/>
      <c r="B991" s="52" t="s">
        <v>62</v>
      </c>
      <c r="C991" s="388" t="s">
        <v>63</v>
      </c>
      <c r="D991" s="388"/>
      <c r="E991" s="388"/>
      <c r="F991" s="53"/>
      <c r="G991" s="54"/>
      <c r="H991" s="54"/>
      <c r="I991" s="54"/>
      <c r="J991" s="55">
        <v>7845.94</v>
      </c>
      <c r="K991" s="54"/>
      <c r="L991" s="56">
        <v>18.829999999999998</v>
      </c>
      <c r="M991" s="54"/>
      <c r="N991" s="57"/>
      <c r="AF991" s="39"/>
      <c r="AG991" s="48"/>
      <c r="AI991" s="3" t="s">
        <v>63</v>
      </c>
      <c r="AL991" s="48"/>
      <c r="AN991" s="48"/>
      <c r="AP991" s="48"/>
      <c r="AQ991" s="48"/>
    </row>
    <row r="992" spans="1:43" s="4" customFormat="1" ht="15">
      <c r="A992" s="51"/>
      <c r="B992" s="52" t="s">
        <v>64</v>
      </c>
      <c r="C992" s="388" t="s">
        <v>65</v>
      </c>
      <c r="D992" s="388"/>
      <c r="E992" s="388"/>
      <c r="F992" s="53"/>
      <c r="G992" s="54"/>
      <c r="H992" s="54"/>
      <c r="I992" s="54"/>
      <c r="J992" s="55">
        <v>1056.48</v>
      </c>
      <c r="K992" s="54"/>
      <c r="L992" s="56">
        <v>2.54</v>
      </c>
      <c r="M992" s="58">
        <v>33.130000000000003</v>
      </c>
      <c r="N992" s="59">
        <v>84.15</v>
      </c>
      <c r="AF992" s="39"/>
      <c r="AG992" s="48"/>
      <c r="AI992" s="3" t="s">
        <v>65</v>
      </c>
      <c r="AL992" s="48"/>
      <c r="AN992" s="48"/>
      <c r="AP992" s="48"/>
      <c r="AQ992" s="48"/>
    </row>
    <row r="993" spans="1:43" s="4" customFormat="1" ht="15">
      <c r="A993" s="51"/>
      <c r="B993" s="52" t="s">
        <v>91</v>
      </c>
      <c r="C993" s="388" t="s">
        <v>120</v>
      </c>
      <c r="D993" s="388"/>
      <c r="E993" s="388"/>
      <c r="F993" s="53"/>
      <c r="G993" s="54"/>
      <c r="H993" s="54"/>
      <c r="I993" s="54"/>
      <c r="J993" s="55">
        <v>4000.1</v>
      </c>
      <c r="K993" s="54"/>
      <c r="L993" s="56">
        <v>9.6</v>
      </c>
      <c r="M993" s="54"/>
      <c r="N993" s="57"/>
      <c r="AF993" s="39"/>
      <c r="AG993" s="48"/>
      <c r="AI993" s="3" t="s">
        <v>120</v>
      </c>
      <c r="AL993" s="48"/>
      <c r="AN993" s="48"/>
      <c r="AP993" s="48"/>
      <c r="AQ993" s="48"/>
    </row>
    <row r="994" spans="1:43" s="4" customFormat="1" ht="15">
      <c r="A994" s="60"/>
      <c r="B994" s="52"/>
      <c r="C994" s="388" t="s">
        <v>83</v>
      </c>
      <c r="D994" s="388"/>
      <c r="E994" s="388"/>
      <c r="F994" s="53" t="s">
        <v>67</v>
      </c>
      <c r="G994" s="61">
        <v>651</v>
      </c>
      <c r="H994" s="54"/>
      <c r="I994" s="62">
        <v>1.5624</v>
      </c>
      <c r="J994" s="63"/>
      <c r="K994" s="54"/>
      <c r="L994" s="63"/>
      <c r="M994" s="54"/>
      <c r="N994" s="57"/>
      <c r="AF994" s="39"/>
      <c r="AG994" s="48"/>
      <c r="AJ994" s="3" t="s">
        <v>83</v>
      </c>
      <c r="AL994" s="48"/>
      <c r="AN994" s="48"/>
      <c r="AP994" s="48"/>
      <c r="AQ994" s="48"/>
    </row>
    <row r="995" spans="1:43" s="4" customFormat="1" ht="15">
      <c r="A995" s="60"/>
      <c r="B995" s="52"/>
      <c r="C995" s="388" t="s">
        <v>66</v>
      </c>
      <c r="D995" s="388"/>
      <c r="E995" s="388"/>
      <c r="F995" s="53" t="s">
        <v>67</v>
      </c>
      <c r="G995" s="58">
        <v>78.84</v>
      </c>
      <c r="H995" s="54"/>
      <c r="I995" s="101">
        <v>0.189216</v>
      </c>
      <c r="J995" s="63"/>
      <c r="K995" s="54"/>
      <c r="L995" s="63"/>
      <c r="M995" s="54"/>
      <c r="N995" s="57"/>
      <c r="AF995" s="39"/>
      <c r="AG995" s="48"/>
      <c r="AJ995" s="3" t="s">
        <v>66</v>
      </c>
      <c r="AL995" s="48"/>
      <c r="AN995" s="48"/>
      <c r="AP995" s="48"/>
      <c r="AQ995" s="48"/>
    </row>
    <row r="996" spans="1:43" s="4" customFormat="1" ht="15">
      <c r="A996" s="51"/>
      <c r="B996" s="52"/>
      <c r="C996" s="392" t="s">
        <v>68</v>
      </c>
      <c r="D996" s="392"/>
      <c r="E996" s="392"/>
      <c r="F996" s="64"/>
      <c r="G996" s="65"/>
      <c r="H996" s="65"/>
      <c r="I996" s="65"/>
      <c r="J996" s="66">
        <v>17965.439999999999</v>
      </c>
      <c r="K996" s="65"/>
      <c r="L996" s="67">
        <v>43.12</v>
      </c>
      <c r="M996" s="65"/>
      <c r="N996" s="68"/>
      <c r="AF996" s="39"/>
      <c r="AG996" s="48"/>
      <c r="AK996" s="3" t="s">
        <v>68</v>
      </c>
      <c r="AL996" s="48"/>
      <c r="AN996" s="48"/>
      <c r="AP996" s="48"/>
      <c r="AQ996" s="48"/>
    </row>
    <row r="997" spans="1:43" s="4" customFormat="1" ht="15">
      <c r="A997" s="60"/>
      <c r="B997" s="52"/>
      <c r="C997" s="388" t="s">
        <v>69</v>
      </c>
      <c r="D997" s="388"/>
      <c r="E997" s="388"/>
      <c r="F997" s="53"/>
      <c r="G997" s="54"/>
      <c r="H997" s="54"/>
      <c r="I997" s="54"/>
      <c r="J997" s="63"/>
      <c r="K997" s="54"/>
      <c r="L997" s="56">
        <v>17.23</v>
      </c>
      <c r="M997" s="54"/>
      <c r="N997" s="59">
        <v>570.83000000000004</v>
      </c>
      <c r="AF997" s="39"/>
      <c r="AG997" s="48"/>
      <c r="AJ997" s="3" t="s">
        <v>69</v>
      </c>
      <c r="AL997" s="48"/>
      <c r="AN997" s="48"/>
      <c r="AP997" s="48"/>
      <c r="AQ997" s="48"/>
    </row>
    <row r="998" spans="1:43" s="4" customFormat="1" ht="23.25">
      <c r="A998" s="60"/>
      <c r="B998" s="52" t="s">
        <v>121</v>
      </c>
      <c r="C998" s="388" t="s">
        <v>122</v>
      </c>
      <c r="D998" s="388"/>
      <c r="E998" s="388"/>
      <c r="F998" s="53" t="s">
        <v>72</v>
      </c>
      <c r="G998" s="61">
        <v>102</v>
      </c>
      <c r="H998" s="54"/>
      <c r="I998" s="61">
        <v>102</v>
      </c>
      <c r="J998" s="63"/>
      <c r="K998" s="54"/>
      <c r="L998" s="56">
        <v>17.57</v>
      </c>
      <c r="M998" s="54"/>
      <c r="N998" s="59">
        <v>582.25</v>
      </c>
      <c r="AF998" s="39"/>
      <c r="AG998" s="48"/>
      <c r="AJ998" s="3" t="s">
        <v>122</v>
      </c>
      <c r="AL998" s="48"/>
      <c r="AN998" s="48"/>
      <c r="AP998" s="48"/>
      <c r="AQ998" s="48"/>
    </row>
    <row r="999" spans="1:43" s="4" customFormat="1" ht="23.25">
      <c r="A999" s="60"/>
      <c r="B999" s="52" t="s">
        <v>123</v>
      </c>
      <c r="C999" s="388" t="s">
        <v>124</v>
      </c>
      <c r="D999" s="388"/>
      <c r="E999" s="388"/>
      <c r="F999" s="53" t="s">
        <v>72</v>
      </c>
      <c r="G999" s="61">
        <v>58</v>
      </c>
      <c r="H999" s="54"/>
      <c r="I999" s="61">
        <v>58</v>
      </c>
      <c r="J999" s="63"/>
      <c r="K999" s="54"/>
      <c r="L999" s="56">
        <v>9.99</v>
      </c>
      <c r="M999" s="54"/>
      <c r="N999" s="59">
        <v>331.08</v>
      </c>
      <c r="AF999" s="39"/>
      <c r="AG999" s="48"/>
      <c r="AJ999" s="3" t="s">
        <v>124</v>
      </c>
      <c r="AL999" s="48"/>
      <c r="AN999" s="48"/>
      <c r="AP999" s="48"/>
      <c r="AQ999" s="48"/>
    </row>
    <row r="1000" spans="1:43" s="4" customFormat="1" ht="15">
      <c r="A1000" s="69"/>
      <c r="B1000" s="70"/>
      <c r="C1000" s="390" t="s">
        <v>75</v>
      </c>
      <c r="D1000" s="390"/>
      <c r="E1000" s="390"/>
      <c r="F1000" s="42"/>
      <c r="G1000" s="43"/>
      <c r="H1000" s="43"/>
      <c r="I1000" s="43"/>
      <c r="J1000" s="46"/>
      <c r="K1000" s="43"/>
      <c r="L1000" s="71">
        <v>70.680000000000007</v>
      </c>
      <c r="M1000" s="65"/>
      <c r="N1000" s="47"/>
      <c r="AF1000" s="39"/>
      <c r="AG1000" s="48"/>
      <c r="AL1000" s="48" t="s">
        <v>75</v>
      </c>
      <c r="AN1000" s="48"/>
      <c r="AP1000" s="48"/>
      <c r="AQ1000" s="48"/>
    </row>
    <row r="1001" spans="1:43" s="4" customFormat="1" ht="23.25">
      <c r="A1001" s="40" t="s">
        <v>455</v>
      </c>
      <c r="B1001" s="41" t="s">
        <v>139</v>
      </c>
      <c r="C1001" s="390" t="s">
        <v>206</v>
      </c>
      <c r="D1001" s="390"/>
      <c r="E1001" s="390"/>
      <c r="F1001" s="42" t="s">
        <v>128</v>
      </c>
      <c r="G1001" s="43">
        <v>0.24360000000000001</v>
      </c>
      <c r="H1001" s="44">
        <v>1</v>
      </c>
      <c r="I1001" s="45">
        <v>0.24360000000000001</v>
      </c>
      <c r="J1001" s="71">
        <v>592.76</v>
      </c>
      <c r="K1001" s="43"/>
      <c r="L1001" s="71">
        <v>144.4</v>
      </c>
      <c r="M1001" s="43"/>
      <c r="N1001" s="47"/>
      <c r="AF1001" s="39"/>
      <c r="AG1001" s="48" t="s">
        <v>206</v>
      </c>
      <c r="AL1001" s="48"/>
      <c r="AN1001" s="48"/>
      <c r="AP1001" s="48"/>
      <c r="AQ1001" s="48"/>
    </row>
    <row r="1002" spans="1:43" s="4" customFormat="1" ht="15">
      <c r="A1002" s="69"/>
      <c r="B1002" s="70"/>
      <c r="C1002" s="388" t="s">
        <v>129</v>
      </c>
      <c r="D1002" s="388"/>
      <c r="E1002" s="388"/>
      <c r="F1002" s="388"/>
      <c r="G1002" s="388"/>
      <c r="H1002" s="388"/>
      <c r="I1002" s="388"/>
      <c r="J1002" s="388"/>
      <c r="K1002" s="388"/>
      <c r="L1002" s="388"/>
      <c r="M1002" s="388"/>
      <c r="N1002" s="391"/>
      <c r="AF1002" s="39"/>
      <c r="AG1002" s="48"/>
      <c r="AL1002" s="48"/>
      <c r="AM1002" s="3" t="s">
        <v>129</v>
      </c>
      <c r="AN1002" s="48"/>
      <c r="AP1002" s="48"/>
      <c r="AQ1002" s="48"/>
    </row>
    <row r="1003" spans="1:43" s="4" customFormat="1" ht="15">
      <c r="A1003" s="69"/>
      <c r="B1003" s="70"/>
      <c r="C1003" s="390" t="s">
        <v>75</v>
      </c>
      <c r="D1003" s="390"/>
      <c r="E1003" s="390"/>
      <c r="F1003" s="42"/>
      <c r="G1003" s="43"/>
      <c r="H1003" s="43"/>
      <c r="I1003" s="43"/>
      <c r="J1003" s="46"/>
      <c r="K1003" s="43"/>
      <c r="L1003" s="71">
        <v>144.4</v>
      </c>
      <c r="M1003" s="65"/>
      <c r="N1003" s="47"/>
      <c r="AF1003" s="39"/>
      <c r="AG1003" s="48"/>
      <c r="AL1003" s="48" t="s">
        <v>75</v>
      </c>
      <c r="AN1003" s="48"/>
      <c r="AP1003" s="48"/>
      <c r="AQ1003" s="48"/>
    </row>
    <row r="1004" spans="1:43" s="4" customFormat="1" ht="23.25">
      <c r="A1004" s="40" t="s">
        <v>456</v>
      </c>
      <c r="B1004" s="41" t="s">
        <v>3874</v>
      </c>
      <c r="C1004" s="390" t="s">
        <v>3875</v>
      </c>
      <c r="D1004" s="390"/>
      <c r="E1004" s="390"/>
      <c r="F1004" s="42" t="s">
        <v>149</v>
      </c>
      <c r="G1004" s="43">
        <v>1.72E-2</v>
      </c>
      <c r="H1004" s="44">
        <v>1</v>
      </c>
      <c r="I1004" s="45">
        <v>1.72E-2</v>
      </c>
      <c r="J1004" s="46"/>
      <c r="K1004" s="43"/>
      <c r="L1004" s="46"/>
      <c r="M1004" s="43"/>
      <c r="N1004" s="47"/>
      <c r="AF1004" s="39"/>
      <c r="AG1004" s="48" t="s">
        <v>3875</v>
      </c>
      <c r="AL1004" s="48"/>
      <c r="AN1004" s="48"/>
      <c r="AP1004" s="48"/>
      <c r="AQ1004" s="48"/>
    </row>
    <row r="1005" spans="1:43" s="4" customFormat="1" ht="15">
      <c r="A1005" s="49"/>
      <c r="B1005" s="50"/>
      <c r="C1005" s="388" t="s">
        <v>3876</v>
      </c>
      <c r="D1005" s="388"/>
      <c r="E1005" s="388"/>
      <c r="F1005" s="388"/>
      <c r="G1005" s="388"/>
      <c r="H1005" s="388"/>
      <c r="I1005" s="388"/>
      <c r="J1005" s="388"/>
      <c r="K1005" s="388"/>
      <c r="L1005" s="388"/>
      <c r="M1005" s="388"/>
      <c r="N1005" s="391"/>
      <c r="AF1005" s="39"/>
      <c r="AG1005" s="48"/>
      <c r="AH1005" s="3" t="s">
        <v>3876</v>
      </c>
      <c r="AL1005" s="48"/>
      <c r="AN1005" s="48"/>
      <c r="AP1005" s="48"/>
      <c r="AQ1005" s="48"/>
    </row>
    <row r="1006" spans="1:43" s="4" customFormat="1" ht="15">
      <c r="A1006" s="51"/>
      <c r="B1006" s="52" t="s">
        <v>57</v>
      </c>
      <c r="C1006" s="388" t="s">
        <v>82</v>
      </c>
      <c r="D1006" s="388"/>
      <c r="E1006" s="388"/>
      <c r="F1006" s="53"/>
      <c r="G1006" s="54"/>
      <c r="H1006" s="54"/>
      <c r="I1006" s="54"/>
      <c r="J1006" s="56">
        <v>408.85</v>
      </c>
      <c r="K1006" s="54"/>
      <c r="L1006" s="56">
        <v>7.03</v>
      </c>
      <c r="M1006" s="58">
        <v>33.130000000000003</v>
      </c>
      <c r="N1006" s="59">
        <v>232.9</v>
      </c>
      <c r="AF1006" s="39"/>
      <c r="AG1006" s="48"/>
      <c r="AI1006" s="3" t="s">
        <v>82</v>
      </c>
      <c r="AL1006" s="48"/>
      <c r="AN1006" s="48"/>
      <c r="AP1006" s="48"/>
      <c r="AQ1006" s="48"/>
    </row>
    <row r="1007" spans="1:43" s="4" customFormat="1" ht="15">
      <c r="A1007" s="51"/>
      <c r="B1007" s="52" t="s">
        <v>62</v>
      </c>
      <c r="C1007" s="388" t="s">
        <v>63</v>
      </c>
      <c r="D1007" s="388"/>
      <c r="E1007" s="388"/>
      <c r="F1007" s="53"/>
      <c r="G1007" s="54"/>
      <c r="H1007" s="54"/>
      <c r="I1007" s="54"/>
      <c r="J1007" s="56">
        <v>425.84</v>
      </c>
      <c r="K1007" s="54"/>
      <c r="L1007" s="56">
        <v>7.32</v>
      </c>
      <c r="M1007" s="54"/>
      <c r="N1007" s="57"/>
      <c r="AF1007" s="39"/>
      <c r="AG1007" s="48"/>
      <c r="AI1007" s="3" t="s">
        <v>63</v>
      </c>
      <c r="AL1007" s="48"/>
      <c r="AN1007" s="48"/>
      <c r="AP1007" s="48"/>
      <c r="AQ1007" s="48"/>
    </row>
    <row r="1008" spans="1:43" s="4" customFormat="1" ht="15">
      <c r="A1008" s="51"/>
      <c r="B1008" s="52" t="s">
        <v>64</v>
      </c>
      <c r="C1008" s="388" t="s">
        <v>65</v>
      </c>
      <c r="D1008" s="388"/>
      <c r="E1008" s="388"/>
      <c r="F1008" s="53"/>
      <c r="G1008" s="54"/>
      <c r="H1008" s="54"/>
      <c r="I1008" s="54"/>
      <c r="J1008" s="56">
        <v>51.59</v>
      </c>
      <c r="K1008" s="54"/>
      <c r="L1008" s="56">
        <v>0.89</v>
      </c>
      <c r="M1008" s="58">
        <v>33.130000000000003</v>
      </c>
      <c r="N1008" s="59">
        <v>29.49</v>
      </c>
      <c r="AF1008" s="39"/>
      <c r="AG1008" s="48"/>
      <c r="AI1008" s="3" t="s">
        <v>65</v>
      </c>
      <c r="AL1008" s="48"/>
      <c r="AN1008" s="48"/>
      <c r="AP1008" s="48"/>
      <c r="AQ1008" s="48"/>
    </row>
    <row r="1009" spans="1:43" s="4" customFormat="1" ht="15">
      <c r="A1009" s="51"/>
      <c r="B1009" s="52" t="s">
        <v>91</v>
      </c>
      <c r="C1009" s="388" t="s">
        <v>120</v>
      </c>
      <c r="D1009" s="388"/>
      <c r="E1009" s="388"/>
      <c r="F1009" s="53"/>
      <c r="G1009" s="54"/>
      <c r="H1009" s="54"/>
      <c r="I1009" s="54"/>
      <c r="J1009" s="56">
        <v>72.209999999999994</v>
      </c>
      <c r="K1009" s="54"/>
      <c r="L1009" s="56">
        <v>1.24</v>
      </c>
      <c r="M1009" s="54"/>
      <c r="N1009" s="57"/>
      <c r="AF1009" s="39"/>
      <c r="AG1009" s="48"/>
      <c r="AI1009" s="3" t="s">
        <v>120</v>
      </c>
      <c r="AL1009" s="48"/>
      <c r="AN1009" s="48"/>
      <c r="AP1009" s="48"/>
      <c r="AQ1009" s="48"/>
    </row>
    <row r="1010" spans="1:43" s="4" customFormat="1" ht="15">
      <c r="A1010" s="60"/>
      <c r="B1010" s="52"/>
      <c r="C1010" s="388" t="s">
        <v>83</v>
      </c>
      <c r="D1010" s="388"/>
      <c r="E1010" s="388"/>
      <c r="F1010" s="53" t="s">
        <v>67</v>
      </c>
      <c r="G1010" s="74">
        <v>42.5</v>
      </c>
      <c r="H1010" s="54"/>
      <c r="I1010" s="75">
        <v>0.73099999999999998</v>
      </c>
      <c r="J1010" s="63"/>
      <c r="K1010" s="54"/>
      <c r="L1010" s="63"/>
      <c r="M1010" s="54"/>
      <c r="N1010" s="57"/>
      <c r="AF1010" s="39"/>
      <c r="AG1010" s="48"/>
      <c r="AJ1010" s="3" t="s">
        <v>83</v>
      </c>
      <c r="AL1010" s="48"/>
      <c r="AN1010" s="48"/>
      <c r="AP1010" s="48"/>
      <c r="AQ1010" s="48"/>
    </row>
    <row r="1011" spans="1:43" s="4" customFormat="1" ht="15">
      <c r="A1011" s="60"/>
      <c r="B1011" s="52"/>
      <c r="C1011" s="388" t="s">
        <v>66</v>
      </c>
      <c r="D1011" s="388"/>
      <c r="E1011" s="388"/>
      <c r="F1011" s="53" t="s">
        <v>67</v>
      </c>
      <c r="G1011" s="58">
        <v>4.16</v>
      </c>
      <c r="H1011" s="54"/>
      <c r="I1011" s="101">
        <v>7.1552000000000004E-2</v>
      </c>
      <c r="J1011" s="63"/>
      <c r="K1011" s="54"/>
      <c r="L1011" s="63"/>
      <c r="M1011" s="54"/>
      <c r="N1011" s="57"/>
      <c r="AF1011" s="39"/>
      <c r="AG1011" s="48"/>
      <c r="AJ1011" s="3" t="s">
        <v>66</v>
      </c>
      <c r="AL1011" s="48"/>
      <c r="AN1011" s="48"/>
      <c r="AP1011" s="48"/>
      <c r="AQ1011" s="48"/>
    </row>
    <row r="1012" spans="1:43" s="4" customFormat="1" ht="15">
      <c r="A1012" s="51"/>
      <c r="B1012" s="52"/>
      <c r="C1012" s="392" t="s">
        <v>68</v>
      </c>
      <c r="D1012" s="392"/>
      <c r="E1012" s="392"/>
      <c r="F1012" s="64"/>
      <c r="G1012" s="65"/>
      <c r="H1012" s="65"/>
      <c r="I1012" s="65"/>
      <c r="J1012" s="67">
        <v>906.9</v>
      </c>
      <c r="K1012" s="65"/>
      <c r="L1012" s="67">
        <v>15.59</v>
      </c>
      <c r="M1012" s="65"/>
      <c r="N1012" s="68"/>
      <c r="AF1012" s="39"/>
      <c r="AG1012" s="48"/>
      <c r="AK1012" s="3" t="s">
        <v>68</v>
      </c>
      <c r="AL1012" s="48"/>
      <c r="AN1012" s="48"/>
      <c r="AP1012" s="48"/>
      <c r="AQ1012" s="48"/>
    </row>
    <row r="1013" spans="1:43" s="4" customFormat="1" ht="15">
      <c r="A1013" s="60"/>
      <c r="B1013" s="52"/>
      <c r="C1013" s="388" t="s">
        <v>69</v>
      </c>
      <c r="D1013" s="388"/>
      <c r="E1013" s="388"/>
      <c r="F1013" s="53"/>
      <c r="G1013" s="54"/>
      <c r="H1013" s="54"/>
      <c r="I1013" s="54"/>
      <c r="J1013" s="63"/>
      <c r="K1013" s="54"/>
      <c r="L1013" s="56">
        <v>7.92</v>
      </c>
      <c r="M1013" s="54"/>
      <c r="N1013" s="59">
        <v>262.39</v>
      </c>
      <c r="AF1013" s="39"/>
      <c r="AG1013" s="48"/>
      <c r="AJ1013" s="3" t="s">
        <v>69</v>
      </c>
      <c r="AL1013" s="48"/>
      <c r="AN1013" s="48"/>
      <c r="AP1013" s="48"/>
      <c r="AQ1013" s="48"/>
    </row>
    <row r="1014" spans="1:43" s="4" customFormat="1" ht="23.25">
      <c r="A1014" s="60"/>
      <c r="B1014" s="52" t="s">
        <v>121</v>
      </c>
      <c r="C1014" s="388" t="s">
        <v>122</v>
      </c>
      <c r="D1014" s="388"/>
      <c r="E1014" s="388"/>
      <c r="F1014" s="53" t="s">
        <v>72</v>
      </c>
      <c r="G1014" s="61">
        <v>102</v>
      </c>
      <c r="H1014" s="54"/>
      <c r="I1014" s="61">
        <v>102</v>
      </c>
      <c r="J1014" s="63"/>
      <c r="K1014" s="54"/>
      <c r="L1014" s="56">
        <v>8.08</v>
      </c>
      <c r="M1014" s="54"/>
      <c r="N1014" s="59">
        <v>267.64</v>
      </c>
      <c r="AF1014" s="39"/>
      <c r="AG1014" s="48"/>
      <c r="AJ1014" s="3" t="s">
        <v>122</v>
      </c>
      <c r="AL1014" s="48"/>
      <c r="AN1014" s="48"/>
      <c r="AP1014" s="48"/>
      <c r="AQ1014" s="48"/>
    </row>
    <row r="1015" spans="1:43" s="4" customFormat="1" ht="23.25">
      <c r="A1015" s="60"/>
      <c r="B1015" s="52" t="s">
        <v>123</v>
      </c>
      <c r="C1015" s="388" t="s">
        <v>124</v>
      </c>
      <c r="D1015" s="388"/>
      <c r="E1015" s="388"/>
      <c r="F1015" s="53" t="s">
        <v>72</v>
      </c>
      <c r="G1015" s="61">
        <v>58</v>
      </c>
      <c r="H1015" s="54"/>
      <c r="I1015" s="61">
        <v>58</v>
      </c>
      <c r="J1015" s="63"/>
      <c r="K1015" s="54"/>
      <c r="L1015" s="56">
        <v>4.59</v>
      </c>
      <c r="M1015" s="54"/>
      <c r="N1015" s="59">
        <v>152.19</v>
      </c>
      <c r="AF1015" s="39"/>
      <c r="AG1015" s="48"/>
      <c r="AJ1015" s="3" t="s">
        <v>124</v>
      </c>
      <c r="AL1015" s="48"/>
      <c r="AN1015" s="48"/>
      <c r="AP1015" s="48"/>
      <c r="AQ1015" s="48"/>
    </row>
    <row r="1016" spans="1:43" s="4" customFormat="1" ht="15">
      <c r="A1016" s="69"/>
      <c r="B1016" s="70"/>
      <c r="C1016" s="390" t="s">
        <v>75</v>
      </c>
      <c r="D1016" s="390"/>
      <c r="E1016" s="390"/>
      <c r="F1016" s="42"/>
      <c r="G1016" s="43"/>
      <c r="H1016" s="43"/>
      <c r="I1016" s="43"/>
      <c r="J1016" s="46"/>
      <c r="K1016" s="43"/>
      <c r="L1016" s="71">
        <v>28.26</v>
      </c>
      <c r="M1016" s="65"/>
      <c r="N1016" s="47"/>
      <c r="AF1016" s="39"/>
      <c r="AG1016" s="48"/>
      <c r="AL1016" s="48" t="s">
        <v>75</v>
      </c>
      <c r="AN1016" s="48"/>
      <c r="AP1016" s="48"/>
      <c r="AQ1016" s="48"/>
    </row>
    <row r="1017" spans="1:43" s="4" customFormat="1" ht="45.75">
      <c r="A1017" s="40" t="s">
        <v>457</v>
      </c>
      <c r="B1017" s="41" t="s">
        <v>3877</v>
      </c>
      <c r="C1017" s="390" t="s">
        <v>3878</v>
      </c>
      <c r="D1017" s="390"/>
      <c r="E1017" s="390"/>
      <c r="F1017" s="42" t="s">
        <v>149</v>
      </c>
      <c r="G1017" s="43">
        <v>1.72E-2</v>
      </c>
      <c r="H1017" s="44">
        <v>1</v>
      </c>
      <c r="I1017" s="45">
        <v>1.72E-2</v>
      </c>
      <c r="J1017" s="78">
        <v>7980</v>
      </c>
      <c r="K1017" s="43"/>
      <c r="L1017" s="71">
        <v>137.26</v>
      </c>
      <c r="M1017" s="43"/>
      <c r="N1017" s="47"/>
      <c r="AF1017" s="39"/>
      <c r="AG1017" s="48" t="s">
        <v>3878</v>
      </c>
      <c r="AL1017" s="48"/>
      <c r="AN1017" s="48"/>
      <c r="AP1017" s="48"/>
      <c r="AQ1017" s="48"/>
    </row>
    <row r="1018" spans="1:43" s="4" customFormat="1" ht="15">
      <c r="A1018" s="69"/>
      <c r="B1018" s="70"/>
      <c r="C1018" s="388" t="s">
        <v>129</v>
      </c>
      <c r="D1018" s="388"/>
      <c r="E1018" s="388"/>
      <c r="F1018" s="388"/>
      <c r="G1018" s="388"/>
      <c r="H1018" s="388"/>
      <c r="I1018" s="388"/>
      <c r="J1018" s="388"/>
      <c r="K1018" s="388"/>
      <c r="L1018" s="388"/>
      <c r="M1018" s="388"/>
      <c r="N1018" s="391"/>
      <c r="AF1018" s="39"/>
      <c r="AG1018" s="48"/>
      <c r="AL1018" s="48"/>
      <c r="AM1018" s="3" t="s">
        <v>129</v>
      </c>
      <c r="AN1018" s="48"/>
      <c r="AP1018" s="48"/>
      <c r="AQ1018" s="48"/>
    </row>
    <row r="1019" spans="1:43" s="4" customFormat="1" ht="15">
      <c r="A1019" s="49"/>
      <c r="B1019" s="50"/>
      <c r="C1019" s="388" t="s">
        <v>3876</v>
      </c>
      <c r="D1019" s="388"/>
      <c r="E1019" s="388"/>
      <c r="F1019" s="388"/>
      <c r="G1019" s="388"/>
      <c r="H1019" s="388"/>
      <c r="I1019" s="388"/>
      <c r="J1019" s="388"/>
      <c r="K1019" s="388"/>
      <c r="L1019" s="388"/>
      <c r="M1019" s="388"/>
      <c r="N1019" s="391"/>
      <c r="AF1019" s="39"/>
      <c r="AG1019" s="48"/>
      <c r="AH1019" s="3" t="s">
        <v>3876</v>
      </c>
      <c r="AL1019" s="48"/>
      <c r="AN1019" s="48"/>
      <c r="AP1019" s="48"/>
      <c r="AQ1019" s="48"/>
    </row>
    <row r="1020" spans="1:43" s="4" customFormat="1" ht="15">
      <c r="A1020" s="69"/>
      <c r="B1020" s="70"/>
      <c r="C1020" s="390" t="s">
        <v>75</v>
      </c>
      <c r="D1020" s="390"/>
      <c r="E1020" s="390"/>
      <c r="F1020" s="42"/>
      <c r="G1020" s="43"/>
      <c r="H1020" s="43"/>
      <c r="I1020" s="43"/>
      <c r="J1020" s="46"/>
      <c r="K1020" s="43"/>
      <c r="L1020" s="71">
        <v>137.26</v>
      </c>
      <c r="M1020" s="65"/>
      <c r="N1020" s="47"/>
      <c r="AF1020" s="39"/>
      <c r="AG1020" s="48"/>
      <c r="AL1020" s="48" t="s">
        <v>75</v>
      </c>
      <c r="AN1020" s="48"/>
      <c r="AP1020" s="48"/>
      <c r="AQ1020" s="48"/>
    </row>
    <row r="1021" spans="1:43" s="4" customFormat="1" ht="34.5">
      <c r="A1021" s="40" t="s">
        <v>461</v>
      </c>
      <c r="B1021" s="41" t="s">
        <v>500</v>
      </c>
      <c r="C1021" s="390" t="s">
        <v>3879</v>
      </c>
      <c r="D1021" s="390"/>
      <c r="E1021" s="390"/>
      <c r="F1021" s="42" t="s">
        <v>174</v>
      </c>
      <c r="G1021" s="43">
        <v>4</v>
      </c>
      <c r="H1021" s="44">
        <v>1</v>
      </c>
      <c r="I1021" s="44">
        <v>4</v>
      </c>
      <c r="J1021" s="46"/>
      <c r="K1021" s="43"/>
      <c r="L1021" s="46"/>
      <c r="M1021" s="43"/>
      <c r="N1021" s="47"/>
      <c r="AF1021" s="39"/>
      <c r="AG1021" s="48" t="s">
        <v>3879</v>
      </c>
      <c r="AL1021" s="48"/>
      <c r="AN1021" s="48"/>
      <c r="AP1021" s="48"/>
      <c r="AQ1021" s="48"/>
    </row>
    <row r="1022" spans="1:43" s="4" customFormat="1" ht="15">
      <c r="A1022" s="49"/>
      <c r="B1022" s="50"/>
      <c r="C1022" s="388" t="s">
        <v>1993</v>
      </c>
      <c r="D1022" s="388"/>
      <c r="E1022" s="388"/>
      <c r="F1022" s="388"/>
      <c r="G1022" s="388"/>
      <c r="H1022" s="388"/>
      <c r="I1022" s="388"/>
      <c r="J1022" s="388"/>
      <c r="K1022" s="388"/>
      <c r="L1022" s="388"/>
      <c r="M1022" s="388"/>
      <c r="N1022" s="391"/>
      <c r="AF1022" s="39"/>
      <c r="AG1022" s="48"/>
      <c r="AH1022" s="3" t="s">
        <v>1993</v>
      </c>
      <c r="AL1022" s="48"/>
      <c r="AN1022" s="48"/>
      <c r="AP1022" s="48"/>
      <c r="AQ1022" s="48"/>
    </row>
    <row r="1023" spans="1:43" s="4" customFormat="1" ht="15">
      <c r="A1023" s="51"/>
      <c r="B1023" s="52" t="s">
        <v>57</v>
      </c>
      <c r="C1023" s="388" t="s">
        <v>82</v>
      </c>
      <c r="D1023" s="388"/>
      <c r="E1023" s="388"/>
      <c r="F1023" s="53"/>
      <c r="G1023" s="54"/>
      <c r="H1023" s="54"/>
      <c r="I1023" s="54"/>
      <c r="J1023" s="56">
        <v>16.329999999999998</v>
      </c>
      <c r="K1023" s="54"/>
      <c r="L1023" s="56">
        <v>65.319999999999993</v>
      </c>
      <c r="M1023" s="58">
        <v>33.130000000000003</v>
      </c>
      <c r="N1023" s="77">
        <v>2164.0500000000002</v>
      </c>
      <c r="AF1023" s="39"/>
      <c r="AG1023" s="48"/>
      <c r="AI1023" s="3" t="s">
        <v>82</v>
      </c>
      <c r="AL1023" s="48"/>
      <c r="AN1023" s="48"/>
      <c r="AP1023" s="48"/>
      <c r="AQ1023" s="48"/>
    </row>
    <row r="1024" spans="1:43" s="4" customFormat="1" ht="15">
      <c r="A1024" s="51"/>
      <c r="B1024" s="52" t="s">
        <v>91</v>
      </c>
      <c r="C1024" s="388" t="s">
        <v>120</v>
      </c>
      <c r="D1024" s="388"/>
      <c r="E1024" s="388"/>
      <c r="F1024" s="53"/>
      <c r="G1024" s="54"/>
      <c r="H1024" s="54"/>
      <c r="I1024" s="54"/>
      <c r="J1024" s="56">
        <v>19.03</v>
      </c>
      <c r="K1024" s="54"/>
      <c r="L1024" s="56">
        <v>76.12</v>
      </c>
      <c r="M1024" s="54"/>
      <c r="N1024" s="57"/>
      <c r="AF1024" s="39"/>
      <c r="AG1024" s="48"/>
      <c r="AI1024" s="3" t="s">
        <v>120</v>
      </c>
      <c r="AL1024" s="48"/>
      <c r="AN1024" s="48"/>
      <c r="AP1024" s="48"/>
      <c r="AQ1024" s="48"/>
    </row>
    <row r="1025" spans="1:43" s="4" customFormat="1" ht="15">
      <c r="A1025" s="60"/>
      <c r="B1025" s="52"/>
      <c r="C1025" s="388" t="s">
        <v>83</v>
      </c>
      <c r="D1025" s="388"/>
      <c r="E1025" s="388"/>
      <c r="F1025" s="53" t="s">
        <v>67</v>
      </c>
      <c r="G1025" s="74">
        <v>1.8</v>
      </c>
      <c r="H1025" s="54"/>
      <c r="I1025" s="74">
        <v>7.2</v>
      </c>
      <c r="J1025" s="63"/>
      <c r="K1025" s="54"/>
      <c r="L1025" s="63"/>
      <c r="M1025" s="54"/>
      <c r="N1025" s="57"/>
      <c r="AF1025" s="39"/>
      <c r="AG1025" s="48"/>
      <c r="AJ1025" s="3" t="s">
        <v>83</v>
      </c>
      <c r="AL1025" s="48"/>
      <c r="AN1025" s="48"/>
      <c r="AP1025" s="48"/>
      <c r="AQ1025" s="48"/>
    </row>
    <row r="1026" spans="1:43" s="4" customFormat="1" ht="15">
      <c r="A1026" s="51"/>
      <c r="B1026" s="52"/>
      <c r="C1026" s="392" t="s">
        <v>68</v>
      </c>
      <c r="D1026" s="392"/>
      <c r="E1026" s="392"/>
      <c r="F1026" s="64"/>
      <c r="G1026" s="65"/>
      <c r="H1026" s="65"/>
      <c r="I1026" s="65"/>
      <c r="J1026" s="67">
        <v>35.36</v>
      </c>
      <c r="K1026" s="65"/>
      <c r="L1026" s="67">
        <v>141.44</v>
      </c>
      <c r="M1026" s="65"/>
      <c r="N1026" s="68"/>
      <c r="AF1026" s="39"/>
      <c r="AG1026" s="48"/>
      <c r="AK1026" s="3" t="s">
        <v>68</v>
      </c>
      <c r="AL1026" s="48"/>
      <c r="AN1026" s="48"/>
      <c r="AP1026" s="48"/>
      <c r="AQ1026" s="48"/>
    </row>
    <row r="1027" spans="1:43" s="4" customFormat="1" ht="15">
      <c r="A1027" s="60"/>
      <c r="B1027" s="52"/>
      <c r="C1027" s="388" t="s">
        <v>69</v>
      </c>
      <c r="D1027" s="388"/>
      <c r="E1027" s="388"/>
      <c r="F1027" s="53"/>
      <c r="G1027" s="54"/>
      <c r="H1027" s="54"/>
      <c r="I1027" s="54"/>
      <c r="J1027" s="63"/>
      <c r="K1027" s="54"/>
      <c r="L1027" s="56">
        <v>65.319999999999993</v>
      </c>
      <c r="M1027" s="54"/>
      <c r="N1027" s="77">
        <v>2164.0500000000002</v>
      </c>
      <c r="AF1027" s="39"/>
      <c r="AG1027" s="48"/>
      <c r="AJ1027" s="3" t="s">
        <v>69</v>
      </c>
      <c r="AL1027" s="48"/>
      <c r="AN1027" s="48"/>
      <c r="AP1027" s="48"/>
      <c r="AQ1027" s="48"/>
    </row>
    <row r="1028" spans="1:43" s="4" customFormat="1" ht="45.75">
      <c r="A1028" s="60"/>
      <c r="B1028" s="52" t="s">
        <v>502</v>
      </c>
      <c r="C1028" s="388" t="s">
        <v>503</v>
      </c>
      <c r="D1028" s="388"/>
      <c r="E1028" s="388"/>
      <c r="F1028" s="53" t="s">
        <v>72</v>
      </c>
      <c r="G1028" s="61">
        <v>121</v>
      </c>
      <c r="H1028" s="54"/>
      <c r="I1028" s="61">
        <v>121</v>
      </c>
      <c r="J1028" s="63"/>
      <c r="K1028" s="54"/>
      <c r="L1028" s="56">
        <v>79.040000000000006</v>
      </c>
      <c r="M1028" s="54"/>
      <c r="N1028" s="77">
        <v>2618.5</v>
      </c>
      <c r="AF1028" s="39"/>
      <c r="AG1028" s="48"/>
      <c r="AJ1028" s="3" t="s">
        <v>503</v>
      </c>
      <c r="AL1028" s="48"/>
      <c r="AN1028" s="48"/>
      <c r="AP1028" s="48"/>
      <c r="AQ1028" s="48"/>
    </row>
    <row r="1029" spans="1:43" s="4" customFormat="1" ht="45.75">
      <c r="A1029" s="60"/>
      <c r="B1029" s="52" t="s">
        <v>504</v>
      </c>
      <c r="C1029" s="388" t="s">
        <v>505</v>
      </c>
      <c r="D1029" s="388"/>
      <c r="E1029" s="388"/>
      <c r="F1029" s="53" t="s">
        <v>72</v>
      </c>
      <c r="G1029" s="61">
        <v>72</v>
      </c>
      <c r="H1029" s="54"/>
      <c r="I1029" s="61">
        <v>72</v>
      </c>
      <c r="J1029" s="63"/>
      <c r="K1029" s="54"/>
      <c r="L1029" s="56">
        <v>47.03</v>
      </c>
      <c r="M1029" s="54"/>
      <c r="N1029" s="77">
        <v>1558.12</v>
      </c>
      <c r="AF1029" s="39"/>
      <c r="AG1029" s="48"/>
      <c r="AJ1029" s="3" t="s">
        <v>505</v>
      </c>
      <c r="AL1029" s="48"/>
      <c r="AN1029" s="48"/>
      <c r="AP1029" s="48"/>
      <c r="AQ1029" s="48"/>
    </row>
    <row r="1030" spans="1:43" s="4" customFormat="1" ht="15">
      <c r="A1030" s="69"/>
      <c r="B1030" s="70"/>
      <c r="C1030" s="390" t="s">
        <v>75</v>
      </c>
      <c r="D1030" s="390"/>
      <c r="E1030" s="390"/>
      <c r="F1030" s="42"/>
      <c r="G1030" s="43"/>
      <c r="H1030" s="43"/>
      <c r="I1030" s="43"/>
      <c r="J1030" s="46"/>
      <c r="K1030" s="43"/>
      <c r="L1030" s="71">
        <v>267.51</v>
      </c>
      <c r="M1030" s="65"/>
      <c r="N1030" s="47"/>
      <c r="AF1030" s="39"/>
      <c r="AG1030" s="48"/>
      <c r="AL1030" s="48" t="s">
        <v>75</v>
      </c>
      <c r="AN1030" s="48"/>
      <c r="AP1030" s="48"/>
      <c r="AQ1030" s="48"/>
    </row>
    <row r="1031" spans="1:43" s="4" customFormat="1" ht="15">
      <c r="A1031" s="80"/>
      <c r="B1031" s="81"/>
      <c r="C1031" s="81"/>
      <c r="D1031" s="81"/>
      <c r="E1031" s="81"/>
      <c r="F1031" s="82"/>
      <c r="G1031" s="82"/>
      <c r="H1031" s="82"/>
      <c r="I1031" s="82"/>
      <c r="J1031" s="83"/>
      <c r="K1031" s="82"/>
      <c r="L1031" s="83"/>
      <c r="M1031" s="54"/>
      <c r="N1031" s="83"/>
      <c r="AF1031" s="39"/>
      <c r="AG1031" s="48"/>
      <c r="AL1031" s="48"/>
      <c r="AN1031" s="48"/>
      <c r="AP1031" s="48"/>
      <c r="AQ1031" s="48"/>
    </row>
    <row r="1032" spans="1:43" s="4" customFormat="1" ht="15">
      <c r="A1032" s="84"/>
      <c r="B1032" s="85"/>
      <c r="C1032" s="390" t="s">
        <v>3880</v>
      </c>
      <c r="D1032" s="390"/>
      <c r="E1032" s="390"/>
      <c r="F1032" s="390"/>
      <c r="G1032" s="390"/>
      <c r="H1032" s="390"/>
      <c r="I1032" s="390"/>
      <c r="J1032" s="390"/>
      <c r="K1032" s="390"/>
      <c r="L1032" s="86"/>
      <c r="M1032" s="87"/>
      <c r="N1032" s="88"/>
      <c r="AF1032" s="39"/>
      <c r="AG1032" s="48"/>
      <c r="AL1032" s="48"/>
      <c r="AN1032" s="48" t="s">
        <v>3880</v>
      </c>
      <c r="AP1032" s="48"/>
      <c r="AQ1032" s="48"/>
    </row>
    <row r="1033" spans="1:43" s="4" customFormat="1" ht="15">
      <c r="A1033" s="89"/>
      <c r="B1033" s="52"/>
      <c r="C1033" s="388" t="s">
        <v>100</v>
      </c>
      <c r="D1033" s="388"/>
      <c r="E1033" s="388"/>
      <c r="F1033" s="388"/>
      <c r="G1033" s="388"/>
      <c r="H1033" s="388"/>
      <c r="I1033" s="388"/>
      <c r="J1033" s="388"/>
      <c r="K1033" s="388"/>
      <c r="L1033" s="90">
        <v>1997.39</v>
      </c>
      <c r="M1033" s="91"/>
      <c r="N1033" s="92">
        <v>23987.97</v>
      </c>
      <c r="AF1033" s="39"/>
      <c r="AG1033" s="48"/>
      <c r="AL1033" s="48"/>
      <c r="AN1033" s="48"/>
      <c r="AO1033" s="3" t="s">
        <v>100</v>
      </c>
      <c r="AP1033" s="48"/>
      <c r="AQ1033" s="48"/>
    </row>
    <row r="1034" spans="1:43" s="4" customFormat="1" ht="15">
      <c r="A1034" s="89"/>
      <c r="B1034" s="52"/>
      <c r="C1034" s="388" t="s">
        <v>101</v>
      </c>
      <c r="D1034" s="388"/>
      <c r="E1034" s="388"/>
      <c r="F1034" s="388"/>
      <c r="G1034" s="388"/>
      <c r="H1034" s="388"/>
      <c r="I1034" s="388"/>
      <c r="J1034" s="388"/>
      <c r="K1034" s="388"/>
      <c r="L1034" s="93"/>
      <c r="M1034" s="91"/>
      <c r="N1034" s="94"/>
      <c r="AF1034" s="39"/>
      <c r="AG1034" s="48"/>
      <c r="AL1034" s="48"/>
      <c r="AN1034" s="48"/>
      <c r="AO1034" s="3" t="s">
        <v>101</v>
      </c>
      <c r="AP1034" s="48"/>
      <c r="AQ1034" s="48"/>
    </row>
    <row r="1035" spans="1:43" s="4" customFormat="1" ht="15">
      <c r="A1035" s="89"/>
      <c r="B1035" s="52"/>
      <c r="C1035" s="388" t="s">
        <v>102</v>
      </c>
      <c r="D1035" s="388"/>
      <c r="E1035" s="388"/>
      <c r="F1035" s="388"/>
      <c r="G1035" s="388"/>
      <c r="H1035" s="388"/>
      <c r="I1035" s="388"/>
      <c r="J1035" s="388"/>
      <c r="K1035" s="388"/>
      <c r="L1035" s="95">
        <v>190.9</v>
      </c>
      <c r="M1035" s="91"/>
      <c r="N1035" s="92">
        <v>6324.54</v>
      </c>
      <c r="AF1035" s="39"/>
      <c r="AG1035" s="48"/>
      <c r="AL1035" s="48"/>
      <c r="AN1035" s="48"/>
      <c r="AO1035" s="3" t="s">
        <v>102</v>
      </c>
      <c r="AP1035" s="48"/>
      <c r="AQ1035" s="48"/>
    </row>
    <row r="1036" spans="1:43" s="4" customFormat="1" ht="15">
      <c r="A1036" s="89"/>
      <c r="B1036" s="52"/>
      <c r="C1036" s="388" t="s">
        <v>103</v>
      </c>
      <c r="D1036" s="388"/>
      <c r="E1036" s="388"/>
      <c r="F1036" s="388"/>
      <c r="G1036" s="388"/>
      <c r="H1036" s="388"/>
      <c r="I1036" s="388"/>
      <c r="J1036" s="388"/>
      <c r="K1036" s="388"/>
      <c r="L1036" s="95">
        <v>84.57</v>
      </c>
      <c r="M1036" s="91"/>
      <c r="N1036" s="92">
        <v>1098.56</v>
      </c>
      <c r="AF1036" s="39"/>
      <c r="AG1036" s="48"/>
      <c r="AL1036" s="48"/>
      <c r="AN1036" s="48"/>
      <c r="AO1036" s="3" t="s">
        <v>103</v>
      </c>
      <c r="AP1036" s="48"/>
      <c r="AQ1036" s="48"/>
    </row>
    <row r="1037" spans="1:43" s="4" customFormat="1" ht="15">
      <c r="A1037" s="89"/>
      <c r="B1037" s="52"/>
      <c r="C1037" s="388" t="s">
        <v>104</v>
      </c>
      <c r="D1037" s="388"/>
      <c r="E1037" s="388"/>
      <c r="F1037" s="388"/>
      <c r="G1037" s="388"/>
      <c r="H1037" s="388"/>
      <c r="I1037" s="388"/>
      <c r="J1037" s="388"/>
      <c r="K1037" s="388"/>
      <c r="L1037" s="95">
        <v>11.54</v>
      </c>
      <c r="M1037" s="91"/>
      <c r="N1037" s="120">
        <v>382.33</v>
      </c>
      <c r="AF1037" s="39"/>
      <c r="AG1037" s="48"/>
      <c r="AL1037" s="48"/>
      <c r="AN1037" s="48"/>
      <c r="AO1037" s="3" t="s">
        <v>104</v>
      </c>
      <c r="AP1037" s="48"/>
      <c r="AQ1037" s="48"/>
    </row>
    <row r="1038" spans="1:43" s="4" customFormat="1" ht="15">
      <c r="A1038" s="89"/>
      <c r="B1038" s="52"/>
      <c r="C1038" s="388" t="s">
        <v>257</v>
      </c>
      <c r="D1038" s="388"/>
      <c r="E1038" s="388"/>
      <c r="F1038" s="388"/>
      <c r="G1038" s="388"/>
      <c r="H1038" s="388"/>
      <c r="I1038" s="388"/>
      <c r="J1038" s="388"/>
      <c r="K1038" s="388"/>
      <c r="L1038" s="90">
        <v>1721.92</v>
      </c>
      <c r="M1038" s="91"/>
      <c r="N1038" s="92">
        <v>16564.87</v>
      </c>
      <c r="AF1038" s="39"/>
      <c r="AG1038" s="48"/>
      <c r="AL1038" s="48"/>
      <c r="AN1038" s="48"/>
      <c r="AO1038" s="3" t="s">
        <v>257</v>
      </c>
      <c r="AP1038" s="48"/>
      <c r="AQ1038" s="48"/>
    </row>
    <row r="1039" spans="1:43" s="4" customFormat="1" ht="15">
      <c r="A1039" s="89"/>
      <c r="B1039" s="52"/>
      <c r="C1039" s="388" t="s">
        <v>105</v>
      </c>
      <c r="D1039" s="388"/>
      <c r="E1039" s="388"/>
      <c r="F1039" s="388"/>
      <c r="G1039" s="388"/>
      <c r="H1039" s="388"/>
      <c r="I1039" s="388"/>
      <c r="J1039" s="388"/>
      <c r="K1039" s="388"/>
      <c r="L1039" s="90">
        <v>2365.5700000000002</v>
      </c>
      <c r="M1039" s="91"/>
      <c r="N1039" s="92">
        <v>36185.79</v>
      </c>
      <c r="AF1039" s="39"/>
      <c r="AG1039" s="48"/>
      <c r="AL1039" s="48"/>
      <c r="AN1039" s="48"/>
      <c r="AO1039" s="3" t="s">
        <v>105</v>
      </c>
      <c r="AP1039" s="48"/>
      <c r="AQ1039" s="48"/>
    </row>
    <row r="1040" spans="1:43" s="4" customFormat="1" ht="15">
      <c r="A1040" s="89"/>
      <c r="B1040" s="52"/>
      <c r="C1040" s="388" t="s">
        <v>101</v>
      </c>
      <c r="D1040" s="388"/>
      <c r="E1040" s="388"/>
      <c r="F1040" s="388"/>
      <c r="G1040" s="388"/>
      <c r="H1040" s="388"/>
      <c r="I1040" s="388"/>
      <c r="J1040" s="388"/>
      <c r="K1040" s="388"/>
      <c r="L1040" s="93"/>
      <c r="M1040" s="91"/>
      <c r="N1040" s="94"/>
      <c r="AF1040" s="39"/>
      <c r="AG1040" s="48"/>
      <c r="AL1040" s="48"/>
      <c r="AN1040" s="48"/>
      <c r="AO1040" s="3" t="s">
        <v>101</v>
      </c>
      <c r="AP1040" s="48"/>
      <c r="AQ1040" s="48"/>
    </row>
    <row r="1041" spans="1:43" s="4" customFormat="1" ht="15">
      <c r="A1041" s="89"/>
      <c r="B1041" s="52"/>
      <c r="C1041" s="388" t="s">
        <v>106</v>
      </c>
      <c r="D1041" s="388"/>
      <c r="E1041" s="388"/>
      <c r="F1041" s="388"/>
      <c r="G1041" s="388"/>
      <c r="H1041" s="388"/>
      <c r="I1041" s="388"/>
      <c r="J1041" s="388"/>
      <c r="K1041" s="388"/>
      <c r="L1041" s="95">
        <v>190.9</v>
      </c>
      <c r="M1041" s="91"/>
      <c r="N1041" s="92">
        <v>6324.54</v>
      </c>
      <c r="AF1041" s="39"/>
      <c r="AG1041" s="48"/>
      <c r="AL1041" s="48"/>
      <c r="AN1041" s="48"/>
      <c r="AO1041" s="3" t="s">
        <v>106</v>
      </c>
      <c r="AP1041" s="48"/>
      <c r="AQ1041" s="48"/>
    </row>
    <row r="1042" spans="1:43" s="4" customFormat="1" ht="15">
      <c r="A1042" s="89"/>
      <c r="B1042" s="52"/>
      <c r="C1042" s="388" t="s">
        <v>107</v>
      </c>
      <c r="D1042" s="388"/>
      <c r="E1042" s="388"/>
      <c r="F1042" s="388"/>
      <c r="G1042" s="388"/>
      <c r="H1042" s="388"/>
      <c r="I1042" s="388"/>
      <c r="J1042" s="388"/>
      <c r="K1042" s="388"/>
      <c r="L1042" s="95">
        <v>84.57</v>
      </c>
      <c r="M1042" s="91"/>
      <c r="N1042" s="94"/>
      <c r="AF1042" s="39"/>
      <c r="AG1042" s="48"/>
      <c r="AL1042" s="48"/>
      <c r="AN1042" s="48"/>
      <c r="AO1042" s="3" t="s">
        <v>107</v>
      </c>
      <c r="AP1042" s="48"/>
      <c r="AQ1042" s="48"/>
    </row>
    <row r="1043" spans="1:43" s="4" customFormat="1" ht="15">
      <c r="A1043" s="89"/>
      <c r="B1043" s="52"/>
      <c r="C1043" s="388" t="s">
        <v>108</v>
      </c>
      <c r="D1043" s="388"/>
      <c r="E1043" s="388"/>
      <c r="F1043" s="388"/>
      <c r="G1043" s="388"/>
      <c r="H1043" s="388"/>
      <c r="I1043" s="388"/>
      <c r="J1043" s="388"/>
      <c r="K1043" s="388"/>
      <c r="L1043" s="95">
        <v>11.54</v>
      </c>
      <c r="M1043" s="91"/>
      <c r="N1043" s="120">
        <v>382.33</v>
      </c>
      <c r="AF1043" s="39"/>
      <c r="AG1043" s="48"/>
      <c r="AL1043" s="48"/>
      <c r="AN1043" s="48"/>
      <c r="AO1043" s="3" t="s">
        <v>108</v>
      </c>
      <c r="AP1043" s="48"/>
      <c r="AQ1043" s="48"/>
    </row>
    <row r="1044" spans="1:43" s="4" customFormat="1" ht="15">
      <c r="A1044" s="89"/>
      <c r="B1044" s="52"/>
      <c r="C1044" s="388" t="s">
        <v>258</v>
      </c>
      <c r="D1044" s="388"/>
      <c r="E1044" s="388"/>
      <c r="F1044" s="388"/>
      <c r="G1044" s="388"/>
      <c r="H1044" s="388"/>
      <c r="I1044" s="388"/>
      <c r="J1044" s="388"/>
      <c r="K1044" s="388"/>
      <c r="L1044" s="90">
        <v>1721.92</v>
      </c>
      <c r="M1044" s="91"/>
      <c r="N1044" s="94"/>
      <c r="AF1044" s="39"/>
      <c r="AG1044" s="48"/>
      <c r="AL1044" s="48"/>
      <c r="AN1044" s="48"/>
      <c r="AO1044" s="3" t="s">
        <v>258</v>
      </c>
      <c r="AP1044" s="48"/>
      <c r="AQ1044" s="48"/>
    </row>
    <row r="1045" spans="1:43" s="4" customFormat="1" ht="15">
      <c r="A1045" s="89"/>
      <c r="B1045" s="52"/>
      <c r="C1045" s="388" t="s">
        <v>109</v>
      </c>
      <c r="D1045" s="388"/>
      <c r="E1045" s="388"/>
      <c r="F1045" s="388"/>
      <c r="G1045" s="388"/>
      <c r="H1045" s="388"/>
      <c r="I1045" s="388"/>
      <c r="J1045" s="388"/>
      <c r="K1045" s="388"/>
      <c r="L1045" s="95">
        <v>228.99</v>
      </c>
      <c r="M1045" s="91"/>
      <c r="N1045" s="92">
        <v>7586.22</v>
      </c>
      <c r="AF1045" s="39"/>
      <c r="AG1045" s="48"/>
      <c r="AL1045" s="48"/>
      <c r="AN1045" s="48"/>
      <c r="AO1045" s="3" t="s">
        <v>109</v>
      </c>
      <c r="AP1045" s="48"/>
      <c r="AQ1045" s="48"/>
    </row>
    <row r="1046" spans="1:43" s="4" customFormat="1" ht="15">
      <c r="A1046" s="89"/>
      <c r="B1046" s="52"/>
      <c r="C1046" s="388" t="s">
        <v>110</v>
      </c>
      <c r="D1046" s="388"/>
      <c r="E1046" s="388"/>
      <c r="F1046" s="388"/>
      <c r="G1046" s="388"/>
      <c r="H1046" s="388"/>
      <c r="I1046" s="388"/>
      <c r="J1046" s="388"/>
      <c r="K1046" s="388"/>
      <c r="L1046" s="95">
        <v>139.19</v>
      </c>
      <c r="M1046" s="91"/>
      <c r="N1046" s="92">
        <v>4611.6000000000004</v>
      </c>
      <c r="AF1046" s="39"/>
      <c r="AG1046" s="48"/>
      <c r="AL1046" s="48"/>
      <c r="AN1046" s="48"/>
      <c r="AO1046" s="3" t="s">
        <v>110</v>
      </c>
      <c r="AP1046" s="48"/>
      <c r="AQ1046" s="48"/>
    </row>
    <row r="1047" spans="1:43" s="4" customFormat="1" ht="15">
      <c r="A1047" s="89"/>
      <c r="B1047" s="52"/>
      <c r="C1047" s="388" t="s">
        <v>111</v>
      </c>
      <c r="D1047" s="388"/>
      <c r="E1047" s="388"/>
      <c r="F1047" s="388"/>
      <c r="G1047" s="388"/>
      <c r="H1047" s="388"/>
      <c r="I1047" s="388"/>
      <c r="J1047" s="388"/>
      <c r="K1047" s="388"/>
      <c r="L1047" s="95">
        <v>202.44</v>
      </c>
      <c r="M1047" s="91"/>
      <c r="N1047" s="92">
        <v>6706.87</v>
      </c>
      <c r="AF1047" s="39"/>
      <c r="AG1047" s="48"/>
      <c r="AL1047" s="48"/>
      <c r="AN1047" s="48"/>
      <c r="AO1047" s="3" t="s">
        <v>111</v>
      </c>
      <c r="AP1047" s="48"/>
      <c r="AQ1047" s="48"/>
    </row>
    <row r="1048" spans="1:43" s="4" customFormat="1" ht="15">
      <c r="A1048" s="89"/>
      <c r="B1048" s="52"/>
      <c r="C1048" s="388" t="s">
        <v>112</v>
      </c>
      <c r="D1048" s="388"/>
      <c r="E1048" s="388"/>
      <c r="F1048" s="388"/>
      <c r="G1048" s="388"/>
      <c r="H1048" s="388"/>
      <c r="I1048" s="388"/>
      <c r="J1048" s="388"/>
      <c r="K1048" s="388"/>
      <c r="L1048" s="95">
        <v>228.99</v>
      </c>
      <c r="M1048" s="91"/>
      <c r="N1048" s="92">
        <v>7586.22</v>
      </c>
      <c r="AF1048" s="39"/>
      <c r="AG1048" s="48"/>
      <c r="AL1048" s="48"/>
      <c r="AN1048" s="48"/>
      <c r="AO1048" s="3" t="s">
        <v>112</v>
      </c>
      <c r="AP1048" s="48"/>
      <c r="AQ1048" s="48"/>
    </row>
    <row r="1049" spans="1:43" s="4" customFormat="1" ht="15">
      <c r="A1049" s="89"/>
      <c r="B1049" s="52"/>
      <c r="C1049" s="388" t="s">
        <v>113</v>
      </c>
      <c r="D1049" s="388"/>
      <c r="E1049" s="388"/>
      <c r="F1049" s="388"/>
      <c r="G1049" s="388"/>
      <c r="H1049" s="388"/>
      <c r="I1049" s="388"/>
      <c r="J1049" s="388"/>
      <c r="K1049" s="388"/>
      <c r="L1049" s="95">
        <v>139.19</v>
      </c>
      <c r="M1049" s="91"/>
      <c r="N1049" s="92">
        <v>4611.6000000000004</v>
      </c>
      <c r="AF1049" s="39"/>
      <c r="AG1049" s="48"/>
      <c r="AL1049" s="48"/>
      <c r="AN1049" s="48"/>
      <c r="AO1049" s="3" t="s">
        <v>113</v>
      </c>
      <c r="AP1049" s="48"/>
      <c r="AQ1049" s="48"/>
    </row>
    <row r="1050" spans="1:43" s="4" customFormat="1" ht="15">
      <c r="A1050" s="89"/>
      <c r="B1050" s="96"/>
      <c r="C1050" s="389" t="s">
        <v>3881</v>
      </c>
      <c r="D1050" s="389"/>
      <c r="E1050" s="389"/>
      <c r="F1050" s="389"/>
      <c r="G1050" s="389"/>
      <c r="H1050" s="389"/>
      <c r="I1050" s="389"/>
      <c r="J1050" s="389"/>
      <c r="K1050" s="389"/>
      <c r="L1050" s="97">
        <v>2365.5700000000002</v>
      </c>
      <c r="M1050" s="98"/>
      <c r="N1050" s="99">
        <v>36185.79</v>
      </c>
      <c r="AF1050" s="39"/>
      <c r="AG1050" s="48"/>
      <c r="AL1050" s="48"/>
      <c r="AN1050" s="48"/>
      <c r="AP1050" s="48" t="s">
        <v>3881</v>
      </c>
      <c r="AQ1050" s="48"/>
    </row>
    <row r="1051" spans="1:43" s="4" customFormat="1" ht="15">
      <c r="A1051" s="397" t="s">
        <v>3882</v>
      </c>
      <c r="B1051" s="398"/>
      <c r="C1051" s="398"/>
      <c r="D1051" s="398"/>
      <c r="E1051" s="398"/>
      <c r="F1051" s="398"/>
      <c r="G1051" s="398"/>
      <c r="H1051" s="398"/>
      <c r="I1051" s="398"/>
      <c r="J1051" s="398"/>
      <c r="K1051" s="398"/>
      <c r="L1051" s="398"/>
      <c r="M1051" s="398"/>
      <c r="N1051" s="399"/>
      <c r="AF1051" s="39" t="s">
        <v>3882</v>
      </c>
      <c r="AG1051" s="48"/>
      <c r="AL1051" s="48"/>
      <c r="AN1051" s="48"/>
      <c r="AP1051" s="48"/>
      <c r="AQ1051" s="48"/>
    </row>
    <row r="1052" spans="1:43" s="4" customFormat="1" ht="15">
      <c r="A1052" s="40" t="s">
        <v>462</v>
      </c>
      <c r="B1052" s="41" t="s">
        <v>117</v>
      </c>
      <c r="C1052" s="390" t="s">
        <v>118</v>
      </c>
      <c r="D1052" s="390"/>
      <c r="E1052" s="390"/>
      <c r="F1052" s="42" t="s">
        <v>78</v>
      </c>
      <c r="G1052" s="43">
        <v>1.04E-2</v>
      </c>
      <c r="H1052" s="44">
        <v>1</v>
      </c>
      <c r="I1052" s="45">
        <v>1.04E-2</v>
      </c>
      <c r="J1052" s="46"/>
      <c r="K1052" s="43"/>
      <c r="L1052" s="46"/>
      <c r="M1052" s="43"/>
      <c r="N1052" s="47"/>
      <c r="AF1052" s="39"/>
      <c r="AG1052" s="48" t="s">
        <v>118</v>
      </c>
      <c r="AL1052" s="48"/>
      <c r="AN1052" s="48"/>
      <c r="AP1052" s="48"/>
      <c r="AQ1052" s="48"/>
    </row>
    <row r="1053" spans="1:43" s="4" customFormat="1" ht="15">
      <c r="A1053" s="49"/>
      <c r="B1053" s="50"/>
      <c r="C1053" s="388" t="s">
        <v>3883</v>
      </c>
      <c r="D1053" s="388"/>
      <c r="E1053" s="388"/>
      <c r="F1053" s="388"/>
      <c r="G1053" s="388"/>
      <c r="H1053" s="388"/>
      <c r="I1053" s="388"/>
      <c r="J1053" s="388"/>
      <c r="K1053" s="388"/>
      <c r="L1053" s="388"/>
      <c r="M1053" s="388"/>
      <c r="N1053" s="391"/>
      <c r="AF1053" s="39"/>
      <c r="AG1053" s="48"/>
      <c r="AH1053" s="3" t="s">
        <v>3883</v>
      </c>
      <c r="AL1053" s="48"/>
      <c r="AN1053" s="48"/>
      <c r="AP1053" s="48"/>
      <c r="AQ1053" s="48"/>
    </row>
    <row r="1054" spans="1:43" s="4" customFormat="1" ht="15">
      <c r="A1054" s="51"/>
      <c r="B1054" s="52" t="s">
        <v>57</v>
      </c>
      <c r="C1054" s="388" t="s">
        <v>82</v>
      </c>
      <c r="D1054" s="388"/>
      <c r="E1054" s="388"/>
      <c r="F1054" s="53"/>
      <c r="G1054" s="54"/>
      <c r="H1054" s="54"/>
      <c r="I1054" s="54"/>
      <c r="J1054" s="55">
        <v>1053</v>
      </c>
      <c r="K1054" s="54"/>
      <c r="L1054" s="56">
        <v>10.95</v>
      </c>
      <c r="M1054" s="58">
        <v>33.130000000000003</v>
      </c>
      <c r="N1054" s="59">
        <v>362.77</v>
      </c>
      <c r="AF1054" s="39"/>
      <c r="AG1054" s="48"/>
      <c r="AI1054" s="3" t="s">
        <v>82</v>
      </c>
      <c r="AL1054" s="48"/>
      <c r="AN1054" s="48"/>
      <c r="AP1054" s="48"/>
      <c r="AQ1054" s="48"/>
    </row>
    <row r="1055" spans="1:43" s="4" customFormat="1" ht="15">
      <c r="A1055" s="51"/>
      <c r="B1055" s="52" t="s">
        <v>62</v>
      </c>
      <c r="C1055" s="388" t="s">
        <v>63</v>
      </c>
      <c r="D1055" s="388"/>
      <c r="E1055" s="388"/>
      <c r="F1055" s="53"/>
      <c r="G1055" s="54"/>
      <c r="H1055" s="54"/>
      <c r="I1055" s="54"/>
      <c r="J1055" s="55">
        <v>1566.06</v>
      </c>
      <c r="K1055" s="54"/>
      <c r="L1055" s="56">
        <v>16.29</v>
      </c>
      <c r="M1055" s="54"/>
      <c r="N1055" s="57"/>
      <c r="AF1055" s="39"/>
      <c r="AG1055" s="48"/>
      <c r="AI1055" s="3" t="s">
        <v>63</v>
      </c>
      <c r="AL1055" s="48"/>
      <c r="AN1055" s="48"/>
      <c r="AP1055" s="48"/>
      <c r="AQ1055" s="48"/>
    </row>
    <row r="1056" spans="1:43" s="4" customFormat="1" ht="15">
      <c r="A1056" s="51"/>
      <c r="B1056" s="52" t="s">
        <v>64</v>
      </c>
      <c r="C1056" s="388" t="s">
        <v>65</v>
      </c>
      <c r="D1056" s="388"/>
      <c r="E1056" s="388"/>
      <c r="F1056" s="53"/>
      <c r="G1056" s="54"/>
      <c r="H1056" s="54"/>
      <c r="I1056" s="54"/>
      <c r="J1056" s="56">
        <v>244.39</v>
      </c>
      <c r="K1056" s="54"/>
      <c r="L1056" s="56">
        <v>2.54</v>
      </c>
      <c r="M1056" s="58">
        <v>33.130000000000003</v>
      </c>
      <c r="N1056" s="59">
        <v>84.15</v>
      </c>
      <c r="AF1056" s="39"/>
      <c r="AG1056" s="48"/>
      <c r="AI1056" s="3" t="s">
        <v>65</v>
      </c>
      <c r="AL1056" s="48"/>
      <c r="AN1056" s="48"/>
      <c r="AP1056" s="48"/>
      <c r="AQ1056" s="48"/>
    </row>
    <row r="1057" spans="1:43" s="4" customFormat="1" ht="15">
      <c r="A1057" s="51"/>
      <c r="B1057" s="52" t="s">
        <v>91</v>
      </c>
      <c r="C1057" s="388" t="s">
        <v>120</v>
      </c>
      <c r="D1057" s="388"/>
      <c r="E1057" s="388"/>
      <c r="F1057" s="53"/>
      <c r="G1057" s="54"/>
      <c r="H1057" s="54"/>
      <c r="I1057" s="54"/>
      <c r="J1057" s="56">
        <v>909.27</v>
      </c>
      <c r="K1057" s="54"/>
      <c r="L1057" s="56">
        <v>9.4600000000000009</v>
      </c>
      <c r="M1057" s="54"/>
      <c r="N1057" s="57"/>
      <c r="AF1057" s="39"/>
      <c r="AG1057" s="48"/>
      <c r="AI1057" s="3" t="s">
        <v>120</v>
      </c>
      <c r="AL1057" s="48"/>
      <c r="AN1057" s="48"/>
      <c r="AP1057" s="48"/>
      <c r="AQ1057" s="48"/>
    </row>
    <row r="1058" spans="1:43" s="4" customFormat="1" ht="15">
      <c r="A1058" s="60"/>
      <c r="B1058" s="52"/>
      <c r="C1058" s="388" t="s">
        <v>83</v>
      </c>
      <c r="D1058" s="388"/>
      <c r="E1058" s="388"/>
      <c r="F1058" s="53" t="s">
        <v>67</v>
      </c>
      <c r="G1058" s="61">
        <v>135</v>
      </c>
      <c r="H1058" s="54"/>
      <c r="I1058" s="75">
        <v>1.4039999999999999</v>
      </c>
      <c r="J1058" s="63"/>
      <c r="K1058" s="54"/>
      <c r="L1058" s="63"/>
      <c r="M1058" s="54"/>
      <c r="N1058" s="57"/>
      <c r="AF1058" s="39"/>
      <c r="AG1058" s="48"/>
      <c r="AJ1058" s="3" t="s">
        <v>83</v>
      </c>
      <c r="AL1058" s="48"/>
      <c r="AN1058" s="48"/>
      <c r="AP1058" s="48"/>
      <c r="AQ1058" s="48"/>
    </row>
    <row r="1059" spans="1:43" s="4" customFormat="1" ht="15">
      <c r="A1059" s="60"/>
      <c r="B1059" s="52"/>
      <c r="C1059" s="388" t="s">
        <v>66</v>
      </c>
      <c r="D1059" s="388"/>
      <c r="E1059" s="388"/>
      <c r="F1059" s="53" t="s">
        <v>67</v>
      </c>
      <c r="G1059" s="58">
        <v>18.12</v>
      </c>
      <c r="H1059" s="54"/>
      <c r="I1059" s="101">
        <v>0.188448</v>
      </c>
      <c r="J1059" s="63"/>
      <c r="K1059" s="54"/>
      <c r="L1059" s="63"/>
      <c r="M1059" s="54"/>
      <c r="N1059" s="57"/>
      <c r="AF1059" s="39"/>
      <c r="AG1059" s="48"/>
      <c r="AJ1059" s="3" t="s">
        <v>66</v>
      </c>
      <c r="AL1059" s="48"/>
      <c r="AN1059" s="48"/>
      <c r="AP1059" s="48"/>
      <c r="AQ1059" s="48"/>
    </row>
    <row r="1060" spans="1:43" s="4" customFormat="1" ht="15">
      <c r="A1060" s="51"/>
      <c r="B1060" s="52"/>
      <c r="C1060" s="392" t="s">
        <v>68</v>
      </c>
      <c r="D1060" s="392"/>
      <c r="E1060" s="392"/>
      <c r="F1060" s="64"/>
      <c r="G1060" s="65"/>
      <c r="H1060" s="65"/>
      <c r="I1060" s="65"/>
      <c r="J1060" s="66">
        <v>3528.33</v>
      </c>
      <c r="K1060" s="65"/>
      <c r="L1060" s="67">
        <v>36.700000000000003</v>
      </c>
      <c r="M1060" s="65"/>
      <c r="N1060" s="68"/>
      <c r="AF1060" s="39"/>
      <c r="AG1060" s="48"/>
      <c r="AK1060" s="3" t="s">
        <v>68</v>
      </c>
      <c r="AL1060" s="48"/>
      <c r="AN1060" s="48"/>
      <c r="AP1060" s="48"/>
      <c r="AQ1060" s="48"/>
    </row>
    <row r="1061" spans="1:43" s="4" customFormat="1" ht="15">
      <c r="A1061" s="60"/>
      <c r="B1061" s="52"/>
      <c r="C1061" s="388" t="s">
        <v>69</v>
      </c>
      <c r="D1061" s="388"/>
      <c r="E1061" s="388"/>
      <c r="F1061" s="53"/>
      <c r="G1061" s="54"/>
      <c r="H1061" s="54"/>
      <c r="I1061" s="54"/>
      <c r="J1061" s="63"/>
      <c r="K1061" s="54"/>
      <c r="L1061" s="56">
        <v>13.49</v>
      </c>
      <c r="M1061" s="54"/>
      <c r="N1061" s="59">
        <v>446.92</v>
      </c>
      <c r="AF1061" s="39"/>
      <c r="AG1061" s="48"/>
      <c r="AJ1061" s="3" t="s">
        <v>69</v>
      </c>
      <c r="AL1061" s="48"/>
      <c r="AN1061" s="48"/>
      <c r="AP1061" s="48"/>
      <c r="AQ1061" s="48"/>
    </row>
    <row r="1062" spans="1:43" s="4" customFormat="1" ht="23.25">
      <c r="A1062" s="60"/>
      <c r="B1062" s="52" t="s">
        <v>121</v>
      </c>
      <c r="C1062" s="388" t="s">
        <v>122</v>
      </c>
      <c r="D1062" s="388"/>
      <c r="E1062" s="388"/>
      <c r="F1062" s="53" t="s">
        <v>72</v>
      </c>
      <c r="G1062" s="61">
        <v>102</v>
      </c>
      <c r="H1062" s="54"/>
      <c r="I1062" s="61">
        <v>102</v>
      </c>
      <c r="J1062" s="63"/>
      <c r="K1062" s="54"/>
      <c r="L1062" s="56">
        <v>13.76</v>
      </c>
      <c r="M1062" s="54"/>
      <c r="N1062" s="59">
        <v>455.86</v>
      </c>
      <c r="AF1062" s="39"/>
      <c r="AG1062" s="48"/>
      <c r="AJ1062" s="3" t="s">
        <v>122</v>
      </c>
      <c r="AL1062" s="48"/>
      <c r="AN1062" s="48"/>
      <c r="AP1062" s="48"/>
      <c r="AQ1062" s="48"/>
    </row>
    <row r="1063" spans="1:43" s="4" customFormat="1" ht="23.25">
      <c r="A1063" s="60"/>
      <c r="B1063" s="52" t="s">
        <v>123</v>
      </c>
      <c r="C1063" s="388" t="s">
        <v>124</v>
      </c>
      <c r="D1063" s="388"/>
      <c r="E1063" s="388"/>
      <c r="F1063" s="53" t="s">
        <v>72</v>
      </c>
      <c r="G1063" s="61">
        <v>58</v>
      </c>
      <c r="H1063" s="54"/>
      <c r="I1063" s="61">
        <v>58</v>
      </c>
      <c r="J1063" s="63"/>
      <c r="K1063" s="54"/>
      <c r="L1063" s="56">
        <v>7.82</v>
      </c>
      <c r="M1063" s="54"/>
      <c r="N1063" s="59">
        <v>259.20999999999998</v>
      </c>
      <c r="AF1063" s="39"/>
      <c r="AG1063" s="48"/>
      <c r="AJ1063" s="3" t="s">
        <v>124</v>
      </c>
      <c r="AL1063" s="48"/>
      <c r="AN1063" s="48"/>
      <c r="AP1063" s="48"/>
      <c r="AQ1063" s="48"/>
    </row>
    <row r="1064" spans="1:43" s="4" customFormat="1" ht="15">
      <c r="A1064" s="69"/>
      <c r="B1064" s="70"/>
      <c r="C1064" s="390" t="s">
        <v>75</v>
      </c>
      <c r="D1064" s="390"/>
      <c r="E1064" s="390"/>
      <c r="F1064" s="42"/>
      <c r="G1064" s="43"/>
      <c r="H1064" s="43"/>
      <c r="I1064" s="43"/>
      <c r="J1064" s="46"/>
      <c r="K1064" s="43"/>
      <c r="L1064" s="71">
        <v>58.28</v>
      </c>
      <c r="M1064" s="65"/>
      <c r="N1064" s="47"/>
      <c r="AF1064" s="39"/>
      <c r="AG1064" s="48"/>
      <c r="AL1064" s="48" t="s">
        <v>75</v>
      </c>
      <c r="AN1064" s="48"/>
      <c r="AP1064" s="48"/>
      <c r="AQ1064" s="48"/>
    </row>
    <row r="1065" spans="1:43" s="4" customFormat="1" ht="23.25">
      <c r="A1065" s="40" t="s">
        <v>463</v>
      </c>
      <c r="B1065" s="41" t="s">
        <v>126</v>
      </c>
      <c r="C1065" s="390" t="s">
        <v>127</v>
      </c>
      <c r="D1065" s="390"/>
      <c r="E1065" s="390"/>
      <c r="F1065" s="42" t="s">
        <v>128</v>
      </c>
      <c r="G1065" s="43">
        <v>1.0608</v>
      </c>
      <c r="H1065" s="44">
        <v>1</v>
      </c>
      <c r="I1065" s="45">
        <v>1.0608</v>
      </c>
      <c r="J1065" s="71">
        <v>560</v>
      </c>
      <c r="K1065" s="43"/>
      <c r="L1065" s="71">
        <v>594.04999999999995</v>
      </c>
      <c r="M1065" s="43"/>
      <c r="N1065" s="47"/>
      <c r="AF1065" s="39"/>
      <c r="AG1065" s="48" t="s">
        <v>127</v>
      </c>
      <c r="AL1065" s="48"/>
      <c r="AN1065" s="48"/>
      <c r="AP1065" s="48"/>
      <c r="AQ1065" s="48"/>
    </row>
    <row r="1066" spans="1:43" s="4" customFormat="1" ht="15">
      <c r="A1066" s="69"/>
      <c r="B1066" s="70"/>
      <c r="C1066" s="388" t="s">
        <v>129</v>
      </c>
      <c r="D1066" s="388"/>
      <c r="E1066" s="388"/>
      <c r="F1066" s="388"/>
      <c r="G1066" s="388"/>
      <c r="H1066" s="388"/>
      <c r="I1066" s="388"/>
      <c r="J1066" s="388"/>
      <c r="K1066" s="388"/>
      <c r="L1066" s="388"/>
      <c r="M1066" s="388"/>
      <c r="N1066" s="391"/>
      <c r="AF1066" s="39"/>
      <c r="AG1066" s="48"/>
      <c r="AL1066" s="48"/>
      <c r="AM1066" s="3" t="s">
        <v>129</v>
      </c>
      <c r="AN1066" s="48"/>
      <c r="AP1066" s="48"/>
      <c r="AQ1066" s="48"/>
    </row>
    <row r="1067" spans="1:43" s="4" customFormat="1" ht="15">
      <c r="A1067" s="69"/>
      <c r="B1067" s="70"/>
      <c r="C1067" s="390" t="s">
        <v>75</v>
      </c>
      <c r="D1067" s="390"/>
      <c r="E1067" s="390"/>
      <c r="F1067" s="42"/>
      <c r="G1067" s="43"/>
      <c r="H1067" s="43"/>
      <c r="I1067" s="43"/>
      <c r="J1067" s="46"/>
      <c r="K1067" s="43"/>
      <c r="L1067" s="71">
        <v>594.04999999999995</v>
      </c>
      <c r="M1067" s="65"/>
      <c r="N1067" s="47"/>
      <c r="AF1067" s="39"/>
      <c r="AG1067" s="48"/>
      <c r="AL1067" s="48" t="s">
        <v>75</v>
      </c>
      <c r="AN1067" s="48"/>
      <c r="AP1067" s="48"/>
      <c r="AQ1067" s="48"/>
    </row>
    <row r="1068" spans="1:43" s="4" customFormat="1" ht="23.25">
      <c r="A1068" s="40" t="s">
        <v>464</v>
      </c>
      <c r="B1068" s="41" t="s">
        <v>3884</v>
      </c>
      <c r="C1068" s="390" t="s">
        <v>3885</v>
      </c>
      <c r="D1068" s="390"/>
      <c r="E1068" s="390"/>
      <c r="F1068" s="42" t="s">
        <v>78</v>
      </c>
      <c r="G1068" s="43">
        <v>0.13735</v>
      </c>
      <c r="H1068" s="44">
        <v>1</v>
      </c>
      <c r="I1068" s="102">
        <v>0.13735</v>
      </c>
      <c r="J1068" s="46"/>
      <c r="K1068" s="43"/>
      <c r="L1068" s="46"/>
      <c r="M1068" s="43"/>
      <c r="N1068" s="47"/>
      <c r="AF1068" s="39"/>
      <c r="AG1068" s="48" t="s">
        <v>3885</v>
      </c>
      <c r="AL1068" s="48"/>
      <c r="AN1068" s="48"/>
      <c r="AP1068" s="48"/>
      <c r="AQ1068" s="48"/>
    </row>
    <row r="1069" spans="1:43" s="4" customFormat="1" ht="15">
      <c r="A1069" s="49"/>
      <c r="B1069" s="50"/>
      <c r="C1069" s="388" t="s">
        <v>3886</v>
      </c>
      <c r="D1069" s="388"/>
      <c r="E1069" s="388"/>
      <c r="F1069" s="388"/>
      <c r="G1069" s="388"/>
      <c r="H1069" s="388"/>
      <c r="I1069" s="388"/>
      <c r="J1069" s="388"/>
      <c r="K1069" s="388"/>
      <c r="L1069" s="388"/>
      <c r="M1069" s="388"/>
      <c r="N1069" s="391"/>
      <c r="AF1069" s="39"/>
      <c r="AG1069" s="48"/>
      <c r="AH1069" s="3" t="s">
        <v>3886</v>
      </c>
      <c r="AL1069" s="48"/>
      <c r="AN1069" s="48"/>
      <c r="AP1069" s="48"/>
      <c r="AQ1069" s="48"/>
    </row>
    <row r="1070" spans="1:43" s="4" customFormat="1" ht="15">
      <c r="A1070" s="51"/>
      <c r="B1070" s="52" t="s">
        <v>57</v>
      </c>
      <c r="C1070" s="388" t="s">
        <v>82</v>
      </c>
      <c r="D1070" s="388"/>
      <c r="E1070" s="388"/>
      <c r="F1070" s="53"/>
      <c r="G1070" s="54"/>
      <c r="H1070" s="54"/>
      <c r="I1070" s="54"/>
      <c r="J1070" s="55">
        <v>7591.86</v>
      </c>
      <c r="K1070" s="54"/>
      <c r="L1070" s="55">
        <v>1042.74</v>
      </c>
      <c r="M1070" s="58">
        <v>33.130000000000003</v>
      </c>
      <c r="N1070" s="77">
        <v>34545.980000000003</v>
      </c>
      <c r="AF1070" s="39"/>
      <c r="AG1070" s="48"/>
      <c r="AI1070" s="3" t="s">
        <v>82</v>
      </c>
      <c r="AL1070" s="48"/>
      <c r="AN1070" s="48"/>
      <c r="AP1070" s="48"/>
      <c r="AQ1070" s="48"/>
    </row>
    <row r="1071" spans="1:43" s="4" customFormat="1" ht="15">
      <c r="A1071" s="51"/>
      <c r="B1071" s="52" t="s">
        <v>62</v>
      </c>
      <c r="C1071" s="388" t="s">
        <v>63</v>
      </c>
      <c r="D1071" s="388"/>
      <c r="E1071" s="388"/>
      <c r="F1071" s="53"/>
      <c r="G1071" s="54"/>
      <c r="H1071" s="54"/>
      <c r="I1071" s="54"/>
      <c r="J1071" s="55">
        <v>9161.1</v>
      </c>
      <c r="K1071" s="54"/>
      <c r="L1071" s="55">
        <v>1258.28</v>
      </c>
      <c r="M1071" s="54"/>
      <c r="N1071" s="57"/>
      <c r="AF1071" s="39"/>
      <c r="AG1071" s="48"/>
      <c r="AI1071" s="3" t="s">
        <v>63</v>
      </c>
      <c r="AL1071" s="48"/>
      <c r="AN1071" s="48"/>
      <c r="AP1071" s="48"/>
      <c r="AQ1071" s="48"/>
    </row>
    <row r="1072" spans="1:43" s="4" customFormat="1" ht="15">
      <c r="A1072" s="51"/>
      <c r="B1072" s="52" t="s">
        <v>64</v>
      </c>
      <c r="C1072" s="388" t="s">
        <v>65</v>
      </c>
      <c r="D1072" s="388"/>
      <c r="E1072" s="388"/>
      <c r="F1072" s="53"/>
      <c r="G1072" s="54"/>
      <c r="H1072" s="54"/>
      <c r="I1072" s="54"/>
      <c r="J1072" s="55">
        <v>1079.0899999999999</v>
      </c>
      <c r="K1072" s="54"/>
      <c r="L1072" s="56">
        <v>148.21</v>
      </c>
      <c r="M1072" s="58">
        <v>33.130000000000003</v>
      </c>
      <c r="N1072" s="77">
        <v>4910.2</v>
      </c>
      <c r="AF1072" s="39"/>
      <c r="AG1072" s="48"/>
      <c r="AI1072" s="3" t="s">
        <v>65</v>
      </c>
      <c r="AL1072" s="48"/>
      <c r="AN1072" s="48"/>
      <c r="AP1072" s="48"/>
      <c r="AQ1072" s="48"/>
    </row>
    <row r="1073" spans="1:43" s="4" customFormat="1" ht="15">
      <c r="A1073" s="51"/>
      <c r="B1073" s="52" t="s">
        <v>91</v>
      </c>
      <c r="C1073" s="388" t="s">
        <v>120</v>
      </c>
      <c r="D1073" s="388"/>
      <c r="E1073" s="388"/>
      <c r="F1073" s="53"/>
      <c r="G1073" s="54"/>
      <c r="H1073" s="54"/>
      <c r="I1073" s="54"/>
      <c r="J1073" s="55">
        <v>4097.25</v>
      </c>
      <c r="K1073" s="54"/>
      <c r="L1073" s="56">
        <v>562.76</v>
      </c>
      <c r="M1073" s="54"/>
      <c r="N1073" s="57"/>
      <c r="AF1073" s="39"/>
      <c r="AG1073" s="48"/>
      <c r="AI1073" s="3" t="s">
        <v>120</v>
      </c>
      <c r="AL1073" s="48"/>
      <c r="AN1073" s="48"/>
      <c r="AP1073" s="48"/>
      <c r="AQ1073" s="48"/>
    </row>
    <row r="1074" spans="1:43" s="4" customFormat="1" ht="15">
      <c r="A1074" s="60"/>
      <c r="B1074" s="52"/>
      <c r="C1074" s="388" t="s">
        <v>83</v>
      </c>
      <c r="D1074" s="388"/>
      <c r="E1074" s="388"/>
      <c r="F1074" s="53" t="s">
        <v>67</v>
      </c>
      <c r="G1074" s="61">
        <v>827</v>
      </c>
      <c r="H1074" s="54"/>
      <c r="I1074" s="76">
        <v>113.58844999999999</v>
      </c>
      <c r="J1074" s="63"/>
      <c r="K1074" s="54"/>
      <c r="L1074" s="63"/>
      <c r="M1074" s="54"/>
      <c r="N1074" s="57"/>
      <c r="AF1074" s="39"/>
      <c r="AG1074" s="48"/>
      <c r="AJ1074" s="3" t="s">
        <v>83</v>
      </c>
      <c r="AL1074" s="48"/>
      <c r="AN1074" s="48"/>
      <c r="AP1074" s="48"/>
      <c r="AQ1074" s="48"/>
    </row>
    <row r="1075" spans="1:43" s="4" customFormat="1" ht="15">
      <c r="A1075" s="60"/>
      <c r="B1075" s="52"/>
      <c r="C1075" s="388" t="s">
        <v>66</v>
      </c>
      <c r="D1075" s="388"/>
      <c r="E1075" s="388"/>
      <c r="F1075" s="53" t="s">
        <v>67</v>
      </c>
      <c r="G1075" s="58">
        <v>80.28</v>
      </c>
      <c r="H1075" s="54"/>
      <c r="I1075" s="101">
        <v>11.026458</v>
      </c>
      <c r="J1075" s="63"/>
      <c r="K1075" s="54"/>
      <c r="L1075" s="63"/>
      <c r="M1075" s="54"/>
      <c r="N1075" s="57"/>
      <c r="AF1075" s="39"/>
      <c r="AG1075" s="48"/>
      <c r="AJ1075" s="3" t="s">
        <v>66</v>
      </c>
      <c r="AL1075" s="48"/>
      <c r="AN1075" s="48"/>
      <c r="AP1075" s="48"/>
      <c r="AQ1075" s="48"/>
    </row>
    <row r="1076" spans="1:43" s="4" customFormat="1" ht="15">
      <c r="A1076" s="51"/>
      <c r="B1076" s="52"/>
      <c r="C1076" s="392" t="s">
        <v>68</v>
      </c>
      <c r="D1076" s="392"/>
      <c r="E1076" s="392"/>
      <c r="F1076" s="64"/>
      <c r="G1076" s="65"/>
      <c r="H1076" s="65"/>
      <c r="I1076" s="65"/>
      <c r="J1076" s="66">
        <v>20850.21</v>
      </c>
      <c r="K1076" s="65"/>
      <c r="L1076" s="66">
        <v>2863.78</v>
      </c>
      <c r="M1076" s="65"/>
      <c r="N1076" s="68"/>
      <c r="AF1076" s="39"/>
      <c r="AG1076" s="48"/>
      <c r="AK1076" s="3" t="s">
        <v>68</v>
      </c>
      <c r="AL1076" s="48"/>
      <c r="AN1076" s="48"/>
      <c r="AP1076" s="48"/>
      <c r="AQ1076" s="48"/>
    </row>
    <row r="1077" spans="1:43" s="4" customFormat="1" ht="15">
      <c r="A1077" s="60"/>
      <c r="B1077" s="52"/>
      <c r="C1077" s="388" t="s">
        <v>69</v>
      </c>
      <c r="D1077" s="388"/>
      <c r="E1077" s="388"/>
      <c r="F1077" s="53"/>
      <c r="G1077" s="54"/>
      <c r="H1077" s="54"/>
      <c r="I1077" s="54"/>
      <c r="J1077" s="63"/>
      <c r="K1077" s="54"/>
      <c r="L1077" s="55">
        <v>1190.95</v>
      </c>
      <c r="M1077" s="54"/>
      <c r="N1077" s="77">
        <v>39456.18</v>
      </c>
      <c r="AF1077" s="39"/>
      <c r="AG1077" s="48"/>
      <c r="AJ1077" s="3" t="s">
        <v>69</v>
      </c>
      <c r="AL1077" s="48"/>
      <c r="AN1077" s="48"/>
      <c r="AP1077" s="48"/>
      <c r="AQ1077" s="48"/>
    </row>
    <row r="1078" spans="1:43" s="4" customFormat="1" ht="23.25">
      <c r="A1078" s="60"/>
      <c r="B1078" s="52" t="s">
        <v>289</v>
      </c>
      <c r="C1078" s="388" t="s">
        <v>290</v>
      </c>
      <c r="D1078" s="388"/>
      <c r="E1078" s="388"/>
      <c r="F1078" s="53" t="s">
        <v>72</v>
      </c>
      <c r="G1078" s="61">
        <v>110</v>
      </c>
      <c r="H1078" s="54"/>
      <c r="I1078" s="61">
        <v>110</v>
      </c>
      <c r="J1078" s="63"/>
      <c r="K1078" s="54"/>
      <c r="L1078" s="55">
        <v>1310.05</v>
      </c>
      <c r="M1078" s="54"/>
      <c r="N1078" s="77">
        <v>43401.8</v>
      </c>
      <c r="AF1078" s="39"/>
      <c r="AG1078" s="48"/>
      <c r="AJ1078" s="3" t="s">
        <v>290</v>
      </c>
      <c r="AL1078" s="48"/>
      <c r="AN1078" s="48"/>
      <c r="AP1078" s="48"/>
      <c r="AQ1078" s="48"/>
    </row>
    <row r="1079" spans="1:43" s="4" customFormat="1" ht="23.25">
      <c r="A1079" s="60"/>
      <c r="B1079" s="52" t="s">
        <v>291</v>
      </c>
      <c r="C1079" s="388" t="s">
        <v>292</v>
      </c>
      <c r="D1079" s="388"/>
      <c r="E1079" s="388"/>
      <c r="F1079" s="53" t="s">
        <v>72</v>
      </c>
      <c r="G1079" s="61">
        <v>73</v>
      </c>
      <c r="H1079" s="54"/>
      <c r="I1079" s="61">
        <v>73</v>
      </c>
      <c r="J1079" s="63"/>
      <c r="K1079" s="54"/>
      <c r="L1079" s="56">
        <v>869.39</v>
      </c>
      <c r="M1079" s="54"/>
      <c r="N1079" s="77">
        <v>28803.01</v>
      </c>
      <c r="AF1079" s="39"/>
      <c r="AG1079" s="48"/>
      <c r="AJ1079" s="3" t="s">
        <v>292</v>
      </c>
      <c r="AL1079" s="48"/>
      <c r="AN1079" s="48"/>
      <c r="AP1079" s="48"/>
      <c r="AQ1079" s="48"/>
    </row>
    <row r="1080" spans="1:43" s="4" customFormat="1" ht="15">
      <c r="A1080" s="69"/>
      <c r="B1080" s="70"/>
      <c r="C1080" s="390" t="s">
        <v>75</v>
      </c>
      <c r="D1080" s="390"/>
      <c r="E1080" s="390"/>
      <c r="F1080" s="42"/>
      <c r="G1080" s="43"/>
      <c r="H1080" s="43"/>
      <c r="I1080" s="43"/>
      <c r="J1080" s="46"/>
      <c r="K1080" s="43"/>
      <c r="L1080" s="78">
        <v>5043.22</v>
      </c>
      <c r="M1080" s="65"/>
      <c r="N1080" s="47"/>
      <c r="AF1080" s="39"/>
      <c r="AG1080" s="48"/>
      <c r="AL1080" s="48" t="s">
        <v>75</v>
      </c>
      <c r="AN1080" s="48"/>
      <c r="AP1080" s="48"/>
      <c r="AQ1080" s="48"/>
    </row>
    <row r="1081" spans="1:43" s="4" customFormat="1" ht="23.25">
      <c r="A1081" s="40" t="s">
        <v>467</v>
      </c>
      <c r="B1081" s="41" t="s">
        <v>139</v>
      </c>
      <c r="C1081" s="390" t="s">
        <v>206</v>
      </c>
      <c r="D1081" s="390"/>
      <c r="E1081" s="390"/>
      <c r="F1081" s="42" t="s">
        <v>128</v>
      </c>
      <c r="G1081" s="43">
        <v>2.7</v>
      </c>
      <c r="H1081" s="44">
        <v>1</v>
      </c>
      <c r="I1081" s="79">
        <v>2.7</v>
      </c>
      <c r="J1081" s="71">
        <v>592.76</v>
      </c>
      <c r="K1081" s="43"/>
      <c r="L1081" s="78">
        <v>1600.45</v>
      </c>
      <c r="M1081" s="43"/>
      <c r="N1081" s="47"/>
      <c r="AF1081" s="39"/>
      <c r="AG1081" s="48" t="s">
        <v>206</v>
      </c>
      <c r="AL1081" s="48"/>
      <c r="AN1081" s="48"/>
      <c r="AP1081" s="48"/>
      <c r="AQ1081" s="48"/>
    </row>
    <row r="1082" spans="1:43" s="4" customFormat="1" ht="15">
      <c r="A1082" s="69"/>
      <c r="B1082" s="70"/>
      <c r="C1082" s="388" t="s">
        <v>269</v>
      </c>
      <c r="D1082" s="388"/>
      <c r="E1082" s="388"/>
      <c r="F1082" s="388"/>
      <c r="G1082" s="388"/>
      <c r="H1082" s="388"/>
      <c r="I1082" s="388"/>
      <c r="J1082" s="388"/>
      <c r="K1082" s="388"/>
      <c r="L1082" s="388"/>
      <c r="M1082" s="388"/>
      <c r="N1082" s="391"/>
      <c r="AF1082" s="39"/>
      <c r="AG1082" s="48"/>
      <c r="AL1082" s="48"/>
      <c r="AM1082" s="3" t="s">
        <v>269</v>
      </c>
      <c r="AN1082" s="48"/>
      <c r="AP1082" s="48"/>
      <c r="AQ1082" s="48"/>
    </row>
    <row r="1083" spans="1:43" s="4" customFormat="1" ht="15">
      <c r="A1083" s="69"/>
      <c r="B1083" s="70"/>
      <c r="C1083" s="390" t="s">
        <v>75</v>
      </c>
      <c r="D1083" s="390"/>
      <c r="E1083" s="390"/>
      <c r="F1083" s="42"/>
      <c r="G1083" s="43"/>
      <c r="H1083" s="43"/>
      <c r="I1083" s="43"/>
      <c r="J1083" s="46"/>
      <c r="K1083" s="43"/>
      <c r="L1083" s="78">
        <v>1600.45</v>
      </c>
      <c r="M1083" s="65"/>
      <c r="N1083" s="47"/>
      <c r="AF1083" s="39"/>
      <c r="AG1083" s="48"/>
      <c r="AL1083" s="48" t="s">
        <v>75</v>
      </c>
      <c r="AN1083" s="48"/>
      <c r="AP1083" s="48"/>
      <c r="AQ1083" s="48"/>
    </row>
    <row r="1084" spans="1:43" s="4" customFormat="1" ht="23.25">
      <c r="A1084" s="40" t="s">
        <v>469</v>
      </c>
      <c r="B1084" s="41" t="s">
        <v>139</v>
      </c>
      <c r="C1084" s="390" t="s">
        <v>206</v>
      </c>
      <c r="D1084" s="390"/>
      <c r="E1084" s="390"/>
      <c r="F1084" s="42" t="s">
        <v>128</v>
      </c>
      <c r="G1084" s="43">
        <v>2.73</v>
      </c>
      <c r="H1084" s="44">
        <v>1</v>
      </c>
      <c r="I1084" s="100">
        <v>2.73</v>
      </c>
      <c r="J1084" s="71">
        <v>592.76</v>
      </c>
      <c r="K1084" s="43"/>
      <c r="L1084" s="78">
        <v>1618.23</v>
      </c>
      <c r="M1084" s="43"/>
      <c r="N1084" s="47"/>
      <c r="AF1084" s="39"/>
      <c r="AG1084" s="48" t="s">
        <v>206</v>
      </c>
      <c r="AL1084" s="48"/>
      <c r="AN1084" s="48"/>
      <c r="AP1084" s="48"/>
      <c r="AQ1084" s="48"/>
    </row>
    <row r="1085" spans="1:43" s="4" customFormat="1" ht="15">
      <c r="A1085" s="69"/>
      <c r="B1085" s="70"/>
      <c r="C1085" s="388" t="s">
        <v>269</v>
      </c>
      <c r="D1085" s="388"/>
      <c r="E1085" s="388"/>
      <c r="F1085" s="388"/>
      <c r="G1085" s="388"/>
      <c r="H1085" s="388"/>
      <c r="I1085" s="388"/>
      <c r="J1085" s="388"/>
      <c r="K1085" s="388"/>
      <c r="L1085" s="388"/>
      <c r="M1085" s="388"/>
      <c r="N1085" s="391"/>
      <c r="AF1085" s="39"/>
      <c r="AG1085" s="48"/>
      <c r="AL1085" s="48"/>
      <c r="AM1085" s="3" t="s">
        <v>269</v>
      </c>
      <c r="AN1085" s="48"/>
      <c r="AP1085" s="48"/>
      <c r="AQ1085" s="48"/>
    </row>
    <row r="1086" spans="1:43" s="4" customFormat="1" ht="15">
      <c r="A1086" s="69"/>
      <c r="B1086" s="70"/>
      <c r="C1086" s="390" t="s">
        <v>75</v>
      </c>
      <c r="D1086" s="390"/>
      <c r="E1086" s="390"/>
      <c r="F1086" s="42"/>
      <c r="G1086" s="43"/>
      <c r="H1086" s="43"/>
      <c r="I1086" s="43"/>
      <c r="J1086" s="46"/>
      <c r="K1086" s="43"/>
      <c r="L1086" s="78">
        <v>1618.23</v>
      </c>
      <c r="M1086" s="65"/>
      <c r="N1086" s="47"/>
      <c r="AF1086" s="39"/>
      <c r="AG1086" s="48"/>
      <c r="AL1086" s="48" t="s">
        <v>75</v>
      </c>
      <c r="AN1086" s="48"/>
      <c r="AP1086" s="48"/>
      <c r="AQ1086" s="48"/>
    </row>
    <row r="1087" spans="1:43" s="4" customFormat="1" ht="34.5">
      <c r="A1087" s="40" t="s">
        <v>473</v>
      </c>
      <c r="B1087" s="41" t="s">
        <v>3501</v>
      </c>
      <c r="C1087" s="390" t="s">
        <v>3502</v>
      </c>
      <c r="D1087" s="390"/>
      <c r="E1087" s="390"/>
      <c r="F1087" s="42" t="s">
        <v>128</v>
      </c>
      <c r="G1087" s="43">
        <v>2.73</v>
      </c>
      <c r="H1087" s="44">
        <v>1</v>
      </c>
      <c r="I1087" s="100">
        <v>2.73</v>
      </c>
      <c r="J1087" s="71">
        <v>10.31</v>
      </c>
      <c r="K1087" s="43"/>
      <c r="L1087" s="71">
        <v>28.15</v>
      </c>
      <c r="M1087" s="43"/>
      <c r="N1087" s="47"/>
      <c r="AF1087" s="39"/>
      <c r="AG1087" s="48" t="s">
        <v>3502</v>
      </c>
      <c r="AL1087" s="48"/>
      <c r="AN1087" s="48"/>
      <c r="AP1087" s="48"/>
      <c r="AQ1087" s="48"/>
    </row>
    <row r="1088" spans="1:43" s="4" customFormat="1" ht="15">
      <c r="A1088" s="69"/>
      <c r="B1088" s="70"/>
      <c r="C1088" s="388" t="s">
        <v>491</v>
      </c>
      <c r="D1088" s="388"/>
      <c r="E1088" s="388"/>
      <c r="F1088" s="388"/>
      <c r="G1088" s="388"/>
      <c r="H1088" s="388"/>
      <c r="I1088" s="388"/>
      <c r="J1088" s="388"/>
      <c r="K1088" s="388"/>
      <c r="L1088" s="388"/>
      <c r="M1088" s="388"/>
      <c r="N1088" s="391"/>
      <c r="AF1088" s="39"/>
      <c r="AG1088" s="48"/>
      <c r="AL1088" s="48"/>
      <c r="AM1088" s="3" t="s">
        <v>491</v>
      </c>
      <c r="AN1088" s="48"/>
      <c r="AP1088" s="48"/>
      <c r="AQ1088" s="48"/>
    </row>
    <row r="1089" spans="1:45" s="4" customFormat="1" ht="15">
      <c r="A1089" s="49"/>
      <c r="B1089" s="50"/>
      <c r="C1089" s="388" t="s">
        <v>3503</v>
      </c>
      <c r="D1089" s="388"/>
      <c r="E1089" s="388"/>
      <c r="F1089" s="388"/>
      <c r="G1089" s="388"/>
      <c r="H1089" s="388"/>
      <c r="I1089" s="388"/>
      <c r="J1089" s="388"/>
      <c r="K1089" s="388"/>
      <c r="L1089" s="388"/>
      <c r="M1089" s="388"/>
      <c r="N1089" s="391"/>
      <c r="AF1089" s="39"/>
      <c r="AG1089" s="48"/>
      <c r="AL1089" s="48"/>
      <c r="AN1089" s="48"/>
      <c r="AP1089" s="48"/>
      <c r="AQ1089" s="48"/>
      <c r="AS1089" s="3" t="s">
        <v>3503</v>
      </c>
    </row>
    <row r="1090" spans="1:45" s="4" customFormat="1" ht="15">
      <c r="A1090" s="69"/>
      <c r="B1090" s="70"/>
      <c r="C1090" s="390" t="s">
        <v>75</v>
      </c>
      <c r="D1090" s="390"/>
      <c r="E1090" s="390"/>
      <c r="F1090" s="42"/>
      <c r="G1090" s="43"/>
      <c r="H1090" s="43"/>
      <c r="I1090" s="43"/>
      <c r="J1090" s="46"/>
      <c r="K1090" s="43"/>
      <c r="L1090" s="71">
        <v>28.15</v>
      </c>
      <c r="M1090" s="65"/>
      <c r="N1090" s="47"/>
      <c r="AF1090" s="39"/>
      <c r="AG1090" s="48"/>
      <c r="AL1090" s="48" t="s">
        <v>75</v>
      </c>
      <c r="AN1090" s="48"/>
      <c r="AP1090" s="48"/>
      <c r="AQ1090" s="48"/>
    </row>
    <row r="1091" spans="1:45" s="4" customFormat="1" ht="23.25">
      <c r="A1091" s="40" t="s">
        <v>476</v>
      </c>
      <c r="B1091" s="41" t="s">
        <v>378</v>
      </c>
      <c r="C1091" s="390" t="s">
        <v>379</v>
      </c>
      <c r="D1091" s="390"/>
      <c r="E1091" s="390"/>
      <c r="F1091" s="42" t="s">
        <v>149</v>
      </c>
      <c r="G1091" s="43">
        <v>0.1512</v>
      </c>
      <c r="H1091" s="44">
        <v>1</v>
      </c>
      <c r="I1091" s="45">
        <v>0.1512</v>
      </c>
      <c r="J1091" s="78">
        <v>5802.77</v>
      </c>
      <c r="K1091" s="43"/>
      <c r="L1091" s="71">
        <v>877.38</v>
      </c>
      <c r="M1091" s="43"/>
      <c r="N1091" s="47"/>
      <c r="AF1091" s="39"/>
      <c r="AG1091" s="48" t="s">
        <v>379</v>
      </c>
      <c r="AL1091" s="48"/>
      <c r="AN1091" s="48"/>
      <c r="AP1091" s="48"/>
      <c r="AQ1091" s="48"/>
    </row>
    <row r="1092" spans="1:45" s="4" customFormat="1" ht="15">
      <c r="A1092" s="69"/>
      <c r="B1092" s="70"/>
      <c r="C1092" s="388" t="s">
        <v>269</v>
      </c>
      <c r="D1092" s="388"/>
      <c r="E1092" s="388"/>
      <c r="F1092" s="388"/>
      <c r="G1092" s="388"/>
      <c r="H1092" s="388"/>
      <c r="I1092" s="388"/>
      <c r="J1092" s="388"/>
      <c r="K1092" s="388"/>
      <c r="L1092" s="388"/>
      <c r="M1092" s="388"/>
      <c r="N1092" s="391"/>
      <c r="AF1092" s="39"/>
      <c r="AG1092" s="48"/>
      <c r="AL1092" s="48"/>
      <c r="AM1092" s="3" t="s">
        <v>269</v>
      </c>
      <c r="AN1092" s="48"/>
      <c r="AP1092" s="48"/>
      <c r="AQ1092" s="48"/>
    </row>
    <row r="1093" spans="1:45" s="4" customFormat="1" ht="15">
      <c r="A1093" s="49"/>
      <c r="B1093" s="50"/>
      <c r="C1093" s="388" t="s">
        <v>3887</v>
      </c>
      <c r="D1093" s="388"/>
      <c r="E1093" s="388"/>
      <c r="F1093" s="388"/>
      <c r="G1093" s="388"/>
      <c r="H1093" s="388"/>
      <c r="I1093" s="388"/>
      <c r="J1093" s="388"/>
      <c r="K1093" s="388"/>
      <c r="L1093" s="388"/>
      <c r="M1093" s="388"/>
      <c r="N1093" s="391"/>
      <c r="AF1093" s="39"/>
      <c r="AG1093" s="48"/>
      <c r="AH1093" s="3" t="s">
        <v>3887</v>
      </c>
      <c r="AL1093" s="48"/>
      <c r="AN1093" s="48"/>
      <c r="AP1093" s="48"/>
      <c r="AQ1093" s="48"/>
    </row>
    <row r="1094" spans="1:45" s="4" customFormat="1" ht="15">
      <c r="A1094" s="69"/>
      <c r="B1094" s="70"/>
      <c r="C1094" s="390" t="s">
        <v>75</v>
      </c>
      <c r="D1094" s="390"/>
      <c r="E1094" s="390"/>
      <c r="F1094" s="42"/>
      <c r="G1094" s="43"/>
      <c r="H1094" s="43"/>
      <c r="I1094" s="43"/>
      <c r="J1094" s="46"/>
      <c r="K1094" s="43"/>
      <c r="L1094" s="71">
        <v>877.38</v>
      </c>
      <c r="M1094" s="65"/>
      <c r="N1094" s="47"/>
      <c r="AF1094" s="39"/>
      <c r="AG1094" s="48"/>
      <c r="AL1094" s="48" t="s">
        <v>75</v>
      </c>
      <c r="AN1094" s="48"/>
      <c r="AP1094" s="48"/>
      <c r="AQ1094" s="48"/>
    </row>
    <row r="1095" spans="1:45" s="4" customFormat="1" ht="23.25">
      <c r="A1095" s="40" t="s">
        <v>478</v>
      </c>
      <c r="B1095" s="41" t="s">
        <v>374</v>
      </c>
      <c r="C1095" s="390" t="s">
        <v>375</v>
      </c>
      <c r="D1095" s="390"/>
      <c r="E1095" s="390"/>
      <c r="F1095" s="42" t="s">
        <v>149</v>
      </c>
      <c r="G1095" s="43">
        <v>2.5999999999999999E-2</v>
      </c>
      <c r="H1095" s="44">
        <v>1</v>
      </c>
      <c r="I1095" s="72">
        <v>2.5999999999999999E-2</v>
      </c>
      <c r="J1095" s="78">
        <v>6726.18</v>
      </c>
      <c r="K1095" s="43"/>
      <c r="L1095" s="71">
        <v>174.88</v>
      </c>
      <c r="M1095" s="43"/>
      <c r="N1095" s="47"/>
      <c r="AF1095" s="39"/>
      <c r="AG1095" s="48" t="s">
        <v>375</v>
      </c>
      <c r="AL1095" s="48"/>
      <c r="AN1095" s="48"/>
      <c r="AP1095" s="48"/>
      <c r="AQ1095" s="48"/>
    </row>
    <row r="1096" spans="1:45" s="4" customFormat="1" ht="15">
      <c r="A1096" s="69"/>
      <c r="B1096" s="70"/>
      <c r="C1096" s="388" t="s">
        <v>269</v>
      </c>
      <c r="D1096" s="388"/>
      <c r="E1096" s="388"/>
      <c r="F1096" s="388"/>
      <c r="G1096" s="388"/>
      <c r="H1096" s="388"/>
      <c r="I1096" s="388"/>
      <c r="J1096" s="388"/>
      <c r="K1096" s="388"/>
      <c r="L1096" s="388"/>
      <c r="M1096" s="388"/>
      <c r="N1096" s="391"/>
      <c r="AF1096" s="39"/>
      <c r="AG1096" s="48"/>
      <c r="AL1096" s="48"/>
      <c r="AM1096" s="3" t="s">
        <v>269</v>
      </c>
      <c r="AN1096" s="48"/>
      <c r="AP1096" s="48"/>
      <c r="AQ1096" s="48"/>
    </row>
    <row r="1097" spans="1:45" s="4" customFormat="1" ht="15">
      <c r="A1097" s="49"/>
      <c r="B1097" s="50"/>
      <c r="C1097" s="388" t="s">
        <v>3888</v>
      </c>
      <c r="D1097" s="388"/>
      <c r="E1097" s="388"/>
      <c r="F1097" s="388"/>
      <c r="G1097" s="388"/>
      <c r="H1097" s="388"/>
      <c r="I1097" s="388"/>
      <c r="J1097" s="388"/>
      <c r="K1097" s="388"/>
      <c r="L1097" s="388"/>
      <c r="M1097" s="388"/>
      <c r="N1097" s="391"/>
      <c r="AF1097" s="39"/>
      <c r="AG1097" s="48"/>
      <c r="AH1097" s="3" t="s">
        <v>3888</v>
      </c>
      <c r="AL1097" s="48"/>
      <c r="AN1097" s="48"/>
      <c r="AP1097" s="48"/>
      <c r="AQ1097" s="48"/>
    </row>
    <row r="1098" spans="1:45" s="4" customFormat="1" ht="15">
      <c r="A1098" s="69"/>
      <c r="B1098" s="70"/>
      <c r="C1098" s="390" t="s">
        <v>75</v>
      </c>
      <c r="D1098" s="390"/>
      <c r="E1098" s="390"/>
      <c r="F1098" s="42"/>
      <c r="G1098" s="43"/>
      <c r="H1098" s="43"/>
      <c r="I1098" s="43"/>
      <c r="J1098" s="46"/>
      <c r="K1098" s="43"/>
      <c r="L1098" s="71">
        <v>174.88</v>
      </c>
      <c r="M1098" s="65"/>
      <c r="N1098" s="47"/>
      <c r="AF1098" s="39"/>
      <c r="AG1098" s="48"/>
      <c r="AL1098" s="48" t="s">
        <v>75</v>
      </c>
      <c r="AN1098" s="48"/>
      <c r="AP1098" s="48"/>
      <c r="AQ1098" s="48"/>
    </row>
    <row r="1099" spans="1:45" s="4" customFormat="1" ht="34.5">
      <c r="A1099" s="40" t="s">
        <v>487</v>
      </c>
      <c r="B1099" s="41" t="s">
        <v>3889</v>
      </c>
      <c r="C1099" s="390" t="s">
        <v>3890</v>
      </c>
      <c r="D1099" s="390"/>
      <c r="E1099" s="390"/>
      <c r="F1099" s="42" t="s">
        <v>174</v>
      </c>
      <c r="G1099" s="43">
        <v>2</v>
      </c>
      <c r="H1099" s="44">
        <v>1</v>
      </c>
      <c r="I1099" s="44">
        <v>2</v>
      </c>
      <c r="J1099" s="78">
        <v>1334.7</v>
      </c>
      <c r="K1099" s="43"/>
      <c r="L1099" s="78">
        <v>2669.4</v>
      </c>
      <c r="M1099" s="43"/>
      <c r="N1099" s="47"/>
      <c r="AF1099" s="39"/>
      <c r="AG1099" s="48" t="s">
        <v>3890</v>
      </c>
      <c r="AL1099" s="48"/>
      <c r="AN1099" s="48"/>
      <c r="AP1099" s="48"/>
      <c r="AQ1099" s="48"/>
    </row>
    <row r="1100" spans="1:45" s="4" customFormat="1" ht="15">
      <c r="A1100" s="69"/>
      <c r="B1100" s="70"/>
      <c r="C1100" s="388" t="s">
        <v>269</v>
      </c>
      <c r="D1100" s="388"/>
      <c r="E1100" s="388"/>
      <c r="F1100" s="388"/>
      <c r="G1100" s="388"/>
      <c r="H1100" s="388"/>
      <c r="I1100" s="388"/>
      <c r="J1100" s="388"/>
      <c r="K1100" s="388"/>
      <c r="L1100" s="388"/>
      <c r="M1100" s="388"/>
      <c r="N1100" s="391"/>
      <c r="AF1100" s="39"/>
      <c r="AG1100" s="48"/>
      <c r="AL1100" s="48"/>
      <c r="AM1100" s="3" t="s">
        <v>269</v>
      </c>
      <c r="AN1100" s="48"/>
      <c r="AP1100" s="48"/>
      <c r="AQ1100" s="48"/>
    </row>
    <row r="1101" spans="1:45" s="4" customFormat="1" ht="15">
      <c r="A1101" s="69"/>
      <c r="B1101" s="70"/>
      <c r="C1101" s="390" t="s">
        <v>75</v>
      </c>
      <c r="D1101" s="390"/>
      <c r="E1101" s="390"/>
      <c r="F1101" s="42"/>
      <c r="G1101" s="43"/>
      <c r="H1101" s="43"/>
      <c r="I1101" s="43"/>
      <c r="J1101" s="46"/>
      <c r="K1101" s="43"/>
      <c r="L1101" s="78">
        <v>2669.4</v>
      </c>
      <c r="M1101" s="65"/>
      <c r="N1101" s="47"/>
      <c r="AF1101" s="39"/>
      <c r="AG1101" s="48"/>
      <c r="AL1101" s="48" t="s">
        <v>75</v>
      </c>
      <c r="AN1101" s="48"/>
      <c r="AP1101" s="48"/>
      <c r="AQ1101" s="48"/>
    </row>
    <row r="1102" spans="1:45" s="4" customFormat="1" ht="23.25">
      <c r="A1102" s="40" t="s">
        <v>492</v>
      </c>
      <c r="B1102" s="41" t="s">
        <v>3420</v>
      </c>
      <c r="C1102" s="390" t="s">
        <v>3421</v>
      </c>
      <c r="D1102" s="390"/>
      <c r="E1102" s="390"/>
      <c r="F1102" s="42" t="s">
        <v>174</v>
      </c>
      <c r="G1102" s="43">
        <v>2</v>
      </c>
      <c r="H1102" s="44">
        <v>1</v>
      </c>
      <c r="I1102" s="44">
        <v>2</v>
      </c>
      <c r="J1102" s="71">
        <v>31.43</v>
      </c>
      <c r="K1102" s="43"/>
      <c r="L1102" s="71">
        <v>62.86</v>
      </c>
      <c r="M1102" s="43"/>
      <c r="N1102" s="47"/>
      <c r="AF1102" s="39"/>
      <c r="AG1102" s="48" t="s">
        <v>3421</v>
      </c>
      <c r="AL1102" s="48"/>
      <c r="AN1102" s="48"/>
      <c r="AP1102" s="48"/>
      <c r="AQ1102" s="48"/>
    </row>
    <row r="1103" spans="1:45" s="4" customFormat="1" ht="15">
      <c r="A1103" s="69"/>
      <c r="B1103" s="70"/>
      <c r="C1103" s="388" t="s">
        <v>269</v>
      </c>
      <c r="D1103" s="388"/>
      <c r="E1103" s="388"/>
      <c r="F1103" s="388"/>
      <c r="G1103" s="388"/>
      <c r="H1103" s="388"/>
      <c r="I1103" s="388"/>
      <c r="J1103" s="388"/>
      <c r="K1103" s="388"/>
      <c r="L1103" s="388"/>
      <c r="M1103" s="388"/>
      <c r="N1103" s="391"/>
      <c r="AF1103" s="39"/>
      <c r="AG1103" s="48"/>
      <c r="AL1103" s="48"/>
      <c r="AM1103" s="3" t="s">
        <v>269</v>
      </c>
      <c r="AN1103" s="48"/>
      <c r="AP1103" s="48"/>
      <c r="AQ1103" s="48"/>
    </row>
    <row r="1104" spans="1:45" s="4" customFormat="1" ht="15">
      <c r="A1104" s="69"/>
      <c r="B1104" s="70"/>
      <c r="C1104" s="390" t="s">
        <v>75</v>
      </c>
      <c r="D1104" s="390"/>
      <c r="E1104" s="390"/>
      <c r="F1104" s="42"/>
      <c r="G1104" s="43"/>
      <c r="H1104" s="43"/>
      <c r="I1104" s="43"/>
      <c r="J1104" s="46"/>
      <c r="K1104" s="43"/>
      <c r="L1104" s="71">
        <v>62.86</v>
      </c>
      <c r="M1104" s="65"/>
      <c r="N1104" s="47"/>
      <c r="AF1104" s="39"/>
      <c r="AG1104" s="48"/>
      <c r="AL1104" s="48" t="s">
        <v>75</v>
      </c>
      <c r="AN1104" s="48"/>
      <c r="AP1104" s="48"/>
      <c r="AQ1104" s="48"/>
    </row>
    <row r="1105" spans="1:43" s="4" customFormat="1" ht="34.5">
      <c r="A1105" s="40" t="s">
        <v>496</v>
      </c>
      <c r="B1105" s="41" t="s">
        <v>183</v>
      </c>
      <c r="C1105" s="390" t="s">
        <v>184</v>
      </c>
      <c r="D1105" s="390"/>
      <c r="E1105" s="390"/>
      <c r="F1105" s="42" t="s">
        <v>174</v>
      </c>
      <c r="G1105" s="43">
        <v>6</v>
      </c>
      <c r="H1105" s="44">
        <v>1</v>
      </c>
      <c r="I1105" s="44">
        <v>6</v>
      </c>
      <c r="J1105" s="71">
        <v>164.3</v>
      </c>
      <c r="K1105" s="43"/>
      <c r="L1105" s="71">
        <v>985.8</v>
      </c>
      <c r="M1105" s="43"/>
      <c r="N1105" s="47"/>
      <c r="AF1105" s="39"/>
      <c r="AG1105" s="48" t="s">
        <v>184</v>
      </c>
      <c r="AL1105" s="48"/>
      <c r="AN1105" s="48"/>
      <c r="AP1105" s="48"/>
      <c r="AQ1105" s="48"/>
    </row>
    <row r="1106" spans="1:43" s="4" customFormat="1" ht="15">
      <c r="A1106" s="69"/>
      <c r="B1106" s="70"/>
      <c r="C1106" s="388" t="s">
        <v>269</v>
      </c>
      <c r="D1106" s="388"/>
      <c r="E1106" s="388"/>
      <c r="F1106" s="388"/>
      <c r="G1106" s="388"/>
      <c r="H1106" s="388"/>
      <c r="I1106" s="388"/>
      <c r="J1106" s="388"/>
      <c r="K1106" s="388"/>
      <c r="L1106" s="388"/>
      <c r="M1106" s="388"/>
      <c r="N1106" s="391"/>
      <c r="AF1106" s="39"/>
      <c r="AG1106" s="48"/>
      <c r="AL1106" s="48"/>
      <c r="AM1106" s="3" t="s">
        <v>269</v>
      </c>
      <c r="AN1106" s="48"/>
      <c r="AP1106" s="48"/>
      <c r="AQ1106" s="48"/>
    </row>
    <row r="1107" spans="1:43" s="4" customFormat="1" ht="15">
      <c r="A1107" s="69"/>
      <c r="B1107" s="70"/>
      <c r="C1107" s="390" t="s">
        <v>75</v>
      </c>
      <c r="D1107" s="390"/>
      <c r="E1107" s="390"/>
      <c r="F1107" s="42"/>
      <c r="G1107" s="43"/>
      <c r="H1107" s="43"/>
      <c r="I1107" s="43"/>
      <c r="J1107" s="46"/>
      <c r="K1107" s="43"/>
      <c r="L1107" s="71">
        <v>985.8</v>
      </c>
      <c r="M1107" s="65"/>
      <c r="N1107" s="47"/>
      <c r="AF1107" s="39"/>
      <c r="AG1107" s="48"/>
      <c r="AL1107" s="48" t="s">
        <v>75</v>
      </c>
      <c r="AN1107" s="48"/>
      <c r="AP1107" s="48"/>
      <c r="AQ1107" s="48"/>
    </row>
    <row r="1108" spans="1:43" s="4" customFormat="1" ht="34.5">
      <c r="A1108" s="40" t="s">
        <v>499</v>
      </c>
      <c r="B1108" s="41" t="s">
        <v>172</v>
      </c>
      <c r="C1108" s="390" t="s">
        <v>173</v>
      </c>
      <c r="D1108" s="390"/>
      <c r="E1108" s="390"/>
      <c r="F1108" s="42" t="s">
        <v>174</v>
      </c>
      <c r="G1108" s="43">
        <v>29</v>
      </c>
      <c r="H1108" s="44">
        <v>1</v>
      </c>
      <c r="I1108" s="44">
        <v>29</v>
      </c>
      <c r="J1108" s="71">
        <v>120.9</v>
      </c>
      <c r="K1108" s="43"/>
      <c r="L1108" s="78">
        <v>3506.1</v>
      </c>
      <c r="M1108" s="43"/>
      <c r="N1108" s="47"/>
      <c r="AF1108" s="39"/>
      <c r="AG1108" s="48" t="s">
        <v>173</v>
      </c>
      <c r="AL1108" s="48"/>
      <c r="AN1108" s="48"/>
      <c r="AP1108" s="48"/>
      <c r="AQ1108" s="48"/>
    </row>
    <row r="1109" spans="1:43" s="4" customFormat="1" ht="15">
      <c r="A1109" s="69"/>
      <c r="B1109" s="70"/>
      <c r="C1109" s="388" t="s">
        <v>269</v>
      </c>
      <c r="D1109" s="388"/>
      <c r="E1109" s="388"/>
      <c r="F1109" s="388"/>
      <c r="G1109" s="388"/>
      <c r="H1109" s="388"/>
      <c r="I1109" s="388"/>
      <c r="J1109" s="388"/>
      <c r="K1109" s="388"/>
      <c r="L1109" s="388"/>
      <c r="M1109" s="388"/>
      <c r="N1109" s="391"/>
      <c r="AF1109" s="39"/>
      <c r="AG1109" s="48"/>
      <c r="AL1109" s="48"/>
      <c r="AM1109" s="3" t="s">
        <v>269</v>
      </c>
      <c r="AN1109" s="48"/>
      <c r="AP1109" s="48"/>
      <c r="AQ1109" s="48"/>
    </row>
    <row r="1110" spans="1:43" s="4" customFormat="1" ht="15">
      <c r="A1110" s="69"/>
      <c r="B1110" s="70"/>
      <c r="C1110" s="390" t="s">
        <v>75</v>
      </c>
      <c r="D1110" s="390"/>
      <c r="E1110" s="390"/>
      <c r="F1110" s="42"/>
      <c r="G1110" s="43"/>
      <c r="H1110" s="43"/>
      <c r="I1110" s="43"/>
      <c r="J1110" s="46"/>
      <c r="K1110" s="43"/>
      <c r="L1110" s="78">
        <v>3506.1</v>
      </c>
      <c r="M1110" s="65"/>
      <c r="N1110" s="47"/>
      <c r="AF1110" s="39"/>
      <c r="AG1110" s="48"/>
      <c r="AL1110" s="48" t="s">
        <v>75</v>
      </c>
      <c r="AN1110" s="48"/>
      <c r="AP1110" s="48"/>
      <c r="AQ1110" s="48"/>
    </row>
    <row r="1111" spans="1:43" s="4" customFormat="1" ht="15">
      <c r="A1111" s="40" t="s">
        <v>506</v>
      </c>
      <c r="B1111" s="41" t="s">
        <v>3891</v>
      </c>
      <c r="C1111" s="390" t="s">
        <v>3892</v>
      </c>
      <c r="D1111" s="390"/>
      <c r="E1111" s="390"/>
      <c r="F1111" s="42" t="s">
        <v>128</v>
      </c>
      <c r="G1111" s="43">
        <v>0.14000000000000001</v>
      </c>
      <c r="H1111" s="44">
        <v>1</v>
      </c>
      <c r="I1111" s="100">
        <v>0.14000000000000001</v>
      </c>
      <c r="J1111" s="78">
        <v>3028.19</v>
      </c>
      <c r="K1111" s="43"/>
      <c r="L1111" s="71">
        <v>423.95</v>
      </c>
      <c r="M1111" s="43"/>
      <c r="N1111" s="47"/>
      <c r="AF1111" s="39"/>
      <c r="AG1111" s="48" t="s">
        <v>3892</v>
      </c>
      <c r="AL1111" s="48"/>
      <c r="AN1111" s="48"/>
      <c r="AP1111" s="48"/>
      <c r="AQ1111" s="48"/>
    </row>
    <row r="1112" spans="1:43" s="4" customFormat="1" ht="15">
      <c r="A1112" s="69"/>
      <c r="B1112" s="70"/>
      <c r="C1112" s="388" t="s">
        <v>269</v>
      </c>
      <c r="D1112" s="388"/>
      <c r="E1112" s="388"/>
      <c r="F1112" s="388"/>
      <c r="G1112" s="388"/>
      <c r="H1112" s="388"/>
      <c r="I1112" s="388"/>
      <c r="J1112" s="388"/>
      <c r="K1112" s="388"/>
      <c r="L1112" s="388"/>
      <c r="M1112" s="388"/>
      <c r="N1112" s="391"/>
      <c r="AF1112" s="39"/>
      <c r="AG1112" s="48"/>
      <c r="AL1112" s="48"/>
      <c r="AM1112" s="3" t="s">
        <v>269</v>
      </c>
      <c r="AN1112" s="48"/>
      <c r="AP1112" s="48"/>
      <c r="AQ1112" s="48"/>
    </row>
    <row r="1113" spans="1:43" s="4" customFormat="1" ht="15">
      <c r="A1113" s="49"/>
      <c r="B1113" s="50"/>
      <c r="C1113" s="388" t="s">
        <v>3893</v>
      </c>
      <c r="D1113" s="388"/>
      <c r="E1113" s="388"/>
      <c r="F1113" s="388"/>
      <c r="G1113" s="388"/>
      <c r="H1113" s="388"/>
      <c r="I1113" s="388"/>
      <c r="J1113" s="388"/>
      <c r="K1113" s="388"/>
      <c r="L1113" s="388"/>
      <c r="M1113" s="388"/>
      <c r="N1113" s="391"/>
      <c r="AF1113" s="39"/>
      <c r="AG1113" s="48"/>
      <c r="AH1113" s="3" t="s">
        <v>3893</v>
      </c>
      <c r="AL1113" s="48"/>
      <c r="AN1113" s="48"/>
      <c r="AP1113" s="48"/>
      <c r="AQ1113" s="48"/>
    </row>
    <row r="1114" spans="1:43" s="4" customFormat="1" ht="15">
      <c r="A1114" s="69"/>
      <c r="B1114" s="70"/>
      <c r="C1114" s="390" t="s">
        <v>75</v>
      </c>
      <c r="D1114" s="390"/>
      <c r="E1114" s="390"/>
      <c r="F1114" s="42"/>
      <c r="G1114" s="43"/>
      <c r="H1114" s="43"/>
      <c r="I1114" s="43"/>
      <c r="J1114" s="46"/>
      <c r="K1114" s="43"/>
      <c r="L1114" s="71">
        <v>423.95</v>
      </c>
      <c r="M1114" s="65"/>
      <c r="N1114" s="47"/>
      <c r="AF1114" s="39"/>
      <c r="AG1114" s="48"/>
      <c r="AL1114" s="48" t="s">
        <v>75</v>
      </c>
      <c r="AN1114" s="48"/>
      <c r="AP1114" s="48"/>
      <c r="AQ1114" s="48"/>
    </row>
    <row r="1115" spans="1:43" s="4" customFormat="1" ht="15">
      <c r="A1115" s="40" t="s">
        <v>508</v>
      </c>
      <c r="B1115" s="41" t="s">
        <v>3894</v>
      </c>
      <c r="C1115" s="390" t="s">
        <v>3895</v>
      </c>
      <c r="D1115" s="390"/>
      <c r="E1115" s="390"/>
      <c r="F1115" s="42" t="s">
        <v>174</v>
      </c>
      <c r="G1115" s="43">
        <v>2</v>
      </c>
      <c r="H1115" s="44">
        <v>1</v>
      </c>
      <c r="I1115" s="44">
        <v>2</v>
      </c>
      <c r="J1115" s="71">
        <v>442.11</v>
      </c>
      <c r="K1115" s="43"/>
      <c r="L1115" s="71">
        <v>884.22</v>
      </c>
      <c r="M1115" s="43"/>
      <c r="N1115" s="47"/>
      <c r="AF1115" s="39"/>
      <c r="AG1115" s="48" t="s">
        <v>3895</v>
      </c>
      <c r="AL1115" s="48"/>
      <c r="AN1115" s="48"/>
      <c r="AP1115" s="48"/>
      <c r="AQ1115" s="48"/>
    </row>
    <row r="1116" spans="1:43" s="4" customFormat="1" ht="15">
      <c r="A1116" s="69"/>
      <c r="B1116" s="70"/>
      <c r="C1116" s="388" t="s">
        <v>269</v>
      </c>
      <c r="D1116" s="388"/>
      <c r="E1116" s="388"/>
      <c r="F1116" s="388"/>
      <c r="G1116" s="388"/>
      <c r="H1116" s="388"/>
      <c r="I1116" s="388"/>
      <c r="J1116" s="388"/>
      <c r="K1116" s="388"/>
      <c r="L1116" s="388"/>
      <c r="M1116" s="388"/>
      <c r="N1116" s="391"/>
      <c r="AF1116" s="39"/>
      <c r="AG1116" s="48"/>
      <c r="AL1116" s="48"/>
      <c r="AM1116" s="3" t="s">
        <v>269</v>
      </c>
      <c r="AN1116" s="48"/>
      <c r="AP1116" s="48"/>
      <c r="AQ1116" s="48"/>
    </row>
    <row r="1117" spans="1:43" s="4" customFormat="1" ht="15">
      <c r="A1117" s="69"/>
      <c r="B1117" s="70"/>
      <c r="C1117" s="390" t="s">
        <v>75</v>
      </c>
      <c r="D1117" s="390"/>
      <c r="E1117" s="390"/>
      <c r="F1117" s="42"/>
      <c r="G1117" s="43"/>
      <c r="H1117" s="43"/>
      <c r="I1117" s="43"/>
      <c r="J1117" s="46"/>
      <c r="K1117" s="43"/>
      <c r="L1117" s="71">
        <v>884.22</v>
      </c>
      <c r="M1117" s="65"/>
      <c r="N1117" s="47"/>
      <c r="AF1117" s="39"/>
      <c r="AG1117" s="48"/>
      <c r="AL1117" s="48" t="s">
        <v>75</v>
      </c>
      <c r="AN1117" s="48"/>
      <c r="AP1117" s="48"/>
      <c r="AQ1117" s="48"/>
    </row>
    <row r="1118" spans="1:43" s="4" customFormat="1" ht="23.25">
      <c r="A1118" s="40" t="s">
        <v>510</v>
      </c>
      <c r="B1118" s="41" t="s">
        <v>3896</v>
      </c>
      <c r="C1118" s="390" t="s">
        <v>3897</v>
      </c>
      <c r="D1118" s="390"/>
      <c r="E1118" s="390"/>
      <c r="F1118" s="42" t="s">
        <v>149</v>
      </c>
      <c r="G1118" s="43">
        <v>5.8999999999999997E-2</v>
      </c>
      <c r="H1118" s="44">
        <v>1</v>
      </c>
      <c r="I1118" s="72">
        <v>5.8999999999999997E-2</v>
      </c>
      <c r="J1118" s="46"/>
      <c r="K1118" s="43"/>
      <c r="L1118" s="46"/>
      <c r="M1118" s="43"/>
      <c r="N1118" s="47"/>
      <c r="AF1118" s="39"/>
      <c r="AG1118" s="48" t="s">
        <v>3897</v>
      </c>
      <c r="AL1118" s="48"/>
      <c r="AN1118" s="48"/>
      <c r="AP1118" s="48"/>
      <c r="AQ1118" s="48"/>
    </row>
    <row r="1119" spans="1:43" s="4" customFormat="1" ht="15">
      <c r="A1119" s="49"/>
      <c r="B1119" s="50"/>
      <c r="C1119" s="388" t="s">
        <v>3898</v>
      </c>
      <c r="D1119" s="388"/>
      <c r="E1119" s="388"/>
      <c r="F1119" s="388"/>
      <c r="G1119" s="388"/>
      <c r="H1119" s="388"/>
      <c r="I1119" s="388"/>
      <c r="J1119" s="388"/>
      <c r="K1119" s="388"/>
      <c r="L1119" s="388"/>
      <c r="M1119" s="388"/>
      <c r="N1119" s="391"/>
      <c r="AF1119" s="39"/>
      <c r="AG1119" s="48"/>
      <c r="AH1119" s="3" t="s">
        <v>3898</v>
      </c>
      <c r="AL1119" s="48"/>
      <c r="AN1119" s="48"/>
      <c r="AP1119" s="48"/>
      <c r="AQ1119" s="48"/>
    </row>
    <row r="1120" spans="1:43" s="4" customFormat="1" ht="15">
      <c r="A1120" s="51"/>
      <c r="B1120" s="52" t="s">
        <v>57</v>
      </c>
      <c r="C1120" s="388" t="s">
        <v>82</v>
      </c>
      <c r="D1120" s="388"/>
      <c r="E1120" s="388"/>
      <c r="F1120" s="53"/>
      <c r="G1120" s="54"/>
      <c r="H1120" s="54"/>
      <c r="I1120" s="54"/>
      <c r="J1120" s="56">
        <v>271.66000000000003</v>
      </c>
      <c r="K1120" s="54"/>
      <c r="L1120" s="56">
        <v>16.03</v>
      </c>
      <c r="M1120" s="58">
        <v>33.130000000000003</v>
      </c>
      <c r="N1120" s="59">
        <v>531.07000000000005</v>
      </c>
      <c r="AF1120" s="39"/>
      <c r="AG1120" s="48"/>
      <c r="AI1120" s="3" t="s">
        <v>82</v>
      </c>
      <c r="AL1120" s="48"/>
      <c r="AN1120" s="48"/>
      <c r="AP1120" s="48"/>
      <c r="AQ1120" s="48"/>
    </row>
    <row r="1121" spans="1:43" s="4" customFormat="1" ht="15">
      <c r="A1121" s="51"/>
      <c r="B1121" s="52" t="s">
        <v>62</v>
      </c>
      <c r="C1121" s="388" t="s">
        <v>63</v>
      </c>
      <c r="D1121" s="388"/>
      <c r="E1121" s="388"/>
      <c r="F1121" s="53"/>
      <c r="G1121" s="54"/>
      <c r="H1121" s="54"/>
      <c r="I1121" s="54"/>
      <c r="J1121" s="56">
        <v>671.33</v>
      </c>
      <c r="K1121" s="54"/>
      <c r="L1121" s="56">
        <v>39.61</v>
      </c>
      <c r="M1121" s="54"/>
      <c r="N1121" s="57"/>
      <c r="AF1121" s="39"/>
      <c r="AG1121" s="48"/>
      <c r="AI1121" s="3" t="s">
        <v>63</v>
      </c>
      <c r="AL1121" s="48"/>
      <c r="AN1121" s="48"/>
      <c r="AP1121" s="48"/>
      <c r="AQ1121" s="48"/>
    </row>
    <row r="1122" spans="1:43" s="4" customFormat="1" ht="15">
      <c r="A1122" s="51"/>
      <c r="B1122" s="52" t="s">
        <v>64</v>
      </c>
      <c r="C1122" s="388" t="s">
        <v>65</v>
      </c>
      <c r="D1122" s="388"/>
      <c r="E1122" s="388"/>
      <c r="F1122" s="53"/>
      <c r="G1122" s="54"/>
      <c r="H1122" s="54"/>
      <c r="I1122" s="54"/>
      <c r="J1122" s="56">
        <v>78.48</v>
      </c>
      <c r="K1122" s="54"/>
      <c r="L1122" s="56">
        <v>4.63</v>
      </c>
      <c r="M1122" s="58">
        <v>33.130000000000003</v>
      </c>
      <c r="N1122" s="59">
        <v>153.38999999999999</v>
      </c>
      <c r="AF1122" s="39"/>
      <c r="AG1122" s="48"/>
      <c r="AI1122" s="3" t="s">
        <v>65</v>
      </c>
      <c r="AL1122" s="48"/>
      <c r="AN1122" s="48"/>
      <c r="AP1122" s="48"/>
      <c r="AQ1122" s="48"/>
    </row>
    <row r="1123" spans="1:43" s="4" customFormat="1" ht="15">
      <c r="A1123" s="51"/>
      <c r="B1123" s="52" t="s">
        <v>91</v>
      </c>
      <c r="C1123" s="388" t="s">
        <v>120</v>
      </c>
      <c r="D1123" s="388"/>
      <c r="E1123" s="388"/>
      <c r="F1123" s="53"/>
      <c r="G1123" s="54"/>
      <c r="H1123" s="54"/>
      <c r="I1123" s="54"/>
      <c r="J1123" s="56">
        <v>88.49</v>
      </c>
      <c r="K1123" s="54"/>
      <c r="L1123" s="56">
        <v>5.22</v>
      </c>
      <c r="M1123" s="54"/>
      <c r="N1123" s="57"/>
      <c r="AF1123" s="39"/>
      <c r="AG1123" s="48"/>
      <c r="AI1123" s="3" t="s">
        <v>120</v>
      </c>
      <c r="AL1123" s="48"/>
      <c r="AN1123" s="48"/>
      <c r="AP1123" s="48"/>
      <c r="AQ1123" s="48"/>
    </row>
    <row r="1124" spans="1:43" s="4" customFormat="1" ht="15">
      <c r="A1124" s="60"/>
      <c r="B1124" s="52"/>
      <c r="C1124" s="388" t="s">
        <v>83</v>
      </c>
      <c r="D1124" s="388"/>
      <c r="E1124" s="388"/>
      <c r="F1124" s="53" t="s">
        <v>67</v>
      </c>
      <c r="G1124" s="74">
        <v>28.9</v>
      </c>
      <c r="H1124" s="54"/>
      <c r="I1124" s="62">
        <v>1.7051000000000001</v>
      </c>
      <c r="J1124" s="63"/>
      <c r="K1124" s="54"/>
      <c r="L1124" s="63"/>
      <c r="M1124" s="54"/>
      <c r="N1124" s="57"/>
      <c r="AF1124" s="39"/>
      <c r="AG1124" s="48"/>
      <c r="AJ1124" s="3" t="s">
        <v>83</v>
      </c>
      <c r="AL1124" s="48"/>
      <c r="AN1124" s="48"/>
      <c r="AP1124" s="48"/>
      <c r="AQ1124" s="48"/>
    </row>
    <row r="1125" spans="1:43" s="4" customFormat="1" ht="15">
      <c r="A1125" s="60"/>
      <c r="B1125" s="52"/>
      <c r="C1125" s="388" t="s">
        <v>66</v>
      </c>
      <c r="D1125" s="388"/>
      <c r="E1125" s="388"/>
      <c r="F1125" s="53" t="s">
        <v>67</v>
      </c>
      <c r="G1125" s="58">
        <v>5.83</v>
      </c>
      <c r="H1125" s="54"/>
      <c r="I1125" s="76">
        <v>0.34397</v>
      </c>
      <c r="J1125" s="63"/>
      <c r="K1125" s="54"/>
      <c r="L1125" s="63"/>
      <c r="M1125" s="54"/>
      <c r="N1125" s="57"/>
      <c r="AF1125" s="39"/>
      <c r="AG1125" s="48"/>
      <c r="AJ1125" s="3" t="s">
        <v>66</v>
      </c>
      <c r="AL1125" s="48"/>
      <c r="AN1125" s="48"/>
      <c r="AP1125" s="48"/>
      <c r="AQ1125" s="48"/>
    </row>
    <row r="1126" spans="1:43" s="4" customFormat="1" ht="15">
      <c r="A1126" s="51"/>
      <c r="B1126" s="52"/>
      <c r="C1126" s="392" t="s">
        <v>68</v>
      </c>
      <c r="D1126" s="392"/>
      <c r="E1126" s="392"/>
      <c r="F1126" s="64"/>
      <c r="G1126" s="65"/>
      <c r="H1126" s="65"/>
      <c r="I1126" s="65"/>
      <c r="J1126" s="66">
        <v>1031.48</v>
      </c>
      <c r="K1126" s="65"/>
      <c r="L1126" s="67">
        <v>60.86</v>
      </c>
      <c r="M1126" s="65"/>
      <c r="N1126" s="68"/>
      <c r="AF1126" s="39"/>
      <c r="AG1126" s="48"/>
      <c r="AK1126" s="3" t="s">
        <v>68</v>
      </c>
      <c r="AL1126" s="48"/>
      <c r="AN1126" s="48"/>
      <c r="AP1126" s="48"/>
      <c r="AQ1126" s="48"/>
    </row>
    <row r="1127" spans="1:43" s="4" customFormat="1" ht="15">
      <c r="A1127" s="60"/>
      <c r="B1127" s="52"/>
      <c r="C1127" s="388" t="s">
        <v>69</v>
      </c>
      <c r="D1127" s="388"/>
      <c r="E1127" s="388"/>
      <c r="F1127" s="53"/>
      <c r="G1127" s="54"/>
      <c r="H1127" s="54"/>
      <c r="I1127" s="54"/>
      <c r="J1127" s="63"/>
      <c r="K1127" s="54"/>
      <c r="L1127" s="56">
        <v>20.66</v>
      </c>
      <c r="M1127" s="54"/>
      <c r="N1127" s="59">
        <v>684.46</v>
      </c>
      <c r="AF1127" s="39"/>
      <c r="AG1127" s="48"/>
      <c r="AJ1127" s="3" t="s">
        <v>69</v>
      </c>
      <c r="AL1127" s="48"/>
      <c r="AN1127" s="48"/>
      <c r="AP1127" s="48"/>
      <c r="AQ1127" s="48"/>
    </row>
    <row r="1128" spans="1:43" s="4" customFormat="1" ht="15">
      <c r="A1128" s="60"/>
      <c r="B1128" s="52" t="s">
        <v>398</v>
      </c>
      <c r="C1128" s="388" t="s">
        <v>399</v>
      </c>
      <c r="D1128" s="388"/>
      <c r="E1128" s="388"/>
      <c r="F1128" s="53" t="s">
        <v>72</v>
      </c>
      <c r="G1128" s="61">
        <v>93</v>
      </c>
      <c r="H1128" s="54"/>
      <c r="I1128" s="61">
        <v>93</v>
      </c>
      <c r="J1128" s="63"/>
      <c r="K1128" s="54"/>
      <c r="L1128" s="56">
        <v>19.21</v>
      </c>
      <c r="M1128" s="54"/>
      <c r="N1128" s="59">
        <v>636.54999999999995</v>
      </c>
      <c r="AF1128" s="39"/>
      <c r="AG1128" s="48"/>
      <c r="AJ1128" s="3" t="s">
        <v>399</v>
      </c>
      <c r="AL1128" s="48"/>
      <c r="AN1128" s="48"/>
      <c r="AP1128" s="48"/>
      <c r="AQ1128" s="48"/>
    </row>
    <row r="1129" spans="1:43" s="4" customFormat="1" ht="15">
      <c r="A1129" s="60"/>
      <c r="B1129" s="52" t="s">
        <v>400</v>
      </c>
      <c r="C1129" s="388" t="s">
        <v>401</v>
      </c>
      <c r="D1129" s="388"/>
      <c r="E1129" s="388"/>
      <c r="F1129" s="53" t="s">
        <v>72</v>
      </c>
      <c r="G1129" s="61">
        <v>62</v>
      </c>
      <c r="H1129" s="54"/>
      <c r="I1129" s="61">
        <v>62</v>
      </c>
      <c r="J1129" s="63"/>
      <c r="K1129" s="54"/>
      <c r="L1129" s="56">
        <v>12.81</v>
      </c>
      <c r="M1129" s="54"/>
      <c r="N1129" s="59">
        <v>424.37</v>
      </c>
      <c r="AF1129" s="39"/>
      <c r="AG1129" s="48"/>
      <c r="AJ1129" s="3" t="s">
        <v>401</v>
      </c>
      <c r="AL1129" s="48"/>
      <c r="AN1129" s="48"/>
      <c r="AP1129" s="48"/>
      <c r="AQ1129" s="48"/>
    </row>
    <row r="1130" spans="1:43" s="4" customFormat="1" ht="15">
      <c r="A1130" s="69"/>
      <c r="B1130" s="70"/>
      <c r="C1130" s="390" t="s">
        <v>75</v>
      </c>
      <c r="D1130" s="390"/>
      <c r="E1130" s="390"/>
      <c r="F1130" s="42"/>
      <c r="G1130" s="43"/>
      <c r="H1130" s="43"/>
      <c r="I1130" s="43"/>
      <c r="J1130" s="46"/>
      <c r="K1130" s="43"/>
      <c r="L1130" s="71">
        <v>92.88</v>
      </c>
      <c r="M1130" s="65"/>
      <c r="N1130" s="47"/>
      <c r="AF1130" s="39"/>
      <c r="AG1130" s="48"/>
      <c r="AL1130" s="48" t="s">
        <v>75</v>
      </c>
      <c r="AN1130" s="48"/>
      <c r="AP1130" s="48"/>
      <c r="AQ1130" s="48"/>
    </row>
    <row r="1131" spans="1:43" s="4" customFormat="1" ht="23.25">
      <c r="A1131" s="40" t="s">
        <v>512</v>
      </c>
      <c r="B1131" s="41" t="s">
        <v>1372</v>
      </c>
      <c r="C1131" s="390" t="s">
        <v>1373</v>
      </c>
      <c r="D1131" s="390"/>
      <c r="E1131" s="390"/>
      <c r="F1131" s="42" t="s">
        <v>149</v>
      </c>
      <c r="G1131" s="43">
        <v>5.8999999999999997E-2</v>
      </c>
      <c r="H1131" s="44">
        <v>1</v>
      </c>
      <c r="I1131" s="72">
        <v>5.8999999999999997E-2</v>
      </c>
      <c r="J1131" s="78">
        <v>7571</v>
      </c>
      <c r="K1131" s="43"/>
      <c r="L1131" s="71">
        <v>446.69</v>
      </c>
      <c r="M1131" s="43"/>
      <c r="N1131" s="47"/>
      <c r="AF1131" s="39"/>
      <c r="AG1131" s="48" t="s">
        <v>1373</v>
      </c>
      <c r="AL1131" s="48"/>
      <c r="AN1131" s="48"/>
      <c r="AP1131" s="48"/>
      <c r="AQ1131" s="48"/>
    </row>
    <row r="1132" spans="1:43" s="4" customFormat="1" ht="15">
      <c r="A1132" s="69"/>
      <c r="B1132" s="70"/>
      <c r="C1132" s="388" t="s">
        <v>405</v>
      </c>
      <c r="D1132" s="388"/>
      <c r="E1132" s="388"/>
      <c r="F1132" s="388"/>
      <c r="G1132" s="388"/>
      <c r="H1132" s="388"/>
      <c r="I1132" s="388"/>
      <c r="J1132" s="388"/>
      <c r="K1132" s="388"/>
      <c r="L1132" s="388"/>
      <c r="M1132" s="388"/>
      <c r="N1132" s="391"/>
      <c r="AF1132" s="39"/>
      <c r="AG1132" s="48"/>
      <c r="AL1132" s="48"/>
      <c r="AM1132" s="3" t="s">
        <v>405</v>
      </c>
      <c r="AN1132" s="48"/>
      <c r="AP1132" s="48"/>
      <c r="AQ1132" s="48"/>
    </row>
    <row r="1133" spans="1:43" s="4" customFormat="1" ht="15">
      <c r="A1133" s="69"/>
      <c r="B1133" s="70"/>
      <c r="C1133" s="390" t="s">
        <v>75</v>
      </c>
      <c r="D1133" s="390"/>
      <c r="E1133" s="390"/>
      <c r="F1133" s="42"/>
      <c r="G1133" s="43"/>
      <c r="H1133" s="43"/>
      <c r="I1133" s="43"/>
      <c r="J1133" s="46"/>
      <c r="K1133" s="43"/>
      <c r="L1133" s="71">
        <v>446.69</v>
      </c>
      <c r="M1133" s="65"/>
      <c r="N1133" s="47"/>
      <c r="AF1133" s="39"/>
      <c r="AG1133" s="48"/>
      <c r="AL1133" s="48" t="s">
        <v>75</v>
      </c>
      <c r="AN1133" s="48"/>
      <c r="AP1133" s="48"/>
      <c r="AQ1133" s="48"/>
    </row>
    <row r="1134" spans="1:43" s="4" customFormat="1" ht="15">
      <c r="A1134" s="40" t="s">
        <v>513</v>
      </c>
      <c r="B1134" s="41" t="s">
        <v>386</v>
      </c>
      <c r="C1134" s="390" t="s">
        <v>387</v>
      </c>
      <c r="D1134" s="390"/>
      <c r="E1134" s="390"/>
      <c r="F1134" s="42" t="s">
        <v>149</v>
      </c>
      <c r="G1134" s="43">
        <v>9.6799999999999997E-2</v>
      </c>
      <c r="H1134" s="44">
        <v>1</v>
      </c>
      <c r="I1134" s="45">
        <v>9.6799999999999997E-2</v>
      </c>
      <c r="J1134" s="46"/>
      <c r="K1134" s="43"/>
      <c r="L1134" s="46"/>
      <c r="M1134" s="43"/>
      <c r="N1134" s="47"/>
      <c r="AF1134" s="39"/>
      <c r="AG1134" s="48" t="s">
        <v>387</v>
      </c>
      <c r="AL1134" s="48"/>
      <c r="AN1134" s="48"/>
      <c r="AP1134" s="48"/>
      <c r="AQ1134" s="48"/>
    </row>
    <row r="1135" spans="1:43" s="4" customFormat="1" ht="15">
      <c r="A1135" s="51"/>
      <c r="B1135" s="52" t="s">
        <v>57</v>
      </c>
      <c r="C1135" s="388" t="s">
        <v>82</v>
      </c>
      <c r="D1135" s="388"/>
      <c r="E1135" s="388"/>
      <c r="F1135" s="53"/>
      <c r="G1135" s="54"/>
      <c r="H1135" s="54"/>
      <c r="I1135" s="54"/>
      <c r="J1135" s="55">
        <v>1795.86</v>
      </c>
      <c r="K1135" s="54"/>
      <c r="L1135" s="56">
        <v>173.84</v>
      </c>
      <c r="M1135" s="58">
        <v>33.130000000000003</v>
      </c>
      <c r="N1135" s="77">
        <v>5759.32</v>
      </c>
      <c r="AF1135" s="39"/>
      <c r="AG1135" s="48"/>
      <c r="AI1135" s="3" t="s">
        <v>82</v>
      </c>
      <c r="AL1135" s="48"/>
      <c r="AN1135" s="48"/>
      <c r="AP1135" s="48"/>
      <c r="AQ1135" s="48"/>
    </row>
    <row r="1136" spans="1:43" s="4" customFormat="1" ht="15">
      <c r="A1136" s="51"/>
      <c r="B1136" s="52" t="s">
        <v>62</v>
      </c>
      <c r="C1136" s="388" t="s">
        <v>63</v>
      </c>
      <c r="D1136" s="388"/>
      <c r="E1136" s="388"/>
      <c r="F1136" s="53"/>
      <c r="G1136" s="54"/>
      <c r="H1136" s="54"/>
      <c r="I1136" s="54"/>
      <c r="J1136" s="56">
        <v>28.64</v>
      </c>
      <c r="K1136" s="54"/>
      <c r="L1136" s="56">
        <v>2.77</v>
      </c>
      <c r="M1136" s="54"/>
      <c r="N1136" s="57"/>
      <c r="AF1136" s="39"/>
      <c r="AG1136" s="48"/>
      <c r="AI1136" s="3" t="s">
        <v>63</v>
      </c>
      <c r="AL1136" s="48"/>
      <c r="AN1136" s="48"/>
      <c r="AP1136" s="48"/>
      <c r="AQ1136" s="48"/>
    </row>
    <row r="1137" spans="1:43" s="4" customFormat="1" ht="15">
      <c r="A1137" s="51"/>
      <c r="B1137" s="52" t="s">
        <v>64</v>
      </c>
      <c r="C1137" s="388" t="s">
        <v>65</v>
      </c>
      <c r="D1137" s="388"/>
      <c r="E1137" s="388"/>
      <c r="F1137" s="53"/>
      <c r="G1137" s="54"/>
      <c r="H1137" s="54"/>
      <c r="I1137" s="54"/>
      <c r="J1137" s="56">
        <v>4.09</v>
      </c>
      <c r="K1137" s="54"/>
      <c r="L1137" s="56">
        <v>0.4</v>
      </c>
      <c r="M1137" s="58">
        <v>33.130000000000003</v>
      </c>
      <c r="N1137" s="59">
        <v>13.25</v>
      </c>
      <c r="AF1137" s="39"/>
      <c r="AG1137" s="48"/>
      <c r="AI1137" s="3" t="s">
        <v>65</v>
      </c>
      <c r="AL1137" s="48"/>
      <c r="AN1137" s="48"/>
      <c r="AP1137" s="48"/>
      <c r="AQ1137" s="48"/>
    </row>
    <row r="1138" spans="1:43" s="4" customFormat="1" ht="15">
      <c r="A1138" s="60"/>
      <c r="B1138" s="52"/>
      <c r="C1138" s="388" t="s">
        <v>83</v>
      </c>
      <c r="D1138" s="388"/>
      <c r="E1138" s="388"/>
      <c r="F1138" s="53" t="s">
        <v>67</v>
      </c>
      <c r="G1138" s="61">
        <v>198</v>
      </c>
      <c r="H1138" s="54"/>
      <c r="I1138" s="62">
        <v>19.166399999999999</v>
      </c>
      <c r="J1138" s="63"/>
      <c r="K1138" s="54"/>
      <c r="L1138" s="63"/>
      <c r="M1138" s="54"/>
      <c r="N1138" s="57"/>
      <c r="AF1138" s="39"/>
      <c r="AG1138" s="48"/>
      <c r="AJ1138" s="3" t="s">
        <v>83</v>
      </c>
      <c r="AL1138" s="48"/>
      <c r="AN1138" s="48"/>
      <c r="AP1138" s="48"/>
      <c r="AQ1138" s="48"/>
    </row>
    <row r="1139" spans="1:43" s="4" customFormat="1" ht="15">
      <c r="A1139" s="60"/>
      <c r="B1139" s="52"/>
      <c r="C1139" s="388" t="s">
        <v>66</v>
      </c>
      <c r="D1139" s="388"/>
      <c r="E1139" s="388"/>
      <c r="F1139" s="53" t="s">
        <v>67</v>
      </c>
      <c r="G1139" s="58">
        <v>0.33</v>
      </c>
      <c r="H1139" s="54"/>
      <c r="I1139" s="101">
        <v>3.1944E-2</v>
      </c>
      <c r="J1139" s="63"/>
      <c r="K1139" s="54"/>
      <c r="L1139" s="63"/>
      <c r="M1139" s="54"/>
      <c r="N1139" s="57"/>
      <c r="AF1139" s="39"/>
      <c r="AG1139" s="48"/>
      <c r="AJ1139" s="3" t="s">
        <v>66</v>
      </c>
      <c r="AL1139" s="48"/>
      <c r="AN1139" s="48"/>
      <c r="AP1139" s="48"/>
      <c r="AQ1139" s="48"/>
    </row>
    <row r="1140" spans="1:43" s="4" customFormat="1" ht="15">
      <c r="A1140" s="51"/>
      <c r="B1140" s="52"/>
      <c r="C1140" s="392" t="s">
        <v>68</v>
      </c>
      <c r="D1140" s="392"/>
      <c r="E1140" s="392"/>
      <c r="F1140" s="64"/>
      <c r="G1140" s="65"/>
      <c r="H1140" s="65"/>
      <c r="I1140" s="65"/>
      <c r="J1140" s="66">
        <v>1824.5</v>
      </c>
      <c r="K1140" s="65"/>
      <c r="L1140" s="67">
        <v>176.61</v>
      </c>
      <c r="M1140" s="65"/>
      <c r="N1140" s="68"/>
      <c r="AF1140" s="39"/>
      <c r="AG1140" s="48"/>
      <c r="AK1140" s="3" t="s">
        <v>68</v>
      </c>
      <c r="AL1140" s="48"/>
      <c r="AN1140" s="48"/>
      <c r="AP1140" s="48"/>
      <c r="AQ1140" s="48"/>
    </row>
    <row r="1141" spans="1:43" s="4" customFormat="1" ht="15">
      <c r="A1141" s="60"/>
      <c r="B1141" s="52"/>
      <c r="C1141" s="388" t="s">
        <v>69</v>
      </c>
      <c r="D1141" s="388"/>
      <c r="E1141" s="388"/>
      <c r="F1141" s="53"/>
      <c r="G1141" s="54"/>
      <c r="H1141" s="54"/>
      <c r="I1141" s="54"/>
      <c r="J1141" s="63"/>
      <c r="K1141" s="54"/>
      <c r="L1141" s="56">
        <v>174.24</v>
      </c>
      <c r="M1141" s="54"/>
      <c r="N1141" s="77">
        <v>5772.57</v>
      </c>
      <c r="AF1141" s="39"/>
      <c r="AG1141" s="48"/>
      <c r="AJ1141" s="3" t="s">
        <v>69</v>
      </c>
      <c r="AL1141" s="48"/>
      <c r="AN1141" s="48"/>
      <c r="AP1141" s="48"/>
      <c r="AQ1141" s="48"/>
    </row>
    <row r="1142" spans="1:43" s="4" customFormat="1" ht="23.25">
      <c r="A1142" s="60"/>
      <c r="B1142" s="52" t="s">
        <v>121</v>
      </c>
      <c r="C1142" s="388" t="s">
        <v>122</v>
      </c>
      <c r="D1142" s="388"/>
      <c r="E1142" s="388"/>
      <c r="F1142" s="53" t="s">
        <v>72</v>
      </c>
      <c r="G1142" s="61">
        <v>102</v>
      </c>
      <c r="H1142" s="54"/>
      <c r="I1142" s="61">
        <v>102</v>
      </c>
      <c r="J1142" s="63"/>
      <c r="K1142" s="54"/>
      <c r="L1142" s="56">
        <v>177.72</v>
      </c>
      <c r="M1142" s="54"/>
      <c r="N1142" s="77">
        <v>5888.02</v>
      </c>
      <c r="AF1142" s="39"/>
      <c r="AG1142" s="48"/>
      <c r="AJ1142" s="3" t="s">
        <v>122</v>
      </c>
      <c r="AL1142" s="48"/>
      <c r="AN1142" s="48"/>
      <c r="AP1142" s="48"/>
      <c r="AQ1142" s="48"/>
    </row>
    <row r="1143" spans="1:43" s="4" customFormat="1" ht="23.25">
      <c r="A1143" s="60"/>
      <c r="B1143" s="52" t="s">
        <v>123</v>
      </c>
      <c r="C1143" s="388" t="s">
        <v>124</v>
      </c>
      <c r="D1143" s="388"/>
      <c r="E1143" s="388"/>
      <c r="F1143" s="53" t="s">
        <v>72</v>
      </c>
      <c r="G1143" s="61">
        <v>58</v>
      </c>
      <c r="H1143" s="54"/>
      <c r="I1143" s="61">
        <v>58</v>
      </c>
      <c r="J1143" s="63"/>
      <c r="K1143" s="54"/>
      <c r="L1143" s="56">
        <v>101.06</v>
      </c>
      <c r="M1143" s="54"/>
      <c r="N1143" s="77">
        <v>3348.09</v>
      </c>
      <c r="AF1143" s="39"/>
      <c r="AG1143" s="48"/>
      <c r="AJ1143" s="3" t="s">
        <v>124</v>
      </c>
      <c r="AL1143" s="48"/>
      <c r="AN1143" s="48"/>
      <c r="AP1143" s="48"/>
      <c r="AQ1143" s="48"/>
    </row>
    <row r="1144" spans="1:43" s="4" customFormat="1" ht="15">
      <c r="A1144" s="69"/>
      <c r="B1144" s="70"/>
      <c r="C1144" s="390" t="s">
        <v>75</v>
      </c>
      <c r="D1144" s="390"/>
      <c r="E1144" s="390"/>
      <c r="F1144" s="42"/>
      <c r="G1144" s="43"/>
      <c r="H1144" s="43"/>
      <c r="I1144" s="43"/>
      <c r="J1144" s="46"/>
      <c r="K1144" s="43"/>
      <c r="L1144" s="71">
        <v>455.39</v>
      </c>
      <c r="M1144" s="65"/>
      <c r="N1144" s="47"/>
      <c r="AF1144" s="39"/>
      <c r="AG1144" s="48"/>
      <c r="AL1144" s="48" t="s">
        <v>75</v>
      </c>
      <c r="AN1144" s="48"/>
      <c r="AP1144" s="48"/>
      <c r="AQ1144" s="48"/>
    </row>
    <row r="1145" spans="1:43" s="4" customFormat="1" ht="68.25">
      <c r="A1145" s="40" t="s">
        <v>514</v>
      </c>
      <c r="B1145" s="41" t="s">
        <v>390</v>
      </c>
      <c r="C1145" s="390" t="s">
        <v>391</v>
      </c>
      <c r="D1145" s="390"/>
      <c r="E1145" s="390"/>
      <c r="F1145" s="42" t="s">
        <v>149</v>
      </c>
      <c r="G1145" s="43">
        <v>9.6799999999999997E-2</v>
      </c>
      <c r="H1145" s="44">
        <v>1</v>
      </c>
      <c r="I1145" s="45">
        <v>9.6799999999999997E-2</v>
      </c>
      <c r="J1145" s="78">
        <v>6800</v>
      </c>
      <c r="K1145" s="43"/>
      <c r="L1145" s="71">
        <v>658.24</v>
      </c>
      <c r="M1145" s="43"/>
      <c r="N1145" s="47"/>
      <c r="AF1145" s="39"/>
      <c r="AG1145" s="48" t="s">
        <v>391</v>
      </c>
      <c r="AL1145" s="48"/>
      <c r="AN1145" s="48"/>
      <c r="AP1145" s="48"/>
      <c r="AQ1145" s="48"/>
    </row>
    <row r="1146" spans="1:43" s="4" customFormat="1" ht="15">
      <c r="A1146" s="69"/>
      <c r="B1146" s="70"/>
      <c r="C1146" s="388" t="s">
        <v>129</v>
      </c>
      <c r="D1146" s="388"/>
      <c r="E1146" s="388"/>
      <c r="F1146" s="388"/>
      <c r="G1146" s="388"/>
      <c r="H1146" s="388"/>
      <c r="I1146" s="388"/>
      <c r="J1146" s="388"/>
      <c r="K1146" s="388"/>
      <c r="L1146" s="388"/>
      <c r="M1146" s="388"/>
      <c r="N1146" s="391"/>
      <c r="AF1146" s="39"/>
      <c r="AG1146" s="48"/>
      <c r="AL1146" s="48"/>
      <c r="AM1146" s="3" t="s">
        <v>129</v>
      </c>
      <c r="AN1146" s="48"/>
      <c r="AP1146" s="48"/>
      <c r="AQ1146" s="48"/>
    </row>
    <row r="1147" spans="1:43" s="4" customFormat="1" ht="15">
      <c r="A1147" s="49"/>
      <c r="B1147" s="50"/>
      <c r="C1147" s="388" t="s">
        <v>3899</v>
      </c>
      <c r="D1147" s="388"/>
      <c r="E1147" s="388"/>
      <c r="F1147" s="388"/>
      <c r="G1147" s="388"/>
      <c r="H1147" s="388"/>
      <c r="I1147" s="388"/>
      <c r="J1147" s="388"/>
      <c r="K1147" s="388"/>
      <c r="L1147" s="388"/>
      <c r="M1147" s="388"/>
      <c r="N1147" s="391"/>
      <c r="AF1147" s="39"/>
      <c r="AG1147" s="48"/>
      <c r="AH1147" s="3" t="s">
        <v>3899</v>
      </c>
      <c r="AL1147" s="48"/>
      <c r="AN1147" s="48"/>
      <c r="AP1147" s="48"/>
      <c r="AQ1147" s="48"/>
    </row>
    <row r="1148" spans="1:43" s="4" customFormat="1" ht="15">
      <c r="A1148" s="69"/>
      <c r="B1148" s="70"/>
      <c r="C1148" s="390" t="s">
        <v>75</v>
      </c>
      <c r="D1148" s="390"/>
      <c r="E1148" s="390"/>
      <c r="F1148" s="42"/>
      <c r="G1148" s="43"/>
      <c r="H1148" s="43"/>
      <c r="I1148" s="43"/>
      <c r="J1148" s="46"/>
      <c r="K1148" s="43"/>
      <c r="L1148" s="71">
        <v>658.24</v>
      </c>
      <c r="M1148" s="65"/>
      <c r="N1148" s="47"/>
      <c r="AF1148" s="39"/>
      <c r="AG1148" s="48"/>
      <c r="AL1148" s="48" t="s">
        <v>75</v>
      </c>
      <c r="AN1148" s="48"/>
      <c r="AP1148" s="48"/>
      <c r="AQ1148" s="48"/>
    </row>
    <row r="1149" spans="1:43" s="4" customFormat="1" ht="15">
      <c r="A1149" s="40" t="s">
        <v>516</v>
      </c>
      <c r="B1149" s="41" t="s">
        <v>493</v>
      </c>
      <c r="C1149" s="390" t="s">
        <v>3900</v>
      </c>
      <c r="D1149" s="390"/>
      <c r="E1149" s="390"/>
      <c r="F1149" s="42" t="s">
        <v>149</v>
      </c>
      <c r="G1149" s="43">
        <v>5.5599999999999997E-2</v>
      </c>
      <c r="H1149" s="44">
        <v>1</v>
      </c>
      <c r="I1149" s="45">
        <v>5.5599999999999997E-2</v>
      </c>
      <c r="J1149" s="46"/>
      <c r="K1149" s="43"/>
      <c r="L1149" s="46"/>
      <c r="M1149" s="43"/>
      <c r="N1149" s="47"/>
      <c r="AF1149" s="39"/>
      <c r="AG1149" s="48" t="s">
        <v>3900</v>
      </c>
      <c r="AL1149" s="48"/>
      <c r="AN1149" s="48"/>
      <c r="AP1149" s="48"/>
      <c r="AQ1149" s="48"/>
    </row>
    <row r="1150" spans="1:43" s="4" customFormat="1" ht="15">
      <c r="A1150" s="49"/>
      <c r="B1150" s="50"/>
      <c r="C1150" s="388" t="s">
        <v>3901</v>
      </c>
      <c r="D1150" s="388"/>
      <c r="E1150" s="388"/>
      <c r="F1150" s="388"/>
      <c r="G1150" s="388"/>
      <c r="H1150" s="388"/>
      <c r="I1150" s="388"/>
      <c r="J1150" s="388"/>
      <c r="K1150" s="388"/>
      <c r="L1150" s="388"/>
      <c r="M1150" s="388"/>
      <c r="N1150" s="391"/>
      <c r="AF1150" s="39"/>
      <c r="AG1150" s="48"/>
      <c r="AH1150" s="3" t="s">
        <v>3901</v>
      </c>
      <c r="AL1150" s="48"/>
      <c r="AN1150" s="48"/>
      <c r="AP1150" s="48"/>
      <c r="AQ1150" s="48"/>
    </row>
    <row r="1151" spans="1:43" s="4" customFormat="1" ht="15">
      <c r="A1151" s="51"/>
      <c r="B1151" s="52" t="s">
        <v>57</v>
      </c>
      <c r="C1151" s="388" t="s">
        <v>82</v>
      </c>
      <c r="D1151" s="388"/>
      <c r="E1151" s="388"/>
      <c r="F1151" s="53"/>
      <c r="G1151" s="54"/>
      <c r="H1151" s="54"/>
      <c r="I1151" s="54"/>
      <c r="J1151" s="56">
        <v>526.05999999999995</v>
      </c>
      <c r="K1151" s="54"/>
      <c r="L1151" s="56">
        <v>29.25</v>
      </c>
      <c r="M1151" s="58">
        <v>33.130000000000003</v>
      </c>
      <c r="N1151" s="59">
        <v>969.05</v>
      </c>
      <c r="AF1151" s="39"/>
      <c r="AG1151" s="48"/>
      <c r="AI1151" s="3" t="s">
        <v>82</v>
      </c>
      <c r="AL1151" s="48"/>
      <c r="AN1151" s="48"/>
      <c r="AP1151" s="48"/>
      <c r="AQ1151" s="48"/>
    </row>
    <row r="1152" spans="1:43" s="4" customFormat="1" ht="15">
      <c r="A1152" s="51"/>
      <c r="B1152" s="52" t="s">
        <v>62</v>
      </c>
      <c r="C1152" s="388" t="s">
        <v>63</v>
      </c>
      <c r="D1152" s="388"/>
      <c r="E1152" s="388"/>
      <c r="F1152" s="53"/>
      <c r="G1152" s="54"/>
      <c r="H1152" s="54"/>
      <c r="I1152" s="54"/>
      <c r="J1152" s="56">
        <v>28.64</v>
      </c>
      <c r="K1152" s="54"/>
      <c r="L1152" s="56">
        <v>1.59</v>
      </c>
      <c r="M1152" s="54"/>
      <c r="N1152" s="57"/>
      <c r="AF1152" s="39"/>
      <c r="AG1152" s="48"/>
      <c r="AI1152" s="3" t="s">
        <v>63</v>
      </c>
      <c r="AL1152" s="48"/>
      <c r="AN1152" s="48"/>
      <c r="AP1152" s="48"/>
      <c r="AQ1152" s="48"/>
    </row>
    <row r="1153" spans="1:43" s="4" customFormat="1" ht="15">
      <c r="A1153" s="51"/>
      <c r="B1153" s="52" t="s">
        <v>64</v>
      </c>
      <c r="C1153" s="388" t="s">
        <v>65</v>
      </c>
      <c r="D1153" s="388"/>
      <c r="E1153" s="388"/>
      <c r="F1153" s="53"/>
      <c r="G1153" s="54"/>
      <c r="H1153" s="54"/>
      <c r="I1153" s="54"/>
      <c r="J1153" s="56">
        <v>4.09</v>
      </c>
      <c r="K1153" s="54"/>
      <c r="L1153" s="56">
        <v>0.23</v>
      </c>
      <c r="M1153" s="58">
        <v>33.130000000000003</v>
      </c>
      <c r="N1153" s="59">
        <v>7.62</v>
      </c>
      <c r="AF1153" s="39"/>
      <c r="AG1153" s="48"/>
      <c r="AI1153" s="3" t="s">
        <v>65</v>
      </c>
      <c r="AL1153" s="48"/>
      <c r="AN1153" s="48"/>
      <c r="AP1153" s="48"/>
      <c r="AQ1153" s="48"/>
    </row>
    <row r="1154" spans="1:43" s="4" customFormat="1" ht="15">
      <c r="A1154" s="60"/>
      <c r="B1154" s="52"/>
      <c r="C1154" s="388" t="s">
        <v>83</v>
      </c>
      <c r="D1154" s="388"/>
      <c r="E1154" s="388"/>
      <c r="F1154" s="53" t="s">
        <v>67</v>
      </c>
      <c r="G1154" s="61">
        <v>58</v>
      </c>
      <c r="H1154" s="54"/>
      <c r="I1154" s="62">
        <v>3.2248000000000001</v>
      </c>
      <c r="J1154" s="63"/>
      <c r="K1154" s="54"/>
      <c r="L1154" s="63"/>
      <c r="M1154" s="54"/>
      <c r="N1154" s="57"/>
      <c r="AF1154" s="39"/>
      <c r="AG1154" s="48"/>
      <c r="AJ1154" s="3" t="s">
        <v>83</v>
      </c>
      <c r="AL1154" s="48"/>
      <c r="AN1154" s="48"/>
      <c r="AP1154" s="48"/>
      <c r="AQ1154" s="48"/>
    </row>
    <row r="1155" spans="1:43" s="4" customFormat="1" ht="15">
      <c r="A1155" s="60"/>
      <c r="B1155" s="52"/>
      <c r="C1155" s="388" t="s">
        <v>66</v>
      </c>
      <c r="D1155" s="388"/>
      <c r="E1155" s="388"/>
      <c r="F1155" s="53" t="s">
        <v>67</v>
      </c>
      <c r="G1155" s="58">
        <v>0.33</v>
      </c>
      <c r="H1155" s="54"/>
      <c r="I1155" s="101">
        <v>1.8348E-2</v>
      </c>
      <c r="J1155" s="63"/>
      <c r="K1155" s="54"/>
      <c r="L1155" s="63"/>
      <c r="M1155" s="54"/>
      <c r="N1155" s="57"/>
      <c r="AF1155" s="39"/>
      <c r="AG1155" s="48"/>
      <c r="AJ1155" s="3" t="s">
        <v>66</v>
      </c>
      <c r="AL1155" s="48"/>
      <c r="AN1155" s="48"/>
      <c r="AP1155" s="48"/>
      <c r="AQ1155" s="48"/>
    </row>
    <row r="1156" spans="1:43" s="4" customFormat="1" ht="15">
      <c r="A1156" s="51"/>
      <c r="B1156" s="52"/>
      <c r="C1156" s="392" t="s">
        <v>68</v>
      </c>
      <c r="D1156" s="392"/>
      <c r="E1156" s="392"/>
      <c r="F1156" s="64"/>
      <c r="G1156" s="65"/>
      <c r="H1156" s="65"/>
      <c r="I1156" s="65"/>
      <c r="J1156" s="67">
        <v>554.70000000000005</v>
      </c>
      <c r="K1156" s="65"/>
      <c r="L1156" s="67">
        <v>30.84</v>
      </c>
      <c r="M1156" s="65"/>
      <c r="N1156" s="68"/>
      <c r="AF1156" s="39"/>
      <c r="AG1156" s="48"/>
      <c r="AK1156" s="3" t="s">
        <v>68</v>
      </c>
      <c r="AL1156" s="48"/>
      <c r="AN1156" s="48"/>
      <c r="AP1156" s="48"/>
      <c r="AQ1156" s="48"/>
    </row>
    <row r="1157" spans="1:43" s="4" customFormat="1" ht="15">
      <c r="A1157" s="60"/>
      <c r="B1157" s="52"/>
      <c r="C1157" s="388" t="s">
        <v>69</v>
      </c>
      <c r="D1157" s="388"/>
      <c r="E1157" s="388"/>
      <c r="F1157" s="53"/>
      <c r="G1157" s="54"/>
      <c r="H1157" s="54"/>
      <c r="I1157" s="54"/>
      <c r="J1157" s="63"/>
      <c r="K1157" s="54"/>
      <c r="L1157" s="56">
        <v>29.48</v>
      </c>
      <c r="M1157" s="54"/>
      <c r="N1157" s="59">
        <v>976.67</v>
      </c>
      <c r="AF1157" s="39"/>
      <c r="AG1157" s="48"/>
      <c r="AJ1157" s="3" t="s">
        <v>69</v>
      </c>
      <c r="AL1157" s="48"/>
      <c r="AN1157" s="48"/>
      <c r="AP1157" s="48"/>
      <c r="AQ1157" s="48"/>
    </row>
    <row r="1158" spans="1:43" s="4" customFormat="1" ht="23.25">
      <c r="A1158" s="60"/>
      <c r="B1158" s="52" t="s">
        <v>121</v>
      </c>
      <c r="C1158" s="388" t="s">
        <v>122</v>
      </c>
      <c r="D1158" s="388"/>
      <c r="E1158" s="388"/>
      <c r="F1158" s="53" t="s">
        <v>72</v>
      </c>
      <c r="G1158" s="61">
        <v>102</v>
      </c>
      <c r="H1158" s="54"/>
      <c r="I1158" s="61">
        <v>102</v>
      </c>
      <c r="J1158" s="63"/>
      <c r="K1158" s="54"/>
      <c r="L1158" s="56">
        <v>30.07</v>
      </c>
      <c r="M1158" s="54"/>
      <c r="N1158" s="59">
        <v>996.2</v>
      </c>
      <c r="AF1158" s="39"/>
      <c r="AG1158" s="48"/>
      <c r="AJ1158" s="3" t="s">
        <v>122</v>
      </c>
      <c r="AL1158" s="48"/>
      <c r="AN1158" s="48"/>
      <c r="AP1158" s="48"/>
      <c r="AQ1158" s="48"/>
    </row>
    <row r="1159" spans="1:43" s="4" customFormat="1" ht="23.25">
      <c r="A1159" s="60"/>
      <c r="B1159" s="52" t="s">
        <v>123</v>
      </c>
      <c r="C1159" s="388" t="s">
        <v>124</v>
      </c>
      <c r="D1159" s="388"/>
      <c r="E1159" s="388"/>
      <c r="F1159" s="53" t="s">
        <v>72</v>
      </c>
      <c r="G1159" s="61">
        <v>58</v>
      </c>
      <c r="H1159" s="54"/>
      <c r="I1159" s="61">
        <v>58</v>
      </c>
      <c r="J1159" s="63"/>
      <c r="K1159" s="54"/>
      <c r="L1159" s="56">
        <v>17.100000000000001</v>
      </c>
      <c r="M1159" s="54"/>
      <c r="N1159" s="59">
        <v>566.47</v>
      </c>
      <c r="AF1159" s="39"/>
      <c r="AG1159" s="48"/>
      <c r="AJ1159" s="3" t="s">
        <v>124</v>
      </c>
      <c r="AL1159" s="48"/>
      <c r="AN1159" s="48"/>
      <c r="AP1159" s="48"/>
      <c r="AQ1159" s="48"/>
    </row>
    <row r="1160" spans="1:43" s="4" customFormat="1" ht="15">
      <c r="A1160" s="69"/>
      <c r="B1160" s="70"/>
      <c r="C1160" s="390" t="s">
        <v>75</v>
      </c>
      <c r="D1160" s="390"/>
      <c r="E1160" s="390"/>
      <c r="F1160" s="42"/>
      <c r="G1160" s="43"/>
      <c r="H1160" s="43"/>
      <c r="I1160" s="43"/>
      <c r="J1160" s="46"/>
      <c r="K1160" s="43"/>
      <c r="L1160" s="71">
        <v>78.010000000000005</v>
      </c>
      <c r="M1160" s="65"/>
      <c r="N1160" s="47"/>
      <c r="AF1160" s="39"/>
      <c r="AG1160" s="48"/>
      <c r="AL1160" s="48" t="s">
        <v>75</v>
      </c>
      <c r="AN1160" s="48"/>
      <c r="AP1160" s="48"/>
      <c r="AQ1160" s="48"/>
    </row>
    <row r="1161" spans="1:43" s="4" customFormat="1" ht="23.25">
      <c r="A1161" s="40" t="s">
        <v>524</v>
      </c>
      <c r="B1161" s="41" t="s">
        <v>3902</v>
      </c>
      <c r="C1161" s="390" t="s">
        <v>3903</v>
      </c>
      <c r="D1161" s="390"/>
      <c r="E1161" s="390"/>
      <c r="F1161" s="42" t="s">
        <v>174</v>
      </c>
      <c r="G1161" s="43">
        <v>4</v>
      </c>
      <c r="H1161" s="44">
        <v>1</v>
      </c>
      <c r="I1161" s="44">
        <v>4</v>
      </c>
      <c r="J1161" s="71">
        <v>814.96</v>
      </c>
      <c r="K1161" s="43"/>
      <c r="L1161" s="78">
        <v>3259.84</v>
      </c>
      <c r="M1161" s="43"/>
      <c r="N1161" s="47"/>
      <c r="AF1161" s="39"/>
      <c r="AG1161" s="48" t="s">
        <v>3903</v>
      </c>
      <c r="AL1161" s="48"/>
      <c r="AN1161" s="48"/>
      <c r="AP1161" s="48"/>
      <c r="AQ1161" s="48"/>
    </row>
    <row r="1162" spans="1:43" s="4" customFormat="1" ht="15">
      <c r="A1162" s="69"/>
      <c r="B1162" s="70"/>
      <c r="C1162" s="388" t="s">
        <v>129</v>
      </c>
      <c r="D1162" s="388"/>
      <c r="E1162" s="388"/>
      <c r="F1162" s="388"/>
      <c r="G1162" s="388"/>
      <c r="H1162" s="388"/>
      <c r="I1162" s="388"/>
      <c r="J1162" s="388"/>
      <c r="K1162" s="388"/>
      <c r="L1162" s="388"/>
      <c r="M1162" s="388"/>
      <c r="N1162" s="391"/>
      <c r="AF1162" s="39"/>
      <c r="AG1162" s="48"/>
      <c r="AL1162" s="48"/>
      <c r="AM1162" s="3" t="s">
        <v>129</v>
      </c>
      <c r="AN1162" s="48"/>
      <c r="AP1162" s="48"/>
      <c r="AQ1162" s="48"/>
    </row>
    <row r="1163" spans="1:43" s="4" customFormat="1" ht="15">
      <c r="A1163" s="49"/>
      <c r="B1163" s="50"/>
      <c r="C1163" s="388" t="s">
        <v>3904</v>
      </c>
      <c r="D1163" s="388"/>
      <c r="E1163" s="388"/>
      <c r="F1163" s="388"/>
      <c r="G1163" s="388"/>
      <c r="H1163" s="388"/>
      <c r="I1163" s="388"/>
      <c r="J1163" s="388"/>
      <c r="K1163" s="388"/>
      <c r="L1163" s="388"/>
      <c r="M1163" s="388"/>
      <c r="N1163" s="391"/>
      <c r="AF1163" s="39"/>
      <c r="AG1163" s="48"/>
      <c r="AH1163" s="3" t="s">
        <v>3904</v>
      </c>
      <c r="AL1163" s="48"/>
      <c r="AN1163" s="48"/>
      <c r="AP1163" s="48"/>
      <c r="AQ1163" s="48"/>
    </row>
    <row r="1164" spans="1:43" s="4" customFormat="1" ht="15">
      <c r="A1164" s="69"/>
      <c r="B1164" s="70"/>
      <c r="C1164" s="390" t="s">
        <v>75</v>
      </c>
      <c r="D1164" s="390"/>
      <c r="E1164" s="390"/>
      <c r="F1164" s="42"/>
      <c r="G1164" s="43"/>
      <c r="H1164" s="43"/>
      <c r="I1164" s="43"/>
      <c r="J1164" s="46"/>
      <c r="K1164" s="43"/>
      <c r="L1164" s="78">
        <v>3259.84</v>
      </c>
      <c r="M1164" s="65"/>
      <c r="N1164" s="47"/>
      <c r="AF1164" s="39"/>
      <c r="AG1164" s="48"/>
      <c r="AL1164" s="48" t="s">
        <v>75</v>
      </c>
      <c r="AN1164" s="48"/>
      <c r="AP1164" s="48"/>
      <c r="AQ1164" s="48"/>
    </row>
    <row r="1165" spans="1:43" s="4" customFormat="1" ht="34.5">
      <c r="A1165" s="40" t="s">
        <v>525</v>
      </c>
      <c r="B1165" s="41" t="s">
        <v>500</v>
      </c>
      <c r="C1165" s="390" t="s">
        <v>501</v>
      </c>
      <c r="D1165" s="390"/>
      <c r="E1165" s="390"/>
      <c r="F1165" s="42" t="s">
        <v>174</v>
      </c>
      <c r="G1165" s="43">
        <v>4</v>
      </c>
      <c r="H1165" s="44">
        <v>1</v>
      </c>
      <c r="I1165" s="44">
        <v>4</v>
      </c>
      <c r="J1165" s="46"/>
      <c r="K1165" s="43"/>
      <c r="L1165" s="46"/>
      <c r="M1165" s="43"/>
      <c r="N1165" s="47"/>
      <c r="AF1165" s="39"/>
      <c r="AG1165" s="48" t="s">
        <v>501</v>
      </c>
      <c r="AL1165" s="48"/>
      <c r="AN1165" s="48"/>
      <c r="AP1165" s="48"/>
      <c r="AQ1165" s="48"/>
    </row>
    <row r="1166" spans="1:43" s="4" customFormat="1" ht="15">
      <c r="A1166" s="51"/>
      <c r="B1166" s="52" t="s">
        <v>57</v>
      </c>
      <c r="C1166" s="388" t="s">
        <v>82</v>
      </c>
      <c r="D1166" s="388"/>
      <c r="E1166" s="388"/>
      <c r="F1166" s="53"/>
      <c r="G1166" s="54"/>
      <c r="H1166" s="54"/>
      <c r="I1166" s="54"/>
      <c r="J1166" s="56">
        <v>16.329999999999998</v>
      </c>
      <c r="K1166" s="54"/>
      <c r="L1166" s="56">
        <v>65.319999999999993</v>
      </c>
      <c r="M1166" s="58">
        <v>33.130000000000003</v>
      </c>
      <c r="N1166" s="77">
        <v>2164.0500000000002</v>
      </c>
      <c r="AF1166" s="39"/>
      <c r="AG1166" s="48"/>
      <c r="AI1166" s="3" t="s">
        <v>82</v>
      </c>
      <c r="AL1166" s="48"/>
      <c r="AN1166" s="48"/>
      <c r="AP1166" s="48"/>
      <c r="AQ1166" s="48"/>
    </row>
    <row r="1167" spans="1:43" s="4" customFormat="1" ht="15">
      <c r="A1167" s="51"/>
      <c r="B1167" s="52" t="s">
        <v>91</v>
      </c>
      <c r="C1167" s="388" t="s">
        <v>120</v>
      </c>
      <c r="D1167" s="388"/>
      <c r="E1167" s="388"/>
      <c r="F1167" s="53"/>
      <c r="G1167" s="54"/>
      <c r="H1167" s="54"/>
      <c r="I1167" s="54"/>
      <c r="J1167" s="56">
        <v>19.03</v>
      </c>
      <c r="K1167" s="54"/>
      <c r="L1167" s="56">
        <v>76.12</v>
      </c>
      <c r="M1167" s="54"/>
      <c r="N1167" s="57"/>
      <c r="AF1167" s="39"/>
      <c r="AG1167" s="48"/>
      <c r="AI1167" s="3" t="s">
        <v>120</v>
      </c>
      <c r="AL1167" s="48"/>
      <c r="AN1167" s="48"/>
      <c r="AP1167" s="48"/>
      <c r="AQ1167" s="48"/>
    </row>
    <row r="1168" spans="1:43" s="4" customFormat="1" ht="15">
      <c r="A1168" s="60"/>
      <c r="B1168" s="52"/>
      <c r="C1168" s="388" t="s">
        <v>83</v>
      </c>
      <c r="D1168" s="388"/>
      <c r="E1168" s="388"/>
      <c r="F1168" s="53" t="s">
        <v>67</v>
      </c>
      <c r="G1168" s="74">
        <v>1.8</v>
      </c>
      <c r="H1168" s="54"/>
      <c r="I1168" s="74">
        <v>7.2</v>
      </c>
      <c r="J1168" s="63"/>
      <c r="K1168" s="54"/>
      <c r="L1168" s="63"/>
      <c r="M1168" s="54"/>
      <c r="N1168" s="57"/>
      <c r="AF1168" s="39"/>
      <c r="AG1168" s="48"/>
      <c r="AJ1168" s="3" t="s">
        <v>83</v>
      </c>
      <c r="AL1168" s="48"/>
      <c r="AN1168" s="48"/>
      <c r="AP1168" s="48"/>
      <c r="AQ1168" s="48"/>
    </row>
    <row r="1169" spans="1:43" s="4" customFormat="1" ht="15">
      <c r="A1169" s="51"/>
      <c r="B1169" s="52"/>
      <c r="C1169" s="392" t="s">
        <v>68</v>
      </c>
      <c r="D1169" s="392"/>
      <c r="E1169" s="392"/>
      <c r="F1169" s="64"/>
      <c r="G1169" s="65"/>
      <c r="H1169" s="65"/>
      <c r="I1169" s="65"/>
      <c r="J1169" s="67">
        <v>35.36</v>
      </c>
      <c r="K1169" s="65"/>
      <c r="L1169" s="67">
        <v>141.44</v>
      </c>
      <c r="M1169" s="65"/>
      <c r="N1169" s="68"/>
      <c r="AF1169" s="39"/>
      <c r="AG1169" s="48"/>
      <c r="AK1169" s="3" t="s">
        <v>68</v>
      </c>
      <c r="AL1169" s="48"/>
      <c r="AN1169" s="48"/>
      <c r="AP1169" s="48"/>
      <c r="AQ1169" s="48"/>
    </row>
    <row r="1170" spans="1:43" s="4" customFormat="1" ht="15">
      <c r="A1170" s="60"/>
      <c r="B1170" s="52"/>
      <c r="C1170" s="388" t="s">
        <v>69</v>
      </c>
      <c r="D1170" s="388"/>
      <c r="E1170" s="388"/>
      <c r="F1170" s="53"/>
      <c r="G1170" s="54"/>
      <c r="H1170" s="54"/>
      <c r="I1170" s="54"/>
      <c r="J1170" s="63"/>
      <c r="K1170" s="54"/>
      <c r="L1170" s="56">
        <v>65.319999999999993</v>
      </c>
      <c r="M1170" s="54"/>
      <c r="N1170" s="77">
        <v>2164.0500000000002</v>
      </c>
      <c r="AF1170" s="39"/>
      <c r="AG1170" s="48"/>
      <c r="AJ1170" s="3" t="s">
        <v>69</v>
      </c>
      <c r="AL1170" s="48"/>
      <c r="AN1170" s="48"/>
      <c r="AP1170" s="48"/>
      <c r="AQ1170" s="48"/>
    </row>
    <row r="1171" spans="1:43" s="4" customFormat="1" ht="45.75">
      <c r="A1171" s="60"/>
      <c r="B1171" s="52" t="s">
        <v>502</v>
      </c>
      <c r="C1171" s="388" t="s">
        <v>503</v>
      </c>
      <c r="D1171" s="388"/>
      <c r="E1171" s="388"/>
      <c r="F1171" s="53" t="s">
        <v>72</v>
      </c>
      <c r="G1171" s="61">
        <v>121</v>
      </c>
      <c r="H1171" s="54"/>
      <c r="I1171" s="61">
        <v>121</v>
      </c>
      <c r="J1171" s="63"/>
      <c r="K1171" s="54"/>
      <c r="L1171" s="56">
        <v>79.040000000000006</v>
      </c>
      <c r="M1171" s="54"/>
      <c r="N1171" s="77">
        <v>2618.5</v>
      </c>
      <c r="AF1171" s="39"/>
      <c r="AG1171" s="48"/>
      <c r="AJ1171" s="3" t="s">
        <v>503</v>
      </c>
      <c r="AL1171" s="48"/>
      <c r="AN1171" s="48"/>
      <c r="AP1171" s="48"/>
      <c r="AQ1171" s="48"/>
    </row>
    <row r="1172" spans="1:43" s="4" customFormat="1" ht="45.75">
      <c r="A1172" s="60"/>
      <c r="B1172" s="52" t="s">
        <v>504</v>
      </c>
      <c r="C1172" s="388" t="s">
        <v>505</v>
      </c>
      <c r="D1172" s="388"/>
      <c r="E1172" s="388"/>
      <c r="F1172" s="53" t="s">
        <v>72</v>
      </c>
      <c r="G1172" s="61">
        <v>72</v>
      </c>
      <c r="H1172" s="54"/>
      <c r="I1172" s="61">
        <v>72</v>
      </c>
      <c r="J1172" s="63"/>
      <c r="K1172" s="54"/>
      <c r="L1172" s="56">
        <v>47.03</v>
      </c>
      <c r="M1172" s="54"/>
      <c r="N1172" s="77">
        <v>1558.12</v>
      </c>
      <c r="AF1172" s="39"/>
      <c r="AG1172" s="48"/>
      <c r="AJ1172" s="3" t="s">
        <v>505</v>
      </c>
      <c r="AL1172" s="48"/>
      <c r="AN1172" s="48"/>
      <c r="AP1172" s="48"/>
      <c r="AQ1172" s="48"/>
    </row>
    <row r="1173" spans="1:43" s="4" customFormat="1" ht="15">
      <c r="A1173" s="69"/>
      <c r="B1173" s="70"/>
      <c r="C1173" s="390" t="s">
        <v>75</v>
      </c>
      <c r="D1173" s="390"/>
      <c r="E1173" s="390"/>
      <c r="F1173" s="42"/>
      <c r="G1173" s="43"/>
      <c r="H1173" s="43"/>
      <c r="I1173" s="43"/>
      <c r="J1173" s="46"/>
      <c r="K1173" s="43"/>
      <c r="L1173" s="71">
        <v>267.51</v>
      </c>
      <c r="M1173" s="65"/>
      <c r="N1173" s="47"/>
      <c r="AF1173" s="39"/>
      <c r="AG1173" s="48"/>
      <c r="AL1173" s="48" t="s">
        <v>75</v>
      </c>
      <c r="AN1173" s="48"/>
      <c r="AP1173" s="48"/>
      <c r="AQ1173" s="48"/>
    </row>
    <row r="1174" spans="1:43" s="4" customFormat="1" ht="15">
      <c r="A1174" s="393" t="s">
        <v>3858</v>
      </c>
      <c r="B1174" s="394"/>
      <c r="C1174" s="394"/>
      <c r="D1174" s="394"/>
      <c r="E1174" s="394"/>
      <c r="F1174" s="394"/>
      <c r="G1174" s="394"/>
      <c r="H1174" s="394"/>
      <c r="I1174" s="394"/>
      <c r="J1174" s="394"/>
      <c r="K1174" s="394"/>
      <c r="L1174" s="394"/>
      <c r="M1174" s="394"/>
      <c r="N1174" s="395"/>
      <c r="AF1174" s="39"/>
      <c r="AG1174" s="48"/>
      <c r="AL1174" s="48"/>
      <c r="AN1174" s="48"/>
      <c r="AP1174" s="48"/>
      <c r="AQ1174" s="48" t="s">
        <v>3858</v>
      </c>
    </row>
    <row r="1175" spans="1:43" s="4" customFormat="1" ht="23.25">
      <c r="A1175" s="40" t="s">
        <v>529</v>
      </c>
      <c r="B1175" s="41" t="s">
        <v>919</v>
      </c>
      <c r="C1175" s="390" t="s">
        <v>920</v>
      </c>
      <c r="D1175" s="390"/>
      <c r="E1175" s="390"/>
      <c r="F1175" s="42" t="s">
        <v>214</v>
      </c>
      <c r="G1175" s="43">
        <v>0.104</v>
      </c>
      <c r="H1175" s="44">
        <v>1</v>
      </c>
      <c r="I1175" s="72">
        <v>0.104</v>
      </c>
      <c r="J1175" s="46"/>
      <c r="K1175" s="43"/>
      <c r="L1175" s="46"/>
      <c r="M1175" s="43"/>
      <c r="N1175" s="47"/>
      <c r="AF1175" s="39"/>
      <c r="AG1175" s="48" t="s">
        <v>920</v>
      </c>
      <c r="AL1175" s="48"/>
      <c r="AN1175" s="48"/>
      <c r="AP1175" s="48"/>
      <c r="AQ1175" s="48"/>
    </row>
    <row r="1176" spans="1:43" s="4" customFormat="1" ht="15">
      <c r="A1176" s="49"/>
      <c r="B1176" s="50"/>
      <c r="C1176" s="388" t="s">
        <v>3905</v>
      </c>
      <c r="D1176" s="388"/>
      <c r="E1176" s="388"/>
      <c r="F1176" s="388"/>
      <c r="G1176" s="388"/>
      <c r="H1176" s="388"/>
      <c r="I1176" s="388"/>
      <c r="J1176" s="388"/>
      <c r="K1176" s="388"/>
      <c r="L1176" s="388"/>
      <c r="M1176" s="388"/>
      <c r="N1176" s="391"/>
      <c r="AF1176" s="39"/>
      <c r="AG1176" s="48"/>
      <c r="AH1176" s="3" t="s">
        <v>3905</v>
      </c>
      <c r="AL1176" s="48"/>
      <c r="AN1176" s="48"/>
      <c r="AP1176" s="48"/>
      <c r="AQ1176" s="48"/>
    </row>
    <row r="1177" spans="1:43" s="4" customFormat="1" ht="15">
      <c r="A1177" s="51"/>
      <c r="B1177" s="52" t="s">
        <v>57</v>
      </c>
      <c r="C1177" s="388" t="s">
        <v>82</v>
      </c>
      <c r="D1177" s="388"/>
      <c r="E1177" s="388"/>
      <c r="F1177" s="53"/>
      <c r="G1177" s="54"/>
      <c r="H1177" s="54"/>
      <c r="I1177" s="54"/>
      <c r="J1177" s="56">
        <v>282.66000000000003</v>
      </c>
      <c r="K1177" s="54"/>
      <c r="L1177" s="56">
        <v>29.4</v>
      </c>
      <c r="M1177" s="58">
        <v>33.130000000000003</v>
      </c>
      <c r="N1177" s="59">
        <v>974.02</v>
      </c>
      <c r="AF1177" s="39"/>
      <c r="AG1177" s="48"/>
      <c r="AI1177" s="3" t="s">
        <v>82</v>
      </c>
      <c r="AL1177" s="48"/>
      <c r="AN1177" s="48"/>
      <c r="AP1177" s="48"/>
      <c r="AQ1177" s="48"/>
    </row>
    <row r="1178" spans="1:43" s="4" customFormat="1" ht="15">
      <c r="A1178" s="51"/>
      <c r="B1178" s="52" t="s">
        <v>62</v>
      </c>
      <c r="C1178" s="388" t="s">
        <v>63</v>
      </c>
      <c r="D1178" s="388"/>
      <c r="E1178" s="388"/>
      <c r="F1178" s="53"/>
      <c r="G1178" s="54"/>
      <c r="H1178" s="54"/>
      <c r="I1178" s="54"/>
      <c r="J1178" s="56">
        <v>43.61</v>
      </c>
      <c r="K1178" s="54"/>
      <c r="L1178" s="56">
        <v>4.54</v>
      </c>
      <c r="M1178" s="54"/>
      <c r="N1178" s="57"/>
      <c r="AF1178" s="39"/>
      <c r="AG1178" s="48"/>
      <c r="AI1178" s="3" t="s">
        <v>63</v>
      </c>
      <c r="AL1178" s="48"/>
      <c r="AN1178" s="48"/>
      <c r="AP1178" s="48"/>
      <c r="AQ1178" s="48"/>
    </row>
    <row r="1179" spans="1:43" s="4" customFormat="1" ht="15">
      <c r="A1179" s="51"/>
      <c r="B1179" s="52" t="s">
        <v>64</v>
      </c>
      <c r="C1179" s="388" t="s">
        <v>65</v>
      </c>
      <c r="D1179" s="388"/>
      <c r="E1179" s="388"/>
      <c r="F1179" s="53"/>
      <c r="G1179" s="54"/>
      <c r="H1179" s="54"/>
      <c r="I1179" s="54"/>
      <c r="J1179" s="56">
        <v>17.149999999999999</v>
      </c>
      <c r="K1179" s="54"/>
      <c r="L1179" s="56">
        <v>1.78</v>
      </c>
      <c r="M1179" s="58">
        <v>33.130000000000003</v>
      </c>
      <c r="N1179" s="59">
        <v>58.97</v>
      </c>
      <c r="AF1179" s="39"/>
      <c r="AG1179" s="48"/>
      <c r="AI1179" s="3" t="s">
        <v>65</v>
      </c>
      <c r="AL1179" s="48"/>
      <c r="AN1179" s="48"/>
      <c r="AP1179" s="48"/>
      <c r="AQ1179" s="48"/>
    </row>
    <row r="1180" spans="1:43" s="4" customFormat="1" ht="15">
      <c r="A1180" s="51"/>
      <c r="B1180" s="52" t="s">
        <v>91</v>
      </c>
      <c r="C1180" s="388" t="s">
        <v>120</v>
      </c>
      <c r="D1180" s="388"/>
      <c r="E1180" s="388"/>
      <c r="F1180" s="53"/>
      <c r="G1180" s="54"/>
      <c r="H1180" s="54"/>
      <c r="I1180" s="54"/>
      <c r="J1180" s="56">
        <v>8.5399999999999991</v>
      </c>
      <c r="K1180" s="54"/>
      <c r="L1180" s="56">
        <v>0.89</v>
      </c>
      <c r="M1180" s="54"/>
      <c r="N1180" s="57"/>
      <c r="AF1180" s="39"/>
      <c r="AG1180" s="48"/>
      <c r="AI1180" s="3" t="s">
        <v>120</v>
      </c>
      <c r="AL1180" s="48"/>
      <c r="AN1180" s="48"/>
      <c r="AP1180" s="48"/>
      <c r="AQ1180" s="48"/>
    </row>
    <row r="1181" spans="1:43" s="4" customFormat="1" ht="15">
      <c r="A1181" s="60"/>
      <c r="B1181" s="52"/>
      <c r="C1181" s="388" t="s">
        <v>83</v>
      </c>
      <c r="D1181" s="388"/>
      <c r="E1181" s="388"/>
      <c r="F1181" s="53" t="s">
        <v>67</v>
      </c>
      <c r="G1181" s="74">
        <v>35.6</v>
      </c>
      <c r="H1181" s="54"/>
      <c r="I1181" s="62">
        <v>3.7023999999999999</v>
      </c>
      <c r="J1181" s="63"/>
      <c r="K1181" s="54"/>
      <c r="L1181" s="63"/>
      <c r="M1181" s="54"/>
      <c r="N1181" s="57"/>
      <c r="AF1181" s="39"/>
      <c r="AG1181" s="48"/>
      <c r="AJ1181" s="3" t="s">
        <v>83</v>
      </c>
      <c r="AL1181" s="48"/>
      <c r="AN1181" s="48"/>
      <c r="AP1181" s="48"/>
      <c r="AQ1181" s="48"/>
    </row>
    <row r="1182" spans="1:43" s="4" customFormat="1" ht="15">
      <c r="A1182" s="60"/>
      <c r="B1182" s="52"/>
      <c r="C1182" s="388" t="s">
        <v>66</v>
      </c>
      <c r="D1182" s="388"/>
      <c r="E1182" s="388"/>
      <c r="F1182" s="53" t="s">
        <v>67</v>
      </c>
      <c r="G1182" s="58">
        <v>1.27</v>
      </c>
      <c r="H1182" s="54"/>
      <c r="I1182" s="76">
        <v>0.13208</v>
      </c>
      <c r="J1182" s="63"/>
      <c r="K1182" s="54"/>
      <c r="L1182" s="63"/>
      <c r="M1182" s="54"/>
      <c r="N1182" s="57"/>
      <c r="AF1182" s="39"/>
      <c r="AG1182" s="48"/>
      <c r="AJ1182" s="3" t="s">
        <v>66</v>
      </c>
      <c r="AL1182" s="48"/>
      <c r="AN1182" s="48"/>
      <c r="AP1182" s="48"/>
      <c r="AQ1182" s="48"/>
    </row>
    <row r="1183" spans="1:43" s="4" customFormat="1" ht="15">
      <c r="A1183" s="51"/>
      <c r="B1183" s="52"/>
      <c r="C1183" s="392" t="s">
        <v>68</v>
      </c>
      <c r="D1183" s="392"/>
      <c r="E1183" s="392"/>
      <c r="F1183" s="64"/>
      <c r="G1183" s="65"/>
      <c r="H1183" s="65"/>
      <c r="I1183" s="65"/>
      <c r="J1183" s="67">
        <v>334.81</v>
      </c>
      <c r="K1183" s="65"/>
      <c r="L1183" s="67">
        <v>34.83</v>
      </c>
      <c r="M1183" s="65"/>
      <c r="N1183" s="68"/>
      <c r="AF1183" s="39"/>
      <c r="AG1183" s="48"/>
      <c r="AK1183" s="3" t="s">
        <v>68</v>
      </c>
      <c r="AL1183" s="48"/>
      <c r="AN1183" s="48"/>
      <c r="AP1183" s="48"/>
      <c r="AQ1183" s="48"/>
    </row>
    <row r="1184" spans="1:43" s="4" customFormat="1" ht="15">
      <c r="A1184" s="60"/>
      <c r="B1184" s="52"/>
      <c r="C1184" s="388" t="s">
        <v>69</v>
      </c>
      <c r="D1184" s="388"/>
      <c r="E1184" s="388"/>
      <c r="F1184" s="53"/>
      <c r="G1184" s="54"/>
      <c r="H1184" s="54"/>
      <c r="I1184" s="54"/>
      <c r="J1184" s="63"/>
      <c r="K1184" s="54"/>
      <c r="L1184" s="56">
        <v>31.18</v>
      </c>
      <c r="M1184" s="54"/>
      <c r="N1184" s="77">
        <v>1032.99</v>
      </c>
      <c r="AF1184" s="39"/>
      <c r="AG1184" s="48"/>
      <c r="AJ1184" s="3" t="s">
        <v>69</v>
      </c>
      <c r="AL1184" s="48"/>
      <c r="AN1184" s="48"/>
      <c r="AP1184" s="48"/>
      <c r="AQ1184" s="48"/>
    </row>
    <row r="1185" spans="1:43" s="4" customFormat="1" ht="15">
      <c r="A1185" s="60"/>
      <c r="B1185" s="52" t="s">
        <v>643</v>
      </c>
      <c r="C1185" s="388" t="s">
        <v>644</v>
      </c>
      <c r="D1185" s="388"/>
      <c r="E1185" s="388"/>
      <c r="F1185" s="53" t="s">
        <v>72</v>
      </c>
      <c r="G1185" s="61">
        <v>112</v>
      </c>
      <c r="H1185" s="54"/>
      <c r="I1185" s="61">
        <v>112</v>
      </c>
      <c r="J1185" s="63"/>
      <c r="K1185" s="54"/>
      <c r="L1185" s="56">
        <v>34.92</v>
      </c>
      <c r="M1185" s="54"/>
      <c r="N1185" s="77">
        <v>1156.95</v>
      </c>
      <c r="AF1185" s="39"/>
      <c r="AG1185" s="48"/>
      <c r="AJ1185" s="3" t="s">
        <v>644</v>
      </c>
      <c r="AL1185" s="48"/>
      <c r="AN1185" s="48"/>
      <c r="AP1185" s="48"/>
      <c r="AQ1185" s="48"/>
    </row>
    <row r="1186" spans="1:43" s="4" customFormat="1" ht="15">
      <c r="A1186" s="60"/>
      <c r="B1186" s="52" t="s">
        <v>645</v>
      </c>
      <c r="C1186" s="388" t="s">
        <v>646</v>
      </c>
      <c r="D1186" s="388"/>
      <c r="E1186" s="388"/>
      <c r="F1186" s="53" t="s">
        <v>72</v>
      </c>
      <c r="G1186" s="61">
        <v>65</v>
      </c>
      <c r="H1186" s="54"/>
      <c r="I1186" s="61">
        <v>65</v>
      </c>
      <c r="J1186" s="63"/>
      <c r="K1186" s="54"/>
      <c r="L1186" s="56">
        <v>20.27</v>
      </c>
      <c r="M1186" s="54"/>
      <c r="N1186" s="59">
        <v>671.44</v>
      </c>
      <c r="AF1186" s="39"/>
      <c r="AG1186" s="48"/>
      <c r="AJ1186" s="3" t="s">
        <v>646</v>
      </c>
      <c r="AL1186" s="48"/>
      <c r="AN1186" s="48"/>
      <c r="AP1186" s="48"/>
      <c r="AQ1186" s="48"/>
    </row>
    <row r="1187" spans="1:43" s="4" customFormat="1" ht="15">
      <c r="A1187" s="69"/>
      <c r="B1187" s="70"/>
      <c r="C1187" s="390" t="s">
        <v>75</v>
      </c>
      <c r="D1187" s="390"/>
      <c r="E1187" s="390"/>
      <c r="F1187" s="42"/>
      <c r="G1187" s="43"/>
      <c r="H1187" s="43"/>
      <c r="I1187" s="43"/>
      <c r="J1187" s="46"/>
      <c r="K1187" s="43"/>
      <c r="L1187" s="71">
        <v>90.02</v>
      </c>
      <c r="M1187" s="65"/>
      <c r="N1187" s="47"/>
      <c r="AF1187" s="39"/>
      <c r="AG1187" s="48"/>
      <c r="AL1187" s="48" t="s">
        <v>75</v>
      </c>
      <c r="AN1187" s="48"/>
      <c r="AP1187" s="48"/>
      <c r="AQ1187" s="48"/>
    </row>
    <row r="1188" spans="1:43" s="4" customFormat="1" ht="23.25">
      <c r="A1188" s="40" t="s">
        <v>533</v>
      </c>
      <c r="B1188" s="41" t="s">
        <v>165</v>
      </c>
      <c r="C1188" s="390" t="s">
        <v>166</v>
      </c>
      <c r="D1188" s="390"/>
      <c r="E1188" s="390"/>
      <c r="F1188" s="42" t="s">
        <v>128</v>
      </c>
      <c r="G1188" s="43">
        <v>0.21215999999999999</v>
      </c>
      <c r="H1188" s="44">
        <v>1</v>
      </c>
      <c r="I1188" s="102">
        <v>0.21215999999999999</v>
      </c>
      <c r="J1188" s="71">
        <v>519.79999999999995</v>
      </c>
      <c r="K1188" s="43"/>
      <c r="L1188" s="71">
        <v>110.28</v>
      </c>
      <c r="M1188" s="43"/>
      <c r="N1188" s="47"/>
      <c r="AF1188" s="39"/>
      <c r="AG1188" s="48" t="s">
        <v>166</v>
      </c>
      <c r="AL1188" s="48"/>
      <c r="AN1188" s="48"/>
      <c r="AP1188" s="48"/>
      <c r="AQ1188" s="48"/>
    </row>
    <row r="1189" spans="1:43" s="4" customFormat="1" ht="15">
      <c r="A1189" s="69"/>
      <c r="B1189" s="70"/>
      <c r="C1189" s="388" t="s">
        <v>233</v>
      </c>
      <c r="D1189" s="388"/>
      <c r="E1189" s="388"/>
      <c r="F1189" s="388"/>
      <c r="G1189" s="388"/>
      <c r="H1189" s="388"/>
      <c r="I1189" s="388"/>
      <c r="J1189" s="388"/>
      <c r="K1189" s="388"/>
      <c r="L1189" s="388"/>
      <c r="M1189" s="388"/>
      <c r="N1189" s="391"/>
      <c r="AF1189" s="39"/>
      <c r="AG1189" s="48"/>
      <c r="AL1189" s="48"/>
      <c r="AM1189" s="3" t="s">
        <v>233</v>
      </c>
      <c r="AN1189" s="48"/>
      <c r="AP1189" s="48"/>
      <c r="AQ1189" s="48"/>
    </row>
    <row r="1190" spans="1:43" s="4" customFormat="1" ht="15">
      <c r="A1190" s="69"/>
      <c r="B1190" s="70"/>
      <c r="C1190" s="390" t="s">
        <v>75</v>
      </c>
      <c r="D1190" s="390"/>
      <c r="E1190" s="390"/>
      <c r="F1190" s="42"/>
      <c r="G1190" s="43"/>
      <c r="H1190" s="43"/>
      <c r="I1190" s="43"/>
      <c r="J1190" s="46"/>
      <c r="K1190" s="43"/>
      <c r="L1190" s="71">
        <v>110.28</v>
      </c>
      <c r="M1190" s="65"/>
      <c r="N1190" s="47"/>
      <c r="AF1190" s="39"/>
      <c r="AG1190" s="48"/>
      <c r="AL1190" s="48" t="s">
        <v>75</v>
      </c>
      <c r="AN1190" s="48"/>
      <c r="AP1190" s="48"/>
      <c r="AQ1190" s="48"/>
    </row>
    <row r="1191" spans="1:43" s="4" customFormat="1" ht="23.25">
      <c r="A1191" s="40" t="s">
        <v>535</v>
      </c>
      <c r="B1191" s="41" t="s">
        <v>212</v>
      </c>
      <c r="C1191" s="390" t="s">
        <v>213</v>
      </c>
      <c r="D1191" s="390"/>
      <c r="E1191" s="390"/>
      <c r="F1191" s="42" t="s">
        <v>214</v>
      </c>
      <c r="G1191" s="43">
        <v>0.104</v>
      </c>
      <c r="H1191" s="44">
        <v>1</v>
      </c>
      <c r="I1191" s="72">
        <v>0.104</v>
      </c>
      <c r="J1191" s="46"/>
      <c r="K1191" s="43"/>
      <c r="L1191" s="46"/>
      <c r="M1191" s="43"/>
      <c r="N1191" s="47"/>
      <c r="AF1191" s="39"/>
      <c r="AG1191" s="48" t="s">
        <v>213</v>
      </c>
      <c r="AL1191" s="48"/>
      <c r="AN1191" s="48"/>
      <c r="AP1191" s="48"/>
      <c r="AQ1191" s="48"/>
    </row>
    <row r="1192" spans="1:43" s="4" customFormat="1" ht="15">
      <c r="A1192" s="49"/>
      <c r="B1192" s="50"/>
      <c r="C1192" s="388" t="s">
        <v>3905</v>
      </c>
      <c r="D1192" s="388"/>
      <c r="E1192" s="388"/>
      <c r="F1192" s="388"/>
      <c r="G1192" s="388"/>
      <c r="H1192" s="388"/>
      <c r="I1192" s="388"/>
      <c r="J1192" s="388"/>
      <c r="K1192" s="388"/>
      <c r="L1192" s="388"/>
      <c r="M1192" s="388"/>
      <c r="N1192" s="391"/>
      <c r="AF1192" s="39"/>
      <c r="AG1192" s="48"/>
      <c r="AH1192" s="3" t="s">
        <v>3905</v>
      </c>
      <c r="AL1192" s="48"/>
      <c r="AN1192" s="48"/>
      <c r="AP1192" s="48"/>
      <c r="AQ1192" s="48"/>
    </row>
    <row r="1193" spans="1:43" s="4" customFormat="1" ht="15">
      <c r="A1193" s="51"/>
      <c r="B1193" s="52" t="s">
        <v>57</v>
      </c>
      <c r="C1193" s="388" t="s">
        <v>82</v>
      </c>
      <c r="D1193" s="388"/>
      <c r="E1193" s="388"/>
      <c r="F1193" s="53"/>
      <c r="G1193" s="54"/>
      <c r="H1193" s="54"/>
      <c r="I1193" s="54"/>
      <c r="J1193" s="56">
        <v>33.950000000000003</v>
      </c>
      <c r="K1193" s="54"/>
      <c r="L1193" s="56">
        <v>3.53</v>
      </c>
      <c r="M1193" s="58">
        <v>33.130000000000003</v>
      </c>
      <c r="N1193" s="59">
        <v>116.95</v>
      </c>
      <c r="AF1193" s="39"/>
      <c r="AG1193" s="48"/>
      <c r="AI1193" s="3" t="s">
        <v>82</v>
      </c>
      <c r="AL1193" s="48"/>
      <c r="AN1193" s="48"/>
      <c r="AP1193" s="48"/>
      <c r="AQ1193" s="48"/>
    </row>
    <row r="1194" spans="1:43" s="4" customFormat="1" ht="15">
      <c r="A1194" s="51"/>
      <c r="B1194" s="52" t="s">
        <v>62</v>
      </c>
      <c r="C1194" s="388" t="s">
        <v>63</v>
      </c>
      <c r="D1194" s="388"/>
      <c r="E1194" s="388"/>
      <c r="F1194" s="53"/>
      <c r="G1194" s="54"/>
      <c r="H1194" s="54"/>
      <c r="I1194" s="54"/>
      <c r="J1194" s="56">
        <v>1.31</v>
      </c>
      <c r="K1194" s="54"/>
      <c r="L1194" s="56">
        <v>0.14000000000000001</v>
      </c>
      <c r="M1194" s="54"/>
      <c r="N1194" s="57"/>
      <c r="AF1194" s="39"/>
      <c r="AG1194" s="48"/>
      <c r="AI1194" s="3" t="s">
        <v>63</v>
      </c>
      <c r="AL1194" s="48"/>
      <c r="AN1194" s="48"/>
      <c r="AP1194" s="48"/>
      <c r="AQ1194" s="48"/>
    </row>
    <row r="1195" spans="1:43" s="4" customFormat="1" ht="15">
      <c r="A1195" s="51"/>
      <c r="B1195" s="52" t="s">
        <v>64</v>
      </c>
      <c r="C1195" s="388" t="s">
        <v>65</v>
      </c>
      <c r="D1195" s="388"/>
      <c r="E1195" s="388"/>
      <c r="F1195" s="53"/>
      <c r="G1195" s="54"/>
      <c r="H1195" s="54"/>
      <c r="I1195" s="54"/>
      <c r="J1195" s="56">
        <v>0.23</v>
      </c>
      <c r="K1195" s="54"/>
      <c r="L1195" s="56">
        <v>0.02</v>
      </c>
      <c r="M1195" s="58">
        <v>33.130000000000003</v>
      </c>
      <c r="N1195" s="59">
        <v>0.66</v>
      </c>
      <c r="AF1195" s="39"/>
      <c r="AG1195" s="48"/>
      <c r="AI1195" s="3" t="s">
        <v>65</v>
      </c>
      <c r="AL1195" s="48"/>
      <c r="AN1195" s="48"/>
      <c r="AP1195" s="48"/>
      <c r="AQ1195" s="48"/>
    </row>
    <row r="1196" spans="1:43" s="4" customFormat="1" ht="15">
      <c r="A1196" s="51"/>
      <c r="B1196" s="52" t="s">
        <v>91</v>
      </c>
      <c r="C1196" s="388" t="s">
        <v>120</v>
      </c>
      <c r="D1196" s="388"/>
      <c r="E1196" s="388"/>
      <c r="F1196" s="53"/>
      <c r="G1196" s="54"/>
      <c r="H1196" s="54"/>
      <c r="I1196" s="54"/>
      <c r="J1196" s="56">
        <v>125.65</v>
      </c>
      <c r="K1196" s="54"/>
      <c r="L1196" s="56">
        <v>13.07</v>
      </c>
      <c r="M1196" s="54"/>
      <c r="N1196" s="57"/>
      <c r="AF1196" s="39"/>
      <c r="AG1196" s="48"/>
      <c r="AI1196" s="3" t="s">
        <v>120</v>
      </c>
      <c r="AL1196" s="48"/>
      <c r="AN1196" s="48"/>
      <c r="AP1196" s="48"/>
      <c r="AQ1196" s="48"/>
    </row>
    <row r="1197" spans="1:43" s="4" customFormat="1" ht="15">
      <c r="A1197" s="60"/>
      <c r="B1197" s="52"/>
      <c r="C1197" s="388" t="s">
        <v>83</v>
      </c>
      <c r="D1197" s="388"/>
      <c r="E1197" s="388"/>
      <c r="F1197" s="53" t="s">
        <v>67</v>
      </c>
      <c r="G1197" s="58">
        <v>3.57</v>
      </c>
      <c r="H1197" s="54"/>
      <c r="I1197" s="76">
        <v>0.37128</v>
      </c>
      <c r="J1197" s="63"/>
      <c r="K1197" s="54"/>
      <c r="L1197" s="63"/>
      <c r="M1197" s="54"/>
      <c r="N1197" s="57"/>
      <c r="AF1197" s="39"/>
      <c r="AG1197" s="48"/>
      <c r="AJ1197" s="3" t="s">
        <v>83</v>
      </c>
      <c r="AL1197" s="48"/>
      <c r="AN1197" s="48"/>
      <c r="AP1197" s="48"/>
      <c r="AQ1197" s="48"/>
    </row>
    <row r="1198" spans="1:43" s="4" customFormat="1" ht="15">
      <c r="A1198" s="60"/>
      <c r="B1198" s="52"/>
      <c r="C1198" s="388" t="s">
        <v>66</v>
      </c>
      <c r="D1198" s="388"/>
      <c r="E1198" s="388"/>
      <c r="F1198" s="53" t="s">
        <v>67</v>
      </c>
      <c r="G1198" s="58">
        <v>0.02</v>
      </c>
      <c r="H1198" s="54"/>
      <c r="I1198" s="76">
        <v>2.0799999999999998E-3</v>
      </c>
      <c r="J1198" s="63"/>
      <c r="K1198" s="54"/>
      <c r="L1198" s="63"/>
      <c r="M1198" s="54"/>
      <c r="N1198" s="57"/>
      <c r="AF1198" s="39"/>
      <c r="AG1198" s="48"/>
      <c r="AJ1198" s="3" t="s">
        <v>66</v>
      </c>
      <c r="AL1198" s="48"/>
      <c r="AN1198" s="48"/>
      <c r="AP1198" s="48"/>
      <c r="AQ1198" s="48"/>
    </row>
    <row r="1199" spans="1:43" s="4" customFormat="1" ht="15">
      <c r="A1199" s="51"/>
      <c r="B1199" s="52"/>
      <c r="C1199" s="392" t="s">
        <v>68</v>
      </c>
      <c r="D1199" s="392"/>
      <c r="E1199" s="392"/>
      <c r="F1199" s="64"/>
      <c r="G1199" s="65"/>
      <c r="H1199" s="65"/>
      <c r="I1199" s="65"/>
      <c r="J1199" s="67">
        <v>160.91</v>
      </c>
      <c r="K1199" s="65"/>
      <c r="L1199" s="67">
        <v>16.739999999999998</v>
      </c>
      <c r="M1199" s="65"/>
      <c r="N1199" s="68"/>
      <c r="AF1199" s="39"/>
      <c r="AG1199" s="48"/>
      <c r="AK1199" s="3" t="s">
        <v>68</v>
      </c>
      <c r="AL1199" s="48"/>
      <c r="AN1199" s="48"/>
      <c r="AP1199" s="48"/>
      <c r="AQ1199" s="48"/>
    </row>
    <row r="1200" spans="1:43" s="4" customFormat="1" ht="15">
      <c r="A1200" s="60"/>
      <c r="B1200" s="52"/>
      <c r="C1200" s="388" t="s">
        <v>69</v>
      </c>
      <c r="D1200" s="388"/>
      <c r="E1200" s="388"/>
      <c r="F1200" s="53"/>
      <c r="G1200" s="54"/>
      <c r="H1200" s="54"/>
      <c r="I1200" s="54"/>
      <c r="J1200" s="63"/>
      <c r="K1200" s="54"/>
      <c r="L1200" s="56">
        <v>3.55</v>
      </c>
      <c r="M1200" s="54"/>
      <c r="N1200" s="59">
        <v>117.61</v>
      </c>
      <c r="AF1200" s="39"/>
      <c r="AG1200" s="48"/>
      <c r="AJ1200" s="3" t="s">
        <v>69</v>
      </c>
      <c r="AL1200" s="48"/>
      <c r="AN1200" s="48"/>
      <c r="AP1200" s="48"/>
      <c r="AQ1200" s="48"/>
    </row>
    <row r="1201" spans="1:44" s="4" customFormat="1" ht="15">
      <c r="A1201" s="60"/>
      <c r="B1201" s="52" t="s">
        <v>216</v>
      </c>
      <c r="C1201" s="388" t="s">
        <v>217</v>
      </c>
      <c r="D1201" s="388"/>
      <c r="E1201" s="388"/>
      <c r="F1201" s="53" t="s">
        <v>72</v>
      </c>
      <c r="G1201" s="61">
        <v>110</v>
      </c>
      <c r="H1201" s="54"/>
      <c r="I1201" s="61">
        <v>110</v>
      </c>
      <c r="J1201" s="63"/>
      <c r="K1201" s="54"/>
      <c r="L1201" s="56">
        <v>3.91</v>
      </c>
      <c r="M1201" s="54"/>
      <c r="N1201" s="59">
        <v>129.37</v>
      </c>
      <c r="AF1201" s="39"/>
      <c r="AG1201" s="48"/>
      <c r="AJ1201" s="3" t="s">
        <v>217</v>
      </c>
      <c r="AL1201" s="48"/>
      <c r="AN1201" s="48"/>
      <c r="AP1201" s="48"/>
      <c r="AQ1201" s="48"/>
    </row>
    <row r="1202" spans="1:44" s="4" customFormat="1" ht="15">
      <c r="A1202" s="60"/>
      <c r="B1202" s="52" t="s">
        <v>218</v>
      </c>
      <c r="C1202" s="388" t="s">
        <v>219</v>
      </c>
      <c r="D1202" s="388"/>
      <c r="E1202" s="388"/>
      <c r="F1202" s="53" t="s">
        <v>72</v>
      </c>
      <c r="G1202" s="61">
        <v>69</v>
      </c>
      <c r="H1202" s="54"/>
      <c r="I1202" s="61">
        <v>69</v>
      </c>
      <c r="J1202" s="63"/>
      <c r="K1202" s="54"/>
      <c r="L1202" s="56">
        <v>2.4500000000000002</v>
      </c>
      <c r="M1202" s="54"/>
      <c r="N1202" s="59">
        <v>81.150000000000006</v>
      </c>
      <c r="AF1202" s="39"/>
      <c r="AG1202" s="48"/>
      <c r="AJ1202" s="3" t="s">
        <v>219</v>
      </c>
      <c r="AL1202" s="48"/>
      <c r="AN1202" s="48"/>
      <c r="AP1202" s="48"/>
      <c r="AQ1202" s="48"/>
    </row>
    <row r="1203" spans="1:44" s="4" customFormat="1" ht="15">
      <c r="A1203" s="69"/>
      <c r="B1203" s="70"/>
      <c r="C1203" s="390" t="s">
        <v>75</v>
      </c>
      <c r="D1203" s="390"/>
      <c r="E1203" s="390"/>
      <c r="F1203" s="42"/>
      <c r="G1203" s="43"/>
      <c r="H1203" s="43"/>
      <c r="I1203" s="43"/>
      <c r="J1203" s="46"/>
      <c r="K1203" s="43"/>
      <c r="L1203" s="71">
        <v>23.1</v>
      </c>
      <c r="M1203" s="65"/>
      <c r="N1203" s="47"/>
      <c r="AF1203" s="39"/>
      <c r="AG1203" s="48"/>
      <c r="AL1203" s="48" t="s">
        <v>75</v>
      </c>
      <c r="AN1203" s="48"/>
      <c r="AP1203" s="48"/>
      <c r="AQ1203" s="48"/>
    </row>
    <row r="1204" spans="1:44" s="4" customFormat="1" ht="45.75">
      <c r="A1204" s="40" t="s">
        <v>538</v>
      </c>
      <c r="B1204" s="41" t="s">
        <v>221</v>
      </c>
      <c r="C1204" s="390" t="s">
        <v>222</v>
      </c>
      <c r="D1204" s="390"/>
      <c r="E1204" s="390"/>
      <c r="F1204" s="42" t="s">
        <v>223</v>
      </c>
      <c r="G1204" s="43">
        <v>2.1423999999999999</v>
      </c>
      <c r="H1204" s="44">
        <v>1</v>
      </c>
      <c r="I1204" s="45">
        <v>2.1423999999999999</v>
      </c>
      <c r="J1204" s="71">
        <v>15.41</v>
      </c>
      <c r="K1204" s="43"/>
      <c r="L1204" s="71">
        <v>33.01</v>
      </c>
      <c r="M1204" s="43"/>
      <c r="N1204" s="47"/>
      <c r="AF1204" s="39"/>
      <c r="AG1204" s="48" t="s">
        <v>222</v>
      </c>
      <c r="AL1204" s="48"/>
      <c r="AN1204" s="48"/>
      <c r="AP1204" s="48"/>
      <c r="AQ1204" s="48"/>
    </row>
    <row r="1205" spans="1:44" s="4" customFormat="1" ht="15">
      <c r="A1205" s="69"/>
      <c r="B1205" s="70"/>
      <c r="C1205" s="388" t="s">
        <v>224</v>
      </c>
      <c r="D1205" s="388"/>
      <c r="E1205" s="388"/>
      <c r="F1205" s="388"/>
      <c r="G1205" s="388"/>
      <c r="H1205" s="388"/>
      <c r="I1205" s="388"/>
      <c r="J1205" s="388"/>
      <c r="K1205" s="388"/>
      <c r="L1205" s="388"/>
      <c r="M1205" s="388"/>
      <c r="N1205" s="391"/>
      <c r="AF1205" s="39"/>
      <c r="AG1205" s="48"/>
      <c r="AL1205" s="48"/>
      <c r="AM1205" s="3" t="s">
        <v>224</v>
      </c>
      <c r="AN1205" s="48"/>
      <c r="AP1205" s="48"/>
      <c r="AQ1205" s="48"/>
    </row>
    <row r="1206" spans="1:44" s="4" customFormat="1" ht="15">
      <c r="A1206" s="69"/>
      <c r="B1206" s="70"/>
      <c r="C1206" s="390" t="s">
        <v>75</v>
      </c>
      <c r="D1206" s="390"/>
      <c r="E1206" s="390"/>
      <c r="F1206" s="42"/>
      <c r="G1206" s="43"/>
      <c r="H1206" s="43"/>
      <c r="I1206" s="43"/>
      <c r="J1206" s="46"/>
      <c r="K1206" s="43"/>
      <c r="L1206" s="71">
        <v>33.01</v>
      </c>
      <c r="M1206" s="65"/>
      <c r="N1206" s="47"/>
      <c r="AF1206" s="39"/>
      <c r="AG1206" s="48"/>
      <c r="AL1206" s="48" t="s">
        <v>75</v>
      </c>
      <c r="AN1206" s="48"/>
      <c r="AP1206" s="48"/>
      <c r="AQ1206" s="48"/>
    </row>
    <row r="1207" spans="1:44" s="4" customFormat="1" ht="34.5">
      <c r="A1207" s="40" t="s">
        <v>539</v>
      </c>
      <c r="B1207" s="41" t="s">
        <v>226</v>
      </c>
      <c r="C1207" s="390" t="s">
        <v>3906</v>
      </c>
      <c r="D1207" s="390"/>
      <c r="E1207" s="390"/>
      <c r="F1207" s="42" t="s">
        <v>214</v>
      </c>
      <c r="G1207" s="43">
        <v>0.104</v>
      </c>
      <c r="H1207" s="44">
        <v>1</v>
      </c>
      <c r="I1207" s="72">
        <v>0.104</v>
      </c>
      <c r="J1207" s="46"/>
      <c r="K1207" s="43"/>
      <c r="L1207" s="46"/>
      <c r="M1207" s="43"/>
      <c r="N1207" s="47"/>
      <c r="AF1207" s="39"/>
      <c r="AG1207" s="48" t="s">
        <v>3906</v>
      </c>
      <c r="AL1207" s="48"/>
      <c r="AN1207" s="48"/>
      <c r="AP1207" s="48"/>
      <c r="AQ1207" s="48"/>
    </row>
    <row r="1208" spans="1:44" s="4" customFormat="1" ht="15">
      <c r="A1208" s="49"/>
      <c r="B1208" s="50"/>
      <c r="C1208" s="388" t="s">
        <v>3907</v>
      </c>
      <c r="D1208" s="388"/>
      <c r="E1208" s="388"/>
      <c r="F1208" s="388"/>
      <c r="G1208" s="388"/>
      <c r="H1208" s="388"/>
      <c r="I1208" s="388"/>
      <c r="J1208" s="388"/>
      <c r="K1208" s="388"/>
      <c r="L1208" s="388"/>
      <c r="M1208" s="388"/>
      <c r="N1208" s="391"/>
      <c r="AF1208" s="39"/>
      <c r="AG1208" s="48"/>
      <c r="AH1208" s="3" t="s">
        <v>3907</v>
      </c>
      <c r="AL1208" s="48"/>
      <c r="AN1208" s="48"/>
      <c r="AP1208" s="48"/>
      <c r="AQ1208" s="48"/>
    </row>
    <row r="1209" spans="1:44" s="4" customFormat="1" ht="15">
      <c r="A1209" s="73"/>
      <c r="B1209" s="52"/>
      <c r="C1209" s="385" t="s">
        <v>3908</v>
      </c>
      <c r="D1209" s="385"/>
      <c r="E1209" s="385"/>
      <c r="F1209" s="385"/>
      <c r="G1209" s="385"/>
      <c r="H1209" s="385"/>
      <c r="I1209" s="385"/>
      <c r="J1209" s="385"/>
      <c r="K1209" s="385"/>
      <c r="L1209" s="385"/>
      <c r="M1209" s="385"/>
      <c r="N1209" s="396"/>
      <c r="AF1209" s="39"/>
      <c r="AG1209" s="48"/>
      <c r="AL1209" s="48"/>
      <c r="AN1209" s="48"/>
      <c r="AP1209" s="48"/>
      <c r="AQ1209" s="48"/>
      <c r="AR1209" s="3" t="s">
        <v>3908</v>
      </c>
    </row>
    <row r="1210" spans="1:44" s="4" customFormat="1" ht="15">
      <c r="A1210" s="51"/>
      <c r="B1210" s="52" t="s">
        <v>57</v>
      </c>
      <c r="C1210" s="388" t="s">
        <v>82</v>
      </c>
      <c r="D1210" s="388"/>
      <c r="E1210" s="388"/>
      <c r="F1210" s="53"/>
      <c r="G1210" s="54"/>
      <c r="H1210" s="54"/>
      <c r="I1210" s="54"/>
      <c r="J1210" s="56">
        <v>31.95</v>
      </c>
      <c r="K1210" s="61">
        <v>2</v>
      </c>
      <c r="L1210" s="56">
        <v>6.65</v>
      </c>
      <c r="M1210" s="58">
        <v>33.130000000000003</v>
      </c>
      <c r="N1210" s="59">
        <v>220.31</v>
      </c>
      <c r="AF1210" s="39"/>
      <c r="AG1210" s="48"/>
      <c r="AI1210" s="3" t="s">
        <v>82</v>
      </c>
      <c r="AL1210" s="48"/>
      <c r="AN1210" s="48"/>
      <c r="AP1210" s="48"/>
      <c r="AQ1210" s="48"/>
    </row>
    <row r="1211" spans="1:44" s="4" customFormat="1" ht="15">
      <c r="A1211" s="51"/>
      <c r="B1211" s="52" t="s">
        <v>62</v>
      </c>
      <c r="C1211" s="388" t="s">
        <v>63</v>
      </c>
      <c r="D1211" s="388"/>
      <c r="E1211" s="388"/>
      <c r="F1211" s="53"/>
      <c r="G1211" s="54"/>
      <c r="H1211" s="54"/>
      <c r="I1211" s="54"/>
      <c r="J1211" s="56">
        <v>3.29</v>
      </c>
      <c r="K1211" s="61">
        <v>2</v>
      </c>
      <c r="L1211" s="56">
        <v>0.68</v>
      </c>
      <c r="M1211" s="54"/>
      <c r="N1211" s="57"/>
      <c r="AF1211" s="39"/>
      <c r="AG1211" s="48"/>
      <c r="AI1211" s="3" t="s">
        <v>63</v>
      </c>
      <c r="AL1211" s="48"/>
      <c r="AN1211" s="48"/>
      <c r="AP1211" s="48"/>
      <c r="AQ1211" s="48"/>
    </row>
    <row r="1212" spans="1:44" s="4" customFormat="1" ht="15">
      <c r="A1212" s="51"/>
      <c r="B1212" s="52" t="s">
        <v>64</v>
      </c>
      <c r="C1212" s="388" t="s">
        <v>65</v>
      </c>
      <c r="D1212" s="388"/>
      <c r="E1212" s="388"/>
      <c r="F1212" s="53"/>
      <c r="G1212" s="54"/>
      <c r="H1212" s="54"/>
      <c r="I1212" s="54"/>
      <c r="J1212" s="56">
        <v>0.57999999999999996</v>
      </c>
      <c r="K1212" s="61">
        <v>2</v>
      </c>
      <c r="L1212" s="56">
        <v>0.12</v>
      </c>
      <c r="M1212" s="58">
        <v>33.130000000000003</v>
      </c>
      <c r="N1212" s="59">
        <v>3.98</v>
      </c>
      <c r="AF1212" s="39"/>
      <c r="AG1212" s="48"/>
      <c r="AI1212" s="3" t="s">
        <v>65</v>
      </c>
      <c r="AL1212" s="48"/>
      <c r="AN1212" s="48"/>
      <c r="AP1212" s="48"/>
      <c r="AQ1212" s="48"/>
    </row>
    <row r="1213" spans="1:44" s="4" customFormat="1" ht="15">
      <c r="A1213" s="60"/>
      <c r="B1213" s="52"/>
      <c r="C1213" s="388" t="s">
        <v>83</v>
      </c>
      <c r="D1213" s="388"/>
      <c r="E1213" s="388"/>
      <c r="F1213" s="53" t="s">
        <v>67</v>
      </c>
      <c r="G1213" s="58">
        <v>3.36</v>
      </c>
      <c r="H1213" s="61">
        <v>2</v>
      </c>
      <c r="I1213" s="76">
        <v>0.69887999999999995</v>
      </c>
      <c r="J1213" s="63"/>
      <c r="K1213" s="54"/>
      <c r="L1213" s="63"/>
      <c r="M1213" s="54"/>
      <c r="N1213" s="57"/>
      <c r="AF1213" s="39"/>
      <c r="AG1213" s="48"/>
      <c r="AJ1213" s="3" t="s">
        <v>83</v>
      </c>
      <c r="AL1213" s="48"/>
      <c r="AN1213" s="48"/>
      <c r="AP1213" s="48"/>
      <c r="AQ1213" s="48"/>
    </row>
    <row r="1214" spans="1:44" s="4" customFormat="1" ht="15">
      <c r="A1214" s="60"/>
      <c r="B1214" s="52"/>
      <c r="C1214" s="388" t="s">
        <v>66</v>
      </c>
      <c r="D1214" s="388"/>
      <c r="E1214" s="388"/>
      <c r="F1214" s="53" t="s">
        <v>67</v>
      </c>
      <c r="G1214" s="58">
        <v>0.05</v>
      </c>
      <c r="H1214" s="61">
        <v>2</v>
      </c>
      <c r="I1214" s="62">
        <v>1.04E-2</v>
      </c>
      <c r="J1214" s="63"/>
      <c r="K1214" s="54"/>
      <c r="L1214" s="63"/>
      <c r="M1214" s="54"/>
      <c r="N1214" s="57"/>
      <c r="AF1214" s="39"/>
      <c r="AG1214" s="48"/>
      <c r="AJ1214" s="3" t="s">
        <v>66</v>
      </c>
      <c r="AL1214" s="48"/>
      <c r="AN1214" s="48"/>
      <c r="AP1214" s="48"/>
      <c r="AQ1214" s="48"/>
    </row>
    <row r="1215" spans="1:44" s="4" customFormat="1" ht="15">
      <c r="A1215" s="51"/>
      <c r="B1215" s="52"/>
      <c r="C1215" s="392" t="s">
        <v>68</v>
      </c>
      <c r="D1215" s="392"/>
      <c r="E1215" s="392"/>
      <c r="F1215" s="64"/>
      <c r="G1215" s="65"/>
      <c r="H1215" s="65"/>
      <c r="I1215" s="65"/>
      <c r="J1215" s="67">
        <v>35.24</v>
      </c>
      <c r="K1215" s="65"/>
      <c r="L1215" s="67">
        <v>7.33</v>
      </c>
      <c r="M1215" s="65"/>
      <c r="N1215" s="68"/>
      <c r="AF1215" s="39"/>
      <c r="AG1215" s="48"/>
      <c r="AK1215" s="3" t="s">
        <v>68</v>
      </c>
      <c r="AL1215" s="48"/>
      <c r="AN1215" s="48"/>
      <c r="AP1215" s="48"/>
      <c r="AQ1215" s="48"/>
    </row>
    <row r="1216" spans="1:44" s="4" customFormat="1" ht="15">
      <c r="A1216" s="60"/>
      <c r="B1216" s="52"/>
      <c r="C1216" s="388" t="s">
        <v>69</v>
      </c>
      <c r="D1216" s="388"/>
      <c r="E1216" s="388"/>
      <c r="F1216" s="53"/>
      <c r="G1216" s="54"/>
      <c r="H1216" s="54"/>
      <c r="I1216" s="54"/>
      <c r="J1216" s="63"/>
      <c r="K1216" s="54"/>
      <c r="L1216" s="56">
        <v>6.77</v>
      </c>
      <c r="M1216" s="54"/>
      <c r="N1216" s="59">
        <v>224.29</v>
      </c>
      <c r="AF1216" s="39"/>
      <c r="AG1216" s="48"/>
      <c r="AJ1216" s="3" t="s">
        <v>69</v>
      </c>
      <c r="AL1216" s="48"/>
      <c r="AN1216" s="48"/>
      <c r="AP1216" s="48"/>
      <c r="AQ1216" s="48"/>
    </row>
    <row r="1217" spans="1:43" s="4" customFormat="1" ht="15">
      <c r="A1217" s="60"/>
      <c r="B1217" s="52" t="s">
        <v>216</v>
      </c>
      <c r="C1217" s="388" t="s">
        <v>217</v>
      </c>
      <c r="D1217" s="388"/>
      <c r="E1217" s="388"/>
      <c r="F1217" s="53" t="s">
        <v>72</v>
      </c>
      <c r="G1217" s="61">
        <v>110</v>
      </c>
      <c r="H1217" s="54"/>
      <c r="I1217" s="61">
        <v>110</v>
      </c>
      <c r="J1217" s="63"/>
      <c r="K1217" s="54"/>
      <c r="L1217" s="56">
        <v>7.45</v>
      </c>
      <c r="M1217" s="54"/>
      <c r="N1217" s="59">
        <v>246.72</v>
      </c>
      <c r="AF1217" s="39"/>
      <c r="AG1217" s="48"/>
      <c r="AJ1217" s="3" t="s">
        <v>217</v>
      </c>
      <c r="AL1217" s="48"/>
      <c r="AN1217" s="48"/>
      <c r="AP1217" s="48"/>
      <c r="AQ1217" s="48"/>
    </row>
    <row r="1218" spans="1:43" s="4" customFormat="1" ht="15">
      <c r="A1218" s="60"/>
      <c r="B1218" s="52" t="s">
        <v>218</v>
      </c>
      <c r="C1218" s="388" t="s">
        <v>219</v>
      </c>
      <c r="D1218" s="388"/>
      <c r="E1218" s="388"/>
      <c r="F1218" s="53" t="s">
        <v>72</v>
      </c>
      <c r="G1218" s="61">
        <v>69</v>
      </c>
      <c r="H1218" s="54"/>
      <c r="I1218" s="61">
        <v>69</v>
      </c>
      <c r="J1218" s="63"/>
      <c r="K1218" s="54"/>
      <c r="L1218" s="56">
        <v>4.67</v>
      </c>
      <c r="M1218" s="54"/>
      <c r="N1218" s="59">
        <v>154.76</v>
      </c>
      <c r="AF1218" s="39"/>
      <c r="AG1218" s="48"/>
      <c r="AJ1218" s="3" t="s">
        <v>219</v>
      </c>
      <c r="AL1218" s="48"/>
      <c r="AN1218" s="48"/>
      <c r="AP1218" s="48"/>
      <c r="AQ1218" s="48"/>
    </row>
    <row r="1219" spans="1:43" s="4" customFormat="1" ht="15">
      <c r="A1219" s="69"/>
      <c r="B1219" s="70"/>
      <c r="C1219" s="390" t="s">
        <v>75</v>
      </c>
      <c r="D1219" s="390"/>
      <c r="E1219" s="390"/>
      <c r="F1219" s="42"/>
      <c r="G1219" s="43"/>
      <c r="H1219" s="43"/>
      <c r="I1219" s="43"/>
      <c r="J1219" s="46"/>
      <c r="K1219" s="43"/>
      <c r="L1219" s="71">
        <v>19.45</v>
      </c>
      <c r="M1219" s="65"/>
      <c r="N1219" s="47"/>
      <c r="AF1219" s="39"/>
      <c r="AG1219" s="48"/>
      <c r="AL1219" s="48" t="s">
        <v>75</v>
      </c>
      <c r="AN1219" s="48"/>
      <c r="AP1219" s="48"/>
      <c r="AQ1219" s="48"/>
    </row>
    <row r="1220" spans="1:43" s="4" customFormat="1" ht="45.75">
      <c r="A1220" s="40" t="s">
        <v>543</v>
      </c>
      <c r="B1220" s="41" t="s">
        <v>3909</v>
      </c>
      <c r="C1220" s="390" t="s">
        <v>3910</v>
      </c>
      <c r="D1220" s="390"/>
      <c r="E1220" s="390"/>
      <c r="F1220" s="42" t="s">
        <v>149</v>
      </c>
      <c r="G1220" s="43">
        <v>1.1568999999999999E-2</v>
      </c>
      <c r="H1220" s="44">
        <v>1</v>
      </c>
      <c r="I1220" s="103">
        <v>1.1568999999999999E-2</v>
      </c>
      <c r="J1220" s="78">
        <v>16684.54</v>
      </c>
      <c r="K1220" s="43"/>
      <c r="L1220" s="71">
        <v>193.02</v>
      </c>
      <c r="M1220" s="43"/>
      <c r="N1220" s="47"/>
      <c r="AF1220" s="39"/>
      <c r="AG1220" s="48" t="s">
        <v>3910</v>
      </c>
      <c r="AL1220" s="48"/>
      <c r="AN1220" s="48"/>
      <c r="AP1220" s="48"/>
      <c r="AQ1220" s="48"/>
    </row>
    <row r="1221" spans="1:43" s="4" customFormat="1" ht="15">
      <c r="A1221" s="69"/>
      <c r="B1221" s="70"/>
      <c r="C1221" s="388" t="s">
        <v>233</v>
      </c>
      <c r="D1221" s="388"/>
      <c r="E1221" s="388"/>
      <c r="F1221" s="388"/>
      <c r="G1221" s="388"/>
      <c r="H1221" s="388"/>
      <c r="I1221" s="388"/>
      <c r="J1221" s="388"/>
      <c r="K1221" s="388"/>
      <c r="L1221" s="388"/>
      <c r="M1221" s="388"/>
      <c r="N1221" s="391"/>
      <c r="AF1221" s="39"/>
      <c r="AG1221" s="48"/>
      <c r="AL1221" s="48"/>
      <c r="AM1221" s="3" t="s">
        <v>233</v>
      </c>
      <c r="AN1221" s="48"/>
      <c r="AP1221" s="48"/>
      <c r="AQ1221" s="48"/>
    </row>
    <row r="1222" spans="1:43" s="4" customFormat="1" ht="15">
      <c r="A1222" s="49"/>
      <c r="B1222" s="50"/>
      <c r="C1222" s="388" t="s">
        <v>3911</v>
      </c>
      <c r="D1222" s="388"/>
      <c r="E1222" s="388"/>
      <c r="F1222" s="388"/>
      <c r="G1222" s="388"/>
      <c r="H1222" s="388"/>
      <c r="I1222" s="388"/>
      <c r="J1222" s="388"/>
      <c r="K1222" s="388"/>
      <c r="L1222" s="388"/>
      <c r="M1222" s="388"/>
      <c r="N1222" s="391"/>
      <c r="AF1222" s="39"/>
      <c r="AG1222" s="48"/>
      <c r="AH1222" s="3" t="s">
        <v>3911</v>
      </c>
      <c r="AL1222" s="48"/>
      <c r="AN1222" s="48"/>
      <c r="AP1222" s="48"/>
      <c r="AQ1222" s="48"/>
    </row>
    <row r="1223" spans="1:43" s="4" customFormat="1" ht="15">
      <c r="A1223" s="69"/>
      <c r="B1223" s="70"/>
      <c r="C1223" s="390" t="s">
        <v>75</v>
      </c>
      <c r="D1223" s="390"/>
      <c r="E1223" s="390"/>
      <c r="F1223" s="42"/>
      <c r="G1223" s="43"/>
      <c r="H1223" s="43"/>
      <c r="I1223" s="43"/>
      <c r="J1223" s="46"/>
      <c r="K1223" s="43"/>
      <c r="L1223" s="71">
        <v>193.02</v>
      </c>
      <c r="M1223" s="65"/>
      <c r="N1223" s="47"/>
      <c r="AF1223" s="39"/>
      <c r="AG1223" s="48"/>
      <c r="AL1223" s="48" t="s">
        <v>75</v>
      </c>
      <c r="AN1223" s="48"/>
      <c r="AP1223" s="48"/>
      <c r="AQ1223" s="48"/>
    </row>
    <row r="1224" spans="1:43" s="4" customFormat="1" ht="15">
      <c r="A1224" s="393" t="s">
        <v>3860</v>
      </c>
      <c r="B1224" s="394"/>
      <c r="C1224" s="394"/>
      <c r="D1224" s="394"/>
      <c r="E1224" s="394"/>
      <c r="F1224" s="394"/>
      <c r="G1224" s="394"/>
      <c r="H1224" s="394"/>
      <c r="I1224" s="394"/>
      <c r="J1224" s="394"/>
      <c r="K1224" s="394"/>
      <c r="L1224" s="394"/>
      <c r="M1224" s="394"/>
      <c r="N1224" s="395"/>
      <c r="AF1224" s="39"/>
      <c r="AG1224" s="48"/>
      <c r="AL1224" s="48"/>
      <c r="AN1224" s="48"/>
      <c r="AP1224" s="48"/>
      <c r="AQ1224" s="48" t="s">
        <v>3860</v>
      </c>
    </row>
    <row r="1225" spans="1:43" s="4" customFormat="1" ht="23.25">
      <c r="A1225" s="40" t="s">
        <v>544</v>
      </c>
      <c r="B1225" s="41" t="s">
        <v>919</v>
      </c>
      <c r="C1225" s="390" t="s">
        <v>920</v>
      </c>
      <c r="D1225" s="390"/>
      <c r="E1225" s="390"/>
      <c r="F1225" s="42" t="s">
        <v>214</v>
      </c>
      <c r="G1225" s="43">
        <v>0.104</v>
      </c>
      <c r="H1225" s="44">
        <v>1</v>
      </c>
      <c r="I1225" s="72">
        <v>0.104</v>
      </c>
      <c r="J1225" s="46"/>
      <c r="K1225" s="43"/>
      <c r="L1225" s="46"/>
      <c r="M1225" s="43"/>
      <c r="N1225" s="47"/>
      <c r="AF1225" s="39"/>
      <c r="AG1225" s="48" t="s">
        <v>920</v>
      </c>
      <c r="AL1225" s="48"/>
      <c r="AN1225" s="48"/>
      <c r="AP1225" s="48"/>
      <c r="AQ1225" s="48"/>
    </row>
    <row r="1226" spans="1:43" s="4" customFormat="1" ht="15">
      <c r="A1226" s="49"/>
      <c r="B1226" s="50"/>
      <c r="C1226" s="388" t="s">
        <v>3905</v>
      </c>
      <c r="D1226" s="388"/>
      <c r="E1226" s="388"/>
      <c r="F1226" s="388"/>
      <c r="G1226" s="388"/>
      <c r="H1226" s="388"/>
      <c r="I1226" s="388"/>
      <c r="J1226" s="388"/>
      <c r="K1226" s="388"/>
      <c r="L1226" s="388"/>
      <c r="M1226" s="388"/>
      <c r="N1226" s="391"/>
      <c r="AF1226" s="39"/>
      <c r="AG1226" s="48"/>
      <c r="AH1226" s="3" t="s">
        <v>3905</v>
      </c>
      <c r="AL1226" s="48"/>
      <c r="AN1226" s="48"/>
      <c r="AP1226" s="48"/>
      <c r="AQ1226" s="48"/>
    </row>
    <row r="1227" spans="1:43" s="4" customFormat="1" ht="15">
      <c r="A1227" s="51"/>
      <c r="B1227" s="52" t="s">
        <v>57</v>
      </c>
      <c r="C1227" s="388" t="s">
        <v>82</v>
      </c>
      <c r="D1227" s="388"/>
      <c r="E1227" s="388"/>
      <c r="F1227" s="53"/>
      <c r="G1227" s="54"/>
      <c r="H1227" s="54"/>
      <c r="I1227" s="54"/>
      <c r="J1227" s="56">
        <v>282.66000000000003</v>
      </c>
      <c r="K1227" s="54"/>
      <c r="L1227" s="56">
        <v>29.4</v>
      </c>
      <c r="M1227" s="58">
        <v>33.130000000000003</v>
      </c>
      <c r="N1227" s="59">
        <v>974.02</v>
      </c>
      <c r="AF1227" s="39"/>
      <c r="AG1227" s="48"/>
      <c r="AI1227" s="3" t="s">
        <v>82</v>
      </c>
      <c r="AL1227" s="48"/>
      <c r="AN1227" s="48"/>
      <c r="AP1227" s="48"/>
      <c r="AQ1227" s="48"/>
    </row>
    <row r="1228" spans="1:43" s="4" customFormat="1" ht="15">
      <c r="A1228" s="51"/>
      <c r="B1228" s="52" t="s">
        <v>62</v>
      </c>
      <c r="C1228" s="388" t="s">
        <v>63</v>
      </c>
      <c r="D1228" s="388"/>
      <c r="E1228" s="388"/>
      <c r="F1228" s="53"/>
      <c r="G1228" s="54"/>
      <c r="H1228" s="54"/>
      <c r="I1228" s="54"/>
      <c r="J1228" s="56">
        <v>43.61</v>
      </c>
      <c r="K1228" s="54"/>
      <c r="L1228" s="56">
        <v>4.54</v>
      </c>
      <c r="M1228" s="54"/>
      <c r="N1228" s="57"/>
      <c r="AF1228" s="39"/>
      <c r="AG1228" s="48"/>
      <c r="AI1228" s="3" t="s">
        <v>63</v>
      </c>
      <c r="AL1228" s="48"/>
      <c r="AN1228" s="48"/>
      <c r="AP1228" s="48"/>
      <c r="AQ1228" s="48"/>
    </row>
    <row r="1229" spans="1:43" s="4" customFormat="1" ht="15">
      <c r="A1229" s="51"/>
      <c r="B1229" s="52" t="s">
        <v>64</v>
      </c>
      <c r="C1229" s="388" t="s">
        <v>65</v>
      </c>
      <c r="D1229" s="388"/>
      <c r="E1229" s="388"/>
      <c r="F1229" s="53"/>
      <c r="G1229" s="54"/>
      <c r="H1229" s="54"/>
      <c r="I1229" s="54"/>
      <c r="J1229" s="56">
        <v>17.149999999999999</v>
      </c>
      <c r="K1229" s="54"/>
      <c r="L1229" s="56">
        <v>1.78</v>
      </c>
      <c r="M1229" s="58">
        <v>33.130000000000003</v>
      </c>
      <c r="N1229" s="59">
        <v>58.97</v>
      </c>
      <c r="AF1229" s="39"/>
      <c r="AG1229" s="48"/>
      <c r="AI1229" s="3" t="s">
        <v>65</v>
      </c>
      <c r="AL1229" s="48"/>
      <c r="AN1229" s="48"/>
      <c r="AP1229" s="48"/>
      <c r="AQ1229" s="48"/>
    </row>
    <row r="1230" spans="1:43" s="4" customFormat="1" ht="15">
      <c r="A1230" s="51"/>
      <c r="B1230" s="52" t="s">
        <v>91</v>
      </c>
      <c r="C1230" s="388" t="s">
        <v>120</v>
      </c>
      <c r="D1230" s="388"/>
      <c r="E1230" s="388"/>
      <c r="F1230" s="53"/>
      <c r="G1230" s="54"/>
      <c r="H1230" s="54"/>
      <c r="I1230" s="54"/>
      <c r="J1230" s="56">
        <v>8.5399999999999991</v>
      </c>
      <c r="K1230" s="54"/>
      <c r="L1230" s="56">
        <v>0.89</v>
      </c>
      <c r="M1230" s="54"/>
      <c r="N1230" s="57"/>
      <c r="AF1230" s="39"/>
      <c r="AG1230" s="48"/>
      <c r="AI1230" s="3" t="s">
        <v>120</v>
      </c>
      <c r="AL1230" s="48"/>
      <c r="AN1230" s="48"/>
      <c r="AP1230" s="48"/>
      <c r="AQ1230" s="48"/>
    </row>
    <row r="1231" spans="1:43" s="4" customFormat="1" ht="15">
      <c r="A1231" s="60"/>
      <c r="B1231" s="52"/>
      <c r="C1231" s="388" t="s">
        <v>83</v>
      </c>
      <c r="D1231" s="388"/>
      <c r="E1231" s="388"/>
      <c r="F1231" s="53" t="s">
        <v>67</v>
      </c>
      <c r="G1231" s="74">
        <v>35.6</v>
      </c>
      <c r="H1231" s="54"/>
      <c r="I1231" s="62">
        <v>3.7023999999999999</v>
      </c>
      <c r="J1231" s="63"/>
      <c r="K1231" s="54"/>
      <c r="L1231" s="63"/>
      <c r="M1231" s="54"/>
      <c r="N1231" s="57"/>
      <c r="AF1231" s="39"/>
      <c r="AG1231" s="48"/>
      <c r="AJ1231" s="3" t="s">
        <v>83</v>
      </c>
      <c r="AL1231" s="48"/>
      <c r="AN1231" s="48"/>
      <c r="AP1231" s="48"/>
      <c r="AQ1231" s="48"/>
    </row>
    <row r="1232" spans="1:43" s="4" customFormat="1" ht="15">
      <c r="A1232" s="60"/>
      <c r="B1232" s="52"/>
      <c r="C1232" s="388" t="s">
        <v>66</v>
      </c>
      <c r="D1232" s="388"/>
      <c r="E1232" s="388"/>
      <c r="F1232" s="53" t="s">
        <v>67</v>
      </c>
      <c r="G1232" s="58">
        <v>1.27</v>
      </c>
      <c r="H1232" s="54"/>
      <c r="I1232" s="76">
        <v>0.13208</v>
      </c>
      <c r="J1232" s="63"/>
      <c r="K1232" s="54"/>
      <c r="L1232" s="63"/>
      <c r="M1232" s="54"/>
      <c r="N1232" s="57"/>
      <c r="AF1232" s="39"/>
      <c r="AG1232" s="48"/>
      <c r="AJ1232" s="3" t="s">
        <v>66</v>
      </c>
      <c r="AL1232" s="48"/>
      <c r="AN1232" s="48"/>
      <c r="AP1232" s="48"/>
      <c r="AQ1232" s="48"/>
    </row>
    <row r="1233" spans="1:44" s="4" customFormat="1" ht="15">
      <c r="A1233" s="51"/>
      <c r="B1233" s="52"/>
      <c r="C1233" s="392" t="s">
        <v>68</v>
      </c>
      <c r="D1233" s="392"/>
      <c r="E1233" s="392"/>
      <c r="F1233" s="64"/>
      <c r="G1233" s="65"/>
      <c r="H1233" s="65"/>
      <c r="I1233" s="65"/>
      <c r="J1233" s="67">
        <v>334.81</v>
      </c>
      <c r="K1233" s="65"/>
      <c r="L1233" s="67">
        <v>34.83</v>
      </c>
      <c r="M1233" s="65"/>
      <c r="N1233" s="68"/>
      <c r="AF1233" s="39"/>
      <c r="AG1233" s="48"/>
      <c r="AK1233" s="3" t="s">
        <v>68</v>
      </c>
      <c r="AL1233" s="48"/>
      <c r="AN1233" s="48"/>
      <c r="AP1233" s="48"/>
      <c r="AQ1233" s="48"/>
    </row>
    <row r="1234" spans="1:44" s="4" customFormat="1" ht="15">
      <c r="A1234" s="60"/>
      <c r="B1234" s="52"/>
      <c r="C1234" s="388" t="s">
        <v>69</v>
      </c>
      <c r="D1234" s="388"/>
      <c r="E1234" s="388"/>
      <c r="F1234" s="53"/>
      <c r="G1234" s="54"/>
      <c r="H1234" s="54"/>
      <c r="I1234" s="54"/>
      <c r="J1234" s="63"/>
      <c r="K1234" s="54"/>
      <c r="L1234" s="56">
        <v>31.18</v>
      </c>
      <c r="M1234" s="54"/>
      <c r="N1234" s="77">
        <v>1032.99</v>
      </c>
      <c r="AF1234" s="39"/>
      <c r="AG1234" s="48"/>
      <c r="AJ1234" s="3" t="s">
        <v>69</v>
      </c>
      <c r="AL1234" s="48"/>
      <c r="AN1234" s="48"/>
      <c r="AP1234" s="48"/>
      <c r="AQ1234" s="48"/>
    </row>
    <row r="1235" spans="1:44" s="4" customFormat="1" ht="15">
      <c r="A1235" s="60"/>
      <c r="B1235" s="52" t="s">
        <v>643</v>
      </c>
      <c r="C1235" s="388" t="s">
        <v>644</v>
      </c>
      <c r="D1235" s="388"/>
      <c r="E1235" s="388"/>
      <c r="F1235" s="53" t="s">
        <v>72</v>
      </c>
      <c r="G1235" s="61">
        <v>112</v>
      </c>
      <c r="H1235" s="54"/>
      <c r="I1235" s="61">
        <v>112</v>
      </c>
      <c r="J1235" s="63"/>
      <c r="K1235" s="54"/>
      <c r="L1235" s="56">
        <v>34.92</v>
      </c>
      <c r="M1235" s="54"/>
      <c r="N1235" s="77">
        <v>1156.95</v>
      </c>
      <c r="AF1235" s="39"/>
      <c r="AG1235" s="48"/>
      <c r="AJ1235" s="3" t="s">
        <v>644</v>
      </c>
      <c r="AL1235" s="48"/>
      <c r="AN1235" s="48"/>
      <c r="AP1235" s="48"/>
      <c r="AQ1235" s="48"/>
    </row>
    <row r="1236" spans="1:44" s="4" customFormat="1" ht="15">
      <c r="A1236" s="60"/>
      <c r="B1236" s="52" t="s">
        <v>645</v>
      </c>
      <c r="C1236" s="388" t="s">
        <v>646</v>
      </c>
      <c r="D1236" s="388"/>
      <c r="E1236" s="388"/>
      <c r="F1236" s="53" t="s">
        <v>72</v>
      </c>
      <c r="G1236" s="61">
        <v>65</v>
      </c>
      <c r="H1236" s="54"/>
      <c r="I1236" s="61">
        <v>65</v>
      </c>
      <c r="J1236" s="63"/>
      <c r="K1236" s="54"/>
      <c r="L1236" s="56">
        <v>20.27</v>
      </c>
      <c r="M1236" s="54"/>
      <c r="N1236" s="59">
        <v>671.44</v>
      </c>
      <c r="AF1236" s="39"/>
      <c r="AG1236" s="48"/>
      <c r="AJ1236" s="3" t="s">
        <v>646</v>
      </c>
      <c r="AL1236" s="48"/>
      <c r="AN1236" s="48"/>
      <c r="AP1236" s="48"/>
      <c r="AQ1236" s="48"/>
    </row>
    <row r="1237" spans="1:44" s="4" customFormat="1" ht="15">
      <c r="A1237" s="69"/>
      <c r="B1237" s="70"/>
      <c r="C1237" s="390" t="s">
        <v>75</v>
      </c>
      <c r="D1237" s="390"/>
      <c r="E1237" s="390"/>
      <c r="F1237" s="42"/>
      <c r="G1237" s="43"/>
      <c r="H1237" s="43"/>
      <c r="I1237" s="43"/>
      <c r="J1237" s="46"/>
      <c r="K1237" s="43"/>
      <c r="L1237" s="71">
        <v>90.02</v>
      </c>
      <c r="M1237" s="65"/>
      <c r="N1237" s="47"/>
      <c r="AF1237" s="39"/>
      <c r="AG1237" s="48"/>
      <c r="AL1237" s="48" t="s">
        <v>75</v>
      </c>
      <c r="AN1237" s="48"/>
      <c r="AP1237" s="48"/>
      <c r="AQ1237" s="48"/>
    </row>
    <row r="1238" spans="1:44" s="4" customFormat="1" ht="34.5">
      <c r="A1238" s="40" t="s">
        <v>545</v>
      </c>
      <c r="B1238" s="41" t="s">
        <v>932</v>
      </c>
      <c r="C1238" s="390" t="s">
        <v>933</v>
      </c>
      <c r="D1238" s="390"/>
      <c r="E1238" s="390"/>
      <c r="F1238" s="42" t="s">
        <v>214</v>
      </c>
      <c r="G1238" s="43">
        <v>0.104</v>
      </c>
      <c r="H1238" s="44">
        <v>1</v>
      </c>
      <c r="I1238" s="72">
        <v>0.104</v>
      </c>
      <c r="J1238" s="46"/>
      <c r="K1238" s="43"/>
      <c r="L1238" s="46"/>
      <c r="M1238" s="43"/>
      <c r="N1238" s="47"/>
      <c r="AF1238" s="39"/>
      <c r="AG1238" s="48" t="s">
        <v>933</v>
      </c>
      <c r="AL1238" s="48"/>
      <c r="AN1238" s="48"/>
      <c r="AP1238" s="48"/>
      <c r="AQ1238" s="48"/>
    </row>
    <row r="1239" spans="1:44" s="4" customFormat="1" ht="15">
      <c r="A1239" s="73"/>
      <c r="B1239" s="52" t="s">
        <v>3912</v>
      </c>
      <c r="C1239" s="385" t="s">
        <v>3913</v>
      </c>
      <c r="D1239" s="385"/>
      <c r="E1239" s="385"/>
      <c r="F1239" s="385"/>
      <c r="G1239" s="385"/>
      <c r="H1239" s="385"/>
      <c r="I1239" s="385"/>
      <c r="J1239" s="385"/>
      <c r="K1239" s="385"/>
      <c r="L1239" s="385"/>
      <c r="M1239" s="385"/>
      <c r="N1239" s="396"/>
      <c r="AF1239" s="39"/>
      <c r="AG1239" s="48"/>
      <c r="AL1239" s="48"/>
      <c r="AN1239" s="48"/>
      <c r="AP1239" s="48"/>
      <c r="AQ1239" s="48"/>
      <c r="AR1239" s="3" t="s">
        <v>3913</v>
      </c>
    </row>
    <row r="1240" spans="1:44" s="4" customFormat="1" ht="15">
      <c r="A1240" s="51"/>
      <c r="B1240" s="52" t="s">
        <v>57</v>
      </c>
      <c r="C1240" s="388" t="s">
        <v>82</v>
      </c>
      <c r="D1240" s="388"/>
      <c r="E1240" s="388"/>
      <c r="F1240" s="53"/>
      <c r="G1240" s="54"/>
      <c r="H1240" s="54"/>
      <c r="I1240" s="54"/>
      <c r="J1240" s="56">
        <v>3.49</v>
      </c>
      <c r="K1240" s="61">
        <v>2</v>
      </c>
      <c r="L1240" s="56">
        <v>0.73</v>
      </c>
      <c r="M1240" s="58">
        <v>33.130000000000003</v>
      </c>
      <c r="N1240" s="59">
        <v>24.18</v>
      </c>
      <c r="AF1240" s="39"/>
      <c r="AG1240" s="48"/>
      <c r="AI1240" s="3" t="s">
        <v>82</v>
      </c>
      <c r="AL1240" s="48"/>
      <c r="AN1240" s="48"/>
      <c r="AP1240" s="48"/>
      <c r="AQ1240" s="48"/>
    </row>
    <row r="1241" spans="1:44" s="4" customFormat="1" ht="15">
      <c r="A1241" s="51"/>
      <c r="B1241" s="52" t="s">
        <v>62</v>
      </c>
      <c r="C1241" s="388" t="s">
        <v>63</v>
      </c>
      <c r="D1241" s="388"/>
      <c r="E1241" s="388"/>
      <c r="F1241" s="53"/>
      <c r="G1241" s="54"/>
      <c r="H1241" s="54"/>
      <c r="I1241" s="54"/>
      <c r="J1241" s="56">
        <v>7.56</v>
      </c>
      <c r="K1241" s="61">
        <v>2</v>
      </c>
      <c r="L1241" s="56">
        <v>1.57</v>
      </c>
      <c r="M1241" s="54"/>
      <c r="N1241" s="57"/>
      <c r="AF1241" s="39"/>
      <c r="AG1241" s="48"/>
      <c r="AI1241" s="3" t="s">
        <v>63</v>
      </c>
      <c r="AL1241" s="48"/>
      <c r="AN1241" s="48"/>
      <c r="AP1241" s="48"/>
      <c r="AQ1241" s="48"/>
    </row>
    <row r="1242" spans="1:44" s="4" customFormat="1" ht="15">
      <c r="A1242" s="51"/>
      <c r="B1242" s="52" t="s">
        <v>64</v>
      </c>
      <c r="C1242" s="388" t="s">
        <v>65</v>
      </c>
      <c r="D1242" s="388"/>
      <c r="E1242" s="388"/>
      <c r="F1242" s="53"/>
      <c r="G1242" s="54"/>
      <c r="H1242" s="54"/>
      <c r="I1242" s="54"/>
      <c r="J1242" s="56">
        <v>2.84</v>
      </c>
      <c r="K1242" s="61">
        <v>2</v>
      </c>
      <c r="L1242" s="56">
        <v>0.59</v>
      </c>
      <c r="M1242" s="58">
        <v>33.130000000000003</v>
      </c>
      <c r="N1242" s="59">
        <v>19.55</v>
      </c>
      <c r="AF1242" s="39"/>
      <c r="AG1242" s="48"/>
      <c r="AI1242" s="3" t="s">
        <v>65</v>
      </c>
      <c r="AL1242" s="48"/>
      <c r="AN1242" s="48"/>
      <c r="AP1242" s="48"/>
      <c r="AQ1242" s="48"/>
    </row>
    <row r="1243" spans="1:44" s="4" customFormat="1" ht="15">
      <c r="A1243" s="60"/>
      <c r="B1243" s="52"/>
      <c r="C1243" s="388" t="s">
        <v>83</v>
      </c>
      <c r="D1243" s="388"/>
      <c r="E1243" s="388"/>
      <c r="F1243" s="53" t="s">
        <v>67</v>
      </c>
      <c r="G1243" s="58">
        <v>0.44</v>
      </c>
      <c r="H1243" s="61">
        <v>2</v>
      </c>
      <c r="I1243" s="76">
        <v>9.1520000000000004E-2</v>
      </c>
      <c r="J1243" s="63"/>
      <c r="K1243" s="54"/>
      <c r="L1243" s="63"/>
      <c r="M1243" s="54"/>
      <c r="N1243" s="57"/>
      <c r="AF1243" s="39"/>
      <c r="AG1243" s="48"/>
      <c r="AJ1243" s="3" t="s">
        <v>83</v>
      </c>
      <c r="AL1243" s="48"/>
      <c r="AN1243" s="48"/>
      <c r="AP1243" s="48"/>
      <c r="AQ1243" s="48"/>
    </row>
    <row r="1244" spans="1:44" s="4" customFormat="1" ht="15">
      <c r="A1244" s="60"/>
      <c r="B1244" s="52"/>
      <c r="C1244" s="388" t="s">
        <v>66</v>
      </c>
      <c r="D1244" s="388"/>
      <c r="E1244" s="388"/>
      <c r="F1244" s="53" t="s">
        <v>67</v>
      </c>
      <c r="G1244" s="58">
        <v>0.21</v>
      </c>
      <c r="H1244" s="61">
        <v>2</v>
      </c>
      <c r="I1244" s="76">
        <v>4.3679999999999997E-2</v>
      </c>
      <c r="J1244" s="63"/>
      <c r="K1244" s="54"/>
      <c r="L1244" s="63"/>
      <c r="M1244" s="54"/>
      <c r="N1244" s="57"/>
      <c r="AF1244" s="39"/>
      <c r="AG1244" s="48"/>
      <c r="AJ1244" s="3" t="s">
        <v>66</v>
      </c>
      <c r="AL1244" s="48"/>
      <c r="AN1244" s="48"/>
      <c r="AP1244" s="48"/>
      <c r="AQ1244" s="48"/>
    </row>
    <row r="1245" spans="1:44" s="4" customFormat="1" ht="15">
      <c r="A1245" s="51"/>
      <c r="B1245" s="52"/>
      <c r="C1245" s="392" t="s">
        <v>68</v>
      </c>
      <c r="D1245" s="392"/>
      <c r="E1245" s="392"/>
      <c r="F1245" s="64"/>
      <c r="G1245" s="65"/>
      <c r="H1245" s="65"/>
      <c r="I1245" s="65"/>
      <c r="J1245" s="67">
        <v>11.05</v>
      </c>
      <c r="K1245" s="65"/>
      <c r="L1245" s="67">
        <v>2.2999999999999998</v>
      </c>
      <c r="M1245" s="65"/>
      <c r="N1245" s="68"/>
      <c r="AF1245" s="39"/>
      <c r="AG1245" s="48"/>
      <c r="AK1245" s="3" t="s">
        <v>68</v>
      </c>
      <c r="AL1245" s="48"/>
      <c r="AN1245" s="48"/>
      <c r="AP1245" s="48"/>
      <c r="AQ1245" s="48"/>
    </row>
    <row r="1246" spans="1:44" s="4" customFormat="1" ht="15">
      <c r="A1246" s="60"/>
      <c r="B1246" s="52"/>
      <c r="C1246" s="388" t="s">
        <v>69</v>
      </c>
      <c r="D1246" s="388"/>
      <c r="E1246" s="388"/>
      <c r="F1246" s="53"/>
      <c r="G1246" s="54"/>
      <c r="H1246" s="54"/>
      <c r="I1246" s="54"/>
      <c r="J1246" s="63"/>
      <c r="K1246" s="54"/>
      <c r="L1246" s="56">
        <v>1.32</v>
      </c>
      <c r="M1246" s="54"/>
      <c r="N1246" s="59">
        <v>43.73</v>
      </c>
      <c r="AF1246" s="39"/>
      <c r="AG1246" s="48"/>
      <c r="AJ1246" s="3" t="s">
        <v>69</v>
      </c>
      <c r="AL1246" s="48"/>
      <c r="AN1246" s="48"/>
      <c r="AP1246" s="48"/>
      <c r="AQ1246" s="48"/>
    </row>
    <row r="1247" spans="1:44" s="4" customFormat="1" ht="15">
      <c r="A1247" s="60"/>
      <c r="B1247" s="52" t="s">
        <v>643</v>
      </c>
      <c r="C1247" s="388" t="s">
        <v>644</v>
      </c>
      <c r="D1247" s="388"/>
      <c r="E1247" s="388"/>
      <c r="F1247" s="53" t="s">
        <v>72</v>
      </c>
      <c r="G1247" s="61">
        <v>112</v>
      </c>
      <c r="H1247" s="54"/>
      <c r="I1247" s="61">
        <v>112</v>
      </c>
      <c r="J1247" s="63"/>
      <c r="K1247" s="54"/>
      <c r="L1247" s="56">
        <v>1.48</v>
      </c>
      <c r="M1247" s="54"/>
      <c r="N1247" s="59">
        <v>48.98</v>
      </c>
      <c r="AF1247" s="39"/>
      <c r="AG1247" s="48"/>
      <c r="AJ1247" s="3" t="s">
        <v>644</v>
      </c>
      <c r="AL1247" s="48"/>
      <c r="AN1247" s="48"/>
      <c r="AP1247" s="48"/>
      <c r="AQ1247" s="48"/>
    </row>
    <row r="1248" spans="1:44" s="4" customFormat="1" ht="15">
      <c r="A1248" s="60"/>
      <c r="B1248" s="52" t="s">
        <v>645</v>
      </c>
      <c r="C1248" s="388" t="s">
        <v>646</v>
      </c>
      <c r="D1248" s="388"/>
      <c r="E1248" s="388"/>
      <c r="F1248" s="53" t="s">
        <v>72</v>
      </c>
      <c r="G1248" s="61">
        <v>65</v>
      </c>
      <c r="H1248" s="54"/>
      <c r="I1248" s="61">
        <v>65</v>
      </c>
      <c r="J1248" s="63"/>
      <c r="K1248" s="54"/>
      <c r="L1248" s="56">
        <v>0.86</v>
      </c>
      <c r="M1248" s="54"/>
      <c r="N1248" s="59">
        <v>28.42</v>
      </c>
      <c r="AF1248" s="39"/>
      <c r="AG1248" s="48"/>
      <c r="AJ1248" s="3" t="s">
        <v>646</v>
      </c>
      <c r="AL1248" s="48"/>
      <c r="AN1248" s="48"/>
      <c r="AP1248" s="48"/>
      <c r="AQ1248" s="48"/>
    </row>
    <row r="1249" spans="1:43" s="4" customFormat="1" ht="15">
      <c r="A1249" s="69"/>
      <c r="B1249" s="70"/>
      <c r="C1249" s="390" t="s">
        <v>75</v>
      </c>
      <c r="D1249" s="390"/>
      <c r="E1249" s="390"/>
      <c r="F1249" s="42"/>
      <c r="G1249" s="43"/>
      <c r="H1249" s="43"/>
      <c r="I1249" s="43"/>
      <c r="J1249" s="46"/>
      <c r="K1249" s="43"/>
      <c r="L1249" s="71">
        <v>4.6399999999999997</v>
      </c>
      <c r="M1249" s="65"/>
      <c r="N1249" s="47"/>
      <c r="AF1249" s="39"/>
      <c r="AG1249" s="48"/>
      <c r="AL1249" s="48" t="s">
        <v>75</v>
      </c>
      <c r="AN1249" s="48"/>
      <c r="AP1249" s="48"/>
      <c r="AQ1249" s="48"/>
    </row>
    <row r="1250" spans="1:43" s="4" customFormat="1" ht="23.25">
      <c r="A1250" s="40" t="s">
        <v>549</v>
      </c>
      <c r="B1250" s="41" t="s">
        <v>165</v>
      </c>
      <c r="C1250" s="390" t="s">
        <v>166</v>
      </c>
      <c r="D1250" s="390"/>
      <c r="E1250" s="390"/>
      <c r="F1250" s="42" t="s">
        <v>128</v>
      </c>
      <c r="G1250" s="43">
        <v>0.31824000000000002</v>
      </c>
      <c r="H1250" s="44">
        <v>1</v>
      </c>
      <c r="I1250" s="102">
        <v>0.31824000000000002</v>
      </c>
      <c r="J1250" s="71">
        <v>519.79999999999995</v>
      </c>
      <c r="K1250" s="43"/>
      <c r="L1250" s="71">
        <v>165.42</v>
      </c>
      <c r="M1250" s="43"/>
      <c r="N1250" s="47"/>
      <c r="AF1250" s="39"/>
      <c r="AG1250" s="48" t="s">
        <v>166</v>
      </c>
      <c r="AL1250" s="48"/>
      <c r="AN1250" s="48"/>
      <c r="AP1250" s="48"/>
      <c r="AQ1250" s="48"/>
    </row>
    <row r="1251" spans="1:43" s="4" customFormat="1" ht="15">
      <c r="A1251" s="69"/>
      <c r="B1251" s="70"/>
      <c r="C1251" s="388" t="s">
        <v>233</v>
      </c>
      <c r="D1251" s="388"/>
      <c r="E1251" s="388"/>
      <c r="F1251" s="388"/>
      <c r="G1251" s="388"/>
      <c r="H1251" s="388"/>
      <c r="I1251" s="388"/>
      <c r="J1251" s="388"/>
      <c r="K1251" s="388"/>
      <c r="L1251" s="388"/>
      <c r="M1251" s="388"/>
      <c r="N1251" s="391"/>
      <c r="AF1251" s="39"/>
      <c r="AG1251" s="48"/>
      <c r="AL1251" s="48"/>
      <c r="AM1251" s="3" t="s">
        <v>233</v>
      </c>
      <c r="AN1251" s="48"/>
      <c r="AP1251" s="48"/>
      <c r="AQ1251" s="48"/>
    </row>
    <row r="1252" spans="1:43" s="4" customFormat="1" ht="15">
      <c r="A1252" s="49"/>
      <c r="B1252" s="50"/>
      <c r="C1252" s="388" t="s">
        <v>3914</v>
      </c>
      <c r="D1252" s="388"/>
      <c r="E1252" s="388"/>
      <c r="F1252" s="388"/>
      <c r="G1252" s="388"/>
      <c r="H1252" s="388"/>
      <c r="I1252" s="388"/>
      <c r="J1252" s="388"/>
      <c r="K1252" s="388"/>
      <c r="L1252" s="388"/>
      <c r="M1252" s="388"/>
      <c r="N1252" s="391"/>
      <c r="AF1252" s="39"/>
      <c r="AG1252" s="48"/>
      <c r="AH1252" s="3" t="s">
        <v>3914</v>
      </c>
      <c r="AL1252" s="48"/>
      <c r="AN1252" s="48"/>
      <c r="AP1252" s="48"/>
      <c r="AQ1252" s="48"/>
    </row>
    <row r="1253" spans="1:43" s="4" customFormat="1" ht="15">
      <c r="A1253" s="69"/>
      <c r="B1253" s="70"/>
      <c r="C1253" s="390" t="s">
        <v>75</v>
      </c>
      <c r="D1253" s="390"/>
      <c r="E1253" s="390"/>
      <c r="F1253" s="42"/>
      <c r="G1253" s="43"/>
      <c r="H1253" s="43"/>
      <c r="I1253" s="43"/>
      <c r="J1253" s="46"/>
      <c r="K1253" s="43"/>
      <c r="L1253" s="71">
        <v>165.42</v>
      </c>
      <c r="M1253" s="65"/>
      <c r="N1253" s="47"/>
      <c r="AF1253" s="39"/>
      <c r="AG1253" s="48"/>
      <c r="AL1253" s="48" t="s">
        <v>75</v>
      </c>
      <c r="AN1253" s="48"/>
      <c r="AP1253" s="48"/>
      <c r="AQ1253" s="48"/>
    </row>
    <row r="1254" spans="1:43" s="4" customFormat="1" ht="15">
      <c r="A1254" s="393" t="s">
        <v>3915</v>
      </c>
      <c r="B1254" s="394"/>
      <c r="C1254" s="394"/>
      <c r="D1254" s="394"/>
      <c r="E1254" s="394"/>
      <c r="F1254" s="394"/>
      <c r="G1254" s="394"/>
      <c r="H1254" s="394"/>
      <c r="I1254" s="394"/>
      <c r="J1254" s="394"/>
      <c r="K1254" s="394"/>
      <c r="L1254" s="394"/>
      <c r="M1254" s="394"/>
      <c r="N1254" s="395"/>
      <c r="AF1254" s="39"/>
      <c r="AG1254" s="48"/>
      <c r="AL1254" s="48"/>
      <c r="AN1254" s="48"/>
      <c r="AP1254" s="48"/>
      <c r="AQ1254" s="48" t="s">
        <v>3915</v>
      </c>
    </row>
    <row r="1255" spans="1:43" s="4" customFormat="1" ht="23.25">
      <c r="A1255" s="40" t="s">
        <v>550</v>
      </c>
      <c r="B1255" s="41" t="s">
        <v>919</v>
      </c>
      <c r="C1255" s="390" t="s">
        <v>920</v>
      </c>
      <c r="D1255" s="390"/>
      <c r="E1255" s="390"/>
      <c r="F1255" s="42" t="s">
        <v>214</v>
      </c>
      <c r="G1255" s="43">
        <v>4.1000000000000002E-2</v>
      </c>
      <c r="H1255" s="44">
        <v>1</v>
      </c>
      <c r="I1255" s="72">
        <v>4.1000000000000002E-2</v>
      </c>
      <c r="J1255" s="46"/>
      <c r="K1255" s="43"/>
      <c r="L1255" s="46"/>
      <c r="M1255" s="43"/>
      <c r="N1255" s="47"/>
      <c r="AF1255" s="39"/>
      <c r="AG1255" s="48" t="s">
        <v>920</v>
      </c>
      <c r="AL1255" s="48"/>
      <c r="AN1255" s="48"/>
      <c r="AP1255" s="48"/>
      <c r="AQ1255" s="48"/>
    </row>
    <row r="1256" spans="1:43" s="4" customFormat="1" ht="15">
      <c r="A1256" s="49"/>
      <c r="B1256" s="50"/>
      <c r="C1256" s="388" t="s">
        <v>3916</v>
      </c>
      <c r="D1256" s="388"/>
      <c r="E1256" s="388"/>
      <c r="F1256" s="388"/>
      <c r="G1256" s="388"/>
      <c r="H1256" s="388"/>
      <c r="I1256" s="388"/>
      <c r="J1256" s="388"/>
      <c r="K1256" s="388"/>
      <c r="L1256" s="388"/>
      <c r="M1256" s="388"/>
      <c r="N1256" s="391"/>
      <c r="AF1256" s="39"/>
      <c r="AG1256" s="48"/>
      <c r="AH1256" s="3" t="s">
        <v>3916</v>
      </c>
      <c r="AL1256" s="48"/>
      <c r="AN1256" s="48"/>
      <c r="AP1256" s="48"/>
      <c r="AQ1256" s="48"/>
    </row>
    <row r="1257" spans="1:43" s="4" customFormat="1" ht="15">
      <c r="A1257" s="51"/>
      <c r="B1257" s="52" t="s">
        <v>57</v>
      </c>
      <c r="C1257" s="388" t="s">
        <v>82</v>
      </c>
      <c r="D1257" s="388"/>
      <c r="E1257" s="388"/>
      <c r="F1257" s="53"/>
      <c r="G1257" s="54"/>
      <c r="H1257" s="54"/>
      <c r="I1257" s="54"/>
      <c r="J1257" s="56">
        <v>282.66000000000003</v>
      </c>
      <c r="K1257" s="54"/>
      <c r="L1257" s="56">
        <v>11.59</v>
      </c>
      <c r="M1257" s="58">
        <v>33.130000000000003</v>
      </c>
      <c r="N1257" s="59">
        <v>383.98</v>
      </c>
      <c r="AF1257" s="39"/>
      <c r="AG1257" s="48"/>
      <c r="AI1257" s="3" t="s">
        <v>82</v>
      </c>
      <c r="AL1257" s="48"/>
      <c r="AN1257" s="48"/>
      <c r="AP1257" s="48"/>
      <c r="AQ1257" s="48"/>
    </row>
    <row r="1258" spans="1:43" s="4" customFormat="1" ht="15">
      <c r="A1258" s="51"/>
      <c r="B1258" s="52" t="s">
        <v>62</v>
      </c>
      <c r="C1258" s="388" t="s">
        <v>63</v>
      </c>
      <c r="D1258" s="388"/>
      <c r="E1258" s="388"/>
      <c r="F1258" s="53"/>
      <c r="G1258" s="54"/>
      <c r="H1258" s="54"/>
      <c r="I1258" s="54"/>
      <c r="J1258" s="56">
        <v>43.61</v>
      </c>
      <c r="K1258" s="54"/>
      <c r="L1258" s="56">
        <v>1.79</v>
      </c>
      <c r="M1258" s="54"/>
      <c r="N1258" s="57"/>
      <c r="AF1258" s="39"/>
      <c r="AG1258" s="48"/>
      <c r="AI1258" s="3" t="s">
        <v>63</v>
      </c>
      <c r="AL1258" s="48"/>
      <c r="AN1258" s="48"/>
      <c r="AP1258" s="48"/>
      <c r="AQ1258" s="48"/>
    </row>
    <row r="1259" spans="1:43" s="4" customFormat="1" ht="15">
      <c r="A1259" s="51"/>
      <c r="B1259" s="52" t="s">
        <v>64</v>
      </c>
      <c r="C1259" s="388" t="s">
        <v>65</v>
      </c>
      <c r="D1259" s="388"/>
      <c r="E1259" s="388"/>
      <c r="F1259" s="53"/>
      <c r="G1259" s="54"/>
      <c r="H1259" s="54"/>
      <c r="I1259" s="54"/>
      <c r="J1259" s="56">
        <v>17.149999999999999</v>
      </c>
      <c r="K1259" s="54"/>
      <c r="L1259" s="56">
        <v>0.7</v>
      </c>
      <c r="M1259" s="58">
        <v>33.130000000000003</v>
      </c>
      <c r="N1259" s="59">
        <v>23.19</v>
      </c>
      <c r="AF1259" s="39"/>
      <c r="AG1259" s="48"/>
      <c r="AI1259" s="3" t="s">
        <v>65</v>
      </c>
      <c r="AL1259" s="48"/>
      <c r="AN1259" s="48"/>
      <c r="AP1259" s="48"/>
      <c r="AQ1259" s="48"/>
    </row>
    <row r="1260" spans="1:43" s="4" customFormat="1" ht="15">
      <c r="A1260" s="51"/>
      <c r="B1260" s="52" t="s">
        <v>91</v>
      </c>
      <c r="C1260" s="388" t="s">
        <v>120</v>
      </c>
      <c r="D1260" s="388"/>
      <c r="E1260" s="388"/>
      <c r="F1260" s="53"/>
      <c r="G1260" s="54"/>
      <c r="H1260" s="54"/>
      <c r="I1260" s="54"/>
      <c r="J1260" s="56">
        <v>8.5399999999999991</v>
      </c>
      <c r="K1260" s="54"/>
      <c r="L1260" s="56">
        <v>0.35</v>
      </c>
      <c r="M1260" s="54"/>
      <c r="N1260" s="57"/>
      <c r="AF1260" s="39"/>
      <c r="AG1260" s="48"/>
      <c r="AI1260" s="3" t="s">
        <v>120</v>
      </c>
      <c r="AL1260" s="48"/>
      <c r="AN1260" s="48"/>
      <c r="AP1260" s="48"/>
      <c r="AQ1260" s="48"/>
    </row>
    <row r="1261" spans="1:43" s="4" customFormat="1" ht="15">
      <c r="A1261" s="60"/>
      <c r="B1261" s="52"/>
      <c r="C1261" s="388" t="s">
        <v>83</v>
      </c>
      <c r="D1261" s="388"/>
      <c r="E1261" s="388"/>
      <c r="F1261" s="53" t="s">
        <v>67</v>
      </c>
      <c r="G1261" s="74">
        <v>35.6</v>
      </c>
      <c r="H1261" s="54"/>
      <c r="I1261" s="62">
        <v>1.4596</v>
      </c>
      <c r="J1261" s="63"/>
      <c r="K1261" s="54"/>
      <c r="L1261" s="63"/>
      <c r="M1261" s="54"/>
      <c r="N1261" s="57"/>
      <c r="AF1261" s="39"/>
      <c r="AG1261" s="48"/>
      <c r="AJ1261" s="3" t="s">
        <v>83</v>
      </c>
      <c r="AL1261" s="48"/>
      <c r="AN1261" s="48"/>
      <c r="AP1261" s="48"/>
      <c r="AQ1261" s="48"/>
    </row>
    <row r="1262" spans="1:43" s="4" customFormat="1" ht="15">
      <c r="A1262" s="60"/>
      <c r="B1262" s="52"/>
      <c r="C1262" s="388" t="s">
        <v>66</v>
      </c>
      <c r="D1262" s="388"/>
      <c r="E1262" s="388"/>
      <c r="F1262" s="53" t="s">
        <v>67</v>
      </c>
      <c r="G1262" s="58">
        <v>1.27</v>
      </c>
      <c r="H1262" s="54"/>
      <c r="I1262" s="76">
        <v>5.2069999999999998E-2</v>
      </c>
      <c r="J1262" s="63"/>
      <c r="K1262" s="54"/>
      <c r="L1262" s="63"/>
      <c r="M1262" s="54"/>
      <c r="N1262" s="57"/>
      <c r="AF1262" s="39"/>
      <c r="AG1262" s="48"/>
      <c r="AJ1262" s="3" t="s">
        <v>66</v>
      </c>
      <c r="AL1262" s="48"/>
      <c r="AN1262" s="48"/>
      <c r="AP1262" s="48"/>
      <c r="AQ1262" s="48"/>
    </row>
    <row r="1263" spans="1:43" s="4" customFormat="1" ht="15">
      <c r="A1263" s="51"/>
      <c r="B1263" s="52"/>
      <c r="C1263" s="392" t="s">
        <v>68</v>
      </c>
      <c r="D1263" s="392"/>
      <c r="E1263" s="392"/>
      <c r="F1263" s="64"/>
      <c r="G1263" s="65"/>
      <c r="H1263" s="65"/>
      <c r="I1263" s="65"/>
      <c r="J1263" s="67">
        <v>334.81</v>
      </c>
      <c r="K1263" s="65"/>
      <c r="L1263" s="67">
        <v>13.73</v>
      </c>
      <c r="M1263" s="65"/>
      <c r="N1263" s="68"/>
      <c r="AF1263" s="39"/>
      <c r="AG1263" s="48"/>
      <c r="AK1263" s="3" t="s">
        <v>68</v>
      </c>
      <c r="AL1263" s="48"/>
      <c r="AN1263" s="48"/>
      <c r="AP1263" s="48"/>
      <c r="AQ1263" s="48"/>
    </row>
    <row r="1264" spans="1:43" s="4" customFormat="1" ht="15">
      <c r="A1264" s="60"/>
      <c r="B1264" s="52"/>
      <c r="C1264" s="388" t="s">
        <v>69</v>
      </c>
      <c r="D1264" s="388"/>
      <c r="E1264" s="388"/>
      <c r="F1264" s="53"/>
      <c r="G1264" s="54"/>
      <c r="H1264" s="54"/>
      <c r="I1264" s="54"/>
      <c r="J1264" s="63"/>
      <c r="K1264" s="54"/>
      <c r="L1264" s="56">
        <v>12.29</v>
      </c>
      <c r="M1264" s="54"/>
      <c r="N1264" s="59">
        <v>407.17</v>
      </c>
      <c r="AF1264" s="39"/>
      <c r="AG1264" s="48"/>
      <c r="AJ1264" s="3" t="s">
        <v>69</v>
      </c>
      <c r="AL1264" s="48"/>
      <c r="AN1264" s="48"/>
      <c r="AP1264" s="48"/>
      <c r="AQ1264" s="48"/>
    </row>
    <row r="1265" spans="1:44" s="4" customFormat="1" ht="15">
      <c r="A1265" s="60"/>
      <c r="B1265" s="52" t="s">
        <v>643</v>
      </c>
      <c r="C1265" s="388" t="s">
        <v>644</v>
      </c>
      <c r="D1265" s="388"/>
      <c r="E1265" s="388"/>
      <c r="F1265" s="53" t="s">
        <v>72</v>
      </c>
      <c r="G1265" s="61">
        <v>112</v>
      </c>
      <c r="H1265" s="54"/>
      <c r="I1265" s="61">
        <v>112</v>
      </c>
      <c r="J1265" s="63"/>
      <c r="K1265" s="54"/>
      <c r="L1265" s="56">
        <v>13.76</v>
      </c>
      <c r="M1265" s="54"/>
      <c r="N1265" s="59">
        <v>456.03</v>
      </c>
      <c r="AF1265" s="39"/>
      <c r="AG1265" s="48"/>
      <c r="AJ1265" s="3" t="s">
        <v>644</v>
      </c>
      <c r="AL1265" s="48"/>
      <c r="AN1265" s="48"/>
      <c r="AP1265" s="48"/>
      <c r="AQ1265" s="48"/>
    </row>
    <row r="1266" spans="1:44" s="4" customFormat="1" ht="15">
      <c r="A1266" s="60"/>
      <c r="B1266" s="52" t="s">
        <v>645</v>
      </c>
      <c r="C1266" s="388" t="s">
        <v>646</v>
      </c>
      <c r="D1266" s="388"/>
      <c r="E1266" s="388"/>
      <c r="F1266" s="53" t="s">
        <v>72</v>
      </c>
      <c r="G1266" s="61">
        <v>65</v>
      </c>
      <c r="H1266" s="54"/>
      <c r="I1266" s="61">
        <v>65</v>
      </c>
      <c r="J1266" s="63"/>
      <c r="K1266" s="54"/>
      <c r="L1266" s="56">
        <v>7.99</v>
      </c>
      <c r="M1266" s="54"/>
      <c r="N1266" s="59">
        <v>264.66000000000003</v>
      </c>
      <c r="AF1266" s="39"/>
      <c r="AG1266" s="48"/>
      <c r="AJ1266" s="3" t="s">
        <v>646</v>
      </c>
      <c r="AL1266" s="48"/>
      <c r="AN1266" s="48"/>
      <c r="AP1266" s="48"/>
      <c r="AQ1266" s="48"/>
    </row>
    <row r="1267" spans="1:44" s="4" customFormat="1" ht="15">
      <c r="A1267" s="69"/>
      <c r="B1267" s="70"/>
      <c r="C1267" s="390" t="s">
        <v>75</v>
      </c>
      <c r="D1267" s="390"/>
      <c r="E1267" s="390"/>
      <c r="F1267" s="42"/>
      <c r="G1267" s="43"/>
      <c r="H1267" s="43"/>
      <c r="I1267" s="43"/>
      <c r="J1267" s="46"/>
      <c r="K1267" s="43"/>
      <c r="L1267" s="71">
        <v>35.479999999999997</v>
      </c>
      <c r="M1267" s="65"/>
      <c r="N1267" s="47"/>
      <c r="AF1267" s="39"/>
      <c r="AG1267" s="48"/>
      <c r="AL1267" s="48" t="s">
        <v>75</v>
      </c>
      <c r="AN1267" s="48"/>
      <c r="AP1267" s="48"/>
      <c r="AQ1267" s="48"/>
    </row>
    <row r="1268" spans="1:44" s="4" customFormat="1" ht="34.5">
      <c r="A1268" s="40" t="s">
        <v>551</v>
      </c>
      <c r="B1268" s="41" t="s">
        <v>932</v>
      </c>
      <c r="C1268" s="390" t="s">
        <v>933</v>
      </c>
      <c r="D1268" s="390"/>
      <c r="E1268" s="390"/>
      <c r="F1268" s="42" t="s">
        <v>214</v>
      </c>
      <c r="G1268" s="43">
        <v>4.1000000000000002E-2</v>
      </c>
      <c r="H1268" s="44">
        <v>1</v>
      </c>
      <c r="I1268" s="72">
        <v>4.1000000000000002E-2</v>
      </c>
      <c r="J1268" s="46"/>
      <c r="K1268" s="43"/>
      <c r="L1268" s="46"/>
      <c r="M1268" s="43"/>
      <c r="N1268" s="47"/>
      <c r="AF1268" s="39"/>
      <c r="AG1268" s="48" t="s">
        <v>933</v>
      </c>
      <c r="AL1268" s="48"/>
      <c r="AN1268" s="48"/>
      <c r="AP1268" s="48"/>
      <c r="AQ1268" s="48"/>
    </row>
    <row r="1269" spans="1:44" s="4" customFormat="1" ht="15">
      <c r="A1269" s="73"/>
      <c r="B1269" s="52" t="s">
        <v>3917</v>
      </c>
      <c r="C1269" s="385" t="s">
        <v>3918</v>
      </c>
      <c r="D1269" s="385"/>
      <c r="E1269" s="385"/>
      <c r="F1269" s="385"/>
      <c r="G1269" s="385"/>
      <c r="H1269" s="385"/>
      <c r="I1269" s="385"/>
      <c r="J1269" s="385"/>
      <c r="K1269" s="385"/>
      <c r="L1269" s="385"/>
      <c r="M1269" s="385"/>
      <c r="N1269" s="396"/>
      <c r="AF1269" s="39"/>
      <c r="AG1269" s="48"/>
      <c r="AL1269" s="48"/>
      <c r="AN1269" s="48"/>
      <c r="AP1269" s="48"/>
      <c r="AQ1269" s="48"/>
      <c r="AR1269" s="3" t="s">
        <v>3918</v>
      </c>
    </row>
    <row r="1270" spans="1:44" s="4" customFormat="1" ht="15">
      <c r="A1270" s="51"/>
      <c r="B1270" s="52" t="s">
        <v>57</v>
      </c>
      <c r="C1270" s="388" t="s">
        <v>82</v>
      </c>
      <c r="D1270" s="388"/>
      <c r="E1270" s="388"/>
      <c r="F1270" s="53"/>
      <c r="G1270" s="54"/>
      <c r="H1270" s="54"/>
      <c r="I1270" s="54"/>
      <c r="J1270" s="56">
        <v>3.49</v>
      </c>
      <c r="K1270" s="61">
        <v>4</v>
      </c>
      <c r="L1270" s="56">
        <v>0.56999999999999995</v>
      </c>
      <c r="M1270" s="58">
        <v>33.130000000000003</v>
      </c>
      <c r="N1270" s="59">
        <v>18.88</v>
      </c>
      <c r="AF1270" s="39"/>
      <c r="AG1270" s="48"/>
      <c r="AI1270" s="3" t="s">
        <v>82</v>
      </c>
      <c r="AL1270" s="48"/>
      <c r="AN1270" s="48"/>
      <c r="AP1270" s="48"/>
      <c r="AQ1270" s="48"/>
    </row>
    <row r="1271" spans="1:44" s="4" customFormat="1" ht="15">
      <c r="A1271" s="51"/>
      <c r="B1271" s="52" t="s">
        <v>62</v>
      </c>
      <c r="C1271" s="388" t="s">
        <v>63</v>
      </c>
      <c r="D1271" s="388"/>
      <c r="E1271" s="388"/>
      <c r="F1271" s="53"/>
      <c r="G1271" s="54"/>
      <c r="H1271" s="54"/>
      <c r="I1271" s="54"/>
      <c r="J1271" s="56">
        <v>7.56</v>
      </c>
      <c r="K1271" s="61">
        <v>4</v>
      </c>
      <c r="L1271" s="56">
        <v>1.24</v>
      </c>
      <c r="M1271" s="54"/>
      <c r="N1271" s="57"/>
      <c r="AF1271" s="39"/>
      <c r="AG1271" s="48"/>
      <c r="AI1271" s="3" t="s">
        <v>63</v>
      </c>
      <c r="AL1271" s="48"/>
      <c r="AN1271" s="48"/>
      <c r="AP1271" s="48"/>
      <c r="AQ1271" s="48"/>
    </row>
    <row r="1272" spans="1:44" s="4" customFormat="1" ht="15">
      <c r="A1272" s="51"/>
      <c r="B1272" s="52" t="s">
        <v>64</v>
      </c>
      <c r="C1272" s="388" t="s">
        <v>65</v>
      </c>
      <c r="D1272" s="388"/>
      <c r="E1272" s="388"/>
      <c r="F1272" s="53"/>
      <c r="G1272" s="54"/>
      <c r="H1272" s="54"/>
      <c r="I1272" s="54"/>
      <c r="J1272" s="56">
        <v>2.84</v>
      </c>
      <c r="K1272" s="61">
        <v>4</v>
      </c>
      <c r="L1272" s="56">
        <v>0.47</v>
      </c>
      <c r="M1272" s="58">
        <v>33.130000000000003</v>
      </c>
      <c r="N1272" s="59">
        <v>15.57</v>
      </c>
      <c r="AF1272" s="39"/>
      <c r="AG1272" s="48"/>
      <c r="AI1272" s="3" t="s">
        <v>65</v>
      </c>
      <c r="AL1272" s="48"/>
      <c r="AN1272" s="48"/>
      <c r="AP1272" s="48"/>
      <c r="AQ1272" s="48"/>
    </row>
    <row r="1273" spans="1:44" s="4" customFormat="1" ht="15">
      <c r="A1273" s="60"/>
      <c r="B1273" s="52"/>
      <c r="C1273" s="388" t="s">
        <v>83</v>
      </c>
      <c r="D1273" s="388"/>
      <c r="E1273" s="388"/>
      <c r="F1273" s="53" t="s">
        <v>67</v>
      </c>
      <c r="G1273" s="58">
        <v>0.44</v>
      </c>
      <c r="H1273" s="61">
        <v>4</v>
      </c>
      <c r="I1273" s="76">
        <v>7.2160000000000002E-2</v>
      </c>
      <c r="J1273" s="63"/>
      <c r="K1273" s="54"/>
      <c r="L1273" s="63"/>
      <c r="M1273" s="54"/>
      <c r="N1273" s="57"/>
      <c r="AF1273" s="39"/>
      <c r="AG1273" s="48"/>
      <c r="AJ1273" s="3" t="s">
        <v>83</v>
      </c>
      <c r="AL1273" s="48"/>
      <c r="AN1273" s="48"/>
      <c r="AP1273" s="48"/>
      <c r="AQ1273" s="48"/>
    </row>
    <row r="1274" spans="1:44" s="4" customFormat="1" ht="15">
      <c r="A1274" s="60"/>
      <c r="B1274" s="52"/>
      <c r="C1274" s="388" t="s">
        <v>66</v>
      </c>
      <c r="D1274" s="388"/>
      <c r="E1274" s="388"/>
      <c r="F1274" s="53" t="s">
        <v>67</v>
      </c>
      <c r="G1274" s="58">
        <v>0.21</v>
      </c>
      <c r="H1274" s="61">
        <v>4</v>
      </c>
      <c r="I1274" s="76">
        <v>3.4439999999999998E-2</v>
      </c>
      <c r="J1274" s="63"/>
      <c r="K1274" s="54"/>
      <c r="L1274" s="63"/>
      <c r="M1274" s="54"/>
      <c r="N1274" s="57"/>
      <c r="AF1274" s="39"/>
      <c r="AG1274" s="48"/>
      <c r="AJ1274" s="3" t="s">
        <v>66</v>
      </c>
      <c r="AL1274" s="48"/>
      <c r="AN1274" s="48"/>
      <c r="AP1274" s="48"/>
      <c r="AQ1274" s="48"/>
    </row>
    <row r="1275" spans="1:44" s="4" customFormat="1" ht="15">
      <c r="A1275" s="51"/>
      <c r="B1275" s="52"/>
      <c r="C1275" s="392" t="s">
        <v>68</v>
      </c>
      <c r="D1275" s="392"/>
      <c r="E1275" s="392"/>
      <c r="F1275" s="64"/>
      <c r="G1275" s="65"/>
      <c r="H1275" s="65"/>
      <c r="I1275" s="65"/>
      <c r="J1275" s="67">
        <v>11.05</v>
      </c>
      <c r="K1275" s="65"/>
      <c r="L1275" s="67">
        <v>1.81</v>
      </c>
      <c r="M1275" s="65"/>
      <c r="N1275" s="68"/>
      <c r="AF1275" s="39"/>
      <c r="AG1275" s="48"/>
      <c r="AK1275" s="3" t="s">
        <v>68</v>
      </c>
      <c r="AL1275" s="48"/>
      <c r="AN1275" s="48"/>
      <c r="AP1275" s="48"/>
      <c r="AQ1275" s="48"/>
    </row>
    <row r="1276" spans="1:44" s="4" customFormat="1" ht="15">
      <c r="A1276" s="60"/>
      <c r="B1276" s="52"/>
      <c r="C1276" s="388" t="s">
        <v>69</v>
      </c>
      <c r="D1276" s="388"/>
      <c r="E1276" s="388"/>
      <c r="F1276" s="53"/>
      <c r="G1276" s="54"/>
      <c r="H1276" s="54"/>
      <c r="I1276" s="54"/>
      <c r="J1276" s="63"/>
      <c r="K1276" s="54"/>
      <c r="L1276" s="56">
        <v>1.04</v>
      </c>
      <c r="M1276" s="54"/>
      <c r="N1276" s="59">
        <v>34.450000000000003</v>
      </c>
      <c r="AF1276" s="39"/>
      <c r="AG1276" s="48"/>
      <c r="AJ1276" s="3" t="s">
        <v>69</v>
      </c>
      <c r="AL1276" s="48"/>
      <c r="AN1276" s="48"/>
      <c r="AP1276" s="48"/>
      <c r="AQ1276" s="48"/>
    </row>
    <row r="1277" spans="1:44" s="4" customFormat="1" ht="15">
      <c r="A1277" s="60"/>
      <c r="B1277" s="52" t="s">
        <v>643</v>
      </c>
      <c r="C1277" s="388" t="s">
        <v>644</v>
      </c>
      <c r="D1277" s="388"/>
      <c r="E1277" s="388"/>
      <c r="F1277" s="53" t="s">
        <v>72</v>
      </c>
      <c r="G1277" s="61">
        <v>112</v>
      </c>
      <c r="H1277" s="54"/>
      <c r="I1277" s="61">
        <v>112</v>
      </c>
      <c r="J1277" s="63"/>
      <c r="K1277" s="54"/>
      <c r="L1277" s="56">
        <v>1.1599999999999999</v>
      </c>
      <c r="M1277" s="54"/>
      <c r="N1277" s="59">
        <v>38.58</v>
      </c>
      <c r="AF1277" s="39"/>
      <c r="AG1277" s="48"/>
      <c r="AJ1277" s="3" t="s">
        <v>644</v>
      </c>
      <c r="AL1277" s="48"/>
      <c r="AN1277" s="48"/>
      <c r="AP1277" s="48"/>
      <c r="AQ1277" s="48"/>
    </row>
    <row r="1278" spans="1:44" s="4" customFormat="1" ht="15">
      <c r="A1278" s="60"/>
      <c r="B1278" s="52" t="s">
        <v>645</v>
      </c>
      <c r="C1278" s="388" t="s">
        <v>646</v>
      </c>
      <c r="D1278" s="388"/>
      <c r="E1278" s="388"/>
      <c r="F1278" s="53" t="s">
        <v>72</v>
      </c>
      <c r="G1278" s="61">
        <v>65</v>
      </c>
      <c r="H1278" s="54"/>
      <c r="I1278" s="61">
        <v>65</v>
      </c>
      <c r="J1278" s="63"/>
      <c r="K1278" s="54"/>
      <c r="L1278" s="56">
        <v>0.68</v>
      </c>
      <c r="M1278" s="54"/>
      <c r="N1278" s="59">
        <v>22.39</v>
      </c>
      <c r="AF1278" s="39"/>
      <c r="AG1278" s="48"/>
      <c r="AJ1278" s="3" t="s">
        <v>646</v>
      </c>
      <c r="AL1278" s="48"/>
      <c r="AN1278" s="48"/>
      <c r="AP1278" s="48"/>
      <c r="AQ1278" s="48"/>
    </row>
    <row r="1279" spans="1:44" s="4" customFormat="1" ht="15">
      <c r="A1279" s="69"/>
      <c r="B1279" s="70"/>
      <c r="C1279" s="390" t="s">
        <v>75</v>
      </c>
      <c r="D1279" s="390"/>
      <c r="E1279" s="390"/>
      <c r="F1279" s="42"/>
      <c r="G1279" s="43"/>
      <c r="H1279" s="43"/>
      <c r="I1279" s="43"/>
      <c r="J1279" s="46"/>
      <c r="K1279" s="43"/>
      <c r="L1279" s="71">
        <v>3.65</v>
      </c>
      <c r="M1279" s="65"/>
      <c r="N1279" s="47"/>
      <c r="AF1279" s="39"/>
      <c r="AG1279" s="48"/>
      <c r="AL1279" s="48" t="s">
        <v>75</v>
      </c>
      <c r="AN1279" s="48"/>
      <c r="AP1279" s="48"/>
      <c r="AQ1279" s="48"/>
    </row>
    <row r="1280" spans="1:44" s="4" customFormat="1" ht="23.25">
      <c r="A1280" s="40" t="s">
        <v>552</v>
      </c>
      <c r="B1280" s="41" t="s">
        <v>165</v>
      </c>
      <c r="C1280" s="390" t="s">
        <v>166</v>
      </c>
      <c r="D1280" s="390"/>
      <c r="E1280" s="390"/>
      <c r="F1280" s="42" t="s">
        <v>128</v>
      </c>
      <c r="G1280" s="43">
        <v>0.16728000000000001</v>
      </c>
      <c r="H1280" s="44">
        <v>1</v>
      </c>
      <c r="I1280" s="102">
        <v>0.16728000000000001</v>
      </c>
      <c r="J1280" s="71">
        <v>519.79999999999995</v>
      </c>
      <c r="K1280" s="43"/>
      <c r="L1280" s="71">
        <v>86.95</v>
      </c>
      <c r="M1280" s="43"/>
      <c r="N1280" s="47"/>
      <c r="AF1280" s="39"/>
      <c r="AG1280" s="48" t="s">
        <v>166</v>
      </c>
      <c r="AL1280" s="48"/>
      <c r="AN1280" s="48"/>
      <c r="AP1280" s="48"/>
      <c r="AQ1280" s="48"/>
    </row>
    <row r="1281" spans="1:43" s="4" customFormat="1" ht="15">
      <c r="A1281" s="69"/>
      <c r="B1281" s="70"/>
      <c r="C1281" s="388" t="s">
        <v>233</v>
      </c>
      <c r="D1281" s="388"/>
      <c r="E1281" s="388"/>
      <c r="F1281" s="388"/>
      <c r="G1281" s="388"/>
      <c r="H1281" s="388"/>
      <c r="I1281" s="388"/>
      <c r="J1281" s="388"/>
      <c r="K1281" s="388"/>
      <c r="L1281" s="388"/>
      <c r="M1281" s="388"/>
      <c r="N1281" s="391"/>
      <c r="AF1281" s="39"/>
      <c r="AG1281" s="48"/>
      <c r="AL1281" s="48"/>
      <c r="AM1281" s="3" t="s">
        <v>233</v>
      </c>
      <c r="AN1281" s="48"/>
      <c r="AP1281" s="48"/>
      <c r="AQ1281" s="48"/>
    </row>
    <row r="1282" spans="1:43" s="4" customFormat="1" ht="15">
      <c r="A1282" s="49"/>
      <c r="B1282" s="50"/>
      <c r="C1282" s="388" t="s">
        <v>3919</v>
      </c>
      <c r="D1282" s="388"/>
      <c r="E1282" s="388"/>
      <c r="F1282" s="388"/>
      <c r="G1282" s="388"/>
      <c r="H1282" s="388"/>
      <c r="I1282" s="388"/>
      <c r="J1282" s="388"/>
      <c r="K1282" s="388"/>
      <c r="L1282" s="388"/>
      <c r="M1282" s="388"/>
      <c r="N1282" s="391"/>
      <c r="AF1282" s="39"/>
      <c r="AG1282" s="48"/>
      <c r="AH1282" s="3" t="s">
        <v>3919</v>
      </c>
      <c r="AL1282" s="48"/>
      <c r="AN1282" s="48"/>
      <c r="AP1282" s="48"/>
      <c r="AQ1282" s="48"/>
    </row>
    <row r="1283" spans="1:43" s="4" customFormat="1" ht="15">
      <c r="A1283" s="69"/>
      <c r="B1283" s="70"/>
      <c r="C1283" s="390" t="s">
        <v>75</v>
      </c>
      <c r="D1283" s="390"/>
      <c r="E1283" s="390"/>
      <c r="F1283" s="42"/>
      <c r="G1283" s="43"/>
      <c r="H1283" s="43"/>
      <c r="I1283" s="43"/>
      <c r="J1283" s="46"/>
      <c r="K1283" s="43"/>
      <c r="L1283" s="71">
        <v>86.95</v>
      </c>
      <c r="M1283" s="65"/>
      <c r="N1283" s="47"/>
      <c r="AF1283" s="39"/>
      <c r="AG1283" s="48"/>
      <c r="AL1283" s="48" t="s">
        <v>75</v>
      </c>
      <c r="AN1283" s="48"/>
      <c r="AP1283" s="48"/>
      <c r="AQ1283" s="48"/>
    </row>
    <row r="1284" spans="1:43" s="4" customFormat="1" ht="15">
      <c r="A1284" s="393" t="s">
        <v>3920</v>
      </c>
      <c r="B1284" s="394"/>
      <c r="C1284" s="394"/>
      <c r="D1284" s="394"/>
      <c r="E1284" s="394"/>
      <c r="F1284" s="394"/>
      <c r="G1284" s="394"/>
      <c r="H1284" s="394"/>
      <c r="I1284" s="394"/>
      <c r="J1284" s="394"/>
      <c r="K1284" s="394"/>
      <c r="L1284" s="394"/>
      <c r="M1284" s="394"/>
      <c r="N1284" s="395"/>
      <c r="AF1284" s="39"/>
      <c r="AG1284" s="48"/>
      <c r="AL1284" s="48"/>
      <c r="AN1284" s="48"/>
      <c r="AP1284" s="48"/>
      <c r="AQ1284" s="48" t="s">
        <v>3920</v>
      </c>
    </row>
    <row r="1285" spans="1:43" s="4" customFormat="1" ht="23.25">
      <c r="A1285" s="40" t="s">
        <v>553</v>
      </c>
      <c r="B1285" s="41" t="s">
        <v>919</v>
      </c>
      <c r="C1285" s="390" t="s">
        <v>920</v>
      </c>
      <c r="D1285" s="390"/>
      <c r="E1285" s="390"/>
      <c r="F1285" s="42" t="s">
        <v>214</v>
      </c>
      <c r="G1285" s="43">
        <v>7.9000000000000001E-2</v>
      </c>
      <c r="H1285" s="44">
        <v>1</v>
      </c>
      <c r="I1285" s="72">
        <v>7.9000000000000001E-2</v>
      </c>
      <c r="J1285" s="46"/>
      <c r="K1285" s="43"/>
      <c r="L1285" s="46"/>
      <c r="M1285" s="43"/>
      <c r="N1285" s="47"/>
      <c r="AF1285" s="39"/>
      <c r="AG1285" s="48" t="s">
        <v>920</v>
      </c>
      <c r="AL1285" s="48"/>
      <c r="AN1285" s="48"/>
      <c r="AP1285" s="48"/>
      <c r="AQ1285" s="48"/>
    </row>
    <row r="1286" spans="1:43" s="4" customFormat="1" ht="15">
      <c r="A1286" s="49"/>
      <c r="B1286" s="50"/>
      <c r="C1286" s="388" t="s">
        <v>3921</v>
      </c>
      <c r="D1286" s="388"/>
      <c r="E1286" s="388"/>
      <c r="F1286" s="388"/>
      <c r="G1286" s="388"/>
      <c r="H1286" s="388"/>
      <c r="I1286" s="388"/>
      <c r="J1286" s="388"/>
      <c r="K1286" s="388"/>
      <c r="L1286" s="388"/>
      <c r="M1286" s="388"/>
      <c r="N1286" s="391"/>
      <c r="AF1286" s="39"/>
      <c r="AG1286" s="48"/>
      <c r="AH1286" s="3" t="s">
        <v>3921</v>
      </c>
      <c r="AL1286" s="48"/>
      <c r="AN1286" s="48"/>
      <c r="AP1286" s="48"/>
      <c r="AQ1286" s="48"/>
    </row>
    <row r="1287" spans="1:43" s="4" customFormat="1" ht="15">
      <c r="A1287" s="51"/>
      <c r="B1287" s="52" t="s">
        <v>57</v>
      </c>
      <c r="C1287" s="388" t="s">
        <v>82</v>
      </c>
      <c r="D1287" s="388"/>
      <c r="E1287" s="388"/>
      <c r="F1287" s="53"/>
      <c r="G1287" s="54"/>
      <c r="H1287" s="54"/>
      <c r="I1287" s="54"/>
      <c r="J1287" s="56">
        <v>282.66000000000003</v>
      </c>
      <c r="K1287" s="54"/>
      <c r="L1287" s="56">
        <v>22.33</v>
      </c>
      <c r="M1287" s="58">
        <v>33.130000000000003</v>
      </c>
      <c r="N1287" s="59">
        <v>739.79</v>
      </c>
      <c r="AF1287" s="39"/>
      <c r="AG1287" s="48"/>
      <c r="AI1287" s="3" t="s">
        <v>82</v>
      </c>
      <c r="AL1287" s="48"/>
      <c r="AN1287" s="48"/>
      <c r="AP1287" s="48"/>
      <c r="AQ1287" s="48"/>
    </row>
    <row r="1288" spans="1:43" s="4" customFormat="1" ht="15">
      <c r="A1288" s="51"/>
      <c r="B1288" s="52" t="s">
        <v>62</v>
      </c>
      <c r="C1288" s="388" t="s">
        <v>63</v>
      </c>
      <c r="D1288" s="388"/>
      <c r="E1288" s="388"/>
      <c r="F1288" s="53"/>
      <c r="G1288" s="54"/>
      <c r="H1288" s="54"/>
      <c r="I1288" s="54"/>
      <c r="J1288" s="56">
        <v>43.61</v>
      </c>
      <c r="K1288" s="54"/>
      <c r="L1288" s="56">
        <v>3.45</v>
      </c>
      <c r="M1288" s="54"/>
      <c r="N1288" s="57"/>
      <c r="AF1288" s="39"/>
      <c r="AG1288" s="48"/>
      <c r="AI1288" s="3" t="s">
        <v>63</v>
      </c>
      <c r="AL1288" s="48"/>
      <c r="AN1288" s="48"/>
      <c r="AP1288" s="48"/>
      <c r="AQ1288" s="48"/>
    </row>
    <row r="1289" spans="1:43" s="4" customFormat="1" ht="15">
      <c r="A1289" s="51"/>
      <c r="B1289" s="52" t="s">
        <v>64</v>
      </c>
      <c r="C1289" s="388" t="s">
        <v>65</v>
      </c>
      <c r="D1289" s="388"/>
      <c r="E1289" s="388"/>
      <c r="F1289" s="53"/>
      <c r="G1289" s="54"/>
      <c r="H1289" s="54"/>
      <c r="I1289" s="54"/>
      <c r="J1289" s="56">
        <v>17.149999999999999</v>
      </c>
      <c r="K1289" s="54"/>
      <c r="L1289" s="56">
        <v>1.35</v>
      </c>
      <c r="M1289" s="58">
        <v>33.130000000000003</v>
      </c>
      <c r="N1289" s="59">
        <v>44.73</v>
      </c>
      <c r="AF1289" s="39"/>
      <c r="AG1289" s="48"/>
      <c r="AI1289" s="3" t="s">
        <v>65</v>
      </c>
      <c r="AL1289" s="48"/>
      <c r="AN1289" s="48"/>
      <c r="AP1289" s="48"/>
      <c r="AQ1289" s="48"/>
    </row>
    <row r="1290" spans="1:43" s="4" customFormat="1" ht="15">
      <c r="A1290" s="51"/>
      <c r="B1290" s="52" t="s">
        <v>91</v>
      </c>
      <c r="C1290" s="388" t="s">
        <v>120</v>
      </c>
      <c r="D1290" s="388"/>
      <c r="E1290" s="388"/>
      <c r="F1290" s="53"/>
      <c r="G1290" s="54"/>
      <c r="H1290" s="54"/>
      <c r="I1290" s="54"/>
      <c r="J1290" s="56">
        <v>8.5399999999999991</v>
      </c>
      <c r="K1290" s="54"/>
      <c r="L1290" s="56">
        <v>0.67</v>
      </c>
      <c r="M1290" s="54"/>
      <c r="N1290" s="57"/>
      <c r="AF1290" s="39"/>
      <c r="AG1290" s="48"/>
      <c r="AI1290" s="3" t="s">
        <v>120</v>
      </c>
      <c r="AL1290" s="48"/>
      <c r="AN1290" s="48"/>
      <c r="AP1290" s="48"/>
      <c r="AQ1290" s="48"/>
    </row>
    <row r="1291" spans="1:43" s="4" customFormat="1" ht="15">
      <c r="A1291" s="60"/>
      <c r="B1291" s="52"/>
      <c r="C1291" s="388" t="s">
        <v>83</v>
      </c>
      <c r="D1291" s="388"/>
      <c r="E1291" s="388"/>
      <c r="F1291" s="53" t="s">
        <v>67</v>
      </c>
      <c r="G1291" s="74">
        <v>35.6</v>
      </c>
      <c r="H1291" s="54"/>
      <c r="I1291" s="62">
        <v>2.8123999999999998</v>
      </c>
      <c r="J1291" s="63"/>
      <c r="K1291" s="54"/>
      <c r="L1291" s="63"/>
      <c r="M1291" s="54"/>
      <c r="N1291" s="57"/>
      <c r="AF1291" s="39"/>
      <c r="AG1291" s="48"/>
      <c r="AJ1291" s="3" t="s">
        <v>83</v>
      </c>
      <c r="AL1291" s="48"/>
      <c r="AN1291" s="48"/>
      <c r="AP1291" s="48"/>
      <c r="AQ1291" s="48"/>
    </row>
    <row r="1292" spans="1:43" s="4" customFormat="1" ht="15">
      <c r="A1292" s="60"/>
      <c r="B1292" s="52"/>
      <c r="C1292" s="388" t="s">
        <v>66</v>
      </c>
      <c r="D1292" s="388"/>
      <c r="E1292" s="388"/>
      <c r="F1292" s="53" t="s">
        <v>67</v>
      </c>
      <c r="G1292" s="58">
        <v>1.27</v>
      </c>
      <c r="H1292" s="54"/>
      <c r="I1292" s="76">
        <v>0.10033</v>
      </c>
      <c r="J1292" s="63"/>
      <c r="K1292" s="54"/>
      <c r="L1292" s="63"/>
      <c r="M1292" s="54"/>
      <c r="N1292" s="57"/>
      <c r="AF1292" s="39"/>
      <c r="AG1292" s="48"/>
      <c r="AJ1292" s="3" t="s">
        <v>66</v>
      </c>
      <c r="AL1292" s="48"/>
      <c r="AN1292" s="48"/>
      <c r="AP1292" s="48"/>
      <c r="AQ1292" s="48"/>
    </row>
    <row r="1293" spans="1:43" s="4" customFormat="1" ht="15">
      <c r="A1293" s="51"/>
      <c r="B1293" s="52"/>
      <c r="C1293" s="392" t="s">
        <v>68</v>
      </c>
      <c r="D1293" s="392"/>
      <c r="E1293" s="392"/>
      <c r="F1293" s="64"/>
      <c r="G1293" s="65"/>
      <c r="H1293" s="65"/>
      <c r="I1293" s="65"/>
      <c r="J1293" s="67">
        <v>334.81</v>
      </c>
      <c r="K1293" s="65"/>
      <c r="L1293" s="67">
        <v>26.45</v>
      </c>
      <c r="M1293" s="65"/>
      <c r="N1293" s="68"/>
      <c r="AF1293" s="39"/>
      <c r="AG1293" s="48"/>
      <c r="AK1293" s="3" t="s">
        <v>68</v>
      </c>
      <c r="AL1293" s="48"/>
      <c r="AN1293" s="48"/>
      <c r="AP1293" s="48"/>
      <c r="AQ1293" s="48"/>
    </row>
    <row r="1294" spans="1:43" s="4" customFormat="1" ht="15">
      <c r="A1294" s="60"/>
      <c r="B1294" s="52"/>
      <c r="C1294" s="388" t="s">
        <v>69</v>
      </c>
      <c r="D1294" s="388"/>
      <c r="E1294" s="388"/>
      <c r="F1294" s="53"/>
      <c r="G1294" s="54"/>
      <c r="H1294" s="54"/>
      <c r="I1294" s="54"/>
      <c r="J1294" s="63"/>
      <c r="K1294" s="54"/>
      <c r="L1294" s="56">
        <v>23.68</v>
      </c>
      <c r="M1294" s="54"/>
      <c r="N1294" s="59">
        <v>784.52</v>
      </c>
      <c r="AF1294" s="39"/>
      <c r="AG1294" s="48"/>
      <c r="AJ1294" s="3" t="s">
        <v>69</v>
      </c>
      <c r="AL1294" s="48"/>
      <c r="AN1294" s="48"/>
      <c r="AP1294" s="48"/>
      <c r="AQ1294" s="48"/>
    </row>
    <row r="1295" spans="1:43" s="4" customFormat="1" ht="15">
      <c r="A1295" s="60"/>
      <c r="B1295" s="52" t="s">
        <v>643</v>
      </c>
      <c r="C1295" s="388" t="s">
        <v>644</v>
      </c>
      <c r="D1295" s="388"/>
      <c r="E1295" s="388"/>
      <c r="F1295" s="53" t="s">
        <v>72</v>
      </c>
      <c r="G1295" s="61">
        <v>112</v>
      </c>
      <c r="H1295" s="54"/>
      <c r="I1295" s="61">
        <v>112</v>
      </c>
      <c r="J1295" s="63"/>
      <c r="K1295" s="54"/>
      <c r="L1295" s="56">
        <v>26.52</v>
      </c>
      <c r="M1295" s="54"/>
      <c r="N1295" s="59">
        <v>878.66</v>
      </c>
      <c r="AF1295" s="39"/>
      <c r="AG1295" s="48"/>
      <c r="AJ1295" s="3" t="s">
        <v>644</v>
      </c>
      <c r="AL1295" s="48"/>
      <c r="AN1295" s="48"/>
      <c r="AP1295" s="48"/>
      <c r="AQ1295" s="48"/>
    </row>
    <row r="1296" spans="1:43" s="4" customFormat="1" ht="15">
      <c r="A1296" s="60"/>
      <c r="B1296" s="52" t="s">
        <v>645</v>
      </c>
      <c r="C1296" s="388" t="s">
        <v>646</v>
      </c>
      <c r="D1296" s="388"/>
      <c r="E1296" s="388"/>
      <c r="F1296" s="53" t="s">
        <v>72</v>
      </c>
      <c r="G1296" s="61">
        <v>65</v>
      </c>
      <c r="H1296" s="54"/>
      <c r="I1296" s="61">
        <v>65</v>
      </c>
      <c r="J1296" s="63"/>
      <c r="K1296" s="54"/>
      <c r="L1296" s="56">
        <v>15.39</v>
      </c>
      <c r="M1296" s="54"/>
      <c r="N1296" s="59">
        <v>509.94</v>
      </c>
      <c r="AF1296" s="39"/>
      <c r="AG1296" s="48"/>
      <c r="AJ1296" s="3" t="s">
        <v>646</v>
      </c>
      <c r="AL1296" s="48"/>
      <c r="AN1296" s="48"/>
      <c r="AP1296" s="48"/>
      <c r="AQ1296" s="48"/>
    </row>
    <row r="1297" spans="1:43" s="4" customFormat="1" ht="15">
      <c r="A1297" s="69"/>
      <c r="B1297" s="70"/>
      <c r="C1297" s="390" t="s">
        <v>75</v>
      </c>
      <c r="D1297" s="390"/>
      <c r="E1297" s="390"/>
      <c r="F1297" s="42"/>
      <c r="G1297" s="43"/>
      <c r="H1297" s="43"/>
      <c r="I1297" s="43"/>
      <c r="J1297" s="46"/>
      <c r="K1297" s="43"/>
      <c r="L1297" s="71">
        <v>68.36</v>
      </c>
      <c r="M1297" s="65"/>
      <c r="N1297" s="47"/>
      <c r="AF1297" s="39"/>
      <c r="AG1297" s="48"/>
      <c r="AL1297" s="48" t="s">
        <v>75</v>
      </c>
      <c r="AN1297" s="48"/>
      <c r="AP1297" s="48"/>
      <c r="AQ1297" s="48"/>
    </row>
    <row r="1298" spans="1:43" s="4" customFormat="1" ht="34.5">
      <c r="A1298" s="40" t="s">
        <v>554</v>
      </c>
      <c r="B1298" s="41" t="s">
        <v>932</v>
      </c>
      <c r="C1298" s="390" t="s">
        <v>933</v>
      </c>
      <c r="D1298" s="390"/>
      <c r="E1298" s="390"/>
      <c r="F1298" s="42" t="s">
        <v>214</v>
      </c>
      <c r="G1298" s="43">
        <v>7.9000000000000001E-2</v>
      </c>
      <c r="H1298" s="44">
        <v>1</v>
      </c>
      <c r="I1298" s="72">
        <v>7.9000000000000001E-2</v>
      </c>
      <c r="J1298" s="46"/>
      <c r="K1298" s="43"/>
      <c r="L1298" s="46"/>
      <c r="M1298" s="43"/>
      <c r="N1298" s="47"/>
      <c r="AF1298" s="39"/>
      <c r="AG1298" s="48" t="s">
        <v>933</v>
      </c>
      <c r="AL1298" s="48"/>
      <c r="AN1298" s="48"/>
      <c r="AP1298" s="48"/>
      <c r="AQ1298" s="48"/>
    </row>
    <row r="1299" spans="1:43" s="4" customFormat="1" ht="15">
      <c r="A1299" s="51"/>
      <c r="B1299" s="52" t="s">
        <v>57</v>
      </c>
      <c r="C1299" s="388" t="s">
        <v>82</v>
      </c>
      <c r="D1299" s="388"/>
      <c r="E1299" s="388"/>
      <c r="F1299" s="53"/>
      <c r="G1299" s="54"/>
      <c r="H1299" s="54"/>
      <c r="I1299" s="54"/>
      <c r="J1299" s="56">
        <v>3.49</v>
      </c>
      <c r="K1299" s="54"/>
      <c r="L1299" s="56">
        <v>0.28000000000000003</v>
      </c>
      <c r="M1299" s="58">
        <v>33.130000000000003</v>
      </c>
      <c r="N1299" s="59">
        <v>9.2799999999999994</v>
      </c>
      <c r="AF1299" s="39"/>
      <c r="AG1299" s="48"/>
      <c r="AI1299" s="3" t="s">
        <v>82</v>
      </c>
      <c r="AL1299" s="48"/>
      <c r="AN1299" s="48"/>
      <c r="AP1299" s="48"/>
      <c r="AQ1299" s="48"/>
    </row>
    <row r="1300" spans="1:43" s="4" customFormat="1" ht="15">
      <c r="A1300" s="51"/>
      <c r="B1300" s="52" t="s">
        <v>62</v>
      </c>
      <c r="C1300" s="388" t="s">
        <v>63</v>
      </c>
      <c r="D1300" s="388"/>
      <c r="E1300" s="388"/>
      <c r="F1300" s="53"/>
      <c r="G1300" s="54"/>
      <c r="H1300" s="54"/>
      <c r="I1300" s="54"/>
      <c r="J1300" s="56">
        <v>7.56</v>
      </c>
      <c r="K1300" s="54"/>
      <c r="L1300" s="56">
        <v>0.6</v>
      </c>
      <c r="M1300" s="54"/>
      <c r="N1300" s="57"/>
      <c r="AF1300" s="39"/>
      <c r="AG1300" s="48"/>
      <c r="AI1300" s="3" t="s">
        <v>63</v>
      </c>
      <c r="AL1300" s="48"/>
      <c r="AN1300" s="48"/>
      <c r="AP1300" s="48"/>
      <c r="AQ1300" s="48"/>
    </row>
    <row r="1301" spans="1:43" s="4" customFormat="1" ht="15">
      <c r="A1301" s="51"/>
      <c r="B1301" s="52" t="s">
        <v>64</v>
      </c>
      <c r="C1301" s="388" t="s">
        <v>65</v>
      </c>
      <c r="D1301" s="388"/>
      <c r="E1301" s="388"/>
      <c r="F1301" s="53"/>
      <c r="G1301" s="54"/>
      <c r="H1301" s="54"/>
      <c r="I1301" s="54"/>
      <c r="J1301" s="56">
        <v>2.84</v>
      </c>
      <c r="K1301" s="54"/>
      <c r="L1301" s="56">
        <v>0.22</v>
      </c>
      <c r="M1301" s="58">
        <v>33.130000000000003</v>
      </c>
      <c r="N1301" s="59">
        <v>7.29</v>
      </c>
      <c r="AF1301" s="39"/>
      <c r="AG1301" s="48"/>
      <c r="AI1301" s="3" t="s">
        <v>65</v>
      </c>
      <c r="AL1301" s="48"/>
      <c r="AN1301" s="48"/>
      <c r="AP1301" s="48"/>
      <c r="AQ1301" s="48"/>
    </row>
    <row r="1302" spans="1:43" s="4" customFormat="1" ht="15">
      <c r="A1302" s="60"/>
      <c r="B1302" s="52"/>
      <c r="C1302" s="388" t="s">
        <v>83</v>
      </c>
      <c r="D1302" s="388"/>
      <c r="E1302" s="388"/>
      <c r="F1302" s="53" t="s">
        <v>67</v>
      </c>
      <c r="G1302" s="58">
        <v>0.44</v>
      </c>
      <c r="H1302" s="54"/>
      <c r="I1302" s="76">
        <v>3.4759999999999999E-2</v>
      </c>
      <c r="J1302" s="63"/>
      <c r="K1302" s="54"/>
      <c r="L1302" s="63"/>
      <c r="M1302" s="54"/>
      <c r="N1302" s="57"/>
      <c r="AF1302" s="39"/>
      <c r="AG1302" s="48"/>
      <c r="AJ1302" s="3" t="s">
        <v>83</v>
      </c>
      <c r="AL1302" s="48"/>
      <c r="AN1302" s="48"/>
      <c r="AP1302" s="48"/>
      <c r="AQ1302" s="48"/>
    </row>
    <row r="1303" spans="1:43" s="4" customFormat="1" ht="15">
      <c r="A1303" s="60"/>
      <c r="B1303" s="52"/>
      <c r="C1303" s="388" t="s">
        <v>66</v>
      </c>
      <c r="D1303" s="388"/>
      <c r="E1303" s="388"/>
      <c r="F1303" s="53" t="s">
        <v>67</v>
      </c>
      <c r="G1303" s="58">
        <v>0.21</v>
      </c>
      <c r="H1303" s="54"/>
      <c r="I1303" s="76">
        <v>1.6590000000000001E-2</v>
      </c>
      <c r="J1303" s="63"/>
      <c r="K1303" s="54"/>
      <c r="L1303" s="63"/>
      <c r="M1303" s="54"/>
      <c r="N1303" s="57"/>
      <c r="AF1303" s="39"/>
      <c r="AG1303" s="48"/>
      <c r="AJ1303" s="3" t="s">
        <v>66</v>
      </c>
      <c r="AL1303" s="48"/>
      <c r="AN1303" s="48"/>
      <c r="AP1303" s="48"/>
      <c r="AQ1303" s="48"/>
    </row>
    <row r="1304" spans="1:43" s="4" customFormat="1" ht="15">
      <c r="A1304" s="51"/>
      <c r="B1304" s="52"/>
      <c r="C1304" s="392" t="s">
        <v>68</v>
      </c>
      <c r="D1304" s="392"/>
      <c r="E1304" s="392"/>
      <c r="F1304" s="64"/>
      <c r="G1304" s="65"/>
      <c r="H1304" s="65"/>
      <c r="I1304" s="65"/>
      <c r="J1304" s="67">
        <v>11.05</v>
      </c>
      <c r="K1304" s="65"/>
      <c r="L1304" s="67">
        <v>0.88</v>
      </c>
      <c r="M1304" s="65"/>
      <c r="N1304" s="68"/>
      <c r="AF1304" s="39"/>
      <c r="AG1304" s="48"/>
      <c r="AK1304" s="3" t="s">
        <v>68</v>
      </c>
      <c r="AL1304" s="48"/>
      <c r="AN1304" s="48"/>
      <c r="AP1304" s="48"/>
      <c r="AQ1304" s="48"/>
    </row>
    <row r="1305" spans="1:43" s="4" customFormat="1" ht="15">
      <c r="A1305" s="60"/>
      <c r="B1305" s="52"/>
      <c r="C1305" s="388" t="s">
        <v>69</v>
      </c>
      <c r="D1305" s="388"/>
      <c r="E1305" s="388"/>
      <c r="F1305" s="53"/>
      <c r="G1305" s="54"/>
      <c r="H1305" s="54"/>
      <c r="I1305" s="54"/>
      <c r="J1305" s="63"/>
      <c r="K1305" s="54"/>
      <c r="L1305" s="56">
        <v>0.5</v>
      </c>
      <c r="M1305" s="54"/>
      <c r="N1305" s="59">
        <v>16.57</v>
      </c>
      <c r="AF1305" s="39"/>
      <c r="AG1305" s="48"/>
      <c r="AJ1305" s="3" t="s">
        <v>69</v>
      </c>
      <c r="AL1305" s="48"/>
      <c r="AN1305" s="48"/>
      <c r="AP1305" s="48"/>
      <c r="AQ1305" s="48"/>
    </row>
    <row r="1306" spans="1:43" s="4" customFormat="1" ht="15">
      <c r="A1306" s="60"/>
      <c r="B1306" s="52" t="s">
        <v>643</v>
      </c>
      <c r="C1306" s="388" t="s">
        <v>644</v>
      </c>
      <c r="D1306" s="388"/>
      <c r="E1306" s="388"/>
      <c r="F1306" s="53" t="s">
        <v>72</v>
      </c>
      <c r="G1306" s="61">
        <v>112</v>
      </c>
      <c r="H1306" s="54"/>
      <c r="I1306" s="61">
        <v>112</v>
      </c>
      <c r="J1306" s="63"/>
      <c r="K1306" s="54"/>
      <c r="L1306" s="56">
        <v>0.56000000000000005</v>
      </c>
      <c r="M1306" s="54"/>
      <c r="N1306" s="59">
        <v>18.559999999999999</v>
      </c>
      <c r="AF1306" s="39"/>
      <c r="AG1306" s="48"/>
      <c r="AJ1306" s="3" t="s">
        <v>644</v>
      </c>
      <c r="AL1306" s="48"/>
      <c r="AN1306" s="48"/>
      <c r="AP1306" s="48"/>
      <c r="AQ1306" s="48"/>
    </row>
    <row r="1307" spans="1:43" s="4" customFormat="1" ht="15">
      <c r="A1307" s="60"/>
      <c r="B1307" s="52" t="s">
        <v>645</v>
      </c>
      <c r="C1307" s="388" t="s">
        <v>646</v>
      </c>
      <c r="D1307" s="388"/>
      <c r="E1307" s="388"/>
      <c r="F1307" s="53" t="s">
        <v>72</v>
      </c>
      <c r="G1307" s="61">
        <v>65</v>
      </c>
      <c r="H1307" s="54"/>
      <c r="I1307" s="61">
        <v>65</v>
      </c>
      <c r="J1307" s="63"/>
      <c r="K1307" s="54"/>
      <c r="L1307" s="56">
        <v>0.33</v>
      </c>
      <c r="M1307" s="54"/>
      <c r="N1307" s="59">
        <v>10.77</v>
      </c>
      <c r="AF1307" s="39"/>
      <c r="AG1307" s="48"/>
      <c r="AJ1307" s="3" t="s">
        <v>646</v>
      </c>
      <c r="AL1307" s="48"/>
      <c r="AN1307" s="48"/>
      <c r="AP1307" s="48"/>
      <c r="AQ1307" s="48"/>
    </row>
    <row r="1308" spans="1:43" s="4" customFormat="1" ht="15">
      <c r="A1308" s="69"/>
      <c r="B1308" s="70"/>
      <c r="C1308" s="390" t="s">
        <v>75</v>
      </c>
      <c r="D1308" s="390"/>
      <c r="E1308" s="390"/>
      <c r="F1308" s="42"/>
      <c r="G1308" s="43"/>
      <c r="H1308" s="43"/>
      <c r="I1308" s="43"/>
      <c r="J1308" s="46"/>
      <c r="K1308" s="43"/>
      <c r="L1308" s="71">
        <v>1.77</v>
      </c>
      <c r="M1308" s="65"/>
      <c r="N1308" s="47"/>
      <c r="AF1308" s="39"/>
      <c r="AG1308" s="48"/>
      <c r="AL1308" s="48" t="s">
        <v>75</v>
      </c>
      <c r="AN1308" s="48"/>
      <c r="AP1308" s="48"/>
      <c r="AQ1308" s="48"/>
    </row>
    <row r="1309" spans="1:43" s="4" customFormat="1" ht="23.25">
      <c r="A1309" s="40" t="s">
        <v>555</v>
      </c>
      <c r="B1309" s="41" t="s">
        <v>165</v>
      </c>
      <c r="C1309" s="390" t="s">
        <v>166</v>
      </c>
      <c r="D1309" s="390"/>
      <c r="E1309" s="390"/>
      <c r="F1309" s="42" t="s">
        <v>128</v>
      </c>
      <c r="G1309" s="43">
        <v>0.20144999999999999</v>
      </c>
      <c r="H1309" s="44">
        <v>1</v>
      </c>
      <c r="I1309" s="102">
        <v>0.20144999999999999</v>
      </c>
      <c r="J1309" s="71">
        <v>519.79999999999995</v>
      </c>
      <c r="K1309" s="43"/>
      <c r="L1309" s="71">
        <v>104.71</v>
      </c>
      <c r="M1309" s="43"/>
      <c r="N1309" s="47"/>
      <c r="AF1309" s="39"/>
      <c r="AG1309" s="48" t="s">
        <v>166</v>
      </c>
      <c r="AL1309" s="48"/>
      <c r="AN1309" s="48"/>
      <c r="AP1309" s="48"/>
      <c r="AQ1309" s="48"/>
    </row>
    <row r="1310" spans="1:43" s="4" customFormat="1" ht="15">
      <c r="A1310" s="69"/>
      <c r="B1310" s="70"/>
      <c r="C1310" s="388" t="s">
        <v>233</v>
      </c>
      <c r="D1310" s="388"/>
      <c r="E1310" s="388"/>
      <c r="F1310" s="388"/>
      <c r="G1310" s="388"/>
      <c r="H1310" s="388"/>
      <c r="I1310" s="388"/>
      <c r="J1310" s="388"/>
      <c r="K1310" s="388"/>
      <c r="L1310" s="388"/>
      <c r="M1310" s="388"/>
      <c r="N1310" s="391"/>
      <c r="AF1310" s="39"/>
      <c r="AG1310" s="48"/>
      <c r="AL1310" s="48"/>
      <c r="AM1310" s="3" t="s">
        <v>233</v>
      </c>
      <c r="AN1310" s="48"/>
      <c r="AP1310" s="48"/>
      <c r="AQ1310" s="48"/>
    </row>
    <row r="1311" spans="1:43" s="4" customFormat="1" ht="15">
      <c r="A1311" s="49"/>
      <c r="B1311" s="50"/>
      <c r="C1311" s="388" t="s">
        <v>3922</v>
      </c>
      <c r="D1311" s="388"/>
      <c r="E1311" s="388"/>
      <c r="F1311" s="388"/>
      <c r="G1311" s="388"/>
      <c r="H1311" s="388"/>
      <c r="I1311" s="388"/>
      <c r="J1311" s="388"/>
      <c r="K1311" s="388"/>
      <c r="L1311" s="388"/>
      <c r="M1311" s="388"/>
      <c r="N1311" s="391"/>
      <c r="AF1311" s="39"/>
      <c r="AG1311" s="48"/>
      <c r="AH1311" s="3" t="s">
        <v>3922</v>
      </c>
      <c r="AL1311" s="48"/>
      <c r="AN1311" s="48"/>
      <c r="AP1311" s="48"/>
      <c r="AQ1311" s="48"/>
    </row>
    <row r="1312" spans="1:43" s="4" customFormat="1" ht="15">
      <c r="A1312" s="69"/>
      <c r="B1312" s="70"/>
      <c r="C1312" s="390" t="s">
        <v>75</v>
      </c>
      <c r="D1312" s="390"/>
      <c r="E1312" s="390"/>
      <c r="F1312" s="42"/>
      <c r="G1312" s="43"/>
      <c r="H1312" s="43"/>
      <c r="I1312" s="43"/>
      <c r="J1312" s="46"/>
      <c r="K1312" s="43"/>
      <c r="L1312" s="71">
        <v>104.71</v>
      </c>
      <c r="M1312" s="65"/>
      <c r="N1312" s="47"/>
      <c r="AF1312" s="39"/>
      <c r="AG1312" s="48"/>
      <c r="AL1312" s="48" t="s">
        <v>75</v>
      </c>
      <c r="AN1312" s="48"/>
      <c r="AP1312" s="48"/>
      <c r="AQ1312" s="48"/>
    </row>
    <row r="1313" spans="1:43" s="4" customFormat="1" ht="15">
      <c r="A1313" s="393" t="s">
        <v>3865</v>
      </c>
      <c r="B1313" s="394"/>
      <c r="C1313" s="394"/>
      <c r="D1313" s="394"/>
      <c r="E1313" s="394"/>
      <c r="F1313" s="394"/>
      <c r="G1313" s="394"/>
      <c r="H1313" s="394"/>
      <c r="I1313" s="394"/>
      <c r="J1313" s="394"/>
      <c r="K1313" s="394"/>
      <c r="L1313" s="394"/>
      <c r="M1313" s="394"/>
      <c r="N1313" s="395"/>
      <c r="AF1313" s="39"/>
      <c r="AG1313" s="48"/>
      <c r="AL1313" s="48"/>
      <c r="AN1313" s="48"/>
      <c r="AP1313" s="48"/>
      <c r="AQ1313" s="48" t="s">
        <v>3865</v>
      </c>
    </row>
    <row r="1314" spans="1:43" s="4" customFormat="1" ht="45.75">
      <c r="A1314" s="40" t="s">
        <v>557</v>
      </c>
      <c r="B1314" s="41" t="s">
        <v>3541</v>
      </c>
      <c r="C1314" s="390" t="s">
        <v>3542</v>
      </c>
      <c r="D1314" s="390"/>
      <c r="E1314" s="390"/>
      <c r="F1314" s="42" t="s">
        <v>214</v>
      </c>
      <c r="G1314" s="43">
        <v>0.21</v>
      </c>
      <c r="H1314" s="44">
        <v>1</v>
      </c>
      <c r="I1314" s="100">
        <v>0.21</v>
      </c>
      <c r="J1314" s="46"/>
      <c r="K1314" s="43"/>
      <c r="L1314" s="46"/>
      <c r="M1314" s="43"/>
      <c r="N1314" s="47"/>
      <c r="AF1314" s="39"/>
      <c r="AG1314" s="48" t="s">
        <v>3542</v>
      </c>
      <c r="AL1314" s="48"/>
      <c r="AN1314" s="48"/>
      <c r="AP1314" s="48"/>
      <c r="AQ1314" s="48"/>
    </row>
    <row r="1315" spans="1:43" s="4" customFormat="1" ht="15">
      <c r="A1315" s="49"/>
      <c r="B1315" s="50"/>
      <c r="C1315" s="388" t="s">
        <v>3923</v>
      </c>
      <c r="D1315" s="388"/>
      <c r="E1315" s="388"/>
      <c r="F1315" s="388"/>
      <c r="G1315" s="388"/>
      <c r="H1315" s="388"/>
      <c r="I1315" s="388"/>
      <c r="J1315" s="388"/>
      <c r="K1315" s="388"/>
      <c r="L1315" s="388"/>
      <c r="M1315" s="388"/>
      <c r="N1315" s="391"/>
      <c r="AF1315" s="39"/>
      <c r="AG1315" s="48"/>
      <c r="AH1315" s="3" t="s">
        <v>3923</v>
      </c>
      <c r="AL1315" s="48"/>
      <c r="AN1315" s="48"/>
      <c r="AP1315" s="48"/>
      <c r="AQ1315" s="48"/>
    </row>
    <row r="1316" spans="1:43" s="4" customFormat="1" ht="15">
      <c r="A1316" s="51"/>
      <c r="B1316" s="52" t="s">
        <v>57</v>
      </c>
      <c r="C1316" s="388" t="s">
        <v>82</v>
      </c>
      <c r="D1316" s="388"/>
      <c r="E1316" s="388"/>
      <c r="F1316" s="53"/>
      <c r="G1316" s="54"/>
      <c r="H1316" s="54"/>
      <c r="I1316" s="54"/>
      <c r="J1316" s="56">
        <v>323.38</v>
      </c>
      <c r="K1316" s="54"/>
      <c r="L1316" s="56">
        <v>67.91</v>
      </c>
      <c r="M1316" s="58">
        <v>33.130000000000003</v>
      </c>
      <c r="N1316" s="77">
        <v>2249.86</v>
      </c>
      <c r="AF1316" s="39"/>
      <c r="AG1316" s="48"/>
      <c r="AI1316" s="3" t="s">
        <v>82</v>
      </c>
      <c r="AL1316" s="48"/>
      <c r="AN1316" s="48"/>
      <c r="AP1316" s="48"/>
      <c r="AQ1316" s="48"/>
    </row>
    <row r="1317" spans="1:43" s="4" customFormat="1" ht="15">
      <c r="A1317" s="51"/>
      <c r="B1317" s="52" t="s">
        <v>62</v>
      </c>
      <c r="C1317" s="388" t="s">
        <v>63</v>
      </c>
      <c r="D1317" s="388"/>
      <c r="E1317" s="388"/>
      <c r="F1317" s="53"/>
      <c r="G1317" s="54"/>
      <c r="H1317" s="54"/>
      <c r="I1317" s="54"/>
      <c r="J1317" s="56">
        <v>7.82</v>
      </c>
      <c r="K1317" s="54"/>
      <c r="L1317" s="56">
        <v>1.64</v>
      </c>
      <c r="M1317" s="54"/>
      <c r="N1317" s="57"/>
      <c r="AF1317" s="39"/>
      <c r="AG1317" s="48"/>
      <c r="AI1317" s="3" t="s">
        <v>63</v>
      </c>
      <c r="AL1317" s="48"/>
      <c r="AN1317" s="48"/>
      <c r="AP1317" s="48"/>
      <c r="AQ1317" s="48"/>
    </row>
    <row r="1318" spans="1:43" s="4" customFormat="1" ht="15">
      <c r="A1318" s="51"/>
      <c r="B1318" s="52" t="s">
        <v>64</v>
      </c>
      <c r="C1318" s="388" t="s">
        <v>65</v>
      </c>
      <c r="D1318" s="388"/>
      <c r="E1318" s="388"/>
      <c r="F1318" s="53"/>
      <c r="G1318" s="54"/>
      <c r="H1318" s="54"/>
      <c r="I1318" s="54"/>
      <c r="J1318" s="56">
        <v>3.38</v>
      </c>
      <c r="K1318" s="54"/>
      <c r="L1318" s="56">
        <v>0.71</v>
      </c>
      <c r="M1318" s="58">
        <v>33.130000000000003</v>
      </c>
      <c r="N1318" s="59">
        <v>23.52</v>
      </c>
      <c r="AF1318" s="39"/>
      <c r="AG1318" s="48"/>
      <c r="AI1318" s="3" t="s">
        <v>65</v>
      </c>
      <c r="AL1318" s="48"/>
      <c r="AN1318" s="48"/>
      <c r="AP1318" s="48"/>
      <c r="AQ1318" s="48"/>
    </row>
    <row r="1319" spans="1:43" s="4" customFormat="1" ht="15">
      <c r="A1319" s="51"/>
      <c r="B1319" s="52" t="s">
        <v>91</v>
      </c>
      <c r="C1319" s="388" t="s">
        <v>120</v>
      </c>
      <c r="D1319" s="388"/>
      <c r="E1319" s="388"/>
      <c r="F1319" s="53"/>
      <c r="G1319" s="54"/>
      <c r="H1319" s="54"/>
      <c r="I1319" s="54"/>
      <c r="J1319" s="56">
        <v>310.75</v>
      </c>
      <c r="K1319" s="54"/>
      <c r="L1319" s="56">
        <v>65.260000000000005</v>
      </c>
      <c r="M1319" s="54"/>
      <c r="N1319" s="57"/>
      <c r="AF1319" s="39"/>
      <c r="AG1319" s="48"/>
      <c r="AI1319" s="3" t="s">
        <v>120</v>
      </c>
      <c r="AL1319" s="48"/>
      <c r="AN1319" s="48"/>
      <c r="AP1319" s="48"/>
      <c r="AQ1319" s="48"/>
    </row>
    <row r="1320" spans="1:43" s="4" customFormat="1" ht="15">
      <c r="A1320" s="60"/>
      <c r="B1320" s="52"/>
      <c r="C1320" s="388" t="s">
        <v>83</v>
      </c>
      <c r="D1320" s="388"/>
      <c r="E1320" s="388"/>
      <c r="F1320" s="53" t="s">
        <v>67</v>
      </c>
      <c r="G1320" s="61">
        <v>37</v>
      </c>
      <c r="H1320" s="54"/>
      <c r="I1320" s="58">
        <v>7.77</v>
      </c>
      <c r="J1320" s="63"/>
      <c r="K1320" s="54"/>
      <c r="L1320" s="63"/>
      <c r="M1320" s="54"/>
      <c r="N1320" s="57"/>
      <c r="AF1320" s="39"/>
      <c r="AG1320" s="48"/>
      <c r="AJ1320" s="3" t="s">
        <v>83</v>
      </c>
      <c r="AL1320" s="48"/>
      <c r="AN1320" s="48"/>
      <c r="AP1320" s="48"/>
      <c r="AQ1320" s="48"/>
    </row>
    <row r="1321" spans="1:43" s="4" customFormat="1" ht="15">
      <c r="A1321" s="60"/>
      <c r="B1321" s="52"/>
      <c r="C1321" s="388" t="s">
        <v>66</v>
      </c>
      <c r="D1321" s="388"/>
      <c r="E1321" s="388"/>
      <c r="F1321" s="53" t="s">
        <v>67</v>
      </c>
      <c r="G1321" s="58">
        <v>0.25</v>
      </c>
      <c r="H1321" s="54"/>
      <c r="I1321" s="62">
        <v>5.2499999999999998E-2</v>
      </c>
      <c r="J1321" s="63"/>
      <c r="K1321" s="54"/>
      <c r="L1321" s="63"/>
      <c r="M1321" s="54"/>
      <c r="N1321" s="57"/>
      <c r="AF1321" s="39"/>
      <c r="AG1321" s="48"/>
      <c r="AJ1321" s="3" t="s">
        <v>66</v>
      </c>
      <c r="AL1321" s="48"/>
      <c r="AN1321" s="48"/>
      <c r="AP1321" s="48"/>
      <c r="AQ1321" s="48"/>
    </row>
    <row r="1322" spans="1:43" s="4" customFormat="1" ht="15">
      <c r="A1322" s="51"/>
      <c r="B1322" s="52"/>
      <c r="C1322" s="392" t="s">
        <v>68</v>
      </c>
      <c r="D1322" s="392"/>
      <c r="E1322" s="392"/>
      <c r="F1322" s="64"/>
      <c r="G1322" s="65"/>
      <c r="H1322" s="65"/>
      <c r="I1322" s="65"/>
      <c r="J1322" s="67">
        <v>641.95000000000005</v>
      </c>
      <c r="K1322" s="65"/>
      <c r="L1322" s="67">
        <v>134.81</v>
      </c>
      <c r="M1322" s="65"/>
      <c r="N1322" s="68"/>
      <c r="AF1322" s="39"/>
      <c r="AG1322" s="48"/>
      <c r="AK1322" s="3" t="s">
        <v>68</v>
      </c>
      <c r="AL1322" s="48"/>
      <c r="AN1322" s="48"/>
      <c r="AP1322" s="48"/>
      <c r="AQ1322" s="48"/>
    </row>
    <row r="1323" spans="1:43" s="4" customFormat="1" ht="15">
      <c r="A1323" s="60"/>
      <c r="B1323" s="52"/>
      <c r="C1323" s="388" t="s">
        <v>69</v>
      </c>
      <c r="D1323" s="388"/>
      <c r="E1323" s="388"/>
      <c r="F1323" s="53"/>
      <c r="G1323" s="54"/>
      <c r="H1323" s="54"/>
      <c r="I1323" s="54"/>
      <c r="J1323" s="63"/>
      <c r="K1323" s="54"/>
      <c r="L1323" s="56">
        <v>68.62</v>
      </c>
      <c r="M1323" s="54"/>
      <c r="N1323" s="77">
        <v>2273.38</v>
      </c>
      <c r="AF1323" s="39"/>
      <c r="AG1323" s="48"/>
      <c r="AJ1323" s="3" t="s">
        <v>69</v>
      </c>
      <c r="AL1323" s="48"/>
      <c r="AN1323" s="48"/>
      <c r="AP1323" s="48"/>
      <c r="AQ1323" s="48"/>
    </row>
    <row r="1324" spans="1:43" s="4" customFormat="1" ht="15">
      <c r="A1324" s="60"/>
      <c r="B1324" s="52" t="s">
        <v>410</v>
      </c>
      <c r="C1324" s="388" t="s">
        <v>411</v>
      </c>
      <c r="D1324" s="388"/>
      <c r="E1324" s="388"/>
      <c r="F1324" s="53" t="s">
        <v>72</v>
      </c>
      <c r="G1324" s="61">
        <v>100</v>
      </c>
      <c r="H1324" s="54"/>
      <c r="I1324" s="61">
        <v>100</v>
      </c>
      <c r="J1324" s="63"/>
      <c r="K1324" s="54"/>
      <c r="L1324" s="56">
        <v>68.62</v>
      </c>
      <c r="M1324" s="54"/>
      <c r="N1324" s="77">
        <v>2273.38</v>
      </c>
      <c r="AF1324" s="39"/>
      <c r="AG1324" s="48"/>
      <c r="AJ1324" s="3" t="s">
        <v>411</v>
      </c>
      <c r="AL1324" s="48"/>
      <c r="AN1324" s="48"/>
      <c r="AP1324" s="48"/>
      <c r="AQ1324" s="48"/>
    </row>
    <row r="1325" spans="1:43" s="4" customFormat="1" ht="15">
      <c r="A1325" s="60"/>
      <c r="B1325" s="52" t="s">
        <v>412</v>
      </c>
      <c r="C1325" s="388" t="s">
        <v>413</v>
      </c>
      <c r="D1325" s="388"/>
      <c r="E1325" s="388"/>
      <c r="F1325" s="53" t="s">
        <v>72</v>
      </c>
      <c r="G1325" s="61">
        <v>49</v>
      </c>
      <c r="H1325" s="54"/>
      <c r="I1325" s="61">
        <v>49</v>
      </c>
      <c r="J1325" s="63"/>
      <c r="K1325" s="54"/>
      <c r="L1325" s="56">
        <v>33.619999999999997</v>
      </c>
      <c r="M1325" s="54"/>
      <c r="N1325" s="77">
        <v>1113.96</v>
      </c>
      <c r="AF1325" s="39"/>
      <c r="AG1325" s="48"/>
      <c r="AJ1325" s="3" t="s">
        <v>413</v>
      </c>
      <c r="AL1325" s="48"/>
      <c r="AN1325" s="48"/>
      <c r="AP1325" s="48"/>
      <c r="AQ1325" s="48"/>
    </row>
    <row r="1326" spans="1:43" s="4" customFormat="1" ht="15">
      <c r="A1326" s="69"/>
      <c r="B1326" s="70"/>
      <c r="C1326" s="390" t="s">
        <v>75</v>
      </c>
      <c r="D1326" s="390"/>
      <c r="E1326" s="390"/>
      <c r="F1326" s="42"/>
      <c r="G1326" s="43"/>
      <c r="H1326" s="43"/>
      <c r="I1326" s="43"/>
      <c r="J1326" s="46"/>
      <c r="K1326" s="43"/>
      <c r="L1326" s="71">
        <v>237.05</v>
      </c>
      <c r="M1326" s="65"/>
      <c r="N1326" s="47"/>
      <c r="AF1326" s="39"/>
      <c r="AG1326" s="48"/>
      <c r="AL1326" s="48" t="s">
        <v>75</v>
      </c>
      <c r="AN1326" s="48"/>
      <c r="AP1326" s="48"/>
      <c r="AQ1326" s="48"/>
    </row>
    <row r="1327" spans="1:43" s="4" customFormat="1" ht="15">
      <c r="A1327" s="80"/>
      <c r="B1327" s="81"/>
      <c r="C1327" s="81"/>
      <c r="D1327" s="81"/>
      <c r="E1327" s="81"/>
      <c r="F1327" s="82"/>
      <c r="G1327" s="82"/>
      <c r="H1327" s="82"/>
      <c r="I1327" s="82"/>
      <c r="J1327" s="83"/>
      <c r="K1327" s="82"/>
      <c r="L1327" s="83"/>
      <c r="M1327" s="54"/>
      <c r="N1327" s="83"/>
      <c r="AF1327" s="39"/>
      <c r="AG1327" s="48"/>
      <c r="AL1327" s="48"/>
      <c r="AN1327" s="48"/>
      <c r="AP1327" s="48"/>
      <c r="AQ1327" s="48"/>
    </row>
    <row r="1328" spans="1:43" s="4" customFormat="1" ht="15">
      <c r="A1328" s="84"/>
      <c r="B1328" s="85"/>
      <c r="C1328" s="390" t="s">
        <v>3924</v>
      </c>
      <c r="D1328" s="390"/>
      <c r="E1328" s="390"/>
      <c r="F1328" s="390"/>
      <c r="G1328" s="390"/>
      <c r="H1328" s="390"/>
      <c r="I1328" s="390"/>
      <c r="J1328" s="390"/>
      <c r="K1328" s="390"/>
      <c r="L1328" s="86"/>
      <c r="M1328" s="87"/>
      <c r="N1328" s="88"/>
      <c r="AF1328" s="39"/>
      <c r="AG1328" s="48"/>
      <c r="AL1328" s="48"/>
      <c r="AN1328" s="48" t="s">
        <v>3924</v>
      </c>
      <c r="AP1328" s="48"/>
      <c r="AQ1328" s="48"/>
    </row>
    <row r="1329" spans="1:43" s="4" customFormat="1" ht="15">
      <c r="A1329" s="89"/>
      <c r="B1329" s="52"/>
      <c r="C1329" s="388" t="s">
        <v>100</v>
      </c>
      <c r="D1329" s="388"/>
      <c r="E1329" s="388"/>
      <c r="F1329" s="388"/>
      <c r="G1329" s="388"/>
      <c r="H1329" s="388"/>
      <c r="I1329" s="388"/>
      <c r="J1329" s="388"/>
      <c r="K1329" s="388"/>
      <c r="L1329" s="90">
        <v>22067.57</v>
      </c>
      <c r="M1329" s="91"/>
      <c r="N1329" s="92">
        <v>252313.85</v>
      </c>
      <c r="AF1329" s="39"/>
      <c r="AG1329" s="48"/>
      <c r="AL1329" s="48"/>
      <c r="AN1329" s="48"/>
      <c r="AO1329" s="3" t="s">
        <v>100</v>
      </c>
      <c r="AP1329" s="48"/>
      <c r="AQ1329" s="48"/>
    </row>
    <row r="1330" spans="1:43" s="4" customFormat="1" ht="15">
      <c r="A1330" s="89"/>
      <c r="B1330" s="52"/>
      <c r="C1330" s="388" t="s">
        <v>101</v>
      </c>
      <c r="D1330" s="388"/>
      <c r="E1330" s="388"/>
      <c r="F1330" s="388"/>
      <c r="G1330" s="388"/>
      <c r="H1330" s="388"/>
      <c r="I1330" s="388"/>
      <c r="J1330" s="388"/>
      <c r="K1330" s="388"/>
      <c r="L1330" s="93"/>
      <c r="M1330" s="91"/>
      <c r="N1330" s="94"/>
      <c r="AF1330" s="39"/>
      <c r="AG1330" s="48"/>
      <c r="AL1330" s="48"/>
      <c r="AN1330" s="48"/>
      <c r="AO1330" s="3" t="s">
        <v>101</v>
      </c>
      <c r="AP1330" s="48"/>
      <c r="AQ1330" s="48"/>
    </row>
    <row r="1331" spans="1:43" s="4" customFormat="1" ht="15">
      <c r="A1331" s="89"/>
      <c r="B1331" s="52"/>
      <c r="C1331" s="388" t="s">
        <v>102</v>
      </c>
      <c r="D1331" s="388"/>
      <c r="E1331" s="388"/>
      <c r="F1331" s="388"/>
      <c r="G1331" s="388"/>
      <c r="H1331" s="388"/>
      <c r="I1331" s="388"/>
      <c r="J1331" s="388"/>
      <c r="K1331" s="388"/>
      <c r="L1331" s="90">
        <v>1510.52</v>
      </c>
      <c r="M1331" s="91"/>
      <c r="N1331" s="92">
        <v>50043.51</v>
      </c>
      <c r="AF1331" s="39"/>
      <c r="AG1331" s="48"/>
      <c r="AL1331" s="48"/>
      <c r="AN1331" s="48"/>
      <c r="AO1331" s="3" t="s">
        <v>102</v>
      </c>
      <c r="AP1331" s="48"/>
      <c r="AQ1331" s="48"/>
    </row>
    <row r="1332" spans="1:43" s="4" customFormat="1" ht="15">
      <c r="A1332" s="89"/>
      <c r="B1332" s="52"/>
      <c r="C1332" s="388" t="s">
        <v>103</v>
      </c>
      <c r="D1332" s="388"/>
      <c r="E1332" s="388"/>
      <c r="F1332" s="388"/>
      <c r="G1332" s="388"/>
      <c r="H1332" s="388"/>
      <c r="I1332" s="388"/>
      <c r="J1332" s="388"/>
      <c r="K1332" s="388"/>
      <c r="L1332" s="90">
        <v>1338.73</v>
      </c>
      <c r="M1332" s="91"/>
      <c r="N1332" s="92">
        <v>17390.099999999999</v>
      </c>
      <c r="AF1332" s="39"/>
      <c r="AG1332" s="48"/>
      <c r="AL1332" s="48"/>
      <c r="AN1332" s="48"/>
      <c r="AO1332" s="3" t="s">
        <v>103</v>
      </c>
      <c r="AP1332" s="48"/>
      <c r="AQ1332" s="48"/>
    </row>
    <row r="1333" spans="1:43" s="4" customFormat="1" ht="15">
      <c r="A1333" s="89"/>
      <c r="B1333" s="52"/>
      <c r="C1333" s="388" t="s">
        <v>104</v>
      </c>
      <c r="D1333" s="388"/>
      <c r="E1333" s="388"/>
      <c r="F1333" s="388"/>
      <c r="G1333" s="388"/>
      <c r="H1333" s="388"/>
      <c r="I1333" s="388"/>
      <c r="J1333" s="388"/>
      <c r="K1333" s="388"/>
      <c r="L1333" s="95">
        <v>163.75</v>
      </c>
      <c r="M1333" s="91"/>
      <c r="N1333" s="92">
        <v>5425.04</v>
      </c>
      <c r="AF1333" s="39"/>
      <c r="AG1333" s="48"/>
      <c r="AL1333" s="48"/>
      <c r="AN1333" s="48"/>
      <c r="AO1333" s="3" t="s">
        <v>104</v>
      </c>
      <c r="AP1333" s="48"/>
      <c r="AQ1333" s="48"/>
    </row>
    <row r="1334" spans="1:43" s="4" customFormat="1" ht="15">
      <c r="A1334" s="89"/>
      <c r="B1334" s="52"/>
      <c r="C1334" s="388" t="s">
        <v>257</v>
      </c>
      <c r="D1334" s="388"/>
      <c r="E1334" s="388"/>
      <c r="F1334" s="388"/>
      <c r="G1334" s="388"/>
      <c r="H1334" s="388"/>
      <c r="I1334" s="388"/>
      <c r="J1334" s="388"/>
      <c r="K1334" s="388"/>
      <c r="L1334" s="90">
        <v>19218.32</v>
      </c>
      <c r="M1334" s="91"/>
      <c r="N1334" s="92">
        <v>184880.24</v>
      </c>
      <c r="AF1334" s="39"/>
      <c r="AG1334" s="48"/>
      <c r="AL1334" s="48"/>
      <c r="AN1334" s="48"/>
      <c r="AO1334" s="3" t="s">
        <v>257</v>
      </c>
      <c r="AP1334" s="48"/>
      <c r="AQ1334" s="48"/>
    </row>
    <row r="1335" spans="1:43" s="4" customFormat="1" ht="15">
      <c r="A1335" s="89"/>
      <c r="B1335" s="52"/>
      <c r="C1335" s="388" t="s">
        <v>105</v>
      </c>
      <c r="D1335" s="388"/>
      <c r="E1335" s="388"/>
      <c r="F1335" s="388"/>
      <c r="G1335" s="388"/>
      <c r="H1335" s="388"/>
      <c r="I1335" s="388"/>
      <c r="J1335" s="388"/>
      <c r="K1335" s="388"/>
      <c r="L1335" s="90">
        <v>25052.46</v>
      </c>
      <c r="M1335" s="91"/>
      <c r="N1335" s="92">
        <v>351203.16</v>
      </c>
      <c r="AF1335" s="39"/>
      <c r="AG1335" s="48"/>
      <c r="AL1335" s="48"/>
      <c r="AN1335" s="48"/>
      <c r="AO1335" s="3" t="s">
        <v>105</v>
      </c>
      <c r="AP1335" s="48"/>
      <c r="AQ1335" s="48"/>
    </row>
    <row r="1336" spans="1:43" s="4" customFormat="1" ht="15">
      <c r="A1336" s="89"/>
      <c r="B1336" s="52"/>
      <c r="C1336" s="388" t="s">
        <v>101</v>
      </c>
      <c r="D1336" s="388"/>
      <c r="E1336" s="388"/>
      <c r="F1336" s="388"/>
      <c r="G1336" s="388"/>
      <c r="H1336" s="388"/>
      <c r="I1336" s="388"/>
      <c r="J1336" s="388"/>
      <c r="K1336" s="388"/>
      <c r="L1336" s="93"/>
      <c r="M1336" s="91"/>
      <c r="N1336" s="94"/>
      <c r="AF1336" s="39"/>
      <c r="AG1336" s="48"/>
      <c r="AL1336" s="48"/>
      <c r="AN1336" s="48"/>
      <c r="AO1336" s="3" t="s">
        <v>101</v>
      </c>
      <c r="AP1336" s="48"/>
      <c r="AQ1336" s="48"/>
    </row>
    <row r="1337" spans="1:43" s="4" customFormat="1" ht="15">
      <c r="A1337" s="89"/>
      <c r="B1337" s="52"/>
      <c r="C1337" s="388" t="s">
        <v>106</v>
      </c>
      <c r="D1337" s="388"/>
      <c r="E1337" s="388"/>
      <c r="F1337" s="388"/>
      <c r="G1337" s="388"/>
      <c r="H1337" s="388"/>
      <c r="I1337" s="388"/>
      <c r="J1337" s="388"/>
      <c r="K1337" s="388"/>
      <c r="L1337" s="90">
        <v>1510.52</v>
      </c>
      <c r="M1337" s="91"/>
      <c r="N1337" s="92">
        <v>50043.51</v>
      </c>
      <c r="AF1337" s="39"/>
      <c r="AG1337" s="48"/>
      <c r="AL1337" s="48"/>
      <c r="AN1337" s="48"/>
      <c r="AO1337" s="3" t="s">
        <v>106</v>
      </c>
      <c r="AP1337" s="48"/>
      <c r="AQ1337" s="48"/>
    </row>
    <row r="1338" spans="1:43" s="4" customFormat="1" ht="15">
      <c r="A1338" s="89"/>
      <c r="B1338" s="52"/>
      <c r="C1338" s="388" t="s">
        <v>107</v>
      </c>
      <c r="D1338" s="388"/>
      <c r="E1338" s="388"/>
      <c r="F1338" s="388"/>
      <c r="G1338" s="388"/>
      <c r="H1338" s="388"/>
      <c r="I1338" s="388"/>
      <c r="J1338" s="388"/>
      <c r="K1338" s="388"/>
      <c r="L1338" s="90">
        <v>1338.73</v>
      </c>
      <c r="M1338" s="91"/>
      <c r="N1338" s="94"/>
      <c r="AF1338" s="39"/>
      <c r="AG1338" s="48"/>
      <c r="AL1338" s="48"/>
      <c r="AN1338" s="48"/>
      <c r="AO1338" s="3" t="s">
        <v>107</v>
      </c>
      <c r="AP1338" s="48"/>
      <c r="AQ1338" s="48"/>
    </row>
    <row r="1339" spans="1:43" s="4" customFormat="1" ht="15">
      <c r="A1339" s="89"/>
      <c r="B1339" s="52"/>
      <c r="C1339" s="388" t="s">
        <v>108</v>
      </c>
      <c r="D1339" s="388"/>
      <c r="E1339" s="388"/>
      <c r="F1339" s="388"/>
      <c r="G1339" s="388"/>
      <c r="H1339" s="388"/>
      <c r="I1339" s="388"/>
      <c r="J1339" s="388"/>
      <c r="K1339" s="388"/>
      <c r="L1339" s="95">
        <v>163.75</v>
      </c>
      <c r="M1339" s="91"/>
      <c r="N1339" s="92">
        <v>5425.04</v>
      </c>
      <c r="AF1339" s="39"/>
      <c r="AG1339" s="48"/>
      <c r="AL1339" s="48"/>
      <c r="AN1339" s="48"/>
      <c r="AO1339" s="3" t="s">
        <v>108</v>
      </c>
      <c r="AP1339" s="48"/>
      <c r="AQ1339" s="48"/>
    </row>
    <row r="1340" spans="1:43" s="4" customFormat="1" ht="15">
      <c r="A1340" s="89"/>
      <c r="B1340" s="52"/>
      <c r="C1340" s="388" t="s">
        <v>258</v>
      </c>
      <c r="D1340" s="388"/>
      <c r="E1340" s="388"/>
      <c r="F1340" s="388"/>
      <c r="G1340" s="388"/>
      <c r="H1340" s="388"/>
      <c r="I1340" s="388"/>
      <c r="J1340" s="388"/>
      <c r="K1340" s="388"/>
      <c r="L1340" s="90">
        <v>19218.32</v>
      </c>
      <c r="M1340" s="91"/>
      <c r="N1340" s="94"/>
      <c r="AF1340" s="39"/>
      <c r="AG1340" s="48"/>
      <c r="AL1340" s="48"/>
      <c r="AN1340" s="48"/>
      <c r="AO1340" s="3" t="s">
        <v>258</v>
      </c>
      <c r="AP1340" s="48"/>
      <c r="AQ1340" s="48"/>
    </row>
    <row r="1341" spans="1:43" s="4" customFormat="1" ht="15">
      <c r="A1341" s="89"/>
      <c r="B1341" s="52"/>
      <c r="C1341" s="388" t="s">
        <v>109</v>
      </c>
      <c r="D1341" s="388"/>
      <c r="E1341" s="388"/>
      <c r="F1341" s="388"/>
      <c r="G1341" s="388"/>
      <c r="H1341" s="388"/>
      <c r="I1341" s="388"/>
      <c r="J1341" s="388"/>
      <c r="K1341" s="388"/>
      <c r="L1341" s="90">
        <v>1823.15</v>
      </c>
      <c r="M1341" s="91"/>
      <c r="N1341" s="92">
        <v>60401.11</v>
      </c>
      <c r="AF1341" s="39"/>
      <c r="AG1341" s="48"/>
      <c r="AL1341" s="48"/>
      <c r="AN1341" s="48"/>
      <c r="AO1341" s="3" t="s">
        <v>109</v>
      </c>
      <c r="AP1341" s="48"/>
      <c r="AQ1341" s="48"/>
    </row>
    <row r="1342" spans="1:43" s="4" customFormat="1" ht="15">
      <c r="A1342" s="89"/>
      <c r="B1342" s="52"/>
      <c r="C1342" s="388" t="s">
        <v>110</v>
      </c>
      <c r="D1342" s="388"/>
      <c r="E1342" s="388"/>
      <c r="F1342" s="388"/>
      <c r="G1342" s="388"/>
      <c r="H1342" s="388"/>
      <c r="I1342" s="388"/>
      <c r="J1342" s="388"/>
      <c r="K1342" s="388"/>
      <c r="L1342" s="90">
        <v>1161.74</v>
      </c>
      <c r="M1342" s="91"/>
      <c r="N1342" s="92">
        <v>38488.199999999997</v>
      </c>
      <c r="AF1342" s="39"/>
      <c r="AG1342" s="48"/>
      <c r="AL1342" s="48"/>
      <c r="AN1342" s="48"/>
      <c r="AO1342" s="3" t="s">
        <v>110</v>
      </c>
      <c r="AP1342" s="48"/>
      <c r="AQ1342" s="48"/>
    </row>
    <row r="1343" spans="1:43" s="4" customFormat="1" ht="15">
      <c r="A1343" s="89"/>
      <c r="B1343" s="52"/>
      <c r="C1343" s="388" t="s">
        <v>111</v>
      </c>
      <c r="D1343" s="388"/>
      <c r="E1343" s="388"/>
      <c r="F1343" s="388"/>
      <c r="G1343" s="388"/>
      <c r="H1343" s="388"/>
      <c r="I1343" s="388"/>
      <c r="J1343" s="388"/>
      <c r="K1343" s="388"/>
      <c r="L1343" s="90">
        <v>1674.27</v>
      </c>
      <c r="M1343" s="91"/>
      <c r="N1343" s="92">
        <v>55468.55</v>
      </c>
      <c r="AF1343" s="39"/>
      <c r="AG1343" s="48"/>
      <c r="AL1343" s="48"/>
      <c r="AN1343" s="48"/>
      <c r="AO1343" s="3" t="s">
        <v>111</v>
      </c>
      <c r="AP1343" s="48"/>
      <c r="AQ1343" s="48"/>
    </row>
    <row r="1344" spans="1:43" s="4" customFormat="1" ht="15">
      <c r="A1344" s="89"/>
      <c r="B1344" s="52"/>
      <c r="C1344" s="388" t="s">
        <v>112</v>
      </c>
      <c r="D1344" s="388"/>
      <c r="E1344" s="388"/>
      <c r="F1344" s="388"/>
      <c r="G1344" s="388"/>
      <c r="H1344" s="388"/>
      <c r="I1344" s="388"/>
      <c r="J1344" s="388"/>
      <c r="K1344" s="388"/>
      <c r="L1344" s="90">
        <v>1823.15</v>
      </c>
      <c r="M1344" s="91"/>
      <c r="N1344" s="92">
        <v>60401.11</v>
      </c>
      <c r="AF1344" s="39"/>
      <c r="AG1344" s="48"/>
      <c r="AL1344" s="48"/>
      <c r="AN1344" s="48"/>
      <c r="AO1344" s="3" t="s">
        <v>112</v>
      </c>
      <c r="AP1344" s="48"/>
      <c r="AQ1344" s="48"/>
    </row>
    <row r="1345" spans="1:43" s="4" customFormat="1" ht="15">
      <c r="A1345" s="89"/>
      <c r="B1345" s="52"/>
      <c r="C1345" s="388" t="s">
        <v>113</v>
      </c>
      <c r="D1345" s="388"/>
      <c r="E1345" s="388"/>
      <c r="F1345" s="388"/>
      <c r="G1345" s="388"/>
      <c r="H1345" s="388"/>
      <c r="I1345" s="388"/>
      <c r="J1345" s="388"/>
      <c r="K1345" s="388"/>
      <c r="L1345" s="90">
        <v>1161.74</v>
      </c>
      <c r="M1345" s="91"/>
      <c r="N1345" s="92">
        <v>38488.199999999997</v>
      </c>
      <c r="AF1345" s="39"/>
      <c r="AG1345" s="48"/>
      <c r="AL1345" s="48"/>
      <c r="AN1345" s="48"/>
      <c r="AO1345" s="3" t="s">
        <v>113</v>
      </c>
      <c r="AP1345" s="48"/>
      <c r="AQ1345" s="48"/>
    </row>
    <row r="1346" spans="1:43" s="4" customFormat="1" ht="15">
      <c r="A1346" s="89"/>
      <c r="B1346" s="96"/>
      <c r="C1346" s="389" t="s">
        <v>3925</v>
      </c>
      <c r="D1346" s="389"/>
      <c r="E1346" s="389"/>
      <c r="F1346" s="389"/>
      <c r="G1346" s="389"/>
      <c r="H1346" s="389"/>
      <c r="I1346" s="389"/>
      <c r="J1346" s="389"/>
      <c r="K1346" s="389"/>
      <c r="L1346" s="97">
        <v>25052.46</v>
      </c>
      <c r="M1346" s="98"/>
      <c r="N1346" s="99">
        <v>351203.16</v>
      </c>
      <c r="AF1346" s="39"/>
      <c r="AG1346" s="48"/>
      <c r="AL1346" s="48"/>
      <c r="AN1346" s="48"/>
      <c r="AP1346" s="48" t="s">
        <v>3925</v>
      </c>
      <c r="AQ1346" s="48"/>
    </row>
    <row r="1347" spans="1:43" s="4" customFormat="1" ht="15">
      <c r="A1347" s="397" t="s">
        <v>3926</v>
      </c>
      <c r="B1347" s="398"/>
      <c r="C1347" s="398"/>
      <c r="D1347" s="398"/>
      <c r="E1347" s="398"/>
      <c r="F1347" s="398"/>
      <c r="G1347" s="398"/>
      <c r="H1347" s="398"/>
      <c r="I1347" s="398"/>
      <c r="J1347" s="398"/>
      <c r="K1347" s="398"/>
      <c r="L1347" s="398"/>
      <c r="M1347" s="398"/>
      <c r="N1347" s="399"/>
      <c r="AF1347" s="39" t="s">
        <v>3926</v>
      </c>
      <c r="AG1347" s="48"/>
      <c r="AL1347" s="48"/>
      <c r="AN1347" s="48"/>
      <c r="AP1347" s="48"/>
      <c r="AQ1347" s="48"/>
    </row>
    <row r="1348" spans="1:43" s="4" customFormat="1" ht="23.25">
      <c r="A1348" s="40" t="s">
        <v>562</v>
      </c>
      <c r="B1348" s="41" t="s">
        <v>3389</v>
      </c>
      <c r="C1348" s="390" t="s">
        <v>3390</v>
      </c>
      <c r="D1348" s="390"/>
      <c r="E1348" s="390"/>
      <c r="F1348" s="42" t="s">
        <v>3322</v>
      </c>
      <c r="G1348" s="43">
        <v>0.2135</v>
      </c>
      <c r="H1348" s="44">
        <v>1</v>
      </c>
      <c r="I1348" s="45">
        <v>0.2135</v>
      </c>
      <c r="J1348" s="46"/>
      <c r="K1348" s="43"/>
      <c r="L1348" s="46"/>
      <c r="M1348" s="43"/>
      <c r="N1348" s="47"/>
      <c r="AF1348" s="39"/>
      <c r="AG1348" s="48" t="s">
        <v>3390</v>
      </c>
      <c r="AL1348" s="48"/>
      <c r="AN1348" s="48"/>
      <c r="AP1348" s="48"/>
      <c r="AQ1348" s="48"/>
    </row>
    <row r="1349" spans="1:43" s="4" customFormat="1" ht="15">
      <c r="A1349" s="49"/>
      <c r="B1349" s="50"/>
      <c r="C1349" s="388" t="s">
        <v>3927</v>
      </c>
      <c r="D1349" s="388"/>
      <c r="E1349" s="388"/>
      <c r="F1349" s="388"/>
      <c r="G1349" s="388"/>
      <c r="H1349" s="388"/>
      <c r="I1349" s="388"/>
      <c r="J1349" s="388"/>
      <c r="K1349" s="388"/>
      <c r="L1349" s="388"/>
      <c r="M1349" s="388"/>
      <c r="N1349" s="391"/>
      <c r="AF1349" s="39"/>
      <c r="AG1349" s="48"/>
      <c r="AH1349" s="3" t="s">
        <v>3927</v>
      </c>
      <c r="AL1349" s="48"/>
      <c r="AN1349" s="48"/>
      <c r="AP1349" s="48"/>
      <c r="AQ1349" s="48"/>
    </row>
    <row r="1350" spans="1:43" s="4" customFormat="1" ht="15">
      <c r="A1350" s="51"/>
      <c r="B1350" s="52" t="s">
        <v>57</v>
      </c>
      <c r="C1350" s="388" t="s">
        <v>82</v>
      </c>
      <c r="D1350" s="388"/>
      <c r="E1350" s="388"/>
      <c r="F1350" s="53"/>
      <c r="G1350" s="54"/>
      <c r="H1350" s="54"/>
      <c r="I1350" s="54"/>
      <c r="J1350" s="55">
        <v>1291.31</v>
      </c>
      <c r="K1350" s="54"/>
      <c r="L1350" s="56">
        <v>275.69</v>
      </c>
      <c r="M1350" s="58">
        <v>33.130000000000003</v>
      </c>
      <c r="N1350" s="77">
        <v>9133.61</v>
      </c>
      <c r="AF1350" s="39"/>
      <c r="AG1350" s="48"/>
      <c r="AI1350" s="3" t="s">
        <v>82</v>
      </c>
      <c r="AL1350" s="48"/>
      <c r="AN1350" s="48"/>
      <c r="AP1350" s="48"/>
      <c r="AQ1350" s="48"/>
    </row>
    <row r="1351" spans="1:43" s="4" customFormat="1" ht="15">
      <c r="A1351" s="51"/>
      <c r="B1351" s="52" t="s">
        <v>62</v>
      </c>
      <c r="C1351" s="388" t="s">
        <v>63</v>
      </c>
      <c r="D1351" s="388"/>
      <c r="E1351" s="388"/>
      <c r="F1351" s="53"/>
      <c r="G1351" s="54"/>
      <c r="H1351" s="54"/>
      <c r="I1351" s="54"/>
      <c r="J1351" s="56">
        <v>870.84</v>
      </c>
      <c r="K1351" s="54"/>
      <c r="L1351" s="56">
        <v>185.92</v>
      </c>
      <c r="M1351" s="54"/>
      <c r="N1351" s="57"/>
      <c r="AF1351" s="39"/>
      <c r="AG1351" s="48"/>
      <c r="AI1351" s="3" t="s">
        <v>63</v>
      </c>
      <c r="AL1351" s="48"/>
      <c r="AN1351" s="48"/>
      <c r="AP1351" s="48"/>
      <c r="AQ1351" s="48"/>
    </row>
    <row r="1352" spans="1:43" s="4" customFormat="1" ht="15">
      <c r="A1352" s="51"/>
      <c r="B1352" s="52" t="s">
        <v>64</v>
      </c>
      <c r="C1352" s="388" t="s">
        <v>65</v>
      </c>
      <c r="D1352" s="388"/>
      <c r="E1352" s="388"/>
      <c r="F1352" s="53"/>
      <c r="G1352" s="54"/>
      <c r="H1352" s="54"/>
      <c r="I1352" s="54"/>
      <c r="J1352" s="56">
        <v>126.46</v>
      </c>
      <c r="K1352" s="54"/>
      <c r="L1352" s="56">
        <v>27</v>
      </c>
      <c r="M1352" s="58">
        <v>33.130000000000003</v>
      </c>
      <c r="N1352" s="59">
        <v>894.51</v>
      </c>
      <c r="AF1352" s="39"/>
      <c r="AG1352" s="48"/>
      <c r="AI1352" s="3" t="s">
        <v>65</v>
      </c>
      <c r="AL1352" s="48"/>
      <c r="AN1352" s="48"/>
      <c r="AP1352" s="48"/>
      <c r="AQ1352" s="48"/>
    </row>
    <row r="1353" spans="1:43" s="4" customFormat="1" ht="15">
      <c r="A1353" s="51"/>
      <c r="B1353" s="52" t="s">
        <v>91</v>
      </c>
      <c r="C1353" s="388" t="s">
        <v>120</v>
      </c>
      <c r="D1353" s="388"/>
      <c r="E1353" s="388"/>
      <c r="F1353" s="53"/>
      <c r="G1353" s="54"/>
      <c r="H1353" s="54"/>
      <c r="I1353" s="54"/>
      <c r="J1353" s="55">
        <v>11872.85</v>
      </c>
      <c r="K1353" s="54"/>
      <c r="L1353" s="55">
        <v>2534.85</v>
      </c>
      <c r="M1353" s="54"/>
      <c r="N1353" s="57"/>
      <c r="AF1353" s="39"/>
      <c r="AG1353" s="48"/>
      <c r="AI1353" s="3" t="s">
        <v>120</v>
      </c>
      <c r="AL1353" s="48"/>
      <c r="AN1353" s="48"/>
      <c r="AP1353" s="48"/>
      <c r="AQ1353" s="48"/>
    </row>
    <row r="1354" spans="1:43" s="4" customFormat="1" ht="15">
      <c r="A1354" s="60"/>
      <c r="B1354" s="52"/>
      <c r="C1354" s="388" t="s">
        <v>83</v>
      </c>
      <c r="D1354" s="388"/>
      <c r="E1354" s="388"/>
      <c r="F1354" s="53" t="s">
        <v>67</v>
      </c>
      <c r="G1354" s="61">
        <v>139</v>
      </c>
      <c r="H1354" s="54"/>
      <c r="I1354" s="62">
        <v>29.676500000000001</v>
      </c>
      <c r="J1354" s="63"/>
      <c r="K1354" s="54"/>
      <c r="L1354" s="63"/>
      <c r="M1354" s="54"/>
      <c r="N1354" s="57"/>
      <c r="AF1354" s="39"/>
      <c r="AG1354" s="48"/>
      <c r="AJ1354" s="3" t="s">
        <v>83</v>
      </c>
      <c r="AL1354" s="48"/>
      <c r="AN1354" s="48"/>
      <c r="AP1354" s="48"/>
      <c r="AQ1354" s="48"/>
    </row>
    <row r="1355" spans="1:43" s="4" customFormat="1" ht="15">
      <c r="A1355" s="60"/>
      <c r="B1355" s="52"/>
      <c r="C1355" s="388" t="s">
        <v>66</v>
      </c>
      <c r="D1355" s="388"/>
      <c r="E1355" s="388"/>
      <c r="F1355" s="53" t="s">
        <v>67</v>
      </c>
      <c r="G1355" s="58">
        <v>10.44</v>
      </c>
      <c r="H1355" s="54"/>
      <c r="I1355" s="76">
        <v>2.2289400000000001</v>
      </c>
      <c r="J1355" s="63"/>
      <c r="K1355" s="54"/>
      <c r="L1355" s="63"/>
      <c r="M1355" s="54"/>
      <c r="N1355" s="57"/>
      <c r="AF1355" s="39"/>
      <c r="AG1355" s="48"/>
      <c r="AJ1355" s="3" t="s">
        <v>66</v>
      </c>
      <c r="AL1355" s="48"/>
      <c r="AN1355" s="48"/>
      <c r="AP1355" s="48"/>
      <c r="AQ1355" s="48"/>
    </row>
    <row r="1356" spans="1:43" s="4" customFormat="1" ht="15">
      <c r="A1356" s="51"/>
      <c r="B1356" s="52"/>
      <c r="C1356" s="392" t="s">
        <v>68</v>
      </c>
      <c r="D1356" s="392"/>
      <c r="E1356" s="392"/>
      <c r="F1356" s="64"/>
      <c r="G1356" s="65"/>
      <c r="H1356" s="65"/>
      <c r="I1356" s="65"/>
      <c r="J1356" s="66">
        <v>14035</v>
      </c>
      <c r="K1356" s="65"/>
      <c r="L1356" s="66">
        <v>2996.46</v>
      </c>
      <c r="M1356" s="65"/>
      <c r="N1356" s="68"/>
      <c r="AF1356" s="39"/>
      <c r="AG1356" s="48"/>
      <c r="AK1356" s="3" t="s">
        <v>68</v>
      </c>
      <c r="AL1356" s="48"/>
      <c r="AN1356" s="48"/>
      <c r="AP1356" s="48"/>
      <c r="AQ1356" s="48"/>
    </row>
    <row r="1357" spans="1:43" s="4" customFormat="1" ht="15">
      <c r="A1357" s="60"/>
      <c r="B1357" s="52"/>
      <c r="C1357" s="388" t="s">
        <v>69</v>
      </c>
      <c r="D1357" s="388"/>
      <c r="E1357" s="388"/>
      <c r="F1357" s="53"/>
      <c r="G1357" s="54"/>
      <c r="H1357" s="54"/>
      <c r="I1357" s="54"/>
      <c r="J1357" s="63"/>
      <c r="K1357" s="54"/>
      <c r="L1357" s="56">
        <v>302.69</v>
      </c>
      <c r="M1357" s="54"/>
      <c r="N1357" s="77">
        <v>10028.120000000001</v>
      </c>
      <c r="AF1357" s="39"/>
      <c r="AG1357" s="48"/>
      <c r="AJ1357" s="3" t="s">
        <v>69</v>
      </c>
      <c r="AL1357" s="48"/>
      <c r="AN1357" s="48"/>
      <c r="AP1357" s="48"/>
      <c r="AQ1357" s="48"/>
    </row>
    <row r="1358" spans="1:43" s="4" customFormat="1" ht="23.25">
      <c r="A1358" s="60"/>
      <c r="B1358" s="52" t="s">
        <v>483</v>
      </c>
      <c r="C1358" s="388" t="s">
        <v>484</v>
      </c>
      <c r="D1358" s="388"/>
      <c r="E1358" s="388"/>
      <c r="F1358" s="53" t="s">
        <v>72</v>
      </c>
      <c r="G1358" s="61">
        <v>117</v>
      </c>
      <c r="H1358" s="54"/>
      <c r="I1358" s="61">
        <v>117</v>
      </c>
      <c r="J1358" s="63"/>
      <c r="K1358" s="54"/>
      <c r="L1358" s="56">
        <v>354.15</v>
      </c>
      <c r="M1358" s="54"/>
      <c r="N1358" s="77">
        <v>11732.9</v>
      </c>
      <c r="AF1358" s="39"/>
      <c r="AG1358" s="48"/>
      <c r="AJ1358" s="3" t="s">
        <v>484</v>
      </c>
      <c r="AL1358" s="48"/>
      <c r="AN1358" s="48"/>
      <c r="AP1358" s="48"/>
      <c r="AQ1358" s="48"/>
    </row>
    <row r="1359" spans="1:43" s="4" customFormat="1" ht="23.25">
      <c r="A1359" s="60"/>
      <c r="B1359" s="52" t="s">
        <v>485</v>
      </c>
      <c r="C1359" s="388" t="s">
        <v>486</v>
      </c>
      <c r="D1359" s="388"/>
      <c r="E1359" s="388"/>
      <c r="F1359" s="53" t="s">
        <v>72</v>
      </c>
      <c r="G1359" s="61">
        <v>74</v>
      </c>
      <c r="H1359" s="54"/>
      <c r="I1359" s="61">
        <v>74</v>
      </c>
      <c r="J1359" s="63"/>
      <c r="K1359" s="54"/>
      <c r="L1359" s="56">
        <v>223.99</v>
      </c>
      <c r="M1359" s="54"/>
      <c r="N1359" s="77">
        <v>7420.81</v>
      </c>
      <c r="AF1359" s="39"/>
      <c r="AG1359" s="48"/>
      <c r="AJ1359" s="3" t="s">
        <v>486</v>
      </c>
      <c r="AL1359" s="48"/>
      <c r="AN1359" s="48"/>
      <c r="AP1359" s="48"/>
      <c r="AQ1359" s="48"/>
    </row>
    <row r="1360" spans="1:43" s="4" customFormat="1" ht="15">
      <c r="A1360" s="69"/>
      <c r="B1360" s="70"/>
      <c r="C1360" s="390" t="s">
        <v>75</v>
      </c>
      <c r="D1360" s="390"/>
      <c r="E1360" s="390"/>
      <c r="F1360" s="42"/>
      <c r="G1360" s="43"/>
      <c r="H1360" s="43"/>
      <c r="I1360" s="43"/>
      <c r="J1360" s="46"/>
      <c r="K1360" s="43"/>
      <c r="L1360" s="78">
        <v>3574.6</v>
      </c>
      <c r="M1360" s="65"/>
      <c r="N1360" s="47"/>
      <c r="AF1360" s="39"/>
      <c r="AG1360" s="48"/>
      <c r="AL1360" s="48" t="s">
        <v>75</v>
      </c>
      <c r="AN1360" s="48"/>
      <c r="AP1360" s="48"/>
      <c r="AQ1360" s="48"/>
    </row>
    <row r="1361" spans="1:43" s="4" customFormat="1" ht="23.25">
      <c r="A1361" s="40" t="s">
        <v>566</v>
      </c>
      <c r="B1361" s="41" t="s">
        <v>3928</v>
      </c>
      <c r="C1361" s="390" t="s">
        <v>3929</v>
      </c>
      <c r="D1361" s="390"/>
      <c r="E1361" s="390"/>
      <c r="F1361" s="42" t="s">
        <v>128</v>
      </c>
      <c r="G1361" s="43">
        <v>-0.84332499999999999</v>
      </c>
      <c r="H1361" s="44">
        <v>1</v>
      </c>
      <c r="I1361" s="103">
        <v>-0.84332499999999999</v>
      </c>
      <c r="J1361" s="78">
        <v>1382.9</v>
      </c>
      <c r="K1361" s="43"/>
      <c r="L1361" s="78">
        <v>-1166.23</v>
      </c>
      <c r="M1361" s="43"/>
      <c r="N1361" s="47"/>
      <c r="AF1361" s="39"/>
      <c r="AG1361" s="48" t="s">
        <v>3929</v>
      </c>
      <c r="AL1361" s="48"/>
      <c r="AN1361" s="48"/>
      <c r="AP1361" s="48"/>
      <c r="AQ1361" s="48"/>
    </row>
    <row r="1362" spans="1:43" s="4" customFormat="1" ht="15">
      <c r="A1362" s="69"/>
      <c r="B1362" s="70"/>
      <c r="C1362" s="388" t="s">
        <v>491</v>
      </c>
      <c r="D1362" s="388"/>
      <c r="E1362" s="388"/>
      <c r="F1362" s="388"/>
      <c r="G1362" s="388"/>
      <c r="H1362" s="388"/>
      <c r="I1362" s="388"/>
      <c r="J1362" s="388"/>
      <c r="K1362" s="388"/>
      <c r="L1362" s="388"/>
      <c r="M1362" s="388"/>
      <c r="N1362" s="391"/>
      <c r="AF1362" s="39"/>
      <c r="AG1362" s="48"/>
      <c r="AL1362" s="48"/>
      <c r="AM1362" s="3" t="s">
        <v>491</v>
      </c>
      <c r="AN1362" s="48"/>
      <c r="AP1362" s="48"/>
      <c r="AQ1362" s="48"/>
    </row>
    <row r="1363" spans="1:43" s="4" customFormat="1" ht="15">
      <c r="A1363" s="69"/>
      <c r="B1363" s="70"/>
      <c r="C1363" s="390" t="s">
        <v>75</v>
      </c>
      <c r="D1363" s="390"/>
      <c r="E1363" s="390"/>
      <c r="F1363" s="42"/>
      <c r="G1363" s="43"/>
      <c r="H1363" s="43"/>
      <c r="I1363" s="43"/>
      <c r="J1363" s="46"/>
      <c r="K1363" s="43"/>
      <c r="L1363" s="78">
        <v>-1166.23</v>
      </c>
      <c r="M1363" s="65"/>
      <c r="N1363" s="47"/>
      <c r="AF1363" s="39"/>
      <c r="AG1363" s="48"/>
      <c r="AL1363" s="48" t="s">
        <v>75</v>
      </c>
      <c r="AN1363" s="48"/>
      <c r="AP1363" s="48"/>
      <c r="AQ1363" s="48"/>
    </row>
    <row r="1364" spans="1:43" s="4" customFormat="1" ht="23.25">
      <c r="A1364" s="40" t="s">
        <v>570</v>
      </c>
      <c r="B1364" s="41" t="s">
        <v>3930</v>
      </c>
      <c r="C1364" s="390" t="s">
        <v>3931</v>
      </c>
      <c r="D1364" s="390"/>
      <c r="E1364" s="390"/>
      <c r="F1364" s="42" t="s">
        <v>149</v>
      </c>
      <c r="G1364" s="43">
        <v>-6.8320000000000006E-2</v>
      </c>
      <c r="H1364" s="44">
        <v>1</v>
      </c>
      <c r="I1364" s="102">
        <v>-6.8320000000000006E-2</v>
      </c>
      <c r="J1364" s="78">
        <v>5500</v>
      </c>
      <c r="K1364" s="43"/>
      <c r="L1364" s="71">
        <v>-375.76</v>
      </c>
      <c r="M1364" s="43"/>
      <c r="N1364" s="47"/>
      <c r="AF1364" s="39"/>
      <c r="AG1364" s="48" t="s">
        <v>3931</v>
      </c>
      <c r="AL1364" s="48"/>
      <c r="AN1364" s="48"/>
      <c r="AP1364" s="48"/>
      <c r="AQ1364" s="48"/>
    </row>
    <row r="1365" spans="1:43" s="4" customFormat="1" ht="15">
      <c r="A1365" s="69"/>
      <c r="B1365" s="70"/>
      <c r="C1365" s="388" t="s">
        <v>491</v>
      </c>
      <c r="D1365" s="388"/>
      <c r="E1365" s="388"/>
      <c r="F1365" s="388"/>
      <c r="G1365" s="388"/>
      <c r="H1365" s="388"/>
      <c r="I1365" s="388"/>
      <c r="J1365" s="388"/>
      <c r="K1365" s="388"/>
      <c r="L1365" s="388"/>
      <c r="M1365" s="388"/>
      <c r="N1365" s="391"/>
      <c r="AF1365" s="39"/>
      <c r="AG1365" s="48"/>
      <c r="AL1365" s="48"/>
      <c r="AM1365" s="3" t="s">
        <v>491</v>
      </c>
      <c r="AN1365" s="48"/>
      <c r="AP1365" s="48"/>
      <c r="AQ1365" s="48"/>
    </row>
    <row r="1366" spans="1:43" s="4" customFormat="1" ht="15">
      <c r="A1366" s="69"/>
      <c r="B1366" s="70"/>
      <c r="C1366" s="390" t="s">
        <v>75</v>
      </c>
      <c r="D1366" s="390"/>
      <c r="E1366" s="390"/>
      <c r="F1366" s="42"/>
      <c r="G1366" s="43"/>
      <c r="H1366" s="43"/>
      <c r="I1366" s="43"/>
      <c r="J1366" s="46"/>
      <c r="K1366" s="43"/>
      <c r="L1366" s="71">
        <v>-375.76</v>
      </c>
      <c r="M1366" s="65"/>
      <c r="N1366" s="47"/>
      <c r="AF1366" s="39"/>
      <c r="AG1366" s="48"/>
      <c r="AL1366" s="48" t="s">
        <v>75</v>
      </c>
      <c r="AN1366" s="48"/>
      <c r="AP1366" s="48"/>
      <c r="AQ1366" s="48"/>
    </row>
    <row r="1367" spans="1:43" s="4" customFormat="1" ht="34.5">
      <c r="A1367" s="40" t="s">
        <v>574</v>
      </c>
      <c r="B1367" s="41" t="s">
        <v>3416</v>
      </c>
      <c r="C1367" s="390" t="s">
        <v>3417</v>
      </c>
      <c r="D1367" s="390"/>
      <c r="E1367" s="390"/>
      <c r="F1367" s="42" t="s">
        <v>174</v>
      </c>
      <c r="G1367" s="43">
        <v>3</v>
      </c>
      <c r="H1367" s="44">
        <v>1</v>
      </c>
      <c r="I1367" s="44">
        <v>3</v>
      </c>
      <c r="J1367" s="71">
        <v>647.77</v>
      </c>
      <c r="K1367" s="43"/>
      <c r="L1367" s="78">
        <v>1943.31</v>
      </c>
      <c r="M1367" s="43"/>
      <c r="N1367" s="47"/>
      <c r="AF1367" s="39"/>
      <c r="AG1367" s="48" t="s">
        <v>3417</v>
      </c>
      <c r="AL1367" s="48"/>
      <c r="AN1367" s="48"/>
      <c r="AP1367" s="48"/>
      <c r="AQ1367" s="48"/>
    </row>
    <row r="1368" spans="1:43" s="4" customFormat="1" ht="15">
      <c r="A1368" s="69"/>
      <c r="B1368" s="70"/>
      <c r="C1368" s="388" t="s">
        <v>491</v>
      </c>
      <c r="D1368" s="388"/>
      <c r="E1368" s="388"/>
      <c r="F1368" s="388"/>
      <c r="G1368" s="388"/>
      <c r="H1368" s="388"/>
      <c r="I1368" s="388"/>
      <c r="J1368" s="388"/>
      <c r="K1368" s="388"/>
      <c r="L1368" s="388"/>
      <c r="M1368" s="388"/>
      <c r="N1368" s="391"/>
      <c r="AF1368" s="39"/>
      <c r="AG1368" s="48"/>
      <c r="AL1368" s="48"/>
      <c r="AM1368" s="3" t="s">
        <v>491</v>
      </c>
      <c r="AN1368" s="48"/>
      <c r="AP1368" s="48"/>
      <c r="AQ1368" s="48"/>
    </row>
    <row r="1369" spans="1:43" s="4" customFormat="1" ht="15">
      <c r="A1369" s="69"/>
      <c r="B1369" s="70"/>
      <c r="C1369" s="390" t="s">
        <v>75</v>
      </c>
      <c r="D1369" s="390"/>
      <c r="E1369" s="390"/>
      <c r="F1369" s="42"/>
      <c r="G1369" s="43"/>
      <c r="H1369" s="43"/>
      <c r="I1369" s="43"/>
      <c r="J1369" s="46"/>
      <c r="K1369" s="43"/>
      <c r="L1369" s="78">
        <v>1943.31</v>
      </c>
      <c r="M1369" s="65"/>
      <c r="N1369" s="47"/>
      <c r="AF1369" s="39"/>
      <c r="AG1369" s="48"/>
      <c r="AL1369" s="48" t="s">
        <v>75</v>
      </c>
      <c r="AN1369" s="48"/>
      <c r="AP1369" s="48"/>
      <c r="AQ1369" s="48"/>
    </row>
    <row r="1370" spans="1:43" s="4" customFormat="1" ht="34.5">
      <c r="A1370" s="40" t="s">
        <v>576</v>
      </c>
      <c r="B1370" s="41" t="s">
        <v>3932</v>
      </c>
      <c r="C1370" s="390" t="s">
        <v>3933</v>
      </c>
      <c r="D1370" s="390"/>
      <c r="E1370" s="390"/>
      <c r="F1370" s="42" t="s">
        <v>174</v>
      </c>
      <c r="G1370" s="43">
        <v>1</v>
      </c>
      <c r="H1370" s="44">
        <v>1</v>
      </c>
      <c r="I1370" s="44">
        <v>1</v>
      </c>
      <c r="J1370" s="71">
        <v>429.96</v>
      </c>
      <c r="K1370" s="43"/>
      <c r="L1370" s="71">
        <v>429.96</v>
      </c>
      <c r="M1370" s="43"/>
      <c r="N1370" s="47"/>
      <c r="AF1370" s="39"/>
      <c r="AG1370" s="48" t="s">
        <v>3933</v>
      </c>
      <c r="AL1370" s="48"/>
      <c r="AN1370" s="48"/>
      <c r="AP1370" s="48"/>
      <c r="AQ1370" s="48"/>
    </row>
    <row r="1371" spans="1:43" s="4" customFormat="1" ht="15">
      <c r="A1371" s="69"/>
      <c r="B1371" s="70"/>
      <c r="C1371" s="388" t="s">
        <v>491</v>
      </c>
      <c r="D1371" s="388"/>
      <c r="E1371" s="388"/>
      <c r="F1371" s="388"/>
      <c r="G1371" s="388"/>
      <c r="H1371" s="388"/>
      <c r="I1371" s="388"/>
      <c r="J1371" s="388"/>
      <c r="K1371" s="388"/>
      <c r="L1371" s="388"/>
      <c r="M1371" s="388"/>
      <c r="N1371" s="391"/>
      <c r="AF1371" s="39"/>
      <c r="AG1371" s="48"/>
      <c r="AL1371" s="48"/>
      <c r="AM1371" s="3" t="s">
        <v>491</v>
      </c>
      <c r="AN1371" s="48"/>
      <c r="AP1371" s="48"/>
      <c r="AQ1371" s="48"/>
    </row>
    <row r="1372" spans="1:43" s="4" customFormat="1" ht="15">
      <c r="A1372" s="69"/>
      <c r="B1372" s="70"/>
      <c r="C1372" s="390" t="s">
        <v>75</v>
      </c>
      <c r="D1372" s="390"/>
      <c r="E1372" s="390"/>
      <c r="F1372" s="42"/>
      <c r="G1372" s="43"/>
      <c r="H1372" s="43"/>
      <c r="I1372" s="43"/>
      <c r="J1372" s="46"/>
      <c r="K1372" s="43"/>
      <c r="L1372" s="71">
        <v>429.96</v>
      </c>
      <c r="M1372" s="65"/>
      <c r="N1372" s="47"/>
      <c r="AF1372" s="39"/>
      <c r="AG1372" s="48"/>
      <c r="AL1372" s="48" t="s">
        <v>75</v>
      </c>
      <c r="AN1372" s="48"/>
      <c r="AP1372" s="48"/>
      <c r="AQ1372" s="48"/>
    </row>
    <row r="1373" spans="1:43" s="4" customFormat="1" ht="23.25">
      <c r="A1373" s="40" t="s">
        <v>579</v>
      </c>
      <c r="B1373" s="41" t="s">
        <v>3414</v>
      </c>
      <c r="C1373" s="390" t="s">
        <v>3415</v>
      </c>
      <c r="D1373" s="390"/>
      <c r="E1373" s="390"/>
      <c r="F1373" s="42" t="s">
        <v>174</v>
      </c>
      <c r="G1373" s="43">
        <v>1</v>
      </c>
      <c r="H1373" s="44">
        <v>1</v>
      </c>
      <c r="I1373" s="44">
        <v>1</v>
      </c>
      <c r="J1373" s="71">
        <v>462.83</v>
      </c>
      <c r="K1373" s="43"/>
      <c r="L1373" s="71">
        <v>462.83</v>
      </c>
      <c r="M1373" s="43"/>
      <c r="N1373" s="47"/>
      <c r="AF1373" s="39"/>
      <c r="AG1373" s="48" t="s">
        <v>3415</v>
      </c>
      <c r="AL1373" s="48"/>
      <c r="AN1373" s="48"/>
      <c r="AP1373" s="48"/>
      <c r="AQ1373" s="48"/>
    </row>
    <row r="1374" spans="1:43" s="4" customFormat="1" ht="15">
      <c r="A1374" s="69"/>
      <c r="B1374" s="70"/>
      <c r="C1374" s="388" t="s">
        <v>491</v>
      </c>
      <c r="D1374" s="388"/>
      <c r="E1374" s="388"/>
      <c r="F1374" s="388"/>
      <c r="G1374" s="388"/>
      <c r="H1374" s="388"/>
      <c r="I1374" s="388"/>
      <c r="J1374" s="388"/>
      <c r="K1374" s="388"/>
      <c r="L1374" s="388"/>
      <c r="M1374" s="388"/>
      <c r="N1374" s="391"/>
      <c r="AF1374" s="39"/>
      <c r="AG1374" s="48"/>
      <c r="AL1374" s="48"/>
      <c r="AM1374" s="3" t="s">
        <v>491</v>
      </c>
      <c r="AN1374" s="48"/>
      <c r="AP1374" s="48"/>
      <c r="AQ1374" s="48"/>
    </row>
    <row r="1375" spans="1:43" s="4" customFormat="1" ht="15">
      <c r="A1375" s="69"/>
      <c r="B1375" s="70"/>
      <c r="C1375" s="390" t="s">
        <v>75</v>
      </c>
      <c r="D1375" s="390"/>
      <c r="E1375" s="390"/>
      <c r="F1375" s="42"/>
      <c r="G1375" s="43"/>
      <c r="H1375" s="43"/>
      <c r="I1375" s="43"/>
      <c r="J1375" s="46"/>
      <c r="K1375" s="43"/>
      <c r="L1375" s="71">
        <v>462.83</v>
      </c>
      <c r="M1375" s="65"/>
      <c r="N1375" s="47"/>
      <c r="AF1375" s="39"/>
      <c r="AG1375" s="48"/>
      <c r="AL1375" s="48" t="s">
        <v>75</v>
      </c>
      <c r="AN1375" s="48"/>
      <c r="AP1375" s="48"/>
      <c r="AQ1375" s="48"/>
    </row>
    <row r="1376" spans="1:43" s="4" customFormat="1" ht="23.25">
      <c r="A1376" s="40" t="s">
        <v>581</v>
      </c>
      <c r="B1376" s="41" t="s">
        <v>3934</v>
      </c>
      <c r="C1376" s="390" t="s">
        <v>3935</v>
      </c>
      <c r="D1376" s="390"/>
      <c r="E1376" s="390"/>
      <c r="F1376" s="42" t="s">
        <v>174</v>
      </c>
      <c r="G1376" s="43">
        <v>1</v>
      </c>
      <c r="H1376" s="44">
        <v>1</v>
      </c>
      <c r="I1376" s="44">
        <v>1</v>
      </c>
      <c r="J1376" s="71">
        <v>387.63</v>
      </c>
      <c r="K1376" s="43"/>
      <c r="L1376" s="71">
        <v>387.63</v>
      </c>
      <c r="M1376" s="43"/>
      <c r="N1376" s="47"/>
      <c r="AF1376" s="39"/>
      <c r="AG1376" s="48" t="s">
        <v>3935</v>
      </c>
      <c r="AL1376" s="48"/>
      <c r="AN1376" s="48"/>
      <c r="AP1376" s="48"/>
      <c r="AQ1376" s="48"/>
    </row>
    <row r="1377" spans="1:43" s="4" customFormat="1" ht="15">
      <c r="A1377" s="69"/>
      <c r="B1377" s="70"/>
      <c r="C1377" s="388" t="s">
        <v>491</v>
      </c>
      <c r="D1377" s="388"/>
      <c r="E1377" s="388"/>
      <c r="F1377" s="388"/>
      <c r="G1377" s="388"/>
      <c r="H1377" s="388"/>
      <c r="I1377" s="388"/>
      <c r="J1377" s="388"/>
      <c r="K1377" s="388"/>
      <c r="L1377" s="388"/>
      <c r="M1377" s="388"/>
      <c r="N1377" s="391"/>
      <c r="AF1377" s="39"/>
      <c r="AG1377" s="48"/>
      <c r="AL1377" s="48"/>
      <c r="AM1377" s="3" t="s">
        <v>491</v>
      </c>
      <c r="AN1377" s="48"/>
      <c r="AP1377" s="48"/>
      <c r="AQ1377" s="48"/>
    </row>
    <row r="1378" spans="1:43" s="4" customFormat="1" ht="15">
      <c r="A1378" s="69"/>
      <c r="B1378" s="70"/>
      <c r="C1378" s="390" t="s">
        <v>75</v>
      </c>
      <c r="D1378" s="390"/>
      <c r="E1378" s="390"/>
      <c r="F1378" s="42"/>
      <c r="G1378" s="43"/>
      <c r="H1378" s="43"/>
      <c r="I1378" s="43"/>
      <c r="J1378" s="46"/>
      <c r="K1378" s="43"/>
      <c r="L1378" s="71">
        <v>387.63</v>
      </c>
      <c r="M1378" s="65"/>
      <c r="N1378" s="47"/>
      <c r="AF1378" s="39"/>
      <c r="AG1378" s="48"/>
      <c r="AL1378" s="48" t="s">
        <v>75</v>
      </c>
      <c r="AN1378" s="48"/>
      <c r="AP1378" s="48"/>
      <c r="AQ1378" s="48"/>
    </row>
    <row r="1379" spans="1:43" s="4" customFormat="1" ht="23.25">
      <c r="A1379" s="40" t="s">
        <v>583</v>
      </c>
      <c r="B1379" s="41" t="s">
        <v>3420</v>
      </c>
      <c r="C1379" s="390" t="s">
        <v>3421</v>
      </c>
      <c r="D1379" s="390"/>
      <c r="E1379" s="390"/>
      <c r="F1379" s="42" t="s">
        <v>174</v>
      </c>
      <c r="G1379" s="43">
        <v>1</v>
      </c>
      <c r="H1379" s="44">
        <v>1</v>
      </c>
      <c r="I1379" s="44">
        <v>1</v>
      </c>
      <c r="J1379" s="71">
        <v>31.43</v>
      </c>
      <c r="K1379" s="43"/>
      <c r="L1379" s="71">
        <v>31.43</v>
      </c>
      <c r="M1379" s="43"/>
      <c r="N1379" s="47"/>
      <c r="AF1379" s="39"/>
      <c r="AG1379" s="48" t="s">
        <v>3421</v>
      </c>
      <c r="AL1379" s="48"/>
      <c r="AN1379" s="48"/>
      <c r="AP1379" s="48"/>
      <c r="AQ1379" s="48"/>
    </row>
    <row r="1380" spans="1:43" s="4" customFormat="1" ht="15">
      <c r="A1380" s="69"/>
      <c r="B1380" s="70"/>
      <c r="C1380" s="388" t="s">
        <v>491</v>
      </c>
      <c r="D1380" s="388"/>
      <c r="E1380" s="388"/>
      <c r="F1380" s="388"/>
      <c r="G1380" s="388"/>
      <c r="H1380" s="388"/>
      <c r="I1380" s="388"/>
      <c r="J1380" s="388"/>
      <c r="K1380" s="388"/>
      <c r="L1380" s="388"/>
      <c r="M1380" s="388"/>
      <c r="N1380" s="391"/>
      <c r="AF1380" s="39"/>
      <c r="AG1380" s="48"/>
      <c r="AL1380" s="48"/>
      <c r="AM1380" s="3" t="s">
        <v>491</v>
      </c>
      <c r="AN1380" s="48"/>
      <c r="AP1380" s="48"/>
      <c r="AQ1380" s="48"/>
    </row>
    <row r="1381" spans="1:43" s="4" customFormat="1" ht="15">
      <c r="A1381" s="69"/>
      <c r="B1381" s="70"/>
      <c r="C1381" s="390" t="s">
        <v>75</v>
      </c>
      <c r="D1381" s="390"/>
      <c r="E1381" s="390"/>
      <c r="F1381" s="42"/>
      <c r="G1381" s="43"/>
      <c r="H1381" s="43"/>
      <c r="I1381" s="43"/>
      <c r="J1381" s="46"/>
      <c r="K1381" s="43"/>
      <c r="L1381" s="71">
        <v>31.43</v>
      </c>
      <c r="M1381" s="65"/>
      <c r="N1381" s="47"/>
      <c r="AF1381" s="39"/>
      <c r="AG1381" s="48"/>
      <c r="AL1381" s="48" t="s">
        <v>75</v>
      </c>
      <c r="AN1381" s="48"/>
      <c r="AP1381" s="48"/>
      <c r="AQ1381" s="48"/>
    </row>
    <row r="1382" spans="1:43" s="4" customFormat="1" ht="15">
      <c r="A1382" s="40" t="s">
        <v>587</v>
      </c>
      <c r="B1382" s="41" t="s">
        <v>3894</v>
      </c>
      <c r="C1382" s="390" t="s">
        <v>3895</v>
      </c>
      <c r="D1382" s="390"/>
      <c r="E1382" s="390"/>
      <c r="F1382" s="42" t="s">
        <v>174</v>
      </c>
      <c r="G1382" s="43">
        <v>1</v>
      </c>
      <c r="H1382" s="44">
        <v>1</v>
      </c>
      <c r="I1382" s="44">
        <v>1</v>
      </c>
      <c r="J1382" s="71">
        <v>442.11</v>
      </c>
      <c r="K1382" s="43"/>
      <c r="L1382" s="71">
        <v>442.11</v>
      </c>
      <c r="M1382" s="43"/>
      <c r="N1382" s="47"/>
      <c r="AF1382" s="39"/>
      <c r="AG1382" s="48" t="s">
        <v>3895</v>
      </c>
      <c r="AL1382" s="48"/>
      <c r="AN1382" s="48"/>
      <c r="AP1382" s="48"/>
      <c r="AQ1382" s="48"/>
    </row>
    <row r="1383" spans="1:43" s="4" customFormat="1" ht="15">
      <c r="A1383" s="69"/>
      <c r="B1383" s="70"/>
      <c r="C1383" s="388" t="s">
        <v>491</v>
      </c>
      <c r="D1383" s="388"/>
      <c r="E1383" s="388"/>
      <c r="F1383" s="388"/>
      <c r="G1383" s="388"/>
      <c r="H1383" s="388"/>
      <c r="I1383" s="388"/>
      <c r="J1383" s="388"/>
      <c r="K1383" s="388"/>
      <c r="L1383" s="388"/>
      <c r="M1383" s="388"/>
      <c r="N1383" s="391"/>
      <c r="AF1383" s="39"/>
      <c r="AG1383" s="48"/>
      <c r="AL1383" s="48"/>
      <c r="AM1383" s="3" t="s">
        <v>491</v>
      </c>
      <c r="AN1383" s="48"/>
      <c r="AP1383" s="48"/>
      <c r="AQ1383" s="48"/>
    </row>
    <row r="1384" spans="1:43" s="4" customFormat="1" ht="15">
      <c r="A1384" s="69"/>
      <c r="B1384" s="70"/>
      <c r="C1384" s="390" t="s">
        <v>75</v>
      </c>
      <c r="D1384" s="390"/>
      <c r="E1384" s="390"/>
      <c r="F1384" s="42"/>
      <c r="G1384" s="43"/>
      <c r="H1384" s="43"/>
      <c r="I1384" s="43"/>
      <c r="J1384" s="46"/>
      <c r="K1384" s="43"/>
      <c r="L1384" s="71">
        <v>442.11</v>
      </c>
      <c r="M1384" s="65"/>
      <c r="N1384" s="47"/>
      <c r="AF1384" s="39"/>
      <c r="AG1384" s="48"/>
      <c r="AL1384" s="48" t="s">
        <v>75</v>
      </c>
      <c r="AN1384" s="48"/>
      <c r="AP1384" s="48"/>
      <c r="AQ1384" s="48"/>
    </row>
    <row r="1385" spans="1:43" s="4" customFormat="1" ht="23.25">
      <c r="A1385" s="40" t="s">
        <v>589</v>
      </c>
      <c r="B1385" s="41" t="s">
        <v>1372</v>
      </c>
      <c r="C1385" s="390" t="s">
        <v>1373</v>
      </c>
      <c r="D1385" s="390"/>
      <c r="E1385" s="390"/>
      <c r="F1385" s="42" t="s">
        <v>149</v>
      </c>
      <c r="G1385" s="43">
        <v>3.5999999999999997E-2</v>
      </c>
      <c r="H1385" s="44">
        <v>1</v>
      </c>
      <c r="I1385" s="72">
        <v>3.5999999999999997E-2</v>
      </c>
      <c r="J1385" s="78">
        <v>7571</v>
      </c>
      <c r="K1385" s="43"/>
      <c r="L1385" s="71">
        <v>272.56</v>
      </c>
      <c r="M1385" s="43"/>
      <c r="N1385" s="47"/>
      <c r="AF1385" s="39"/>
      <c r="AG1385" s="48" t="s">
        <v>1373</v>
      </c>
      <c r="AL1385" s="48"/>
      <c r="AN1385" s="48"/>
      <c r="AP1385" s="48"/>
      <c r="AQ1385" s="48"/>
    </row>
    <row r="1386" spans="1:43" s="4" customFormat="1" ht="15">
      <c r="A1386" s="69"/>
      <c r="B1386" s="70"/>
      <c r="C1386" s="388" t="s">
        <v>491</v>
      </c>
      <c r="D1386" s="388"/>
      <c r="E1386" s="388"/>
      <c r="F1386" s="388"/>
      <c r="G1386" s="388"/>
      <c r="H1386" s="388"/>
      <c r="I1386" s="388"/>
      <c r="J1386" s="388"/>
      <c r="K1386" s="388"/>
      <c r="L1386" s="388"/>
      <c r="M1386" s="388"/>
      <c r="N1386" s="391"/>
      <c r="AF1386" s="39"/>
      <c r="AG1386" s="48"/>
      <c r="AL1386" s="48"/>
      <c r="AM1386" s="3" t="s">
        <v>491</v>
      </c>
      <c r="AN1386" s="48"/>
      <c r="AP1386" s="48"/>
      <c r="AQ1386" s="48"/>
    </row>
    <row r="1387" spans="1:43" s="4" customFormat="1" ht="15">
      <c r="A1387" s="49"/>
      <c r="B1387" s="50"/>
      <c r="C1387" s="388" t="s">
        <v>3936</v>
      </c>
      <c r="D1387" s="388"/>
      <c r="E1387" s="388"/>
      <c r="F1387" s="388"/>
      <c r="G1387" s="388"/>
      <c r="H1387" s="388"/>
      <c r="I1387" s="388"/>
      <c r="J1387" s="388"/>
      <c r="K1387" s="388"/>
      <c r="L1387" s="388"/>
      <c r="M1387" s="388"/>
      <c r="N1387" s="391"/>
      <c r="AF1387" s="39"/>
      <c r="AG1387" s="48"/>
      <c r="AH1387" s="3" t="s">
        <v>3936</v>
      </c>
      <c r="AL1387" s="48"/>
      <c r="AN1387" s="48"/>
      <c r="AP1387" s="48"/>
      <c r="AQ1387" s="48"/>
    </row>
    <row r="1388" spans="1:43" s="4" customFormat="1" ht="15">
      <c r="A1388" s="69"/>
      <c r="B1388" s="70"/>
      <c r="C1388" s="390" t="s">
        <v>75</v>
      </c>
      <c r="D1388" s="390"/>
      <c r="E1388" s="390"/>
      <c r="F1388" s="42"/>
      <c r="G1388" s="43"/>
      <c r="H1388" s="43"/>
      <c r="I1388" s="43"/>
      <c r="J1388" s="46"/>
      <c r="K1388" s="43"/>
      <c r="L1388" s="71">
        <v>272.56</v>
      </c>
      <c r="M1388" s="65"/>
      <c r="N1388" s="47"/>
      <c r="AF1388" s="39"/>
      <c r="AG1388" s="48"/>
      <c r="AL1388" s="48" t="s">
        <v>75</v>
      </c>
      <c r="AN1388" s="48"/>
      <c r="AP1388" s="48"/>
      <c r="AQ1388" s="48"/>
    </row>
    <row r="1389" spans="1:43" s="4" customFormat="1" ht="23.25">
      <c r="A1389" s="40" t="s">
        <v>591</v>
      </c>
      <c r="B1389" s="41" t="s">
        <v>3937</v>
      </c>
      <c r="C1389" s="390" t="s">
        <v>3938</v>
      </c>
      <c r="D1389" s="390"/>
      <c r="E1389" s="390"/>
      <c r="F1389" s="42" t="s">
        <v>174</v>
      </c>
      <c r="G1389" s="43">
        <v>2</v>
      </c>
      <c r="H1389" s="44">
        <v>1</v>
      </c>
      <c r="I1389" s="44">
        <v>2</v>
      </c>
      <c r="J1389" s="71">
        <v>656.51</v>
      </c>
      <c r="K1389" s="43"/>
      <c r="L1389" s="78">
        <v>1313.02</v>
      </c>
      <c r="M1389" s="43"/>
      <c r="N1389" s="47"/>
      <c r="AF1389" s="39"/>
      <c r="AG1389" s="48" t="s">
        <v>3938</v>
      </c>
      <c r="AL1389" s="48"/>
      <c r="AN1389" s="48"/>
      <c r="AP1389" s="48"/>
      <c r="AQ1389" s="48"/>
    </row>
    <row r="1390" spans="1:43" s="4" customFormat="1" ht="15">
      <c r="A1390" s="69"/>
      <c r="B1390" s="70"/>
      <c r="C1390" s="388" t="s">
        <v>491</v>
      </c>
      <c r="D1390" s="388"/>
      <c r="E1390" s="388"/>
      <c r="F1390" s="388"/>
      <c r="G1390" s="388"/>
      <c r="H1390" s="388"/>
      <c r="I1390" s="388"/>
      <c r="J1390" s="388"/>
      <c r="K1390" s="388"/>
      <c r="L1390" s="388"/>
      <c r="M1390" s="388"/>
      <c r="N1390" s="391"/>
      <c r="AF1390" s="39"/>
      <c r="AG1390" s="48"/>
      <c r="AL1390" s="48"/>
      <c r="AM1390" s="3" t="s">
        <v>491</v>
      </c>
      <c r="AN1390" s="48"/>
      <c r="AP1390" s="48"/>
      <c r="AQ1390" s="48"/>
    </row>
    <row r="1391" spans="1:43" s="4" customFormat="1" ht="15">
      <c r="A1391" s="69"/>
      <c r="B1391" s="70"/>
      <c r="C1391" s="390" t="s">
        <v>75</v>
      </c>
      <c r="D1391" s="390"/>
      <c r="E1391" s="390"/>
      <c r="F1391" s="42"/>
      <c r="G1391" s="43"/>
      <c r="H1391" s="43"/>
      <c r="I1391" s="43"/>
      <c r="J1391" s="46"/>
      <c r="K1391" s="43"/>
      <c r="L1391" s="78">
        <v>1313.02</v>
      </c>
      <c r="M1391" s="65"/>
      <c r="N1391" s="47"/>
      <c r="AF1391" s="39"/>
      <c r="AG1391" s="48"/>
      <c r="AL1391" s="48" t="s">
        <v>75</v>
      </c>
      <c r="AN1391" s="48"/>
      <c r="AP1391" s="48"/>
      <c r="AQ1391" s="48"/>
    </row>
    <row r="1392" spans="1:43" s="4" customFormat="1" ht="15">
      <c r="A1392" s="40" t="s">
        <v>595</v>
      </c>
      <c r="B1392" s="41" t="s">
        <v>386</v>
      </c>
      <c r="C1392" s="390" t="s">
        <v>387</v>
      </c>
      <c r="D1392" s="390"/>
      <c r="E1392" s="390"/>
      <c r="F1392" s="42" t="s">
        <v>149</v>
      </c>
      <c r="G1392" s="43">
        <v>1.256E-2</v>
      </c>
      <c r="H1392" s="44">
        <v>1</v>
      </c>
      <c r="I1392" s="102">
        <v>1.256E-2</v>
      </c>
      <c r="J1392" s="46"/>
      <c r="K1392" s="43"/>
      <c r="L1392" s="46"/>
      <c r="M1392" s="43"/>
      <c r="N1392" s="47"/>
      <c r="AF1392" s="39"/>
      <c r="AG1392" s="48" t="s">
        <v>387</v>
      </c>
      <c r="AL1392" s="48"/>
      <c r="AN1392" s="48"/>
      <c r="AP1392" s="48"/>
      <c r="AQ1392" s="48"/>
    </row>
    <row r="1393" spans="1:43" s="4" customFormat="1" ht="15">
      <c r="A1393" s="49"/>
      <c r="B1393" s="50"/>
      <c r="C1393" s="388" t="s">
        <v>3939</v>
      </c>
      <c r="D1393" s="388"/>
      <c r="E1393" s="388"/>
      <c r="F1393" s="388"/>
      <c r="G1393" s="388"/>
      <c r="H1393" s="388"/>
      <c r="I1393" s="388"/>
      <c r="J1393" s="388"/>
      <c r="K1393" s="388"/>
      <c r="L1393" s="388"/>
      <c r="M1393" s="388"/>
      <c r="N1393" s="391"/>
      <c r="AF1393" s="39"/>
      <c r="AG1393" s="48"/>
      <c r="AH1393" s="3" t="s">
        <v>3939</v>
      </c>
      <c r="AL1393" s="48"/>
      <c r="AN1393" s="48"/>
      <c r="AP1393" s="48"/>
      <c r="AQ1393" s="48"/>
    </row>
    <row r="1394" spans="1:43" s="4" customFormat="1" ht="15">
      <c r="A1394" s="51"/>
      <c r="B1394" s="52" t="s">
        <v>57</v>
      </c>
      <c r="C1394" s="388" t="s">
        <v>82</v>
      </c>
      <c r="D1394" s="388"/>
      <c r="E1394" s="388"/>
      <c r="F1394" s="53"/>
      <c r="G1394" s="54"/>
      <c r="H1394" s="54"/>
      <c r="I1394" s="54"/>
      <c r="J1394" s="55">
        <v>1795.86</v>
      </c>
      <c r="K1394" s="54"/>
      <c r="L1394" s="56">
        <v>22.56</v>
      </c>
      <c r="M1394" s="58">
        <v>33.130000000000003</v>
      </c>
      <c r="N1394" s="59">
        <v>747.41</v>
      </c>
      <c r="AF1394" s="39"/>
      <c r="AG1394" s="48"/>
      <c r="AI1394" s="3" t="s">
        <v>82</v>
      </c>
      <c r="AL1394" s="48"/>
      <c r="AN1394" s="48"/>
      <c r="AP1394" s="48"/>
      <c r="AQ1394" s="48"/>
    </row>
    <row r="1395" spans="1:43" s="4" customFormat="1" ht="15">
      <c r="A1395" s="51"/>
      <c r="B1395" s="52" t="s">
        <v>62</v>
      </c>
      <c r="C1395" s="388" t="s">
        <v>63</v>
      </c>
      <c r="D1395" s="388"/>
      <c r="E1395" s="388"/>
      <c r="F1395" s="53"/>
      <c r="G1395" s="54"/>
      <c r="H1395" s="54"/>
      <c r="I1395" s="54"/>
      <c r="J1395" s="56">
        <v>28.64</v>
      </c>
      <c r="K1395" s="54"/>
      <c r="L1395" s="56">
        <v>0.36</v>
      </c>
      <c r="M1395" s="54"/>
      <c r="N1395" s="57"/>
      <c r="AF1395" s="39"/>
      <c r="AG1395" s="48"/>
      <c r="AI1395" s="3" t="s">
        <v>63</v>
      </c>
      <c r="AL1395" s="48"/>
      <c r="AN1395" s="48"/>
      <c r="AP1395" s="48"/>
      <c r="AQ1395" s="48"/>
    </row>
    <row r="1396" spans="1:43" s="4" customFormat="1" ht="15">
      <c r="A1396" s="51"/>
      <c r="B1396" s="52" t="s">
        <v>64</v>
      </c>
      <c r="C1396" s="388" t="s">
        <v>65</v>
      </c>
      <c r="D1396" s="388"/>
      <c r="E1396" s="388"/>
      <c r="F1396" s="53"/>
      <c r="G1396" s="54"/>
      <c r="H1396" s="54"/>
      <c r="I1396" s="54"/>
      <c r="J1396" s="56">
        <v>4.09</v>
      </c>
      <c r="K1396" s="54"/>
      <c r="L1396" s="56">
        <v>0.05</v>
      </c>
      <c r="M1396" s="58">
        <v>33.130000000000003</v>
      </c>
      <c r="N1396" s="59">
        <v>1.66</v>
      </c>
      <c r="AF1396" s="39"/>
      <c r="AG1396" s="48"/>
      <c r="AI1396" s="3" t="s">
        <v>65</v>
      </c>
      <c r="AL1396" s="48"/>
      <c r="AN1396" s="48"/>
      <c r="AP1396" s="48"/>
      <c r="AQ1396" s="48"/>
    </row>
    <row r="1397" spans="1:43" s="4" customFormat="1" ht="15">
      <c r="A1397" s="60"/>
      <c r="B1397" s="52"/>
      <c r="C1397" s="388" t="s">
        <v>83</v>
      </c>
      <c r="D1397" s="388"/>
      <c r="E1397" s="388"/>
      <c r="F1397" s="53" t="s">
        <v>67</v>
      </c>
      <c r="G1397" s="61">
        <v>198</v>
      </c>
      <c r="H1397" s="54"/>
      <c r="I1397" s="76">
        <v>2.4868800000000002</v>
      </c>
      <c r="J1397" s="63"/>
      <c r="K1397" s="54"/>
      <c r="L1397" s="63"/>
      <c r="M1397" s="54"/>
      <c r="N1397" s="57"/>
      <c r="AF1397" s="39"/>
      <c r="AG1397" s="48"/>
      <c r="AJ1397" s="3" t="s">
        <v>83</v>
      </c>
      <c r="AL1397" s="48"/>
      <c r="AN1397" s="48"/>
      <c r="AP1397" s="48"/>
      <c r="AQ1397" s="48"/>
    </row>
    <row r="1398" spans="1:43" s="4" customFormat="1" ht="15">
      <c r="A1398" s="60"/>
      <c r="B1398" s="52"/>
      <c r="C1398" s="388" t="s">
        <v>66</v>
      </c>
      <c r="D1398" s="388"/>
      <c r="E1398" s="388"/>
      <c r="F1398" s="53" t="s">
        <v>67</v>
      </c>
      <c r="G1398" s="58">
        <v>0.33</v>
      </c>
      <c r="H1398" s="54"/>
      <c r="I1398" s="104">
        <v>4.1447999999999997E-3</v>
      </c>
      <c r="J1398" s="63"/>
      <c r="K1398" s="54"/>
      <c r="L1398" s="63"/>
      <c r="M1398" s="54"/>
      <c r="N1398" s="57"/>
      <c r="AF1398" s="39"/>
      <c r="AG1398" s="48"/>
      <c r="AJ1398" s="3" t="s">
        <v>66</v>
      </c>
      <c r="AL1398" s="48"/>
      <c r="AN1398" s="48"/>
      <c r="AP1398" s="48"/>
      <c r="AQ1398" s="48"/>
    </row>
    <row r="1399" spans="1:43" s="4" customFormat="1" ht="15">
      <c r="A1399" s="51"/>
      <c r="B1399" s="52"/>
      <c r="C1399" s="392" t="s">
        <v>68</v>
      </c>
      <c r="D1399" s="392"/>
      <c r="E1399" s="392"/>
      <c r="F1399" s="64"/>
      <c r="G1399" s="65"/>
      <c r="H1399" s="65"/>
      <c r="I1399" s="65"/>
      <c r="J1399" s="66">
        <v>1824.5</v>
      </c>
      <c r="K1399" s="65"/>
      <c r="L1399" s="67">
        <v>22.92</v>
      </c>
      <c r="M1399" s="65"/>
      <c r="N1399" s="68"/>
      <c r="AF1399" s="39"/>
      <c r="AG1399" s="48"/>
      <c r="AK1399" s="3" t="s">
        <v>68</v>
      </c>
      <c r="AL1399" s="48"/>
      <c r="AN1399" s="48"/>
      <c r="AP1399" s="48"/>
      <c r="AQ1399" s="48"/>
    </row>
    <row r="1400" spans="1:43" s="4" customFormat="1" ht="15">
      <c r="A1400" s="60"/>
      <c r="B1400" s="52"/>
      <c r="C1400" s="388" t="s">
        <v>69</v>
      </c>
      <c r="D1400" s="388"/>
      <c r="E1400" s="388"/>
      <c r="F1400" s="53"/>
      <c r="G1400" s="54"/>
      <c r="H1400" s="54"/>
      <c r="I1400" s="54"/>
      <c r="J1400" s="63"/>
      <c r="K1400" s="54"/>
      <c r="L1400" s="56">
        <v>22.61</v>
      </c>
      <c r="M1400" s="54"/>
      <c r="N1400" s="59">
        <v>749.07</v>
      </c>
      <c r="AF1400" s="39"/>
      <c r="AG1400" s="48"/>
      <c r="AJ1400" s="3" t="s">
        <v>69</v>
      </c>
      <c r="AL1400" s="48"/>
      <c r="AN1400" s="48"/>
      <c r="AP1400" s="48"/>
      <c r="AQ1400" s="48"/>
    </row>
    <row r="1401" spans="1:43" s="4" customFormat="1" ht="23.25">
      <c r="A1401" s="60"/>
      <c r="B1401" s="52" t="s">
        <v>121</v>
      </c>
      <c r="C1401" s="388" t="s">
        <v>122</v>
      </c>
      <c r="D1401" s="388"/>
      <c r="E1401" s="388"/>
      <c r="F1401" s="53" t="s">
        <v>72</v>
      </c>
      <c r="G1401" s="61">
        <v>102</v>
      </c>
      <c r="H1401" s="54"/>
      <c r="I1401" s="61">
        <v>102</v>
      </c>
      <c r="J1401" s="63"/>
      <c r="K1401" s="54"/>
      <c r="L1401" s="56">
        <v>23.06</v>
      </c>
      <c r="M1401" s="54"/>
      <c r="N1401" s="59">
        <v>764.05</v>
      </c>
      <c r="AF1401" s="39"/>
      <c r="AG1401" s="48"/>
      <c r="AJ1401" s="3" t="s">
        <v>122</v>
      </c>
      <c r="AL1401" s="48"/>
      <c r="AN1401" s="48"/>
      <c r="AP1401" s="48"/>
      <c r="AQ1401" s="48"/>
    </row>
    <row r="1402" spans="1:43" s="4" customFormat="1" ht="23.25">
      <c r="A1402" s="60"/>
      <c r="B1402" s="52" t="s">
        <v>123</v>
      </c>
      <c r="C1402" s="388" t="s">
        <v>124</v>
      </c>
      <c r="D1402" s="388"/>
      <c r="E1402" s="388"/>
      <c r="F1402" s="53" t="s">
        <v>72</v>
      </c>
      <c r="G1402" s="61">
        <v>58</v>
      </c>
      <c r="H1402" s="54"/>
      <c r="I1402" s="61">
        <v>58</v>
      </c>
      <c r="J1402" s="63"/>
      <c r="K1402" s="54"/>
      <c r="L1402" s="56">
        <v>13.11</v>
      </c>
      <c r="M1402" s="54"/>
      <c r="N1402" s="59">
        <v>434.46</v>
      </c>
      <c r="AF1402" s="39"/>
      <c r="AG1402" s="48"/>
      <c r="AJ1402" s="3" t="s">
        <v>124</v>
      </c>
      <c r="AL1402" s="48"/>
      <c r="AN1402" s="48"/>
      <c r="AP1402" s="48"/>
      <c r="AQ1402" s="48"/>
    </row>
    <row r="1403" spans="1:43" s="4" customFormat="1" ht="15">
      <c r="A1403" s="69"/>
      <c r="B1403" s="70"/>
      <c r="C1403" s="390" t="s">
        <v>75</v>
      </c>
      <c r="D1403" s="390"/>
      <c r="E1403" s="390"/>
      <c r="F1403" s="42"/>
      <c r="G1403" s="43"/>
      <c r="H1403" s="43"/>
      <c r="I1403" s="43"/>
      <c r="J1403" s="46"/>
      <c r="K1403" s="43"/>
      <c r="L1403" s="71">
        <v>59.09</v>
      </c>
      <c r="M1403" s="65"/>
      <c r="N1403" s="47"/>
      <c r="AF1403" s="39"/>
      <c r="AG1403" s="48"/>
      <c r="AL1403" s="48" t="s">
        <v>75</v>
      </c>
      <c r="AN1403" s="48"/>
      <c r="AP1403" s="48"/>
      <c r="AQ1403" s="48"/>
    </row>
    <row r="1404" spans="1:43" s="4" customFormat="1" ht="68.25">
      <c r="A1404" s="40" t="s">
        <v>599</v>
      </c>
      <c r="B1404" s="41" t="s">
        <v>390</v>
      </c>
      <c r="C1404" s="390" t="s">
        <v>391</v>
      </c>
      <c r="D1404" s="390"/>
      <c r="E1404" s="390"/>
      <c r="F1404" s="42" t="s">
        <v>149</v>
      </c>
      <c r="G1404" s="43">
        <v>1.256E-2</v>
      </c>
      <c r="H1404" s="44">
        <v>1</v>
      </c>
      <c r="I1404" s="102">
        <v>1.256E-2</v>
      </c>
      <c r="J1404" s="78">
        <v>6800</v>
      </c>
      <c r="K1404" s="43"/>
      <c r="L1404" s="71">
        <v>85.41</v>
      </c>
      <c r="M1404" s="43"/>
      <c r="N1404" s="47"/>
      <c r="AF1404" s="39"/>
      <c r="AG1404" s="48" t="s">
        <v>391</v>
      </c>
      <c r="AL1404" s="48"/>
      <c r="AN1404" s="48"/>
      <c r="AP1404" s="48"/>
      <c r="AQ1404" s="48"/>
    </row>
    <row r="1405" spans="1:43" s="4" customFormat="1" ht="15">
      <c r="A1405" s="69"/>
      <c r="B1405" s="70"/>
      <c r="C1405" s="388" t="s">
        <v>129</v>
      </c>
      <c r="D1405" s="388"/>
      <c r="E1405" s="388"/>
      <c r="F1405" s="388"/>
      <c r="G1405" s="388"/>
      <c r="H1405" s="388"/>
      <c r="I1405" s="388"/>
      <c r="J1405" s="388"/>
      <c r="K1405" s="388"/>
      <c r="L1405" s="388"/>
      <c r="M1405" s="388"/>
      <c r="N1405" s="391"/>
      <c r="AF1405" s="39"/>
      <c r="AG1405" s="48"/>
      <c r="AL1405" s="48"/>
      <c r="AM1405" s="3" t="s">
        <v>129</v>
      </c>
      <c r="AN1405" s="48"/>
      <c r="AP1405" s="48"/>
      <c r="AQ1405" s="48"/>
    </row>
    <row r="1406" spans="1:43" s="4" customFormat="1" ht="15">
      <c r="A1406" s="69"/>
      <c r="B1406" s="70"/>
      <c r="C1406" s="390" t="s">
        <v>75</v>
      </c>
      <c r="D1406" s="390"/>
      <c r="E1406" s="390"/>
      <c r="F1406" s="42"/>
      <c r="G1406" s="43"/>
      <c r="H1406" s="43"/>
      <c r="I1406" s="43"/>
      <c r="J1406" s="46"/>
      <c r="K1406" s="43"/>
      <c r="L1406" s="71">
        <v>85.41</v>
      </c>
      <c r="M1406" s="65"/>
      <c r="N1406" s="47"/>
      <c r="AF1406" s="39"/>
      <c r="AG1406" s="48"/>
      <c r="AL1406" s="48" t="s">
        <v>75</v>
      </c>
      <c r="AN1406" s="48"/>
      <c r="AP1406" s="48"/>
      <c r="AQ1406" s="48"/>
    </row>
    <row r="1407" spans="1:43" s="4" customFormat="1" ht="15">
      <c r="A1407" s="393" t="s">
        <v>3940</v>
      </c>
      <c r="B1407" s="394"/>
      <c r="C1407" s="394"/>
      <c r="D1407" s="394"/>
      <c r="E1407" s="394"/>
      <c r="F1407" s="394"/>
      <c r="G1407" s="394"/>
      <c r="H1407" s="394"/>
      <c r="I1407" s="394"/>
      <c r="J1407" s="394"/>
      <c r="K1407" s="394"/>
      <c r="L1407" s="394"/>
      <c r="M1407" s="394"/>
      <c r="N1407" s="395"/>
      <c r="AF1407" s="39"/>
      <c r="AG1407" s="48"/>
      <c r="AL1407" s="48"/>
      <c r="AN1407" s="48"/>
      <c r="AP1407" s="48"/>
      <c r="AQ1407" s="48" t="s">
        <v>3940</v>
      </c>
    </row>
    <row r="1408" spans="1:43" s="4" customFormat="1" ht="23.25">
      <c r="A1408" s="40" t="s">
        <v>602</v>
      </c>
      <c r="B1408" s="41" t="s">
        <v>919</v>
      </c>
      <c r="C1408" s="390" t="s">
        <v>920</v>
      </c>
      <c r="D1408" s="390"/>
      <c r="E1408" s="390"/>
      <c r="F1408" s="42" t="s">
        <v>214</v>
      </c>
      <c r="G1408" s="43">
        <v>3.7999999999999999E-2</v>
      </c>
      <c r="H1408" s="44">
        <v>1</v>
      </c>
      <c r="I1408" s="72">
        <v>3.7999999999999999E-2</v>
      </c>
      <c r="J1408" s="46"/>
      <c r="K1408" s="43"/>
      <c r="L1408" s="46"/>
      <c r="M1408" s="43"/>
      <c r="N1408" s="47"/>
      <c r="AF1408" s="39"/>
      <c r="AG1408" s="48" t="s">
        <v>920</v>
      </c>
      <c r="AL1408" s="48"/>
      <c r="AN1408" s="48"/>
      <c r="AP1408" s="48"/>
      <c r="AQ1408" s="48"/>
    </row>
    <row r="1409" spans="1:43" s="4" customFormat="1" ht="15">
      <c r="A1409" s="49"/>
      <c r="B1409" s="50"/>
      <c r="C1409" s="388" t="s">
        <v>3941</v>
      </c>
      <c r="D1409" s="388"/>
      <c r="E1409" s="388"/>
      <c r="F1409" s="388"/>
      <c r="G1409" s="388"/>
      <c r="H1409" s="388"/>
      <c r="I1409" s="388"/>
      <c r="J1409" s="388"/>
      <c r="K1409" s="388"/>
      <c r="L1409" s="388"/>
      <c r="M1409" s="388"/>
      <c r="N1409" s="391"/>
      <c r="AF1409" s="39"/>
      <c r="AG1409" s="48"/>
      <c r="AH1409" s="3" t="s">
        <v>3941</v>
      </c>
      <c r="AL1409" s="48"/>
      <c r="AN1409" s="48"/>
      <c r="AP1409" s="48"/>
      <c r="AQ1409" s="48"/>
    </row>
    <row r="1410" spans="1:43" s="4" customFormat="1" ht="15">
      <c r="A1410" s="51"/>
      <c r="B1410" s="52" t="s">
        <v>57</v>
      </c>
      <c r="C1410" s="388" t="s">
        <v>82</v>
      </c>
      <c r="D1410" s="388"/>
      <c r="E1410" s="388"/>
      <c r="F1410" s="53"/>
      <c r="G1410" s="54"/>
      <c r="H1410" s="54"/>
      <c r="I1410" s="54"/>
      <c r="J1410" s="56">
        <v>282.66000000000003</v>
      </c>
      <c r="K1410" s="54"/>
      <c r="L1410" s="56">
        <v>10.74</v>
      </c>
      <c r="M1410" s="58">
        <v>33.130000000000003</v>
      </c>
      <c r="N1410" s="59">
        <v>355.82</v>
      </c>
      <c r="AF1410" s="39"/>
      <c r="AG1410" s="48"/>
      <c r="AI1410" s="3" t="s">
        <v>82</v>
      </c>
      <c r="AL1410" s="48"/>
      <c r="AN1410" s="48"/>
      <c r="AP1410" s="48"/>
      <c r="AQ1410" s="48"/>
    </row>
    <row r="1411" spans="1:43" s="4" customFormat="1" ht="15">
      <c r="A1411" s="51"/>
      <c r="B1411" s="52" t="s">
        <v>62</v>
      </c>
      <c r="C1411" s="388" t="s">
        <v>63</v>
      </c>
      <c r="D1411" s="388"/>
      <c r="E1411" s="388"/>
      <c r="F1411" s="53"/>
      <c r="G1411" s="54"/>
      <c r="H1411" s="54"/>
      <c r="I1411" s="54"/>
      <c r="J1411" s="56">
        <v>43.61</v>
      </c>
      <c r="K1411" s="54"/>
      <c r="L1411" s="56">
        <v>1.66</v>
      </c>
      <c r="M1411" s="54"/>
      <c r="N1411" s="57"/>
      <c r="AF1411" s="39"/>
      <c r="AG1411" s="48"/>
      <c r="AI1411" s="3" t="s">
        <v>63</v>
      </c>
      <c r="AL1411" s="48"/>
      <c r="AN1411" s="48"/>
      <c r="AP1411" s="48"/>
      <c r="AQ1411" s="48"/>
    </row>
    <row r="1412" spans="1:43" s="4" customFormat="1" ht="15">
      <c r="A1412" s="51"/>
      <c r="B1412" s="52" t="s">
        <v>64</v>
      </c>
      <c r="C1412" s="388" t="s">
        <v>65</v>
      </c>
      <c r="D1412" s="388"/>
      <c r="E1412" s="388"/>
      <c r="F1412" s="53"/>
      <c r="G1412" s="54"/>
      <c r="H1412" s="54"/>
      <c r="I1412" s="54"/>
      <c r="J1412" s="56">
        <v>17.149999999999999</v>
      </c>
      <c r="K1412" s="54"/>
      <c r="L1412" s="56">
        <v>0.65</v>
      </c>
      <c r="M1412" s="58">
        <v>33.130000000000003</v>
      </c>
      <c r="N1412" s="59">
        <v>21.53</v>
      </c>
      <c r="AF1412" s="39"/>
      <c r="AG1412" s="48"/>
      <c r="AI1412" s="3" t="s">
        <v>65</v>
      </c>
      <c r="AL1412" s="48"/>
      <c r="AN1412" s="48"/>
      <c r="AP1412" s="48"/>
      <c r="AQ1412" s="48"/>
    </row>
    <row r="1413" spans="1:43" s="4" customFormat="1" ht="15">
      <c r="A1413" s="51"/>
      <c r="B1413" s="52" t="s">
        <v>91</v>
      </c>
      <c r="C1413" s="388" t="s">
        <v>120</v>
      </c>
      <c r="D1413" s="388"/>
      <c r="E1413" s="388"/>
      <c r="F1413" s="53"/>
      <c r="G1413" s="54"/>
      <c r="H1413" s="54"/>
      <c r="I1413" s="54"/>
      <c r="J1413" s="56">
        <v>8.5399999999999991</v>
      </c>
      <c r="K1413" s="54"/>
      <c r="L1413" s="56">
        <v>0.32</v>
      </c>
      <c r="M1413" s="54"/>
      <c r="N1413" s="57"/>
      <c r="AF1413" s="39"/>
      <c r="AG1413" s="48"/>
      <c r="AI1413" s="3" t="s">
        <v>120</v>
      </c>
      <c r="AL1413" s="48"/>
      <c r="AN1413" s="48"/>
      <c r="AP1413" s="48"/>
      <c r="AQ1413" s="48"/>
    </row>
    <row r="1414" spans="1:43" s="4" customFormat="1" ht="15">
      <c r="A1414" s="60"/>
      <c r="B1414" s="52"/>
      <c r="C1414" s="388" t="s">
        <v>83</v>
      </c>
      <c r="D1414" s="388"/>
      <c r="E1414" s="388"/>
      <c r="F1414" s="53" t="s">
        <v>67</v>
      </c>
      <c r="G1414" s="74">
        <v>35.6</v>
      </c>
      <c r="H1414" s="54"/>
      <c r="I1414" s="62">
        <v>1.3528</v>
      </c>
      <c r="J1414" s="63"/>
      <c r="K1414" s="54"/>
      <c r="L1414" s="63"/>
      <c r="M1414" s="54"/>
      <c r="N1414" s="57"/>
      <c r="AF1414" s="39"/>
      <c r="AG1414" s="48"/>
      <c r="AJ1414" s="3" t="s">
        <v>83</v>
      </c>
      <c r="AL1414" s="48"/>
      <c r="AN1414" s="48"/>
      <c r="AP1414" s="48"/>
      <c r="AQ1414" s="48"/>
    </row>
    <row r="1415" spans="1:43" s="4" customFormat="1" ht="15">
      <c r="A1415" s="60"/>
      <c r="B1415" s="52"/>
      <c r="C1415" s="388" t="s">
        <v>66</v>
      </c>
      <c r="D1415" s="388"/>
      <c r="E1415" s="388"/>
      <c r="F1415" s="53" t="s">
        <v>67</v>
      </c>
      <c r="G1415" s="58">
        <v>1.27</v>
      </c>
      <c r="H1415" s="54"/>
      <c r="I1415" s="76">
        <v>4.8259999999999997E-2</v>
      </c>
      <c r="J1415" s="63"/>
      <c r="K1415" s="54"/>
      <c r="L1415" s="63"/>
      <c r="M1415" s="54"/>
      <c r="N1415" s="57"/>
      <c r="AF1415" s="39"/>
      <c r="AG1415" s="48"/>
      <c r="AJ1415" s="3" t="s">
        <v>66</v>
      </c>
      <c r="AL1415" s="48"/>
      <c r="AN1415" s="48"/>
      <c r="AP1415" s="48"/>
      <c r="AQ1415" s="48"/>
    </row>
    <row r="1416" spans="1:43" s="4" customFormat="1" ht="15">
      <c r="A1416" s="51"/>
      <c r="B1416" s="52"/>
      <c r="C1416" s="392" t="s">
        <v>68</v>
      </c>
      <c r="D1416" s="392"/>
      <c r="E1416" s="392"/>
      <c r="F1416" s="64"/>
      <c r="G1416" s="65"/>
      <c r="H1416" s="65"/>
      <c r="I1416" s="65"/>
      <c r="J1416" s="67">
        <v>334.81</v>
      </c>
      <c r="K1416" s="65"/>
      <c r="L1416" s="67">
        <v>12.72</v>
      </c>
      <c r="M1416" s="65"/>
      <c r="N1416" s="68"/>
      <c r="AF1416" s="39"/>
      <c r="AG1416" s="48"/>
      <c r="AK1416" s="3" t="s">
        <v>68</v>
      </c>
      <c r="AL1416" s="48"/>
      <c r="AN1416" s="48"/>
      <c r="AP1416" s="48"/>
      <c r="AQ1416" s="48"/>
    </row>
    <row r="1417" spans="1:43" s="4" customFormat="1" ht="15">
      <c r="A1417" s="60"/>
      <c r="B1417" s="52"/>
      <c r="C1417" s="388" t="s">
        <v>69</v>
      </c>
      <c r="D1417" s="388"/>
      <c r="E1417" s="388"/>
      <c r="F1417" s="53"/>
      <c r="G1417" s="54"/>
      <c r="H1417" s="54"/>
      <c r="I1417" s="54"/>
      <c r="J1417" s="63"/>
      <c r="K1417" s="54"/>
      <c r="L1417" s="56">
        <v>11.39</v>
      </c>
      <c r="M1417" s="54"/>
      <c r="N1417" s="59">
        <v>377.35</v>
      </c>
      <c r="AF1417" s="39"/>
      <c r="AG1417" s="48"/>
      <c r="AJ1417" s="3" t="s">
        <v>69</v>
      </c>
      <c r="AL1417" s="48"/>
      <c r="AN1417" s="48"/>
      <c r="AP1417" s="48"/>
      <c r="AQ1417" s="48"/>
    </row>
    <row r="1418" spans="1:43" s="4" customFormat="1" ht="15">
      <c r="A1418" s="60"/>
      <c r="B1418" s="52" t="s">
        <v>643</v>
      </c>
      <c r="C1418" s="388" t="s">
        <v>644</v>
      </c>
      <c r="D1418" s="388"/>
      <c r="E1418" s="388"/>
      <c r="F1418" s="53" t="s">
        <v>72</v>
      </c>
      <c r="G1418" s="61">
        <v>112</v>
      </c>
      <c r="H1418" s="54"/>
      <c r="I1418" s="61">
        <v>112</v>
      </c>
      <c r="J1418" s="63"/>
      <c r="K1418" s="54"/>
      <c r="L1418" s="56">
        <v>12.76</v>
      </c>
      <c r="M1418" s="54"/>
      <c r="N1418" s="59">
        <v>422.63</v>
      </c>
      <c r="AF1418" s="39"/>
      <c r="AG1418" s="48"/>
      <c r="AJ1418" s="3" t="s">
        <v>644</v>
      </c>
      <c r="AL1418" s="48"/>
      <c r="AN1418" s="48"/>
      <c r="AP1418" s="48"/>
      <c r="AQ1418" s="48"/>
    </row>
    <row r="1419" spans="1:43" s="4" customFormat="1" ht="15">
      <c r="A1419" s="60"/>
      <c r="B1419" s="52" t="s">
        <v>645</v>
      </c>
      <c r="C1419" s="388" t="s">
        <v>646</v>
      </c>
      <c r="D1419" s="388"/>
      <c r="E1419" s="388"/>
      <c r="F1419" s="53" t="s">
        <v>72</v>
      </c>
      <c r="G1419" s="61">
        <v>65</v>
      </c>
      <c r="H1419" s="54"/>
      <c r="I1419" s="61">
        <v>65</v>
      </c>
      <c r="J1419" s="63"/>
      <c r="K1419" s="54"/>
      <c r="L1419" s="56">
        <v>7.4</v>
      </c>
      <c r="M1419" s="54"/>
      <c r="N1419" s="59">
        <v>245.28</v>
      </c>
      <c r="AF1419" s="39"/>
      <c r="AG1419" s="48"/>
      <c r="AJ1419" s="3" t="s">
        <v>646</v>
      </c>
      <c r="AL1419" s="48"/>
      <c r="AN1419" s="48"/>
      <c r="AP1419" s="48"/>
      <c r="AQ1419" s="48"/>
    </row>
    <row r="1420" spans="1:43" s="4" customFormat="1" ht="15">
      <c r="A1420" s="69"/>
      <c r="B1420" s="70"/>
      <c r="C1420" s="390" t="s">
        <v>75</v>
      </c>
      <c r="D1420" s="390"/>
      <c r="E1420" s="390"/>
      <c r="F1420" s="42"/>
      <c r="G1420" s="43"/>
      <c r="H1420" s="43"/>
      <c r="I1420" s="43"/>
      <c r="J1420" s="46"/>
      <c r="K1420" s="43"/>
      <c r="L1420" s="71">
        <v>32.880000000000003</v>
      </c>
      <c r="M1420" s="65"/>
      <c r="N1420" s="47"/>
      <c r="AF1420" s="39"/>
      <c r="AG1420" s="48"/>
      <c r="AL1420" s="48" t="s">
        <v>75</v>
      </c>
      <c r="AN1420" s="48"/>
      <c r="AP1420" s="48"/>
      <c r="AQ1420" s="48"/>
    </row>
    <row r="1421" spans="1:43" s="4" customFormat="1" ht="23.25">
      <c r="A1421" s="40" t="s">
        <v>605</v>
      </c>
      <c r="B1421" s="41" t="s">
        <v>165</v>
      </c>
      <c r="C1421" s="390" t="s">
        <v>166</v>
      </c>
      <c r="D1421" s="390"/>
      <c r="E1421" s="390"/>
      <c r="F1421" s="42" t="s">
        <v>128</v>
      </c>
      <c r="G1421" s="43">
        <v>7.7520000000000006E-2</v>
      </c>
      <c r="H1421" s="44">
        <v>1</v>
      </c>
      <c r="I1421" s="102">
        <v>7.7520000000000006E-2</v>
      </c>
      <c r="J1421" s="71">
        <v>519.79999999999995</v>
      </c>
      <c r="K1421" s="43"/>
      <c r="L1421" s="71">
        <v>40.29</v>
      </c>
      <c r="M1421" s="43"/>
      <c r="N1421" s="47"/>
      <c r="AF1421" s="39"/>
      <c r="AG1421" s="48" t="s">
        <v>166</v>
      </c>
      <c r="AL1421" s="48"/>
      <c r="AN1421" s="48"/>
      <c r="AP1421" s="48"/>
      <c r="AQ1421" s="48"/>
    </row>
    <row r="1422" spans="1:43" s="4" customFormat="1" ht="15">
      <c r="A1422" s="69"/>
      <c r="B1422" s="70"/>
      <c r="C1422" s="388" t="s">
        <v>233</v>
      </c>
      <c r="D1422" s="388"/>
      <c r="E1422" s="388"/>
      <c r="F1422" s="388"/>
      <c r="G1422" s="388"/>
      <c r="H1422" s="388"/>
      <c r="I1422" s="388"/>
      <c r="J1422" s="388"/>
      <c r="K1422" s="388"/>
      <c r="L1422" s="388"/>
      <c r="M1422" s="388"/>
      <c r="N1422" s="391"/>
      <c r="AF1422" s="39"/>
      <c r="AG1422" s="48"/>
      <c r="AL1422" s="48"/>
      <c r="AM1422" s="3" t="s">
        <v>233</v>
      </c>
      <c r="AN1422" s="48"/>
      <c r="AP1422" s="48"/>
      <c r="AQ1422" s="48"/>
    </row>
    <row r="1423" spans="1:43" s="4" customFormat="1" ht="15">
      <c r="A1423" s="69"/>
      <c r="B1423" s="70"/>
      <c r="C1423" s="390" t="s">
        <v>75</v>
      </c>
      <c r="D1423" s="390"/>
      <c r="E1423" s="390"/>
      <c r="F1423" s="42"/>
      <c r="G1423" s="43"/>
      <c r="H1423" s="43"/>
      <c r="I1423" s="43"/>
      <c r="J1423" s="46"/>
      <c r="K1423" s="43"/>
      <c r="L1423" s="71">
        <v>40.29</v>
      </c>
      <c r="M1423" s="65"/>
      <c r="N1423" s="47"/>
      <c r="AF1423" s="39"/>
      <c r="AG1423" s="48"/>
      <c r="AL1423" s="48" t="s">
        <v>75</v>
      </c>
      <c r="AN1423" s="48"/>
      <c r="AP1423" s="48"/>
      <c r="AQ1423" s="48"/>
    </row>
    <row r="1424" spans="1:43" s="4" customFormat="1" ht="15">
      <c r="A1424" s="393" t="s">
        <v>3860</v>
      </c>
      <c r="B1424" s="394"/>
      <c r="C1424" s="394"/>
      <c r="D1424" s="394"/>
      <c r="E1424" s="394"/>
      <c r="F1424" s="394"/>
      <c r="G1424" s="394"/>
      <c r="H1424" s="394"/>
      <c r="I1424" s="394"/>
      <c r="J1424" s="394"/>
      <c r="K1424" s="394"/>
      <c r="L1424" s="394"/>
      <c r="M1424" s="394"/>
      <c r="N1424" s="395"/>
      <c r="AF1424" s="39"/>
      <c r="AG1424" s="48"/>
      <c r="AL1424" s="48"/>
      <c r="AN1424" s="48"/>
      <c r="AP1424" s="48"/>
      <c r="AQ1424" s="48" t="s">
        <v>3860</v>
      </c>
    </row>
    <row r="1425" spans="1:44" s="4" customFormat="1" ht="23.25">
      <c r="A1425" s="40" t="s">
        <v>607</v>
      </c>
      <c r="B1425" s="41" t="s">
        <v>919</v>
      </c>
      <c r="C1425" s="390" t="s">
        <v>920</v>
      </c>
      <c r="D1425" s="390"/>
      <c r="E1425" s="390"/>
      <c r="F1425" s="42" t="s">
        <v>214</v>
      </c>
      <c r="G1425" s="43">
        <v>3.7999999999999999E-2</v>
      </c>
      <c r="H1425" s="44">
        <v>1</v>
      </c>
      <c r="I1425" s="72">
        <v>3.7999999999999999E-2</v>
      </c>
      <c r="J1425" s="46"/>
      <c r="K1425" s="43"/>
      <c r="L1425" s="46"/>
      <c r="M1425" s="43"/>
      <c r="N1425" s="47"/>
      <c r="AF1425" s="39"/>
      <c r="AG1425" s="48" t="s">
        <v>920</v>
      </c>
      <c r="AL1425" s="48"/>
      <c r="AN1425" s="48"/>
      <c r="AP1425" s="48"/>
      <c r="AQ1425" s="48"/>
    </row>
    <row r="1426" spans="1:44" s="4" customFormat="1" ht="15">
      <c r="A1426" s="49"/>
      <c r="B1426" s="50"/>
      <c r="C1426" s="388" t="s">
        <v>3941</v>
      </c>
      <c r="D1426" s="388"/>
      <c r="E1426" s="388"/>
      <c r="F1426" s="388"/>
      <c r="G1426" s="388"/>
      <c r="H1426" s="388"/>
      <c r="I1426" s="388"/>
      <c r="J1426" s="388"/>
      <c r="K1426" s="388"/>
      <c r="L1426" s="388"/>
      <c r="M1426" s="388"/>
      <c r="N1426" s="391"/>
      <c r="AF1426" s="39"/>
      <c r="AG1426" s="48"/>
      <c r="AH1426" s="3" t="s">
        <v>3941</v>
      </c>
      <c r="AL1426" s="48"/>
      <c r="AN1426" s="48"/>
      <c r="AP1426" s="48"/>
      <c r="AQ1426" s="48"/>
    </row>
    <row r="1427" spans="1:44" s="4" customFormat="1" ht="15">
      <c r="A1427" s="51"/>
      <c r="B1427" s="52" t="s">
        <v>57</v>
      </c>
      <c r="C1427" s="388" t="s">
        <v>82</v>
      </c>
      <c r="D1427" s="388"/>
      <c r="E1427" s="388"/>
      <c r="F1427" s="53"/>
      <c r="G1427" s="54"/>
      <c r="H1427" s="54"/>
      <c r="I1427" s="54"/>
      <c r="J1427" s="56">
        <v>282.66000000000003</v>
      </c>
      <c r="K1427" s="54"/>
      <c r="L1427" s="56">
        <v>10.74</v>
      </c>
      <c r="M1427" s="58">
        <v>33.130000000000003</v>
      </c>
      <c r="N1427" s="59">
        <v>355.82</v>
      </c>
      <c r="AF1427" s="39"/>
      <c r="AG1427" s="48"/>
      <c r="AI1427" s="3" t="s">
        <v>82</v>
      </c>
      <c r="AL1427" s="48"/>
      <c r="AN1427" s="48"/>
      <c r="AP1427" s="48"/>
      <c r="AQ1427" s="48"/>
    </row>
    <row r="1428" spans="1:44" s="4" customFormat="1" ht="15">
      <c r="A1428" s="51"/>
      <c r="B1428" s="52" t="s">
        <v>62</v>
      </c>
      <c r="C1428" s="388" t="s">
        <v>63</v>
      </c>
      <c r="D1428" s="388"/>
      <c r="E1428" s="388"/>
      <c r="F1428" s="53"/>
      <c r="G1428" s="54"/>
      <c r="H1428" s="54"/>
      <c r="I1428" s="54"/>
      <c r="J1428" s="56">
        <v>43.61</v>
      </c>
      <c r="K1428" s="54"/>
      <c r="L1428" s="56">
        <v>1.66</v>
      </c>
      <c r="M1428" s="54"/>
      <c r="N1428" s="57"/>
      <c r="AF1428" s="39"/>
      <c r="AG1428" s="48"/>
      <c r="AI1428" s="3" t="s">
        <v>63</v>
      </c>
      <c r="AL1428" s="48"/>
      <c r="AN1428" s="48"/>
      <c r="AP1428" s="48"/>
      <c r="AQ1428" s="48"/>
    </row>
    <row r="1429" spans="1:44" s="4" customFormat="1" ht="15">
      <c r="A1429" s="51"/>
      <c r="B1429" s="52" t="s">
        <v>64</v>
      </c>
      <c r="C1429" s="388" t="s">
        <v>65</v>
      </c>
      <c r="D1429" s="388"/>
      <c r="E1429" s="388"/>
      <c r="F1429" s="53"/>
      <c r="G1429" s="54"/>
      <c r="H1429" s="54"/>
      <c r="I1429" s="54"/>
      <c r="J1429" s="56">
        <v>17.149999999999999</v>
      </c>
      <c r="K1429" s="54"/>
      <c r="L1429" s="56">
        <v>0.65</v>
      </c>
      <c r="M1429" s="58">
        <v>33.130000000000003</v>
      </c>
      <c r="N1429" s="59">
        <v>21.53</v>
      </c>
      <c r="AF1429" s="39"/>
      <c r="AG1429" s="48"/>
      <c r="AI1429" s="3" t="s">
        <v>65</v>
      </c>
      <c r="AL1429" s="48"/>
      <c r="AN1429" s="48"/>
      <c r="AP1429" s="48"/>
      <c r="AQ1429" s="48"/>
    </row>
    <row r="1430" spans="1:44" s="4" customFormat="1" ht="15">
      <c r="A1430" s="51"/>
      <c r="B1430" s="52" t="s">
        <v>91</v>
      </c>
      <c r="C1430" s="388" t="s">
        <v>120</v>
      </c>
      <c r="D1430" s="388"/>
      <c r="E1430" s="388"/>
      <c r="F1430" s="53"/>
      <c r="G1430" s="54"/>
      <c r="H1430" s="54"/>
      <c r="I1430" s="54"/>
      <c r="J1430" s="56">
        <v>8.5399999999999991</v>
      </c>
      <c r="K1430" s="54"/>
      <c r="L1430" s="56">
        <v>0.32</v>
      </c>
      <c r="M1430" s="54"/>
      <c r="N1430" s="57"/>
      <c r="AF1430" s="39"/>
      <c r="AG1430" s="48"/>
      <c r="AI1430" s="3" t="s">
        <v>120</v>
      </c>
      <c r="AL1430" s="48"/>
      <c r="AN1430" s="48"/>
      <c r="AP1430" s="48"/>
      <c r="AQ1430" s="48"/>
    </row>
    <row r="1431" spans="1:44" s="4" customFormat="1" ht="15">
      <c r="A1431" s="60"/>
      <c r="B1431" s="52"/>
      <c r="C1431" s="388" t="s">
        <v>83</v>
      </c>
      <c r="D1431" s="388"/>
      <c r="E1431" s="388"/>
      <c r="F1431" s="53" t="s">
        <v>67</v>
      </c>
      <c r="G1431" s="74">
        <v>35.6</v>
      </c>
      <c r="H1431" s="54"/>
      <c r="I1431" s="62">
        <v>1.3528</v>
      </c>
      <c r="J1431" s="63"/>
      <c r="K1431" s="54"/>
      <c r="L1431" s="63"/>
      <c r="M1431" s="54"/>
      <c r="N1431" s="57"/>
      <c r="AF1431" s="39"/>
      <c r="AG1431" s="48"/>
      <c r="AJ1431" s="3" t="s">
        <v>83</v>
      </c>
      <c r="AL1431" s="48"/>
      <c r="AN1431" s="48"/>
      <c r="AP1431" s="48"/>
      <c r="AQ1431" s="48"/>
    </row>
    <row r="1432" spans="1:44" s="4" customFormat="1" ht="15">
      <c r="A1432" s="60"/>
      <c r="B1432" s="52"/>
      <c r="C1432" s="388" t="s">
        <v>66</v>
      </c>
      <c r="D1432" s="388"/>
      <c r="E1432" s="388"/>
      <c r="F1432" s="53" t="s">
        <v>67</v>
      </c>
      <c r="G1432" s="58">
        <v>1.27</v>
      </c>
      <c r="H1432" s="54"/>
      <c r="I1432" s="76">
        <v>4.8259999999999997E-2</v>
      </c>
      <c r="J1432" s="63"/>
      <c r="K1432" s="54"/>
      <c r="L1432" s="63"/>
      <c r="M1432" s="54"/>
      <c r="N1432" s="57"/>
      <c r="AF1432" s="39"/>
      <c r="AG1432" s="48"/>
      <c r="AJ1432" s="3" t="s">
        <v>66</v>
      </c>
      <c r="AL1432" s="48"/>
      <c r="AN1432" s="48"/>
      <c r="AP1432" s="48"/>
      <c r="AQ1432" s="48"/>
    </row>
    <row r="1433" spans="1:44" s="4" customFormat="1" ht="15">
      <c r="A1433" s="51"/>
      <c r="B1433" s="52"/>
      <c r="C1433" s="392" t="s">
        <v>68</v>
      </c>
      <c r="D1433" s="392"/>
      <c r="E1433" s="392"/>
      <c r="F1433" s="64"/>
      <c r="G1433" s="65"/>
      <c r="H1433" s="65"/>
      <c r="I1433" s="65"/>
      <c r="J1433" s="67">
        <v>334.81</v>
      </c>
      <c r="K1433" s="65"/>
      <c r="L1433" s="67">
        <v>12.72</v>
      </c>
      <c r="M1433" s="65"/>
      <c r="N1433" s="68"/>
      <c r="AF1433" s="39"/>
      <c r="AG1433" s="48"/>
      <c r="AK1433" s="3" t="s">
        <v>68</v>
      </c>
      <c r="AL1433" s="48"/>
      <c r="AN1433" s="48"/>
      <c r="AP1433" s="48"/>
      <c r="AQ1433" s="48"/>
    </row>
    <row r="1434" spans="1:44" s="4" customFormat="1" ht="15">
      <c r="A1434" s="60"/>
      <c r="B1434" s="52"/>
      <c r="C1434" s="388" t="s">
        <v>69</v>
      </c>
      <c r="D1434" s="388"/>
      <c r="E1434" s="388"/>
      <c r="F1434" s="53"/>
      <c r="G1434" s="54"/>
      <c r="H1434" s="54"/>
      <c r="I1434" s="54"/>
      <c r="J1434" s="63"/>
      <c r="K1434" s="54"/>
      <c r="L1434" s="56">
        <v>11.39</v>
      </c>
      <c r="M1434" s="54"/>
      <c r="N1434" s="59">
        <v>377.35</v>
      </c>
      <c r="AF1434" s="39"/>
      <c r="AG1434" s="48"/>
      <c r="AJ1434" s="3" t="s">
        <v>69</v>
      </c>
      <c r="AL1434" s="48"/>
      <c r="AN1434" s="48"/>
      <c r="AP1434" s="48"/>
      <c r="AQ1434" s="48"/>
    </row>
    <row r="1435" spans="1:44" s="4" customFormat="1" ht="15">
      <c r="A1435" s="60"/>
      <c r="B1435" s="52" t="s">
        <v>643</v>
      </c>
      <c r="C1435" s="388" t="s">
        <v>644</v>
      </c>
      <c r="D1435" s="388"/>
      <c r="E1435" s="388"/>
      <c r="F1435" s="53" t="s">
        <v>72</v>
      </c>
      <c r="G1435" s="61">
        <v>112</v>
      </c>
      <c r="H1435" s="54"/>
      <c r="I1435" s="61">
        <v>112</v>
      </c>
      <c r="J1435" s="63"/>
      <c r="K1435" s="54"/>
      <c r="L1435" s="56">
        <v>12.76</v>
      </c>
      <c r="M1435" s="54"/>
      <c r="N1435" s="59">
        <v>422.63</v>
      </c>
      <c r="AF1435" s="39"/>
      <c r="AG1435" s="48"/>
      <c r="AJ1435" s="3" t="s">
        <v>644</v>
      </c>
      <c r="AL1435" s="48"/>
      <c r="AN1435" s="48"/>
      <c r="AP1435" s="48"/>
      <c r="AQ1435" s="48"/>
    </row>
    <row r="1436" spans="1:44" s="4" customFormat="1" ht="15">
      <c r="A1436" s="60"/>
      <c r="B1436" s="52" t="s">
        <v>645</v>
      </c>
      <c r="C1436" s="388" t="s">
        <v>646</v>
      </c>
      <c r="D1436" s="388"/>
      <c r="E1436" s="388"/>
      <c r="F1436" s="53" t="s">
        <v>72</v>
      </c>
      <c r="G1436" s="61">
        <v>65</v>
      </c>
      <c r="H1436" s="54"/>
      <c r="I1436" s="61">
        <v>65</v>
      </c>
      <c r="J1436" s="63"/>
      <c r="K1436" s="54"/>
      <c r="L1436" s="56">
        <v>7.4</v>
      </c>
      <c r="M1436" s="54"/>
      <c r="N1436" s="59">
        <v>245.28</v>
      </c>
      <c r="AF1436" s="39"/>
      <c r="AG1436" s="48"/>
      <c r="AJ1436" s="3" t="s">
        <v>646</v>
      </c>
      <c r="AL1436" s="48"/>
      <c r="AN1436" s="48"/>
      <c r="AP1436" s="48"/>
      <c r="AQ1436" s="48"/>
    </row>
    <row r="1437" spans="1:44" s="4" customFormat="1" ht="15">
      <c r="A1437" s="69"/>
      <c r="B1437" s="70"/>
      <c r="C1437" s="390" t="s">
        <v>75</v>
      </c>
      <c r="D1437" s="390"/>
      <c r="E1437" s="390"/>
      <c r="F1437" s="42"/>
      <c r="G1437" s="43"/>
      <c r="H1437" s="43"/>
      <c r="I1437" s="43"/>
      <c r="J1437" s="46"/>
      <c r="K1437" s="43"/>
      <c r="L1437" s="71">
        <v>32.880000000000003</v>
      </c>
      <c r="M1437" s="65"/>
      <c r="N1437" s="47"/>
      <c r="AF1437" s="39"/>
      <c r="AG1437" s="48"/>
      <c r="AL1437" s="48" t="s">
        <v>75</v>
      </c>
      <c r="AN1437" s="48"/>
      <c r="AP1437" s="48"/>
      <c r="AQ1437" s="48"/>
    </row>
    <row r="1438" spans="1:44" s="4" customFormat="1" ht="34.5">
      <c r="A1438" s="40" t="s">
        <v>954</v>
      </c>
      <c r="B1438" s="41" t="s">
        <v>932</v>
      </c>
      <c r="C1438" s="390" t="s">
        <v>933</v>
      </c>
      <c r="D1438" s="390"/>
      <c r="E1438" s="390"/>
      <c r="F1438" s="42" t="s">
        <v>214</v>
      </c>
      <c r="G1438" s="43">
        <v>3.7999999999999999E-2</v>
      </c>
      <c r="H1438" s="44">
        <v>1</v>
      </c>
      <c r="I1438" s="72">
        <v>3.7999999999999999E-2</v>
      </c>
      <c r="J1438" s="46"/>
      <c r="K1438" s="43"/>
      <c r="L1438" s="46"/>
      <c r="M1438" s="43"/>
      <c r="N1438" s="47"/>
      <c r="AF1438" s="39"/>
      <c r="AG1438" s="48" t="s">
        <v>933</v>
      </c>
      <c r="AL1438" s="48"/>
      <c r="AN1438" s="48"/>
      <c r="AP1438" s="48"/>
      <c r="AQ1438" s="48"/>
    </row>
    <row r="1439" spans="1:44" s="4" customFormat="1" ht="15">
      <c r="A1439" s="73"/>
      <c r="B1439" s="52" t="s">
        <v>3912</v>
      </c>
      <c r="C1439" s="385" t="s">
        <v>3913</v>
      </c>
      <c r="D1439" s="385"/>
      <c r="E1439" s="385"/>
      <c r="F1439" s="385"/>
      <c r="G1439" s="385"/>
      <c r="H1439" s="385"/>
      <c r="I1439" s="385"/>
      <c r="J1439" s="385"/>
      <c r="K1439" s="385"/>
      <c r="L1439" s="385"/>
      <c r="M1439" s="385"/>
      <c r="N1439" s="396"/>
      <c r="AF1439" s="39"/>
      <c r="AG1439" s="48"/>
      <c r="AL1439" s="48"/>
      <c r="AN1439" s="48"/>
      <c r="AP1439" s="48"/>
      <c r="AQ1439" s="48"/>
      <c r="AR1439" s="3" t="s">
        <v>3913</v>
      </c>
    </row>
    <row r="1440" spans="1:44" s="4" customFormat="1" ht="15">
      <c r="A1440" s="51"/>
      <c r="B1440" s="52" t="s">
        <v>57</v>
      </c>
      <c r="C1440" s="388" t="s">
        <v>82</v>
      </c>
      <c r="D1440" s="388"/>
      <c r="E1440" s="388"/>
      <c r="F1440" s="53"/>
      <c r="G1440" s="54"/>
      <c r="H1440" s="54"/>
      <c r="I1440" s="54"/>
      <c r="J1440" s="56">
        <v>3.49</v>
      </c>
      <c r="K1440" s="61">
        <v>2</v>
      </c>
      <c r="L1440" s="56">
        <v>0.27</v>
      </c>
      <c r="M1440" s="58">
        <v>33.130000000000003</v>
      </c>
      <c r="N1440" s="59">
        <v>8.9499999999999993</v>
      </c>
      <c r="AF1440" s="39"/>
      <c r="AG1440" s="48"/>
      <c r="AI1440" s="3" t="s">
        <v>82</v>
      </c>
      <c r="AL1440" s="48"/>
      <c r="AN1440" s="48"/>
      <c r="AP1440" s="48"/>
      <c r="AQ1440" s="48"/>
    </row>
    <row r="1441" spans="1:43" s="4" customFormat="1" ht="15">
      <c r="A1441" s="51"/>
      <c r="B1441" s="52" t="s">
        <v>62</v>
      </c>
      <c r="C1441" s="388" t="s">
        <v>63</v>
      </c>
      <c r="D1441" s="388"/>
      <c r="E1441" s="388"/>
      <c r="F1441" s="53"/>
      <c r="G1441" s="54"/>
      <c r="H1441" s="54"/>
      <c r="I1441" s="54"/>
      <c r="J1441" s="56">
        <v>7.56</v>
      </c>
      <c r="K1441" s="61">
        <v>2</v>
      </c>
      <c r="L1441" s="56">
        <v>0.56999999999999995</v>
      </c>
      <c r="M1441" s="54"/>
      <c r="N1441" s="57"/>
      <c r="AF1441" s="39"/>
      <c r="AG1441" s="48"/>
      <c r="AI1441" s="3" t="s">
        <v>63</v>
      </c>
      <c r="AL1441" s="48"/>
      <c r="AN1441" s="48"/>
      <c r="AP1441" s="48"/>
      <c r="AQ1441" s="48"/>
    </row>
    <row r="1442" spans="1:43" s="4" customFormat="1" ht="15">
      <c r="A1442" s="51"/>
      <c r="B1442" s="52" t="s">
        <v>64</v>
      </c>
      <c r="C1442" s="388" t="s">
        <v>65</v>
      </c>
      <c r="D1442" s="388"/>
      <c r="E1442" s="388"/>
      <c r="F1442" s="53"/>
      <c r="G1442" s="54"/>
      <c r="H1442" s="54"/>
      <c r="I1442" s="54"/>
      <c r="J1442" s="56">
        <v>2.84</v>
      </c>
      <c r="K1442" s="61">
        <v>2</v>
      </c>
      <c r="L1442" s="56">
        <v>0.22</v>
      </c>
      <c r="M1442" s="58">
        <v>33.130000000000003</v>
      </c>
      <c r="N1442" s="59">
        <v>7.29</v>
      </c>
      <c r="AF1442" s="39"/>
      <c r="AG1442" s="48"/>
      <c r="AI1442" s="3" t="s">
        <v>65</v>
      </c>
      <c r="AL1442" s="48"/>
      <c r="AN1442" s="48"/>
      <c r="AP1442" s="48"/>
      <c r="AQ1442" s="48"/>
    </row>
    <row r="1443" spans="1:43" s="4" customFormat="1" ht="15">
      <c r="A1443" s="60"/>
      <c r="B1443" s="52"/>
      <c r="C1443" s="388" t="s">
        <v>83</v>
      </c>
      <c r="D1443" s="388"/>
      <c r="E1443" s="388"/>
      <c r="F1443" s="53" t="s">
        <v>67</v>
      </c>
      <c r="G1443" s="58">
        <v>0.44</v>
      </c>
      <c r="H1443" s="61">
        <v>2</v>
      </c>
      <c r="I1443" s="76">
        <v>3.3439999999999998E-2</v>
      </c>
      <c r="J1443" s="63"/>
      <c r="K1443" s="54"/>
      <c r="L1443" s="63"/>
      <c r="M1443" s="54"/>
      <c r="N1443" s="57"/>
      <c r="AF1443" s="39"/>
      <c r="AG1443" s="48"/>
      <c r="AJ1443" s="3" t="s">
        <v>83</v>
      </c>
      <c r="AL1443" s="48"/>
      <c r="AN1443" s="48"/>
      <c r="AP1443" s="48"/>
      <c r="AQ1443" s="48"/>
    </row>
    <row r="1444" spans="1:43" s="4" customFormat="1" ht="15">
      <c r="A1444" s="60"/>
      <c r="B1444" s="52"/>
      <c r="C1444" s="388" t="s">
        <v>66</v>
      </c>
      <c r="D1444" s="388"/>
      <c r="E1444" s="388"/>
      <c r="F1444" s="53" t="s">
        <v>67</v>
      </c>
      <c r="G1444" s="58">
        <v>0.21</v>
      </c>
      <c r="H1444" s="61">
        <v>2</v>
      </c>
      <c r="I1444" s="76">
        <v>1.5959999999999998E-2</v>
      </c>
      <c r="J1444" s="63"/>
      <c r="K1444" s="54"/>
      <c r="L1444" s="63"/>
      <c r="M1444" s="54"/>
      <c r="N1444" s="57"/>
      <c r="AF1444" s="39"/>
      <c r="AG1444" s="48"/>
      <c r="AJ1444" s="3" t="s">
        <v>66</v>
      </c>
      <c r="AL1444" s="48"/>
      <c r="AN1444" s="48"/>
      <c r="AP1444" s="48"/>
      <c r="AQ1444" s="48"/>
    </row>
    <row r="1445" spans="1:43" s="4" customFormat="1" ht="15">
      <c r="A1445" s="51"/>
      <c r="B1445" s="52"/>
      <c r="C1445" s="392" t="s">
        <v>68</v>
      </c>
      <c r="D1445" s="392"/>
      <c r="E1445" s="392"/>
      <c r="F1445" s="64"/>
      <c r="G1445" s="65"/>
      <c r="H1445" s="65"/>
      <c r="I1445" s="65"/>
      <c r="J1445" s="67">
        <v>11.05</v>
      </c>
      <c r="K1445" s="65"/>
      <c r="L1445" s="67">
        <v>0.84</v>
      </c>
      <c r="M1445" s="65"/>
      <c r="N1445" s="68"/>
      <c r="AF1445" s="39"/>
      <c r="AG1445" s="48"/>
      <c r="AK1445" s="3" t="s">
        <v>68</v>
      </c>
      <c r="AL1445" s="48"/>
      <c r="AN1445" s="48"/>
      <c r="AP1445" s="48"/>
      <c r="AQ1445" s="48"/>
    </row>
    <row r="1446" spans="1:43" s="4" customFormat="1" ht="15">
      <c r="A1446" s="60"/>
      <c r="B1446" s="52"/>
      <c r="C1446" s="388" t="s">
        <v>69</v>
      </c>
      <c r="D1446" s="388"/>
      <c r="E1446" s="388"/>
      <c r="F1446" s="53"/>
      <c r="G1446" s="54"/>
      <c r="H1446" s="54"/>
      <c r="I1446" s="54"/>
      <c r="J1446" s="63"/>
      <c r="K1446" s="54"/>
      <c r="L1446" s="56">
        <v>0.49</v>
      </c>
      <c r="M1446" s="54"/>
      <c r="N1446" s="59">
        <v>16.239999999999998</v>
      </c>
      <c r="AF1446" s="39"/>
      <c r="AG1446" s="48"/>
      <c r="AJ1446" s="3" t="s">
        <v>69</v>
      </c>
      <c r="AL1446" s="48"/>
      <c r="AN1446" s="48"/>
      <c r="AP1446" s="48"/>
      <c r="AQ1446" s="48"/>
    </row>
    <row r="1447" spans="1:43" s="4" customFormat="1" ht="15">
      <c r="A1447" s="60"/>
      <c r="B1447" s="52" t="s">
        <v>643</v>
      </c>
      <c r="C1447" s="388" t="s">
        <v>644</v>
      </c>
      <c r="D1447" s="388"/>
      <c r="E1447" s="388"/>
      <c r="F1447" s="53" t="s">
        <v>72</v>
      </c>
      <c r="G1447" s="61">
        <v>112</v>
      </c>
      <c r="H1447" s="54"/>
      <c r="I1447" s="61">
        <v>112</v>
      </c>
      <c r="J1447" s="63"/>
      <c r="K1447" s="54"/>
      <c r="L1447" s="56">
        <v>0.55000000000000004</v>
      </c>
      <c r="M1447" s="54"/>
      <c r="N1447" s="59">
        <v>18.190000000000001</v>
      </c>
      <c r="AF1447" s="39"/>
      <c r="AG1447" s="48"/>
      <c r="AJ1447" s="3" t="s">
        <v>644</v>
      </c>
      <c r="AL1447" s="48"/>
      <c r="AN1447" s="48"/>
      <c r="AP1447" s="48"/>
      <c r="AQ1447" s="48"/>
    </row>
    <row r="1448" spans="1:43" s="4" customFormat="1" ht="15">
      <c r="A1448" s="60"/>
      <c r="B1448" s="52" t="s">
        <v>645</v>
      </c>
      <c r="C1448" s="388" t="s">
        <v>646</v>
      </c>
      <c r="D1448" s="388"/>
      <c r="E1448" s="388"/>
      <c r="F1448" s="53" t="s">
        <v>72</v>
      </c>
      <c r="G1448" s="61">
        <v>65</v>
      </c>
      <c r="H1448" s="54"/>
      <c r="I1448" s="61">
        <v>65</v>
      </c>
      <c r="J1448" s="63"/>
      <c r="K1448" s="54"/>
      <c r="L1448" s="56">
        <v>0.32</v>
      </c>
      <c r="M1448" s="54"/>
      <c r="N1448" s="59">
        <v>10.56</v>
      </c>
      <c r="AF1448" s="39"/>
      <c r="AG1448" s="48"/>
      <c r="AJ1448" s="3" t="s">
        <v>646</v>
      </c>
      <c r="AL1448" s="48"/>
      <c r="AN1448" s="48"/>
      <c r="AP1448" s="48"/>
      <c r="AQ1448" s="48"/>
    </row>
    <row r="1449" spans="1:43" s="4" customFormat="1" ht="15">
      <c r="A1449" s="69"/>
      <c r="B1449" s="70"/>
      <c r="C1449" s="390" t="s">
        <v>75</v>
      </c>
      <c r="D1449" s="390"/>
      <c r="E1449" s="390"/>
      <c r="F1449" s="42"/>
      <c r="G1449" s="43"/>
      <c r="H1449" s="43"/>
      <c r="I1449" s="43"/>
      <c r="J1449" s="46"/>
      <c r="K1449" s="43"/>
      <c r="L1449" s="71">
        <v>1.71</v>
      </c>
      <c r="M1449" s="65"/>
      <c r="N1449" s="47"/>
      <c r="AF1449" s="39"/>
      <c r="AG1449" s="48"/>
      <c r="AL1449" s="48" t="s">
        <v>75</v>
      </c>
      <c r="AN1449" s="48"/>
      <c r="AP1449" s="48"/>
      <c r="AQ1449" s="48"/>
    </row>
    <row r="1450" spans="1:43" s="4" customFormat="1" ht="23.25">
      <c r="A1450" s="40" t="s">
        <v>957</v>
      </c>
      <c r="B1450" s="41" t="s">
        <v>165</v>
      </c>
      <c r="C1450" s="390" t="s">
        <v>166</v>
      </c>
      <c r="D1450" s="390"/>
      <c r="E1450" s="390"/>
      <c r="F1450" s="42" t="s">
        <v>128</v>
      </c>
      <c r="G1450" s="43">
        <v>0.11627999999999999</v>
      </c>
      <c r="H1450" s="44">
        <v>1</v>
      </c>
      <c r="I1450" s="102">
        <v>0.11627999999999999</v>
      </c>
      <c r="J1450" s="71">
        <v>519.79999999999995</v>
      </c>
      <c r="K1450" s="43"/>
      <c r="L1450" s="71">
        <v>60.44</v>
      </c>
      <c r="M1450" s="43"/>
      <c r="N1450" s="47"/>
      <c r="AF1450" s="39"/>
      <c r="AG1450" s="48" t="s">
        <v>166</v>
      </c>
      <c r="AL1450" s="48"/>
      <c r="AN1450" s="48"/>
      <c r="AP1450" s="48"/>
      <c r="AQ1450" s="48"/>
    </row>
    <row r="1451" spans="1:43" s="4" customFormat="1" ht="15">
      <c r="A1451" s="69"/>
      <c r="B1451" s="70"/>
      <c r="C1451" s="388" t="s">
        <v>233</v>
      </c>
      <c r="D1451" s="388"/>
      <c r="E1451" s="388"/>
      <c r="F1451" s="388"/>
      <c r="G1451" s="388"/>
      <c r="H1451" s="388"/>
      <c r="I1451" s="388"/>
      <c r="J1451" s="388"/>
      <c r="K1451" s="388"/>
      <c r="L1451" s="388"/>
      <c r="M1451" s="388"/>
      <c r="N1451" s="391"/>
      <c r="AF1451" s="39"/>
      <c r="AG1451" s="48"/>
      <c r="AL1451" s="48"/>
      <c r="AM1451" s="3" t="s">
        <v>233</v>
      </c>
      <c r="AN1451" s="48"/>
      <c r="AP1451" s="48"/>
      <c r="AQ1451" s="48"/>
    </row>
    <row r="1452" spans="1:43" s="4" customFormat="1" ht="15">
      <c r="A1452" s="49"/>
      <c r="B1452" s="50"/>
      <c r="C1452" s="388" t="s">
        <v>3942</v>
      </c>
      <c r="D1452" s="388"/>
      <c r="E1452" s="388"/>
      <c r="F1452" s="388"/>
      <c r="G1452" s="388"/>
      <c r="H1452" s="388"/>
      <c r="I1452" s="388"/>
      <c r="J1452" s="388"/>
      <c r="K1452" s="388"/>
      <c r="L1452" s="388"/>
      <c r="M1452" s="388"/>
      <c r="N1452" s="391"/>
      <c r="AF1452" s="39"/>
      <c r="AG1452" s="48"/>
      <c r="AH1452" s="3" t="s">
        <v>3942</v>
      </c>
      <c r="AL1452" s="48"/>
      <c r="AN1452" s="48"/>
      <c r="AP1452" s="48"/>
      <c r="AQ1452" s="48"/>
    </row>
    <row r="1453" spans="1:43" s="4" customFormat="1" ht="15">
      <c r="A1453" s="69"/>
      <c r="B1453" s="70"/>
      <c r="C1453" s="390" t="s">
        <v>75</v>
      </c>
      <c r="D1453" s="390"/>
      <c r="E1453" s="390"/>
      <c r="F1453" s="42"/>
      <c r="G1453" s="43"/>
      <c r="H1453" s="43"/>
      <c r="I1453" s="43"/>
      <c r="J1453" s="46"/>
      <c r="K1453" s="43"/>
      <c r="L1453" s="71">
        <v>60.44</v>
      </c>
      <c r="M1453" s="65"/>
      <c r="N1453" s="47"/>
      <c r="AF1453" s="39"/>
      <c r="AG1453" s="48"/>
      <c r="AL1453" s="48" t="s">
        <v>75</v>
      </c>
      <c r="AN1453" s="48"/>
      <c r="AP1453" s="48"/>
      <c r="AQ1453" s="48"/>
    </row>
    <row r="1454" spans="1:43" s="4" customFormat="1" ht="15">
      <c r="A1454" s="393" t="s">
        <v>3943</v>
      </c>
      <c r="B1454" s="394"/>
      <c r="C1454" s="394"/>
      <c r="D1454" s="394"/>
      <c r="E1454" s="394"/>
      <c r="F1454" s="394"/>
      <c r="G1454" s="394"/>
      <c r="H1454" s="394"/>
      <c r="I1454" s="394"/>
      <c r="J1454" s="394"/>
      <c r="K1454" s="394"/>
      <c r="L1454" s="394"/>
      <c r="M1454" s="394"/>
      <c r="N1454" s="395"/>
      <c r="AF1454" s="39"/>
      <c r="AG1454" s="48"/>
      <c r="AL1454" s="48"/>
      <c r="AN1454" s="48"/>
      <c r="AP1454" s="48"/>
      <c r="AQ1454" s="48" t="s">
        <v>3943</v>
      </c>
    </row>
    <row r="1455" spans="1:43" s="4" customFormat="1" ht="45.75">
      <c r="A1455" s="40" t="s">
        <v>960</v>
      </c>
      <c r="B1455" s="41" t="s">
        <v>3541</v>
      </c>
      <c r="C1455" s="390" t="s">
        <v>3542</v>
      </c>
      <c r="D1455" s="390"/>
      <c r="E1455" s="390"/>
      <c r="F1455" s="42" t="s">
        <v>214</v>
      </c>
      <c r="G1455" s="43">
        <v>0.17899999999999999</v>
      </c>
      <c r="H1455" s="44">
        <v>1</v>
      </c>
      <c r="I1455" s="72">
        <v>0.17899999999999999</v>
      </c>
      <c r="J1455" s="46"/>
      <c r="K1455" s="43"/>
      <c r="L1455" s="46"/>
      <c r="M1455" s="43"/>
      <c r="N1455" s="47"/>
      <c r="AF1455" s="39"/>
      <c r="AG1455" s="48" t="s">
        <v>3542</v>
      </c>
      <c r="AL1455" s="48"/>
      <c r="AN1455" s="48"/>
      <c r="AP1455" s="48"/>
      <c r="AQ1455" s="48"/>
    </row>
    <row r="1456" spans="1:43" s="4" customFormat="1" ht="15">
      <c r="A1456" s="49"/>
      <c r="B1456" s="50"/>
      <c r="C1456" s="388" t="s">
        <v>3944</v>
      </c>
      <c r="D1456" s="388"/>
      <c r="E1456" s="388"/>
      <c r="F1456" s="388"/>
      <c r="G1456" s="388"/>
      <c r="H1456" s="388"/>
      <c r="I1456" s="388"/>
      <c r="J1456" s="388"/>
      <c r="K1456" s="388"/>
      <c r="L1456" s="388"/>
      <c r="M1456" s="388"/>
      <c r="N1456" s="391"/>
      <c r="AF1456" s="39"/>
      <c r="AG1456" s="48"/>
      <c r="AH1456" s="3" t="s">
        <v>3944</v>
      </c>
      <c r="AL1456" s="48"/>
      <c r="AN1456" s="48"/>
      <c r="AP1456" s="48"/>
      <c r="AQ1456" s="48"/>
    </row>
    <row r="1457" spans="1:43" s="4" customFormat="1" ht="15">
      <c r="A1457" s="51"/>
      <c r="B1457" s="52" t="s">
        <v>57</v>
      </c>
      <c r="C1457" s="388" t="s">
        <v>82</v>
      </c>
      <c r="D1457" s="388"/>
      <c r="E1457" s="388"/>
      <c r="F1457" s="53"/>
      <c r="G1457" s="54"/>
      <c r="H1457" s="54"/>
      <c r="I1457" s="54"/>
      <c r="J1457" s="56">
        <v>323.38</v>
      </c>
      <c r="K1457" s="54"/>
      <c r="L1457" s="56">
        <v>57.89</v>
      </c>
      <c r="M1457" s="58">
        <v>33.130000000000003</v>
      </c>
      <c r="N1457" s="77">
        <v>1917.9</v>
      </c>
      <c r="AF1457" s="39"/>
      <c r="AG1457" s="48"/>
      <c r="AI1457" s="3" t="s">
        <v>82</v>
      </c>
      <c r="AL1457" s="48"/>
      <c r="AN1457" s="48"/>
      <c r="AP1457" s="48"/>
      <c r="AQ1457" s="48"/>
    </row>
    <row r="1458" spans="1:43" s="4" customFormat="1" ht="15">
      <c r="A1458" s="51"/>
      <c r="B1458" s="52" t="s">
        <v>62</v>
      </c>
      <c r="C1458" s="388" t="s">
        <v>63</v>
      </c>
      <c r="D1458" s="388"/>
      <c r="E1458" s="388"/>
      <c r="F1458" s="53"/>
      <c r="G1458" s="54"/>
      <c r="H1458" s="54"/>
      <c r="I1458" s="54"/>
      <c r="J1458" s="56">
        <v>7.82</v>
      </c>
      <c r="K1458" s="54"/>
      <c r="L1458" s="56">
        <v>1.4</v>
      </c>
      <c r="M1458" s="54"/>
      <c r="N1458" s="57"/>
      <c r="AF1458" s="39"/>
      <c r="AG1458" s="48"/>
      <c r="AI1458" s="3" t="s">
        <v>63</v>
      </c>
      <c r="AL1458" s="48"/>
      <c r="AN1458" s="48"/>
      <c r="AP1458" s="48"/>
      <c r="AQ1458" s="48"/>
    </row>
    <row r="1459" spans="1:43" s="4" customFormat="1" ht="15">
      <c r="A1459" s="51"/>
      <c r="B1459" s="52" t="s">
        <v>64</v>
      </c>
      <c r="C1459" s="388" t="s">
        <v>65</v>
      </c>
      <c r="D1459" s="388"/>
      <c r="E1459" s="388"/>
      <c r="F1459" s="53"/>
      <c r="G1459" s="54"/>
      <c r="H1459" s="54"/>
      <c r="I1459" s="54"/>
      <c r="J1459" s="56">
        <v>3.38</v>
      </c>
      <c r="K1459" s="54"/>
      <c r="L1459" s="56">
        <v>0.61</v>
      </c>
      <c r="M1459" s="58">
        <v>33.130000000000003</v>
      </c>
      <c r="N1459" s="59">
        <v>20.21</v>
      </c>
      <c r="AF1459" s="39"/>
      <c r="AG1459" s="48"/>
      <c r="AI1459" s="3" t="s">
        <v>65</v>
      </c>
      <c r="AL1459" s="48"/>
      <c r="AN1459" s="48"/>
      <c r="AP1459" s="48"/>
      <c r="AQ1459" s="48"/>
    </row>
    <row r="1460" spans="1:43" s="4" customFormat="1" ht="15">
      <c r="A1460" s="51"/>
      <c r="B1460" s="52" t="s">
        <v>91</v>
      </c>
      <c r="C1460" s="388" t="s">
        <v>120</v>
      </c>
      <c r="D1460" s="388"/>
      <c r="E1460" s="388"/>
      <c r="F1460" s="53"/>
      <c r="G1460" s="54"/>
      <c r="H1460" s="54"/>
      <c r="I1460" s="54"/>
      <c r="J1460" s="56">
        <v>310.75</v>
      </c>
      <c r="K1460" s="54"/>
      <c r="L1460" s="56">
        <v>55.62</v>
      </c>
      <c r="M1460" s="54"/>
      <c r="N1460" s="57"/>
      <c r="AF1460" s="39"/>
      <c r="AG1460" s="48"/>
      <c r="AI1460" s="3" t="s">
        <v>120</v>
      </c>
      <c r="AL1460" s="48"/>
      <c r="AN1460" s="48"/>
      <c r="AP1460" s="48"/>
      <c r="AQ1460" s="48"/>
    </row>
    <row r="1461" spans="1:43" s="4" customFormat="1" ht="15">
      <c r="A1461" s="60"/>
      <c r="B1461" s="52"/>
      <c r="C1461" s="388" t="s">
        <v>83</v>
      </c>
      <c r="D1461" s="388"/>
      <c r="E1461" s="388"/>
      <c r="F1461" s="53" t="s">
        <v>67</v>
      </c>
      <c r="G1461" s="61">
        <v>37</v>
      </c>
      <c r="H1461" s="54"/>
      <c r="I1461" s="75">
        <v>6.6230000000000002</v>
      </c>
      <c r="J1461" s="63"/>
      <c r="K1461" s="54"/>
      <c r="L1461" s="63"/>
      <c r="M1461" s="54"/>
      <c r="N1461" s="57"/>
      <c r="AF1461" s="39"/>
      <c r="AG1461" s="48"/>
      <c r="AJ1461" s="3" t="s">
        <v>83</v>
      </c>
      <c r="AL1461" s="48"/>
      <c r="AN1461" s="48"/>
      <c r="AP1461" s="48"/>
      <c r="AQ1461" s="48"/>
    </row>
    <row r="1462" spans="1:43" s="4" customFormat="1" ht="15">
      <c r="A1462" s="60"/>
      <c r="B1462" s="52"/>
      <c r="C1462" s="388" t="s">
        <v>66</v>
      </c>
      <c r="D1462" s="388"/>
      <c r="E1462" s="388"/>
      <c r="F1462" s="53" t="s">
        <v>67</v>
      </c>
      <c r="G1462" s="58">
        <v>0.25</v>
      </c>
      <c r="H1462" s="54"/>
      <c r="I1462" s="76">
        <v>4.4749999999999998E-2</v>
      </c>
      <c r="J1462" s="63"/>
      <c r="K1462" s="54"/>
      <c r="L1462" s="63"/>
      <c r="M1462" s="54"/>
      <c r="N1462" s="57"/>
      <c r="AF1462" s="39"/>
      <c r="AG1462" s="48"/>
      <c r="AJ1462" s="3" t="s">
        <v>66</v>
      </c>
      <c r="AL1462" s="48"/>
      <c r="AN1462" s="48"/>
      <c r="AP1462" s="48"/>
      <c r="AQ1462" s="48"/>
    </row>
    <row r="1463" spans="1:43" s="4" customFormat="1" ht="15">
      <c r="A1463" s="51"/>
      <c r="B1463" s="52"/>
      <c r="C1463" s="392" t="s">
        <v>68</v>
      </c>
      <c r="D1463" s="392"/>
      <c r="E1463" s="392"/>
      <c r="F1463" s="64"/>
      <c r="G1463" s="65"/>
      <c r="H1463" s="65"/>
      <c r="I1463" s="65"/>
      <c r="J1463" s="67">
        <v>641.95000000000005</v>
      </c>
      <c r="K1463" s="65"/>
      <c r="L1463" s="67">
        <v>114.91</v>
      </c>
      <c r="M1463" s="65"/>
      <c r="N1463" s="68"/>
      <c r="AF1463" s="39"/>
      <c r="AG1463" s="48"/>
      <c r="AK1463" s="3" t="s">
        <v>68</v>
      </c>
      <c r="AL1463" s="48"/>
      <c r="AN1463" s="48"/>
      <c r="AP1463" s="48"/>
      <c r="AQ1463" s="48"/>
    </row>
    <row r="1464" spans="1:43" s="4" customFormat="1" ht="15">
      <c r="A1464" s="60"/>
      <c r="B1464" s="52"/>
      <c r="C1464" s="388" t="s">
        <v>69</v>
      </c>
      <c r="D1464" s="388"/>
      <c r="E1464" s="388"/>
      <c r="F1464" s="53"/>
      <c r="G1464" s="54"/>
      <c r="H1464" s="54"/>
      <c r="I1464" s="54"/>
      <c r="J1464" s="63"/>
      <c r="K1464" s="54"/>
      <c r="L1464" s="56">
        <v>58.5</v>
      </c>
      <c r="M1464" s="54"/>
      <c r="N1464" s="77">
        <v>1938.11</v>
      </c>
      <c r="AF1464" s="39"/>
      <c r="AG1464" s="48"/>
      <c r="AJ1464" s="3" t="s">
        <v>69</v>
      </c>
      <c r="AL1464" s="48"/>
      <c r="AN1464" s="48"/>
      <c r="AP1464" s="48"/>
      <c r="AQ1464" s="48"/>
    </row>
    <row r="1465" spans="1:43" s="4" customFormat="1" ht="15">
      <c r="A1465" s="60"/>
      <c r="B1465" s="52" t="s">
        <v>410</v>
      </c>
      <c r="C1465" s="388" t="s">
        <v>411</v>
      </c>
      <c r="D1465" s="388"/>
      <c r="E1465" s="388"/>
      <c r="F1465" s="53" t="s">
        <v>72</v>
      </c>
      <c r="G1465" s="61">
        <v>100</v>
      </c>
      <c r="H1465" s="54"/>
      <c r="I1465" s="61">
        <v>100</v>
      </c>
      <c r="J1465" s="63"/>
      <c r="K1465" s="54"/>
      <c r="L1465" s="56">
        <v>58.5</v>
      </c>
      <c r="M1465" s="54"/>
      <c r="N1465" s="77">
        <v>1938.11</v>
      </c>
      <c r="AF1465" s="39"/>
      <c r="AG1465" s="48"/>
      <c r="AJ1465" s="3" t="s">
        <v>411</v>
      </c>
      <c r="AL1465" s="48"/>
      <c r="AN1465" s="48"/>
      <c r="AP1465" s="48"/>
      <c r="AQ1465" s="48"/>
    </row>
    <row r="1466" spans="1:43" s="4" customFormat="1" ht="15">
      <c r="A1466" s="60"/>
      <c r="B1466" s="52" t="s">
        <v>412</v>
      </c>
      <c r="C1466" s="388" t="s">
        <v>413</v>
      </c>
      <c r="D1466" s="388"/>
      <c r="E1466" s="388"/>
      <c r="F1466" s="53" t="s">
        <v>72</v>
      </c>
      <c r="G1466" s="61">
        <v>49</v>
      </c>
      <c r="H1466" s="54"/>
      <c r="I1466" s="61">
        <v>49</v>
      </c>
      <c r="J1466" s="63"/>
      <c r="K1466" s="54"/>
      <c r="L1466" s="56">
        <v>28.67</v>
      </c>
      <c r="M1466" s="54"/>
      <c r="N1466" s="59">
        <v>949.67</v>
      </c>
      <c r="AF1466" s="39"/>
      <c r="AG1466" s="48"/>
      <c r="AJ1466" s="3" t="s">
        <v>413</v>
      </c>
      <c r="AL1466" s="48"/>
      <c r="AN1466" s="48"/>
      <c r="AP1466" s="48"/>
      <c r="AQ1466" s="48"/>
    </row>
    <row r="1467" spans="1:43" s="4" customFormat="1" ht="15">
      <c r="A1467" s="69"/>
      <c r="B1467" s="70"/>
      <c r="C1467" s="390" t="s">
        <v>75</v>
      </c>
      <c r="D1467" s="390"/>
      <c r="E1467" s="390"/>
      <c r="F1467" s="42"/>
      <c r="G1467" s="43"/>
      <c r="H1467" s="43"/>
      <c r="I1467" s="43"/>
      <c r="J1467" s="46"/>
      <c r="K1467" s="43"/>
      <c r="L1467" s="71">
        <v>202.08</v>
      </c>
      <c r="M1467" s="65"/>
      <c r="N1467" s="47"/>
      <c r="AF1467" s="39"/>
      <c r="AG1467" s="48"/>
      <c r="AL1467" s="48" t="s">
        <v>75</v>
      </c>
      <c r="AN1467" s="48"/>
      <c r="AP1467" s="48"/>
      <c r="AQ1467" s="48"/>
    </row>
    <row r="1468" spans="1:43" s="4" customFormat="1" ht="15">
      <c r="A1468" s="393" t="s">
        <v>3945</v>
      </c>
      <c r="B1468" s="394"/>
      <c r="C1468" s="394"/>
      <c r="D1468" s="394"/>
      <c r="E1468" s="394"/>
      <c r="F1468" s="394"/>
      <c r="G1468" s="394"/>
      <c r="H1468" s="394"/>
      <c r="I1468" s="394"/>
      <c r="J1468" s="394"/>
      <c r="K1468" s="394"/>
      <c r="L1468" s="394"/>
      <c r="M1468" s="394"/>
      <c r="N1468" s="395"/>
      <c r="AF1468" s="39"/>
      <c r="AG1468" s="48"/>
      <c r="AL1468" s="48"/>
      <c r="AN1468" s="48"/>
      <c r="AP1468" s="48"/>
      <c r="AQ1468" s="48" t="s">
        <v>3945</v>
      </c>
    </row>
    <row r="1469" spans="1:43" s="4" customFormat="1" ht="34.5">
      <c r="A1469" s="40" t="s">
        <v>963</v>
      </c>
      <c r="B1469" s="41" t="s">
        <v>3544</v>
      </c>
      <c r="C1469" s="390" t="s">
        <v>3545</v>
      </c>
      <c r="D1469" s="390"/>
      <c r="E1469" s="390"/>
      <c r="F1469" s="42" t="s">
        <v>214</v>
      </c>
      <c r="G1469" s="43">
        <v>6.9000000000000006E-2</v>
      </c>
      <c r="H1469" s="44">
        <v>1</v>
      </c>
      <c r="I1469" s="72">
        <v>6.9000000000000006E-2</v>
      </c>
      <c r="J1469" s="46"/>
      <c r="K1469" s="43"/>
      <c r="L1469" s="46"/>
      <c r="M1469" s="43"/>
      <c r="N1469" s="47"/>
      <c r="AF1469" s="39"/>
      <c r="AG1469" s="48" t="s">
        <v>3545</v>
      </c>
      <c r="AL1469" s="48"/>
      <c r="AN1469" s="48"/>
      <c r="AP1469" s="48"/>
      <c r="AQ1469" s="48"/>
    </row>
    <row r="1470" spans="1:43" s="4" customFormat="1" ht="15">
      <c r="A1470" s="49"/>
      <c r="B1470" s="50"/>
      <c r="C1470" s="388" t="s">
        <v>3946</v>
      </c>
      <c r="D1470" s="388"/>
      <c r="E1470" s="388"/>
      <c r="F1470" s="388"/>
      <c r="G1470" s="388"/>
      <c r="H1470" s="388"/>
      <c r="I1470" s="388"/>
      <c r="J1470" s="388"/>
      <c r="K1470" s="388"/>
      <c r="L1470" s="388"/>
      <c r="M1470" s="388"/>
      <c r="N1470" s="391"/>
      <c r="AF1470" s="39"/>
      <c r="AG1470" s="48"/>
      <c r="AH1470" s="3" t="s">
        <v>3946</v>
      </c>
      <c r="AL1470" s="48"/>
      <c r="AN1470" s="48"/>
      <c r="AP1470" s="48"/>
      <c r="AQ1470" s="48"/>
    </row>
    <row r="1471" spans="1:43" s="4" customFormat="1" ht="15">
      <c r="A1471" s="51"/>
      <c r="B1471" s="52" t="s">
        <v>57</v>
      </c>
      <c r="C1471" s="388" t="s">
        <v>82</v>
      </c>
      <c r="D1471" s="388"/>
      <c r="E1471" s="388"/>
      <c r="F1471" s="53"/>
      <c r="G1471" s="54"/>
      <c r="H1471" s="54"/>
      <c r="I1471" s="54"/>
      <c r="J1471" s="56">
        <v>504.29</v>
      </c>
      <c r="K1471" s="54"/>
      <c r="L1471" s="56">
        <v>34.799999999999997</v>
      </c>
      <c r="M1471" s="58">
        <v>33.130000000000003</v>
      </c>
      <c r="N1471" s="77">
        <v>1152.92</v>
      </c>
      <c r="AF1471" s="39"/>
      <c r="AG1471" s="48"/>
      <c r="AI1471" s="3" t="s">
        <v>82</v>
      </c>
      <c r="AL1471" s="48"/>
      <c r="AN1471" s="48"/>
      <c r="AP1471" s="48"/>
      <c r="AQ1471" s="48"/>
    </row>
    <row r="1472" spans="1:43" s="4" customFormat="1" ht="15">
      <c r="A1472" s="51"/>
      <c r="B1472" s="52" t="s">
        <v>62</v>
      </c>
      <c r="C1472" s="388" t="s">
        <v>63</v>
      </c>
      <c r="D1472" s="388"/>
      <c r="E1472" s="388"/>
      <c r="F1472" s="53"/>
      <c r="G1472" s="54"/>
      <c r="H1472" s="54"/>
      <c r="I1472" s="54"/>
      <c r="J1472" s="56">
        <v>65.209999999999994</v>
      </c>
      <c r="K1472" s="54"/>
      <c r="L1472" s="56">
        <v>4.5</v>
      </c>
      <c r="M1472" s="54"/>
      <c r="N1472" s="57"/>
      <c r="AF1472" s="39"/>
      <c r="AG1472" s="48"/>
      <c r="AI1472" s="3" t="s">
        <v>63</v>
      </c>
      <c r="AL1472" s="48"/>
      <c r="AN1472" s="48"/>
      <c r="AP1472" s="48"/>
      <c r="AQ1472" s="48"/>
    </row>
    <row r="1473" spans="1:43" s="4" customFormat="1" ht="15">
      <c r="A1473" s="51"/>
      <c r="B1473" s="52" t="s">
        <v>64</v>
      </c>
      <c r="C1473" s="388" t="s">
        <v>65</v>
      </c>
      <c r="D1473" s="388"/>
      <c r="E1473" s="388"/>
      <c r="F1473" s="53"/>
      <c r="G1473" s="54"/>
      <c r="H1473" s="54"/>
      <c r="I1473" s="54"/>
      <c r="J1473" s="56">
        <v>39.64</v>
      </c>
      <c r="K1473" s="54"/>
      <c r="L1473" s="56">
        <v>2.74</v>
      </c>
      <c r="M1473" s="58">
        <v>33.130000000000003</v>
      </c>
      <c r="N1473" s="59">
        <v>90.78</v>
      </c>
      <c r="AF1473" s="39"/>
      <c r="AG1473" s="48"/>
      <c r="AI1473" s="3" t="s">
        <v>65</v>
      </c>
      <c r="AL1473" s="48"/>
      <c r="AN1473" s="48"/>
      <c r="AP1473" s="48"/>
      <c r="AQ1473" s="48"/>
    </row>
    <row r="1474" spans="1:43" s="4" customFormat="1" ht="15">
      <c r="A1474" s="51"/>
      <c r="B1474" s="52" t="s">
        <v>91</v>
      </c>
      <c r="C1474" s="388" t="s">
        <v>120</v>
      </c>
      <c r="D1474" s="388"/>
      <c r="E1474" s="388"/>
      <c r="F1474" s="53"/>
      <c r="G1474" s="54"/>
      <c r="H1474" s="54"/>
      <c r="I1474" s="54"/>
      <c r="J1474" s="56">
        <v>810.45</v>
      </c>
      <c r="K1474" s="54"/>
      <c r="L1474" s="56">
        <v>55.92</v>
      </c>
      <c r="M1474" s="54"/>
      <c r="N1474" s="57"/>
      <c r="AF1474" s="39"/>
      <c r="AG1474" s="48"/>
      <c r="AI1474" s="3" t="s">
        <v>120</v>
      </c>
      <c r="AL1474" s="48"/>
      <c r="AN1474" s="48"/>
      <c r="AP1474" s="48"/>
      <c r="AQ1474" s="48"/>
    </row>
    <row r="1475" spans="1:43" s="4" customFormat="1" ht="15">
      <c r="A1475" s="60"/>
      <c r="B1475" s="52"/>
      <c r="C1475" s="388" t="s">
        <v>83</v>
      </c>
      <c r="D1475" s="388"/>
      <c r="E1475" s="388"/>
      <c r="F1475" s="53" t="s">
        <v>67</v>
      </c>
      <c r="G1475" s="74">
        <v>55.6</v>
      </c>
      <c r="H1475" s="54"/>
      <c r="I1475" s="62">
        <v>3.8363999999999998</v>
      </c>
      <c r="J1475" s="63"/>
      <c r="K1475" s="54"/>
      <c r="L1475" s="63"/>
      <c r="M1475" s="54"/>
      <c r="N1475" s="57"/>
      <c r="AF1475" s="39"/>
      <c r="AG1475" s="48"/>
      <c r="AJ1475" s="3" t="s">
        <v>83</v>
      </c>
      <c r="AL1475" s="48"/>
      <c r="AN1475" s="48"/>
      <c r="AP1475" s="48"/>
      <c r="AQ1475" s="48"/>
    </row>
    <row r="1476" spans="1:43" s="4" customFormat="1" ht="15">
      <c r="A1476" s="60"/>
      <c r="B1476" s="52"/>
      <c r="C1476" s="388" t="s">
        <v>66</v>
      </c>
      <c r="D1476" s="388"/>
      <c r="E1476" s="388"/>
      <c r="F1476" s="53" t="s">
        <v>67</v>
      </c>
      <c r="G1476" s="58">
        <v>4.33</v>
      </c>
      <c r="H1476" s="54"/>
      <c r="I1476" s="76">
        <v>0.29876999999999998</v>
      </c>
      <c r="J1476" s="63"/>
      <c r="K1476" s="54"/>
      <c r="L1476" s="63"/>
      <c r="M1476" s="54"/>
      <c r="N1476" s="57"/>
      <c r="AF1476" s="39"/>
      <c r="AG1476" s="48"/>
      <c r="AJ1476" s="3" t="s">
        <v>66</v>
      </c>
      <c r="AL1476" s="48"/>
      <c r="AN1476" s="48"/>
      <c r="AP1476" s="48"/>
      <c r="AQ1476" s="48"/>
    </row>
    <row r="1477" spans="1:43" s="4" customFormat="1" ht="15">
      <c r="A1477" s="51"/>
      <c r="B1477" s="52"/>
      <c r="C1477" s="392" t="s">
        <v>68</v>
      </c>
      <c r="D1477" s="392"/>
      <c r="E1477" s="392"/>
      <c r="F1477" s="64"/>
      <c r="G1477" s="65"/>
      <c r="H1477" s="65"/>
      <c r="I1477" s="65"/>
      <c r="J1477" s="66">
        <v>1379.95</v>
      </c>
      <c r="K1477" s="65"/>
      <c r="L1477" s="67">
        <v>95.22</v>
      </c>
      <c r="M1477" s="65"/>
      <c r="N1477" s="68"/>
      <c r="AF1477" s="39"/>
      <c r="AG1477" s="48"/>
      <c r="AK1477" s="3" t="s">
        <v>68</v>
      </c>
      <c r="AL1477" s="48"/>
      <c r="AN1477" s="48"/>
      <c r="AP1477" s="48"/>
      <c r="AQ1477" s="48"/>
    </row>
    <row r="1478" spans="1:43" s="4" customFormat="1" ht="15">
      <c r="A1478" s="60"/>
      <c r="B1478" s="52"/>
      <c r="C1478" s="388" t="s">
        <v>69</v>
      </c>
      <c r="D1478" s="388"/>
      <c r="E1478" s="388"/>
      <c r="F1478" s="53"/>
      <c r="G1478" s="54"/>
      <c r="H1478" s="54"/>
      <c r="I1478" s="54"/>
      <c r="J1478" s="63"/>
      <c r="K1478" s="54"/>
      <c r="L1478" s="56">
        <v>37.54</v>
      </c>
      <c r="M1478" s="54"/>
      <c r="N1478" s="77">
        <v>1243.7</v>
      </c>
      <c r="AF1478" s="39"/>
      <c r="AG1478" s="48"/>
      <c r="AJ1478" s="3" t="s">
        <v>69</v>
      </c>
      <c r="AL1478" s="48"/>
      <c r="AN1478" s="48"/>
      <c r="AP1478" s="48"/>
      <c r="AQ1478" s="48"/>
    </row>
    <row r="1479" spans="1:43" s="4" customFormat="1" ht="15">
      <c r="A1479" s="60"/>
      <c r="B1479" s="52" t="s">
        <v>410</v>
      </c>
      <c r="C1479" s="388" t="s">
        <v>411</v>
      </c>
      <c r="D1479" s="388"/>
      <c r="E1479" s="388"/>
      <c r="F1479" s="53" t="s">
        <v>72</v>
      </c>
      <c r="G1479" s="61">
        <v>100</v>
      </c>
      <c r="H1479" s="54"/>
      <c r="I1479" s="61">
        <v>100</v>
      </c>
      <c r="J1479" s="63"/>
      <c r="K1479" s="54"/>
      <c r="L1479" s="56">
        <v>37.54</v>
      </c>
      <c r="M1479" s="54"/>
      <c r="N1479" s="77">
        <v>1243.7</v>
      </c>
      <c r="AF1479" s="39"/>
      <c r="AG1479" s="48"/>
      <c r="AJ1479" s="3" t="s">
        <v>411</v>
      </c>
      <c r="AL1479" s="48"/>
      <c r="AN1479" s="48"/>
      <c r="AP1479" s="48"/>
      <c r="AQ1479" s="48"/>
    </row>
    <row r="1480" spans="1:43" s="4" customFormat="1" ht="15">
      <c r="A1480" s="60"/>
      <c r="B1480" s="52" t="s">
        <v>412</v>
      </c>
      <c r="C1480" s="388" t="s">
        <v>413</v>
      </c>
      <c r="D1480" s="388"/>
      <c r="E1480" s="388"/>
      <c r="F1480" s="53" t="s">
        <v>72</v>
      </c>
      <c r="G1480" s="61">
        <v>49</v>
      </c>
      <c r="H1480" s="54"/>
      <c r="I1480" s="61">
        <v>49</v>
      </c>
      <c r="J1480" s="63"/>
      <c r="K1480" s="54"/>
      <c r="L1480" s="56">
        <v>18.39</v>
      </c>
      <c r="M1480" s="54"/>
      <c r="N1480" s="59">
        <v>609.41</v>
      </c>
      <c r="AF1480" s="39"/>
      <c r="AG1480" s="48"/>
      <c r="AJ1480" s="3" t="s">
        <v>413</v>
      </c>
      <c r="AL1480" s="48"/>
      <c r="AN1480" s="48"/>
      <c r="AP1480" s="48"/>
      <c r="AQ1480" s="48"/>
    </row>
    <row r="1481" spans="1:43" s="4" customFormat="1" ht="15">
      <c r="A1481" s="69"/>
      <c r="B1481" s="70"/>
      <c r="C1481" s="390" t="s">
        <v>75</v>
      </c>
      <c r="D1481" s="390"/>
      <c r="E1481" s="390"/>
      <c r="F1481" s="42"/>
      <c r="G1481" s="43"/>
      <c r="H1481" s="43"/>
      <c r="I1481" s="43"/>
      <c r="J1481" s="46"/>
      <c r="K1481" s="43"/>
      <c r="L1481" s="71">
        <v>151.15</v>
      </c>
      <c r="M1481" s="65"/>
      <c r="N1481" s="47"/>
      <c r="AF1481" s="39"/>
      <c r="AG1481" s="48"/>
      <c r="AL1481" s="48" t="s">
        <v>75</v>
      </c>
      <c r="AN1481" s="48"/>
      <c r="AP1481" s="48"/>
      <c r="AQ1481" s="48"/>
    </row>
    <row r="1482" spans="1:43" s="4" customFormat="1" ht="15">
      <c r="A1482" s="40" t="s">
        <v>964</v>
      </c>
      <c r="B1482" s="41" t="s">
        <v>3547</v>
      </c>
      <c r="C1482" s="390" t="s">
        <v>3548</v>
      </c>
      <c r="D1482" s="390"/>
      <c r="E1482" s="390"/>
      <c r="F1482" s="42" t="s">
        <v>214</v>
      </c>
      <c r="G1482" s="43">
        <v>6.9000000000000006E-2</v>
      </c>
      <c r="H1482" s="44">
        <v>1</v>
      </c>
      <c r="I1482" s="72">
        <v>6.9000000000000006E-2</v>
      </c>
      <c r="J1482" s="46"/>
      <c r="K1482" s="43"/>
      <c r="L1482" s="46"/>
      <c r="M1482" s="43"/>
      <c r="N1482" s="47"/>
      <c r="AF1482" s="39"/>
      <c r="AG1482" s="48" t="s">
        <v>3548</v>
      </c>
      <c r="AL1482" s="48"/>
      <c r="AN1482" s="48"/>
      <c r="AP1482" s="48"/>
      <c r="AQ1482" s="48"/>
    </row>
    <row r="1483" spans="1:43" s="4" customFormat="1" ht="15">
      <c r="A1483" s="49"/>
      <c r="B1483" s="50"/>
      <c r="C1483" s="388" t="s">
        <v>3946</v>
      </c>
      <c r="D1483" s="388"/>
      <c r="E1483" s="388"/>
      <c r="F1483" s="388"/>
      <c r="G1483" s="388"/>
      <c r="H1483" s="388"/>
      <c r="I1483" s="388"/>
      <c r="J1483" s="388"/>
      <c r="K1483" s="388"/>
      <c r="L1483" s="388"/>
      <c r="M1483" s="388"/>
      <c r="N1483" s="391"/>
      <c r="AF1483" s="39"/>
      <c r="AG1483" s="48"/>
      <c r="AH1483" s="3" t="s">
        <v>3946</v>
      </c>
      <c r="AL1483" s="48"/>
      <c r="AN1483" s="48"/>
      <c r="AP1483" s="48"/>
      <c r="AQ1483" s="48"/>
    </row>
    <row r="1484" spans="1:43" s="4" customFormat="1" ht="15">
      <c r="A1484" s="51"/>
      <c r="B1484" s="52" t="s">
        <v>57</v>
      </c>
      <c r="C1484" s="388" t="s">
        <v>82</v>
      </c>
      <c r="D1484" s="388"/>
      <c r="E1484" s="388"/>
      <c r="F1484" s="53"/>
      <c r="G1484" s="54"/>
      <c r="H1484" s="54"/>
      <c r="I1484" s="54"/>
      <c r="J1484" s="56">
        <v>278.02</v>
      </c>
      <c r="K1484" s="54"/>
      <c r="L1484" s="56">
        <v>19.18</v>
      </c>
      <c r="M1484" s="58">
        <v>33.130000000000003</v>
      </c>
      <c r="N1484" s="59">
        <v>635.42999999999995</v>
      </c>
      <c r="AF1484" s="39"/>
      <c r="AG1484" s="48"/>
      <c r="AI1484" s="3" t="s">
        <v>82</v>
      </c>
      <c r="AL1484" s="48"/>
      <c r="AN1484" s="48"/>
      <c r="AP1484" s="48"/>
      <c r="AQ1484" s="48"/>
    </row>
    <row r="1485" spans="1:43" s="4" customFormat="1" ht="15">
      <c r="A1485" s="51"/>
      <c r="B1485" s="52" t="s">
        <v>62</v>
      </c>
      <c r="C1485" s="388" t="s">
        <v>63</v>
      </c>
      <c r="D1485" s="388"/>
      <c r="E1485" s="388"/>
      <c r="F1485" s="53"/>
      <c r="G1485" s="54"/>
      <c r="H1485" s="54"/>
      <c r="I1485" s="54"/>
      <c r="J1485" s="56">
        <v>1.77</v>
      </c>
      <c r="K1485" s="54"/>
      <c r="L1485" s="56">
        <v>0.12</v>
      </c>
      <c r="M1485" s="54"/>
      <c r="N1485" s="57"/>
      <c r="AF1485" s="39"/>
      <c r="AG1485" s="48"/>
      <c r="AI1485" s="3" t="s">
        <v>63</v>
      </c>
      <c r="AL1485" s="48"/>
      <c r="AN1485" s="48"/>
      <c r="AP1485" s="48"/>
      <c r="AQ1485" s="48"/>
    </row>
    <row r="1486" spans="1:43" s="4" customFormat="1" ht="15">
      <c r="A1486" s="51"/>
      <c r="B1486" s="52" t="s">
        <v>64</v>
      </c>
      <c r="C1486" s="388" t="s">
        <v>65</v>
      </c>
      <c r="D1486" s="388"/>
      <c r="E1486" s="388"/>
      <c r="F1486" s="53"/>
      <c r="G1486" s="54"/>
      <c r="H1486" s="54"/>
      <c r="I1486" s="54"/>
      <c r="J1486" s="56">
        <v>0.31</v>
      </c>
      <c r="K1486" s="54"/>
      <c r="L1486" s="56">
        <v>0.02</v>
      </c>
      <c r="M1486" s="58">
        <v>33.130000000000003</v>
      </c>
      <c r="N1486" s="59">
        <v>0.66</v>
      </c>
      <c r="AF1486" s="39"/>
      <c r="AG1486" s="48"/>
      <c r="AI1486" s="3" t="s">
        <v>65</v>
      </c>
      <c r="AL1486" s="48"/>
      <c r="AN1486" s="48"/>
      <c r="AP1486" s="48"/>
      <c r="AQ1486" s="48"/>
    </row>
    <row r="1487" spans="1:43" s="4" customFormat="1" ht="15">
      <c r="A1487" s="51"/>
      <c r="B1487" s="52" t="s">
        <v>91</v>
      </c>
      <c r="C1487" s="388" t="s">
        <v>120</v>
      </c>
      <c r="D1487" s="388"/>
      <c r="E1487" s="388"/>
      <c r="F1487" s="53"/>
      <c r="G1487" s="54"/>
      <c r="H1487" s="54"/>
      <c r="I1487" s="54"/>
      <c r="J1487" s="56">
        <v>39.159999999999997</v>
      </c>
      <c r="K1487" s="54"/>
      <c r="L1487" s="56">
        <v>2.7</v>
      </c>
      <c r="M1487" s="54"/>
      <c r="N1487" s="57"/>
      <c r="AF1487" s="39"/>
      <c r="AG1487" s="48"/>
      <c r="AI1487" s="3" t="s">
        <v>120</v>
      </c>
      <c r="AL1487" s="48"/>
      <c r="AN1487" s="48"/>
      <c r="AP1487" s="48"/>
      <c r="AQ1487" s="48"/>
    </row>
    <row r="1488" spans="1:43" s="4" customFormat="1" ht="15">
      <c r="A1488" s="60"/>
      <c r="B1488" s="52"/>
      <c r="C1488" s="388" t="s">
        <v>83</v>
      </c>
      <c r="D1488" s="388"/>
      <c r="E1488" s="388"/>
      <c r="F1488" s="53" t="s">
        <v>67</v>
      </c>
      <c r="G1488" s="74">
        <v>28.9</v>
      </c>
      <c r="H1488" s="54"/>
      <c r="I1488" s="62">
        <v>1.9941</v>
      </c>
      <c r="J1488" s="63"/>
      <c r="K1488" s="54"/>
      <c r="L1488" s="63"/>
      <c r="M1488" s="54"/>
      <c r="N1488" s="57"/>
      <c r="AF1488" s="39"/>
      <c r="AG1488" s="48"/>
      <c r="AJ1488" s="3" t="s">
        <v>83</v>
      </c>
      <c r="AL1488" s="48"/>
      <c r="AN1488" s="48"/>
      <c r="AP1488" s="48"/>
      <c r="AQ1488" s="48"/>
    </row>
    <row r="1489" spans="1:43" s="4" customFormat="1" ht="15">
      <c r="A1489" s="60"/>
      <c r="B1489" s="52"/>
      <c r="C1489" s="388" t="s">
        <v>66</v>
      </c>
      <c r="D1489" s="388"/>
      <c r="E1489" s="388"/>
      <c r="F1489" s="53" t="s">
        <v>67</v>
      </c>
      <c r="G1489" s="58">
        <v>0.03</v>
      </c>
      <c r="H1489" s="54"/>
      <c r="I1489" s="76">
        <v>2.0699999999999998E-3</v>
      </c>
      <c r="J1489" s="63"/>
      <c r="K1489" s="54"/>
      <c r="L1489" s="63"/>
      <c r="M1489" s="54"/>
      <c r="N1489" s="57"/>
      <c r="AF1489" s="39"/>
      <c r="AG1489" s="48"/>
      <c r="AJ1489" s="3" t="s">
        <v>66</v>
      </c>
      <c r="AL1489" s="48"/>
      <c r="AN1489" s="48"/>
      <c r="AP1489" s="48"/>
      <c r="AQ1489" s="48"/>
    </row>
    <row r="1490" spans="1:43" s="4" customFormat="1" ht="15">
      <c r="A1490" s="51"/>
      <c r="B1490" s="52"/>
      <c r="C1490" s="392" t="s">
        <v>68</v>
      </c>
      <c r="D1490" s="392"/>
      <c r="E1490" s="392"/>
      <c r="F1490" s="64"/>
      <c r="G1490" s="65"/>
      <c r="H1490" s="65"/>
      <c r="I1490" s="65"/>
      <c r="J1490" s="67">
        <v>318.95</v>
      </c>
      <c r="K1490" s="65"/>
      <c r="L1490" s="67">
        <v>22</v>
      </c>
      <c r="M1490" s="65"/>
      <c r="N1490" s="68"/>
      <c r="AF1490" s="39"/>
      <c r="AG1490" s="48"/>
      <c r="AK1490" s="3" t="s">
        <v>68</v>
      </c>
      <c r="AL1490" s="48"/>
      <c r="AN1490" s="48"/>
      <c r="AP1490" s="48"/>
      <c r="AQ1490" s="48"/>
    </row>
    <row r="1491" spans="1:43" s="4" customFormat="1" ht="15">
      <c r="A1491" s="60"/>
      <c r="B1491" s="52"/>
      <c r="C1491" s="388" t="s">
        <v>69</v>
      </c>
      <c r="D1491" s="388"/>
      <c r="E1491" s="388"/>
      <c r="F1491" s="53"/>
      <c r="G1491" s="54"/>
      <c r="H1491" s="54"/>
      <c r="I1491" s="54"/>
      <c r="J1491" s="63"/>
      <c r="K1491" s="54"/>
      <c r="L1491" s="56">
        <v>19.2</v>
      </c>
      <c r="M1491" s="54"/>
      <c r="N1491" s="59">
        <v>636.09</v>
      </c>
      <c r="AF1491" s="39"/>
      <c r="AG1491" s="48"/>
      <c r="AJ1491" s="3" t="s">
        <v>69</v>
      </c>
      <c r="AL1491" s="48"/>
      <c r="AN1491" s="48"/>
      <c r="AP1491" s="48"/>
      <c r="AQ1491" s="48"/>
    </row>
    <row r="1492" spans="1:43" s="4" customFormat="1" ht="23.25">
      <c r="A1492" s="60"/>
      <c r="B1492" s="52" t="s">
        <v>121</v>
      </c>
      <c r="C1492" s="388" t="s">
        <v>122</v>
      </c>
      <c r="D1492" s="388"/>
      <c r="E1492" s="388"/>
      <c r="F1492" s="53" t="s">
        <v>72</v>
      </c>
      <c r="G1492" s="61">
        <v>102</v>
      </c>
      <c r="H1492" s="54"/>
      <c r="I1492" s="61">
        <v>102</v>
      </c>
      <c r="J1492" s="63"/>
      <c r="K1492" s="54"/>
      <c r="L1492" s="56">
        <v>19.579999999999998</v>
      </c>
      <c r="M1492" s="54"/>
      <c r="N1492" s="59">
        <v>648.80999999999995</v>
      </c>
      <c r="AF1492" s="39"/>
      <c r="AG1492" s="48"/>
      <c r="AJ1492" s="3" t="s">
        <v>122</v>
      </c>
      <c r="AL1492" s="48"/>
      <c r="AN1492" s="48"/>
      <c r="AP1492" s="48"/>
      <c r="AQ1492" s="48"/>
    </row>
    <row r="1493" spans="1:43" s="4" customFormat="1" ht="23.25">
      <c r="A1493" s="60"/>
      <c r="B1493" s="52" t="s">
        <v>123</v>
      </c>
      <c r="C1493" s="388" t="s">
        <v>124</v>
      </c>
      <c r="D1493" s="388"/>
      <c r="E1493" s="388"/>
      <c r="F1493" s="53" t="s">
        <v>72</v>
      </c>
      <c r="G1493" s="61">
        <v>58</v>
      </c>
      <c r="H1493" s="54"/>
      <c r="I1493" s="61">
        <v>58</v>
      </c>
      <c r="J1493" s="63"/>
      <c r="K1493" s="54"/>
      <c r="L1493" s="56">
        <v>11.14</v>
      </c>
      <c r="M1493" s="54"/>
      <c r="N1493" s="59">
        <v>368.93</v>
      </c>
      <c r="AF1493" s="39"/>
      <c r="AG1493" s="48"/>
      <c r="AJ1493" s="3" t="s">
        <v>124</v>
      </c>
      <c r="AL1493" s="48"/>
      <c r="AN1493" s="48"/>
      <c r="AP1493" s="48"/>
      <c r="AQ1493" s="48"/>
    </row>
    <row r="1494" spans="1:43" s="4" customFormat="1" ht="15">
      <c r="A1494" s="69"/>
      <c r="B1494" s="70"/>
      <c r="C1494" s="390" t="s">
        <v>75</v>
      </c>
      <c r="D1494" s="390"/>
      <c r="E1494" s="390"/>
      <c r="F1494" s="42"/>
      <c r="G1494" s="43"/>
      <c r="H1494" s="43"/>
      <c r="I1494" s="43"/>
      <c r="J1494" s="46"/>
      <c r="K1494" s="43"/>
      <c r="L1494" s="71">
        <v>52.72</v>
      </c>
      <c r="M1494" s="65"/>
      <c r="N1494" s="47"/>
      <c r="AF1494" s="39"/>
      <c r="AG1494" s="48"/>
      <c r="AL1494" s="48" t="s">
        <v>75</v>
      </c>
      <c r="AN1494" s="48"/>
      <c r="AP1494" s="48"/>
      <c r="AQ1494" s="48"/>
    </row>
    <row r="1495" spans="1:43" s="4" customFormat="1" ht="15">
      <c r="A1495" s="393" t="s">
        <v>3947</v>
      </c>
      <c r="B1495" s="394"/>
      <c r="C1495" s="394"/>
      <c r="D1495" s="394"/>
      <c r="E1495" s="394"/>
      <c r="F1495" s="394"/>
      <c r="G1495" s="394"/>
      <c r="H1495" s="394"/>
      <c r="I1495" s="394"/>
      <c r="J1495" s="394"/>
      <c r="K1495" s="394"/>
      <c r="L1495" s="394"/>
      <c r="M1495" s="394"/>
      <c r="N1495" s="395"/>
      <c r="AF1495" s="39"/>
      <c r="AG1495" s="48"/>
      <c r="AL1495" s="48"/>
      <c r="AN1495" s="48"/>
      <c r="AP1495" s="48"/>
      <c r="AQ1495" s="48" t="s">
        <v>3947</v>
      </c>
    </row>
    <row r="1496" spans="1:43" s="4" customFormat="1" ht="23.25">
      <c r="A1496" s="40" t="s">
        <v>965</v>
      </c>
      <c r="B1496" s="41" t="s">
        <v>919</v>
      </c>
      <c r="C1496" s="390" t="s">
        <v>920</v>
      </c>
      <c r="D1496" s="390"/>
      <c r="E1496" s="390"/>
      <c r="F1496" s="42" t="s">
        <v>214</v>
      </c>
      <c r="G1496" s="43">
        <v>1.72E-2</v>
      </c>
      <c r="H1496" s="44">
        <v>1</v>
      </c>
      <c r="I1496" s="45">
        <v>1.72E-2</v>
      </c>
      <c r="J1496" s="46"/>
      <c r="K1496" s="43"/>
      <c r="L1496" s="46"/>
      <c r="M1496" s="43"/>
      <c r="N1496" s="47"/>
      <c r="AF1496" s="39"/>
      <c r="AG1496" s="48" t="s">
        <v>920</v>
      </c>
      <c r="AL1496" s="48"/>
      <c r="AN1496" s="48"/>
      <c r="AP1496" s="48"/>
      <c r="AQ1496" s="48"/>
    </row>
    <row r="1497" spans="1:43" s="4" customFormat="1" ht="15">
      <c r="A1497" s="49"/>
      <c r="B1497" s="50"/>
      <c r="C1497" s="388" t="s">
        <v>1654</v>
      </c>
      <c r="D1497" s="388"/>
      <c r="E1497" s="388"/>
      <c r="F1497" s="388"/>
      <c r="G1497" s="388"/>
      <c r="H1497" s="388"/>
      <c r="I1497" s="388"/>
      <c r="J1497" s="388"/>
      <c r="K1497" s="388"/>
      <c r="L1497" s="388"/>
      <c r="M1497" s="388"/>
      <c r="N1497" s="391"/>
      <c r="AF1497" s="39"/>
      <c r="AG1497" s="48"/>
      <c r="AH1497" s="3" t="s">
        <v>1654</v>
      </c>
      <c r="AL1497" s="48"/>
      <c r="AN1497" s="48"/>
      <c r="AP1497" s="48"/>
      <c r="AQ1497" s="48"/>
    </row>
    <row r="1498" spans="1:43" s="4" customFormat="1" ht="15">
      <c r="A1498" s="51"/>
      <c r="B1498" s="52" t="s">
        <v>57</v>
      </c>
      <c r="C1498" s="388" t="s">
        <v>82</v>
      </c>
      <c r="D1498" s="388"/>
      <c r="E1498" s="388"/>
      <c r="F1498" s="53"/>
      <c r="G1498" s="54"/>
      <c r="H1498" s="54"/>
      <c r="I1498" s="54"/>
      <c r="J1498" s="56">
        <v>282.66000000000003</v>
      </c>
      <c r="K1498" s="54"/>
      <c r="L1498" s="56">
        <v>4.8600000000000003</v>
      </c>
      <c r="M1498" s="58">
        <v>33.130000000000003</v>
      </c>
      <c r="N1498" s="59">
        <v>161.01</v>
      </c>
      <c r="AF1498" s="39"/>
      <c r="AG1498" s="48"/>
      <c r="AI1498" s="3" t="s">
        <v>82</v>
      </c>
      <c r="AL1498" s="48"/>
      <c r="AN1498" s="48"/>
      <c r="AP1498" s="48"/>
      <c r="AQ1498" s="48"/>
    </row>
    <row r="1499" spans="1:43" s="4" customFormat="1" ht="15">
      <c r="A1499" s="51"/>
      <c r="B1499" s="52" t="s">
        <v>62</v>
      </c>
      <c r="C1499" s="388" t="s">
        <v>63</v>
      </c>
      <c r="D1499" s="388"/>
      <c r="E1499" s="388"/>
      <c r="F1499" s="53"/>
      <c r="G1499" s="54"/>
      <c r="H1499" s="54"/>
      <c r="I1499" s="54"/>
      <c r="J1499" s="56">
        <v>43.61</v>
      </c>
      <c r="K1499" s="54"/>
      <c r="L1499" s="56">
        <v>0.75</v>
      </c>
      <c r="M1499" s="54"/>
      <c r="N1499" s="57"/>
      <c r="AF1499" s="39"/>
      <c r="AG1499" s="48"/>
      <c r="AI1499" s="3" t="s">
        <v>63</v>
      </c>
      <c r="AL1499" s="48"/>
      <c r="AN1499" s="48"/>
      <c r="AP1499" s="48"/>
      <c r="AQ1499" s="48"/>
    </row>
    <row r="1500" spans="1:43" s="4" customFormat="1" ht="15">
      <c r="A1500" s="51"/>
      <c r="B1500" s="52" t="s">
        <v>64</v>
      </c>
      <c r="C1500" s="388" t="s">
        <v>65</v>
      </c>
      <c r="D1500" s="388"/>
      <c r="E1500" s="388"/>
      <c r="F1500" s="53"/>
      <c r="G1500" s="54"/>
      <c r="H1500" s="54"/>
      <c r="I1500" s="54"/>
      <c r="J1500" s="56">
        <v>17.149999999999999</v>
      </c>
      <c r="K1500" s="54"/>
      <c r="L1500" s="56">
        <v>0.28999999999999998</v>
      </c>
      <c r="M1500" s="58">
        <v>33.130000000000003</v>
      </c>
      <c r="N1500" s="59">
        <v>9.61</v>
      </c>
      <c r="AF1500" s="39"/>
      <c r="AG1500" s="48"/>
      <c r="AI1500" s="3" t="s">
        <v>65</v>
      </c>
      <c r="AL1500" s="48"/>
      <c r="AN1500" s="48"/>
      <c r="AP1500" s="48"/>
      <c r="AQ1500" s="48"/>
    </row>
    <row r="1501" spans="1:43" s="4" customFormat="1" ht="15">
      <c r="A1501" s="51"/>
      <c r="B1501" s="52" t="s">
        <v>91</v>
      </c>
      <c r="C1501" s="388" t="s">
        <v>120</v>
      </c>
      <c r="D1501" s="388"/>
      <c r="E1501" s="388"/>
      <c r="F1501" s="53"/>
      <c r="G1501" s="54"/>
      <c r="H1501" s="54"/>
      <c r="I1501" s="54"/>
      <c r="J1501" s="56">
        <v>8.5399999999999991</v>
      </c>
      <c r="K1501" s="54"/>
      <c r="L1501" s="56">
        <v>0.15</v>
      </c>
      <c r="M1501" s="54"/>
      <c r="N1501" s="57"/>
      <c r="AF1501" s="39"/>
      <c r="AG1501" s="48"/>
      <c r="AI1501" s="3" t="s">
        <v>120</v>
      </c>
      <c r="AL1501" s="48"/>
      <c r="AN1501" s="48"/>
      <c r="AP1501" s="48"/>
      <c r="AQ1501" s="48"/>
    </row>
    <row r="1502" spans="1:43" s="4" customFormat="1" ht="15">
      <c r="A1502" s="60"/>
      <c r="B1502" s="52"/>
      <c r="C1502" s="388" t="s">
        <v>83</v>
      </c>
      <c r="D1502" s="388"/>
      <c r="E1502" s="388"/>
      <c r="F1502" s="53" t="s">
        <v>67</v>
      </c>
      <c r="G1502" s="74">
        <v>35.6</v>
      </c>
      <c r="H1502" s="54"/>
      <c r="I1502" s="76">
        <v>0.61231999999999998</v>
      </c>
      <c r="J1502" s="63"/>
      <c r="K1502" s="54"/>
      <c r="L1502" s="63"/>
      <c r="M1502" s="54"/>
      <c r="N1502" s="57"/>
      <c r="AF1502" s="39"/>
      <c r="AG1502" s="48"/>
      <c r="AJ1502" s="3" t="s">
        <v>83</v>
      </c>
      <c r="AL1502" s="48"/>
      <c r="AN1502" s="48"/>
      <c r="AP1502" s="48"/>
      <c r="AQ1502" s="48"/>
    </row>
    <row r="1503" spans="1:43" s="4" customFormat="1" ht="15">
      <c r="A1503" s="60"/>
      <c r="B1503" s="52"/>
      <c r="C1503" s="388" t="s">
        <v>66</v>
      </c>
      <c r="D1503" s="388"/>
      <c r="E1503" s="388"/>
      <c r="F1503" s="53" t="s">
        <v>67</v>
      </c>
      <c r="G1503" s="58">
        <v>1.27</v>
      </c>
      <c r="H1503" s="54"/>
      <c r="I1503" s="101">
        <v>2.1843999999999999E-2</v>
      </c>
      <c r="J1503" s="63"/>
      <c r="K1503" s="54"/>
      <c r="L1503" s="63"/>
      <c r="M1503" s="54"/>
      <c r="N1503" s="57"/>
      <c r="AF1503" s="39"/>
      <c r="AG1503" s="48"/>
      <c r="AJ1503" s="3" t="s">
        <v>66</v>
      </c>
      <c r="AL1503" s="48"/>
      <c r="AN1503" s="48"/>
      <c r="AP1503" s="48"/>
      <c r="AQ1503" s="48"/>
    </row>
    <row r="1504" spans="1:43" s="4" customFormat="1" ht="15">
      <c r="A1504" s="51"/>
      <c r="B1504" s="52"/>
      <c r="C1504" s="392" t="s">
        <v>68</v>
      </c>
      <c r="D1504" s="392"/>
      <c r="E1504" s="392"/>
      <c r="F1504" s="64"/>
      <c r="G1504" s="65"/>
      <c r="H1504" s="65"/>
      <c r="I1504" s="65"/>
      <c r="J1504" s="67">
        <v>334.81</v>
      </c>
      <c r="K1504" s="65"/>
      <c r="L1504" s="67">
        <v>5.76</v>
      </c>
      <c r="M1504" s="65"/>
      <c r="N1504" s="68"/>
      <c r="AF1504" s="39"/>
      <c r="AG1504" s="48"/>
      <c r="AK1504" s="3" t="s">
        <v>68</v>
      </c>
      <c r="AL1504" s="48"/>
      <c r="AN1504" s="48"/>
      <c r="AP1504" s="48"/>
      <c r="AQ1504" s="48"/>
    </row>
    <row r="1505" spans="1:43" s="4" customFormat="1" ht="15">
      <c r="A1505" s="60"/>
      <c r="B1505" s="52"/>
      <c r="C1505" s="388" t="s">
        <v>69</v>
      </c>
      <c r="D1505" s="388"/>
      <c r="E1505" s="388"/>
      <c r="F1505" s="53"/>
      <c r="G1505" s="54"/>
      <c r="H1505" s="54"/>
      <c r="I1505" s="54"/>
      <c r="J1505" s="63"/>
      <c r="K1505" s="54"/>
      <c r="L1505" s="56">
        <v>5.15</v>
      </c>
      <c r="M1505" s="54"/>
      <c r="N1505" s="59">
        <v>170.62</v>
      </c>
      <c r="AF1505" s="39"/>
      <c r="AG1505" s="48"/>
      <c r="AJ1505" s="3" t="s">
        <v>69</v>
      </c>
      <c r="AL1505" s="48"/>
      <c r="AN1505" s="48"/>
      <c r="AP1505" s="48"/>
      <c r="AQ1505" s="48"/>
    </row>
    <row r="1506" spans="1:43" s="4" customFormat="1" ht="15">
      <c r="A1506" s="60"/>
      <c r="B1506" s="52" t="s">
        <v>643</v>
      </c>
      <c r="C1506" s="388" t="s">
        <v>644</v>
      </c>
      <c r="D1506" s="388"/>
      <c r="E1506" s="388"/>
      <c r="F1506" s="53" t="s">
        <v>72</v>
      </c>
      <c r="G1506" s="61">
        <v>112</v>
      </c>
      <c r="H1506" s="54"/>
      <c r="I1506" s="61">
        <v>112</v>
      </c>
      <c r="J1506" s="63"/>
      <c r="K1506" s="54"/>
      <c r="L1506" s="56">
        <v>5.77</v>
      </c>
      <c r="M1506" s="54"/>
      <c r="N1506" s="59">
        <v>191.09</v>
      </c>
      <c r="AF1506" s="39"/>
      <c r="AG1506" s="48"/>
      <c r="AJ1506" s="3" t="s">
        <v>644</v>
      </c>
      <c r="AL1506" s="48"/>
      <c r="AN1506" s="48"/>
      <c r="AP1506" s="48"/>
      <c r="AQ1506" s="48"/>
    </row>
    <row r="1507" spans="1:43" s="4" customFormat="1" ht="15">
      <c r="A1507" s="60"/>
      <c r="B1507" s="52" t="s">
        <v>645</v>
      </c>
      <c r="C1507" s="388" t="s">
        <v>646</v>
      </c>
      <c r="D1507" s="388"/>
      <c r="E1507" s="388"/>
      <c r="F1507" s="53" t="s">
        <v>72</v>
      </c>
      <c r="G1507" s="61">
        <v>65</v>
      </c>
      <c r="H1507" s="54"/>
      <c r="I1507" s="61">
        <v>65</v>
      </c>
      <c r="J1507" s="63"/>
      <c r="K1507" s="54"/>
      <c r="L1507" s="56">
        <v>3.35</v>
      </c>
      <c r="M1507" s="54"/>
      <c r="N1507" s="59">
        <v>110.9</v>
      </c>
      <c r="AF1507" s="39"/>
      <c r="AG1507" s="48"/>
      <c r="AJ1507" s="3" t="s">
        <v>646</v>
      </c>
      <c r="AL1507" s="48"/>
      <c r="AN1507" s="48"/>
      <c r="AP1507" s="48"/>
      <c r="AQ1507" s="48"/>
    </row>
    <row r="1508" spans="1:43" s="4" customFormat="1" ht="15">
      <c r="A1508" s="69"/>
      <c r="B1508" s="70"/>
      <c r="C1508" s="390" t="s">
        <v>75</v>
      </c>
      <c r="D1508" s="390"/>
      <c r="E1508" s="390"/>
      <c r="F1508" s="42"/>
      <c r="G1508" s="43"/>
      <c r="H1508" s="43"/>
      <c r="I1508" s="43"/>
      <c r="J1508" s="46"/>
      <c r="K1508" s="43"/>
      <c r="L1508" s="71">
        <v>14.88</v>
      </c>
      <c r="M1508" s="65"/>
      <c r="N1508" s="47"/>
      <c r="AF1508" s="39"/>
      <c r="AG1508" s="48"/>
      <c r="AL1508" s="48" t="s">
        <v>75</v>
      </c>
      <c r="AN1508" s="48"/>
      <c r="AP1508" s="48"/>
      <c r="AQ1508" s="48"/>
    </row>
    <row r="1509" spans="1:43" s="4" customFormat="1" ht="34.5">
      <c r="A1509" s="40" t="s">
        <v>966</v>
      </c>
      <c r="B1509" s="41" t="s">
        <v>932</v>
      </c>
      <c r="C1509" s="390" t="s">
        <v>933</v>
      </c>
      <c r="D1509" s="390"/>
      <c r="E1509" s="390"/>
      <c r="F1509" s="42" t="s">
        <v>214</v>
      </c>
      <c r="G1509" s="43">
        <v>1.72E-2</v>
      </c>
      <c r="H1509" s="44">
        <v>1</v>
      </c>
      <c r="I1509" s="45">
        <v>1.72E-2</v>
      </c>
      <c r="J1509" s="46"/>
      <c r="K1509" s="43"/>
      <c r="L1509" s="46"/>
      <c r="M1509" s="43"/>
      <c r="N1509" s="47"/>
      <c r="AF1509" s="39"/>
      <c r="AG1509" s="48" t="s">
        <v>933</v>
      </c>
      <c r="AL1509" s="48"/>
      <c r="AN1509" s="48"/>
      <c r="AP1509" s="48"/>
      <c r="AQ1509" s="48"/>
    </row>
    <row r="1510" spans="1:43" s="4" customFormat="1" ht="15">
      <c r="A1510" s="51"/>
      <c r="B1510" s="52" t="s">
        <v>57</v>
      </c>
      <c r="C1510" s="388" t="s">
        <v>82</v>
      </c>
      <c r="D1510" s="388"/>
      <c r="E1510" s="388"/>
      <c r="F1510" s="53"/>
      <c r="G1510" s="54"/>
      <c r="H1510" s="54"/>
      <c r="I1510" s="54"/>
      <c r="J1510" s="56">
        <v>3.49</v>
      </c>
      <c r="K1510" s="54"/>
      <c r="L1510" s="56">
        <v>0.06</v>
      </c>
      <c r="M1510" s="58">
        <v>33.130000000000003</v>
      </c>
      <c r="N1510" s="59">
        <v>1.99</v>
      </c>
      <c r="AF1510" s="39"/>
      <c r="AG1510" s="48"/>
      <c r="AI1510" s="3" t="s">
        <v>82</v>
      </c>
      <c r="AL1510" s="48"/>
      <c r="AN1510" s="48"/>
      <c r="AP1510" s="48"/>
      <c r="AQ1510" s="48"/>
    </row>
    <row r="1511" spans="1:43" s="4" customFormat="1" ht="15">
      <c r="A1511" s="51"/>
      <c r="B1511" s="52" t="s">
        <v>62</v>
      </c>
      <c r="C1511" s="388" t="s">
        <v>63</v>
      </c>
      <c r="D1511" s="388"/>
      <c r="E1511" s="388"/>
      <c r="F1511" s="53"/>
      <c r="G1511" s="54"/>
      <c r="H1511" s="54"/>
      <c r="I1511" s="54"/>
      <c r="J1511" s="56">
        <v>7.56</v>
      </c>
      <c r="K1511" s="54"/>
      <c r="L1511" s="56">
        <v>0.13</v>
      </c>
      <c r="M1511" s="54"/>
      <c r="N1511" s="57"/>
      <c r="AF1511" s="39"/>
      <c r="AG1511" s="48"/>
      <c r="AI1511" s="3" t="s">
        <v>63</v>
      </c>
      <c r="AL1511" s="48"/>
      <c r="AN1511" s="48"/>
      <c r="AP1511" s="48"/>
      <c r="AQ1511" s="48"/>
    </row>
    <row r="1512" spans="1:43" s="4" customFormat="1" ht="15">
      <c r="A1512" s="51"/>
      <c r="B1512" s="52" t="s">
        <v>64</v>
      </c>
      <c r="C1512" s="388" t="s">
        <v>65</v>
      </c>
      <c r="D1512" s="388"/>
      <c r="E1512" s="388"/>
      <c r="F1512" s="53"/>
      <c r="G1512" s="54"/>
      <c r="H1512" s="54"/>
      <c r="I1512" s="54"/>
      <c r="J1512" s="56">
        <v>2.84</v>
      </c>
      <c r="K1512" s="54"/>
      <c r="L1512" s="56">
        <v>0.05</v>
      </c>
      <c r="M1512" s="58">
        <v>33.130000000000003</v>
      </c>
      <c r="N1512" s="59">
        <v>1.66</v>
      </c>
      <c r="AF1512" s="39"/>
      <c r="AG1512" s="48"/>
      <c r="AI1512" s="3" t="s">
        <v>65</v>
      </c>
      <c r="AL1512" s="48"/>
      <c r="AN1512" s="48"/>
      <c r="AP1512" s="48"/>
      <c r="AQ1512" s="48"/>
    </row>
    <row r="1513" spans="1:43" s="4" customFormat="1" ht="15">
      <c r="A1513" s="60"/>
      <c r="B1513" s="52"/>
      <c r="C1513" s="388" t="s">
        <v>83</v>
      </c>
      <c r="D1513" s="388"/>
      <c r="E1513" s="388"/>
      <c r="F1513" s="53" t="s">
        <v>67</v>
      </c>
      <c r="G1513" s="58">
        <v>0.44</v>
      </c>
      <c r="H1513" s="54"/>
      <c r="I1513" s="101">
        <v>7.5680000000000001E-3</v>
      </c>
      <c r="J1513" s="63"/>
      <c r="K1513" s="54"/>
      <c r="L1513" s="63"/>
      <c r="M1513" s="54"/>
      <c r="N1513" s="57"/>
      <c r="AF1513" s="39"/>
      <c r="AG1513" s="48"/>
      <c r="AJ1513" s="3" t="s">
        <v>83</v>
      </c>
      <c r="AL1513" s="48"/>
      <c r="AN1513" s="48"/>
      <c r="AP1513" s="48"/>
      <c r="AQ1513" s="48"/>
    </row>
    <row r="1514" spans="1:43" s="4" customFormat="1" ht="15">
      <c r="A1514" s="60"/>
      <c r="B1514" s="52"/>
      <c r="C1514" s="388" t="s">
        <v>66</v>
      </c>
      <c r="D1514" s="388"/>
      <c r="E1514" s="388"/>
      <c r="F1514" s="53" t="s">
        <v>67</v>
      </c>
      <c r="G1514" s="58">
        <v>0.21</v>
      </c>
      <c r="H1514" s="54"/>
      <c r="I1514" s="101">
        <v>3.6120000000000002E-3</v>
      </c>
      <c r="J1514" s="63"/>
      <c r="K1514" s="54"/>
      <c r="L1514" s="63"/>
      <c r="M1514" s="54"/>
      <c r="N1514" s="57"/>
      <c r="AF1514" s="39"/>
      <c r="AG1514" s="48"/>
      <c r="AJ1514" s="3" t="s">
        <v>66</v>
      </c>
      <c r="AL1514" s="48"/>
      <c r="AN1514" s="48"/>
      <c r="AP1514" s="48"/>
      <c r="AQ1514" s="48"/>
    </row>
    <row r="1515" spans="1:43" s="4" customFormat="1" ht="15">
      <c r="A1515" s="51"/>
      <c r="B1515" s="52"/>
      <c r="C1515" s="392" t="s">
        <v>68</v>
      </c>
      <c r="D1515" s="392"/>
      <c r="E1515" s="392"/>
      <c r="F1515" s="64"/>
      <c r="G1515" s="65"/>
      <c r="H1515" s="65"/>
      <c r="I1515" s="65"/>
      <c r="J1515" s="67">
        <v>11.05</v>
      </c>
      <c r="K1515" s="65"/>
      <c r="L1515" s="67">
        <v>0.19</v>
      </c>
      <c r="M1515" s="65"/>
      <c r="N1515" s="68"/>
      <c r="AF1515" s="39"/>
      <c r="AG1515" s="48"/>
      <c r="AK1515" s="3" t="s">
        <v>68</v>
      </c>
      <c r="AL1515" s="48"/>
      <c r="AN1515" s="48"/>
      <c r="AP1515" s="48"/>
      <c r="AQ1515" s="48"/>
    </row>
    <row r="1516" spans="1:43" s="4" customFormat="1" ht="15">
      <c r="A1516" s="60"/>
      <c r="B1516" s="52"/>
      <c r="C1516" s="388" t="s">
        <v>69</v>
      </c>
      <c r="D1516" s="388"/>
      <c r="E1516" s="388"/>
      <c r="F1516" s="53"/>
      <c r="G1516" s="54"/>
      <c r="H1516" s="54"/>
      <c r="I1516" s="54"/>
      <c r="J1516" s="63"/>
      <c r="K1516" s="54"/>
      <c r="L1516" s="56">
        <v>0.11</v>
      </c>
      <c r="M1516" s="54"/>
      <c r="N1516" s="59">
        <v>3.65</v>
      </c>
      <c r="AF1516" s="39"/>
      <c r="AG1516" s="48"/>
      <c r="AJ1516" s="3" t="s">
        <v>69</v>
      </c>
      <c r="AL1516" s="48"/>
      <c r="AN1516" s="48"/>
      <c r="AP1516" s="48"/>
      <c r="AQ1516" s="48"/>
    </row>
    <row r="1517" spans="1:43" s="4" customFormat="1" ht="15">
      <c r="A1517" s="60"/>
      <c r="B1517" s="52" t="s">
        <v>643</v>
      </c>
      <c r="C1517" s="388" t="s">
        <v>644</v>
      </c>
      <c r="D1517" s="388"/>
      <c r="E1517" s="388"/>
      <c r="F1517" s="53" t="s">
        <v>72</v>
      </c>
      <c r="G1517" s="61">
        <v>112</v>
      </c>
      <c r="H1517" s="54"/>
      <c r="I1517" s="61">
        <v>112</v>
      </c>
      <c r="J1517" s="63"/>
      <c r="K1517" s="54"/>
      <c r="L1517" s="56">
        <v>0.12</v>
      </c>
      <c r="M1517" s="54"/>
      <c r="N1517" s="59">
        <v>4.09</v>
      </c>
      <c r="AF1517" s="39"/>
      <c r="AG1517" s="48"/>
      <c r="AJ1517" s="3" t="s">
        <v>644</v>
      </c>
      <c r="AL1517" s="48"/>
      <c r="AN1517" s="48"/>
      <c r="AP1517" s="48"/>
      <c r="AQ1517" s="48"/>
    </row>
    <row r="1518" spans="1:43" s="4" customFormat="1" ht="15">
      <c r="A1518" s="60"/>
      <c r="B1518" s="52" t="s">
        <v>645</v>
      </c>
      <c r="C1518" s="388" t="s">
        <v>646</v>
      </c>
      <c r="D1518" s="388"/>
      <c r="E1518" s="388"/>
      <c r="F1518" s="53" t="s">
        <v>72</v>
      </c>
      <c r="G1518" s="61">
        <v>65</v>
      </c>
      <c r="H1518" s="54"/>
      <c r="I1518" s="61">
        <v>65</v>
      </c>
      <c r="J1518" s="63"/>
      <c r="K1518" s="54"/>
      <c r="L1518" s="56">
        <v>7.0000000000000007E-2</v>
      </c>
      <c r="M1518" s="54"/>
      <c r="N1518" s="59">
        <v>2.37</v>
      </c>
      <c r="AF1518" s="39"/>
      <c r="AG1518" s="48"/>
      <c r="AJ1518" s="3" t="s">
        <v>646</v>
      </c>
      <c r="AL1518" s="48"/>
      <c r="AN1518" s="48"/>
      <c r="AP1518" s="48"/>
      <c r="AQ1518" s="48"/>
    </row>
    <row r="1519" spans="1:43" s="4" customFormat="1" ht="15">
      <c r="A1519" s="69"/>
      <c r="B1519" s="70"/>
      <c r="C1519" s="390" t="s">
        <v>75</v>
      </c>
      <c r="D1519" s="390"/>
      <c r="E1519" s="390"/>
      <c r="F1519" s="42"/>
      <c r="G1519" s="43"/>
      <c r="H1519" s="43"/>
      <c r="I1519" s="43"/>
      <c r="J1519" s="46"/>
      <c r="K1519" s="43"/>
      <c r="L1519" s="71">
        <v>0.38</v>
      </c>
      <c r="M1519" s="65"/>
      <c r="N1519" s="47"/>
      <c r="AF1519" s="39"/>
      <c r="AG1519" s="48"/>
      <c r="AL1519" s="48" t="s">
        <v>75</v>
      </c>
      <c r="AN1519" s="48"/>
      <c r="AP1519" s="48"/>
      <c r="AQ1519" s="48"/>
    </row>
    <row r="1520" spans="1:43" s="4" customFormat="1" ht="23.25">
      <c r="A1520" s="40" t="s">
        <v>968</v>
      </c>
      <c r="B1520" s="41" t="s">
        <v>165</v>
      </c>
      <c r="C1520" s="390" t="s">
        <v>166</v>
      </c>
      <c r="D1520" s="390"/>
      <c r="E1520" s="390"/>
      <c r="F1520" s="42" t="s">
        <v>128</v>
      </c>
      <c r="G1520" s="43">
        <v>4.3860000000000003E-2</v>
      </c>
      <c r="H1520" s="44">
        <v>1</v>
      </c>
      <c r="I1520" s="102">
        <v>4.3860000000000003E-2</v>
      </c>
      <c r="J1520" s="71">
        <v>519.79999999999995</v>
      </c>
      <c r="K1520" s="43"/>
      <c r="L1520" s="71">
        <v>22.8</v>
      </c>
      <c r="M1520" s="43"/>
      <c r="N1520" s="47"/>
      <c r="AF1520" s="39"/>
      <c r="AG1520" s="48" t="s">
        <v>166</v>
      </c>
      <c r="AL1520" s="48"/>
      <c r="AN1520" s="48"/>
      <c r="AP1520" s="48"/>
      <c r="AQ1520" s="48"/>
    </row>
    <row r="1521" spans="1:43" s="4" customFormat="1" ht="15">
      <c r="A1521" s="69"/>
      <c r="B1521" s="70"/>
      <c r="C1521" s="388" t="s">
        <v>233</v>
      </c>
      <c r="D1521" s="388"/>
      <c r="E1521" s="388"/>
      <c r="F1521" s="388"/>
      <c r="G1521" s="388"/>
      <c r="H1521" s="388"/>
      <c r="I1521" s="388"/>
      <c r="J1521" s="388"/>
      <c r="K1521" s="388"/>
      <c r="L1521" s="388"/>
      <c r="M1521" s="388"/>
      <c r="N1521" s="391"/>
      <c r="AF1521" s="39"/>
      <c r="AG1521" s="48"/>
      <c r="AL1521" s="48"/>
      <c r="AM1521" s="3" t="s">
        <v>233</v>
      </c>
      <c r="AN1521" s="48"/>
      <c r="AP1521" s="48"/>
      <c r="AQ1521" s="48"/>
    </row>
    <row r="1522" spans="1:43" s="4" customFormat="1" ht="15">
      <c r="A1522" s="49"/>
      <c r="B1522" s="50"/>
      <c r="C1522" s="388" t="s">
        <v>3948</v>
      </c>
      <c r="D1522" s="388"/>
      <c r="E1522" s="388"/>
      <c r="F1522" s="388"/>
      <c r="G1522" s="388"/>
      <c r="H1522" s="388"/>
      <c r="I1522" s="388"/>
      <c r="J1522" s="388"/>
      <c r="K1522" s="388"/>
      <c r="L1522" s="388"/>
      <c r="M1522" s="388"/>
      <c r="N1522" s="391"/>
      <c r="AF1522" s="39"/>
      <c r="AG1522" s="48"/>
      <c r="AH1522" s="3" t="s">
        <v>3948</v>
      </c>
      <c r="AL1522" s="48"/>
      <c r="AN1522" s="48"/>
      <c r="AP1522" s="48"/>
      <c r="AQ1522" s="48"/>
    </row>
    <row r="1523" spans="1:43" s="4" customFormat="1" ht="15">
      <c r="A1523" s="69"/>
      <c r="B1523" s="70"/>
      <c r="C1523" s="390" t="s">
        <v>75</v>
      </c>
      <c r="D1523" s="390"/>
      <c r="E1523" s="390"/>
      <c r="F1523" s="42"/>
      <c r="G1523" s="43"/>
      <c r="H1523" s="43"/>
      <c r="I1523" s="43"/>
      <c r="J1523" s="46"/>
      <c r="K1523" s="43"/>
      <c r="L1523" s="71">
        <v>22.8</v>
      </c>
      <c r="M1523" s="65"/>
      <c r="N1523" s="47"/>
      <c r="AF1523" s="39"/>
      <c r="AG1523" s="48"/>
      <c r="AL1523" s="48" t="s">
        <v>75</v>
      </c>
      <c r="AN1523" s="48"/>
      <c r="AP1523" s="48"/>
      <c r="AQ1523" s="48"/>
    </row>
    <row r="1524" spans="1:43" s="4" customFormat="1" ht="23.25">
      <c r="A1524" s="40" t="s">
        <v>970</v>
      </c>
      <c r="B1524" s="41" t="s">
        <v>212</v>
      </c>
      <c r="C1524" s="390" t="s">
        <v>213</v>
      </c>
      <c r="D1524" s="390"/>
      <c r="E1524" s="390"/>
      <c r="F1524" s="42" t="s">
        <v>214</v>
      </c>
      <c r="G1524" s="43">
        <v>1.7000000000000001E-2</v>
      </c>
      <c r="H1524" s="44">
        <v>1</v>
      </c>
      <c r="I1524" s="72">
        <v>1.7000000000000001E-2</v>
      </c>
      <c r="J1524" s="46"/>
      <c r="K1524" s="43"/>
      <c r="L1524" s="46"/>
      <c r="M1524" s="43"/>
      <c r="N1524" s="47"/>
      <c r="AF1524" s="39"/>
      <c r="AG1524" s="48" t="s">
        <v>213</v>
      </c>
      <c r="AL1524" s="48"/>
      <c r="AN1524" s="48"/>
      <c r="AP1524" s="48"/>
      <c r="AQ1524" s="48"/>
    </row>
    <row r="1525" spans="1:43" s="4" customFormat="1" ht="15">
      <c r="A1525" s="49"/>
      <c r="B1525" s="50"/>
      <c r="C1525" s="388" t="s">
        <v>1654</v>
      </c>
      <c r="D1525" s="388"/>
      <c r="E1525" s="388"/>
      <c r="F1525" s="388"/>
      <c r="G1525" s="388"/>
      <c r="H1525" s="388"/>
      <c r="I1525" s="388"/>
      <c r="J1525" s="388"/>
      <c r="K1525" s="388"/>
      <c r="L1525" s="388"/>
      <c r="M1525" s="388"/>
      <c r="N1525" s="391"/>
      <c r="AF1525" s="39"/>
      <c r="AG1525" s="48"/>
      <c r="AH1525" s="3" t="s">
        <v>1654</v>
      </c>
      <c r="AL1525" s="48"/>
      <c r="AN1525" s="48"/>
      <c r="AP1525" s="48"/>
      <c r="AQ1525" s="48"/>
    </row>
    <row r="1526" spans="1:43" s="4" customFormat="1" ht="15">
      <c r="A1526" s="51"/>
      <c r="B1526" s="52" t="s">
        <v>57</v>
      </c>
      <c r="C1526" s="388" t="s">
        <v>82</v>
      </c>
      <c r="D1526" s="388"/>
      <c r="E1526" s="388"/>
      <c r="F1526" s="53"/>
      <c r="G1526" s="54"/>
      <c r="H1526" s="54"/>
      <c r="I1526" s="54"/>
      <c r="J1526" s="56">
        <v>33.950000000000003</v>
      </c>
      <c r="K1526" s="54"/>
      <c r="L1526" s="56">
        <v>0.57999999999999996</v>
      </c>
      <c r="M1526" s="58">
        <v>33.130000000000003</v>
      </c>
      <c r="N1526" s="59">
        <v>19.22</v>
      </c>
      <c r="AF1526" s="39"/>
      <c r="AG1526" s="48"/>
      <c r="AI1526" s="3" t="s">
        <v>82</v>
      </c>
      <c r="AL1526" s="48"/>
      <c r="AN1526" s="48"/>
      <c r="AP1526" s="48"/>
      <c r="AQ1526" s="48"/>
    </row>
    <row r="1527" spans="1:43" s="4" customFormat="1" ht="15">
      <c r="A1527" s="51"/>
      <c r="B1527" s="52" t="s">
        <v>62</v>
      </c>
      <c r="C1527" s="388" t="s">
        <v>63</v>
      </c>
      <c r="D1527" s="388"/>
      <c r="E1527" s="388"/>
      <c r="F1527" s="53"/>
      <c r="G1527" s="54"/>
      <c r="H1527" s="54"/>
      <c r="I1527" s="54"/>
      <c r="J1527" s="56">
        <v>1.31</v>
      </c>
      <c r="K1527" s="54"/>
      <c r="L1527" s="56">
        <v>0.02</v>
      </c>
      <c r="M1527" s="54"/>
      <c r="N1527" s="57"/>
      <c r="AF1527" s="39"/>
      <c r="AG1527" s="48"/>
      <c r="AI1527" s="3" t="s">
        <v>63</v>
      </c>
      <c r="AL1527" s="48"/>
      <c r="AN1527" s="48"/>
      <c r="AP1527" s="48"/>
      <c r="AQ1527" s="48"/>
    </row>
    <row r="1528" spans="1:43" s="4" customFormat="1" ht="15">
      <c r="A1528" s="51"/>
      <c r="B1528" s="52" t="s">
        <v>64</v>
      </c>
      <c r="C1528" s="388" t="s">
        <v>65</v>
      </c>
      <c r="D1528" s="388"/>
      <c r="E1528" s="388"/>
      <c r="F1528" s="53"/>
      <c r="G1528" s="54"/>
      <c r="H1528" s="54"/>
      <c r="I1528" s="54"/>
      <c r="J1528" s="56">
        <v>0.23</v>
      </c>
      <c r="K1528" s="54"/>
      <c r="L1528" s="56">
        <v>0</v>
      </c>
      <c r="M1528" s="58">
        <v>33.130000000000003</v>
      </c>
      <c r="N1528" s="57"/>
      <c r="AF1528" s="39"/>
      <c r="AG1528" s="48"/>
      <c r="AI1528" s="3" t="s">
        <v>65</v>
      </c>
      <c r="AL1528" s="48"/>
      <c r="AN1528" s="48"/>
      <c r="AP1528" s="48"/>
      <c r="AQ1528" s="48"/>
    </row>
    <row r="1529" spans="1:43" s="4" customFormat="1" ht="15">
      <c r="A1529" s="51"/>
      <c r="B1529" s="52" t="s">
        <v>91</v>
      </c>
      <c r="C1529" s="388" t="s">
        <v>120</v>
      </c>
      <c r="D1529" s="388"/>
      <c r="E1529" s="388"/>
      <c r="F1529" s="53"/>
      <c r="G1529" s="54"/>
      <c r="H1529" s="54"/>
      <c r="I1529" s="54"/>
      <c r="J1529" s="56">
        <v>125.65</v>
      </c>
      <c r="K1529" s="54"/>
      <c r="L1529" s="56">
        <v>2.14</v>
      </c>
      <c r="M1529" s="54"/>
      <c r="N1529" s="57"/>
      <c r="AF1529" s="39"/>
      <c r="AG1529" s="48"/>
      <c r="AI1529" s="3" t="s">
        <v>120</v>
      </c>
      <c r="AL1529" s="48"/>
      <c r="AN1529" s="48"/>
      <c r="AP1529" s="48"/>
      <c r="AQ1529" s="48"/>
    </row>
    <row r="1530" spans="1:43" s="4" customFormat="1" ht="15">
      <c r="A1530" s="60"/>
      <c r="B1530" s="52"/>
      <c r="C1530" s="388" t="s">
        <v>83</v>
      </c>
      <c r="D1530" s="388"/>
      <c r="E1530" s="388"/>
      <c r="F1530" s="53" t="s">
        <v>67</v>
      </c>
      <c r="G1530" s="58">
        <v>3.57</v>
      </c>
      <c r="H1530" s="54"/>
      <c r="I1530" s="76">
        <v>6.0690000000000001E-2</v>
      </c>
      <c r="J1530" s="63"/>
      <c r="K1530" s="54"/>
      <c r="L1530" s="63"/>
      <c r="M1530" s="54"/>
      <c r="N1530" s="57"/>
      <c r="AF1530" s="39"/>
      <c r="AG1530" s="48"/>
      <c r="AJ1530" s="3" t="s">
        <v>83</v>
      </c>
      <c r="AL1530" s="48"/>
      <c r="AN1530" s="48"/>
      <c r="AP1530" s="48"/>
      <c r="AQ1530" s="48"/>
    </row>
    <row r="1531" spans="1:43" s="4" customFormat="1" ht="15">
      <c r="A1531" s="60"/>
      <c r="B1531" s="52"/>
      <c r="C1531" s="388" t="s">
        <v>66</v>
      </c>
      <c r="D1531" s="388"/>
      <c r="E1531" s="388"/>
      <c r="F1531" s="53" t="s">
        <v>67</v>
      </c>
      <c r="G1531" s="58">
        <v>0.02</v>
      </c>
      <c r="H1531" s="54"/>
      <c r="I1531" s="76">
        <v>3.4000000000000002E-4</v>
      </c>
      <c r="J1531" s="63"/>
      <c r="K1531" s="54"/>
      <c r="L1531" s="63"/>
      <c r="M1531" s="54"/>
      <c r="N1531" s="57"/>
      <c r="AF1531" s="39"/>
      <c r="AG1531" s="48"/>
      <c r="AJ1531" s="3" t="s">
        <v>66</v>
      </c>
      <c r="AL1531" s="48"/>
      <c r="AN1531" s="48"/>
      <c r="AP1531" s="48"/>
      <c r="AQ1531" s="48"/>
    </row>
    <row r="1532" spans="1:43" s="4" customFormat="1" ht="15">
      <c r="A1532" s="51"/>
      <c r="B1532" s="52"/>
      <c r="C1532" s="392" t="s">
        <v>68</v>
      </c>
      <c r="D1532" s="392"/>
      <c r="E1532" s="392"/>
      <c r="F1532" s="64"/>
      <c r="G1532" s="65"/>
      <c r="H1532" s="65"/>
      <c r="I1532" s="65"/>
      <c r="J1532" s="67">
        <v>160.91</v>
      </c>
      <c r="K1532" s="65"/>
      <c r="L1532" s="67">
        <v>2.74</v>
      </c>
      <c r="M1532" s="65"/>
      <c r="N1532" s="68"/>
      <c r="AF1532" s="39"/>
      <c r="AG1532" s="48"/>
      <c r="AK1532" s="3" t="s">
        <v>68</v>
      </c>
      <c r="AL1532" s="48"/>
      <c r="AN1532" s="48"/>
      <c r="AP1532" s="48"/>
      <c r="AQ1532" s="48"/>
    </row>
    <row r="1533" spans="1:43" s="4" customFormat="1" ht="15">
      <c r="A1533" s="60"/>
      <c r="B1533" s="52"/>
      <c r="C1533" s="388" t="s">
        <v>69</v>
      </c>
      <c r="D1533" s="388"/>
      <c r="E1533" s="388"/>
      <c r="F1533" s="53"/>
      <c r="G1533" s="54"/>
      <c r="H1533" s="54"/>
      <c r="I1533" s="54"/>
      <c r="J1533" s="63"/>
      <c r="K1533" s="54"/>
      <c r="L1533" s="56">
        <v>0.57999999999999996</v>
      </c>
      <c r="M1533" s="54"/>
      <c r="N1533" s="59">
        <v>19.22</v>
      </c>
      <c r="AF1533" s="39"/>
      <c r="AG1533" s="48"/>
      <c r="AJ1533" s="3" t="s">
        <v>69</v>
      </c>
      <c r="AL1533" s="48"/>
      <c r="AN1533" s="48"/>
      <c r="AP1533" s="48"/>
      <c r="AQ1533" s="48"/>
    </row>
    <row r="1534" spans="1:43" s="4" customFormat="1" ht="15">
      <c r="A1534" s="60"/>
      <c r="B1534" s="52" t="s">
        <v>216</v>
      </c>
      <c r="C1534" s="388" t="s">
        <v>217</v>
      </c>
      <c r="D1534" s="388"/>
      <c r="E1534" s="388"/>
      <c r="F1534" s="53" t="s">
        <v>72</v>
      </c>
      <c r="G1534" s="61">
        <v>110</v>
      </c>
      <c r="H1534" s="54"/>
      <c r="I1534" s="61">
        <v>110</v>
      </c>
      <c r="J1534" s="63"/>
      <c r="K1534" s="54"/>
      <c r="L1534" s="56">
        <v>0.64</v>
      </c>
      <c r="M1534" s="54"/>
      <c r="N1534" s="59">
        <v>21.14</v>
      </c>
      <c r="AF1534" s="39"/>
      <c r="AG1534" s="48"/>
      <c r="AJ1534" s="3" t="s">
        <v>217</v>
      </c>
      <c r="AL1534" s="48"/>
      <c r="AN1534" s="48"/>
      <c r="AP1534" s="48"/>
      <c r="AQ1534" s="48"/>
    </row>
    <row r="1535" spans="1:43" s="4" customFormat="1" ht="15">
      <c r="A1535" s="60"/>
      <c r="B1535" s="52" t="s">
        <v>218</v>
      </c>
      <c r="C1535" s="388" t="s">
        <v>219</v>
      </c>
      <c r="D1535" s="388"/>
      <c r="E1535" s="388"/>
      <c r="F1535" s="53" t="s">
        <v>72</v>
      </c>
      <c r="G1535" s="61">
        <v>69</v>
      </c>
      <c r="H1535" s="54"/>
      <c r="I1535" s="61">
        <v>69</v>
      </c>
      <c r="J1535" s="63"/>
      <c r="K1535" s="54"/>
      <c r="L1535" s="56">
        <v>0.4</v>
      </c>
      <c r="M1535" s="54"/>
      <c r="N1535" s="59">
        <v>13.26</v>
      </c>
      <c r="AF1535" s="39"/>
      <c r="AG1535" s="48"/>
      <c r="AJ1535" s="3" t="s">
        <v>219</v>
      </c>
      <c r="AL1535" s="48"/>
      <c r="AN1535" s="48"/>
      <c r="AP1535" s="48"/>
      <c r="AQ1535" s="48"/>
    </row>
    <row r="1536" spans="1:43" s="4" customFormat="1" ht="15">
      <c r="A1536" s="69"/>
      <c r="B1536" s="70"/>
      <c r="C1536" s="390" t="s">
        <v>75</v>
      </c>
      <c r="D1536" s="390"/>
      <c r="E1536" s="390"/>
      <c r="F1536" s="42"/>
      <c r="G1536" s="43"/>
      <c r="H1536" s="43"/>
      <c r="I1536" s="43"/>
      <c r="J1536" s="46"/>
      <c r="K1536" s="43"/>
      <c r="L1536" s="71">
        <v>3.78</v>
      </c>
      <c r="M1536" s="65"/>
      <c r="N1536" s="47"/>
      <c r="AF1536" s="39"/>
      <c r="AG1536" s="48"/>
      <c r="AL1536" s="48" t="s">
        <v>75</v>
      </c>
      <c r="AN1536" s="48"/>
      <c r="AP1536" s="48"/>
      <c r="AQ1536" s="48"/>
    </row>
    <row r="1537" spans="1:44" s="4" customFormat="1" ht="45.75">
      <c r="A1537" s="40" t="s">
        <v>972</v>
      </c>
      <c r="B1537" s="41" t="s">
        <v>221</v>
      </c>
      <c r="C1537" s="390" t="s">
        <v>222</v>
      </c>
      <c r="D1537" s="390"/>
      <c r="E1537" s="390"/>
      <c r="F1537" s="42" t="s">
        <v>223</v>
      </c>
      <c r="G1537" s="43">
        <v>0.35020000000000001</v>
      </c>
      <c r="H1537" s="44">
        <v>1</v>
      </c>
      <c r="I1537" s="45">
        <v>0.35020000000000001</v>
      </c>
      <c r="J1537" s="71">
        <v>15.41</v>
      </c>
      <c r="K1537" s="43"/>
      <c r="L1537" s="71">
        <v>5.4</v>
      </c>
      <c r="M1537" s="43"/>
      <c r="N1537" s="47"/>
      <c r="AF1537" s="39"/>
      <c r="AG1537" s="48" t="s">
        <v>222</v>
      </c>
      <c r="AL1537" s="48"/>
      <c r="AN1537" s="48"/>
      <c r="AP1537" s="48"/>
      <c r="AQ1537" s="48"/>
    </row>
    <row r="1538" spans="1:44" s="4" customFormat="1" ht="15">
      <c r="A1538" s="69"/>
      <c r="B1538" s="70"/>
      <c r="C1538" s="388" t="s">
        <v>224</v>
      </c>
      <c r="D1538" s="388"/>
      <c r="E1538" s="388"/>
      <c r="F1538" s="388"/>
      <c r="G1538" s="388"/>
      <c r="H1538" s="388"/>
      <c r="I1538" s="388"/>
      <c r="J1538" s="388"/>
      <c r="K1538" s="388"/>
      <c r="L1538" s="388"/>
      <c r="M1538" s="388"/>
      <c r="N1538" s="391"/>
      <c r="AF1538" s="39"/>
      <c r="AG1538" s="48"/>
      <c r="AL1538" s="48"/>
      <c r="AM1538" s="3" t="s">
        <v>224</v>
      </c>
      <c r="AN1538" s="48"/>
      <c r="AP1538" s="48"/>
      <c r="AQ1538" s="48"/>
    </row>
    <row r="1539" spans="1:44" s="4" customFormat="1" ht="15">
      <c r="A1539" s="69"/>
      <c r="B1539" s="70"/>
      <c r="C1539" s="390" t="s">
        <v>75</v>
      </c>
      <c r="D1539" s="390"/>
      <c r="E1539" s="390"/>
      <c r="F1539" s="42"/>
      <c r="G1539" s="43"/>
      <c r="H1539" s="43"/>
      <c r="I1539" s="43"/>
      <c r="J1539" s="46"/>
      <c r="K1539" s="43"/>
      <c r="L1539" s="71">
        <v>5.4</v>
      </c>
      <c r="M1539" s="65"/>
      <c r="N1539" s="47"/>
      <c r="AF1539" s="39"/>
      <c r="AG1539" s="48"/>
      <c r="AL1539" s="48" t="s">
        <v>75</v>
      </c>
      <c r="AN1539" s="48"/>
      <c r="AP1539" s="48"/>
      <c r="AQ1539" s="48"/>
    </row>
    <row r="1540" spans="1:44" s="4" customFormat="1" ht="34.5">
      <c r="A1540" s="40" t="s">
        <v>975</v>
      </c>
      <c r="B1540" s="41" t="s">
        <v>226</v>
      </c>
      <c r="C1540" s="390" t="s">
        <v>3906</v>
      </c>
      <c r="D1540" s="390"/>
      <c r="E1540" s="390"/>
      <c r="F1540" s="42" t="s">
        <v>214</v>
      </c>
      <c r="G1540" s="43">
        <v>1.72E-2</v>
      </c>
      <c r="H1540" s="44">
        <v>1</v>
      </c>
      <c r="I1540" s="45">
        <v>1.72E-2</v>
      </c>
      <c r="J1540" s="46"/>
      <c r="K1540" s="43"/>
      <c r="L1540" s="46"/>
      <c r="M1540" s="43"/>
      <c r="N1540" s="47"/>
      <c r="AF1540" s="39"/>
      <c r="AG1540" s="48" t="s">
        <v>3906</v>
      </c>
      <c r="AL1540" s="48"/>
      <c r="AN1540" s="48"/>
      <c r="AP1540" s="48"/>
      <c r="AQ1540" s="48"/>
    </row>
    <row r="1541" spans="1:44" s="4" customFormat="1" ht="15">
      <c r="A1541" s="49"/>
      <c r="B1541" s="50"/>
      <c r="C1541" s="388" t="s">
        <v>1654</v>
      </c>
      <c r="D1541" s="388"/>
      <c r="E1541" s="388"/>
      <c r="F1541" s="388"/>
      <c r="G1541" s="388"/>
      <c r="H1541" s="388"/>
      <c r="I1541" s="388"/>
      <c r="J1541" s="388"/>
      <c r="K1541" s="388"/>
      <c r="L1541" s="388"/>
      <c r="M1541" s="388"/>
      <c r="N1541" s="391"/>
      <c r="AF1541" s="39"/>
      <c r="AG1541" s="48"/>
      <c r="AH1541" s="3" t="s">
        <v>1654</v>
      </c>
      <c r="AL1541" s="48"/>
      <c r="AN1541" s="48"/>
      <c r="AP1541" s="48"/>
      <c r="AQ1541" s="48"/>
    </row>
    <row r="1542" spans="1:44" s="4" customFormat="1" ht="15">
      <c r="A1542" s="73"/>
      <c r="B1542" s="52"/>
      <c r="C1542" s="385" t="s">
        <v>3908</v>
      </c>
      <c r="D1542" s="385"/>
      <c r="E1542" s="385"/>
      <c r="F1542" s="385"/>
      <c r="G1542" s="385"/>
      <c r="H1542" s="385"/>
      <c r="I1542" s="385"/>
      <c r="J1542" s="385"/>
      <c r="K1542" s="385"/>
      <c r="L1542" s="385"/>
      <c r="M1542" s="385"/>
      <c r="N1542" s="396"/>
      <c r="AF1542" s="39"/>
      <c r="AG1542" s="48"/>
      <c r="AL1542" s="48"/>
      <c r="AN1542" s="48"/>
      <c r="AP1542" s="48"/>
      <c r="AQ1542" s="48"/>
      <c r="AR1542" s="3" t="s">
        <v>3908</v>
      </c>
    </row>
    <row r="1543" spans="1:44" s="4" customFormat="1" ht="15">
      <c r="A1543" s="51"/>
      <c r="B1543" s="52" t="s">
        <v>57</v>
      </c>
      <c r="C1543" s="388" t="s">
        <v>82</v>
      </c>
      <c r="D1543" s="388"/>
      <c r="E1543" s="388"/>
      <c r="F1543" s="53"/>
      <c r="G1543" s="54"/>
      <c r="H1543" s="54"/>
      <c r="I1543" s="54"/>
      <c r="J1543" s="56">
        <v>31.95</v>
      </c>
      <c r="K1543" s="61">
        <v>2</v>
      </c>
      <c r="L1543" s="56">
        <v>1.1000000000000001</v>
      </c>
      <c r="M1543" s="58">
        <v>33.130000000000003</v>
      </c>
      <c r="N1543" s="59">
        <v>36.44</v>
      </c>
      <c r="AF1543" s="39"/>
      <c r="AG1543" s="48"/>
      <c r="AI1543" s="3" t="s">
        <v>82</v>
      </c>
      <c r="AL1543" s="48"/>
      <c r="AN1543" s="48"/>
      <c r="AP1543" s="48"/>
      <c r="AQ1543" s="48"/>
    </row>
    <row r="1544" spans="1:44" s="4" customFormat="1" ht="15">
      <c r="A1544" s="51"/>
      <c r="B1544" s="52" t="s">
        <v>62</v>
      </c>
      <c r="C1544" s="388" t="s">
        <v>63</v>
      </c>
      <c r="D1544" s="388"/>
      <c r="E1544" s="388"/>
      <c r="F1544" s="53"/>
      <c r="G1544" s="54"/>
      <c r="H1544" s="54"/>
      <c r="I1544" s="54"/>
      <c r="J1544" s="56">
        <v>3.29</v>
      </c>
      <c r="K1544" s="61">
        <v>2</v>
      </c>
      <c r="L1544" s="56">
        <v>0.11</v>
      </c>
      <c r="M1544" s="54"/>
      <c r="N1544" s="57"/>
      <c r="AF1544" s="39"/>
      <c r="AG1544" s="48"/>
      <c r="AI1544" s="3" t="s">
        <v>63</v>
      </c>
      <c r="AL1544" s="48"/>
      <c r="AN1544" s="48"/>
      <c r="AP1544" s="48"/>
      <c r="AQ1544" s="48"/>
    </row>
    <row r="1545" spans="1:44" s="4" customFormat="1" ht="15">
      <c r="A1545" s="51"/>
      <c r="B1545" s="52" t="s">
        <v>64</v>
      </c>
      <c r="C1545" s="388" t="s">
        <v>65</v>
      </c>
      <c r="D1545" s="388"/>
      <c r="E1545" s="388"/>
      <c r="F1545" s="53"/>
      <c r="G1545" s="54"/>
      <c r="H1545" s="54"/>
      <c r="I1545" s="54"/>
      <c r="J1545" s="56">
        <v>0.57999999999999996</v>
      </c>
      <c r="K1545" s="61">
        <v>2</v>
      </c>
      <c r="L1545" s="56">
        <v>0.02</v>
      </c>
      <c r="M1545" s="58">
        <v>33.130000000000003</v>
      </c>
      <c r="N1545" s="59">
        <v>0.66</v>
      </c>
      <c r="AF1545" s="39"/>
      <c r="AG1545" s="48"/>
      <c r="AI1545" s="3" t="s">
        <v>65</v>
      </c>
      <c r="AL1545" s="48"/>
      <c r="AN1545" s="48"/>
      <c r="AP1545" s="48"/>
      <c r="AQ1545" s="48"/>
    </row>
    <row r="1546" spans="1:44" s="4" customFormat="1" ht="15">
      <c r="A1546" s="60"/>
      <c r="B1546" s="52"/>
      <c r="C1546" s="388" t="s">
        <v>83</v>
      </c>
      <c r="D1546" s="388"/>
      <c r="E1546" s="388"/>
      <c r="F1546" s="53" t="s">
        <v>67</v>
      </c>
      <c r="G1546" s="58">
        <v>3.36</v>
      </c>
      <c r="H1546" s="61">
        <v>2</v>
      </c>
      <c r="I1546" s="101">
        <v>0.11558400000000001</v>
      </c>
      <c r="J1546" s="63"/>
      <c r="K1546" s="54"/>
      <c r="L1546" s="63"/>
      <c r="M1546" s="54"/>
      <c r="N1546" s="57"/>
      <c r="AF1546" s="39"/>
      <c r="AG1546" s="48"/>
      <c r="AJ1546" s="3" t="s">
        <v>83</v>
      </c>
      <c r="AL1546" s="48"/>
      <c r="AN1546" s="48"/>
      <c r="AP1546" s="48"/>
      <c r="AQ1546" s="48"/>
    </row>
    <row r="1547" spans="1:44" s="4" customFormat="1" ht="15">
      <c r="A1547" s="60"/>
      <c r="B1547" s="52"/>
      <c r="C1547" s="388" t="s">
        <v>66</v>
      </c>
      <c r="D1547" s="388"/>
      <c r="E1547" s="388"/>
      <c r="F1547" s="53" t="s">
        <v>67</v>
      </c>
      <c r="G1547" s="58">
        <v>0.05</v>
      </c>
      <c r="H1547" s="61">
        <v>2</v>
      </c>
      <c r="I1547" s="76">
        <v>1.72E-3</v>
      </c>
      <c r="J1547" s="63"/>
      <c r="K1547" s="54"/>
      <c r="L1547" s="63"/>
      <c r="M1547" s="54"/>
      <c r="N1547" s="57"/>
      <c r="AF1547" s="39"/>
      <c r="AG1547" s="48"/>
      <c r="AJ1547" s="3" t="s">
        <v>66</v>
      </c>
      <c r="AL1547" s="48"/>
      <c r="AN1547" s="48"/>
      <c r="AP1547" s="48"/>
      <c r="AQ1547" s="48"/>
    </row>
    <row r="1548" spans="1:44" s="4" customFormat="1" ht="15">
      <c r="A1548" s="51"/>
      <c r="B1548" s="52"/>
      <c r="C1548" s="392" t="s">
        <v>68</v>
      </c>
      <c r="D1548" s="392"/>
      <c r="E1548" s="392"/>
      <c r="F1548" s="64"/>
      <c r="G1548" s="65"/>
      <c r="H1548" s="65"/>
      <c r="I1548" s="65"/>
      <c r="J1548" s="67">
        <v>35.24</v>
      </c>
      <c r="K1548" s="65"/>
      <c r="L1548" s="67">
        <v>1.21</v>
      </c>
      <c r="M1548" s="65"/>
      <c r="N1548" s="68"/>
      <c r="AF1548" s="39"/>
      <c r="AG1548" s="48"/>
      <c r="AK1548" s="3" t="s">
        <v>68</v>
      </c>
      <c r="AL1548" s="48"/>
      <c r="AN1548" s="48"/>
      <c r="AP1548" s="48"/>
      <c r="AQ1548" s="48"/>
    </row>
    <row r="1549" spans="1:44" s="4" customFormat="1" ht="15">
      <c r="A1549" s="60"/>
      <c r="B1549" s="52"/>
      <c r="C1549" s="388" t="s">
        <v>69</v>
      </c>
      <c r="D1549" s="388"/>
      <c r="E1549" s="388"/>
      <c r="F1549" s="53"/>
      <c r="G1549" s="54"/>
      <c r="H1549" s="54"/>
      <c r="I1549" s="54"/>
      <c r="J1549" s="63"/>
      <c r="K1549" s="54"/>
      <c r="L1549" s="56">
        <v>1.1200000000000001</v>
      </c>
      <c r="M1549" s="54"/>
      <c r="N1549" s="59">
        <v>37.1</v>
      </c>
      <c r="AF1549" s="39"/>
      <c r="AG1549" s="48"/>
      <c r="AJ1549" s="3" t="s">
        <v>69</v>
      </c>
      <c r="AL1549" s="48"/>
      <c r="AN1549" s="48"/>
      <c r="AP1549" s="48"/>
      <c r="AQ1549" s="48"/>
    </row>
    <row r="1550" spans="1:44" s="4" customFormat="1" ht="15">
      <c r="A1550" s="60"/>
      <c r="B1550" s="52" t="s">
        <v>216</v>
      </c>
      <c r="C1550" s="388" t="s">
        <v>217</v>
      </c>
      <c r="D1550" s="388"/>
      <c r="E1550" s="388"/>
      <c r="F1550" s="53" t="s">
        <v>72</v>
      </c>
      <c r="G1550" s="61">
        <v>110</v>
      </c>
      <c r="H1550" s="54"/>
      <c r="I1550" s="61">
        <v>110</v>
      </c>
      <c r="J1550" s="63"/>
      <c r="K1550" s="54"/>
      <c r="L1550" s="56">
        <v>1.23</v>
      </c>
      <c r="M1550" s="54"/>
      <c r="N1550" s="59">
        <v>40.81</v>
      </c>
      <c r="AF1550" s="39"/>
      <c r="AG1550" s="48"/>
      <c r="AJ1550" s="3" t="s">
        <v>217</v>
      </c>
      <c r="AL1550" s="48"/>
      <c r="AN1550" s="48"/>
      <c r="AP1550" s="48"/>
      <c r="AQ1550" s="48"/>
    </row>
    <row r="1551" spans="1:44" s="4" customFormat="1" ht="15">
      <c r="A1551" s="60"/>
      <c r="B1551" s="52" t="s">
        <v>218</v>
      </c>
      <c r="C1551" s="388" t="s">
        <v>219</v>
      </c>
      <c r="D1551" s="388"/>
      <c r="E1551" s="388"/>
      <c r="F1551" s="53" t="s">
        <v>72</v>
      </c>
      <c r="G1551" s="61">
        <v>69</v>
      </c>
      <c r="H1551" s="54"/>
      <c r="I1551" s="61">
        <v>69</v>
      </c>
      <c r="J1551" s="63"/>
      <c r="K1551" s="54"/>
      <c r="L1551" s="56">
        <v>0.77</v>
      </c>
      <c r="M1551" s="54"/>
      <c r="N1551" s="59">
        <v>25.6</v>
      </c>
      <c r="AF1551" s="39"/>
      <c r="AG1551" s="48"/>
      <c r="AJ1551" s="3" t="s">
        <v>219</v>
      </c>
      <c r="AL1551" s="48"/>
      <c r="AN1551" s="48"/>
      <c r="AP1551" s="48"/>
      <c r="AQ1551" s="48"/>
    </row>
    <row r="1552" spans="1:44" s="4" customFormat="1" ht="15">
      <c r="A1552" s="69"/>
      <c r="B1552" s="70"/>
      <c r="C1552" s="390" t="s">
        <v>75</v>
      </c>
      <c r="D1552" s="390"/>
      <c r="E1552" s="390"/>
      <c r="F1552" s="42"/>
      <c r="G1552" s="43"/>
      <c r="H1552" s="43"/>
      <c r="I1552" s="43"/>
      <c r="J1552" s="46"/>
      <c r="K1552" s="43"/>
      <c r="L1552" s="71">
        <v>3.21</v>
      </c>
      <c r="M1552" s="65"/>
      <c r="N1552" s="47"/>
      <c r="AF1552" s="39"/>
      <c r="AG1552" s="48"/>
      <c r="AL1552" s="48" t="s">
        <v>75</v>
      </c>
      <c r="AN1552" s="48"/>
      <c r="AP1552" s="48"/>
      <c r="AQ1552" s="48"/>
    </row>
    <row r="1553" spans="1:43" s="4" customFormat="1" ht="45.75">
      <c r="A1553" s="40" t="s">
        <v>977</v>
      </c>
      <c r="B1553" s="41" t="s">
        <v>3909</v>
      </c>
      <c r="C1553" s="390" t="s">
        <v>3910</v>
      </c>
      <c r="D1553" s="390"/>
      <c r="E1553" s="390"/>
      <c r="F1553" s="42" t="s">
        <v>149</v>
      </c>
      <c r="G1553" s="43">
        <v>1.9132999999999999E-3</v>
      </c>
      <c r="H1553" s="44">
        <v>1</v>
      </c>
      <c r="I1553" s="118">
        <v>1.9132999999999999E-3</v>
      </c>
      <c r="J1553" s="78">
        <v>16684.54</v>
      </c>
      <c r="K1553" s="43"/>
      <c r="L1553" s="71">
        <v>31.92</v>
      </c>
      <c r="M1553" s="43"/>
      <c r="N1553" s="47"/>
      <c r="AF1553" s="39"/>
      <c r="AG1553" s="48" t="s">
        <v>3910</v>
      </c>
      <c r="AL1553" s="48"/>
      <c r="AN1553" s="48"/>
      <c r="AP1553" s="48"/>
      <c r="AQ1553" s="48"/>
    </row>
    <row r="1554" spans="1:43" s="4" customFormat="1" ht="15">
      <c r="A1554" s="69"/>
      <c r="B1554" s="70"/>
      <c r="C1554" s="388" t="s">
        <v>233</v>
      </c>
      <c r="D1554" s="388"/>
      <c r="E1554" s="388"/>
      <c r="F1554" s="388"/>
      <c r="G1554" s="388"/>
      <c r="H1554" s="388"/>
      <c r="I1554" s="388"/>
      <c r="J1554" s="388"/>
      <c r="K1554" s="388"/>
      <c r="L1554" s="388"/>
      <c r="M1554" s="388"/>
      <c r="N1554" s="391"/>
      <c r="AF1554" s="39"/>
      <c r="AG1554" s="48"/>
      <c r="AL1554" s="48"/>
      <c r="AM1554" s="3" t="s">
        <v>233</v>
      </c>
      <c r="AN1554" s="48"/>
      <c r="AP1554" s="48"/>
      <c r="AQ1554" s="48"/>
    </row>
    <row r="1555" spans="1:43" s="4" customFormat="1" ht="15">
      <c r="A1555" s="49"/>
      <c r="B1555" s="50"/>
      <c r="C1555" s="388" t="s">
        <v>3949</v>
      </c>
      <c r="D1555" s="388"/>
      <c r="E1555" s="388"/>
      <c r="F1555" s="388"/>
      <c r="G1555" s="388"/>
      <c r="H1555" s="388"/>
      <c r="I1555" s="388"/>
      <c r="J1555" s="388"/>
      <c r="K1555" s="388"/>
      <c r="L1555" s="388"/>
      <c r="M1555" s="388"/>
      <c r="N1555" s="391"/>
      <c r="AF1555" s="39"/>
      <c r="AG1555" s="48"/>
      <c r="AH1555" s="3" t="s">
        <v>3949</v>
      </c>
      <c r="AL1555" s="48"/>
      <c r="AN1555" s="48"/>
      <c r="AP1555" s="48"/>
      <c r="AQ1555" s="48"/>
    </row>
    <row r="1556" spans="1:43" s="4" customFormat="1" ht="15">
      <c r="A1556" s="69"/>
      <c r="B1556" s="70"/>
      <c r="C1556" s="390" t="s">
        <v>75</v>
      </c>
      <c r="D1556" s="390"/>
      <c r="E1556" s="390"/>
      <c r="F1556" s="42"/>
      <c r="G1556" s="43"/>
      <c r="H1556" s="43"/>
      <c r="I1556" s="43"/>
      <c r="J1556" s="46"/>
      <c r="K1556" s="43"/>
      <c r="L1556" s="71">
        <v>31.92</v>
      </c>
      <c r="M1556" s="65"/>
      <c r="N1556" s="47"/>
      <c r="AF1556" s="39"/>
      <c r="AG1556" s="48"/>
      <c r="AL1556" s="48" t="s">
        <v>75</v>
      </c>
      <c r="AN1556" s="48"/>
      <c r="AP1556" s="48"/>
      <c r="AQ1556" s="48"/>
    </row>
    <row r="1557" spans="1:43" s="4" customFormat="1" ht="15">
      <c r="A1557" s="80"/>
      <c r="B1557" s="81"/>
      <c r="C1557" s="81"/>
      <c r="D1557" s="81"/>
      <c r="E1557" s="81"/>
      <c r="F1557" s="82"/>
      <c r="G1557" s="82"/>
      <c r="H1557" s="82"/>
      <c r="I1557" s="82"/>
      <c r="J1557" s="83"/>
      <c r="K1557" s="82"/>
      <c r="L1557" s="83"/>
      <c r="M1557" s="54"/>
      <c r="N1557" s="83"/>
      <c r="AF1557" s="39"/>
      <c r="AG1557" s="48"/>
      <c r="AL1557" s="48"/>
      <c r="AN1557" s="48"/>
      <c r="AP1557" s="48"/>
      <c r="AQ1557" s="48"/>
    </row>
    <row r="1558" spans="1:43" s="4" customFormat="1" ht="15">
      <c r="A1558" s="84"/>
      <c r="B1558" s="85"/>
      <c r="C1558" s="390" t="s">
        <v>3950</v>
      </c>
      <c r="D1558" s="390"/>
      <c r="E1558" s="390"/>
      <c r="F1558" s="390"/>
      <c r="G1558" s="390"/>
      <c r="H1558" s="390"/>
      <c r="I1558" s="390"/>
      <c r="J1558" s="390"/>
      <c r="K1558" s="390"/>
      <c r="L1558" s="86"/>
      <c r="M1558" s="87"/>
      <c r="N1558" s="88"/>
      <c r="AF1558" s="39"/>
      <c r="AG1558" s="48"/>
      <c r="AL1558" s="48"/>
      <c r="AN1558" s="48" t="s">
        <v>3950</v>
      </c>
      <c r="AP1558" s="48"/>
      <c r="AQ1558" s="48"/>
    </row>
    <row r="1559" spans="1:43" s="4" customFormat="1" ht="15">
      <c r="A1559" s="89"/>
      <c r="B1559" s="52"/>
      <c r="C1559" s="388" t="s">
        <v>100</v>
      </c>
      <c r="D1559" s="388"/>
      <c r="E1559" s="388"/>
      <c r="F1559" s="388"/>
      <c r="G1559" s="388"/>
      <c r="H1559" s="388"/>
      <c r="I1559" s="388"/>
      <c r="J1559" s="388"/>
      <c r="K1559" s="388"/>
      <c r="L1559" s="90">
        <v>7274.81</v>
      </c>
      <c r="M1559" s="91"/>
      <c r="N1559" s="92">
        <v>80956.679999999993</v>
      </c>
      <c r="AF1559" s="39"/>
      <c r="AG1559" s="48"/>
      <c r="AL1559" s="48"/>
      <c r="AN1559" s="48"/>
      <c r="AO1559" s="3" t="s">
        <v>100</v>
      </c>
      <c r="AP1559" s="48"/>
      <c r="AQ1559" s="48"/>
    </row>
    <row r="1560" spans="1:43" s="4" customFormat="1" ht="15">
      <c r="A1560" s="89"/>
      <c r="B1560" s="52"/>
      <c r="C1560" s="388" t="s">
        <v>101</v>
      </c>
      <c r="D1560" s="388"/>
      <c r="E1560" s="388"/>
      <c r="F1560" s="388"/>
      <c r="G1560" s="388"/>
      <c r="H1560" s="388"/>
      <c r="I1560" s="388"/>
      <c r="J1560" s="388"/>
      <c r="K1560" s="388"/>
      <c r="L1560" s="93"/>
      <c r="M1560" s="91"/>
      <c r="N1560" s="94"/>
      <c r="AF1560" s="39"/>
      <c r="AG1560" s="48"/>
      <c r="AL1560" s="48"/>
      <c r="AN1560" s="48"/>
      <c r="AO1560" s="3" t="s">
        <v>101</v>
      </c>
      <c r="AP1560" s="48"/>
      <c r="AQ1560" s="48"/>
    </row>
    <row r="1561" spans="1:43" s="4" customFormat="1" ht="15">
      <c r="A1561" s="89"/>
      <c r="B1561" s="52"/>
      <c r="C1561" s="388" t="s">
        <v>102</v>
      </c>
      <c r="D1561" s="388"/>
      <c r="E1561" s="388"/>
      <c r="F1561" s="388"/>
      <c r="G1561" s="388"/>
      <c r="H1561" s="388"/>
      <c r="I1561" s="388"/>
      <c r="J1561" s="388"/>
      <c r="K1561" s="388"/>
      <c r="L1561" s="95">
        <v>438.47</v>
      </c>
      <c r="M1561" s="91"/>
      <c r="N1561" s="92">
        <v>14526.52</v>
      </c>
      <c r="AF1561" s="39"/>
      <c r="AG1561" s="48"/>
      <c r="AL1561" s="48"/>
      <c r="AN1561" s="48"/>
      <c r="AO1561" s="3" t="s">
        <v>102</v>
      </c>
      <c r="AP1561" s="48"/>
      <c r="AQ1561" s="48"/>
    </row>
    <row r="1562" spans="1:43" s="4" customFormat="1" ht="15">
      <c r="A1562" s="89"/>
      <c r="B1562" s="52"/>
      <c r="C1562" s="388" t="s">
        <v>103</v>
      </c>
      <c r="D1562" s="388"/>
      <c r="E1562" s="388"/>
      <c r="F1562" s="388"/>
      <c r="G1562" s="388"/>
      <c r="H1562" s="388"/>
      <c r="I1562" s="388"/>
      <c r="J1562" s="388"/>
      <c r="K1562" s="388"/>
      <c r="L1562" s="95">
        <v>197.2</v>
      </c>
      <c r="M1562" s="91"/>
      <c r="N1562" s="92">
        <v>2561.63</v>
      </c>
      <c r="AF1562" s="39"/>
      <c r="AG1562" s="48"/>
      <c r="AL1562" s="48"/>
      <c r="AN1562" s="48"/>
      <c r="AO1562" s="3" t="s">
        <v>103</v>
      </c>
      <c r="AP1562" s="48"/>
      <c r="AQ1562" s="48"/>
    </row>
    <row r="1563" spans="1:43" s="4" customFormat="1" ht="15">
      <c r="A1563" s="89"/>
      <c r="B1563" s="52"/>
      <c r="C1563" s="388" t="s">
        <v>104</v>
      </c>
      <c r="D1563" s="388"/>
      <c r="E1563" s="388"/>
      <c r="F1563" s="388"/>
      <c r="G1563" s="388"/>
      <c r="H1563" s="388"/>
      <c r="I1563" s="388"/>
      <c r="J1563" s="388"/>
      <c r="K1563" s="388"/>
      <c r="L1563" s="95">
        <v>32.299999999999997</v>
      </c>
      <c r="M1563" s="91"/>
      <c r="N1563" s="92">
        <v>1070.0999999999999</v>
      </c>
      <c r="AF1563" s="39"/>
      <c r="AG1563" s="48"/>
      <c r="AL1563" s="48"/>
      <c r="AN1563" s="48"/>
      <c r="AO1563" s="3" t="s">
        <v>104</v>
      </c>
      <c r="AP1563" s="48"/>
      <c r="AQ1563" s="48"/>
    </row>
    <row r="1564" spans="1:43" s="4" customFormat="1" ht="15">
      <c r="A1564" s="89"/>
      <c r="B1564" s="52"/>
      <c r="C1564" s="388" t="s">
        <v>257</v>
      </c>
      <c r="D1564" s="388"/>
      <c r="E1564" s="388"/>
      <c r="F1564" s="388"/>
      <c r="G1564" s="388"/>
      <c r="H1564" s="388"/>
      <c r="I1564" s="388"/>
      <c r="J1564" s="388"/>
      <c r="K1564" s="388"/>
      <c r="L1564" s="90">
        <v>6639.14</v>
      </c>
      <c r="M1564" s="91"/>
      <c r="N1564" s="92">
        <v>63868.53</v>
      </c>
      <c r="AF1564" s="39"/>
      <c r="AG1564" s="48"/>
      <c r="AL1564" s="48"/>
      <c r="AN1564" s="48"/>
      <c r="AO1564" s="3" t="s">
        <v>257</v>
      </c>
      <c r="AP1564" s="48"/>
      <c r="AQ1564" s="48"/>
    </row>
    <row r="1565" spans="1:43" s="4" customFormat="1" ht="15">
      <c r="A1565" s="89"/>
      <c r="B1565" s="52"/>
      <c r="C1565" s="388" t="s">
        <v>105</v>
      </c>
      <c r="D1565" s="388"/>
      <c r="E1565" s="388"/>
      <c r="F1565" s="388"/>
      <c r="G1565" s="388"/>
      <c r="H1565" s="388"/>
      <c r="I1565" s="388"/>
      <c r="J1565" s="388"/>
      <c r="K1565" s="388"/>
      <c r="L1565" s="90">
        <v>8116.48</v>
      </c>
      <c r="M1565" s="91"/>
      <c r="N1565" s="92">
        <v>108841.36</v>
      </c>
      <c r="AF1565" s="39"/>
      <c r="AG1565" s="48"/>
      <c r="AL1565" s="48"/>
      <c r="AN1565" s="48"/>
      <c r="AO1565" s="3" t="s">
        <v>105</v>
      </c>
      <c r="AP1565" s="48"/>
      <c r="AQ1565" s="48"/>
    </row>
    <row r="1566" spans="1:43" s="4" customFormat="1" ht="15">
      <c r="A1566" s="89"/>
      <c r="B1566" s="52"/>
      <c r="C1566" s="388" t="s">
        <v>101</v>
      </c>
      <c r="D1566" s="388"/>
      <c r="E1566" s="388"/>
      <c r="F1566" s="388"/>
      <c r="G1566" s="388"/>
      <c r="H1566" s="388"/>
      <c r="I1566" s="388"/>
      <c r="J1566" s="388"/>
      <c r="K1566" s="388"/>
      <c r="L1566" s="93"/>
      <c r="M1566" s="91"/>
      <c r="N1566" s="94"/>
      <c r="AF1566" s="39"/>
      <c r="AG1566" s="48"/>
      <c r="AL1566" s="48"/>
      <c r="AN1566" s="48"/>
      <c r="AO1566" s="3" t="s">
        <v>101</v>
      </c>
      <c r="AP1566" s="48"/>
      <c r="AQ1566" s="48"/>
    </row>
    <row r="1567" spans="1:43" s="4" customFormat="1" ht="15">
      <c r="A1567" s="89"/>
      <c r="B1567" s="52"/>
      <c r="C1567" s="388" t="s">
        <v>106</v>
      </c>
      <c r="D1567" s="388"/>
      <c r="E1567" s="388"/>
      <c r="F1567" s="388"/>
      <c r="G1567" s="388"/>
      <c r="H1567" s="388"/>
      <c r="I1567" s="388"/>
      <c r="J1567" s="388"/>
      <c r="K1567" s="388"/>
      <c r="L1567" s="95">
        <v>438.47</v>
      </c>
      <c r="M1567" s="91"/>
      <c r="N1567" s="92">
        <v>14526.52</v>
      </c>
      <c r="AF1567" s="39"/>
      <c r="AG1567" s="48"/>
      <c r="AL1567" s="48"/>
      <c r="AN1567" s="48"/>
      <c r="AO1567" s="3" t="s">
        <v>106</v>
      </c>
      <c r="AP1567" s="48"/>
      <c r="AQ1567" s="48"/>
    </row>
    <row r="1568" spans="1:43" s="4" customFormat="1" ht="15">
      <c r="A1568" s="89"/>
      <c r="B1568" s="52"/>
      <c r="C1568" s="388" t="s">
        <v>107</v>
      </c>
      <c r="D1568" s="388"/>
      <c r="E1568" s="388"/>
      <c r="F1568" s="388"/>
      <c r="G1568" s="388"/>
      <c r="H1568" s="388"/>
      <c r="I1568" s="388"/>
      <c r="J1568" s="388"/>
      <c r="K1568" s="388"/>
      <c r="L1568" s="95">
        <v>197.2</v>
      </c>
      <c r="M1568" s="91"/>
      <c r="N1568" s="94"/>
      <c r="AF1568" s="39"/>
      <c r="AG1568" s="48"/>
      <c r="AL1568" s="48"/>
      <c r="AN1568" s="48"/>
      <c r="AO1568" s="3" t="s">
        <v>107</v>
      </c>
      <c r="AP1568" s="48"/>
      <c r="AQ1568" s="48"/>
    </row>
    <row r="1569" spans="1:47" s="4" customFormat="1" ht="15">
      <c r="A1569" s="89"/>
      <c r="B1569" s="52"/>
      <c r="C1569" s="388" t="s">
        <v>108</v>
      </c>
      <c r="D1569" s="388"/>
      <c r="E1569" s="388"/>
      <c r="F1569" s="388"/>
      <c r="G1569" s="388"/>
      <c r="H1569" s="388"/>
      <c r="I1569" s="388"/>
      <c r="J1569" s="388"/>
      <c r="K1569" s="388"/>
      <c r="L1569" s="95">
        <v>32.299999999999997</v>
      </c>
      <c r="M1569" s="91"/>
      <c r="N1569" s="92">
        <v>1070.0999999999999</v>
      </c>
      <c r="AF1569" s="39"/>
      <c r="AG1569" s="48"/>
      <c r="AL1569" s="48"/>
      <c r="AN1569" s="48"/>
      <c r="AO1569" s="3" t="s">
        <v>108</v>
      </c>
      <c r="AP1569" s="48"/>
      <c r="AQ1569" s="48"/>
    </row>
    <row r="1570" spans="1:47" s="4" customFormat="1" ht="15">
      <c r="A1570" s="89"/>
      <c r="B1570" s="52"/>
      <c r="C1570" s="388" t="s">
        <v>258</v>
      </c>
      <c r="D1570" s="388"/>
      <c r="E1570" s="388"/>
      <c r="F1570" s="388"/>
      <c r="G1570" s="388"/>
      <c r="H1570" s="388"/>
      <c r="I1570" s="388"/>
      <c r="J1570" s="388"/>
      <c r="K1570" s="388"/>
      <c r="L1570" s="90">
        <v>6639.14</v>
      </c>
      <c r="M1570" s="91"/>
      <c r="N1570" s="94"/>
      <c r="AF1570" s="39"/>
      <c r="AG1570" s="48"/>
      <c r="AL1570" s="48"/>
      <c r="AN1570" s="48"/>
      <c r="AO1570" s="3" t="s">
        <v>258</v>
      </c>
      <c r="AP1570" s="48"/>
      <c r="AQ1570" s="48"/>
    </row>
    <row r="1571" spans="1:47" s="4" customFormat="1" ht="15">
      <c r="A1571" s="89"/>
      <c r="B1571" s="52"/>
      <c r="C1571" s="388" t="s">
        <v>109</v>
      </c>
      <c r="D1571" s="388"/>
      <c r="E1571" s="388"/>
      <c r="F1571" s="388"/>
      <c r="G1571" s="388"/>
      <c r="H1571" s="388"/>
      <c r="I1571" s="388"/>
      <c r="J1571" s="388"/>
      <c r="K1571" s="388"/>
      <c r="L1571" s="95">
        <v>526.66</v>
      </c>
      <c r="M1571" s="91"/>
      <c r="N1571" s="92">
        <v>17448.150000000001</v>
      </c>
      <c r="AF1571" s="39"/>
      <c r="AG1571" s="48"/>
      <c r="AL1571" s="48"/>
      <c r="AN1571" s="48"/>
      <c r="AO1571" s="3" t="s">
        <v>109</v>
      </c>
      <c r="AP1571" s="48"/>
      <c r="AQ1571" s="48"/>
    </row>
    <row r="1572" spans="1:47" s="4" customFormat="1" ht="15">
      <c r="A1572" s="89"/>
      <c r="B1572" s="52"/>
      <c r="C1572" s="388" t="s">
        <v>110</v>
      </c>
      <c r="D1572" s="388"/>
      <c r="E1572" s="388"/>
      <c r="F1572" s="388"/>
      <c r="G1572" s="388"/>
      <c r="H1572" s="388"/>
      <c r="I1572" s="388"/>
      <c r="J1572" s="388"/>
      <c r="K1572" s="388"/>
      <c r="L1572" s="95">
        <v>315.01</v>
      </c>
      <c r="M1572" s="91"/>
      <c r="N1572" s="92">
        <v>10436.530000000001</v>
      </c>
      <c r="AF1572" s="39"/>
      <c r="AG1572" s="48"/>
      <c r="AL1572" s="48"/>
      <c r="AN1572" s="48"/>
      <c r="AO1572" s="3" t="s">
        <v>110</v>
      </c>
      <c r="AP1572" s="48"/>
      <c r="AQ1572" s="48"/>
    </row>
    <row r="1573" spans="1:47" s="4" customFormat="1" ht="15">
      <c r="A1573" s="89"/>
      <c r="B1573" s="52"/>
      <c r="C1573" s="388" t="s">
        <v>111</v>
      </c>
      <c r="D1573" s="388"/>
      <c r="E1573" s="388"/>
      <c r="F1573" s="388"/>
      <c r="G1573" s="388"/>
      <c r="H1573" s="388"/>
      <c r="I1573" s="388"/>
      <c r="J1573" s="388"/>
      <c r="K1573" s="388"/>
      <c r="L1573" s="95">
        <v>470.77</v>
      </c>
      <c r="M1573" s="91"/>
      <c r="N1573" s="92">
        <v>15596.62</v>
      </c>
      <c r="AF1573" s="39"/>
      <c r="AG1573" s="48"/>
      <c r="AL1573" s="48"/>
      <c r="AN1573" s="48"/>
      <c r="AO1573" s="3" t="s">
        <v>111</v>
      </c>
      <c r="AP1573" s="48"/>
      <c r="AQ1573" s="48"/>
    </row>
    <row r="1574" spans="1:47" s="4" customFormat="1" ht="15">
      <c r="A1574" s="89"/>
      <c r="B1574" s="52"/>
      <c r="C1574" s="388" t="s">
        <v>112</v>
      </c>
      <c r="D1574" s="388"/>
      <c r="E1574" s="388"/>
      <c r="F1574" s="388"/>
      <c r="G1574" s="388"/>
      <c r="H1574" s="388"/>
      <c r="I1574" s="388"/>
      <c r="J1574" s="388"/>
      <c r="K1574" s="388"/>
      <c r="L1574" s="95">
        <v>526.66</v>
      </c>
      <c r="M1574" s="91"/>
      <c r="N1574" s="92">
        <v>17448.150000000001</v>
      </c>
      <c r="AF1574" s="39"/>
      <c r="AG1574" s="48"/>
      <c r="AL1574" s="48"/>
      <c r="AN1574" s="48"/>
      <c r="AO1574" s="3" t="s">
        <v>112</v>
      </c>
      <c r="AP1574" s="48"/>
      <c r="AQ1574" s="48"/>
    </row>
    <row r="1575" spans="1:47" s="4" customFormat="1" ht="15">
      <c r="A1575" s="89"/>
      <c r="B1575" s="52"/>
      <c r="C1575" s="388" t="s">
        <v>113</v>
      </c>
      <c r="D1575" s="388"/>
      <c r="E1575" s="388"/>
      <c r="F1575" s="388"/>
      <c r="G1575" s="388"/>
      <c r="H1575" s="388"/>
      <c r="I1575" s="388"/>
      <c r="J1575" s="388"/>
      <c r="K1575" s="388"/>
      <c r="L1575" s="95">
        <v>315.01</v>
      </c>
      <c r="M1575" s="91"/>
      <c r="N1575" s="92">
        <v>10436.530000000001</v>
      </c>
      <c r="AF1575" s="39"/>
      <c r="AG1575" s="48"/>
      <c r="AL1575" s="48"/>
      <c r="AN1575" s="48"/>
      <c r="AO1575" s="3" t="s">
        <v>113</v>
      </c>
      <c r="AP1575" s="48"/>
      <c r="AQ1575" s="48"/>
    </row>
    <row r="1576" spans="1:47" s="4" customFormat="1" ht="15">
      <c r="A1576" s="89"/>
      <c r="B1576" s="96"/>
      <c r="C1576" s="389" t="s">
        <v>3951</v>
      </c>
      <c r="D1576" s="389"/>
      <c r="E1576" s="389"/>
      <c r="F1576" s="389"/>
      <c r="G1576" s="389"/>
      <c r="H1576" s="389"/>
      <c r="I1576" s="389"/>
      <c r="J1576" s="389"/>
      <c r="K1576" s="389"/>
      <c r="L1576" s="97">
        <v>8116.48</v>
      </c>
      <c r="M1576" s="98"/>
      <c r="N1576" s="99">
        <v>108841.36</v>
      </c>
      <c r="AF1576" s="39"/>
      <c r="AG1576" s="48"/>
      <c r="AL1576" s="48"/>
      <c r="AN1576" s="48"/>
      <c r="AP1576" s="48" t="s">
        <v>3951</v>
      </c>
      <c r="AQ1576" s="48"/>
    </row>
    <row r="1577" spans="1:47" s="4" customFormat="1" ht="11.25" hidden="1" customHeight="1">
      <c r="B1577" s="105"/>
      <c r="C1577" s="105"/>
      <c r="D1577" s="105"/>
      <c r="E1577" s="105"/>
      <c r="F1577" s="105"/>
      <c r="G1577" s="105"/>
      <c r="H1577" s="105"/>
      <c r="I1577" s="105"/>
      <c r="J1577" s="105"/>
      <c r="K1577" s="105"/>
      <c r="L1577" s="106"/>
      <c r="M1577" s="106"/>
      <c r="N1577" s="106"/>
      <c r="R1577" s="107"/>
    </row>
    <row r="1578" spans="1:47" s="4" customFormat="1" ht="15">
      <c r="A1578" s="84"/>
      <c r="B1578" s="85"/>
      <c r="C1578" s="390" t="s">
        <v>610</v>
      </c>
      <c r="D1578" s="390"/>
      <c r="E1578" s="390"/>
      <c r="F1578" s="390"/>
      <c r="G1578" s="390"/>
      <c r="H1578" s="390"/>
      <c r="I1578" s="390"/>
      <c r="J1578" s="390"/>
      <c r="K1578" s="390"/>
      <c r="L1578" s="86"/>
      <c r="M1578" s="87"/>
      <c r="N1578" s="88"/>
      <c r="AT1578" s="48" t="s">
        <v>610</v>
      </c>
    </row>
    <row r="1579" spans="1:47" s="4" customFormat="1" ht="15">
      <c r="A1579" s="89"/>
      <c r="B1579" s="52"/>
      <c r="C1579" s="388" t="s">
        <v>100</v>
      </c>
      <c r="D1579" s="388"/>
      <c r="E1579" s="388"/>
      <c r="F1579" s="388"/>
      <c r="G1579" s="388"/>
      <c r="H1579" s="388"/>
      <c r="I1579" s="388"/>
      <c r="J1579" s="388"/>
      <c r="K1579" s="388"/>
      <c r="L1579" s="90">
        <v>68351.399999999994</v>
      </c>
      <c r="M1579" s="91"/>
      <c r="N1579" s="92">
        <v>774375.51</v>
      </c>
      <c r="AT1579" s="48"/>
      <c r="AU1579" s="3" t="s">
        <v>100</v>
      </c>
    </row>
    <row r="1580" spans="1:47" s="4" customFormat="1" ht="15">
      <c r="A1580" s="89"/>
      <c r="B1580" s="52"/>
      <c r="C1580" s="388" t="s">
        <v>101</v>
      </c>
      <c r="D1580" s="388"/>
      <c r="E1580" s="388"/>
      <c r="F1580" s="388"/>
      <c r="G1580" s="388"/>
      <c r="H1580" s="388"/>
      <c r="I1580" s="388"/>
      <c r="J1580" s="388"/>
      <c r="K1580" s="388"/>
      <c r="L1580" s="93"/>
      <c r="M1580" s="91"/>
      <c r="N1580" s="94"/>
      <c r="AT1580" s="48"/>
      <c r="AU1580" s="3" t="s">
        <v>101</v>
      </c>
    </row>
    <row r="1581" spans="1:47" s="4" customFormat="1" ht="15">
      <c r="A1581" s="89"/>
      <c r="B1581" s="52"/>
      <c r="C1581" s="388" t="s">
        <v>102</v>
      </c>
      <c r="D1581" s="388"/>
      <c r="E1581" s="388"/>
      <c r="F1581" s="388"/>
      <c r="G1581" s="388"/>
      <c r="H1581" s="388"/>
      <c r="I1581" s="388"/>
      <c r="J1581" s="388"/>
      <c r="K1581" s="388"/>
      <c r="L1581" s="90">
        <v>3916.87</v>
      </c>
      <c r="M1581" s="91"/>
      <c r="N1581" s="92">
        <v>129765.94</v>
      </c>
      <c r="AT1581" s="48"/>
      <c r="AU1581" s="3" t="s">
        <v>102</v>
      </c>
    </row>
    <row r="1582" spans="1:47" s="4" customFormat="1" ht="15">
      <c r="A1582" s="89"/>
      <c r="B1582" s="52"/>
      <c r="C1582" s="388" t="s">
        <v>103</v>
      </c>
      <c r="D1582" s="388"/>
      <c r="E1582" s="388"/>
      <c r="F1582" s="388"/>
      <c r="G1582" s="388"/>
      <c r="H1582" s="388"/>
      <c r="I1582" s="388"/>
      <c r="J1582" s="388"/>
      <c r="K1582" s="388"/>
      <c r="L1582" s="90">
        <v>5580.68</v>
      </c>
      <c r="M1582" s="91"/>
      <c r="N1582" s="92">
        <v>72493.039999999994</v>
      </c>
      <c r="AT1582" s="48"/>
      <c r="AU1582" s="3" t="s">
        <v>103</v>
      </c>
    </row>
    <row r="1583" spans="1:47" s="4" customFormat="1" ht="15">
      <c r="A1583" s="89"/>
      <c r="B1583" s="52"/>
      <c r="C1583" s="388" t="s">
        <v>104</v>
      </c>
      <c r="D1583" s="388"/>
      <c r="E1583" s="388"/>
      <c r="F1583" s="388"/>
      <c r="G1583" s="388"/>
      <c r="H1583" s="388"/>
      <c r="I1583" s="388"/>
      <c r="J1583" s="388"/>
      <c r="K1583" s="388"/>
      <c r="L1583" s="95">
        <v>658.94</v>
      </c>
      <c r="M1583" s="91"/>
      <c r="N1583" s="92">
        <v>21830.7</v>
      </c>
      <c r="AT1583" s="48"/>
      <c r="AU1583" s="3" t="s">
        <v>104</v>
      </c>
    </row>
    <row r="1584" spans="1:47" s="4" customFormat="1" ht="15">
      <c r="A1584" s="89"/>
      <c r="B1584" s="52"/>
      <c r="C1584" s="388" t="s">
        <v>257</v>
      </c>
      <c r="D1584" s="388"/>
      <c r="E1584" s="388"/>
      <c r="F1584" s="388"/>
      <c r="G1584" s="388"/>
      <c r="H1584" s="388"/>
      <c r="I1584" s="388"/>
      <c r="J1584" s="388"/>
      <c r="K1584" s="388"/>
      <c r="L1584" s="90">
        <v>57090.5</v>
      </c>
      <c r="M1584" s="91"/>
      <c r="N1584" s="92">
        <v>549210.61</v>
      </c>
      <c r="AT1584" s="48"/>
      <c r="AU1584" s="3" t="s">
        <v>257</v>
      </c>
    </row>
    <row r="1585" spans="1:47" s="4" customFormat="1" ht="15">
      <c r="A1585" s="89"/>
      <c r="B1585" s="52"/>
      <c r="C1585" s="388" t="s">
        <v>3404</v>
      </c>
      <c r="D1585" s="388"/>
      <c r="E1585" s="388"/>
      <c r="F1585" s="388"/>
      <c r="G1585" s="388"/>
      <c r="H1585" s="388"/>
      <c r="I1585" s="388"/>
      <c r="J1585" s="388"/>
      <c r="K1585" s="388"/>
      <c r="L1585" s="93"/>
      <c r="M1585" s="91"/>
      <c r="N1585" s="94"/>
      <c r="AT1585" s="48"/>
      <c r="AU1585" s="3" t="s">
        <v>3404</v>
      </c>
    </row>
    <row r="1586" spans="1:47" s="4" customFormat="1" ht="15">
      <c r="A1586" s="89"/>
      <c r="B1586" s="52"/>
      <c r="C1586" s="388" t="s">
        <v>3437</v>
      </c>
      <c r="D1586" s="388"/>
      <c r="E1586" s="388"/>
      <c r="F1586" s="388"/>
      <c r="G1586" s="388"/>
      <c r="H1586" s="388"/>
      <c r="I1586" s="388"/>
      <c r="J1586" s="388"/>
      <c r="K1586" s="388"/>
      <c r="L1586" s="90">
        <v>57089.36</v>
      </c>
      <c r="M1586" s="91"/>
      <c r="N1586" s="92">
        <v>549199.64</v>
      </c>
      <c r="AT1586" s="48"/>
      <c r="AU1586" s="3" t="s">
        <v>3437</v>
      </c>
    </row>
    <row r="1587" spans="1:47" s="4" customFormat="1" ht="15">
      <c r="A1587" s="89"/>
      <c r="B1587" s="52"/>
      <c r="C1587" s="388" t="s">
        <v>3405</v>
      </c>
      <c r="D1587" s="388"/>
      <c r="E1587" s="388"/>
      <c r="F1587" s="388"/>
      <c r="G1587" s="388"/>
      <c r="H1587" s="388"/>
      <c r="I1587" s="388"/>
      <c r="J1587" s="388"/>
      <c r="K1587" s="388"/>
      <c r="L1587" s="95">
        <v>1.1399999999999999</v>
      </c>
      <c r="M1587" s="91"/>
      <c r="N1587" s="120">
        <v>10.97</v>
      </c>
      <c r="AT1587" s="48"/>
      <c r="AU1587" s="3" t="s">
        <v>3405</v>
      </c>
    </row>
    <row r="1588" spans="1:47" s="4" customFormat="1" ht="15">
      <c r="A1588" s="89"/>
      <c r="B1588" s="52"/>
      <c r="C1588" s="388" t="s">
        <v>3205</v>
      </c>
      <c r="D1588" s="388"/>
      <c r="E1588" s="388"/>
      <c r="F1588" s="388"/>
      <c r="G1588" s="388"/>
      <c r="H1588" s="388"/>
      <c r="I1588" s="388"/>
      <c r="J1588" s="388"/>
      <c r="K1588" s="388"/>
      <c r="L1588" s="90">
        <v>1763.35</v>
      </c>
      <c r="M1588" s="91"/>
      <c r="N1588" s="92">
        <v>22905.919999999998</v>
      </c>
      <c r="AT1588" s="48"/>
      <c r="AU1588" s="3" t="s">
        <v>3205</v>
      </c>
    </row>
    <row r="1589" spans="1:47" s="4" customFormat="1" ht="15">
      <c r="A1589" s="89"/>
      <c r="B1589" s="52"/>
      <c r="C1589" s="388" t="s">
        <v>105</v>
      </c>
      <c r="D1589" s="388"/>
      <c r="E1589" s="388"/>
      <c r="F1589" s="388"/>
      <c r="G1589" s="388"/>
      <c r="H1589" s="388"/>
      <c r="I1589" s="388"/>
      <c r="J1589" s="388"/>
      <c r="K1589" s="388"/>
      <c r="L1589" s="90">
        <v>71858.44</v>
      </c>
      <c r="M1589" s="91"/>
      <c r="N1589" s="92">
        <v>986450.8</v>
      </c>
      <c r="AT1589" s="48"/>
      <c r="AU1589" s="3" t="s">
        <v>105</v>
      </c>
    </row>
    <row r="1590" spans="1:47" s="4" customFormat="1" ht="15">
      <c r="A1590" s="89"/>
      <c r="B1590" s="52"/>
      <c r="C1590" s="388" t="s">
        <v>3206</v>
      </c>
      <c r="D1590" s="388"/>
      <c r="E1590" s="388"/>
      <c r="F1590" s="388"/>
      <c r="G1590" s="388"/>
      <c r="H1590" s="388"/>
      <c r="I1590" s="388"/>
      <c r="J1590" s="388"/>
      <c r="K1590" s="388"/>
      <c r="L1590" s="90">
        <v>70093.95</v>
      </c>
      <c r="M1590" s="91"/>
      <c r="N1590" s="92">
        <v>963533.91</v>
      </c>
      <c r="AT1590" s="48"/>
      <c r="AU1590" s="3" t="s">
        <v>3206</v>
      </c>
    </row>
    <row r="1591" spans="1:47" s="4" customFormat="1" ht="15">
      <c r="A1591" s="89"/>
      <c r="B1591" s="52"/>
      <c r="C1591" s="388" t="s">
        <v>3207</v>
      </c>
      <c r="D1591" s="388"/>
      <c r="E1591" s="388"/>
      <c r="F1591" s="388"/>
      <c r="G1591" s="388"/>
      <c r="H1591" s="388"/>
      <c r="I1591" s="388"/>
      <c r="J1591" s="388"/>
      <c r="K1591" s="388"/>
      <c r="L1591" s="93"/>
      <c r="M1591" s="91"/>
      <c r="N1591" s="94"/>
      <c r="AT1591" s="48"/>
      <c r="AU1591" s="3" t="s">
        <v>3207</v>
      </c>
    </row>
    <row r="1592" spans="1:47" s="4" customFormat="1" ht="15">
      <c r="A1592" s="89"/>
      <c r="B1592" s="52"/>
      <c r="C1592" s="388" t="s">
        <v>3208</v>
      </c>
      <c r="D1592" s="388"/>
      <c r="E1592" s="388"/>
      <c r="F1592" s="388"/>
      <c r="G1592" s="388"/>
      <c r="H1592" s="388"/>
      <c r="I1592" s="388"/>
      <c r="J1592" s="388"/>
      <c r="K1592" s="388"/>
      <c r="L1592" s="90">
        <v>3732.2</v>
      </c>
      <c r="M1592" s="91"/>
      <c r="N1592" s="92">
        <v>123647.81</v>
      </c>
      <c r="AT1592" s="48"/>
      <c r="AU1592" s="3" t="s">
        <v>3208</v>
      </c>
    </row>
    <row r="1593" spans="1:47" s="4" customFormat="1" ht="56.25">
      <c r="A1593" s="89"/>
      <c r="B1593" s="52" t="s">
        <v>2123</v>
      </c>
      <c r="C1593" s="388" t="s">
        <v>3209</v>
      </c>
      <c r="D1593" s="388"/>
      <c r="E1593" s="388"/>
      <c r="F1593" s="388"/>
      <c r="G1593" s="388"/>
      <c r="H1593" s="388"/>
      <c r="I1593" s="388"/>
      <c r="J1593" s="388"/>
      <c r="K1593" s="388"/>
      <c r="L1593" s="90">
        <v>5544.48</v>
      </c>
      <c r="M1593" s="108">
        <v>12.99</v>
      </c>
      <c r="N1593" s="92">
        <v>72022.8</v>
      </c>
      <c r="AT1593" s="48"/>
      <c r="AU1593" s="3" t="s">
        <v>3209</v>
      </c>
    </row>
    <row r="1594" spans="1:47" s="4" customFormat="1" ht="15">
      <c r="A1594" s="89"/>
      <c r="B1594" s="52"/>
      <c r="C1594" s="388" t="s">
        <v>3210</v>
      </c>
      <c r="D1594" s="388"/>
      <c r="E1594" s="388"/>
      <c r="F1594" s="388"/>
      <c r="G1594" s="388"/>
      <c r="H1594" s="388"/>
      <c r="I1594" s="388"/>
      <c r="J1594" s="388"/>
      <c r="K1594" s="388"/>
      <c r="L1594" s="95">
        <v>656.69</v>
      </c>
      <c r="M1594" s="91"/>
      <c r="N1594" s="92">
        <v>21756.16</v>
      </c>
      <c r="AT1594" s="48"/>
      <c r="AU1594" s="3" t="s">
        <v>3210</v>
      </c>
    </row>
    <row r="1595" spans="1:47" s="4" customFormat="1" ht="56.25">
      <c r="A1595" s="89"/>
      <c r="B1595" s="52" t="s">
        <v>2123</v>
      </c>
      <c r="C1595" s="388" t="s">
        <v>3211</v>
      </c>
      <c r="D1595" s="388"/>
      <c r="E1595" s="388"/>
      <c r="F1595" s="388"/>
      <c r="G1595" s="388"/>
      <c r="H1595" s="388"/>
      <c r="I1595" s="388"/>
      <c r="J1595" s="388"/>
      <c r="K1595" s="388"/>
      <c r="L1595" s="90">
        <v>53041.78</v>
      </c>
      <c r="M1595" s="108">
        <v>9.6199999999999992</v>
      </c>
      <c r="N1595" s="92">
        <v>510261.92</v>
      </c>
      <c r="AT1595" s="48"/>
      <c r="AU1595" s="3" t="s">
        <v>3211</v>
      </c>
    </row>
    <row r="1596" spans="1:47" s="4" customFormat="1" ht="15">
      <c r="A1596" s="89"/>
      <c r="B1596" s="52"/>
      <c r="C1596" s="388" t="s">
        <v>3212</v>
      </c>
      <c r="D1596" s="388"/>
      <c r="E1596" s="388"/>
      <c r="F1596" s="388"/>
      <c r="G1596" s="388"/>
      <c r="H1596" s="388"/>
      <c r="I1596" s="388"/>
      <c r="J1596" s="388"/>
      <c r="K1596" s="388"/>
      <c r="L1596" s="90">
        <v>4811.43</v>
      </c>
      <c r="M1596" s="91"/>
      <c r="N1596" s="92">
        <v>159401.49</v>
      </c>
      <c r="AT1596" s="48"/>
      <c r="AU1596" s="3" t="s">
        <v>3212</v>
      </c>
    </row>
    <row r="1597" spans="1:47" s="4" customFormat="1" ht="15">
      <c r="A1597" s="89"/>
      <c r="B1597" s="52"/>
      <c r="C1597" s="388" t="s">
        <v>3213</v>
      </c>
      <c r="D1597" s="388"/>
      <c r="E1597" s="388"/>
      <c r="F1597" s="388"/>
      <c r="G1597" s="388"/>
      <c r="H1597" s="388"/>
      <c r="I1597" s="388"/>
      <c r="J1597" s="388"/>
      <c r="K1597" s="388"/>
      <c r="L1597" s="90">
        <v>2964.06</v>
      </c>
      <c r="M1597" s="91"/>
      <c r="N1597" s="92">
        <v>98199.89</v>
      </c>
      <c r="AT1597" s="48"/>
      <c r="AU1597" s="3" t="s">
        <v>3213</v>
      </c>
    </row>
    <row r="1598" spans="1:47" s="4" customFormat="1" ht="15">
      <c r="A1598" s="89"/>
      <c r="B1598" s="52"/>
      <c r="C1598" s="388" t="s">
        <v>3214</v>
      </c>
      <c r="D1598" s="388"/>
      <c r="E1598" s="388"/>
      <c r="F1598" s="388"/>
      <c r="G1598" s="388"/>
      <c r="H1598" s="388"/>
      <c r="I1598" s="388"/>
      <c r="J1598" s="388"/>
      <c r="K1598" s="388"/>
      <c r="L1598" s="90">
        <v>1763.35</v>
      </c>
      <c r="M1598" s="91"/>
      <c r="N1598" s="92">
        <v>22905.919999999998</v>
      </c>
      <c r="AT1598" s="48"/>
      <c r="AU1598" s="3" t="s">
        <v>3214</v>
      </c>
    </row>
    <row r="1599" spans="1:47" s="4" customFormat="1" ht="15">
      <c r="A1599" s="89"/>
      <c r="B1599" s="52"/>
      <c r="C1599" s="388" t="s">
        <v>3406</v>
      </c>
      <c r="D1599" s="388"/>
      <c r="E1599" s="388"/>
      <c r="F1599" s="388"/>
      <c r="G1599" s="388"/>
      <c r="H1599" s="388"/>
      <c r="I1599" s="388"/>
      <c r="J1599" s="388"/>
      <c r="K1599" s="388"/>
      <c r="L1599" s="95">
        <v>1.1399999999999999</v>
      </c>
      <c r="M1599" s="91"/>
      <c r="N1599" s="120">
        <v>10.97</v>
      </c>
      <c r="AT1599" s="48"/>
      <c r="AU1599" s="3" t="s">
        <v>3406</v>
      </c>
    </row>
    <row r="1600" spans="1:47" s="4" customFormat="1" ht="15">
      <c r="A1600" s="89"/>
      <c r="B1600" s="52"/>
      <c r="C1600" s="388" t="s">
        <v>1577</v>
      </c>
      <c r="D1600" s="388"/>
      <c r="E1600" s="388"/>
      <c r="F1600" s="388"/>
      <c r="G1600" s="388"/>
      <c r="H1600" s="388"/>
      <c r="I1600" s="388"/>
      <c r="J1600" s="388"/>
      <c r="K1600" s="388"/>
      <c r="L1600" s="90">
        <v>4535.91</v>
      </c>
      <c r="M1600" s="91"/>
      <c r="N1600" s="92">
        <v>54386.55</v>
      </c>
      <c r="AT1600" s="48"/>
      <c r="AU1600" s="3" t="s">
        <v>1577</v>
      </c>
    </row>
    <row r="1601" spans="1:52" s="4" customFormat="1" ht="15">
      <c r="A1601" s="89"/>
      <c r="B1601" s="52"/>
      <c r="C1601" s="388" t="s">
        <v>101</v>
      </c>
      <c r="D1601" s="388"/>
      <c r="E1601" s="388"/>
      <c r="F1601" s="388"/>
      <c r="G1601" s="388"/>
      <c r="H1601" s="388"/>
      <c r="I1601" s="388"/>
      <c r="J1601" s="388"/>
      <c r="K1601" s="388"/>
      <c r="L1601" s="93"/>
      <c r="M1601" s="91"/>
      <c r="N1601" s="94"/>
      <c r="AT1601" s="48"/>
      <c r="AU1601" s="3" t="s">
        <v>101</v>
      </c>
    </row>
    <row r="1602" spans="1:52" s="4" customFormat="1" ht="15">
      <c r="A1602" s="89"/>
      <c r="B1602" s="52"/>
      <c r="C1602" s="388" t="s">
        <v>106</v>
      </c>
      <c r="D1602" s="388"/>
      <c r="E1602" s="388"/>
      <c r="F1602" s="388"/>
      <c r="G1602" s="388"/>
      <c r="H1602" s="388"/>
      <c r="I1602" s="388"/>
      <c r="J1602" s="388"/>
      <c r="K1602" s="388"/>
      <c r="L1602" s="95">
        <v>184.67</v>
      </c>
      <c r="M1602" s="91"/>
      <c r="N1602" s="92">
        <v>6118.13</v>
      </c>
      <c r="AT1602" s="48"/>
      <c r="AU1602" s="3" t="s">
        <v>106</v>
      </c>
    </row>
    <row r="1603" spans="1:52" s="4" customFormat="1" ht="56.25">
      <c r="A1603" s="89"/>
      <c r="B1603" s="52" t="s">
        <v>2123</v>
      </c>
      <c r="C1603" s="388" t="s">
        <v>107</v>
      </c>
      <c r="D1603" s="388"/>
      <c r="E1603" s="388"/>
      <c r="F1603" s="388"/>
      <c r="G1603" s="388"/>
      <c r="H1603" s="388"/>
      <c r="I1603" s="388"/>
      <c r="J1603" s="388"/>
      <c r="K1603" s="388"/>
      <c r="L1603" s="95">
        <v>36.200000000000003</v>
      </c>
      <c r="M1603" s="108">
        <v>12.99</v>
      </c>
      <c r="N1603" s="120">
        <v>470.24</v>
      </c>
      <c r="AT1603" s="48"/>
      <c r="AU1603" s="3" t="s">
        <v>107</v>
      </c>
    </row>
    <row r="1604" spans="1:52" s="4" customFormat="1" ht="15">
      <c r="A1604" s="89"/>
      <c r="B1604" s="52"/>
      <c r="C1604" s="388" t="s">
        <v>108</v>
      </c>
      <c r="D1604" s="388"/>
      <c r="E1604" s="388"/>
      <c r="F1604" s="388"/>
      <c r="G1604" s="388"/>
      <c r="H1604" s="388"/>
      <c r="I1604" s="388"/>
      <c r="J1604" s="388"/>
      <c r="K1604" s="388"/>
      <c r="L1604" s="95">
        <v>2.25</v>
      </c>
      <c r="M1604" s="91"/>
      <c r="N1604" s="120">
        <v>74.540000000000006</v>
      </c>
      <c r="AT1604" s="48"/>
      <c r="AU1604" s="3" t="s">
        <v>108</v>
      </c>
    </row>
    <row r="1605" spans="1:52" s="4" customFormat="1" ht="56.25">
      <c r="A1605" s="89"/>
      <c r="B1605" s="52" t="s">
        <v>2123</v>
      </c>
      <c r="C1605" s="388" t="s">
        <v>258</v>
      </c>
      <c r="D1605" s="388"/>
      <c r="E1605" s="388"/>
      <c r="F1605" s="388"/>
      <c r="G1605" s="388"/>
      <c r="H1605" s="388"/>
      <c r="I1605" s="388"/>
      <c r="J1605" s="388"/>
      <c r="K1605" s="388"/>
      <c r="L1605" s="90">
        <v>4047.58</v>
      </c>
      <c r="M1605" s="108">
        <v>9.6199999999999992</v>
      </c>
      <c r="N1605" s="92">
        <v>38937.72</v>
      </c>
      <c r="AT1605" s="48"/>
      <c r="AU1605" s="3" t="s">
        <v>258</v>
      </c>
    </row>
    <row r="1606" spans="1:52" s="4" customFormat="1" ht="15">
      <c r="A1606" s="89"/>
      <c r="B1606" s="52"/>
      <c r="C1606" s="388" t="s">
        <v>109</v>
      </c>
      <c r="D1606" s="388"/>
      <c r="E1606" s="388"/>
      <c r="F1606" s="388"/>
      <c r="G1606" s="388"/>
      <c r="H1606" s="388"/>
      <c r="I1606" s="388"/>
      <c r="J1606" s="388"/>
      <c r="K1606" s="388"/>
      <c r="L1606" s="95">
        <v>176.01</v>
      </c>
      <c r="M1606" s="91"/>
      <c r="N1606" s="92">
        <v>5831.16</v>
      </c>
      <c r="AT1606" s="48"/>
      <c r="AU1606" s="3" t="s">
        <v>109</v>
      </c>
    </row>
    <row r="1607" spans="1:52" s="4" customFormat="1" ht="15">
      <c r="A1607" s="89"/>
      <c r="B1607" s="52"/>
      <c r="C1607" s="388" t="s">
        <v>110</v>
      </c>
      <c r="D1607" s="388"/>
      <c r="E1607" s="388"/>
      <c r="F1607" s="388"/>
      <c r="G1607" s="388"/>
      <c r="H1607" s="388"/>
      <c r="I1607" s="388"/>
      <c r="J1607" s="388"/>
      <c r="K1607" s="388"/>
      <c r="L1607" s="95">
        <v>91.45</v>
      </c>
      <c r="M1607" s="91"/>
      <c r="N1607" s="92">
        <v>3029.3</v>
      </c>
      <c r="AT1607" s="48"/>
      <c r="AU1607" s="3" t="s">
        <v>110</v>
      </c>
    </row>
    <row r="1608" spans="1:52" s="4" customFormat="1" ht="15">
      <c r="A1608" s="89"/>
      <c r="B1608" s="52"/>
      <c r="C1608" s="388" t="s">
        <v>1672</v>
      </c>
      <c r="D1608" s="388"/>
      <c r="E1608" s="388"/>
      <c r="F1608" s="388"/>
      <c r="G1608" s="388"/>
      <c r="H1608" s="388"/>
      <c r="I1608" s="388"/>
      <c r="J1608" s="388"/>
      <c r="K1608" s="388"/>
      <c r="L1608" s="95">
        <v>874.3</v>
      </c>
      <c r="M1608" s="91"/>
      <c r="N1608" s="92">
        <v>5193.34</v>
      </c>
      <c r="AT1608" s="48"/>
      <c r="AU1608" s="3" t="s">
        <v>1672</v>
      </c>
    </row>
    <row r="1609" spans="1:52" s="4" customFormat="1" ht="45">
      <c r="A1609" s="89"/>
      <c r="B1609" s="52" t="s">
        <v>2048</v>
      </c>
      <c r="C1609" s="388" t="s">
        <v>1673</v>
      </c>
      <c r="D1609" s="388"/>
      <c r="E1609" s="388"/>
      <c r="F1609" s="388"/>
      <c r="G1609" s="388"/>
      <c r="H1609" s="388"/>
      <c r="I1609" s="388"/>
      <c r="J1609" s="388"/>
      <c r="K1609" s="388"/>
      <c r="L1609" s="95">
        <v>874.3</v>
      </c>
      <c r="M1609" s="108">
        <v>5.94</v>
      </c>
      <c r="N1609" s="92">
        <v>5193.34</v>
      </c>
      <c r="AT1609" s="48"/>
      <c r="AU1609" s="3" t="s">
        <v>1673</v>
      </c>
    </row>
    <row r="1610" spans="1:52" s="4" customFormat="1" ht="15">
      <c r="A1610" s="89"/>
      <c r="B1610" s="52"/>
      <c r="C1610" s="388" t="s">
        <v>111</v>
      </c>
      <c r="D1610" s="388"/>
      <c r="E1610" s="388"/>
      <c r="F1610" s="388"/>
      <c r="G1610" s="388"/>
      <c r="H1610" s="388"/>
      <c r="I1610" s="388"/>
      <c r="J1610" s="388"/>
      <c r="K1610" s="388"/>
      <c r="L1610" s="90">
        <v>4575.8100000000004</v>
      </c>
      <c r="M1610" s="91"/>
      <c r="N1610" s="92">
        <v>151596.64000000001</v>
      </c>
      <c r="AT1610" s="48"/>
      <c r="AU1610" s="3" t="s">
        <v>111</v>
      </c>
    </row>
    <row r="1611" spans="1:52" s="4" customFormat="1" ht="15">
      <c r="A1611" s="89"/>
      <c r="B1611" s="52"/>
      <c r="C1611" s="388" t="s">
        <v>112</v>
      </c>
      <c r="D1611" s="388"/>
      <c r="E1611" s="388"/>
      <c r="F1611" s="388"/>
      <c r="G1611" s="388"/>
      <c r="H1611" s="388"/>
      <c r="I1611" s="388"/>
      <c r="J1611" s="388"/>
      <c r="K1611" s="388"/>
      <c r="L1611" s="90">
        <v>4987.4399999999996</v>
      </c>
      <c r="M1611" s="91"/>
      <c r="N1611" s="92">
        <v>165232.65</v>
      </c>
      <c r="AT1611" s="48"/>
      <c r="AU1611" s="3" t="s">
        <v>112</v>
      </c>
    </row>
    <row r="1612" spans="1:52" s="4" customFormat="1" ht="15">
      <c r="A1612" s="89"/>
      <c r="B1612" s="52"/>
      <c r="C1612" s="388" t="s">
        <v>113</v>
      </c>
      <c r="D1612" s="388"/>
      <c r="E1612" s="388"/>
      <c r="F1612" s="388"/>
      <c r="G1612" s="388"/>
      <c r="H1612" s="388"/>
      <c r="I1612" s="388"/>
      <c r="J1612" s="388"/>
      <c r="K1612" s="388"/>
      <c r="L1612" s="90">
        <v>3055.51</v>
      </c>
      <c r="M1612" s="91"/>
      <c r="N1612" s="92">
        <v>101229.19</v>
      </c>
      <c r="AT1612" s="48"/>
      <c r="AU1612" s="3" t="s">
        <v>113</v>
      </c>
    </row>
    <row r="1613" spans="1:52" s="4" customFormat="1" ht="15">
      <c r="A1613" s="89"/>
      <c r="B1613" s="96"/>
      <c r="C1613" s="389" t="s">
        <v>612</v>
      </c>
      <c r="D1613" s="389"/>
      <c r="E1613" s="389"/>
      <c r="F1613" s="389"/>
      <c r="G1613" s="389"/>
      <c r="H1613" s="389"/>
      <c r="I1613" s="389"/>
      <c r="J1613" s="389"/>
      <c r="K1613" s="389"/>
      <c r="L1613" s="97">
        <v>77268.649999999994</v>
      </c>
      <c r="M1613" s="98"/>
      <c r="N1613" s="99">
        <v>1046030.69</v>
      </c>
      <c r="AT1613" s="48"/>
      <c r="AV1613" s="48" t="s">
        <v>612</v>
      </c>
    </row>
    <row r="1614" spans="1:52" s="4" customFormat="1" ht="13.5" hidden="1" customHeight="1">
      <c r="B1614" s="83"/>
      <c r="C1614" s="81"/>
      <c r="D1614" s="81"/>
      <c r="E1614" s="81"/>
      <c r="F1614" s="81"/>
      <c r="G1614" s="81"/>
      <c r="H1614" s="81"/>
      <c r="I1614" s="81"/>
      <c r="J1614" s="81"/>
      <c r="K1614" s="81"/>
      <c r="L1614" s="97"/>
      <c r="M1614" s="109"/>
      <c r="N1614" s="110"/>
    </row>
    <row r="1615" spans="1:52" s="4" customFormat="1" ht="26.25" customHeight="1">
      <c r="A1615" s="111"/>
      <c r="B1615" s="112"/>
      <c r="C1615" s="112"/>
      <c r="D1615" s="112"/>
      <c r="E1615" s="112"/>
      <c r="F1615" s="112"/>
      <c r="G1615" s="112"/>
      <c r="H1615" s="112"/>
      <c r="I1615" s="112"/>
      <c r="J1615" s="112"/>
      <c r="K1615" s="112"/>
      <c r="L1615" s="112"/>
      <c r="M1615" s="112"/>
      <c r="N1615" s="112"/>
    </row>
    <row r="1616" spans="1:52" s="8" customFormat="1" ht="15">
      <c r="A1616" s="6"/>
      <c r="B1616" s="113" t="s">
        <v>613</v>
      </c>
      <c r="C1616" s="386"/>
      <c r="D1616" s="386"/>
      <c r="E1616" s="386"/>
      <c r="F1616" s="386"/>
      <c r="G1616" s="386"/>
      <c r="H1616" s="387" t="s">
        <v>2049</v>
      </c>
      <c r="I1616" s="387"/>
      <c r="J1616" s="387"/>
      <c r="K1616" s="387"/>
      <c r="L1616" s="387"/>
      <c r="M1616" s="4"/>
      <c r="N1616" s="4"/>
      <c r="O1616" s="4"/>
      <c r="P1616" s="4"/>
      <c r="Q1616" s="4"/>
      <c r="R1616" s="4"/>
      <c r="S1616" s="4"/>
      <c r="T1616" s="4"/>
      <c r="U1616" s="4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  <c r="AM1616" s="12"/>
      <c r="AN1616" s="12"/>
      <c r="AO1616" s="12"/>
      <c r="AP1616" s="12"/>
      <c r="AQ1616" s="12"/>
      <c r="AR1616" s="12"/>
      <c r="AS1616" s="12"/>
      <c r="AT1616" s="12"/>
      <c r="AU1616" s="12"/>
      <c r="AV1616" s="12"/>
      <c r="AW1616" s="12" t="s">
        <v>10</v>
      </c>
      <c r="AX1616" s="12" t="s">
        <v>2049</v>
      </c>
      <c r="AY1616" s="12"/>
      <c r="AZ1616" s="12"/>
    </row>
    <row r="1617" spans="1:52" s="114" customFormat="1" ht="16.5" customHeight="1">
      <c r="A1617" s="10"/>
      <c r="B1617" s="113"/>
      <c r="C1617" s="329" t="s">
        <v>615</v>
      </c>
      <c r="D1617" s="329"/>
      <c r="E1617" s="329"/>
      <c r="F1617" s="329"/>
      <c r="G1617" s="329"/>
      <c r="H1617" s="329"/>
      <c r="I1617" s="329"/>
      <c r="J1617" s="329"/>
      <c r="K1617" s="329"/>
      <c r="L1617" s="329"/>
      <c r="V1617" s="115"/>
      <c r="W1617" s="115"/>
      <c r="X1617" s="115"/>
      <c r="Y1617" s="115"/>
      <c r="Z1617" s="115"/>
      <c r="AA1617" s="115"/>
      <c r="AB1617" s="115"/>
      <c r="AC1617" s="115"/>
      <c r="AD1617" s="115"/>
      <c r="AE1617" s="115"/>
      <c r="AF1617" s="115"/>
      <c r="AG1617" s="115"/>
      <c r="AH1617" s="115"/>
      <c r="AI1617" s="115"/>
      <c r="AJ1617" s="115"/>
      <c r="AK1617" s="115"/>
      <c r="AL1617" s="115"/>
      <c r="AM1617" s="115"/>
      <c r="AN1617" s="115"/>
      <c r="AO1617" s="115"/>
      <c r="AP1617" s="115"/>
      <c r="AQ1617" s="115"/>
      <c r="AR1617" s="115"/>
      <c r="AS1617" s="115"/>
      <c r="AT1617" s="115"/>
      <c r="AU1617" s="115"/>
      <c r="AV1617" s="115"/>
      <c r="AW1617" s="115"/>
      <c r="AX1617" s="115"/>
      <c r="AY1617" s="115"/>
      <c r="AZ1617" s="115"/>
    </row>
    <row r="1618" spans="1:52" s="8" customFormat="1" ht="15">
      <c r="A1618" s="6"/>
      <c r="B1618" s="113" t="s">
        <v>616</v>
      </c>
      <c r="C1618" s="386"/>
      <c r="D1618" s="386"/>
      <c r="E1618" s="386"/>
      <c r="F1618" s="386"/>
      <c r="G1618" s="386"/>
      <c r="H1618" s="387" t="s">
        <v>617</v>
      </c>
      <c r="I1618" s="387"/>
      <c r="J1618" s="387"/>
      <c r="K1618" s="387"/>
      <c r="L1618" s="387"/>
      <c r="M1618" s="4"/>
      <c r="N1618" s="4"/>
      <c r="O1618" s="4"/>
      <c r="P1618" s="4"/>
      <c r="Q1618" s="4"/>
      <c r="R1618" s="4"/>
      <c r="S1618" s="4"/>
      <c r="T1618" s="4"/>
      <c r="U1618" s="4"/>
      <c r="V1618" s="12"/>
      <c r="W1618" s="12"/>
      <c r="X1618" s="12"/>
      <c r="Y1618" s="12"/>
      <c r="Z1618" s="12"/>
      <c r="AA1618" s="12"/>
      <c r="AB1618" s="12"/>
      <c r="AC1618" s="12"/>
      <c r="AD1618" s="12"/>
      <c r="AE1618" s="12"/>
      <c r="AF1618" s="12"/>
      <c r="AG1618" s="12"/>
      <c r="AH1618" s="12"/>
      <c r="AI1618" s="12"/>
      <c r="AJ1618" s="12"/>
      <c r="AK1618" s="12"/>
      <c r="AL1618" s="12"/>
      <c r="AM1618" s="12"/>
      <c r="AN1618" s="12"/>
      <c r="AO1618" s="12"/>
      <c r="AP1618" s="12"/>
      <c r="AQ1618" s="12"/>
      <c r="AR1618" s="12"/>
      <c r="AS1618" s="12"/>
      <c r="AT1618" s="12"/>
      <c r="AU1618" s="12"/>
      <c r="AV1618" s="12"/>
      <c r="AW1618" s="12"/>
      <c r="AX1618" s="12"/>
      <c r="AY1618" s="12" t="s">
        <v>10</v>
      </c>
      <c r="AZ1618" s="12" t="s">
        <v>617</v>
      </c>
    </row>
    <row r="1619" spans="1:52" s="114" customFormat="1" ht="16.5" customHeight="1">
      <c r="A1619" s="10"/>
      <c r="C1619" s="329" t="s">
        <v>615</v>
      </c>
      <c r="D1619" s="329"/>
      <c r="E1619" s="329"/>
      <c r="F1619" s="329"/>
      <c r="G1619" s="329"/>
      <c r="H1619" s="329"/>
      <c r="I1619" s="329"/>
      <c r="J1619" s="329"/>
      <c r="K1619" s="329"/>
      <c r="L1619" s="329"/>
      <c r="V1619" s="115"/>
      <c r="W1619" s="115"/>
      <c r="X1619" s="115"/>
      <c r="Y1619" s="115"/>
      <c r="Z1619" s="115"/>
      <c r="AA1619" s="115"/>
      <c r="AB1619" s="115"/>
      <c r="AC1619" s="115"/>
      <c r="AD1619" s="115"/>
      <c r="AE1619" s="115"/>
      <c r="AF1619" s="115"/>
      <c r="AG1619" s="115"/>
      <c r="AH1619" s="115"/>
      <c r="AI1619" s="115"/>
      <c r="AJ1619" s="115"/>
      <c r="AK1619" s="115"/>
      <c r="AL1619" s="115"/>
      <c r="AM1619" s="115"/>
      <c r="AN1619" s="115"/>
      <c r="AO1619" s="115"/>
      <c r="AP1619" s="115"/>
      <c r="AQ1619" s="115"/>
      <c r="AR1619" s="115"/>
      <c r="AS1619" s="115"/>
      <c r="AT1619" s="115"/>
      <c r="AU1619" s="115"/>
      <c r="AV1619" s="115"/>
      <c r="AW1619" s="115"/>
      <c r="AX1619" s="115"/>
      <c r="AY1619" s="115"/>
      <c r="AZ1619" s="115"/>
    </row>
    <row r="1620" spans="1:52" s="8" customFormat="1" ht="19.5" customHeight="1">
      <c r="A1620" s="6"/>
      <c r="C1620" s="116"/>
      <c r="D1620" s="116"/>
      <c r="E1620" s="116"/>
      <c r="F1620" s="116"/>
      <c r="G1620" s="116"/>
      <c r="H1620" s="116"/>
      <c r="I1620" s="116"/>
      <c r="J1620" s="116"/>
      <c r="K1620" s="116"/>
      <c r="L1620" s="116"/>
      <c r="V1620" s="12"/>
      <c r="W1620" s="12"/>
      <c r="X1620" s="12"/>
      <c r="Y1620" s="12"/>
      <c r="Z1620" s="12"/>
      <c r="AA1620" s="12"/>
      <c r="AB1620" s="12"/>
      <c r="AC1620" s="12"/>
      <c r="AD1620" s="12"/>
      <c r="AE1620" s="12"/>
      <c r="AF1620" s="12"/>
      <c r="AG1620" s="12"/>
      <c r="AH1620" s="12"/>
      <c r="AI1620" s="12"/>
      <c r="AJ1620" s="12"/>
      <c r="AK1620" s="12"/>
      <c r="AL1620" s="12"/>
      <c r="AM1620" s="12"/>
      <c r="AN1620" s="12"/>
      <c r="AO1620" s="12"/>
      <c r="AP1620" s="12"/>
      <c r="AQ1620" s="12"/>
      <c r="AR1620" s="12"/>
      <c r="AS1620" s="12"/>
      <c r="AT1620" s="12"/>
      <c r="AU1620" s="12"/>
      <c r="AV1620" s="12"/>
      <c r="AW1620" s="12"/>
      <c r="AX1620" s="12"/>
      <c r="AY1620" s="12"/>
      <c r="AZ1620" s="12"/>
    </row>
    <row r="1621" spans="1:52" s="4" customFormat="1" ht="22.5" customHeight="1">
      <c r="A1621" s="385" t="s">
        <v>618</v>
      </c>
      <c r="B1621" s="385"/>
      <c r="C1621" s="385"/>
      <c r="D1621" s="385"/>
      <c r="E1621" s="385"/>
      <c r="F1621" s="385"/>
      <c r="G1621" s="385"/>
      <c r="H1621" s="385"/>
      <c r="I1621" s="385"/>
      <c r="J1621" s="385"/>
      <c r="K1621" s="385"/>
      <c r="L1621" s="385"/>
      <c r="M1621" s="385"/>
      <c r="N1621" s="385"/>
      <c r="O1621" s="105"/>
      <c r="P1621" s="105"/>
    </row>
    <row r="1622" spans="1:52" s="4" customFormat="1" ht="12.75" customHeight="1">
      <c r="A1622" s="385" t="s">
        <v>619</v>
      </c>
      <c r="B1622" s="385"/>
      <c r="C1622" s="385"/>
      <c r="D1622" s="385"/>
      <c r="E1622" s="385"/>
      <c r="F1622" s="385"/>
      <c r="G1622" s="385"/>
      <c r="H1622" s="385"/>
      <c r="I1622" s="385"/>
      <c r="J1622" s="385"/>
      <c r="K1622" s="385"/>
      <c r="L1622" s="385"/>
      <c r="M1622" s="385"/>
      <c r="N1622" s="385"/>
      <c r="O1622" s="105"/>
      <c r="P1622" s="105"/>
    </row>
    <row r="1623" spans="1:52" s="4" customFormat="1" ht="12.75" customHeight="1">
      <c r="A1623" s="385" t="s">
        <v>620</v>
      </c>
      <c r="B1623" s="385"/>
      <c r="C1623" s="385"/>
      <c r="D1623" s="385"/>
      <c r="E1623" s="385"/>
      <c r="F1623" s="385"/>
      <c r="G1623" s="385"/>
      <c r="H1623" s="385"/>
      <c r="I1623" s="385"/>
      <c r="J1623" s="385"/>
      <c r="K1623" s="385"/>
      <c r="L1623" s="385"/>
      <c r="M1623" s="385"/>
      <c r="N1623" s="385"/>
      <c r="O1623" s="105"/>
      <c r="P1623" s="105"/>
    </row>
    <row r="1624" spans="1:52" s="4" customFormat="1" ht="19.5" customHeight="1"/>
    <row r="1625" spans="1:52" s="4" customFormat="1" ht="15">
      <c r="B1625" s="117"/>
      <c r="D1625" s="117"/>
      <c r="F1625" s="117"/>
    </row>
  </sheetData>
  <mergeCells count="160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72:E72"/>
    <mergeCell ref="C73:N73"/>
    <mergeCell ref="C74:E74"/>
    <mergeCell ref="C75:E75"/>
    <mergeCell ref="C76:E76"/>
    <mergeCell ref="C67:E67"/>
    <mergeCell ref="C68:E68"/>
    <mergeCell ref="C69:E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N61"/>
    <mergeCell ref="C92:E92"/>
    <mergeCell ref="C93:E93"/>
    <mergeCell ref="C94:E94"/>
    <mergeCell ref="C95:E95"/>
    <mergeCell ref="C96:E96"/>
    <mergeCell ref="C87:E87"/>
    <mergeCell ref="C88:N88"/>
    <mergeCell ref="C89:E89"/>
    <mergeCell ref="C90:E90"/>
    <mergeCell ref="C91:E91"/>
    <mergeCell ref="C82:E82"/>
    <mergeCell ref="C83:E83"/>
    <mergeCell ref="C84:E84"/>
    <mergeCell ref="C85:N85"/>
    <mergeCell ref="C86:E86"/>
    <mergeCell ref="C77:E77"/>
    <mergeCell ref="C78:E78"/>
    <mergeCell ref="C79:E79"/>
    <mergeCell ref="C80:E80"/>
    <mergeCell ref="C81:E8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E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N100"/>
    <mergeCell ref="C101:E101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23:K123"/>
    <mergeCell ref="C124:K124"/>
    <mergeCell ref="C125:K125"/>
    <mergeCell ref="C126:K126"/>
    <mergeCell ref="C127:K127"/>
    <mergeCell ref="C117:E117"/>
    <mergeCell ref="C118:E118"/>
    <mergeCell ref="C119:E119"/>
    <mergeCell ref="C120:E120"/>
    <mergeCell ref="C122:K12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K143"/>
    <mergeCell ref="A144:N144"/>
    <mergeCell ref="A145:N145"/>
    <mergeCell ref="C146:E146"/>
    <mergeCell ref="C147:E147"/>
    <mergeCell ref="C138:K138"/>
    <mergeCell ref="C139:K139"/>
    <mergeCell ref="C140:K140"/>
    <mergeCell ref="C141:K141"/>
    <mergeCell ref="C142:K142"/>
    <mergeCell ref="C173:E173"/>
    <mergeCell ref="C174:N174"/>
    <mergeCell ref="C175:N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N158"/>
    <mergeCell ref="C159:E159"/>
    <mergeCell ref="C160:E160"/>
    <mergeCell ref="C161:N161"/>
    <mergeCell ref="C162:E162"/>
    <mergeCell ref="C193:E193"/>
    <mergeCell ref="C194:N194"/>
    <mergeCell ref="C195:E195"/>
    <mergeCell ref="C196:E196"/>
    <mergeCell ref="C197:E197"/>
    <mergeCell ref="C188:E188"/>
    <mergeCell ref="C189:E189"/>
    <mergeCell ref="C190:E190"/>
    <mergeCell ref="C191:N191"/>
    <mergeCell ref="C192:E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213:E213"/>
    <mergeCell ref="C214:E214"/>
    <mergeCell ref="C215:E215"/>
    <mergeCell ref="C216:E216"/>
    <mergeCell ref="C217:E217"/>
    <mergeCell ref="C208:E208"/>
    <mergeCell ref="C209:N209"/>
    <mergeCell ref="C210:E210"/>
    <mergeCell ref="C211:E211"/>
    <mergeCell ref="C212:E212"/>
    <mergeCell ref="C203:E203"/>
    <mergeCell ref="C204:E204"/>
    <mergeCell ref="C205:E205"/>
    <mergeCell ref="C206:N206"/>
    <mergeCell ref="C207:E207"/>
    <mergeCell ref="C198:E198"/>
    <mergeCell ref="C199:E199"/>
    <mergeCell ref="C200:E200"/>
    <mergeCell ref="C201:E201"/>
    <mergeCell ref="C202:E20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E225"/>
    <mergeCell ref="C226:E226"/>
    <mergeCell ref="C227:E227"/>
    <mergeCell ref="C218:E218"/>
    <mergeCell ref="C219:E219"/>
    <mergeCell ref="C220:E220"/>
    <mergeCell ref="C221:N221"/>
    <mergeCell ref="C222:E22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N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73:E273"/>
    <mergeCell ref="C274:E274"/>
    <mergeCell ref="C275:E275"/>
    <mergeCell ref="C276:E276"/>
    <mergeCell ref="C277:N277"/>
    <mergeCell ref="C268:E268"/>
    <mergeCell ref="C269:E269"/>
    <mergeCell ref="C270:E270"/>
    <mergeCell ref="C271:E271"/>
    <mergeCell ref="C272:E272"/>
    <mergeCell ref="C263:E263"/>
    <mergeCell ref="C264:N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93:E293"/>
    <mergeCell ref="C294:N294"/>
    <mergeCell ref="C295:E295"/>
    <mergeCell ref="C296:E296"/>
    <mergeCell ref="C297:N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N278"/>
    <mergeCell ref="C279:E279"/>
    <mergeCell ref="A280:N280"/>
    <mergeCell ref="C281:E281"/>
    <mergeCell ref="C282:E282"/>
    <mergeCell ref="C313:E313"/>
    <mergeCell ref="C314:E314"/>
    <mergeCell ref="C315:N315"/>
    <mergeCell ref="C316:E316"/>
    <mergeCell ref="C317:E317"/>
    <mergeCell ref="C308:E308"/>
    <mergeCell ref="C309:E309"/>
    <mergeCell ref="C310:E310"/>
    <mergeCell ref="C311:E311"/>
    <mergeCell ref="C312:N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333:E333"/>
    <mergeCell ref="C334:N334"/>
    <mergeCell ref="C335:N335"/>
    <mergeCell ref="C336:E336"/>
    <mergeCell ref="C337:E337"/>
    <mergeCell ref="C328:E328"/>
    <mergeCell ref="C329:E329"/>
    <mergeCell ref="C330:N330"/>
    <mergeCell ref="C331:N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N338"/>
    <mergeCell ref="C339:E339"/>
    <mergeCell ref="C340:E340"/>
    <mergeCell ref="C341:N341"/>
    <mergeCell ref="C342:E34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N364"/>
    <mergeCell ref="C365:E365"/>
    <mergeCell ref="C366:E366"/>
    <mergeCell ref="C367:E367"/>
    <mergeCell ref="C358:N358"/>
    <mergeCell ref="C359:E359"/>
    <mergeCell ref="C360:E360"/>
    <mergeCell ref="C361:N361"/>
    <mergeCell ref="C362:E362"/>
    <mergeCell ref="C393:E393"/>
    <mergeCell ref="C394:E394"/>
    <mergeCell ref="C395:E395"/>
    <mergeCell ref="C396:N396"/>
    <mergeCell ref="C397:E397"/>
    <mergeCell ref="C388:E388"/>
    <mergeCell ref="C389:E389"/>
    <mergeCell ref="C390:E390"/>
    <mergeCell ref="C391:E391"/>
    <mergeCell ref="C392:E392"/>
    <mergeCell ref="C383:N383"/>
    <mergeCell ref="C384:E384"/>
    <mergeCell ref="C385:E385"/>
    <mergeCell ref="C386:E386"/>
    <mergeCell ref="C387:E387"/>
    <mergeCell ref="C378:E378"/>
    <mergeCell ref="C379:N379"/>
    <mergeCell ref="C380:N380"/>
    <mergeCell ref="C381:E381"/>
    <mergeCell ref="C382:E382"/>
    <mergeCell ref="C413:E413"/>
    <mergeCell ref="C414:E414"/>
    <mergeCell ref="C415:E415"/>
    <mergeCell ref="C416:E416"/>
    <mergeCell ref="C417:E417"/>
    <mergeCell ref="A408:N408"/>
    <mergeCell ref="C409:E409"/>
    <mergeCell ref="C410:N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23:N423"/>
    <mergeCell ref="C424:E424"/>
    <mergeCell ref="A425:N425"/>
    <mergeCell ref="C426:E426"/>
    <mergeCell ref="C427:N427"/>
    <mergeCell ref="C418:E418"/>
    <mergeCell ref="C419:E419"/>
    <mergeCell ref="C420:E420"/>
    <mergeCell ref="C421:E421"/>
    <mergeCell ref="C422:E422"/>
    <mergeCell ref="C453:E453"/>
    <mergeCell ref="C454:E454"/>
    <mergeCell ref="C455:E455"/>
    <mergeCell ref="C456:E456"/>
    <mergeCell ref="C457:E457"/>
    <mergeCell ref="C448:N448"/>
    <mergeCell ref="C449:N449"/>
    <mergeCell ref="C450:E450"/>
    <mergeCell ref="C451:E451"/>
    <mergeCell ref="C452:E452"/>
    <mergeCell ref="C443:E443"/>
    <mergeCell ref="C444:N444"/>
    <mergeCell ref="C445:E445"/>
    <mergeCell ref="A446:N446"/>
    <mergeCell ref="C447:E447"/>
    <mergeCell ref="C438:E438"/>
    <mergeCell ref="C439:E439"/>
    <mergeCell ref="C440:N440"/>
    <mergeCell ref="C441:N441"/>
    <mergeCell ref="C442:E44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E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N462"/>
    <mergeCell ref="C494:K494"/>
    <mergeCell ref="C495:K495"/>
    <mergeCell ref="C496:K496"/>
    <mergeCell ref="C497:K497"/>
    <mergeCell ref="C498:K498"/>
    <mergeCell ref="C488:E488"/>
    <mergeCell ref="C489:E489"/>
    <mergeCell ref="C490:N490"/>
    <mergeCell ref="C491:E491"/>
    <mergeCell ref="C493:K493"/>
    <mergeCell ref="C483:E483"/>
    <mergeCell ref="C484:E484"/>
    <mergeCell ref="C485:E485"/>
    <mergeCell ref="C486:E486"/>
    <mergeCell ref="C487:N487"/>
    <mergeCell ref="C478:E478"/>
    <mergeCell ref="C479:E479"/>
    <mergeCell ref="C480:E480"/>
    <mergeCell ref="C481:E481"/>
    <mergeCell ref="C482:E482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9:K499"/>
    <mergeCell ref="C500:K500"/>
    <mergeCell ref="C501:K501"/>
    <mergeCell ref="C502:K502"/>
    <mergeCell ref="C503:K503"/>
    <mergeCell ref="C534:E534"/>
    <mergeCell ref="C535:E535"/>
    <mergeCell ref="C536:E536"/>
    <mergeCell ref="C537:N537"/>
    <mergeCell ref="C538:E538"/>
    <mergeCell ref="C529:E529"/>
    <mergeCell ref="C530:E530"/>
    <mergeCell ref="C531:E531"/>
    <mergeCell ref="C532:E532"/>
    <mergeCell ref="C533:E533"/>
    <mergeCell ref="C524:N524"/>
    <mergeCell ref="C525:E525"/>
    <mergeCell ref="C526:E526"/>
    <mergeCell ref="C527:E527"/>
    <mergeCell ref="C528:E528"/>
    <mergeCell ref="C519:K519"/>
    <mergeCell ref="C520:K520"/>
    <mergeCell ref="C521:K521"/>
    <mergeCell ref="A522:N522"/>
    <mergeCell ref="C523:E523"/>
    <mergeCell ref="C554:E554"/>
    <mergeCell ref="C555:E555"/>
    <mergeCell ref="C556:N556"/>
    <mergeCell ref="C557:N557"/>
    <mergeCell ref="C558:E558"/>
    <mergeCell ref="C549:E549"/>
    <mergeCell ref="C550:E550"/>
    <mergeCell ref="C551:E551"/>
    <mergeCell ref="C552:E552"/>
    <mergeCell ref="C553:N553"/>
    <mergeCell ref="C544:E544"/>
    <mergeCell ref="C545:E545"/>
    <mergeCell ref="C546:E546"/>
    <mergeCell ref="C547:E547"/>
    <mergeCell ref="C548:E548"/>
    <mergeCell ref="C539:E539"/>
    <mergeCell ref="C540:N540"/>
    <mergeCell ref="C541:E541"/>
    <mergeCell ref="C542:E542"/>
    <mergeCell ref="C543:E543"/>
    <mergeCell ref="C574:N574"/>
    <mergeCell ref="C575:E575"/>
    <mergeCell ref="C576:E576"/>
    <mergeCell ref="C577:N577"/>
    <mergeCell ref="C578:N578"/>
    <mergeCell ref="C569:E569"/>
    <mergeCell ref="C570:E570"/>
    <mergeCell ref="C571:E571"/>
    <mergeCell ref="C572:E572"/>
    <mergeCell ref="C573:N573"/>
    <mergeCell ref="C564:E564"/>
    <mergeCell ref="C565:E565"/>
    <mergeCell ref="C566:E566"/>
    <mergeCell ref="C567:E567"/>
    <mergeCell ref="C568:E568"/>
    <mergeCell ref="C559:E559"/>
    <mergeCell ref="C560:N560"/>
    <mergeCell ref="C561:E561"/>
    <mergeCell ref="C562:E562"/>
    <mergeCell ref="C563:E563"/>
    <mergeCell ref="C594:E594"/>
    <mergeCell ref="C595:N595"/>
    <mergeCell ref="C596:E596"/>
    <mergeCell ref="C597:E597"/>
    <mergeCell ref="C598:N598"/>
    <mergeCell ref="C589:E589"/>
    <mergeCell ref="C590:E590"/>
    <mergeCell ref="C591:E591"/>
    <mergeCell ref="C592:N592"/>
    <mergeCell ref="C593:E593"/>
    <mergeCell ref="C584:E584"/>
    <mergeCell ref="C585:E585"/>
    <mergeCell ref="C586:E586"/>
    <mergeCell ref="C587:E587"/>
    <mergeCell ref="C588:E588"/>
    <mergeCell ref="C579:E579"/>
    <mergeCell ref="C580:E580"/>
    <mergeCell ref="C581:N581"/>
    <mergeCell ref="C582:E582"/>
    <mergeCell ref="C583:E583"/>
    <mergeCell ref="C614:N614"/>
    <mergeCell ref="C615:E615"/>
    <mergeCell ref="C616:E616"/>
    <mergeCell ref="C617:N617"/>
    <mergeCell ref="C618:E618"/>
    <mergeCell ref="C609:E609"/>
    <mergeCell ref="C610:E610"/>
    <mergeCell ref="C611:N611"/>
    <mergeCell ref="C612:E612"/>
    <mergeCell ref="C613:E61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634:N634"/>
    <mergeCell ref="C635:E635"/>
    <mergeCell ref="C636:E636"/>
    <mergeCell ref="C637:E637"/>
    <mergeCell ref="C638:E638"/>
    <mergeCell ref="C629:E629"/>
    <mergeCell ref="C630:N630"/>
    <mergeCell ref="C631:N631"/>
    <mergeCell ref="C632:E632"/>
    <mergeCell ref="C633:E633"/>
    <mergeCell ref="C624:E624"/>
    <mergeCell ref="C625:E625"/>
    <mergeCell ref="C626:E626"/>
    <mergeCell ref="C627:E627"/>
    <mergeCell ref="C628:E628"/>
    <mergeCell ref="C619:E619"/>
    <mergeCell ref="C620:E620"/>
    <mergeCell ref="C621:E621"/>
    <mergeCell ref="C622:E622"/>
    <mergeCell ref="C623:E623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N647"/>
    <mergeCell ref="C648:E648"/>
    <mergeCell ref="C639:E639"/>
    <mergeCell ref="C640:E640"/>
    <mergeCell ref="C641:E641"/>
    <mergeCell ref="C642:E642"/>
    <mergeCell ref="C643:E643"/>
    <mergeCell ref="C674:N674"/>
    <mergeCell ref="C675:E675"/>
    <mergeCell ref="C676:E676"/>
    <mergeCell ref="C677:N677"/>
    <mergeCell ref="C678:E678"/>
    <mergeCell ref="C669:E669"/>
    <mergeCell ref="C670:E670"/>
    <mergeCell ref="C671:E671"/>
    <mergeCell ref="C672:E672"/>
    <mergeCell ref="C673:N673"/>
    <mergeCell ref="C664:E664"/>
    <mergeCell ref="C665:E665"/>
    <mergeCell ref="C666:E666"/>
    <mergeCell ref="C667:E667"/>
    <mergeCell ref="C668:E668"/>
    <mergeCell ref="C659:E659"/>
    <mergeCell ref="C660:N660"/>
    <mergeCell ref="C661:E661"/>
    <mergeCell ref="C662:E662"/>
    <mergeCell ref="C663:E663"/>
    <mergeCell ref="C695:K695"/>
    <mergeCell ref="C696:K696"/>
    <mergeCell ref="C697:K697"/>
    <mergeCell ref="C698:K698"/>
    <mergeCell ref="C699:K699"/>
    <mergeCell ref="C690:K690"/>
    <mergeCell ref="C691:K691"/>
    <mergeCell ref="C692:K692"/>
    <mergeCell ref="C693:K693"/>
    <mergeCell ref="C694:K694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715:K715"/>
    <mergeCell ref="C716:K716"/>
    <mergeCell ref="A717:N717"/>
    <mergeCell ref="C718:E718"/>
    <mergeCell ref="C719:N719"/>
    <mergeCell ref="C710:K710"/>
    <mergeCell ref="C711:K711"/>
    <mergeCell ref="C712:K712"/>
    <mergeCell ref="C713:K713"/>
    <mergeCell ref="C714:K714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735:E735"/>
    <mergeCell ref="C736:E736"/>
    <mergeCell ref="C737:E737"/>
    <mergeCell ref="C738:E738"/>
    <mergeCell ref="C739:E739"/>
    <mergeCell ref="C730:E730"/>
    <mergeCell ref="C731:E731"/>
    <mergeCell ref="C732:N732"/>
    <mergeCell ref="C733:N733"/>
    <mergeCell ref="C734:E734"/>
    <mergeCell ref="C725:E725"/>
    <mergeCell ref="C726:E726"/>
    <mergeCell ref="C727:E727"/>
    <mergeCell ref="C728:E728"/>
    <mergeCell ref="C729:E729"/>
    <mergeCell ref="C720:E720"/>
    <mergeCell ref="C721:E721"/>
    <mergeCell ref="C722:E722"/>
    <mergeCell ref="C723:E723"/>
    <mergeCell ref="C724:E724"/>
    <mergeCell ref="C755:E755"/>
    <mergeCell ref="C757:K757"/>
    <mergeCell ref="C758:K758"/>
    <mergeCell ref="C759:K759"/>
    <mergeCell ref="C760:K760"/>
    <mergeCell ref="C750:E750"/>
    <mergeCell ref="C751:E751"/>
    <mergeCell ref="C752:N752"/>
    <mergeCell ref="C753:E753"/>
    <mergeCell ref="C754:E754"/>
    <mergeCell ref="C745:E745"/>
    <mergeCell ref="C746:N746"/>
    <mergeCell ref="C747:N747"/>
    <mergeCell ref="C748:E748"/>
    <mergeCell ref="C749:E749"/>
    <mergeCell ref="C740:E740"/>
    <mergeCell ref="C741:E741"/>
    <mergeCell ref="C742:E742"/>
    <mergeCell ref="C743:E743"/>
    <mergeCell ref="C744:E744"/>
    <mergeCell ref="C776:K776"/>
    <mergeCell ref="C777:K777"/>
    <mergeCell ref="C778:K778"/>
    <mergeCell ref="C779:K779"/>
    <mergeCell ref="C780:K780"/>
    <mergeCell ref="C771:K771"/>
    <mergeCell ref="C772:K772"/>
    <mergeCell ref="C773:K773"/>
    <mergeCell ref="C774:K774"/>
    <mergeCell ref="C775:K775"/>
    <mergeCell ref="C766:K766"/>
    <mergeCell ref="C767:K767"/>
    <mergeCell ref="C768:K768"/>
    <mergeCell ref="C769:K769"/>
    <mergeCell ref="C770:K770"/>
    <mergeCell ref="C761:K761"/>
    <mergeCell ref="C762:K762"/>
    <mergeCell ref="C763:K763"/>
    <mergeCell ref="C764:K764"/>
    <mergeCell ref="C765:K765"/>
    <mergeCell ref="C796:E796"/>
    <mergeCell ref="C797:E797"/>
    <mergeCell ref="C798:N798"/>
    <mergeCell ref="C799:E799"/>
    <mergeCell ref="C800:E800"/>
    <mergeCell ref="C791:E791"/>
    <mergeCell ref="C792:E792"/>
    <mergeCell ref="C793:E793"/>
    <mergeCell ref="C794:E794"/>
    <mergeCell ref="C795:E795"/>
    <mergeCell ref="C786:E786"/>
    <mergeCell ref="C787:E787"/>
    <mergeCell ref="C788:E788"/>
    <mergeCell ref="C789:E789"/>
    <mergeCell ref="C790:E790"/>
    <mergeCell ref="C781:K781"/>
    <mergeCell ref="C782:K782"/>
    <mergeCell ref="A783:N783"/>
    <mergeCell ref="C784:E784"/>
    <mergeCell ref="C785:N785"/>
    <mergeCell ref="C817:K817"/>
    <mergeCell ref="C818:K818"/>
    <mergeCell ref="C819:K819"/>
    <mergeCell ref="C820:K820"/>
    <mergeCell ref="C821:K821"/>
    <mergeCell ref="C812:K812"/>
    <mergeCell ref="C813:K813"/>
    <mergeCell ref="C814:K814"/>
    <mergeCell ref="C815:K815"/>
    <mergeCell ref="C816:K816"/>
    <mergeCell ref="C806:E806"/>
    <mergeCell ref="C808:K808"/>
    <mergeCell ref="C809:K809"/>
    <mergeCell ref="C810:K810"/>
    <mergeCell ref="C811:K811"/>
    <mergeCell ref="C801:N801"/>
    <mergeCell ref="C802:E802"/>
    <mergeCell ref="C803:E803"/>
    <mergeCell ref="C804:N804"/>
    <mergeCell ref="C805:N805"/>
    <mergeCell ref="C837:E837"/>
    <mergeCell ref="C838:E838"/>
    <mergeCell ref="C839:E839"/>
    <mergeCell ref="C840:E840"/>
    <mergeCell ref="C841:E841"/>
    <mergeCell ref="C832:E832"/>
    <mergeCell ref="C833:E833"/>
    <mergeCell ref="C834:E834"/>
    <mergeCell ref="C835:E835"/>
    <mergeCell ref="C836:E836"/>
    <mergeCell ref="A827:N827"/>
    <mergeCell ref="C828:E828"/>
    <mergeCell ref="C829:N829"/>
    <mergeCell ref="C830:E830"/>
    <mergeCell ref="C831:E831"/>
    <mergeCell ref="C822:K822"/>
    <mergeCell ref="C823:K823"/>
    <mergeCell ref="C824:K824"/>
    <mergeCell ref="C825:K825"/>
    <mergeCell ref="C826:K826"/>
    <mergeCell ref="C857:E857"/>
    <mergeCell ref="C858:N858"/>
    <mergeCell ref="C859:E859"/>
    <mergeCell ref="C860:E860"/>
    <mergeCell ref="C861:N861"/>
    <mergeCell ref="C852:E852"/>
    <mergeCell ref="C853:E853"/>
    <mergeCell ref="C854:E854"/>
    <mergeCell ref="C855:E855"/>
    <mergeCell ref="C856:E856"/>
    <mergeCell ref="C847:E847"/>
    <mergeCell ref="C848:E848"/>
    <mergeCell ref="C849:E849"/>
    <mergeCell ref="C850:E850"/>
    <mergeCell ref="C851:E851"/>
    <mergeCell ref="C842:N842"/>
    <mergeCell ref="C843:E843"/>
    <mergeCell ref="C844:E844"/>
    <mergeCell ref="C845:N845"/>
    <mergeCell ref="C846:E846"/>
    <mergeCell ref="C877:E877"/>
    <mergeCell ref="C878:E878"/>
    <mergeCell ref="C879:E879"/>
    <mergeCell ref="C880:E880"/>
    <mergeCell ref="C881:N881"/>
    <mergeCell ref="C872:E872"/>
    <mergeCell ref="C873:E873"/>
    <mergeCell ref="C874:E874"/>
    <mergeCell ref="C875:E875"/>
    <mergeCell ref="C876:E876"/>
    <mergeCell ref="C867:E867"/>
    <mergeCell ref="C868:N868"/>
    <mergeCell ref="C869:E869"/>
    <mergeCell ref="C870:E870"/>
    <mergeCell ref="C871:E871"/>
    <mergeCell ref="C862:E862"/>
    <mergeCell ref="C863:E863"/>
    <mergeCell ref="C864:N864"/>
    <mergeCell ref="C865:E865"/>
    <mergeCell ref="A866:N866"/>
    <mergeCell ref="C897:E897"/>
    <mergeCell ref="C898:N898"/>
    <mergeCell ref="C899:E899"/>
    <mergeCell ref="C900:E900"/>
    <mergeCell ref="C901:E901"/>
    <mergeCell ref="C892:E892"/>
    <mergeCell ref="C893:E893"/>
    <mergeCell ref="C894:E894"/>
    <mergeCell ref="C895:E895"/>
    <mergeCell ref="A896:N896"/>
    <mergeCell ref="C887:E887"/>
    <mergeCell ref="C888:E888"/>
    <mergeCell ref="C889:E889"/>
    <mergeCell ref="C890:E890"/>
    <mergeCell ref="C891:E891"/>
    <mergeCell ref="C882:E882"/>
    <mergeCell ref="C883:E883"/>
    <mergeCell ref="C884:N884"/>
    <mergeCell ref="C885:E885"/>
    <mergeCell ref="C886:E886"/>
    <mergeCell ref="C917:E917"/>
    <mergeCell ref="C918:E918"/>
    <mergeCell ref="C919:E919"/>
    <mergeCell ref="C920:E920"/>
    <mergeCell ref="C921:E921"/>
    <mergeCell ref="C912:E912"/>
    <mergeCell ref="C913:E913"/>
    <mergeCell ref="C914:E914"/>
    <mergeCell ref="C915:E915"/>
    <mergeCell ref="C916:E916"/>
    <mergeCell ref="C907:E907"/>
    <mergeCell ref="C908:E908"/>
    <mergeCell ref="C909:E909"/>
    <mergeCell ref="C910:E910"/>
    <mergeCell ref="C911:N911"/>
    <mergeCell ref="C902:E902"/>
    <mergeCell ref="C903:E903"/>
    <mergeCell ref="C904:E904"/>
    <mergeCell ref="C905:E905"/>
    <mergeCell ref="C906:E906"/>
    <mergeCell ref="C937:E937"/>
    <mergeCell ref="C938:E938"/>
    <mergeCell ref="C939:E939"/>
    <mergeCell ref="C940:E940"/>
    <mergeCell ref="C941:N941"/>
    <mergeCell ref="C932:E932"/>
    <mergeCell ref="C933:E933"/>
    <mergeCell ref="C934:E934"/>
    <mergeCell ref="C935:E935"/>
    <mergeCell ref="C936:E936"/>
    <mergeCell ref="C927:E927"/>
    <mergeCell ref="C928:N928"/>
    <mergeCell ref="C929:E929"/>
    <mergeCell ref="C930:E930"/>
    <mergeCell ref="C931:E931"/>
    <mergeCell ref="C922:E922"/>
    <mergeCell ref="C923:N923"/>
    <mergeCell ref="C924:N924"/>
    <mergeCell ref="C925:E925"/>
    <mergeCell ref="A926:N926"/>
    <mergeCell ref="C957:E957"/>
    <mergeCell ref="C958:N958"/>
    <mergeCell ref="C959:E959"/>
    <mergeCell ref="C960:E960"/>
    <mergeCell ref="C961:E961"/>
    <mergeCell ref="C952:E952"/>
    <mergeCell ref="C953:N953"/>
    <mergeCell ref="C954:N954"/>
    <mergeCell ref="C955:E955"/>
    <mergeCell ref="A956:N956"/>
    <mergeCell ref="C947:E947"/>
    <mergeCell ref="C948:E948"/>
    <mergeCell ref="C949:E949"/>
    <mergeCell ref="C950:E950"/>
    <mergeCell ref="C951:E951"/>
    <mergeCell ref="C942:E942"/>
    <mergeCell ref="C943:E943"/>
    <mergeCell ref="C944:E944"/>
    <mergeCell ref="C945:E945"/>
    <mergeCell ref="C946:E946"/>
    <mergeCell ref="C977:E977"/>
    <mergeCell ref="C978:E978"/>
    <mergeCell ref="C979:E979"/>
    <mergeCell ref="C980:E980"/>
    <mergeCell ref="C981:E981"/>
    <mergeCell ref="C972:N972"/>
    <mergeCell ref="C973:E973"/>
    <mergeCell ref="C974:E974"/>
    <mergeCell ref="C975:E975"/>
    <mergeCell ref="C976:E976"/>
    <mergeCell ref="C967:E967"/>
    <mergeCell ref="C968:E968"/>
    <mergeCell ref="C969:E969"/>
    <mergeCell ref="A970:N970"/>
    <mergeCell ref="C971:E971"/>
    <mergeCell ref="C962:E962"/>
    <mergeCell ref="C963:E963"/>
    <mergeCell ref="C964:E964"/>
    <mergeCell ref="C965:E965"/>
    <mergeCell ref="C966:E966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A987:N987"/>
    <mergeCell ref="C988:E988"/>
    <mergeCell ref="C989:N989"/>
    <mergeCell ref="C990:E990"/>
    <mergeCell ref="C991:E991"/>
    <mergeCell ref="C982:E982"/>
    <mergeCell ref="C983:E983"/>
    <mergeCell ref="C984:E984"/>
    <mergeCell ref="C985:N985"/>
    <mergeCell ref="C986:E986"/>
    <mergeCell ref="C1017:E1017"/>
    <mergeCell ref="C1018:N1018"/>
    <mergeCell ref="C1019:N1019"/>
    <mergeCell ref="C1020:E1020"/>
    <mergeCell ref="C1021:E1021"/>
    <mergeCell ref="C1012:E1012"/>
    <mergeCell ref="C1013:E1013"/>
    <mergeCell ref="C1014:E1014"/>
    <mergeCell ref="C1015:E1015"/>
    <mergeCell ref="C1016:E1016"/>
    <mergeCell ref="C1007:E1007"/>
    <mergeCell ref="C1008:E1008"/>
    <mergeCell ref="C1009:E1009"/>
    <mergeCell ref="C1010:E1010"/>
    <mergeCell ref="C1011:E1011"/>
    <mergeCell ref="C1002:N1002"/>
    <mergeCell ref="C1003:E1003"/>
    <mergeCell ref="C1004:E1004"/>
    <mergeCell ref="C1005:N1005"/>
    <mergeCell ref="C1006:E1006"/>
    <mergeCell ref="C1038:K1038"/>
    <mergeCell ref="C1039:K1039"/>
    <mergeCell ref="C1040:K1040"/>
    <mergeCell ref="C1041:K1041"/>
    <mergeCell ref="C1042:K1042"/>
    <mergeCell ref="C1033:K1033"/>
    <mergeCell ref="C1034:K1034"/>
    <mergeCell ref="C1035:K1035"/>
    <mergeCell ref="C1036:K1036"/>
    <mergeCell ref="C1037:K1037"/>
    <mergeCell ref="C1027:E1027"/>
    <mergeCell ref="C1028:E1028"/>
    <mergeCell ref="C1029:E1029"/>
    <mergeCell ref="C1030:E1030"/>
    <mergeCell ref="C1032:K1032"/>
    <mergeCell ref="C1022:N1022"/>
    <mergeCell ref="C1023:E1023"/>
    <mergeCell ref="C1024:E1024"/>
    <mergeCell ref="C1025:E1025"/>
    <mergeCell ref="C1026:E1026"/>
    <mergeCell ref="C1058:E1058"/>
    <mergeCell ref="C1059:E1059"/>
    <mergeCell ref="C1060:E1060"/>
    <mergeCell ref="C1061:E1061"/>
    <mergeCell ref="C1062:E1062"/>
    <mergeCell ref="C1053:N1053"/>
    <mergeCell ref="C1054:E1054"/>
    <mergeCell ref="C1055:E1055"/>
    <mergeCell ref="C1056:E1056"/>
    <mergeCell ref="C1057:E1057"/>
    <mergeCell ref="C1048:K1048"/>
    <mergeCell ref="C1049:K1049"/>
    <mergeCell ref="C1050:K1050"/>
    <mergeCell ref="A1051:N1051"/>
    <mergeCell ref="C1052:E1052"/>
    <mergeCell ref="C1043:K1043"/>
    <mergeCell ref="C1044:K1044"/>
    <mergeCell ref="C1045:K1045"/>
    <mergeCell ref="C1046:K1046"/>
    <mergeCell ref="C1047:K1047"/>
    <mergeCell ref="C1078:E1078"/>
    <mergeCell ref="C1079:E1079"/>
    <mergeCell ref="C1080:E1080"/>
    <mergeCell ref="C1081:E1081"/>
    <mergeCell ref="C1082:N1082"/>
    <mergeCell ref="C1073:E1073"/>
    <mergeCell ref="C1074:E1074"/>
    <mergeCell ref="C1075:E1075"/>
    <mergeCell ref="C1076:E1076"/>
    <mergeCell ref="C1077:E1077"/>
    <mergeCell ref="C1068:E1068"/>
    <mergeCell ref="C1069:N1069"/>
    <mergeCell ref="C1070:E1070"/>
    <mergeCell ref="C1071:E1071"/>
    <mergeCell ref="C1072:E1072"/>
    <mergeCell ref="C1063:E1063"/>
    <mergeCell ref="C1064:E1064"/>
    <mergeCell ref="C1065:E1065"/>
    <mergeCell ref="C1066:N1066"/>
    <mergeCell ref="C1067:E1067"/>
    <mergeCell ref="C1098:E1098"/>
    <mergeCell ref="C1099:E1099"/>
    <mergeCell ref="C1100:N1100"/>
    <mergeCell ref="C1101:E1101"/>
    <mergeCell ref="C1102:E1102"/>
    <mergeCell ref="C1093:N1093"/>
    <mergeCell ref="C1094:E1094"/>
    <mergeCell ref="C1095:E1095"/>
    <mergeCell ref="C1096:N1096"/>
    <mergeCell ref="C1097:N1097"/>
    <mergeCell ref="C1088:N1088"/>
    <mergeCell ref="C1089:N1089"/>
    <mergeCell ref="C1090:E1090"/>
    <mergeCell ref="C1091:E1091"/>
    <mergeCell ref="C1092:N1092"/>
    <mergeCell ref="C1083:E1083"/>
    <mergeCell ref="C1084:E1084"/>
    <mergeCell ref="C1085:N1085"/>
    <mergeCell ref="C1086:E1086"/>
    <mergeCell ref="C1087:E1087"/>
    <mergeCell ref="C1118:E1118"/>
    <mergeCell ref="C1119:N1119"/>
    <mergeCell ref="C1120:E1120"/>
    <mergeCell ref="C1121:E1121"/>
    <mergeCell ref="C1122:E1122"/>
    <mergeCell ref="C1113:N1113"/>
    <mergeCell ref="C1114:E1114"/>
    <mergeCell ref="C1115:E1115"/>
    <mergeCell ref="C1116:N1116"/>
    <mergeCell ref="C1117:E1117"/>
    <mergeCell ref="C1108:E1108"/>
    <mergeCell ref="C1109:N1109"/>
    <mergeCell ref="C1110:E1110"/>
    <mergeCell ref="C1111:E1111"/>
    <mergeCell ref="C1112:N1112"/>
    <mergeCell ref="C1103:N1103"/>
    <mergeCell ref="C1104:E1104"/>
    <mergeCell ref="C1105:E1105"/>
    <mergeCell ref="C1106:N1106"/>
    <mergeCell ref="C1107:E1107"/>
    <mergeCell ref="C1138:E1138"/>
    <mergeCell ref="C1139:E1139"/>
    <mergeCell ref="C1140:E1140"/>
    <mergeCell ref="C1141:E1141"/>
    <mergeCell ref="C1142:E1142"/>
    <mergeCell ref="C1133:E1133"/>
    <mergeCell ref="C1134:E1134"/>
    <mergeCell ref="C1135:E1135"/>
    <mergeCell ref="C1136:E1136"/>
    <mergeCell ref="C1137:E1137"/>
    <mergeCell ref="C1128:E1128"/>
    <mergeCell ref="C1129:E1129"/>
    <mergeCell ref="C1130:E1130"/>
    <mergeCell ref="C1131:E1131"/>
    <mergeCell ref="C1132:N1132"/>
    <mergeCell ref="C1123:E1123"/>
    <mergeCell ref="C1124:E1124"/>
    <mergeCell ref="C1125:E1125"/>
    <mergeCell ref="C1126:E1126"/>
    <mergeCell ref="C1127:E1127"/>
    <mergeCell ref="C1158:E1158"/>
    <mergeCell ref="C1159:E1159"/>
    <mergeCell ref="C1160:E1160"/>
    <mergeCell ref="C1161:E1161"/>
    <mergeCell ref="C1162:N1162"/>
    <mergeCell ref="C1153:E1153"/>
    <mergeCell ref="C1154:E1154"/>
    <mergeCell ref="C1155:E1155"/>
    <mergeCell ref="C1156:E1156"/>
    <mergeCell ref="C1157:E1157"/>
    <mergeCell ref="C1148:E1148"/>
    <mergeCell ref="C1149:E1149"/>
    <mergeCell ref="C1150:N1150"/>
    <mergeCell ref="C1151:E1151"/>
    <mergeCell ref="C1152:E1152"/>
    <mergeCell ref="C1143:E1143"/>
    <mergeCell ref="C1144:E1144"/>
    <mergeCell ref="C1145:E1145"/>
    <mergeCell ref="C1146:N1146"/>
    <mergeCell ref="C1147:N1147"/>
    <mergeCell ref="C1178:E1178"/>
    <mergeCell ref="C1179:E1179"/>
    <mergeCell ref="C1180:E1180"/>
    <mergeCell ref="C1181:E1181"/>
    <mergeCell ref="C1182:E1182"/>
    <mergeCell ref="C1173:E1173"/>
    <mergeCell ref="A1174:N1174"/>
    <mergeCell ref="C1175:E1175"/>
    <mergeCell ref="C1176:N1176"/>
    <mergeCell ref="C1177:E1177"/>
    <mergeCell ref="C1168:E1168"/>
    <mergeCell ref="C1169:E1169"/>
    <mergeCell ref="C1170:E1170"/>
    <mergeCell ref="C1171:E1171"/>
    <mergeCell ref="C1172:E1172"/>
    <mergeCell ref="C1163:N1163"/>
    <mergeCell ref="C1164:E1164"/>
    <mergeCell ref="C1165:E1165"/>
    <mergeCell ref="C1166:E1166"/>
    <mergeCell ref="C1167:E1167"/>
    <mergeCell ref="C1198:E1198"/>
    <mergeCell ref="C1199:E1199"/>
    <mergeCell ref="C1200:E1200"/>
    <mergeCell ref="C1201:E1201"/>
    <mergeCell ref="C1202:E1202"/>
    <mergeCell ref="C1193:E1193"/>
    <mergeCell ref="C1194:E1194"/>
    <mergeCell ref="C1195:E1195"/>
    <mergeCell ref="C1196:E1196"/>
    <mergeCell ref="C1197:E1197"/>
    <mergeCell ref="C1188:E1188"/>
    <mergeCell ref="C1189:N1189"/>
    <mergeCell ref="C1190:E1190"/>
    <mergeCell ref="C1191:E1191"/>
    <mergeCell ref="C1192:N1192"/>
    <mergeCell ref="C1183:E1183"/>
    <mergeCell ref="C1184:E1184"/>
    <mergeCell ref="C1185:E1185"/>
    <mergeCell ref="C1186:E1186"/>
    <mergeCell ref="C1187:E1187"/>
    <mergeCell ref="C1218:E1218"/>
    <mergeCell ref="C1219:E1219"/>
    <mergeCell ref="C1220:E1220"/>
    <mergeCell ref="C1221:N1221"/>
    <mergeCell ref="C1222:N1222"/>
    <mergeCell ref="C1213:E1213"/>
    <mergeCell ref="C1214:E1214"/>
    <mergeCell ref="C1215:E1215"/>
    <mergeCell ref="C1216:E1216"/>
    <mergeCell ref="C1217:E1217"/>
    <mergeCell ref="C1208:N1208"/>
    <mergeCell ref="C1209:N1209"/>
    <mergeCell ref="C1210:E1210"/>
    <mergeCell ref="C1211:E1211"/>
    <mergeCell ref="C1212:E1212"/>
    <mergeCell ref="C1203:E1203"/>
    <mergeCell ref="C1204:E1204"/>
    <mergeCell ref="C1205:N1205"/>
    <mergeCell ref="C1206:E1206"/>
    <mergeCell ref="C1207:E1207"/>
    <mergeCell ref="C1238:E1238"/>
    <mergeCell ref="C1239:N1239"/>
    <mergeCell ref="C1240:E1240"/>
    <mergeCell ref="C1241:E1241"/>
    <mergeCell ref="C1242:E1242"/>
    <mergeCell ref="C1233:E1233"/>
    <mergeCell ref="C1234:E1234"/>
    <mergeCell ref="C1235:E1235"/>
    <mergeCell ref="C1236:E1236"/>
    <mergeCell ref="C1237:E1237"/>
    <mergeCell ref="C1228:E1228"/>
    <mergeCell ref="C1229:E1229"/>
    <mergeCell ref="C1230:E1230"/>
    <mergeCell ref="C1231:E1231"/>
    <mergeCell ref="C1232:E1232"/>
    <mergeCell ref="C1223:E1223"/>
    <mergeCell ref="A1224:N1224"/>
    <mergeCell ref="C1225:E1225"/>
    <mergeCell ref="C1226:N1226"/>
    <mergeCell ref="C1227:E1227"/>
    <mergeCell ref="C1258:E1258"/>
    <mergeCell ref="C1259:E1259"/>
    <mergeCell ref="C1260:E1260"/>
    <mergeCell ref="C1261:E1261"/>
    <mergeCell ref="C1262:E1262"/>
    <mergeCell ref="C1253:E1253"/>
    <mergeCell ref="A1254:N1254"/>
    <mergeCell ref="C1255:E1255"/>
    <mergeCell ref="C1256:N1256"/>
    <mergeCell ref="C1257:E1257"/>
    <mergeCell ref="C1248:E1248"/>
    <mergeCell ref="C1249:E1249"/>
    <mergeCell ref="C1250:E1250"/>
    <mergeCell ref="C1251:N1251"/>
    <mergeCell ref="C1252:N1252"/>
    <mergeCell ref="C1243:E1243"/>
    <mergeCell ref="C1244:E1244"/>
    <mergeCell ref="C1245:E1245"/>
    <mergeCell ref="C1246:E1246"/>
    <mergeCell ref="C1247:E1247"/>
    <mergeCell ref="C1278:E1278"/>
    <mergeCell ref="C1279:E1279"/>
    <mergeCell ref="C1280:E1280"/>
    <mergeCell ref="C1281:N1281"/>
    <mergeCell ref="C1282:N1282"/>
    <mergeCell ref="C1273:E1273"/>
    <mergeCell ref="C1274:E1274"/>
    <mergeCell ref="C1275:E1275"/>
    <mergeCell ref="C1276:E1276"/>
    <mergeCell ref="C1277:E1277"/>
    <mergeCell ref="C1268:E1268"/>
    <mergeCell ref="C1269:N1269"/>
    <mergeCell ref="C1270:E1270"/>
    <mergeCell ref="C1271:E1271"/>
    <mergeCell ref="C1272:E1272"/>
    <mergeCell ref="C1263:E1263"/>
    <mergeCell ref="C1264:E1264"/>
    <mergeCell ref="C1265:E1265"/>
    <mergeCell ref="C1266:E1266"/>
    <mergeCell ref="C1267:E1267"/>
    <mergeCell ref="C1298:E1298"/>
    <mergeCell ref="C1299:E1299"/>
    <mergeCell ref="C1300:E1300"/>
    <mergeCell ref="C1301:E1301"/>
    <mergeCell ref="C1302:E1302"/>
    <mergeCell ref="C1293:E1293"/>
    <mergeCell ref="C1294:E1294"/>
    <mergeCell ref="C1295:E1295"/>
    <mergeCell ref="C1296:E1296"/>
    <mergeCell ref="C1297:E1297"/>
    <mergeCell ref="C1288:E1288"/>
    <mergeCell ref="C1289:E1289"/>
    <mergeCell ref="C1290:E1290"/>
    <mergeCell ref="C1291:E1291"/>
    <mergeCell ref="C1292:E1292"/>
    <mergeCell ref="C1283:E1283"/>
    <mergeCell ref="A1284:N1284"/>
    <mergeCell ref="C1285:E1285"/>
    <mergeCell ref="C1286:N1286"/>
    <mergeCell ref="C1287:E1287"/>
    <mergeCell ref="C1318:E1318"/>
    <mergeCell ref="C1319:E1319"/>
    <mergeCell ref="C1320:E1320"/>
    <mergeCell ref="C1321:E1321"/>
    <mergeCell ref="C1322:E1322"/>
    <mergeCell ref="A1313:N1313"/>
    <mergeCell ref="C1314:E1314"/>
    <mergeCell ref="C1315:N1315"/>
    <mergeCell ref="C1316:E1316"/>
    <mergeCell ref="C1317:E1317"/>
    <mergeCell ref="C1308:E1308"/>
    <mergeCell ref="C1309:E1309"/>
    <mergeCell ref="C1310:N1310"/>
    <mergeCell ref="C1311:N1311"/>
    <mergeCell ref="C1312:E1312"/>
    <mergeCell ref="C1303:E1303"/>
    <mergeCell ref="C1304:E1304"/>
    <mergeCell ref="C1305:E1305"/>
    <mergeCell ref="C1306:E1306"/>
    <mergeCell ref="C1307:E1307"/>
    <mergeCell ref="C1339:K1339"/>
    <mergeCell ref="C1340:K1340"/>
    <mergeCell ref="C1341:K1341"/>
    <mergeCell ref="C1342:K1342"/>
    <mergeCell ref="C1343:K1343"/>
    <mergeCell ref="C1334:K1334"/>
    <mergeCell ref="C1335:K1335"/>
    <mergeCell ref="C1336:K1336"/>
    <mergeCell ref="C1337:K1337"/>
    <mergeCell ref="C1338:K1338"/>
    <mergeCell ref="C1329:K1329"/>
    <mergeCell ref="C1330:K1330"/>
    <mergeCell ref="C1331:K1331"/>
    <mergeCell ref="C1332:K1332"/>
    <mergeCell ref="C1333:K1333"/>
    <mergeCell ref="C1323:E1323"/>
    <mergeCell ref="C1324:E1324"/>
    <mergeCell ref="C1325:E1325"/>
    <mergeCell ref="C1326:E1326"/>
    <mergeCell ref="C1328:K1328"/>
    <mergeCell ref="C1359:E1359"/>
    <mergeCell ref="C1360:E1360"/>
    <mergeCell ref="C1361:E1361"/>
    <mergeCell ref="C1362:N1362"/>
    <mergeCell ref="C1363:E1363"/>
    <mergeCell ref="C1354:E1354"/>
    <mergeCell ref="C1355:E1355"/>
    <mergeCell ref="C1356:E1356"/>
    <mergeCell ref="C1357:E1357"/>
    <mergeCell ref="C1358:E1358"/>
    <mergeCell ref="C1349:N1349"/>
    <mergeCell ref="C1350:E1350"/>
    <mergeCell ref="C1351:E1351"/>
    <mergeCell ref="C1352:E1352"/>
    <mergeCell ref="C1353:E1353"/>
    <mergeCell ref="C1344:K1344"/>
    <mergeCell ref="C1345:K1345"/>
    <mergeCell ref="C1346:K1346"/>
    <mergeCell ref="A1347:N1347"/>
    <mergeCell ref="C1348:E1348"/>
    <mergeCell ref="C1379:E1379"/>
    <mergeCell ref="C1380:N1380"/>
    <mergeCell ref="C1381:E1381"/>
    <mergeCell ref="C1382:E1382"/>
    <mergeCell ref="C1383:N1383"/>
    <mergeCell ref="C1374:N1374"/>
    <mergeCell ref="C1375:E1375"/>
    <mergeCell ref="C1376:E1376"/>
    <mergeCell ref="C1377:N1377"/>
    <mergeCell ref="C1378:E1378"/>
    <mergeCell ref="C1369:E1369"/>
    <mergeCell ref="C1370:E1370"/>
    <mergeCell ref="C1371:N1371"/>
    <mergeCell ref="C1372:E1372"/>
    <mergeCell ref="C1373:E1373"/>
    <mergeCell ref="C1364:E1364"/>
    <mergeCell ref="C1365:N1365"/>
    <mergeCell ref="C1366:E1366"/>
    <mergeCell ref="C1367:E1367"/>
    <mergeCell ref="C1368:N1368"/>
    <mergeCell ref="C1399:E1399"/>
    <mergeCell ref="C1400:E1400"/>
    <mergeCell ref="C1401:E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N1390"/>
    <mergeCell ref="C1391:E1391"/>
    <mergeCell ref="C1392:E1392"/>
    <mergeCell ref="C1393:N1393"/>
    <mergeCell ref="C1384:E1384"/>
    <mergeCell ref="C1385:E1385"/>
    <mergeCell ref="C1386:N1386"/>
    <mergeCell ref="C1387:N1387"/>
    <mergeCell ref="C1388:E1388"/>
    <mergeCell ref="C1419:E1419"/>
    <mergeCell ref="C1420:E1420"/>
    <mergeCell ref="C1421:E1421"/>
    <mergeCell ref="C1422:N1422"/>
    <mergeCell ref="C1423:E1423"/>
    <mergeCell ref="C1414:E1414"/>
    <mergeCell ref="C1415:E1415"/>
    <mergeCell ref="C1416:E1416"/>
    <mergeCell ref="C1417:E1417"/>
    <mergeCell ref="C1418:E1418"/>
    <mergeCell ref="C1409:N1409"/>
    <mergeCell ref="C1410:E1410"/>
    <mergeCell ref="C1411:E1411"/>
    <mergeCell ref="C1412:E1412"/>
    <mergeCell ref="C1413:E1413"/>
    <mergeCell ref="C1404:E1404"/>
    <mergeCell ref="C1405:N1405"/>
    <mergeCell ref="C1406:E1406"/>
    <mergeCell ref="A1407:N1407"/>
    <mergeCell ref="C1408:E1408"/>
    <mergeCell ref="C1439:N1439"/>
    <mergeCell ref="C1440:E1440"/>
    <mergeCell ref="C1441:E1441"/>
    <mergeCell ref="C1442:E1442"/>
    <mergeCell ref="C1443:E1443"/>
    <mergeCell ref="C1434:E1434"/>
    <mergeCell ref="C1435:E1435"/>
    <mergeCell ref="C1436:E1436"/>
    <mergeCell ref="C1437:E1437"/>
    <mergeCell ref="C1438:E1438"/>
    <mergeCell ref="C1429:E1429"/>
    <mergeCell ref="C1430:E1430"/>
    <mergeCell ref="C1431:E1431"/>
    <mergeCell ref="C1432:E1432"/>
    <mergeCell ref="C1433:E1433"/>
    <mergeCell ref="A1424:N1424"/>
    <mergeCell ref="C1425:E1425"/>
    <mergeCell ref="C1426:N1426"/>
    <mergeCell ref="C1427:E1427"/>
    <mergeCell ref="C1428:E1428"/>
    <mergeCell ref="C1459:E1459"/>
    <mergeCell ref="C1460:E1460"/>
    <mergeCell ref="C1461:E1461"/>
    <mergeCell ref="C1462:E1462"/>
    <mergeCell ref="C1463:E1463"/>
    <mergeCell ref="A1454:N1454"/>
    <mergeCell ref="C1455:E1455"/>
    <mergeCell ref="C1456:N1456"/>
    <mergeCell ref="C1457:E1457"/>
    <mergeCell ref="C1458:E1458"/>
    <mergeCell ref="C1449:E1449"/>
    <mergeCell ref="C1450:E1450"/>
    <mergeCell ref="C1451:N1451"/>
    <mergeCell ref="C1452:N1452"/>
    <mergeCell ref="C1453:E1453"/>
    <mergeCell ref="C1444:E1444"/>
    <mergeCell ref="C1445:E1445"/>
    <mergeCell ref="C1446:E1446"/>
    <mergeCell ref="C1447:E1447"/>
    <mergeCell ref="C1448:E1448"/>
    <mergeCell ref="C1479:E1479"/>
    <mergeCell ref="C1480:E1480"/>
    <mergeCell ref="C1481:E1481"/>
    <mergeCell ref="C1482:E1482"/>
    <mergeCell ref="C1483:N1483"/>
    <mergeCell ref="C1474:E1474"/>
    <mergeCell ref="C1475:E1475"/>
    <mergeCell ref="C1476:E1476"/>
    <mergeCell ref="C1477:E1477"/>
    <mergeCell ref="C1478:E1478"/>
    <mergeCell ref="C1469:E1469"/>
    <mergeCell ref="C1470:N1470"/>
    <mergeCell ref="C1471:E1471"/>
    <mergeCell ref="C1472:E1472"/>
    <mergeCell ref="C1473:E1473"/>
    <mergeCell ref="C1464:E1464"/>
    <mergeCell ref="C1465:E1465"/>
    <mergeCell ref="C1466:E1466"/>
    <mergeCell ref="C1467:E1467"/>
    <mergeCell ref="A1468:N1468"/>
    <mergeCell ref="C1499:E1499"/>
    <mergeCell ref="C1500:E1500"/>
    <mergeCell ref="C1501:E1501"/>
    <mergeCell ref="C1502:E1502"/>
    <mergeCell ref="C1503:E1503"/>
    <mergeCell ref="C1494:E1494"/>
    <mergeCell ref="A1495:N1495"/>
    <mergeCell ref="C1496:E1496"/>
    <mergeCell ref="C1497:N1497"/>
    <mergeCell ref="C1498:E1498"/>
    <mergeCell ref="C1489:E1489"/>
    <mergeCell ref="C1490:E1490"/>
    <mergeCell ref="C1491:E1491"/>
    <mergeCell ref="C1492:E1492"/>
    <mergeCell ref="C1493:E1493"/>
    <mergeCell ref="C1484:E1484"/>
    <mergeCell ref="C1485:E1485"/>
    <mergeCell ref="C1486:E1486"/>
    <mergeCell ref="C1487:E1487"/>
    <mergeCell ref="C1488:E1488"/>
    <mergeCell ref="C1519:E1519"/>
    <mergeCell ref="C1520:E1520"/>
    <mergeCell ref="C1521:N1521"/>
    <mergeCell ref="C1522:N1522"/>
    <mergeCell ref="C1523:E1523"/>
    <mergeCell ref="C1514:E1514"/>
    <mergeCell ref="C1515:E1515"/>
    <mergeCell ref="C1516:E1516"/>
    <mergeCell ref="C1517:E1517"/>
    <mergeCell ref="C1518:E1518"/>
    <mergeCell ref="C1509:E1509"/>
    <mergeCell ref="C1510:E1510"/>
    <mergeCell ref="C1511:E1511"/>
    <mergeCell ref="C1512:E1512"/>
    <mergeCell ref="C1513:E1513"/>
    <mergeCell ref="C1504:E1504"/>
    <mergeCell ref="C1505:E1505"/>
    <mergeCell ref="C1506:E1506"/>
    <mergeCell ref="C1507:E1507"/>
    <mergeCell ref="C1508:E1508"/>
    <mergeCell ref="C1539:E1539"/>
    <mergeCell ref="C1540:E1540"/>
    <mergeCell ref="C1541:N1541"/>
    <mergeCell ref="C1542:N1542"/>
    <mergeCell ref="C1543:E1543"/>
    <mergeCell ref="C1534:E1534"/>
    <mergeCell ref="C1535:E1535"/>
    <mergeCell ref="C1536:E1536"/>
    <mergeCell ref="C1537:E1537"/>
    <mergeCell ref="C1538:N1538"/>
    <mergeCell ref="C1529:E1529"/>
    <mergeCell ref="C1530:E1530"/>
    <mergeCell ref="C1531:E1531"/>
    <mergeCell ref="C1532:E1532"/>
    <mergeCell ref="C1533:E1533"/>
    <mergeCell ref="C1524:E1524"/>
    <mergeCell ref="C1525:N1525"/>
    <mergeCell ref="C1526:E1526"/>
    <mergeCell ref="C1527:E1527"/>
    <mergeCell ref="C1528:E1528"/>
    <mergeCell ref="C1560:K1560"/>
    <mergeCell ref="C1561:K1561"/>
    <mergeCell ref="C1562:K1562"/>
    <mergeCell ref="C1563:K1563"/>
    <mergeCell ref="C1564:K1564"/>
    <mergeCell ref="C1554:N1554"/>
    <mergeCell ref="C1555:N1555"/>
    <mergeCell ref="C1556:E1556"/>
    <mergeCell ref="C1558:K1558"/>
    <mergeCell ref="C1559:K1559"/>
    <mergeCell ref="C1549:E1549"/>
    <mergeCell ref="C1550:E1550"/>
    <mergeCell ref="C1551:E1551"/>
    <mergeCell ref="C1552:E1552"/>
    <mergeCell ref="C1553:E1553"/>
    <mergeCell ref="C1544:E1544"/>
    <mergeCell ref="C1545:E1545"/>
    <mergeCell ref="C1546:E1546"/>
    <mergeCell ref="C1547:E1547"/>
    <mergeCell ref="C1548:E1548"/>
    <mergeCell ref="C1581:K1581"/>
    <mergeCell ref="C1582:K1582"/>
    <mergeCell ref="C1583:K1583"/>
    <mergeCell ref="C1584:K1584"/>
    <mergeCell ref="C1585:K1585"/>
    <mergeCell ref="C1575:K1575"/>
    <mergeCell ref="C1576:K1576"/>
    <mergeCell ref="C1578:K1578"/>
    <mergeCell ref="C1579:K1579"/>
    <mergeCell ref="C1580:K1580"/>
    <mergeCell ref="C1570:K1570"/>
    <mergeCell ref="C1571:K1571"/>
    <mergeCell ref="C1572:K1572"/>
    <mergeCell ref="C1573:K1573"/>
    <mergeCell ref="C1574:K1574"/>
    <mergeCell ref="C1565:K1565"/>
    <mergeCell ref="C1566:K1566"/>
    <mergeCell ref="C1567:K1567"/>
    <mergeCell ref="C1568:K1568"/>
    <mergeCell ref="C1569:K1569"/>
    <mergeCell ref="C1601:K1601"/>
    <mergeCell ref="C1602:K1602"/>
    <mergeCell ref="C1603:K1603"/>
    <mergeCell ref="C1604:K1604"/>
    <mergeCell ref="C1605:K1605"/>
    <mergeCell ref="C1596:K1596"/>
    <mergeCell ref="C1597:K1597"/>
    <mergeCell ref="C1598:K1598"/>
    <mergeCell ref="C1599:K1599"/>
    <mergeCell ref="C1600:K1600"/>
    <mergeCell ref="C1591:K1591"/>
    <mergeCell ref="C1592:K1592"/>
    <mergeCell ref="C1593:K1593"/>
    <mergeCell ref="C1594:K1594"/>
    <mergeCell ref="C1595:K1595"/>
    <mergeCell ref="C1586:K1586"/>
    <mergeCell ref="C1587:K1587"/>
    <mergeCell ref="C1588:K1588"/>
    <mergeCell ref="C1589:K1589"/>
    <mergeCell ref="C1590:K1590"/>
    <mergeCell ref="A1622:N1622"/>
    <mergeCell ref="A1623:N1623"/>
    <mergeCell ref="C1617:L1617"/>
    <mergeCell ref="C1618:G1618"/>
    <mergeCell ref="H1618:L1618"/>
    <mergeCell ref="C1619:L1619"/>
    <mergeCell ref="A1621:N1621"/>
    <mergeCell ref="C1611:K1611"/>
    <mergeCell ref="C1612:K1612"/>
    <mergeCell ref="C1613:K1613"/>
    <mergeCell ref="C1616:G1616"/>
    <mergeCell ref="H1616:L1616"/>
    <mergeCell ref="C1606:K1606"/>
    <mergeCell ref="C1607:K1607"/>
    <mergeCell ref="C1608:K1608"/>
    <mergeCell ref="C1609:K1609"/>
    <mergeCell ref="C1610:K161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62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45"/>
  <sheetViews>
    <sheetView topLeftCell="A9" workbookViewId="0">
      <selection activeCell="A13" sqref="A13:N16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0" width="134.8554687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56.25" customHeight="1">
      <c r="A6" s="9" t="s">
        <v>4</v>
      </c>
      <c r="B6" s="10"/>
      <c r="C6" s="6"/>
      <c r="E6" s="11"/>
      <c r="F6" s="11"/>
      <c r="G6" s="412" t="s">
        <v>5</v>
      </c>
      <c r="H6" s="412"/>
      <c r="I6" s="412"/>
      <c r="J6" s="412"/>
      <c r="K6" s="412"/>
      <c r="L6" s="412"/>
      <c r="M6" s="412"/>
      <c r="N6" s="412"/>
      <c r="V6" s="12" t="s">
        <v>5</v>
      </c>
    </row>
    <row r="7" spans="1:29" s="4" customFormat="1" ht="45" customHeight="1">
      <c r="A7" s="333" t="s">
        <v>6</v>
      </c>
      <c r="B7" s="333"/>
      <c r="C7" s="333"/>
      <c r="D7" s="333"/>
      <c r="E7" s="333"/>
      <c r="F7" s="333"/>
      <c r="G7" s="412" t="s">
        <v>7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15</v>
      </c>
    </row>
    <row r="14" spans="1:29" s="4" customFormat="1" ht="15">
      <c r="A14" s="429" t="s">
        <v>16</v>
      </c>
      <c r="B14" s="429"/>
      <c r="C14" s="429"/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</row>
    <row r="15" spans="1:29" s="4" customFormat="1" ht="5.25" customHeight="1">
      <c r="A15" s="430"/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</row>
    <row r="16" spans="1:29" s="4" customFormat="1" ht="27.75" customHeight="1">
      <c r="A16" s="428" t="s">
        <v>4719</v>
      </c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AC16" s="12" t="s">
        <v>17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4724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3952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3952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4634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2649.31</v>
      </c>
      <c r="D28" s="26" t="s">
        <v>3953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2649.31</v>
      </c>
      <c r="D30" s="26" t="s">
        <v>3953</v>
      </c>
      <c r="E30" s="27" t="s">
        <v>31</v>
      </c>
      <c r="G30" s="8" t="s">
        <v>34</v>
      </c>
      <c r="I30" s="8"/>
      <c r="J30" s="8"/>
      <c r="K30" s="8"/>
      <c r="L30" s="25">
        <v>6.35</v>
      </c>
      <c r="M30" s="33" t="s">
        <v>3954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0</v>
      </c>
      <c r="D31" s="34" t="s">
        <v>37</v>
      </c>
      <c r="E31" s="27" t="s">
        <v>31</v>
      </c>
      <c r="G31" s="8" t="s">
        <v>38</v>
      </c>
      <c r="I31" s="8"/>
      <c r="J31" s="8"/>
      <c r="K31" s="8"/>
      <c r="L31" s="402">
        <v>24.56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0</v>
      </c>
      <c r="D32" s="34" t="s">
        <v>37</v>
      </c>
      <c r="E32" s="27" t="s">
        <v>31</v>
      </c>
      <c r="G32" s="8" t="s">
        <v>41</v>
      </c>
      <c r="I32" s="8"/>
      <c r="J32" s="8"/>
      <c r="K32" s="8"/>
      <c r="L32" s="402">
        <v>221.15</v>
      </c>
      <c r="M32" s="402"/>
      <c r="N32" s="27" t="s">
        <v>39</v>
      </c>
    </row>
    <row r="33" spans="1:38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8" s="4" customFormat="1" ht="7.5" customHeight="1">
      <c r="A34" s="35"/>
    </row>
    <row r="35" spans="1:38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8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8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8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>
      <c r="A39" s="397" t="s">
        <v>3955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3955</v>
      </c>
    </row>
    <row r="40" spans="1:38" s="4" customFormat="1" ht="15">
      <c r="A40" s="393" t="s">
        <v>3956</v>
      </c>
      <c r="B40" s="394"/>
      <c r="C40" s="394"/>
      <c r="D40" s="394"/>
      <c r="E40" s="394"/>
      <c r="F40" s="394"/>
      <c r="G40" s="394"/>
      <c r="H40" s="394"/>
      <c r="I40" s="394"/>
      <c r="J40" s="394"/>
      <c r="K40" s="394"/>
      <c r="L40" s="394"/>
      <c r="M40" s="394"/>
      <c r="N40" s="395"/>
      <c r="AF40" s="39"/>
      <c r="AG40" s="48" t="s">
        <v>3956</v>
      </c>
    </row>
    <row r="41" spans="1:38" s="4" customFormat="1" ht="45.75">
      <c r="A41" s="40" t="s">
        <v>57</v>
      </c>
      <c r="B41" s="41" t="s">
        <v>3957</v>
      </c>
      <c r="C41" s="390" t="s">
        <v>3958</v>
      </c>
      <c r="D41" s="390"/>
      <c r="E41" s="390"/>
      <c r="F41" s="42" t="s">
        <v>60</v>
      </c>
      <c r="G41" s="43">
        <v>2.1760000000000002</v>
      </c>
      <c r="H41" s="44">
        <v>1</v>
      </c>
      <c r="I41" s="72">
        <v>2.1760000000000002</v>
      </c>
      <c r="J41" s="46"/>
      <c r="K41" s="43"/>
      <c r="L41" s="46"/>
      <c r="M41" s="43"/>
      <c r="N41" s="47"/>
      <c r="AF41" s="39"/>
      <c r="AG41" s="48"/>
      <c r="AH41" s="48" t="s">
        <v>3958</v>
      </c>
    </row>
    <row r="42" spans="1:38" s="4" customFormat="1" ht="15">
      <c r="A42" s="49"/>
      <c r="B42" s="50"/>
      <c r="C42" s="388" t="s">
        <v>3959</v>
      </c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91"/>
      <c r="AF42" s="39"/>
      <c r="AG42" s="48"/>
      <c r="AH42" s="48"/>
      <c r="AI42" s="3" t="s">
        <v>3959</v>
      </c>
    </row>
    <row r="43" spans="1:38" s="4" customFormat="1" ht="15">
      <c r="A43" s="51"/>
      <c r="B43" s="52" t="s">
        <v>62</v>
      </c>
      <c r="C43" s="388" t="s">
        <v>63</v>
      </c>
      <c r="D43" s="388"/>
      <c r="E43" s="388"/>
      <c r="F43" s="53"/>
      <c r="G43" s="54"/>
      <c r="H43" s="54"/>
      <c r="I43" s="54"/>
      <c r="J43" s="55">
        <v>2939.39</v>
      </c>
      <c r="K43" s="54"/>
      <c r="L43" s="55">
        <v>6396.11</v>
      </c>
      <c r="M43" s="54"/>
      <c r="N43" s="57"/>
      <c r="AF43" s="39"/>
      <c r="AG43" s="48"/>
      <c r="AH43" s="48"/>
      <c r="AJ43" s="3" t="s">
        <v>63</v>
      </c>
    </row>
    <row r="44" spans="1:38" s="4" customFormat="1" ht="15">
      <c r="A44" s="51"/>
      <c r="B44" s="52" t="s">
        <v>64</v>
      </c>
      <c r="C44" s="388" t="s">
        <v>65</v>
      </c>
      <c r="D44" s="388"/>
      <c r="E44" s="388"/>
      <c r="F44" s="53"/>
      <c r="G44" s="54"/>
      <c r="H44" s="54"/>
      <c r="I44" s="54"/>
      <c r="J44" s="56">
        <v>344.25</v>
      </c>
      <c r="K44" s="54"/>
      <c r="L44" s="56">
        <v>749.09</v>
      </c>
      <c r="M44" s="58">
        <v>33.130000000000003</v>
      </c>
      <c r="N44" s="77">
        <v>24817.35</v>
      </c>
      <c r="AF44" s="39"/>
      <c r="AG44" s="48"/>
      <c r="AH44" s="48"/>
      <c r="AJ44" s="3" t="s">
        <v>65</v>
      </c>
    </row>
    <row r="45" spans="1:38" s="4" customFormat="1" ht="15">
      <c r="A45" s="60"/>
      <c r="B45" s="52"/>
      <c r="C45" s="388" t="s">
        <v>66</v>
      </c>
      <c r="D45" s="388"/>
      <c r="E45" s="388"/>
      <c r="F45" s="53" t="s">
        <v>67</v>
      </c>
      <c r="G45" s="74">
        <v>25.5</v>
      </c>
      <c r="H45" s="54"/>
      <c r="I45" s="75">
        <v>55.488</v>
      </c>
      <c r="J45" s="63"/>
      <c r="K45" s="54"/>
      <c r="L45" s="63"/>
      <c r="M45" s="54"/>
      <c r="N45" s="57"/>
      <c r="AF45" s="39"/>
      <c r="AG45" s="48"/>
      <c r="AH45" s="48"/>
      <c r="AK45" s="3" t="s">
        <v>66</v>
      </c>
    </row>
    <row r="46" spans="1:38" s="4" customFormat="1" ht="15">
      <c r="A46" s="51"/>
      <c r="B46" s="52"/>
      <c r="C46" s="392" t="s">
        <v>68</v>
      </c>
      <c r="D46" s="392"/>
      <c r="E46" s="392"/>
      <c r="F46" s="64"/>
      <c r="G46" s="65"/>
      <c r="H46" s="65"/>
      <c r="I46" s="65"/>
      <c r="J46" s="66">
        <v>2939.39</v>
      </c>
      <c r="K46" s="65"/>
      <c r="L46" s="66">
        <v>6396.11</v>
      </c>
      <c r="M46" s="65"/>
      <c r="N46" s="68"/>
      <c r="AF46" s="39"/>
      <c r="AG46" s="48"/>
      <c r="AH46" s="48"/>
      <c r="AL46" s="3" t="s">
        <v>68</v>
      </c>
    </row>
    <row r="47" spans="1:38" s="4" customFormat="1" ht="15">
      <c r="A47" s="60"/>
      <c r="B47" s="52"/>
      <c r="C47" s="388" t="s">
        <v>69</v>
      </c>
      <c r="D47" s="388"/>
      <c r="E47" s="388"/>
      <c r="F47" s="53"/>
      <c r="G47" s="54"/>
      <c r="H47" s="54"/>
      <c r="I47" s="54"/>
      <c r="J47" s="63"/>
      <c r="K47" s="54"/>
      <c r="L47" s="56">
        <v>749.09</v>
      </c>
      <c r="M47" s="54"/>
      <c r="N47" s="77">
        <v>24817.35</v>
      </c>
      <c r="AF47" s="39"/>
      <c r="AG47" s="48"/>
      <c r="AH47" s="48"/>
      <c r="AK47" s="3" t="s">
        <v>69</v>
      </c>
    </row>
    <row r="48" spans="1:38" s="4" customFormat="1" ht="23.25">
      <c r="A48" s="60"/>
      <c r="B48" s="52" t="s">
        <v>70</v>
      </c>
      <c r="C48" s="388" t="s">
        <v>71</v>
      </c>
      <c r="D48" s="388"/>
      <c r="E48" s="388"/>
      <c r="F48" s="53" t="s">
        <v>72</v>
      </c>
      <c r="G48" s="61">
        <v>92</v>
      </c>
      <c r="H48" s="54"/>
      <c r="I48" s="61">
        <v>92</v>
      </c>
      <c r="J48" s="63"/>
      <c r="K48" s="54"/>
      <c r="L48" s="56">
        <v>689.16</v>
      </c>
      <c r="M48" s="54"/>
      <c r="N48" s="77">
        <v>22831.96</v>
      </c>
      <c r="AF48" s="39"/>
      <c r="AG48" s="48"/>
      <c r="AH48" s="48"/>
      <c r="AK48" s="3" t="s">
        <v>71</v>
      </c>
    </row>
    <row r="49" spans="1:39" s="4" customFormat="1" ht="23.25">
      <c r="A49" s="60"/>
      <c r="B49" s="52" t="s">
        <v>73</v>
      </c>
      <c r="C49" s="388" t="s">
        <v>74</v>
      </c>
      <c r="D49" s="388"/>
      <c r="E49" s="388"/>
      <c r="F49" s="53" t="s">
        <v>72</v>
      </c>
      <c r="G49" s="61">
        <v>46</v>
      </c>
      <c r="H49" s="54"/>
      <c r="I49" s="61">
        <v>46</v>
      </c>
      <c r="J49" s="63"/>
      <c r="K49" s="54"/>
      <c r="L49" s="56">
        <v>344.58</v>
      </c>
      <c r="M49" s="54"/>
      <c r="N49" s="77">
        <v>11415.98</v>
      </c>
      <c r="AF49" s="39"/>
      <c r="AG49" s="48"/>
      <c r="AH49" s="48"/>
      <c r="AK49" s="3" t="s">
        <v>74</v>
      </c>
    </row>
    <row r="50" spans="1:39" s="4" customFormat="1" ht="15">
      <c r="A50" s="69"/>
      <c r="B50" s="70"/>
      <c r="C50" s="390" t="s">
        <v>75</v>
      </c>
      <c r="D50" s="390"/>
      <c r="E50" s="390"/>
      <c r="F50" s="42"/>
      <c r="G50" s="43"/>
      <c r="H50" s="43"/>
      <c r="I50" s="43"/>
      <c r="J50" s="46"/>
      <c r="K50" s="43"/>
      <c r="L50" s="78">
        <v>7429.85</v>
      </c>
      <c r="M50" s="65"/>
      <c r="N50" s="47"/>
      <c r="AF50" s="39"/>
      <c r="AG50" s="48"/>
      <c r="AH50" s="48"/>
      <c r="AM50" s="48" t="s">
        <v>75</v>
      </c>
    </row>
    <row r="51" spans="1:39" s="4" customFormat="1" ht="45.75">
      <c r="A51" s="40" t="s">
        <v>62</v>
      </c>
      <c r="B51" s="41" t="s">
        <v>3200</v>
      </c>
      <c r="C51" s="390" t="s">
        <v>3960</v>
      </c>
      <c r="D51" s="390"/>
      <c r="E51" s="390"/>
      <c r="F51" s="42" t="s">
        <v>3202</v>
      </c>
      <c r="G51" s="43">
        <v>3808</v>
      </c>
      <c r="H51" s="44">
        <v>1</v>
      </c>
      <c r="I51" s="44">
        <v>3808</v>
      </c>
      <c r="J51" s="71">
        <v>15.35</v>
      </c>
      <c r="K51" s="43"/>
      <c r="L51" s="78">
        <v>58452.800000000003</v>
      </c>
      <c r="M51" s="100">
        <v>12.03</v>
      </c>
      <c r="N51" s="119">
        <v>703187.18</v>
      </c>
      <c r="AF51" s="39"/>
      <c r="AG51" s="48"/>
      <c r="AH51" s="48" t="s">
        <v>3960</v>
      </c>
      <c r="AM51" s="48"/>
    </row>
    <row r="52" spans="1:39" s="4" customFormat="1" ht="15">
      <c r="A52" s="49"/>
      <c r="B52" s="50"/>
      <c r="C52" s="388" t="s">
        <v>3961</v>
      </c>
      <c r="D52" s="388"/>
      <c r="E52" s="388"/>
      <c r="F52" s="388"/>
      <c r="G52" s="388"/>
      <c r="H52" s="388"/>
      <c r="I52" s="388"/>
      <c r="J52" s="388"/>
      <c r="K52" s="388"/>
      <c r="L52" s="388"/>
      <c r="M52" s="388"/>
      <c r="N52" s="391"/>
      <c r="AF52" s="39"/>
      <c r="AG52" s="48"/>
      <c r="AH52" s="48"/>
      <c r="AI52" s="3" t="s">
        <v>3961</v>
      </c>
      <c r="AM52" s="48"/>
    </row>
    <row r="53" spans="1:39" s="4" customFormat="1" ht="15">
      <c r="A53" s="69"/>
      <c r="B53" s="70"/>
      <c r="C53" s="390" t="s">
        <v>75</v>
      </c>
      <c r="D53" s="390"/>
      <c r="E53" s="390"/>
      <c r="F53" s="42"/>
      <c r="G53" s="43"/>
      <c r="H53" s="43"/>
      <c r="I53" s="43"/>
      <c r="J53" s="46"/>
      <c r="K53" s="43"/>
      <c r="L53" s="78">
        <v>58452.800000000003</v>
      </c>
      <c r="M53" s="65"/>
      <c r="N53" s="119">
        <v>703187.18</v>
      </c>
      <c r="AF53" s="39"/>
      <c r="AG53" s="48"/>
      <c r="AH53" s="48"/>
      <c r="AM53" s="48" t="s">
        <v>75</v>
      </c>
    </row>
    <row r="54" spans="1:39" s="4" customFormat="1" ht="15">
      <c r="A54" s="393" t="s">
        <v>3962</v>
      </c>
      <c r="B54" s="394"/>
      <c r="C54" s="394"/>
      <c r="D54" s="394"/>
      <c r="E54" s="394"/>
      <c r="F54" s="394"/>
      <c r="G54" s="394"/>
      <c r="H54" s="394"/>
      <c r="I54" s="394"/>
      <c r="J54" s="394"/>
      <c r="K54" s="394"/>
      <c r="L54" s="394"/>
      <c r="M54" s="394"/>
      <c r="N54" s="395"/>
      <c r="AF54" s="39"/>
      <c r="AG54" s="48" t="s">
        <v>3962</v>
      </c>
      <c r="AH54" s="48"/>
      <c r="AM54" s="48"/>
    </row>
    <row r="55" spans="1:39" s="4" customFormat="1" ht="45.75">
      <c r="A55" s="40" t="s">
        <v>64</v>
      </c>
      <c r="B55" s="41" t="s">
        <v>3963</v>
      </c>
      <c r="C55" s="390" t="s">
        <v>3964</v>
      </c>
      <c r="D55" s="390"/>
      <c r="E55" s="390"/>
      <c r="F55" s="42" t="s">
        <v>60</v>
      </c>
      <c r="G55" s="43">
        <v>2.1239699999999999</v>
      </c>
      <c r="H55" s="44">
        <v>1</v>
      </c>
      <c r="I55" s="102">
        <v>2.1239699999999999</v>
      </c>
      <c r="J55" s="46"/>
      <c r="K55" s="43"/>
      <c r="L55" s="46"/>
      <c r="M55" s="43"/>
      <c r="N55" s="47"/>
      <c r="AF55" s="39"/>
      <c r="AG55" s="48"/>
      <c r="AH55" s="48" t="s">
        <v>3964</v>
      </c>
      <c r="AM55" s="48"/>
    </row>
    <row r="56" spans="1:39" s="4" customFormat="1" ht="15">
      <c r="A56" s="49"/>
      <c r="B56" s="50"/>
      <c r="C56" s="388" t="s">
        <v>3965</v>
      </c>
      <c r="D56" s="388"/>
      <c r="E56" s="388"/>
      <c r="F56" s="388"/>
      <c r="G56" s="388"/>
      <c r="H56" s="388"/>
      <c r="I56" s="388"/>
      <c r="J56" s="388"/>
      <c r="K56" s="388"/>
      <c r="L56" s="388"/>
      <c r="M56" s="388"/>
      <c r="N56" s="391"/>
      <c r="AF56" s="39"/>
      <c r="AG56" s="48"/>
      <c r="AH56" s="48"/>
      <c r="AI56" s="3" t="s">
        <v>3965</v>
      </c>
      <c r="AM56" s="48"/>
    </row>
    <row r="57" spans="1:39" s="4" customFormat="1" ht="15">
      <c r="A57" s="51"/>
      <c r="B57" s="52" t="s">
        <v>57</v>
      </c>
      <c r="C57" s="388" t="s">
        <v>82</v>
      </c>
      <c r="D57" s="388"/>
      <c r="E57" s="388"/>
      <c r="F57" s="53"/>
      <c r="G57" s="54"/>
      <c r="H57" s="54"/>
      <c r="I57" s="54"/>
      <c r="J57" s="56">
        <v>76.75</v>
      </c>
      <c r="K57" s="54"/>
      <c r="L57" s="56">
        <v>163.01</v>
      </c>
      <c r="M57" s="58">
        <v>33.130000000000003</v>
      </c>
      <c r="N57" s="77">
        <v>5400.52</v>
      </c>
      <c r="AF57" s="39"/>
      <c r="AG57" s="48"/>
      <c r="AH57" s="48"/>
      <c r="AJ57" s="3" t="s">
        <v>82</v>
      </c>
      <c r="AM57" s="48"/>
    </row>
    <row r="58" spans="1:39" s="4" customFormat="1" ht="15">
      <c r="A58" s="51"/>
      <c r="B58" s="52" t="s">
        <v>62</v>
      </c>
      <c r="C58" s="388" t="s">
        <v>63</v>
      </c>
      <c r="D58" s="388"/>
      <c r="E58" s="388"/>
      <c r="F58" s="53"/>
      <c r="G58" s="54"/>
      <c r="H58" s="54"/>
      <c r="I58" s="54"/>
      <c r="J58" s="55">
        <v>3030.55</v>
      </c>
      <c r="K58" s="54"/>
      <c r="L58" s="55">
        <v>6436.8</v>
      </c>
      <c r="M58" s="54"/>
      <c r="N58" s="57"/>
      <c r="AF58" s="39"/>
      <c r="AG58" s="48"/>
      <c r="AH58" s="48"/>
      <c r="AJ58" s="3" t="s">
        <v>63</v>
      </c>
      <c r="AM58" s="48"/>
    </row>
    <row r="59" spans="1:39" s="4" customFormat="1" ht="15">
      <c r="A59" s="51"/>
      <c r="B59" s="52" t="s">
        <v>64</v>
      </c>
      <c r="C59" s="388" t="s">
        <v>65</v>
      </c>
      <c r="D59" s="388"/>
      <c r="E59" s="388"/>
      <c r="F59" s="53"/>
      <c r="G59" s="54"/>
      <c r="H59" s="54"/>
      <c r="I59" s="54"/>
      <c r="J59" s="56">
        <v>385.16</v>
      </c>
      <c r="K59" s="54"/>
      <c r="L59" s="56">
        <v>818.07</v>
      </c>
      <c r="M59" s="58">
        <v>33.130000000000003</v>
      </c>
      <c r="N59" s="77">
        <v>27102.66</v>
      </c>
      <c r="AF59" s="39"/>
      <c r="AG59" s="48"/>
      <c r="AH59" s="48"/>
      <c r="AJ59" s="3" t="s">
        <v>65</v>
      </c>
      <c r="AM59" s="48"/>
    </row>
    <row r="60" spans="1:39" s="4" customFormat="1" ht="15">
      <c r="A60" s="51"/>
      <c r="B60" s="52" t="s">
        <v>91</v>
      </c>
      <c r="C60" s="388" t="s">
        <v>120</v>
      </c>
      <c r="D60" s="388"/>
      <c r="E60" s="388"/>
      <c r="F60" s="53"/>
      <c r="G60" s="54"/>
      <c r="H60" s="54"/>
      <c r="I60" s="54"/>
      <c r="J60" s="56">
        <v>4.34</v>
      </c>
      <c r="K60" s="54"/>
      <c r="L60" s="56">
        <v>9.2200000000000006</v>
      </c>
      <c r="M60" s="54"/>
      <c r="N60" s="57"/>
      <c r="AF60" s="39"/>
      <c r="AG60" s="48"/>
      <c r="AH60" s="48"/>
      <c r="AJ60" s="3" t="s">
        <v>120</v>
      </c>
      <c r="AM60" s="48"/>
    </row>
    <row r="61" spans="1:39" s="4" customFormat="1" ht="15">
      <c r="A61" s="60"/>
      <c r="B61" s="52"/>
      <c r="C61" s="388" t="s">
        <v>83</v>
      </c>
      <c r="D61" s="388"/>
      <c r="E61" s="388"/>
      <c r="F61" s="53" t="s">
        <v>67</v>
      </c>
      <c r="G61" s="58">
        <v>9.84</v>
      </c>
      <c r="H61" s="54"/>
      <c r="I61" s="104">
        <v>20.8998648</v>
      </c>
      <c r="J61" s="63"/>
      <c r="K61" s="54"/>
      <c r="L61" s="63"/>
      <c r="M61" s="54"/>
      <c r="N61" s="57"/>
      <c r="AF61" s="39"/>
      <c r="AG61" s="48"/>
      <c r="AH61" s="48"/>
      <c r="AK61" s="3" t="s">
        <v>83</v>
      </c>
      <c r="AM61" s="48"/>
    </row>
    <row r="62" spans="1:39" s="4" customFormat="1" ht="15">
      <c r="A62" s="60"/>
      <c r="B62" s="52"/>
      <c r="C62" s="388" t="s">
        <v>66</v>
      </c>
      <c r="D62" s="388"/>
      <c r="E62" s="388"/>
      <c r="F62" s="53" t="s">
        <v>67</v>
      </c>
      <c r="G62" s="58">
        <v>28.53</v>
      </c>
      <c r="H62" s="54"/>
      <c r="I62" s="104">
        <v>60.596864099999998</v>
      </c>
      <c r="J62" s="63"/>
      <c r="K62" s="54"/>
      <c r="L62" s="63"/>
      <c r="M62" s="54"/>
      <c r="N62" s="57"/>
      <c r="AF62" s="39"/>
      <c r="AG62" s="48"/>
      <c r="AH62" s="48"/>
      <c r="AK62" s="3" t="s">
        <v>66</v>
      </c>
      <c r="AM62" s="48"/>
    </row>
    <row r="63" spans="1:39" s="4" customFormat="1" ht="15">
      <c r="A63" s="51"/>
      <c r="B63" s="52"/>
      <c r="C63" s="392" t="s">
        <v>68</v>
      </c>
      <c r="D63" s="392"/>
      <c r="E63" s="392"/>
      <c r="F63" s="64"/>
      <c r="G63" s="65"/>
      <c r="H63" s="65"/>
      <c r="I63" s="65"/>
      <c r="J63" s="66">
        <v>3111.64</v>
      </c>
      <c r="K63" s="65"/>
      <c r="L63" s="66">
        <v>6609.03</v>
      </c>
      <c r="M63" s="65"/>
      <c r="N63" s="68"/>
      <c r="AF63" s="39"/>
      <c r="AG63" s="48"/>
      <c r="AH63" s="48"/>
      <c r="AL63" s="3" t="s">
        <v>68</v>
      </c>
      <c r="AM63" s="48"/>
    </row>
    <row r="64" spans="1:39" s="4" customFormat="1" ht="15">
      <c r="A64" s="60"/>
      <c r="B64" s="52"/>
      <c r="C64" s="388" t="s">
        <v>69</v>
      </c>
      <c r="D64" s="388"/>
      <c r="E64" s="388"/>
      <c r="F64" s="53"/>
      <c r="G64" s="54"/>
      <c r="H64" s="54"/>
      <c r="I64" s="54"/>
      <c r="J64" s="63"/>
      <c r="K64" s="54"/>
      <c r="L64" s="56">
        <v>981.08</v>
      </c>
      <c r="M64" s="54"/>
      <c r="N64" s="77">
        <v>32503.18</v>
      </c>
      <c r="AF64" s="39"/>
      <c r="AG64" s="48"/>
      <c r="AH64" s="48"/>
      <c r="AK64" s="3" t="s">
        <v>69</v>
      </c>
      <c r="AM64" s="48"/>
    </row>
    <row r="65" spans="1:39" s="4" customFormat="1" ht="23.25">
      <c r="A65" s="60"/>
      <c r="B65" s="52" t="s">
        <v>70</v>
      </c>
      <c r="C65" s="388" t="s">
        <v>71</v>
      </c>
      <c r="D65" s="388"/>
      <c r="E65" s="388"/>
      <c r="F65" s="53" t="s">
        <v>72</v>
      </c>
      <c r="G65" s="61">
        <v>92</v>
      </c>
      <c r="H65" s="54"/>
      <c r="I65" s="61">
        <v>92</v>
      </c>
      <c r="J65" s="63"/>
      <c r="K65" s="54"/>
      <c r="L65" s="56">
        <v>902.59</v>
      </c>
      <c r="M65" s="54"/>
      <c r="N65" s="77">
        <v>29902.93</v>
      </c>
      <c r="AF65" s="39"/>
      <c r="AG65" s="48"/>
      <c r="AH65" s="48"/>
      <c r="AK65" s="3" t="s">
        <v>71</v>
      </c>
      <c r="AM65" s="48"/>
    </row>
    <row r="66" spans="1:39" s="4" customFormat="1" ht="23.25">
      <c r="A66" s="60"/>
      <c r="B66" s="52" t="s">
        <v>73</v>
      </c>
      <c r="C66" s="388" t="s">
        <v>74</v>
      </c>
      <c r="D66" s="388"/>
      <c r="E66" s="388"/>
      <c r="F66" s="53" t="s">
        <v>72</v>
      </c>
      <c r="G66" s="61">
        <v>46</v>
      </c>
      <c r="H66" s="54"/>
      <c r="I66" s="61">
        <v>46</v>
      </c>
      <c r="J66" s="63"/>
      <c r="K66" s="54"/>
      <c r="L66" s="56">
        <v>451.3</v>
      </c>
      <c r="M66" s="54"/>
      <c r="N66" s="77">
        <v>14951.46</v>
      </c>
      <c r="AF66" s="39"/>
      <c r="AG66" s="48"/>
      <c r="AH66" s="48"/>
      <c r="AK66" s="3" t="s">
        <v>74</v>
      </c>
      <c r="AM66" s="48"/>
    </row>
    <row r="67" spans="1:39" s="4" customFormat="1" ht="15">
      <c r="A67" s="69"/>
      <c r="B67" s="70"/>
      <c r="C67" s="390" t="s">
        <v>75</v>
      </c>
      <c r="D67" s="390"/>
      <c r="E67" s="390"/>
      <c r="F67" s="42"/>
      <c r="G67" s="43"/>
      <c r="H67" s="43"/>
      <c r="I67" s="43"/>
      <c r="J67" s="46"/>
      <c r="K67" s="43"/>
      <c r="L67" s="78">
        <v>7962.92</v>
      </c>
      <c r="M67" s="65"/>
      <c r="N67" s="47"/>
      <c r="AF67" s="39"/>
      <c r="AG67" s="48"/>
      <c r="AH67" s="48"/>
      <c r="AM67" s="48" t="s">
        <v>75</v>
      </c>
    </row>
    <row r="68" spans="1:39" s="4" customFormat="1" ht="45.75">
      <c r="A68" s="40" t="s">
        <v>91</v>
      </c>
      <c r="B68" s="41" t="s">
        <v>3966</v>
      </c>
      <c r="C68" s="390" t="s">
        <v>3967</v>
      </c>
      <c r="D68" s="390"/>
      <c r="E68" s="390"/>
      <c r="F68" s="42" t="s">
        <v>3202</v>
      </c>
      <c r="G68" s="43">
        <v>3754.1170000000002</v>
      </c>
      <c r="H68" s="44">
        <v>1</v>
      </c>
      <c r="I68" s="72">
        <v>3754.1170000000002</v>
      </c>
      <c r="J68" s="71">
        <v>25.19</v>
      </c>
      <c r="K68" s="43"/>
      <c r="L68" s="78">
        <v>94566.21</v>
      </c>
      <c r="M68" s="100">
        <v>12.03</v>
      </c>
      <c r="N68" s="119">
        <v>1137631.51</v>
      </c>
      <c r="AF68" s="39"/>
      <c r="AG68" s="48"/>
      <c r="AH68" s="48" t="s">
        <v>3967</v>
      </c>
      <c r="AM68" s="48"/>
    </row>
    <row r="69" spans="1:39" s="4" customFormat="1" ht="15">
      <c r="A69" s="49"/>
      <c r="B69" s="50"/>
      <c r="C69" s="388" t="s">
        <v>3968</v>
      </c>
      <c r="D69" s="388"/>
      <c r="E69" s="388"/>
      <c r="F69" s="388"/>
      <c r="G69" s="388"/>
      <c r="H69" s="388"/>
      <c r="I69" s="388"/>
      <c r="J69" s="388"/>
      <c r="K69" s="388"/>
      <c r="L69" s="388"/>
      <c r="M69" s="388"/>
      <c r="N69" s="391"/>
      <c r="AF69" s="39"/>
      <c r="AG69" s="48"/>
      <c r="AH69" s="48"/>
      <c r="AI69" s="3" t="s">
        <v>3968</v>
      </c>
      <c r="AM69" s="48"/>
    </row>
    <row r="70" spans="1:39" s="4" customFormat="1" ht="15">
      <c r="A70" s="69"/>
      <c r="B70" s="70"/>
      <c r="C70" s="390" t="s">
        <v>75</v>
      </c>
      <c r="D70" s="390"/>
      <c r="E70" s="390"/>
      <c r="F70" s="42"/>
      <c r="G70" s="43"/>
      <c r="H70" s="43"/>
      <c r="I70" s="43"/>
      <c r="J70" s="46"/>
      <c r="K70" s="43"/>
      <c r="L70" s="78">
        <v>94566.21</v>
      </c>
      <c r="M70" s="65"/>
      <c r="N70" s="119">
        <v>1137631.51</v>
      </c>
      <c r="AF70" s="39"/>
      <c r="AG70" s="48"/>
      <c r="AH70" s="48"/>
      <c r="AM70" s="48" t="s">
        <v>75</v>
      </c>
    </row>
    <row r="71" spans="1:39" s="4" customFormat="1" ht="57">
      <c r="A71" s="40" t="s">
        <v>95</v>
      </c>
      <c r="B71" s="41" t="s">
        <v>3969</v>
      </c>
      <c r="C71" s="390" t="s">
        <v>3970</v>
      </c>
      <c r="D71" s="390"/>
      <c r="E71" s="390"/>
      <c r="F71" s="42" t="s">
        <v>60</v>
      </c>
      <c r="G71" s="43">
        <v>2.4030999999999998</v>
      </c>
      <c r="H71" s="44">
        <v>1</v>
      </c>
      <c r="I71" s="45">
        <v>2.4030999999999998</v>
      </c>
      <c r="J71" s="46"/>
      <c r="K71" s="43"/>
      <c r="L71" s="46"/>
      <c r="M71" s="43"/>
      <c r="N71" s="47"/>
      <c r="AF71" s="39"/>
      <c r="AG71" s="48"/>
      <c r="AH71" s="48" t="s">
        <v>3970</v>
      </c>
      <c r="AM71" s="48"/>
    </row>
    <row r="72" spans="1:39" s="4" customFormat="1" ht="15">
      <c r="A72" s="49"/>
      <c r="B72" s="50"/>
      <c r="C72" s="388" t="s">
        <v>3971</v>
      </c>
      <c r="D72" s="388"/>
      <c r="E72" s="388"/>
      <c r="F72" s="388"/>
      <c r="G72" s="388"/>
      <c r="H72" s="388"/>
      <c r="I72" s="388"/>
      <c r="J72" s="388"/>
      <c r="K72" s="388"/>
      <c r="L72" s="388"/>
      <c r="M72" s="388"/>
      <c r="N72" s="391"/>
      <c r="AF72" s="39"/>
      <c r="AG72" s="48"/>
      <c r="AH72" s="48"/>
      <c r="AI72" s="3" t="s">
        <v>3971</v>
      </c>
      <c r="AM72" s="48"/>
    </row>
    <row r="73" spans="1:39" s="4" customFormat="1" ht="15">
      <c r="A73" s="51"/>
      <c r="B73" s="52" t="s">
        <v>62</v>
      </c>
      <c r="C73" s="388" t="s">
        <v>63</v>
      </c>
      <c r="D73" s="388"/>
      <c r="E73" s="388"/>
      <c r="F73" s="53"/>
      <c r="G73" s="54"/>
      <c r="H73" s="54"/>
      <c r="I73" s="54"/>
      <c r="J73" s="55">
        <v>1299.08</v>
      </c>
      <c r="K73" s="54"/>
      <c r="L73" s="55">
        <v>3121.82</v>
      </c>
      <c r="M73" s="54"/>
      <c r="N73" s="57"/>
      <c r="AF73" s="39"/>
      <c r="AG73" s="48"/>
      <c r="AH73" s="48"/>
      <c r="AJ73" s="3" t="s">
        <v>63</v>
      </c>
      <c r="AM73" s="48"/>
    </row>
    <row r="74" spans="1:39" s="4" customFormat="1" ht="15">
      <c r="A74" s="51"/>
      <c r="B74" s="52" t="s">
        <v>64</v>
      </c>
      <c r="C74" s="388" t="s">
        <v>65</v>
      </c>
      <c r="D74" s="388"/>
      <c r="E74" s="388"/>
      <c r="F74" s="53"/>
      <c r="G74" s="54"/>
      <c r="H74" s="54"/>
      <c r="I74" s="54"/>
      <c r="J74" s="56">
        <v>212.78</v>
      </c>
      <c r="K74" s="54"/>
      <c r="L74" s="56">
        <v>511.33</v>
      </c>
      <c r="M74" s="58">
        <v>33.130000000000003</v>
      </c>
      <c r="N74" s="77">
        <v>16940.36</v>
      </c>
      <c r="AF74" s="39"/>
      <c r="AG74" s="48"/>
      <c r="AH74" s="48"/>
      <c r="AJ74" s="3" t="s">
        <v>65</v>
      </c>
      <c r="AM74" s="48"/>
    </row>
    <row r="75" spans="1:39" s="4" customFormat="1" ht="15">
      <c r="A75" s="60"/>
      <c r="B75" s="52"/>
      <c r="C75" s="388" t="s">
        <v>66</v>
      </c>
      <c r="D75" s="388"/>
      <c r="E75" s="388"/>
      <c r="F75" s="53" t="s">
        <v>67</v>
      </c>
      <c r="G75" s="58">
        <v>15.67</v>
      </c>
      <c r="H75" s="54"/>
      <c r="I75" s="101">
        <v>37.656576999999999</v>
      </c>
      <c r="J75" s="63"/>
      <c r="K75" s="54"/>
      <c r="L75" s="63"/>
      <c r="M75" s="54"/>
      <c r="N75" s="57"/>
      <c r="AF75" s="39"/>
      <c r="AG75" s="48"/>
      <c r="AH75" s="48"/>
      <c r="AK75" s="3" t="s">
        <v>66</v>
      </c>
      <c r="AM75" s="48"/>
    </row>
    <row r="76" spans="1:39" s="4" customFormat="1" ht="15">
      <c r="A76" s="51"/>
      <c r="B76" s="52"/>
      <c r="C76" s="392" t="s">
        <v>68</v>
      </c>
      <c r="D76" s="392"/>
      <c r="E76" s="392"/>
      <c r="F76" s="64"/>
      <c r="G76" s="65"/>
      <c r="H76" s="65"/>
      <c r="I76" s="65"/>
      <c r="J76" s="66">
        <v>1299.08</v>
      </c>
      <c r="K76" s="65"/>
      <c r="L76" s="66">
        <v>3121.82</v>
      </c>
      <c r="M76" s="65"/>
      <c r="N76" s="68"/>
      <c r="AF76" s="39"/>
      <c r="AG76" s="48"/>
      <c r="AH76" s="48"/>
      <c r="AL76" s="3" t="s">
        <v>68</v>
      </c>
      <c r="AM76" s="48"/>
    </row>
    <row r="77" spans="1:39" s="4" customFormat="1" ht="15">
      <c r="A77" s="60"/>
      <c r="B77" s="52"/>
      <c r="C77" s="388" t="s">
        <v>69</v>
      </c>
      <c r="D77" s="388"/>
      <c r="E77" s="388"/>
      <c r="F77" s="53"/>
      <c r="G77" s="54"/>
      <c r="H77" s="54"/>
      <c r="I77" s="54"/>
      <c r="J77" s="63"/>
      <c r="K77" s="54"/>
      <c r="L77" s="56">
        <v>511.33</v>
      </c>
      <c r="M77" s="54"/>
      <c r="N77" s="77">
        <v>16940.36</v>
      </c>
      <c r="AF77" s="39"/>
      <c r="AG77" s="48"/>
      <c r="AH77" s="48"/>
      <c r="AK77" s="3" t="s">
        <v>69</v>
      </c>
      <c r="AM77" s="48"/>
    </row>
    <row r="78" spans="1:39" s="4" customFormat="1" ht="23.25">
      <c r="A78" s="60"/>
      <c r="B78" s="52" t="s">
        <v>70</v>
      </c>
      <c r="C78" s="388" t="s">
        <v>71</v>
      </c>
      <c r="D78" s="388"/>
      <c r="E78" s="388"/>
      <c r="F78" s="53" t="s">
        <v>72</v>
      </c>
      <c r="G78" s="61">
        <v>92</v>
      </c>
      <c r="H78" s="54"/>
      <c r="I78" s="61">
        <v>92</v>
      </c>
      <c r="J78" s="63"/>
      <c r="K78" s="54"/>
      <c r="L78" s="56">
        <v>470.42</v>
      </c>
      <c r="M78" s="54"/>
      <c r="N78" s="77">
        <v>15585.13</v>
      </c>
      <c r="AF78" s="39"/>
      <c r="AG78" s="48"/>
      <c r="AH78" s="48"/>
      <c r="AK78" s="3" t="s">
        <v>71</v>
      </c>
      <c r="AM78" s="48"/>
    </row>
    <row r="79" spans="1:39" s="4" customFormat="1" ht="23.25">
      <c r="A79" s="60"/>
      <c r="B79" s="52" t="s">
        <v>73</v>
      </c>
      <c r="C79" s="388" t="s">
        <v>74</v>
      </c>
      <c r="D79" s="388"/>
      <c r="E79" s="388"/>
      <c r="F79" s="53" t="s">
        <v>72</v>
      </c>
      <c r="G79" s="61">
        <v>46</v>
      </c>
      <c r="H79" s="54"/>
      <c r="I79" s="61">
        <v>46</v>
      </c>
      <c r="J79" s="63"/>
      <c r="K79" s="54"/>
      <c r="L79" s="56">
        <v>235.21</v>
      </c>
      <c r="M79" s="54"/>
      <c r="N79" s="77">
        <v>7792.57</v>
      </c>
      <c r="AF79" s="39"/>
      <c r="AG79" s="48"/>
      <c r="AH79" s="48"/>
      <c r="AK79" s="3" t="s">
        <v>74</v>
      </c>
      <c r="AM79" s="48"/>
    </row>
    <row r="80" spans="1:39" s="4" customFormat="1" ht="15">
      <c r="A80" s="69"/>
      <c r="B80" s="70"/>
      <c r="C80" s="390" t="s">
        <v>75</v>
      </c>
      <c r="D80" s="390"/>
      <c r="E80" s="390"/>
      <c r="F80" s="42"/>
      <c r="G80" s="43"/>
      <c r="H80" s="43"/>
      <c r="I80" s="43"/>
      <c r="J80" s="46"/>
      <c r="K80" s="43"/>
      <c r="L80" s="78">
        <v>3827.45</v>
      </c>
      <c r="M80" s="65"/>
      <c r="N80" s="47"/>
      <c r="AF80" s="39"/>
      <c r="AG80" s="48"/>
      <c r="AH80" s="48"/>
      <c r="AM80" s="48" t="s">
        <v>75</v>
      </c>
    </row>
    <row r="81" spans="1:40" s="4" customFormat="1" ht="34.5">
      <c r="A81" s="40" t="s">
        <v>116</v>
      </c>
      <c r="B81" s="41" t="s">
        <v>3972</v>
      </c>
      <c r="C81" s="390" t="s">
        <v>3973</v>
      </c>
      <c r="D81" s="390"/>
      <c r="E81" s="390"/>
      <c r="F81" s="42" t="s">
        <v>60</v>
      </c>
      <c r="G81" s="43">
        <v>2.4030999999999998</v>
      </c>
      <c r="H81" s="44">
        <v>1</v>
      </c>
      <c r="I81" s="45">
        <v>2.4030999999999998</v>
      </c>
      <c r="J81" s="46"/>
      <c r="K81" s="43"/>
      <c r="L81" s="46"/>
      <c r="M81" s="43"/>
      <c r="N81" s="47"/>
      <c r="AF81" s="39"/>
      <c r="AG81" s="48"/>
      <c r="AH81" s="48" t="s">
        <v>3973</v>
      </c>
      <c r="AM81" s="48"/>
    </row>
    <row r="82" spans="1:40" s="4" customFormat="1" ht="15">
      <c r="A82" s="49"/>
      <c r="B82" s="50"/>
      <c r="C82" s="388" t="s">
        <v>3971</v>
      </c>
      <c r="D82" s="388"/>
      <c r="E82" s="388"/>
      <c r="F82" s="388"/>
      <c r="G82" s="388"/>
      <c r="H82" s="388"/>
      <c r="I82" s="388"/>
      <c r="J82" s="388"/>
      <c r="K82" s="388"/>
      <c r="L82" s="388"/>
      <c r="M82" s="388"/>
      <c r="N82" s="391"/>
      <c r="AF82" s="39"/>
      <c r="AG82" s="48"/>
      <c r="AH82" s="48"/>
      <c r="AI82" s="3" t="s">
        <v>3971</v>
      </c>
      <c r="AM82" s="48"/>
    </row>
    <row r="83" spans="1:40" s="4" customFormat="1" ht="15">
      <c r="A83" s="73"/>
      <c r="B83" s="52" t="s">
        <v>228</v>
      </c>
      <c r="C83" s="385" t="s">
        <v>3974</v>
      </c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96"/>
      <c r="AF83" s="39"/>
      <c r="AG83" s="48"/>
      <c r="AH83" s="48"/>
      <c r="AM83" s="48"/>
      <c r="AN83" s="3" t="s">
        <v>3974</v>
      </c>
    </row>
    <row r="84" spans="1:40" s="4" customFormat="1" ht="15">
      <c r="A84" s="51"/>
      <c r="B84" s="52" t="s">
        <v>62</v>
      </c>
      <c r="C84" s="388" t="s">
        <v>63</v>
      </c>
      <c r="D84" s="388"/>
      <c r="E84" s="388"/>
      <c r="F84" s="53"/>
      <c r="G84" s="54"/>
      <c r="H84" s="54"/>
      <c r="I84" s="54"/>
      <c r="J84" s="56">
        <v>168.38</v>
      </c>
      <c r="K84" s="61">
        <v>7</v>
      </c>
      <c r="L84" s="55">
        <v>2832.44</v>
      </c>
      <c r="M84" s="54"/>
      <c r="N84" s="57"/>
      <c r="AF84" s="39"/>
      <c r="AG84" s="48"/>
      <c r="AH84" s="48"/>
      <c r="AJ84" s="3" t="s">
        <v>63</v>
      </c>
      <c r="AM84" s="48"/>
    </row>
    <row r="85" spans="1:40" s="4" customFormat="1" ht="15">
      <c r="A85" s="51"/>
      <c r="B85" s="52" t="s">
        <v>64</v>
      </c>
      <c r="C85" s="388" t="s">
        <v>65</v>
      </c>
      <c r="D85" s="388"/>
      <c r="E85" s="388"/>
      <c r="F85" s="53"/>
      <c r="G85" s="54"/>
      <c r="H85" s="54"/>
      <c r="I85" s="54"/>
      <c r="J85" s="56">
        <v>19.73</v>
      </c>
      <c r="K85" s="61">
        <v>7</v>
      </c>
      <c r="L85" s="56">
        <v>331.89</v>
      </c>
      <c r="M85" s="58">
        <v>33.130000000000003</v>
      </c>
      <c r="N85" s="77">
        <v>10995.52</v>
      </c>
      <c r="AF85" s="39"/>
      <c r="AG85" s="48"/>
      <c r="AH85" s="48"/>
      <c r="AJ85" s="3" t="s">
        <v>65</v>
      </c>
      <c r="AM85" s="48"/>
    </row>
    <row r="86" spans="1:40" s="4" customFormat="1" ht="15">
      <c r="A86" s="60"/>
      <c r="B86" s="52"/>
      <c r="C86" s="388" t="s">
        <v>66</v>
      </c>
      <c r="D86" s="388"/>
      <c r="E86" s="388"/>
      <c r="F86" s="53" t="s">
        <v>67</v>
      </c>
      <c r="G86" s="58">
        <v>1.37</v>
      </c>
      <c r="H86" s="61">
        <v>7</v>
      </c>
      <c r="I86" s="101">
        <v>23.045729000000001</v>
      </c>
      <c r="J86" s="63"/>
      <c r="K86" s="54"/>
      <c r="L86" s="63"/>
      <c r="M86" s="54"/>
      <c r="N86" s="57"/>
      <c r="AF86" s="39"/>
      <c r="AG86" s="48"/>
      <c r="AH86" s="48"/>
      <c r="AK86" s="3" t="s">
        <v>66</v>
      </c>
      <c r="AM86" s="48"/>
    </row>
    <row r="87" spans="1:40" s="4" customFormat="1" ht="15">
      <c r="A87" s="51"/>
      <c r="B87" s="52"/>
      <c r="C87" s="392" t="s">
        <v>68</v>
      </c>
      <c r="D87" s="392"/>
      <c r="E87" s="392"/>
      <c r="F87" s="64"/>
      <c r="G87" s="65"/>
      <c r="H87" s="65"/>
      <c r="I87" s="65"/>
      <c r="J87" s="67">
        <v>168.38</v>
      </c>
      <c r="K87" s="65"/>
      <c r="L87" s="66">
        <v>2832.44</v>
      </c>
      <c r="M87" s="65"/>
      <c r="N87" s="68"/>
      <c r="AF87" s="39"/>
      <c r="AG87" s="48"/>
      <c r="AH87" s="48"/>
      <c r="AL87" s="3" t="s">
        <v>68</v>
      </c>
      <c r="AM87" s="48"/>
    </row>
    <row r="88" spans="1:40" s="4" customFormat="1" ht="15">
      <c r="A88" s="60"/>
      <c r="B88" s="52"/>
      <c r="C88" s="388" t="s">
        <v>69</v>
      </c>
      <c r="D88" s="388"/>
      <c r="E88" s="388"/>
      <c r="F88" s="53"/>
      <c r="G88" s="54"/>
      <c r="H88" s="54"/>
      <c r="I88" s="54"/>
      <c r="J88" s="63"/>
      <c r="K88" s="54"/>
      <c r="L88" s="56">
        <v>331.89</v>
      </c>
      <c r="M88" s="54"/>
      <c r="N88" s="77">
        <v>10995.52</v>
      </c>
      <c r="AF88" s="39"/>
      <c r="AG88" s="48"/>
      <c r="AH88" s="48"/>
      <c r="AK88" s="3" t="s">
        <v>69</v>
      </c>
      <c r="AM88" s="48"/>
    </row>
    <row r="89" spans="1:40" s="4" customFormat="1" ht="23.25">
      <c r="A89" s="60"/>
      <c r="B89" s="52" t="s">
        <v>70</v>
      </c>
      <c r="C89" s="388" t="s">
        <v>71</v>
      </c>
      <c r="D89" s="388"/>
      <c r="E89" s="388"/>
      <c r="F89" s="53" t="s">
        <v>72</v>
      </c>
      <c r="G89" s="61">
        <v>92</v>
      </c>
      <c r="H89" s="54"/>
      <c r="I89" s="61">
        <v>92</v>
      </c>
      <c r="J89" s="63"/>
      <c r="K89" s="54"/>
      <c r="L89" s="56">
        <v>305.33999999999997</v>
      </c>
      <c r="M89" s="54"/>
      <c r="N89" s="77">
        <v>10115.879999999999</v>
      </c>
      <c r="AF89" s="39"/>
      <c r="AG89" s="48"/>
      <c r="AH89" s="48"/>
      <c r="AK89" s="3" t="s">
        <v>71</v>
      </c>
      <c r="AM89" s="48"/>
    </row>
    <row r="90" spans="1:40" s="4" customFormat="1" ht="23.25">
      <c r="A90" s="60"/>
      <c r="B90" s="52" t="s">
        <v>73</v>
      </c>
      <c r="C90" s="388" t="s">
        <v>74</v>
      </c>
      <c r="D90" s="388"/>
      <c r="E90" s="388"/>
      <c r="F90" s="53" t="s">
        <v>72</v>
      </c>
      <c r="G90" s="61">
        <v>46</v>
      </c>
      <c r="H90" s="54"/>
      <c r="I90" s="61">
        <v>46</v>
      </c>
      <c r="J90" s="63"/>
      <c r="K90" s="54"/>
      <c r="L90" s="56">
        <v>152.66999999999999</v>
      </c>
      <c r="M90" s="54"/>
      <c r="N90" s="77">
        <v>5057.9399999999996</v>
      </c>
      <c r="AF90" s="39"/>
      <c r="AG90" s="48"/>
      <c r="AH90" s="48"/>
      <c r="AK90" s="3" t="s">
        <v>74</v>
      </c>
      <c r="AM90" s="48"/>
    </row>
    <row r="91" spans="1:40" s="4" customFormat="1" ht="15">
      <c r="A91" s="69"/>
      <c r="B91" s="70"/>
      <c r="C91" s="390" t="s">
        <v>75</v>
      </c>
      <c r="D91" s="390"/>
      <c r="E91" s="390"/>
      <c r="F91" s="42"/>
      <c r="G91" s="43"/>
      <c r="H91" s="43"/>
      <c r="I91" s="43"/>
      <c r="J91" s="46"/>
      <c r="K91" s="43"/>
      <c r="L91" s="78">
        <v>3290.45</v>
      </c>
      <c r="M91" s="65"/>
      <c r="N91" s="47"/>
      <c r="AF91" s="39"/>
      <c r="AG91" s="48"/>
      <c r="AH91" s="48"/>
      <c r="AM91" s="48" t="s">
        <v>75</v>
      </c>
    </row>
    <row r="92" spans="1:40" s="4" customFormat="1" ht="23.25">
      <c r="A92" s="40" t="s">
        <v>125</v>
      </c>
      <c r="B92" s="41" t="s">
        <v>3975</v>
      </c>
      <c r="C92" s="390" t="s">
        <v>3976</v>
      </c>
      <c r="D92" s="390"/>
      <c r="E92" s="390"/>
      <c r="F92" s="42" t="s">
        <v>3977</v>
      </c>
      <c r="G92" s="43">
        <v>1.6739999999999999</v>
      </c>
      <c r="H92" s="44">
        <v>1</v>
      </c>
      <c r="I92" s="72">
        <v>1.6739999999999999</v>
      </c>
      <c r="J92" s="46"/>
      <c r="K92" s="43"/>
      <c r="L92" s="46"/>
      <c r="M92" s="43"/>
      <c r="N92" s="47"/>
      <c r="AF92" s="39"/>
      <c r="AG92" s="48"/>
      <c r="AH92" s="48" t="s">
        <v>3976</v>
      </c>
      <c r="AM92" s="48"/>
    </row>
    <row r="93" spans="1:40" s="4" customFormat="1" ht="15">
      <c r="A93" s="49"/>
      <c r="B93" s="50"/>
      <c r="C93" s="388" t="s">
        <v>3978</v>
      </c>
      <c r="D93" s="388"/>
      <c r="E93" s="388"/>
      <c r="F93" s="388"/>
      <c r="G93" s="388"/>
      <c r="H93" s="388"/>
      <c r="I93" s="388"/>
      <c r="J93" s="388"/>
      <c r="K93" s="388"/>
      <c r="L93" s="388"/>
      <c r="M93" s="388"/>
      <c r="N93" s="391"/>
      <c r="AF93" s="39"/>
      <c r="AG93" s="48"/>
      <c r="AH93" s="48"/>
      <c r="AI93" s="3" t="s">
        <v>3978</v>
      </c>
      <c r="AM93" s="48"/>
    </row>
    <row r="94" spans="1:40" s="4" customFormat="1" ht="15">
      <c r="A94" s="51"/>
      <c r="B94" s="52" t="s">
        <v>62</v>
      </c>
      <c r="C94" s="388" t="s">
        <v>63</v>
      </c>
      <c r="D94" s="388"/>
      <c r="E94" s="388"/>
      <c r="F94" s="53"/>
      <c r="G94" s="54"/>
      <c r="H94" s="54"/>
      <c r="I94" s="54"/>
      <c r="J94" s="56">
        <v>94.97</v>
      </c>
      <c r="K94" s="54"/>
      <c r="L94" s="56">
        <v>158.97999999999999</v>
      </c>
      <c r="M94" s="54"/>
      <c r="N94" s="57"/>
      <c r="AF94" s="39"/>
      <c r="AG94" s="48"/>
      <c r="AH94" s="48"/>
      <c r="AJ94" s="3" t="s">
        <v>63</v>
      </c>
      <c r="AM94" s="48"/>
    </row>
    <row r="95" spans="1:40" s="4" customFormat="1" ht="15">
      <c r="A95" s="51"/>
      <c r="B95" s="52" t="s">
        <v>64</v>
      </c>
      <c r="C95" s="388" t="s">
        <v>65</v>
      </c>
      <c r="D95" s="388"/>
      <c r="E95" s="388"/>
      <c r="F95" s="53"/>
      <c r="G95" s="54"/>
      <c r="H95" s="54"/>
      <c r="I95" s="54"/>
      <c r="J95" s="56">
        <v>13.37</v>
      </c>
      <c r="K95" s="54"/>
      <c r="L95" s="56">
        <v>22.38</v>
      </c>
      <c r="M95" s="58">
        <v>33.130000000000003</v>
      </c>
      <c r="N95" s="59">
        <v>741.45</v>
      </c>
      <c r="AF95" s="39"/>
      <c r="AG95" s="48"/>
      <c r="AH95" s="48"/>
      <c r="AJ95" s="3" t="s">
        <v>65</v>
      </c>
      <c r="AM95" s="48"/>
    </row>
    <row r="96" spans="1:40" s="4" customFormat="1" ht="15">
      <c r="A96" s="60"/>
      <c r="B96" s="52"/>
      <c r="C96" s="388" t="s">
        <v>66</v>
      </c>
      <c r="D96" s="388"/>
      <c r="E96" s="388"/>
      <c r="F96" s="53" t="s">
        <v>67</v>
      </c>
      <c r="G96" s="58">
        <v>0.99</v>
      </c>
      <c r="H96" s="54"/>
      <c r="I96" s="76">
        <v>1.65726</v>
      </c>
      <c r="J96" s="63"/>
      <c r="K96" s="54"/>
      <c r="L96" s="63"/>
      <c r="M96" s="54"/>
      <c r="N96" s="57"/>
      <c r="AF96" s="39"/>
      <c r="AG96" s="48"/>
      <c r="AH96" s="48"/>
      <c r="AK96" s="3" t="s">
        <v>66</v>
      </c>
      <c r="AM96" s="48"/>
    </row>
    <row r="97" spans="1:42" s="4" customFormat="1" ht="15">
      <c r="A97" s="51"/>
      <c r="B97" s="52"/>
      <c r="C97" s="392" t="s">
        <v>68</v>
      </c>
      <c r="D97" s="392"/>
      <c r="E97" s="392"/>
      <c r="F97" s="64"/>
      <c r="G97" s="65"/>
      <c r="H97" s="65"/>
      <c r="I97" s="65"/>
      <c r="J97" s="67">
        <v>94.97</v>
      </c>
      <c r="K97" s="65"/>
      <c r="L97" s="67">
        <v>158.97999999999999</v>
      </c>
      <c r="M97" s="65"/>
      <c r="N97" s="68"/>
      <c r="AF97" s="39"/>
      <c r="AG97" s="48"/>
      <c r="AH97" s="48"/>
      <c r="AL97" s="3" t="s">
        <v>68</v>
      </c>
      <c r="AM97" s="48"/>
    </row>
    <row r="98" spans="1:42" s="4" customFormat="1" ht="15">
      <c r="A98" s="60"/>
      <c r="B98" s="52"/>
      <c r="C98" s="388" t="s">
        <v>69</v>
      </c>
      <c r="D98" s="388"/>
      <c r="E98" s="388"/>
      <c r="F98" s="53"/>
      <c r="G98" s="54"/>
      <c r="H98" s="54"/>
      <c r="I98" s="54"/>
      <c r="J98" s="63"/>
      <c r="K98" s="54"/>
      <c r="L98" s="56">
        <v>22.38</v>
      </c>
      <c r="M98" s="54"/>
      <c r="N98" s="59">
        <v>741.45</v>
      </c>
      <c r="AF98" s="39"/>
      <c r="AG98" s="48"/>
      <c r="AH98" s="48"/>
      <c r="AK98" s="3" t="s">
        <v>69</v>
      </c>
      <c r="AM98" s="48"/>
    </row>
    <row r="99" spans="1:42" s="4" customFormat="1" ht="34.5">
      <c r="A99" s="60"/>
      <c r="B99" s="52" t="s">
        <v>3979</v>
      </c>
      <c r="C99" s="388" t="s">
        <v>3980</v>
      </c>
      <c r="D99" s="388"/>
      <c r="E99" s="388"/>
      <c r="F99" s="53" t="s">
        <v>72</v>
      </c>
      <c r="G99" s="61">
        <v>89</v>
      </c>
      <c r="H99" s="54"/>
      <c r="I99" s="61">
        <v>89</v>
      </c>
      <c r="J99" s="63"/>
      <c r="K99" s="54"/>
      <c r="L99" s="56">
        <v>19.920000000000002</v>
      </c>
      <c r="M99" s="54"/>
      <c r="N99" s="59">
        <v>659.89</v>
      </c>
      <c r="AF99" s="39"/>
      <c r="AG99" s="48"/>
      <c r="AH99" s="48"/>
      <c r="AK99" s="3" t="s">
        <v>3980</v>
      </c>
      <c r="AM99" s="48"/>
    </row>
    <row r="100" spans="1:42" s="4" customFormat="1" ht="34.5">
      <c r="A100" s="60"/>
      <c r="B100" s="52" t="s">
        <v>3981</v>
      </c>
      <c r="C100" s="388" t="s">
        <v>3982</v>
      </c>
      <c r="D100" s="388"/>
      <c r="E100" s="388"/>
      <c r="F100" s="53" t="s">
        <v>72</v>
      </c>
      <c r="G100" s="61">
        <v>41</v>
      </c>
      <c r="H100" s="54"/>
      <c r="I100" s="61">
        <v>41</v>
      </c>
      <c r="J100" s="63"/>
      <c r="K100" s="54"/>
      <c r="L100" s="56">
        <v>9.18</v>
      </c>
      <c r="M100" s="54"/>
      <c r="N100" s="59">
        <v>303.99</v>
      </c>
      <c r="AF100" s="39"/>
      <c r="AG100" s="48"/>
      <c r="AH100" s="48"/>
      <c r="AK100" s="3" t="s">
        <v>3982</v>
      </c>
      <c r="AM100" s="48"/>
    </row>
    <row r="101" spans="1:42" s="4" customFormat="1" ht="15">
      <c r="A101" s="69"/>
      <c r="B101" s="70"/>
      <c r="C101" s="390" t="s">
        <v>75</v>
      </c>
      <c r="D101" s="390"/>
      <c r="E101" s="390"/>
      <c r="F101" s="42"/>
      <c r="G101" s="43"/>
      <c r="H101" s="43"/>
      <c r="I101" s="43"/>
      <c r="J101" s="46"/>
      <c r="K101" s="43"/>
      <c r="L101" s="71">
        <v>188.08</v>
      </c>
      <c r="M101" s="65"/>
      <c r="N101" s="47"/>
      <c r="AF101" s="39"/>
      <c r="AG101" s="48"/>
      <c r="AH101" s="48"/>
      <c r="AM101" s="48" t="s">
        <v>75</v>
      </c>
    </row>
    <row r="102" spans="1:42" s="4" customFormat="1" ht="15">
      <c r="A102" s="80"/>
      <c r="B102" s="81"/>
      <c r="C102" s="81"/>
      <c r="D102" s="81"/>
      <c r="E102" s="81"/>
      <c r="F102" s="82"/>
      <c r="G102" s="82"/>
      <c r="H102" s="82"/>
      <c r="I102" s="82"/>
      <c r="J102" s="83"/>
      <c r="K102" s="82"/>
      <c r="L102" s="83"/>
      <c r="M102" s="54"/>
      <c r="N102" s="83"/>
      <c r="AF102" s="39"/>
      <c r="AG102" s="48"/>
      <c r="AH102" s="48"/>
      <c r="AM102" s="48"/>
    </row>
    <row r="103" spans="1:42" s="4" customFormat="1" ht="15">
      <c r="A103" s="84"/>
      <c r="B103" s="85"/>
      <c r="C103" s="390" t="s">
        <v>3983</v>
      </c>
      <c r="D103" s="390"/>
      <c r="E103" s="390"/>
      <c r="F103" s="390"/>
      <c r="G103" s="390"/>
      <c r="H103" s="390"/>
      <c r="I103" s="390"/>
      <c r="J103" s="390"/>
      <c r="K103" s="390"/>
      <c r="L103" s="86"/>
      <c r="M103" s="87"/>
      <c r="N103" s="88"/>
      <c r="AF103" s="39"/>
      <c r="AG103" s="48"/>
      <c r="AH103" s="48"/>
      <c r="AM103" s="48"/>
      <c r="AO103" s="48" t="s">
        <v>3983</v>
      </c>
    </row>
    <row r="104" spans="1:42" s="4" customFormat="1" ht="15">
      <c r="A104" s="89"/>
      <c r="B104" s="52"/>
      <c r="C104" s="388" t="s">
        <v>100</v>
      </c>
      <c r="D104" s="388"/>
      <c r="E104" s="388"/>
      <c r="F104" s="388"/>
      <c r="G104" s="388"/>
      <c r="H104" s="388"/>
      <c r="I104" s="388"/>
      <c r="J104" s="388"/>
      <c r="K104" s="388"/>
      <c r="L104" s="90">
        <v>172137.39</v>
      </c>
      <c r="M104" s="91"/>
      <c r="N104" s="92">
        <v>2074219.58</v>
      </c>
      <c r="AF104" s="39"/>
      <c r="AG104" s="48"/>
      <c r="AH104" s="48"/>
      <c r="AM104" s="48"/>
      <c r="AO104" s="48"/>
      <c r="AP104" s="3" t="s">
        <v>100</v>
      </c>
    </row>
    <row r="105" spans="1:42" s="4" customFormat="1" ht="15">
      <c r="A105" s="89"/>
      <c r="B105" s="52"/>
      <c r="C105" s="388" t="s">
        <v>101</v>
      </c>
      <c r="D105" s="388"/>
      <c r="E105" s="388"/>
      <c r="F105" s="388"/>
      <c r="G105" s="388"/>
      <c r="H105" s="388"/>
      <c r="I105" s="388"/>
      <c r="J105" s="388"/>
      <c r="K105" s="388"/>
      <c r="L105" s="93"/>
      <c r="M105" s="91"/>
      <c r="N105" s="94"/>
      <c r="AF105" s="39"/>
      <c r="AG105" s="48"/>
      <c r="AH105" s="48"/>
      <c r="AM105" s="48"/>
      <c r="AO105" s="48"/>
      <c r="AP105" s="3" t="s">
        <v>101</v>
      </c>
    </row>
    <row r="106" spans="1:42" s="4" customFormat="1" ht="15">
      <c r="A106" s="89"/>
      <c r="B106" s="52"/>
      <c r="C106" s="388" t="s">
        <v>102</v>
      </c>
      <c r="D106" s="388"/>
      <c r="E106" s="388"/>
      <c r="F106" s="388"/>
      <c r="G106" s="388"/>
      <c r="H106" s="388"/>
      <c r="I106" s="388"/>
      <c r="J106" s="388"/>
      <c r="K106" s="388"/>
      <c r="L106" s="95">
        <v>163.01</v>
      </c>
      <c r="M106" s="91"/>
      <c r="N106" s="92">
        <v>5400.52</v>
      </c>
      <c r="AF106" s="39"/>
      <c r="AG106" s="48"/>
      <c r="AH106" s="48"/>
      <c r="AM106" s="48"/>
      <c r="AO106" s="48"/>
      <c r="AP106" s="3" t="s">
        <v>102</v>
      </c>
    </row>
    <row r="107" spans="1:42" s="4" customFormat="1" ht="15">
      <c r="A107" s="89"/>
      <c r="B107" s="52"/>
      <c r="C107" s="388" t="s">
        <v>103</v>
      </c>
      <c r="D107" s="388"/>
      <c r="E107" s="388"/>
      <c r="F107" s="388"/>
      <c r="G107" s="388"/>
      <c r="H107" s="388"/>
      <c r="I107" s="388"/>
      <c r="J107" s="388"/>
      <c r="K107" s="388"/>
      <c r="L107" s="90">
        <v>18946.150000000001</v>
      </c>
      <c r="M107" s="91"/>
      <c r="N107" s="92">
        <v>227922.18</v>
      </c>
      <c r="AF107" s="39"/>
      <c r="AG107" s="48"/>
      <c r="AH107" s="48"/>
      <c r="AM107" s="48"/>
      <c r="AO107" s="48"/>
      <c r="AP107" s="3" t="s">
        <v>103</v>
      </c>
    </row>
    <row r="108" spans="1:42" s="4" customFormat="1" ht="15">
      <c r="A108" s="89"/>
      <c r="B108" s="52"/>
      <c r="C108" s="388" t="s">
        <v>104</v>
      </c>
      <c r="D108" s="388"/>
      <c r="E108" s="388"/>
      <c r="F108" s="388"/>
      <c r="G108" s="388"/>
      <c r="H108" s="388"/>
      <c r="I108" s="388"/>
      <c r="J108" s="388"/>
      <c r="K108" s="388"/>
      <c r="L108" s="90">
        <v>2432.7600000000002</v>
      </c>
      <c r="M108" s="91"/>
      <c r="N108" s="92">
        <v>80597.34</v>
      </c>
      <c r="AF108" s="39"/>
      <c r="AG108" s="48"/>
      <c r="AH108" s="48"/>
      <c r="AM108" s="48"/>
      <c r="AO108" s="48"/>
      <c r="AP108" s="3" t="s">
        <v>104</v>
      </c>
    </row>
    <row r="109" spans="1:42" s="4" customFormat="1" ht="15">
      <c r="A109" s="89"/>
      <c r="B109" s="52"/>
      <c r="C109" s="388" t="s">
        <v>257</v>
      </c>
      <c r="D109" s="388"/>
      <c r="E109" s="388"/>
      <c r="F109" s="388"/>
      <c r="G109" s="388"/>
      <c r="H109" s="388"/>
      <c r="I109" s="388"/>
      <c r="J109" s="388"/>
      <c r="K109" s="388"/>
      <c r="L109" s="95">
        <v>9.2200000000000006</v>
      </c>
      <c r="M109" s="91"/>
      <c r="N109" s="120">
        <v>78.19</v>
      </c>
      <c r="AF109" s="39"/>
      <c r="AG109" s="48"/>
      <c r="AH109" s="48"/>
      <c r="AM109" s="48"/>
      <c r="AO109" s="48"/>
      <c r="AP109" s="3" t="s">
        <v>257</v>
      </c>
    </row>
    <row r="110" spans="1:42" s="4" customFormat="1" ht="15">
      <c r="A110" s="89"/>
      <c r="B110" s="52"/>
      <c r="C110" s="388" t="s">
        <v>3205</v>
      </c>
      <c r="D110" s="388"/>
      <c r="E110" s="388"/>
      <c r="F110" s="388"/>
      <c r="G110" s="388"/>
      <c r="H110" s="388"/>
      <c r="I110" s="388"/>
      <c r="J110" s="388"/>
      <c r="K110" s="388"/>
      <c r="L110" s="90">
        <v>153019.01</v>
      </c>
      <c r="M110" s="91"/>
      <c r="N110" s="92">
        <v>1840818.69</v>
      </c>
      <c r="AF110" s="39"/>
      <c r="AG110" s="48"/>
      <c r="AH110" s="48"/>
      <c r="AM110" s="48"/>
      <c r="AO110" s="48"/>
      <c r="AP110" s="3" t="s">
        <v>3205</v>
      </c>
    </row>
    <row r="111" spans="1:42" s="4" customFormat="1" ht="15">
      <c r="A111" s="89"/>
      <c r="B111" s="52"/>
      <c r="C111" s="388" t="s">
        <v>105</v>
      </c>
      <c r="D111" s="388"/>
      <c r="E111" s="388"/>
      <c r="F111" s="388"/>
      <c r="G111" s="388"/>
      <c r="H111" s="388"/>
      <c r="I111" s="388"/>
      <c r="J111" s="388"/>
      <c r="K111" s="388"/>
      <c r="L111" s="90">
        <v>175717.76000000001</v>
      </c>
      <c r="M111" s="91"/>
      <c r="N111" s="92">
        <v>2192837.31</v>
      </c>
      <c r="AF111" s="39"/>
      <c r="AG111" s="48"/>
      <c r="AH111" s="48"/>
      <c r="AM111" s="48"/>
      <c r="AO111" s="48"/>
      <c r="AP111" s="3" t="s">
        <v>105</v>
      </c>
    </row>
    <row r="112" spans="1:42" s="4" customFormat="1" ht="15">
      <c r="A112" s="89"/>
      <c r="B112" s="52"/>
      <c r="C112" s="388" t="s">
        <v>3206</v>
      </c>
      <c r="D112" s="388"/>
      <c r="E112" s="388"/>
      <c r="F112" s="388"/>
      <c r="G112" s="388"/>
      <c r="H112" s="388"/>
      <c r="I112" s="388"/>
      <c r="J112" s="388"/>
      <c r="K112" s="388"/>
      <c r="L112" s="90">
        <v>22698.75</v>
      </c>
      <c r="M112" s="91"/>
      <c r="N112" s="92">
        <v>352018.62</v>
      </c>
      <c r="AF112" s="39"/>
      <c r="AG112" s="48"/>
      <c r="AH112" s="48"/>
      <c r="AM112" s="48"/>
      <c r="AO112" s="48"/>
      <c r="AP112" s="3" t="s">
        <v>3206</v>
      </c>
    </row>
    <row r="113" spans="1:43" s="4" customFormat="1" ht="15">
      <c r="A113" s="89"/>
      <c r="B113" s="52"/>
      <c r="C113" s="388" t="s">
        <v>3207</v>
      </c>
      <c r="D113" s="388"/>
      <c r="E113" s="388"/>
      <c r="F113" s="388"/>
      <c r="G113" s="388"/>
      <c r="H113" s="388"/>
      <c r="I113" s="388"/>
      <c r="J113" s="388"/>
      <c r="K113" s="388"/>
      <c r="L113" s="93"/>
      <c r="M113" s="91"/>
      <c r="N113" s="94"/>
      <c r="AF113" s="39"/>
      <c r="AG113" s="48"/>
      <c r="AH113" s="48"/>
      <c r="AM113" s="48"/>
      <c r="AO113" s="48"/>
      <c r="AP113" s="3" t="s">
        <v>3207</v>
      </c>
    </row>
    <row r="114" spans="1:43" s="4" customFormat="1" ht="15">
      <c r="A114" s="89"/>
      <c r="B114" s="52"/>
      <c r="C114" s="388" t="s">
        <v>3208</v>
      </c>
      <c r="D114" s="388"/>
      <c r="E114" s="388"/>
      <c r="F114" s="388"/>
      <c r="G114" s="388"/>
      <c r="H114" s="388"/>
      <c r="I114" s="388"/>
      <c r="J114" s="388"/>
      <c r="K114" s="388"/>
      <c r="L114" s="95">
        <v>163.01</v>
      </c>
      <c r="M114" s="91"/>
      <c r="N114" s="92">
        <v>5400.52</v>
      </c>
      <c r="AF114" s="39"/>
      <c r="AG114" s="48"/>
      <c r="AH114" s="48"/>
      <c r="AM114" s="48"/>
      <c r="AO114" s="48"/>
      <c r="AP114" s="3" t="s">
        <v>3208</v>
      </c>
    </row>
    <row r="115" spans="1:43" s="4" customFormat="1" ht="15">
      <c r="A115" s="89"/>
      <c r="B115" s="52"/>
      <c r="C115" s="388" t="s">
        <v>3209</v>
      </c>
      <c r="D115" s="388"/>
      <c r="E115" s="388"/>
      <c r="F115" s="388"/>
      <c r="G115" s="388"/>
      <c r="H115" s="388"/>
      <c r="I115" s="388"/>
      <c r="J115" s="388"/>
      <c r="K115" s="388"/>
      <c r="L115" s="90">
        <v>18946.150000000001</v>
      </c>
      <c r="M115" s="91"/>
      <c r="N115" s="94"/>
      <c r="AF115" s="39"/>
      <c r="AG115" s="48"/>
      <c r="AH115" s="48"/>
      <c r="AM115" s="48"/>
      <c r="AO115" s="48"/>
      <c r="AP115" s="3" t="s">
        <v>3209</v>
      </c>
    </row>
    <row r="116" spans="1:43" s="4" customFormat="1" ht="15">
      <c r="A116" s="89"/>
      <c r="B116" s="52"/>
      <c r="C116" s="388" t="s">
        <v>3210</v>
      </c>
      <c r="D116" s="388"/>
      <c r="E116" s="388"/>
      <c r="F116" s="388"/>
      <c r="G116" s="388"/>
      <c r="H116" s="388"/>
      <c r="I116" s="388"/>
      <c r="J116" s="388"/>
      <c r="K116" s="388"/>
      <c r="L116" s="90">
        <v>2432.7600000000002</v>
      </c>
      <c r="M116" s="91"/>
      <c r="N116" s="92">
        <v>80597.34</v>
      </c>
      <c r="AF116" s="39"/>
      <c r="AG116" s="48"/>
      <c r="AH116" s="48"/>
      <c r="AM116" s="48"/>
      <c r="AO116" s="48"/>
      <c r="AP116" s="3" t="s">
        <v>3210</v>
      </c>
    </row>
    <row r="117" spans="1:43" s="4" customFormat="1" ht="15">
      <c r="A117" s="89"/>
      <c r="B117" s="52"/>
      <c r="C117" s="388" t="s">
        <v>3211</v>
      </c>
      <c r="D117" s="388"/>
      <c r="E117" s="388"/>
      <c r="F117" s="388"/>
      <c r="G117" s="388"/>
      <c r="H117" s="388"/>
      <c r="I117" s="388"/>
      <c r="J117" s="388"/>
      <c r="K117" s="388"/>
      <c r="L117" s="95">
        <v>9.2200000000000006</v>
      </c>
      <c r="M117" s="91"/>
      <c r="N117" s="94"/>
      <c r="AF117" s="39"/>
      <c r="AG117" s="48"/>
      <c r="AH117" s="48"/>
      <c r="AM117" s="48"/>
      <c r="AO117" s="48"/>
      <c r="AP117" s="3" t="s">
        <v>3211</v>
      </c>
    </row>
    <row r="118" spans="1:43" s="4" customFormat="1" ht="15">
      <c r="A118" s="89"/>
      <c r="B118" s="52"/>
      <c r="C118" s="388" t="s">
        <v>3212</v>
      </c>
      <c r="D118" s="388"/>
      <c r="E118" s="388"/>
      <c r="F118" s="388"/>
      <c r="G118" s="388"/>
      <c r="H118" s="388"/>
      <c r="I118" s="388"/>
      <c r="J118" s="388"/>
      <c r="K118" s="388"/>
      <c r="L118" s="90">
        <v>2387.4299999999998</v>
      </c>
      <c r="M118" s="91"/>
      <c r="N118" s="92">
        <v>79095.789999999994</v>
      </c>
      <c r="AF118" s="39"/>
      <c r="AG118" s="48"/>
      <c r="AH118" s="48"/>
      <c r="AM118" s="48"/>
      <c r="AO118" s="48"/>
      <c r="AP118" s="3" t="s">
        <v>3212</v>
      </c>
    </row>
    <row r="119" spans="1:43" s="4" customFormat="1" ht="15">
      <c r="A119" s="89"/>
      <c r="B119" s="52"/>
      <c r="C119" s="388" t="s">
        <v>3213</v>
      </c>
      <c r="D119" s="388"/>
      <c r="E119" s="388"/>
      <c r="F119" s="388"/>
      <c r="G119" s="388"/>
      <c r="H119" s="388"/>
      <c r="I119" s="388"/>
      <c r="J119" s="388"/>
      <c r="K119" s="388"/>
      <c r="L119" s="90">
        <v>1192.94</v>
      </c>
      <c r="M119" s="91"/>
      <c r="N119" s="92">
        <v>39521.94</v>
      </c>
      <c r="AF119" s="39"/>
      <c r="AG119" s="48"/>
      <c r="AH119" s="48"/>
      <c r="AM119" s="48"/>
      <c r="AO119" s="48"/>
      <c r="AP119" s="3" t="s">
        <v>3213</v>
      </c>
    </row>
    <row r="120" spans="1:43" s="4" customFormat="1" ht="15">
      <c r="A120" s="89"/>
      <c r="B120" s="52"/>
      <c r="C120" s="388" t="s">
        <v>3214</v>
      </c>
      <c r="D120" s="388"/>
      <c r="E120" s="388"/>
      <c r="F120" s="388"/>
      <c r="G120" s="388"/>
      <c r="H120" s="388"/>
      <c r="I120" s="388"/>
      <c r="J120" s="388"/>
      <c r="K120" s="388"/>
      <c r="L120" s="90">
        <v>153019.01</v>
      </c>
      <c r="M120" s="91"/>
      <c r="N120" s="92">
        <v>1840818.69</v>
      </c>
      <c r="AF120" s="39"/>
      <c r="AG120" s="48"/>
      <c r="AH120" s="48"/>
      <c r="AM120" s="48"/>
      <c r="AO120" s="48"/>
      <c r="AP120" s="3" t="s">
        <v>3214</v>
      </c>
    </row>
    <row r="121" spans="1:43" s="4" customFormat="1" ht="15">
      <c r="A121" s="89"/>
      <c r="B121" s="52"/>
      <c r="C121" s="388" t="s">
        <v>111</v>
      </c>
      <c r="D121" s="388"/>
      <c r="E121" s="388"/>
      <c r="F121" s="388"/>
      <c r="G121" s="388"/>
      <c r="H121" s="388"/>
      <c r="I121" s="388"/>
      <c r="J121" s="388"/>
      <c r="K121" s="388"/>
      <c r="L121" s="90">
        <v>2595.77</v>
      </c>
      <c r="M121" s="91"/>
      <c r="N121" s="92">
        <v>85997.86</v>
      </c>
      <c r="AF121" s="39"/>
      <c r="AG121" s="48"/>
      <c r="AH121" s="48"/>
      <c r="AM121" s="48"/>
      <c r="AO121" s="48"/>
      <c r="AP121" s="3" t="s">
        <v>111</v>
      </c>
    </row>
    <row r="122" spans="1:43" s="4" customFormat="1" ht="15">
      <c r="A122" s="89"/>
      <c r="B122" s="52"/>
      <c r="C122" s="388" t="s">
        <v>112</v>
      </c>
      <c r="D122" s="388"/>
      <c r="E122" s="388"/>
      <c r="F122" s="388"/>
      <c r="G122" s="388"/>
      <c r="H122" s="388"/>
      <c r="I122" s="388"/>
      <c r="J122" s="388"/>
      <c r="K122" s="388"/>
      <c r="L122" s="90">
        <v>2387.4299999999998</v>
      </c>
      <c r="M122" s="91"/>
      <c r="N122" s="92">
        <v>79095.789999999994</v>
      </c>
      <c r="AF122" s="39"/>
      <c r="AG122" s="48"/>
      <c r="AH122" s="48"/>
      <c r="AM122" s="48"/>
      <c r="AO122" s="48"/>
      <c r="AP122" s="3" t="s">
        <v>112</v>
      </c>
    </row>
    <row r="123" spans="1:43" s="4" customFormat="1" ht="15">
      <c r="A123" s="89"/>
      <c r="B123" s="52"/>
      <c r="C123" s="388" t="s">
        <v>113</v>
      </c>
      <c r="D123" s="388"/>
      <c r="E123" s="388"/>
      <c r="F123" s="388"/>
      <c r="G123" s="388"/>
      <c r="H123" s="388"/>
      <c r="I123" s="388"/>
      <c r="J123" s="388"/>
      <c r="K123" s="388"/>
      <c r="L123" s="90">
        <v>1192.94</v>
      </c>
      <c r="M123" s="91"/>
      <c r="N123" s="92">
        <v>39521.94</v>
      </c>
      <c r="AF123" s="39"/>
      <c r="AG123" s="48"/>
      <c r="AH123" s="48"/>
      <c r="AM123" s="48"/>
      <c r="AO123" s="48"/>
      <c r="AP123" s="3" t="s">
        <v>113</v>
      </c>
    </row>
    <row r="124" spans="1:43" s="4" customFormat="1" ht="15">
      <c r="A124" s="89"/>
      <c r="B124" s="96"/>
      <c r="C124" s="389" t="s">
        <v>3984</v>
      </c>
      <c r="D124" s="389"/>
      <c r="E124" s="389"/>
      <c r="F124" s="389"/>
      <c r="G124" s="389"/>
      <c r="H124" s="389"/>
      <c r="I124" s="389"/>
      <c r="J124" s="389"/>
      <c r="K124" s="389"/>
      <c r="L124" s="97">
        <v>175717.76000000001</v>
      </c>
      <c r="M124" s="98"/>
      <c r="N124" s="99">
        <v>2192837.31</v>
      </c>
      <c r="AF124" s="39"/>
      <c r="AG124" s="48"/>
      <c r="AH124" s="48"/>
      <c r="AM124" s="48"/>
      <c r="AO124" s="48"/>
      <c r="AQ124" s="48" t="s">
        <v>3984</v>
      </c>
    </row>
    <row r="125" spans="1:43" s="4" customFormat="1" ht="15">
      <c r="A125" s="397" t="s">
        <v>3985</v>
      </c>
      <c r="B125" s="398"/>
      <c r="C125" s="398"/>
      <c r="D125" s="398"/>
      <c r="E125" s="398"/>
      <c r="F125" s="398"/>
      <c r="G125" s="398"/>
      <c r="H125" s="398"/>
      <c r="I125" s="398"/>
      <c r="J125" s="398"/>
      <c r="K125" s="398"/>
      <c r="L125" s="398"/>
      <c r="M125" s="398"/>
      <c r="N125" s="399"/>
      <c r="AF125" s="39" t="s">
        <v>3985</v>
      </c>
      <c r="AG125" s="48"/>
      <c r="AH125" s="48"/>
      <c r="AM125" s="48"/>
      <c r="AO125" s="48"/>
      <c r="AQ125" s="48"/>
    </row>
    <row r="126" spans="1:43" s="4" customFormat="1" ht="15">
      <c r="A126" s="393" t="s">
        <v>3986</v>
      </c>
      <c r="B126" s="394"/>
      <c r="C126" s="394"/>
      <c r="D126" s="394"/>
      <c r="E126" s="394"/>
      <c r="F126" s="394"/>
      <c r="G126" s="394"/>
      <c r="H126" s="394"/>
      <c r="I126" s="394"/>
      <c r="J126" s="394"/>
      <c r="K126" s="394"/>
      <c r="L126" s="394"/>
      <c r="M126" s="394"/>
      <c r="N126" s="395"/>
      <c r="AF126" s="39"/>
      <c r="AG126" s="48" t="s">
        <v>3986</v>
      </c>
      <c r="AH126" s="48"/>
      <c r="AM126" s="48"/>
      <c r="AO126" s="48"/>
      <c r="AQ126" s="48"/>
    </row>
    <row r="127" spans="1:43" s="4" customFormat="1" ht="45.75">
      <c r="A127" s="40" t="s">
        <v>130</v>
      </c>
      <c r="B127" s="41" t="s">
        <v>3957</v>
      </c>
      <c r="C127" s="390" t="s">
        <v>3958</v>
      </c>
      <c r="D127" s="390"/>
      <c r="E127" s="390"/>
      <c r="F127" s="42" t="s">
        <v>60</v>
      </c>
      <c r="G127" s="43">
        <v>0.54</v>
      </c>
      <c r="H127" s="44">
        <v>1</v>
      </c>
      <c r="I127" s="100">
        <v>0.54</v>
      </c>
      <c r="J127" s="46"/>
      <c r="K127" s="43"/>
      <c r="L127" s="46"/>
      <c r="M127" s="43"/>
      <c r="N127" s="47"/>
      <c r="AF127" s="39"/>
      <c r="AG127" s="48"/>
      <c r="AH127" s="48" t="s">
        <v>3958</v>
      </c>
      <c r="AM127" s="48"/>
      <c r="AO127" s="48"/>
      <c r="AQ127" s="48"/>
    </row>
    <row r="128" spans="1:43" s="4" customFormat="1" ht="15">
      <c r="A128" s="49"/>
      <c r="B128" s="50"/>
      <c r="C128" s="388" t="s">
        <v>3987</v>
      </c>
      <c r="D128" s="388"/>
      <c r="E128" s="388"/>
      <c r="F128" s="388"/>
      <c r="G128" s="388"/>
      <c r="H128" s="388"/>
      <c r="I128" s="388"/>
      <c r="J128" s="388"/>
      <c r="K128" s="388"/>
      <c r="L128" s="388"/>
      <c r="M128" s="388"/>
      <c r="N128" s="391"/>
      <c r="AF128" s="39"/>
      <c r="AG128" s="48"/>
      <c r="AH128" s="48"/>
      <c r="AI128" s="3" t="s">
        <v>3987</v>
      </c>
      <c r="AM128" s="48"/>
      <c r="AO128" s="48"/>
      <c r="AQ128" s="48"/>
    </row>
    <row r="129" spans="1:43" s="4" customFormat="1" ht="15">
      <c r="A129" s="51"/>
      <c r="B129" s="52" t="s">
        <v>62</v>
      </c>
      <c r="C129" s="388" t="s">
        <v>63</v>
      </c>
      <c r="D129" s="388"/>
      <c r="E129" s="388"/>
      <c r="F129" s="53"/>
      <c r="G129" s="54"/>
      <c r="H129" s="54"/>
      <c r="I129" s="54"/>
      <c r="J129" s="55">
        <v>2939.39</v>
      </c>
      <c r="K129" s="54"/>
      <c r="L129" s="55">
        <v>1587.27</v>
      </c>
      <c r="M129" s="54"/>
      <c r="N129" s="57"/>
      <c r="AF129" s="39"/>
      <c r="AG129" s="48"/>
      <c r="AH129" s="48"/>
      <c r="AJ129" s="3" t="s">
        <v>63</v>
      </c>
      <c r="AM129" s="48"/>
      <c r="AO129" s="48"/>
      <c r="AQ129" s="48"/>
    </row>
    <row r="130" spans="1:43" s="4" customFormat="1" ht="15">
      <c r="A130" s="51"/>
      <c r="B130" s="52" t="s">
        <v>64</v>
      </c>
      <c r="C130" s="388" t="s">
        <v>65</v>
      </c>
      <c r="D130" s="388"/>
      <c r="E130" s="388"/>
      <c r="F130" s="53"/>
      <c r="G130" s="54"/>
      <c r="H130" s="54"/>
      <c r="I130" s="54"/>
      <c r="J130" s="56">
        <v>344.25</v>
      </c>
      <c r="K130" s="54"/>
      <c r="L130" s="56">
        <v>185.9</v>
      </c>
      <c r="M130" s="58">
        <v>33.130000000000003</v>
      </c>
      <c r="N130" s="77">
        <v>6158.87</v>
      </c>
      <c r="AF130" s="39"/>
      <c r="AG130" s="48"/>
      <c r="AH130" s="48"/>
      <c r="AJ130" s="3" t="s">
        <v>65</v>
      </c>
      <c r="AM130" s="48"/>
      <c r="AO130" s="48"/>
      <c r="AQ130" s="48"/>
    </row>
    <row r="131" spans="1:43" s="4" customFormat="1" ht="15">
      <c r="A131" s="60"/>
      <c r="B131" s="52"/>
      <c r="C131" s="388" t="s">
        <v>66</v>
      </c>
      <c r="D131" s="388"/>
      <c r="E131" s="388"/>
      <c r="F131" s="53" t="s">
        <v>67</v>
      </c>
      <c r="G131" s="74">
        <v>25.5</v>
      </c>
      <c r="H131" s="54"/>
      <c r="I131" s="58">
        <v>13.77</v>
      </c>
      <c r="J131" s="63"/>
      <c r="K131" s="54"/>
      <c r="L131" s="63"/>
      <c r="M131" s="54"/>
      <c r="N131" s="57"/>
      <c r="AF131" s="39"/>
      <c r="AG131" s="48"/>
      <c r="AH131" s="48"/>
      <c r="AK131" s="3" t="s">
        <v>66</v>
      </c>
      <c r="AM131" s="48"/>
      <c r="AO131" s="48"/>
      <c r="AQ131" s="48"/>
    </row>
    <row r="132" spans="1:43" s="4" customFormat="1" ht="15">
      <c r="A132" s="51"/>
      <c r="B132" s="52"/>
      <c r="C132" s="392" t="s">
        <v>68</v>
      </c>
      <c r="D132" s="392"/>
      <c r="E132" s="392"/>
      <c r="F132" s="64"/>
      <c r="G132" s="65"/>
      <c r="H132" s="65"/>
      <c r="I132" s="65"/>
      <c r="J132" s="66">
        <v>2939.39</v>
      </c>
      <c r="K132" s="65"/>
      <c r="L132" s="66">
        <v>1587.27</v>
      </c>
      <c r="M132" s="65"/>
      <c r="N132" s="68"/>
      <c r="AF132" s="39"/>
      <c r="AG132" s="48"/>
      <c r="AH132" s="48"/>
      <c r="AL132" s="3" t="s">
        <v>68</v>
      </c>
      <c r="AM132" s="48"/>
      <c r="AO132" s="48"/>
      <c r="AQ132" s="48"/>
    </row>
    <row r="133" spans="1:43" s="4" customFormat="1" ht="15">
      <c r="A133" s="60"/>
      <c r="B133" s="52"/>
      <c r="C133" s="388" t="s">
        <v>69</v>
      </c>
      <c r="D133" s="388"/>
      <c r="E133" s="388"/>
      <c r="F133" s="53"/>
      <c r="G133" s="54"/>
      <c r="H133" s="54"/>
      <c r="I133" s="54"/>
      <c r="J133" s="63"/>
      <c r="K133" s="54"/>
      <c r="L133" s="56">
        <v>185.9</v>
      </c>
      <c r="M133" s="54"/>
      <c r="N133" s="77">
        <v>6158.87</v>
      </c>
      <c r="AF133" s="39"/>
      <c r="AG133" s="48"/>
      <c r="AH133" s="48"/>
      <c r="AK133" s="3" t="s">
        <v>69</v>
      </c>
      <c r="AM133" s="48"/>
      <c r="AO133" s="48"/>
      <c r="AQ133" s="48"/>
    </row>
    <row r="134" spans="1:43" s="4" customFormat="1" ht="23.25">
      <c r="A134" s="60"/>
      <c r="B134" s="52" t="s">
        <v>70</v>
      </c>
      <c r="C134" s="388" t="s">
        <v>71</v>
      </c>
      <c r="D134" s="388"/>
      <c r="E134" s="388"/>
      <c r="F134" s="53" t="s">
        <v>72</v>
      </c>
      <c r="G134" s="61">
        <v>92</v>
      </c>
      <c r="H134" s="54"/>
      <c r="I134" s="61">
        <v>92</v>
      </c>
      <c r="J134" s="63"/>
      <c r="K134" s="54"/>
      <c r="L134" s="56">
        <v>171.03</v>
      </c>
      <c r="M134" s="54"/>
      <c r="N134" s="77">
        <v>5666.16</v>
      </c>
      <c r="AF134" s="39"/>
      <c r="AG134" s="48"/>
      <c r="AH134" s="48"/>
      <c r="AK134" s="3" t="s">
        <v>71</v>
      </c>
      <c r="AM134" s="48"/>
      <c r="AO134" s="48"/>
      <c r="AQ134" s="48"/>
    </row>
    <row r="135" spans="1:43" s="4" customFormat="1" ht="23.25">
      <c r="A135" s="60"/>
      <c r="B135" s="52" t="s">
        <v>73</v>
      </c>
      <c r="C135" s="388" t="s">
        <v>74</v>
      </c>
      <c r="D135" s="388"/>
      <c r="E135" s="388"/>
      <c r="F135" s="53" t="s">
        <v>72</v>
      </c>
      <c r="G135" s="61">
        <v>46</v>
      </c>
      <c r="H135" s="54"/>
      <c r="I135" s="61">
        <v>46</v>
      </c>
      <c r="J135" s="63"/>
      <c r="K135" s="54"/>
      <c r="L135" s="56">
        <v>85.51</v>
      </c>
      <c r="M135" s="54"/>
      <c r="N135" s="77">
        <v>2833.08</v>
      </c>
      <c r="AF135" s="39"/>
      <c r="AG135" s="48"/>
      <c r="AH135" s="48"/>
      <c r="AK135" s="3" t="s">
        <v>74</v>
      </c>
      <c r="AM135" s="48"/>
      <c r="AO135" s="48"/>
      <c r="AQ135" s="48"/>
    </row>
    <row r="136" spans="1:43" s="4" customFormat="1" ht="15">
      <c r="A136" s="69"/>
      <c r="B136" s="70"/>
      <c r="C136" s="390" t="s">
        <v>75</v>
      </c>
      <c r="D136" s="390"/>
      <c r="E136" s="390"/>
      <c r="F136" s="42"/>
      <c r="G136" s="43"/>
      <c r="H136" s="43"/>
      <c r="I136" s="43"/>
      <c r="J136" s="46"/>
      <c r="K136" s="43"/>
      <c r="L136" s="78">
        <v>1843.81</v>
      </c>
      <c r="M136" s="65"/>
      <c r="N136" s="47"/>
      <c r="AF136" s="39"/>
      <c r="AG136" s="48"/>
      <c r="AH136" s="48"/>
      <c r="AM136" s="48" t="s">
        <v>75</v>
      </c>
      <c r="AO136" s="48"/>
      <c r="AQ136" s="48"/>
    </row>
    <row r="137" spans="1:43" s="4" customFormat="1" ht="45.75">
      <c r="A137" s="40" t="s">
        <v>134</v>
      </c>
      <c r="B137" s="41" t="s">
        <v>3200</v>
      </c>
      <c r="C137" s="390" t="s">
        <v>3960</v>
      </c>
      <c r="D137" s="390"/>
      <c r="E137" s="390"/>
      <c r="F137" s="42" t="s">
        <v>3202</v>
      </c>
      <c r="G137" s="43">
        <v>945</v>
      </c>
      <c r="H137" s="44">
        <v>1</v>
      </c>
      <c r="I137" s="44">
        <v>945</v>
      </c>
      <c r="J137" s="71">
        <v>15.35</v>
      </c>
      <c r="K137" s="43"/>
      <c r="L137" s="78">
        <v>14505.75</v>
      </c>
      <c r="M137" s="100">
        <v>12.03</v>
      </c>
      <c r="N137" s="119">
        <v>174504.17</v>
      </c>
      <c r="AF137" s="39"/>
      <c r="AG137" s="48"/>
      <c r="AH137" s="48" t="s">
        <v>3960</v>
      </c>
      <c r="AM137" s="48"/>
      <c r="AO137" s="48"/>
      <c r="AQ137" s="48"/>
    </row>
    <row r="138" spans="1:43" s="4" customFormat="1" ht="15">
      <c r="A138" s="49"/>
      <c r="B138" s="50"/>
      <c r="C138" s="388" t="s">
        <v>3988</v>
      </c>
      <c r="D138" s="388"/>
      <c r="E138" s="388"/>
      <c r="F138" s="388"/>
      <c r="G138" s="388"/>
      <c r="H138" s="388"/>
      <c r="I138" s="388"/>
      <c r="J138" s="388"/>
      <c r="K138" s="388"/>
      <c r="L138" s="388"/>
      <c r="M138" s="388"/>
      <c r="N138" s="391"/>
      <c r="AF138" s="39"/>
      <c r="AG138" s="48"/>
      <c r="AH138" s="48"/>
      <c r="AI138" s="3" t="s">
        <v>3988</v>
      </c>
      <c r="AM138" s="48"/>
      <c r="AO138" s="48"/>
      <c r="AQ138" s="48"/>
    </row>
    <row r="139" spans="1:43" s="4" customFormat="1" ht="15">
      <c r="A139" s="69"/>
      <c r="B139" s="70"/>
      <c r="C139" s="390" t="s">
        <v>75</v>
      </c>
      <c r="D139" s="390"/>
      <c r="E139" s="390"/>
      <c r="F139" s="42"/>
      <c r="G139" s="43"/>
      <c r="H139" s="43"/>
      <c r="I139" s="43"/>
      <c r="J139" s="46"/>
      <c r="K139" s="43"/>
      <c r="L139" s="78">
        <v>14505.75</v>
      </c>
      <c r="M139" s="65"/>
      <c r="N139" s="119">
        <v>174504.17</v>
      </c>
      <c r="AF139" s="39"/>
      <c r="AG139" s="48"/>
      <c r="AH139" s="48"/>
      <c r="AM139" s="48" t="s">
        <v>75</v>
      </c>
      <c r="AO139" s="48"/>
      <c r="AQ139" s="48"/>
    </row>
    <row r="140" spans="1:43" s="4" customFormat="1" ht="15">
      <c r="A140" s="393" t="s">
        <v>3989</v>
      </c>
      <c r="B140" s="394"/>
      <c r="C140" s="394"/>
      <c r="D140" s="394"/>
      <c r="E140" s="394"/>
      <c r="F140" s="394"/>
      <c r="G140" s="394"/>
      <c r="H140" s="394"/>
      <c r="I140" s="394"/>
      <c r="J140" s="394"/>
      <c r="K140" s="394"/>
      <c r="L140" s="394"/>
      <c r="M140" s="394"/>
      <c r="N140" s="395"/>
      <c r="AF140" s="39"/>
      <c r="AG140" s="48" t="s">
        <v>3989</v>
      </c>
      <c r="AH140" s="48"/>
      <c r="AM140" s="48"/>
      <c r="AO140" s="48"/>
      <c r="AQ140" s="48"/>
    </row>
    <row r="141" spans="1:43" s="4" customFormat="1" ht="45.75">
      <c r="A141" s="40" t="s">
        <v>138</v>
      </c>
      <c r="B141" s="41" t="s">
        <v>3963</v>
      </c>
      <c r="C141" s="390" t="s">
        <v>3990</v>
      </c>
      <c r="D141" s="390"/>
      <c r="E141" s="390"/>
      <c r="F141" s="42" t="s">
        <v>60</v>
      </c>
      <c r="G141" s="43">
        <v>0.3715</v>
      </c>
      <c r="H141" s="44">
        <v>1</v>
      </c>
      <c r="I141" s="45">
        <v>0.3715</v>
      </c>
      <c r="J141" s="46"/>
      <c r="K141" s="43"/>
      <c r="L141" s="46"/>
      <c r="M141" s="43"/>
      <c r="N141" s="47"/>
      <c r="AF141" s="39"/>
      <c r="AG141" s="48"/>
      <c r="AH141" s="48" t="s">
        <v>3990</v>
      </c>
      <c r="AM141" s="48"/>
      <c r="AO141" s="48"/>
      <c r="AQ141" s="48"/>
    </row>
    <row r="142" spans="1:43" s="4" customFormat="1" ht="15">
      <c r="A142" s="49"/>
      <c r="B142" s="50"/>
      <c r="C142" s="388" t="s">
        <v>3991</v>
      </c>
      <c r="D142" s="388"/>
      <c r="E142" s="388"/>
      <c r="F142" s="388"/>
      <c r="G142" s="388"/>
      <c r="H142" s="388"/>
      <c r="I142" s="388"/>
      <c r="J142" s="388"/>
      <c r="K142" s="388"/>
      <c r="L142" s="388"/>
      <c r="M142" s="388"/>
      <c r="N142" s="391"/>
      <c r="AF142" s="39"/>
      <c r="AG142" s="48"/>
      <c r="AH142" s="48"/>
      <c r="AI142" s="3" t="s">
        <v>3991</v>
      </c>
      <c r="AM142" s="48"/>
      <c r="AO142" s="48"/>
      <c r="AQ142" s="48"/>
    </row>
    <row r="143" spans="1:43" s="4" customFormat="1" ht="15">
      <c r="A143" s="51"/>
      <c r="B143" s="52" t="s">
        <v>57</v>
      </c>
      <c r="C143" s="388" t="s">
        <v>82</v>
      </c>
      <c r="D143" s="388"/>
      <c r="E143" s="388"/>
      <c r="F143" s="53"/>
      <c r="G143" s="54"/>
      <c r="H143" s="54"/>
      <c r="I143" s="54"/>
      <c r="J143" s="56">
        <v>76.75</v>
      </c>
      <c r="K143" s="54"/>
      <c r="L143" s="56">
        <v>28.51</v>
      </c>
      <c r="M143" s="58">
        <v>33.130000000000003</v>
      </c>
      <c r="N143" s="59">
        <v>944.54</v>
      </c>
      <c r="AF143" s="39"/>
      <c r="AG143" s="48"/>
      <c r="AH143" s="48"/>
      <c r="AJ143" s="3" t="s">
        <v>82</v>
      </c>
      <c r="AM143" s="48"/>
      <c r="AO143" s="48"/>
      <c r="AQ143" s="48"/>
    </row>
    <row r="144" spans="1:43" s="4" customFormat="1" ht="15">
      <c r="A144" s="51"/>
      <c r="B144" s="52" t="s">
        <v>62</v>
      </c>
      <c r="C144" s="388" t="s">
        <v>63</v>
      </c>
      <c r="D144" s="388"/>
      <c r="E144" s="388"/>
      <c r="F144" s="53"/>
      <c r="G144" s="54"/>
      <c r="H144" s="54"/>
      <c r="I144" s="54"/>
      <c r="J144" s="55">
        <v>3030.55</v>
      </c>
      <c r="K144" s="54"/>
      <c r="L144" s="55">
        <v>1125.8499999999999</v>
      </c>
      <c r="M144" s="54"/>
      <c r="N144" s="57"/>
      <c r="AF144" s="39"/>
      <c r="AG144" s="48"/>
      <c r="AH144" s="48"/>
      <c r="AJ144" s="3" t="s">
        <v>63</v>
      </c>
      <c r="AM144" s="48"/>
      <c r="AO144" s="48"/>
      <c r="AQ144" s="48"/>
    </row>
    <row r="145" spans="1:43" s="4" customFormat="1" ht="15">
      <c r="A145" s="51"/>
      <c r="B145" s="52" t="s">
        <v>64</v>
      </c>
      <c r="C145" s="388" t="s">
        <v>65</v>
      </c>
      <c r="D145" s="388"/>
      <c r="E145" s="388"/>
      <c r="F145" s="53"/>
      <c r="G145" s="54"/>
      <c r="H145" s="54"/>
      <c r="I145" s="54"/>
      <c r="J145" s="56">
        <v>385.16</v>
      </c>
      <c r="K145" s="54"/>
      <c r="L145" s="56">
        <v>143.09</v>
      </c>
      <c r="M145" s="58">
        <v>33.130000000000003</v>
      </c>
      <c r="N145" s="77">
        <v>4740.57</v>
      </c>
      <c r="AF145" s="39"/>
      <c r="AG145" s="48"/>
      <c r="AH145" s="48"/>
      <c r="AJ145" s="3" t="s">
        <v>65</v>
      </c>
      <c r="AM145" s="48"/>
      <c r="AO145" s="48"/>
      <c r="AQ145" s="48"/>
    </row>
    <row r="146" spans="1:43" s="4" customFormat="1" ht="15">
      <c r="A146" s="51"/>
      <c r="B146" s="52" t="s">
        <v>91</v>
      </c>
      <c r="C146" s="388" t="s">
        <v>120</v>
      </c>
      <c r="D146" s="388"/>
      <c r="E146" s="388"/>
      <c r="F146" s="53"/>
      <c r="G146" s="54"/>
      <c r="H146" s="54"/>
      <c r="I146" s="54"/>
      <c r="J146" s="56">
        <v>4.34</v>
      </c>
      <c r="K146" s="54"/>
      <c r="L146" s="56">
        <v>1.61</v>
      </c>
      <c r="M146" s="54"/>
      <c r="N146" s="57"/>
      <c r="AF146" s="39"/>
      <c r="AG146" s="48"/>
      <c r="AH146" s="48"/>
      <c r="AJ146" s="3" t="s">
        <v>120</v>
      </c>
      <c r="AM146" s="48"/>
      <c r="AO146" s="48"/>
      <c r="AQ146" s="48"/>
    </row>
    <row r="147" spans="1:43" s="4" customFormat="1" ht="15">
      <c r="A147" s="60"/>
      <c r="B147" s="52"/>
      <c r="C147" s="388" t="s">
        <v>83</v>
      </c>
      <c r="D147" s="388"/>
      <c r="E147" s="388"/>
      <c r="F147" s="53" t="s">
        <v>67</v>
      </c>
      <c r="G147" s="58">
        <v>9.84</v>
      </c>
      <c r="H147" s="54"/>
      <c r="I147" s="76">
        <v>3.6555599999999999</v>
      </c>
      <c r="J147" s="63"/>
      <c r="K147" s="54"/>
      <c r="L147" s="63"/>
      <c r="M147" s="54"/>
      <c r="N147" s="57"/>
      <c r="AF147" s="39"/>
      <c r="AG147" s="48"/>
      <c r="AH147" s="48"/>
      <c r="AK147" s="3" t="s">
        <v>83</v>
      </c>
      <c r="AM147" s="48"/>
      <c r="AO147" s="48"/>
      <c r="AQ147" s="48"/>
    </row>
    <row r="148" spans="1:43" s="4" customFormat="1" ht="15">
      <c r="A148" s="60"/>
      <c r="B148" s="52"/>
      <c r="C148" s="388" t="s">
        <v>66</v>
      </c>
      <c r="D148" s="388"/>
      <c r="E148" s="388"/>
      <c r="F148" s="53" t="s">
        <v>67</v>
      </c>
      <c r="G148" s="58">
        <v>28.53</v>
      </c>
      <c r="H148" s="54"/>
      <c r="I148" s="101">
        <v>10.598895000000001</v>
      </c>
      <c r="J148" s="63"/>
      <c r="K148" s="54"/>
      <c r="L148" s="63"/>
      <c r="M148" s="54"/>
      <c r="N148" s="57"/>
      <c r="AF148" s="39"/>
      <c r="AG148" s="48"/>
      <c r="AH148" s="48"/>
      <c r="AK148" s="3" t="s">
        <v>66</v>
      </c>
      <c r="AM148" s="48"/>
      <c r="AO148" s="48"/>
      <c r="AQ148" s="48"/>
    </row>
    <row r="149" spans="1:43" s="4" customFormat="1" ht="15">
      <c r="A149" s="51"/>
      <c r="B149" s="52"/>
      <c r="C149" s="392" t="s">
        <v>68</v>
      </c>
      <c r="D149" s="392"/>
      <c r="E149" s="392"/>
      <c r="F149" s="64"/>
      <c r="G149" s="65"/>
      <c r="H149" s="65"/>
      <c r="I149" s="65"/>
      <c r="J149" s="66">
        <v>3111.64</v>
      </c>
      <c r="K149" s="65"/>
      <c r="L149" s="66">
        <v>1155.97</v>
      </c>
      <c r="M149" s="65"/>
      <c r="N149" s="68"/>
      <c r="AF149" s="39"/>
      <c r="AG149" s="48"/>
      <c r="AH149" s="48"/>
      <c r="AL149" s="3" t="s">
        <v>68</v>
      </c>
      <c r="AM149" s="48"/>
      <c r="AO149" s="48"/>
      <c r="AQ149" s="48"/>
    </row>
    <row r="150" spans="1:43" s="4" customFormat="1" ht="15">
      <c r="A150" s="60"/>
      <c r="B150" s="52"/>
      <c r="C150" s="388" t="s">
        <v>69</v>
      </c>
      <c r="D150" s="388"/>
      <c r="E150" s="388"/>
      <c r="F150" s="53"/>
      <c r="G150" s="54"/>
      <c r="H150" s="54"/>
      <c r="I150" s="54"/>
      <c r="J150" s="63"/>
      <c r="K150" s="54"/>
      <c r="L150" s="56">
        <v>171.6</v>
      </c>
      <c r="M150" s="54"/>
      <c r="N150" s="77">
        <v>5685.11</v>
      </c>
      <c r="AF150" s="39"/>
      <c r="AG150" s="48"/>
      <c r="AH150" s="48"/>
      <c r="AK150" s="3" t="s">
        <v>69</v>
      </c>
      <c r="AM150" s="48"/>
      <c r="AO150" s="48"/>
      <c r="AQ150" s="48"/>
    </row>
    <row r="151" spans="1:43" s="4" customFormat="1" ht="23.25">
      <c r="A151" s="60"/>
      <c r="B151" s="52" t="s">
        <v>70</v>
      </c>
      <c r="C151" s="388" t="s">
        <v>71</v>
      </c>
      <c r="D151" s="388"/>
      <c r="E151" s="388"/>
      <c r="F151" s="53" t="s">
        <v>72</v>
      </c>
      <c r="G151" s="61">
        <v>92</v>
      </c>
      <c r="H151" s="54"/>
      <c r="I151" s="61">
        <v>92</v>
      </c>
      <c r="J151" s="63"/>
      <c r="K151" s="54"/>
      <c r="L151" s="56">
        <v>157.87</v>
      </c>
      <c r="M151" s="54"/>
      <c r="N151" s="77">
        <v>5230.3</v>
      </c>
      <c r="AF151" s="39"/>
      <c r="AG151" s="48"/>
      <c r="AH151" s="48"/>
      <c r="AK151" s="3" t="s">
        <v>71</v>
      </c>
      <c r="AM151" s="48"/>
      <c r="AO151" s="48"/>
      <c r="AQ151" s="48"/>
    </row>
    <row r="152" spans="1:43" s="4" customFormat="1" ht="23.25">
      <c r="A152" s="60"/>
      <c r="B152" s="52" t="s">
        <v>73</v>
      </c>
      <c r="C152" s="388" t="s">
        <v>74</v>
      </c>
      <c r="D152" s="388"/>
      <c r="E152" s="388"/>
      <c r="F152" s="53" t="s">
        <v>72</v>
      </c>
      <c r="G152" s="61">
        <v>46</v>
      </c>
      <c r="H152" s="54"/>
      <c r="I152" s="61">
        <v>46</v>
      </c>
      <c r="J152" s="63"/>
      <c r="K152" s="54"/>
      <c r="L152" s="56">
        <v>78.94</v>
      </c>
      <c r="M152" s="54"/>
      <c r="N152" s="77">
        <v>2615.15</v>
      </c>
      <c r="AF152" s="39"/>
      <c r="AG152" s="48"/>
      <c r="AH152" s="48"/>
      <c r="AK152" s="3" t="s">
        <v>74</v>
      </c>
      <c r="AM152" s="48"/>
      <c r="AO152" s="48"/>
      <c r="AQ152" s="48"/>
    </row>
    <row r="153" spans="1:43" s="4" customFormat="1" ht="15">
      <c r="A153" s="69"/>
      <c r="B153" s="70"/>
      <c r="C153" s="390" t="s">
        <v>75</v>
      </c>
      <c r="D153" s="390"/>
      <c r="E153" s="390"/>
      <c r="F153" s="42"/>
      <c r="G153" s="43"/>
      <c r="H153" s="43"/>
      <c r="I153" s="43"/>
      <c r="J153" s="46"/>
      <c r="K153" s="43"/>
      <c r="L153" s="78">
        <v>1392.78</v>
      </c>
      <c r="M153" s="65"/>
      <c r="N153" s="47"/>
      <c r="AF153" s="39"/>
      <c r="AG153" s="48"/>
      <c r="AH153" s="48"/>
      <c r="AM153" s="48" t="s">
        <v>75</v>
      </c>
      <c r="AO153" s="48"/>
      <c r="AQ153" s="48"/>
    </row>
    <row r="154" spans="1:43" s="4" customFormat="1" ht="45.75">
      <c r="A154" s="40" t="s">
        <v>141</v>
      </c>
      <c r="B154" s="41" t="s">
        <v>3966</v>
      </c>
      <c r="C154" s="390" t="s">
        <v>3967</v>
      </c>
      <c r="D154" s="390"/>
      <c r="E154" s="390"/>
      <c r="F154" s="42" t="s">
        <v>3202</v>
      </c>
      <c r="G154" s="43">
        <v>656.01</v>
      </c>
      <c r="H154" s="44">
        <v>1</v>
      </c>
      <c r="I154" s="100">
        <v>656.01</v>
      </c>
      <c r="J154" s="71">
        <v>25.19</v>
      </c>
      <c r="K154" s="43"/>
      <c r="L154" s="78">
        <v>16524.89</v>
      </c>
      <c r="M154" s="100">
        <v>12.03</v>
      </c>
      <c r="N154" s="119">
        <v>198794.43</v>
      </c>
      <c r="AF154" s="39"/>
      <c r="AG154" s="48"/>
      <c r="AH154" s="48" t="s">
        <v>3967</v>
      </c>
      <c r="AM154" s="48"/>
      <c r="AO154" s="48"/>
      <c r="AQ154" s="48"/>
    </row>
    <row r="155" spans="1:43" s="4" customFormat="1" ht="15">
      <c r="A155" s="49"/>
      <c r="B155" s="50"/>
      <c r="C155" s="388" t="s">
        <v>3992</v>
      </c>
      <c r="D155" s="388"/>
      <c r="E155" s="388"/>
      <c r="F155" s="388"/>
      <c r="G155" s="388"/>
      <c r="H155" s="388"/>
      <c r="I155" s="388"/>
      <c r="J155" s="388"/>
      <c r="K155" s="388"/>
      <c r="L155" s="388"/>
      <c r="M155" s="388"/>
      <c r="N155" s="391"/>
      <c r="AF155" s="39"/>
      <c r="AG155" s="48"/>
      <c r="AH155" s="48"/>
      <c r="AI155" s="3" t="s">
        <v>3992</v>
      </c>
      <c r="AM155" s="48"/>
      <c r="AO155" s="48"/>
      <c r="AQ155" s="48"/>
    </row>
    <row r="156" spans="1:43" s="4" customFormat="1" ht="15">
      <c r="A156" s="69"/>
      <c r="B156" s="70"/>
      <c r="C156" s="390" t="s">
        <v>75</v>
      </c>
      <c r="D156" s="390"/>
      <c r="E156" s="390"/>
      <c r="F156" s="42"/>
      <c r="G156" s="43"/>
      <c r="H156" s="43"/>
      <c r="I156" s="43"/>
      <c r="J156" s="46"/>
      <c r="K156" s="43"/>
      <c r="L156" s="78">
        <v>16524.89</v>
      </c>
      <c r="M156" s="65"/>
      <c r="N156" s="119">
        <v>198794.43</v>
      </c>
      <c r="AF156" s="39"/>
      <c r="AG156" s="48"/>
      <c r="AH156" s="48"/>
      <c r="AM156" s="48" t="s">
        <v>75</v>
      </c>
      <c r="AO156" s="48"/>
      <c r="AQ156" s="48"/>
    </row>
    <row r="157" spans="1:43" s="4" customFormat="1" ht="34.5">
      <c r="A157" s="40" t="s">
        <v>145</v>
      </c>
      <c r="B157" s="41" t="s">
        <v>3969</v>
      </c>
      <c r="C157" s="390" t="s">
        <v>3993</v>
      </c>
      <c r="D157" s="390"/>
      <c r="E157" s="390"/>
      <c r="F157" s="42" t="s">
        <v>60</v>
      </c>
      <c r="G157" s="43">
        <v>0.6996</v>
      </c>
      <c r="H157" s="44">
        <v>1</v>
      </c>
      <c r="I157" s="45">
        <v>0.6996</v>
      </c>
      <c r="J157" s="46"/>
      <c r="K157" s="43"/>
      <c r="L157" s="46"/>
      <c r="M157" s="43"/>
      <c r="N157" s="47"/>
      <c r="AF157" s="39"/>
      <c r="AG157" s="48"/>
      <c r="AH157" s="48" t="s">
        <v>3993</v>
      </c>
      <c r="AM157" s="48"/>
      <c r="AO157" s="48"/>
      <c r="AQ157" s="48"/>
    </row>
    <row r="158" spans="1:43" s="4" customFormat="1" ht="15">
      <c r="A158" s="49"/>
      <c r="B158" s="50"/>
      <c r="C158" s="388" t="s">
        <v>3994</v>
      </c>
      <c r="D158" s="388"/>
      <c r="E158" s="388"/>
      <c r="F158" s="388"/>
      <c r="G158" s="388"/>
      <c r="H158" s="388"/>
      <c r="I158" s="388"/>
      <c r="J158" s="388"/>
      <c r="K158" s="388"/>
      <c r="L158" s="388"/>
      <c r="M158" s="388"/>
      <c r="N158" s="391"/>
      <c r="AF158" s="39"/>
      <c r="AG158" s="48"/>
      <c r="AH158" s="48"/>
      <c r="AI158" s="3" t="s">
        <v>3994</v>
      </c>
      <c r="AM158" s="48"/>
      <c r="AO158" s="48"/>
      <c r="AQ158" s="48"/>
    </row>
    <row r="159" spans="1:43" s="4" customFormat="1" ht="15">
      <c r="A159" s="51"/>
      <c r="B159" s="52" t="s">
        <v>62</v>
      </c>
      <c r="C159" s="388" t="s">
        <v>63</v>
      </c>
      <c r="D159" s="388"/>
      <c r="E159" s="388"/>
      <c r="F159" s="53"/>
      <c r="G159" s="54"/>
      <c r="H159" s="54"/>
      <c r="I159" s="54"/>
      <c r="J159" s="55">
        <v>1299.08</v>
      </c>
      <c r="K159" s="54"/>
      <c r="L159" s="56">
        <v>908.84</v>
      </c>
      <c r="M159" s="54"/>
      <c r="N159" s="57"/>
      <c r="AF159" s="39"/>
      <c r="AG159" s="48"/>
      <c r="AH159" s="48"/>
      <c r="AJ159" s="3" t="s">
        <v>63</v>
      </c>
      <c r="AM159" s="48"/>
      <c r="AO159" s="48"/>
      <c r="AQ159" s="48"/>
    </row>
    <row r="160" spans="1:43" s="4" customFormat="1" ht="15">
      <c r="A160" s="51"/>
      <c r="B160" s="52" t="s">
        <v>64</v>
      </c>
      <c r="C160" s="388" t="s">
        <v>65</v>
      </c>
      <c r="D160" s="388"/>
      <c r="E160" s="388"/>
      <c r="F160" s="53"/>
      <c r="G160" s="54"/>
      <c r="H160" s="54"/>
      <c r="I160" s="54"/>
      <c r="J160" s="56">
        <v>212.78</v>
      </c>
      <c r="K160" s="54"/>
      <c r="L160" s="56">
        <v>148.86000000000001</v>
      </c>
      <c r="M160" s="58">
        <v>33.130000000000003</v>
      </c>
      <c r="N160" s="77">
        <v>4931.7299999999996</v>
      </c>
      <c r="AF160" s="39"/>
      <c r="AG160" s="48"/>
      <c r="AH160" s="48"/>
      <c r="AJ160" s="3" t="s">
        <v>65</v>
      </c>
      <c r="AM160" s="48"/>
      <c r="AO160" s="48"/>
      <c r="AQ160" s="48"/>
    </row>
    <row r="161" spans="1:43" s="4" customFormat="1" ht="15">
      <c r="A161" s="60"/>
      <c r="B161" s="52"/>
      <c r="C161" s="388" t="s">
        <v>66</v>
      </c>
      <c r="D161" s="388"/>
      <c r="E161" s="388"/>
      <c r="F161" s="53" t="s">
        <v>67</v>
      </c>
      <c r="G161" s="58">
        <v>15.67</v>
      </c>
      <c r="H161" s="54"/>
      <c r="I161" s="101">
        <v>10.962732000000001</v>
      </c>
      <c r="J161" s="63"/>
      <c r="K161" s="54"/>
      <c r="L161" s="63"/>
      <c r="M161" s="54"/>
      <c r="N161" s="57"/>
      <c r="AF161" s="39"/>
      <c r="AG161" s="48"/>
      <c r="AH161" s="48"/>
      <c r="AK161" s="3" t="s">
        <v>66</v>
      </c>
      <c r="AM161" s="48"/>
      <c r="AO161" s="48"/>
      <c r="AQ161" s="48"/>
    </row>
    <row r="162" spans="1:43" s="4" customFormat="1" ht="15">
      <c r="A162" s="51"/>
      <c r="B162" s="52"/>
      <c r="C162" s="392" t="s">
        <v>68</v>
      </c>
      <c r="D162" s="392"/>
      <c r="E162" s="392"/>
      <c r="F162" s="64"/>
      <c r="G162" s="65"/>
      <c r="H162" s="65"/>
      <c r="I162" s="65"/>
      <c r="J162" s="66">
        <v>1299.08</v>
      </c>
      <c r="K162" s="65"/>
      <c r="L162" s="67">
        <v>908.84</v>
      </c>
      <c r="M162" s="65"/>
      <c r="N162" s="68"/>
      <c r="AF162" s="39"/>
      <c r="AG162" s="48"/>
      <c r="AH162" s="48"/>
      <c r="AL162" s="3" t="s">
        <v>68</v>
      </c>
      <c r="AM162" s="48"/>
      <c r="AO162" s="48"/>
      <c r="AQ162" s="48"/>
    </row>
    <row r="163" spans="1:43" s="4" customFormat="1" ht="15">
      <c r="A163" s="60"/>
      <c r="B163" s="52"/>
      <c r="C163" s="388" t="s">
        <v>69</v>
      </c>
      <c r="D163" s="388"/>
      <c r="E163" s="388"/>
      <c r="F163" s="53"/>
      <c r="G163" s="54"/>
      <c r="H163" s="54"/>
      <c r="I163" s="54"/>
      <c r="J163" s="63"/>
      <c r="K163" s="54"/>
      <c r="L163" s="56">
        <v>148.86000000000001</v>
      </c>
      <c r="M163" s="54"/>
      <c r="N163" s="77">
        <v>4931.7299999999996</v>
      </c>
      <c r="AF163" s="39"/>
      <c r="AG163" s="48"/>
      <c r="AH163" s="48"/>
      <c r="AK163" s="3" t="s">
        <v>69</v>
      </c>
      <c r="AM163" s="48"/>
      <c r="AO163" s="48"/>
      <c r="AQ163" s="48"/>
    </row>
    <row r="164" spans="1:43" s="4" customFormat="1" ht="23.25">
      <c r="A164" s="60"/>
      <c r="B164" s="52" t="s">
        <v>70</v>
      </c>
      <c r="C164" s="388" t="s">
        <v>71</v>
      </c>
      <c r="D164" s="388"/>
      <c r="E164" s="388"/>
      <c r="F164" s="53" t="s">
        <v>72</v>
      </c>
      <c r="G164" s="61">
        <v>92</v>
      </c>
      <c r="H164" s="54"/>
      <c r="I164" s="61">
        <v>92</v>
      </c>
      <c r="J164" s="63"/>
      <c r="K164" s="54"/>
      <c r="L164" s="56">
        <v>136.94999999999999</v>
      </c>
      <c r="M164" s="54"/>
      <c r="N164" s="77">
        <v>4537.1899999999996</v>
      </c>
      <c r="AF164" s="39"/>
      <c r="AG164" s="48"/>
      <c r="AH164" s="48"/>
      <c r="AK164" s="3" t="s">
        <v>71</v>
      </c>
      <c r="AM164" s="48"/>
      <c r="AO164" s="48"/>
      <c r="AQ164" s="48"/>
    </row>
    <row r="165" spans="1:43" s="4" customFormat="1" ht="23.25">
      <c r="A165" s="60"/>
      <c r="B165" s="52" t="s">
        <v>73</v>
      </c>
      <c r="C165" s="388" t="s">
        <v>74</v>
      </c>
      <c r="D165" s="388"/>
      <c r="E165" s="388"/>
      <c r="F165" s="53" t="s">
        <v>72</v>
      </c>
      <c r="G165" s="61">
        <v>46</v>
      </c>
      <c r="H165" s="54"/>
      <c r="I165" s="61">
        <v>46</v>
      </c>
      <c r="J165" s="63"/>
      <c r="K165" s="54"/>
      <c r="L165" s="56">
        <v>68.48</v>
      </c>
      <c r="M165" s="54"/>
      <c r="N165" s="77">
        <v>2268.6</v>
      </c>
      <c r="AF165" s="39"/>
      <c r="AG165" s="48"/>
      <c r="AH165" s="48"/>
      <c r="AK165" s="3" t="s">
        <v>74</v>
      </c>
      <c r="AM165" s="48"/>
      <c r="AO165" s="48"/>
      <c r="AQ165" s="48"/>
    </row>
    <row r="166" spans="1:43" s="4" customFormat="1" ht="15">
      <c r="A166" s="69"/>
      <c r="B166" s="70"/>
      <c r="C166" s="390" t="s">
        <v>75</v>
      </c>
      <c r="D166" s="390"/>
      <c r="E166" s="390"/>
      <c r="F166" s="42"/>
      <c r="G166" s="43"/>
      <c r="H166" s="43"/>
      <c r="I166" s="43"/>
      <c r="J166" s="46"/>
      <c r="K166" s="43"/>
      <c r="L166" s="78">
        <v>1114.27</v>
      </c>
      <c r="M166" s="65"/>
      <c r="N166" s="47"/>
      <c r="AF166" s="39"/>
      <c r="AG166" s="48"/>
      <c r="AH166" s="48"/>
      <c r="AM166" s="48" t="s">
        <v>75</v>
      </c>
      <c r="AO166" s="48"/>
      <c r="AQ166" s="48"/>
    </row>
    <row r="167" spans="1:43" s="4" customFormat="1" ht="34.5">
      <c r="A167" s="40" t="s">
        <v>146</v>
      </c>
      <c r="B167" s="41" t="s">
        <v>3972</v>
      </c>
      <c r="C167" s="390" t="s">
        <v>3973</v>
      </c>
      <c r="D167" s="390"/>
      <c r="E167" s="390"/>
      <c r="F167" s="42" t="s">
        <v>60</v>
      </c>
      <c r="G167" s="43">
        <v>0.6996</v>
      </c>
      <c r="H167" s="44">
        <v>1</v>
      </c>
      <c r="I167" s="45">
        <v>0.6996</v>
      </c>
      <c r="J167" s="46"/>
      <c r="K167" s="43"/>
      <c r="L167" s="46"/>
      <c r="M167" s="43"/>
      <c r="N167" s="47"/>
      <c r="AF167" s="39"/>
      <c r="AG167" s="48"/>
      <c r="AH167" s="48" t="s">
        <v>3973</v>
      </c>
      <c r="AM167" s="48"/>
      <c r="AO167" s="48"/>
      <c r="AQ167" s="48"/>
    </row>
    <row r="168" spans="1:43" s="4" customFormat="1" ht="15">
      <c r="A168" s="49"/>
      <c r="B168" s="50"/>
      <c r="C168" s="388" t="s">
        <v>3994</v>
      </c>
      <c r="D168" s="388"/>
      <c r="E168" s="388"/>
      <c r="F168" s="388"/>
      <c r="G168" s="388"/>
      <c r="H168" s="388"/>
      <c r="I168" s="388"/>
      <c r="J168" s="388"/>
      <c r="K168" s="388"/>
      <c r="L168" s="388"/>
      <c r="M168" s="388"/>
      <c r="N168" s="391"/>
      <c r="AF168" s="39"/>
      <c r="AG168" s="48"/>
      <c r="AH168" s="48"/>
      <c r="AI168" s="3" t="s">
        <v>3994</v>
      </c>
      <c r="AM168" s="48"/>
      <c r="AO168" s="48"/>
      <c r="AQ168" s="48"/>
    </row>
    <row r="169" spans="1:43" s="4" customFormat="1" ht="15">
      <c r="A169" s="73"/>
      <c r="B169" s="52" t="s">
        <v>228</v>
      </c>
      <c r="C169" s="385" t="s">
        <v>3974</v>
      </c>
      <c r="D169" s="385"/>
      <c r="E169" s="385"/>
      <c r="F169" s="385"/>
      <c r="G169" s="385"/>
      <c r="H169" s="385"/>
      <c r="I169" s="385"/>
      <c r="J169" s="385"/>
      <c r="K169" s="385"/>
      <c r="L169" s="385"/>
      <c r="M169" s="385"/>
      <c r="N169" s="396"/>
      <c r="AF169" s="39"/>
      <c r="AG169" s="48"/>
      <c r="AH169" s="48"/>
      <c r="AM169" s="48"/>
      <c r="AN169" s="3" t="s">
        <v>3974</v>
      </c>
      <c r="AO169" s="48"/>
      <c r="AQ169" s="48"/>
    </row>
    <row r="170" spans="1:43" s="4" customFormat="1" ht="15">
      <c r="A170" s="51"/>
      <c r="B170" s="52" t="s">
        <v>62</v>
      </c>
      <c r="C170" s="388" t="s">
        <v>63</v>
      </c>
      <c r="D170" s="388"/>
      <c r="E170" s="388"/>
      <c r="F170" s="53"/>
      <c r="G170" s="54"/>
      <c r="H170" s="54"/>
      <c r="I170" s="54"/>
      <c r="J170" s="56">
        <v>168.38</v>
      </c>
      <c r="K170" s="61">
        <v>7</v>
      </c>
      <c r="L170" s="56">
        <v>824.59</v>
      </c>
      <c r="M170" s="54"/>
      <c r="N170" s="57"/>
      <c r="AF170" s="39"/>
      <c r="AG170" s="48"/>
      <c r="AH170" s="48"/>
      <c r="AJ170" s="3" t="s">
        <v>63</v>
      </c>
      <c r="AM170" s="48"/>
      <c r="AO170" s="48"/>
      <c r="AQ170" s="48"/>
    </row>
    <row r="171" spans="1:43" s="4" customFormat="1" ht="15">
      <c r="A171" s="51"/>
      <c r="B171" s="52" t="s">
        <v>64</v>
      </c>
      <c r="C171" s="388" t="s">
        <v>65</v>
      </c>
      <c r="D171" s="388"/>
      <c r="E171" s="388"/>
      <c r="F171" s="53"/>
      <c r="G171" s="54"/>
      <c r="H171" s="54"/>
      <c r="I171" s="54"/>
      <c r="J171" s="56">
        <v>19.73</v>
      </c>
      <c r="K171" s="61">
        <v>7</v>
      </c>
      <c r="L171" s="56">
        <v>96.62</v>
      </c>
      <c r="M171" s="58">
        <v>33.130000000000003</v>
      </c>
      <c r="N171" s="77">
        <v>3201.02</v>
      </c>
      <c r="AF171" s="39"/>
      <c r="AG171" s="48"/>
      <c r="AH171" s="48"/>
      <c r="AJ171" s="3" t="s">
        <v>65</v>
      </c>
      <c r="AM171" s="48"/>
      <c r="AO171" s="48"/>
      <c r="AQ171" s="48"/>
    </row>
    <row r="172" spans="1:43" s="4" customFormat="1" ht="15">
      <c r="A172" s="60"/>
      <c r="B172" s="52"/>
      <c r="C172" s="388" t="s">
        <v>66</v>
      </c>
      <c r="D172" s="388"/>
      <c r="E172" s="388"/>
      <c r="F172" s="53" t="s">
        <v>67</v>
      </c>
      <c r="G172" s="58">
        <v>1.37</v>
      </c>
      <c r="H172" s="61">
        <v>7</v>
      </c>
      <c r="I172" s="101">
        <v>6.7091640000000003</v>
      </c>
      <c r="J172" s="63"/>
      <c r="K172" s="54"/>
      <c r="L172" s="63"/>
      <c r="M172" s="54"/>
      <c r="N172" s="57"/>
      <c r="AF172" s="39"/>
      <c r="AG172" s="48"/>
      <c r="AH172" s="48"/>
      <c r="AK172" s="3" t="s">
        <v>66</v>
      </c>
      <c r="AM172" s="48"/>
      <c r="AO172" s="48"/>
      <c r="AQ172" s="48"/>
    </row>
    <row r="173" spans="1:43" s="4" customFormat="1" ht="15">
      <c r="A173" s="51"/>
      <c r="B173" s="52"/>
      <c r="C173" s="392" t="s">
        <v>68</v>
      </c>
      <c r="D173" s="392"/>
      <c r="E173" s="392"/>
      <c r="F173" s="64"/>
      <c r="G173" s="65"/>
      <c r="H173" s="65"/>
      <c r="I173" s="65"/>
      <c r="J173" s="67">
        <v>168.38</v>
      </c>
      <c r="K173" s="65"/>
      <c r="L173" s="67">
        <v>824.59</v>
      </c>
      <c r="M173" s="65"/>
      <c r="N173" s="68"/>
      <c r="AF173" s="39"/>
      <c r="AG173" s="48"/>
      <c r="AH173" s="48"/>
      <c r="AL173" s="3" t="s">
        <v>68</v>
      </c>
      <c r="AM173" s="48"/>
      <c r="AO173" s="48"/>
      <c r="AQ173" s="48"/>
    </row>
    <row r="174" spans="1:43" s="4" customFormat="1" ht="15">
      <c r="A174" s="60"/>
      <c r="B174" s="52"/>
      <c r="C174" s="388" t="s">
        <v>69</v>
      </c>
      <c r="D174" s="388"/>
      <c r="E174" s="388"/>
      <c r="F174" s="53"/>
      <c r="G174" s="54"/>
      <c r="H174" s="54"/>
      <c r="I174" s="54"/>
      <c r="J174" s="63"/>
      <c r="K174" s="54"/>
      <c r="L174" s="56">
        <v>96.62</v>
      </c>
      <c r="M174" s="54"/>
      <c r="N174" s="77">
        <v>3201.02</v>
      </c>
      <c r="AF174" s="39"/>
      <c r="AG174" s="48"/>
      <c r="AH174" s="48"/>
      <c r="AK174" s="3" t="s">
        <v>69</v>
      </c>
      <c r="AM174" s="48"/>
      <c r="AO174" s="48"/>
      <c r="AQ174" s="48"/>
    </row>
    <row r="175" spans="1:43" s="4" customFormat="1" ht="23.25">
      <c r="A175" s="60"/>
      <c r="B175" s="52" t="s">
        <v>70</v>
      </c>
      <c r="C175" s="388" t="s">
        <v>71</v>
      </c>
      <c r="D175" s="388"/>
      <c r="E175" s="388"/>
      <c r="F175" s="53" t="s">
        <v>72</v>
      </c>
      <c r="G175" s="61">
        <v>92</v>
      </c>
      <c r="H175" s="54"/>
      <c r="I175" s="61">
        <v>92</v>
      </c>
      <c r="J175" s="63"/>
      <c r="K175" s="54"/>
      <c r="L175" s="56">
        <v>88.89</v>
      </c>
      <c r="M175" s="54"/>
      <c r="N175" s="77">
        <v>2944.94</v>
      </c>
      <c r="AF175" s="39"/>
      <c r="AG175" s="48"/>
      <c r="AH175" s="48"/>
      <c r="AK175" s="3" t="s">
        <v>71</v>
      </c>
      <c r="AM175" s="48"/>
      <c r="AO175" s="48"/>
      <c r="AQ175" s="48"/>
    </row>
    <row r="176" spans="1:43" s="4" customFormat="1" ht="23.25">
      <c r="A176" s="60"/>
      <c r="B176" s="52" t="s">
        <v>73</v>
      </c>
      <c r="C176" s="388" t="s">
        <v>74</v>
      </c>
      <c r="D176" s="388"/>
      <c r="E176" s="388"/>
      <c r="F176" s="53" t="s">
        <v>72</v>
      </c>
      <c r="G176" s="61">
        <v>46</v>
      </c>
      <c r="H176" s="54"/>
      <c r="I176" s="61">
        <v>46</v>
      </c>
      <c r="J176" s="63"/>
      <c r="K176" s="54"/>
      <c r="L176" s="56">
        <v>44.45</v>
      </c>
      <c r="M176" s="54"/>
      <c r="N176" s="77">
        <v>1472.47</v>
      </c>
      <c r="AF176" s="39"/>
      <c r="AG176" s="48"/>
      <c r="AH176" s="48"/>
      <c r="AK176" s="3" t="s">
        <v>74</v>
      </c>
      <c r="AM176" s="48"/>
      <c r="AO176" s="48"/>
      <c r="AQ176" s="48"/>
    </row>
    <row r="177" spans="1:43" s="4" customFormat="1" ht="15">
      <c r="A177" s="69"/>
      <c r="B177" s="70"/>
      <c r="C177" s="390" t="s">
        <v>75</v>
      </c>
      <c r="D177" s="390"/>
      <c r="E177" s="390"/>
      <c r="F177" s="42"/>
      <c r="G177" s="43"/>
      <c r="H177" s="43"/>
      <c r="I177" s="43"/>
      <c r="J177" s="46"/>
      <c r="K177" s="43"/>
      <c r="L177" s="71">
        <v>957.93</v>
      </c>
      <c r="M177" s="65"/>
      <c r="N177" s="47"/>
      <c r="AF177" s="39"/>
      <c r="AG177" s="48"/>
      <c r="AH177" s="48"/>
      <c r="AM177" s="48" t="s">
        <v>75</v>
      </c>
      <c r="AO177" s="48"/>
      <c r="AQ177" s="48"/>
    </row>
    <row r="178" spans="1:43" s="4" customFormat="1" ht="23.25">
      <c r="A178" s="40" t="s">
        <v>151</v>
      </c>
      <c r="B178" s="41" t="s">
        <v>3975</v>
      </c>
      <c r="C178" s="390" t="s">
        <v>3976</v>
      </c>
      <c r="D178" s="390"/>
      <c r="E178" s="390"/>
      <c r="F178" s="42" t="s">
        <v>3977</v>
      </c>
      <c r="G178" s="43">
        <v>0.67500000000000004</v>
      </c>
      <c r="H178" s="44">
        <v>1</v>
      </c>
      <c r="I178" s="72">
        <v>0.67500000000000004</v>
      </c>
      <c r="J178" s="46"/>
      <c r="K178" s="43"/>
      <c r="L178" s="46"/>
      <c r="M178" s="43"/>
      <c r="N178" s="47"/>
      <c r="AF178" s="39"/>
      <c r="AG178" s="48"/>
      <c r="AH178" s="48" t="s">
        <v>3976</v>
      </c>
      <c r="AM178" s="48"/>
      <c r="AO178" s="48"/>
      <c r="AQ178" s="48"/>
    </row>
    <row r="179" spans="1:43" s="4" customFormat="1" ht="15">
      <c r="A179" s="49"/>
      <c r="B179" s="50"/>
      <c r="C179" s="388" t="s">
        <v>3995</v>
      </c>
      <c r="D179" s="388"/>
      <c r="E179" s="388"/>
      <c r="F179" s="388"/>
      <c r="G179" s="388"/>
      <c r="H179" s="388"/>
      <c r="I179" s="388"/>
      <c r="J179" s="388"/>
      <c r="K179" s="388"/>
      <c r="L179" s="388"/>
      <c r="M179" s="388"/>
      <c r="N179" s="391"/>
      <c r="AF179" s="39"/>
      <c r="AG179" s="48"/>
      <c r="AH179" s="48"/>
      <c r="AI179" s="3" t="s">
        <v>3995</v>
      </c>
      <c r="AM179" s="48"/>
      <c r="AO179" s="48"/>
      <c r="AQ179" s="48"/>
    </row>
    <row r="180" spans="1:43" s="4" customFormat="1" ht="15">
      <c r="A180" s="51"/>
      <c r="B180" s="52" t="s">
        <v>62</v>
      </c>
      <c r="C180" s="388" t="s">
        <v>63</v>
      </c>
      <c r="D180" s="388"/>
      <c r="E180" s="388"/>
      <c r="F180" s="53"/>
      <c r="G180" s="54"/>
      <c r="H180" s="54"/>
      <c r="I180" s="54"/>
      <c r="J180" s="56">
        <v>94.97</v>
      </c>
      <c r="K180" s="54"/>
      <c r="L180" s="56">
        <v>64.099999999999994</v>
      </c>
      <c r="M180" s="54"/>
      <c r="N180" s="57"/>
      <c r="AF180" s="39"/>
      <c r="AG180" s="48"/>
      <c r="AH180" s="48"/>
      <c r="AJ180" s="3" t="s">
        <v>63</v>
      </c>
      <c r="AM180" s="48"/>
      <c r="AO180" s="48"/>
      <c r="AQ180" s="48"/>
    </row>
    <row r="181" spans="1:43" s="4" customFormat="1" ht="15">
      <c r="A181" s="51"/>
      <c r="B181" s="52" t="s">
        <v>64</v>
      </c>
      <c r="C181" s="388" t="s">
        <v>65</v>
      </c>
      <c r="D181" s="388"/>
      <c r="E181" s="388"/>
      <c r="F181" s="53"/>
      <c r="G181" s="54"/>
      <c r="H181" s="54"/>
      <c r="I181" s="54"/>
      <c r="J181" s="56">
        <v>13.37</v>
      </c>
      <c r="K181" s="54"/>
      <c r="L181" s="56">
        <v>9.02</v>
      </c>
      <c r="M181" s="58">
        <v>33.130000000000003</v>
      </c>
      <c r="N181" s="59">
        <v>298.83</v>
      </c>
      <c r="AF181" s="39"/>
      <c r="AG181" s="48"/>
      <c r="AH181" s="48"/>
      <c r="AJ181" s="3" t="s">
        <v>65</v>
      </c>
      <c r="AM181" s="48"/>
      <c r="AO181" s="48"/>
      <c r="AQ181" s="48"/>
    </row>
    <row r="182" spans="1:43" s="4" customFormat="1" ht="15">
      <c r="A182" s="60"/>
      <c r="B182" s="52"/>
      <c r="C182" s="388" t="s">
        <v>66</v>
      </c>
      <c r="D182" s="388"/>
      <c r="E182" s="388"/>
      <c r="F182" s="53" t="s">
        <v>67</v>
      </c>
      <c r="G182" s="58">
        <v>0.99</v>
      </c>
      <c r="H182" s="54"/>
      <c r="I182" s="76">
        <v>0.66825000000000001</v>
      </c>
      <c r="J182" s="63"/>
      <c r="K182" s="54"/>
      <c r="L182" s="63"/>
      <c r="M182" s="54"/>
      <c r="N182" s="57"/>
      <c r="AF182" s="39"/>
      <c r="AG182" s="48"/>
      <c r="AH182" s="48"/>
      <c r="AK182" s="3" t="s">
        <v>66</v>
      </c>
      <c r="AM182" s="48"/>
      <c r="AO182" s="48"/>
      <c r="AQ182" s="48"/>
    </row>
    <row r="183" spans="1:43" s="4" customFormat="1" ht="15">
      <c r="A183" s="51"/>
      <c r="B183" s="52"/>
      <c r="C183" s="392" t="s">
        <v>68</v>
      </c>
      <c r="D183" s="392"/>
      <c r="E183" s="392"/>
      <c r="F183" s="64"/>
      <c r="G183" s="65"/>
      <c r="H183" s="65"/>
      <c r="I183" s="65"/>
      <c r="J183" s="67">
        <v>94.97</v>
      </c>
      <c r="K183" s="65"/>
      <c r="L183" s="67">
        <v>64.099999999999994</v>
      </c>
      <c r="M183" s="65"/>
      <c r="N183" s="68"/>
      <c r="AF183" s="39"/>
      <c r="AG183" s="48"/>
      <c r="AH183" s="48"/>
      <c r="AL183" s="3" t="s">
        <v>68</v>
      </c>
      <c r="AM183" s="48"/>
      <c r="AO183" s="48"/>
      <c r="AQ183" s="48"/>
    </row>
    <row r="184" spans="1:43" s="4" customFormat="1" ht="15">
      <c r="A184" s="60"/>
      <c r="B184" s="52"/>
      <c r="C184" s="388" t="s">
        <v>69</v>
      </c>
      <c r="D184" s="388"/>
      <c r="E184" s="388"/>
      <c r="F184" s="53"/>
      <c r="G184" s="54"/>
      <c r="H184" s="54"/>
      <c r="I184" s="54"/>
      <c r="J184" s="63"/>
      <c r="K184" s="54"/>
      <c r="L184" s="56">
        <v>9.02</v>
      </c>
      <c r="M184" s="54"/>
      <c r="N184" s="59">
        <v>298.83</v>
      </c>
      <c r="AF184" s="39"/>
      <c r="AG184" s="48"/>
      <c r="AH184" s="48"/>
      <c r="AK184" s="3" t="s">
        <v>69</v>
      </c>
      <c r="AM184" s="48"/>
      <c r="AO184" s="48"/>
      <c r="AQ184" s="48"/>
    </row>
    <row r="185" spans="1:43" s="4" customFormat="1" ht="34.5">
      <c r="A185" s="60"/>
      <c r="B185" s="52" t="s">
        <v>3979</v>
      </c>
      <c r="C185" s="388" t="s">
        <v>3980</v>
      </c>
      <c r="D185" s="388"/>
      <c r="E185" s="388"/>
      <c r="F185" s="53" t="s">
        <v>72</v>
      </c>
      <c r="G185" s="61">
        <v>89</v>
      </c>
      <c r="H185" s="54"/>
      <c r="I185" s="61">
        <v>89</v>
      </c>
      <c r="J185" s="63"/>
      <c r="K185" s="54"/>
      <c r="L185" s="56">
        <v>8.0299999999999994</v>
      </c>
      <c r="M185" s="54"/>
      <c r="N185" s="59">
        <v>265.95999999999998</v>
      </c>
      <c r="AF185" s="39"/>
      <c r="AG185" s="48"/>
      <c r="AH185" s="48"/>
      <c r="AK185" s="3" t="s">
        <v>3980</v>
      </c>
      <c r="AM185" s="48"/>
      <c r="AO185" s="48"/>
      <c r="AQ185" s="48"/>
    </row>
    <row r="186" spans="1:43" s="4" customFormat="1" ht="34.5">
      <c r="A186" s="60"/>
      <c r="B186" s="52" t="s">
        <v>3981</v>
      </c>
      <c r="C186" s="388" t="s">
        <v>3982</v>
      </c>
      <c r="D186" s="388"/>
      <c r="E186" s="388"/>
      <c r="F186" s="53" t="s">
        <v>72</v>
      </c>
      <c r="G186" s="61">
        <v>41</v>
      </c>
      <c r="H186" s="54"/>
      <c r="I186" s="61">
        <v>41</v>
      </c>
      <c r="J186" s="63"/>
      <c r="K186" s="54"/>
      <c r="L186" s="56">
        <v>3.7</v>
      </c>
      <c r="M186" s="54"/>
      <c r="N186" s="59">
        <v>122.52</v>
      </c>
      <c r="AF186" s="39"/>
      <c r="AG186" s="48"/>
      <c r="AH186" s="48"/>
      <c r="AK186" s="3" t="s">
        <v>3982</v>
      </c>
      <c r="AM186" s="48"/>
      <c r="AO186" s="48"/>
      <c r="AQ186" s="48"/>
    </row>
    <row r="187" spans="1:43" s="4" customFormat="1" ht="15">
      <c r="A187" s="69"/>
      <c r="B187" s="70"/>
      <c r="C187" s="390" t="s">
        <v>75</v>
      </c>
      <c r="D187" s="390"/>
      <c r="E187" s="390"/>
      <c r="F187" s="42"/>
      <c r="G187" s="43"/>
      <c r="H187" s="43"/>
      <c r="I187" s="43"/>
      <c r="J187" s="46"/>
      <c r="K187" s="43"/>
      <c r="L187" s="71">
        <v>75.83</v>
      </c>
      <c r="M187" s="65"/>
      <c r="N187" s="47"/>
      <c r="AF187" s="39"/>
      <c r="AG187" s="48"/>
      <c r="AH187" s="48"/>
      <c r="AM187" s="48" t="s">
        <v>75</v>
      </c>
      <c r="AO187" s="48"/>
      <c r="AQ187" s="48"/>
    </row>
    <row r="188" spans="1:43" s="4" customFormat="1" ht="15">
      <c r="A188" s="80"/>
      <c r="B188" s="81"/>
      <c r="C188" s="81"/>
      <c r="D188" s="81"/>
      <c r="E188" s="81"/>
      <c r="F188" s="82"/>
      <c r="G188" s="82"/>
      <c r="H188" s="82"/>
      <c r="I188" s="82"/>
      <c r="J188" s="83"/>
      <c r="K188" s="82"/>
      <c r="L188" s="83"/>
      <c r="M188" s="54"/>
      <c r="N188" s="83"/>
      <c r="AF188" s="39"/>
      <c r="AG188" s="48"/>
      <c r="AH188" s="48"/>
      <c r="AM188" s="48"/>
      <c r="AO188" s="48"/>
      <c r="AQ188" s="48"/>
    </row>
    <row r="189" spans="1:43" s="4" customFormat="1" ht="15">
      <c r="A189" s="84"/>
      <c r="B189" s="85"/>
      <c r="C189" s="390" t="s">
        <v>3996</v>
      </c>
      <c r="D189" s="390"/>
      <c r="E189" s="390"/>
      <c r="F189" s="390"/>
      <c r="G189" s="390"/>
      <c r="H189" s="390"/>
      <c r="I189" s="390"/>
      <c r="J189" s="390"/>
      <c r="K189" s="390"/>
      <c r="L189" s="86"/>
      <c r="M189" s="87"/>
      <c r="N189" s="88"/>
      <c r="AF189" s="39"/>
      <c r="AG189" s="48"/>
      <c r="AH189" s="48"/>
      <c r="AM189" s="48"/>
      <c r="AO189" s="48" t="s">
        <v>3996</v>
      </c>
      <c r="AQ189" s="48"/>
    </row>
    <row r="190" spans="1:43" s="4" customFormat="1" ht="15">
      <c r="A190" s="89"/>
      <c r="B190" s="52"/>
      <c r="C190" s="388" t="s">
        <v>100</v>
      </c>
      <c r="D190" s="388"/>
      <c r="E190" s="388"/>
      <c r="F190" s="388"/>
      <c r="G190" s="388"/>
      <c r="H190" s="388"/>
      <c r="I190" s="388"/>
      <c r="J190" s="388"/>
      <c r="K190" s="388"/>
      <c r="L190" s="90">
        <v>35571.410000000003</v>
      </c>
      <c r="M190" s="91"/>
      <c r="N190" s="92">
        <v>428519.91</v>
      </c>
      <c r="AF190" s="39"/>
      <c r="AG190" s="48"/>
      <c r="AH190" s="48"/>
      <c r="AM190" s="48"/>
      <c r="AO190" s="48"/>
      <c r="AP190" s="3" t="s">
        <v>100</v>
      </c>
      <c r="AQ190" s="48"/>
    </row>
    <row r="191" spans="1:43" s="4" customFormat="1" ht="15">
      <c r="A191" s="89"/>
      <c r="B191" s="52"/>
      <c r="C191" s="388" t="s">
        <v>101</v>
      </c>
      <c r="D191" s="388"/>
      <c r="E191" s="388"/>
      <c r="F191" s="388"/>
      <c r="G191" s="388"/>
      <c r="H191" s="388"/>
      <c r="I191" s="388"/>
      <c r="J191" s="388"/>
      <c r="K191" s="388"/>
      <c r="L191" s="93"/>
      <c r="M191" s="91"/>
      <c r="N191" s="94"/>
      <c r="AF191" s="39"/>
      <c r="AG191" s="48"/>
      <c r="AH191" s="48"/>
      <c r="AM191" s="48"/>
      <c r="AO191" s="48"/>
      <c r="AP191" s="3" t="s">
        <v>101</v>
      </c>
      <c r="AQ191" s="48"/>
    </row>
    <row r="192" spans="1:43" s="4" customFormat="1" ht="15">
      <c r="A192" s="89"/>
      <c r="B192" s="52"/>
      <c r="C192" s="388" t="s">
        <v>102</v>
      </c>
      <c r="D192" s="388"/>
      <c r="E192" s="388"/>
      <c r="F192" s="388"/>
      <c r="G192" s="388"/>
      <c r="H192" s="388"/>
      <c r="I192" s="388"/>
      <c r="J192" s="388"/>
      <c r="K192" s="388"/>
      <c r="L192" s="95">
        <v>28.51</v>
      </c>
      <c r="M192" s="91"/>
      <c r="N192" s="120">
        <v>944.54</v>
      </c>
      <c r="AF192" s="39"/>
      <c r="AG192" s="48"/>
      <c r="AH192" s="48"/>
      <c r="AM192" s="48"/>
      <c r="AO192" s="48"/>
      <c r="AP192" s="3" t="s">
        <v>102</v>
      </c>
      <c r="AQ192" s="48"/>
    </row>
    <row r="193" spans="1:43" s="4" customFormat="1" ht="15">
      <c r="A193" s="89"/>
      <c r="B193" s="52"/>
      <c r="C193" s="388" t="s">
        <v>103</v>
      </c>
      <c r="D193" s="388"/>
      <c r="E193" s="388"/>
      <c r="F193" s="388"/>
      <c r="G193" s="388"/>
      <c r="H193" s="388"/>
      <c r="I193" s="388"/>
      <c r="J193" s="388"/>
      <c r="K193" s="388"/>
      <c r="L193" s="90">
        <v>4510.6499999999996</v>
      </c>
      <c r="M193" s="91"/>
      <c r="N193" s="92">
        <v>54263.12</v>
      </c>
      <c r="AF193" s="39"/>
      <c r="AG193" s="48"/>
      <c r="AH193" s="48"/>
      <c r="AM193" s="48"/>
      <c r="AO193" s="48"/>
      <c r="AP193" s="3" t="s">
        <v>103</v>
      </c>
      <c r="AQ193" s="48"/>
    </row>
    <row r="194" spans="1:43" s="4" customFormat="1" ht="15">
      <c r="A194" s="89"/>
      <c r="B194" s="52"/>
      <c r="C194" s="388" t="s">
        <v>104</v>
      </c>
      <c r="D194" s="388"/>
      <c r="E194" s="388"/>
      <c r="F194" s="388"/>
      <c r="G194" s="388"/>
      <c r="H194" s="388"/>
      <c r="I194" s="388"/>
      <c r="J194" s="388"/>
      <c r="K194" s="388"/>
      <c r="L194" s="95">
        <v>583.49</v>
      </c>
      <c r="M194" s="91"/>
      <c r="N194" s="92">
        <v>19331.02</v>
      </c>
      <c r="AF194" s="39"/>
      <c r="AG194" s="48"/>
      <c r="AH194" s="48"/>
      <c r="AM194" s="48"/>
      <c r="AO194" s="48"/>
      <c r="AP194" s="3" t="s">
        <v>104</v>
      </c>
      <c r="AQ194" s="48"/>
    </row>
    <row r="195" spans="1:43" s="4" customFormat="1" ht="15">
      <c r="A195" s="89"/>
      <c r="B195" s="52"/>
      <c r="C195" s="388" t="s">
        <v>257</v>
      </c>
      <c r="D195" s="388"/>
      <c r="E195" s="388"/>
      <c r="F195" s="388"/>
      <c r="G195" s="388"/>
      <c r="H195" s="388"/>
      <c r="I195" s="388"/>
      <c r="J195" s="388"/>
      <c r="K195" s="388"/>
      <c r="L195" s="95">
        <v>1.61</v>
      </c>
      <c r="M195" s="91"/>
      <c r="N195" s="120">
        <v>13.65</v>
      </c>
      <c r="AF195" s="39"/>
      <c r="AG195" s="48"/>
      <c r="AH195" s="48"/>
      <c r="AM195" s="48"/>
      <c r="AO195" s="48"/>
      <c r="AP195" s="3" t="s">
        <v>257</v>
      </c>
      <c r="AQ195" s="48"/>
    </row>
    <row r="196" spans="1:43" s="4" customFormat="1" ht="15">
      <c r="A196" s="89"/>
      <c r="B196" s="52"/>
      <c r="C196" s="388" t="s">
        <v>3205</v>
      </c>
      <c r="D196" s="388"/>
      <c r="E196" s="388"/>
      <c r="F196" s="388"/>
      <c r="G196" s="388"/>
      <c r="H196" s="388"/>
      <c r="I196" s="388"/>
      <c r="J196" s="388"/>
      <c r="K196" s="388"/>
      <c r="L196" s="90">
        <v>31030.639999999999</v>
      </c>
      <c r="M196" s="91"/>
      <c r="N196" s="92">
        <v>373298.6</v>
      </c>
      <c r="AF196" s="39"/>
      <c r="AG196" s="48"/>
      <c r="AH196" s="48"/>
      <c r="AM196" s="48"/>
      <c r="AO196" s="48"/>
      <c r="AP196" s="3" t="s">
        <v>3205</v>
      </c>
      <c r="AQ196" s="48"/>
    </row>
    <row r="197" spans="1:43" s="4" customFormat="1" ht="15">
      <c r="A197" s="89"/>
      <c r="B197" s="52"/>
      <c r="C197" s="388" t="s">
        <v>105</v>
      </c>
      <c r="D197" s="388"/>
      <c r="E197" s="388"/>
      <c r="F197" s="388"/>
      <c r="G197" s="388"/>
      <c r="H197" s="388"/>
      <c r="I197" s="388"/>
      <c r="J197" s="388"/>
      <c r="K197" s="388"/>
      <c r="L197" s="90">
        <v>36415.26</v>
      </c>
      <c r="M197" s="91"/>
      <c r="N197" s="92">
        <v>456476.28</v>
      </c>
      <c r="AF197" s="39"/>
      <c r="AG197" s="48"/>
      <c r="AH197" s="48"/>
      <c r="AM197" s="48"/>
      <c r="AO197" s="48"/>
      <c r="AP197" s="3" t="s">
        <v>105</v>
      </c>
      <c r="AQ197" s="48"/>
    </row>
    <row r="198" spans="1:43" s="4" customFormat="1" ht="15">
      <c r="A198" s="89"/>
      <c r="B198" s="52"/>
      <c r="C198" s="388" t="s">
        <v>3206</v>
      </c>
      <c r="D198" s="388"/>
      <c r="E198" s="388"/>
      <c r="F198" s="388"/>
      <c r="G198" s="388"/>
      <c r="H198" s="388"/>
      <c r="I198" s="388"/>
      <c r="J198" s="388"/>
      <c r="K198" s="388"/>
      <c r="L198" s="90">
        <v>5384.62</v>
      </c>
      <c r="M198" s="91"/>
      <c r="N198" s="92">
        <v>83177.679999999993</v>
      </c>
      <c r="AF198" s="39"/>
      <c r="AG198" s="48"/>
      <c r="AH198" s="48"/>
      <c r="AM198" s="48"/>
      <c r="AO198" s="48"/>
      <c r="AP198" s="3" t="s">
        <v>3206</v>
      </c>
      <c r="AQ198" s="48"/>
    </row>
    <row r="199" spans="1:43" s="4" customFormat="1" ht="15">
      <c r="A199" s="89"/>
      <c r="B199" s="52"/>
      <c r="C199" s="388" t="s">
        <v>3207</v>
      </c>
      <c r="D199" s="388"/>
      <c r="E199" s="388"/>
      <c r="F199" s="388"/>
      <c r="G199" s="388"/>
      <c r="H199" s="388"/>
      <c r="I199" s="388"/>
      <c r="J199" s="388"/>
      <c r="K199" s="388"/>
      <c r="L199" s="93"/>
      <c r="M199" s="91"/>
      <c r="N199" s="94"/>
      <c r="AF199" s="39"/>
      <c r="AG199" s="48"/>
      <c r="AH199" s="48"/>
      <c r="AM199" s="48"/>
      <c r="AO199" s="48"/>
      <c r="AP199" s="3" t="s">
        <v>3207</v>
      </c>
      <c r="AQ199" s="48"/>
    </row>
    <row r="200" spans="1:43" s="4" customFormat="1" ht="15">
      <c r="A200" s="89"/>
      <c r="B200" s="52"/>
      <c r="C200" s="388" t="s">
        <v>3208</v>
      </c>
      <c r="D200" s="388"/>
      <c r="E200" s="388"/>
      <c r="F200" s="388"/>
      <c r="G200" s="388"/>
      <c r="H200" s="388"/>
      <c r="I200" s="388"/>
      <c r="J200" s="388"/>
      <c r="K200" s="388"/>
      <c r="L200" s="95">
        <v>28.51</v>
      </c>
      <c r="M200" s="91"/>
      <c r="N200" s="120">
        <v>944.54</v>
      </c>
      <c r="AF200" s="39"/>
      <c r="AG200" s="48"/>
      <c r="AH200" s="48"/>
      <c r="AM200" s="48"/>
      <c r="AO200" s="48"/>
      <c r="AP200" s="3" t="s">
        <v>3208</v>
      </c>
      <c r="AQ200" s="48"/>
    </row>
    <row r="201" spans="1:43" s="4" customFormat="1" ht="15">
      <c r="A201" s="89"/>
      <c r="B201" s="52"/>
      <c r="C201" s="388" t="s">
        <v>3209</v>
      </c>
      <c r="D201" s="388"/>
      <c r="E201" s="388"/>
      <c r="F201" s="388"/>
      <c r="G201" s="388"/>
      <c r="H201" s="388"/>
      <c r="I201" s="388"/>
      <c r="J201" s="388"/>
      <c r="K201" s="388"/>
      <c r="L201" s="90">
        <v>4510.6499999999996</v>
      </c>
      <c r="M201" s="91"/>
      <c r="N201" s="94"/>
      <c r="AF201" s="39"/>
      <c r="AG201" s="48"/>
      <c r="AH201" s="48"/>
      <c r="AM201" s="48"/>
      <c r="AO201" s="48"/>
      <c r="AP201" s="3" t="s">
        <v>3209</v>
      </c>
      <c r="AQ201" s="48"/>
    </row>
    <row r="202" spans="1:43" s="4" customFormat="1" ht="15">
      <c r="A202" s="89"/>
      <c r="B202" s="52"/>
      <c r="C202" s="388" t="s">
        <v>3210</v>
      </c>
      <c r="D202" s="388"/>
      <c r="E202" s="388"/>
      <c r="F202" s="388"/>
      <c r="G202" s="388"/>
      <c r="H202" s="388"/>
      <c r="I202" s="388"/>
      <c r="J202" s="388"/>
      <c r="K202" s="388"/>
      <c r="L202" s="95">
        <v>583.49</v>
      </c>
      <c r="M202" s="91"/>
      <c r="N202" s="92">
        <v>19331.02</v>
      </c>
      <c r="AF202" s="39"/>
      <c r="AG202" s="48"/>
      <c r="AH202" s="48"/>
      <c r="AM202" s="48"/>
      <c r="AO202" s="48"/>
      <c r="AP202" s="3" t="s">
        <v>3210</v>
      </c>
      <c r="AQ202" s="48"/>
    </row>
    <row r="203" spans="1:43" s="4" customFormat="1" ht="15">
      <c r="A203" s="89"/>
      <c r="B203" s="52"/>
      <c r="C203" s="388" t="s">
        <v>3211</v>
      </c>
      <c r="D203" s="388"/>
      <c r="E203" s="388"/>
      <c r="F203" s="388"/>
      <c r="G203" s="388"/>
      <c r="H203" s="388"/>
      <c r="I203" s="388"/>
      <c r="J203" s="388"/>
      <c r="K203" s="388"/>
      <c r="L203" s="95">
        <v>1.61</v>
      </c>
      <c r="M203" s="91"/>
      <c r="N203" s="94"/>
      <c r="AF203" s="39"/>
      <c r="AG203" s="48"/>
      <c r="AH203" s="48"/>
      <c r="AM203" s="48"/>
      <c r="AO203" s="48"/>
      <c r="AP203" s="3" t="s">
        <v>3211</v>
      </c>
      <c r="AQ203" s="48"/>
    </row>
    <row r="204" spans="1:43" s="4" customFormat="1" ht="15">
      <c r="A204" s="89"/>
      <c r="B204" s="52"/>
      <c r="C204" s="388" t="s">
        <v>3212</v>
      </c>
      <c r="D204" s="388"/>
      <c r="E204" s="388"/>
      <c r="F204" s="388"/>
      <c r="G204" s="388"/>
      <c r="H204" s="388"/>
      <c r="I204" s="388"/>
      <c r="J204" s="388"/>
      <c r="K204" s="388"/>
      <c r="L204" s="95">
        <v>562.77</v>
      </c>
      <c r="M204" s="91"/>
      <c r="N204" s="92">
        <v>18644.55</v>
      </c>
      <c r="AF204" s="39"/>
      <c r="AG204" s="48"/>
      <c r="AH204" s="48"/>
      <c r="AM204" s="48"/>
      <c r="AO204" s="48"/>
      <c r="AP204" s="3" t="s">
        <v>3212</v>
      </c>
      <c r="AQ204" s="48"/>
    </row>
    <row r="205" spans="1:43" s="4" customFormat="1" ht="15">
      <c r="A205" s="89"/>
      <c r="B205" s="52"/>
      <c r="C205" s="388" t="s">
        <v>3213</v>
      </c>
      <c r="D205" s="388"/>
      <c r="E205" s="388"/>
      <c r="F205" s="388"/>
      <c r="G205" s="388"/>
      <c r="H205" s="388"/>
      <c r="I205" s="388"/>
      <c r="J205" s="388"/>
      <c r="K205" s="388"/>
      <c r="L205" s="95">
        <v>281.08</v>
      </c>
      <c r="M205" s="91"/>
      <c r="N205" s="92">
        <v>9311.82</v>
      </c>
      <c r="AF205" s="39"/>
      <c r="AG205" s="48"/>
      <c r="AH205" s="48"/>
      <c r="AM205" s="48"/>
      <c r="AO205" s="48"/>
      <c r="AP205" s="3" t="s">
        <v>3213</v>
      </c>
      <c r="AQ205" s="48"/>
    </row>
    <row r="206" spans="1:43" s="4" customFormat="1" ht="15">
      <c r="A206" s="89"/>
      <c r="B206" s="52"/>
      <c r="C206" s="388" t="s">
        <v>3214</v>
      </c>
      <c r="D206" s="388"/>
      <c r="E206" s="388"/>
      <c r="F206" s="388"/>
      <c r="G206" s="388"/>
      <c r="H206" s="388"/>
      <c r="I206" s="388"/>
      <c r="J206" s="388"/>
      <c r="K206" s="388"/>
      <c r="L206" s="90">
        <v>31030.639999999999</v>
      </c>
      <c r="M206" s="91"/>
      <c r="N206" s="92">
        <v>373298.6</v>
      </c>
      <c r="AF206" s="39"/>
      <c r="AG206" s="48"/>
      <c r="AH206" s="48"/>
      <c r="AM206" s="48"/>
      <c r="AO206" s="48"/>
      <c r="AP206" s="3" t="s">
        <v>3214</v>
      </c>
      <c r="AQ206" s="48"/>
    </row>
    <row r="207" spans="1:43" s="4" customFormat="1" ht="15">
      <c r="A207" s="89"/>
      <c r="B207" s="52"/>
      <c r="C207" s="388" t="s">
        <v>111</v>
      </c>
      <c r="D207" s="388"/>
      <c r="E207" s="388"/>
      <c r="F207" s="388"/>
      <c r="G207" s="388"/>
      <c r="H207" s="388"/>
      <c r="I207" s="388"/>
      <c r="J207" s="388"/>
      <c r="K207" s="388"/>
      <c r="L207" s="95">
        <v>612</v>
      </c>
      <c r="M207" s="91"/>
      <c r="N207" s="92">
        <v>20275.560000000001</v>
      </c>
      <c r="AF207" s="39"/>
      <c r="AG207" s="48"/>
      <c r="AH207" s="48"/>
      <c r="AM207" s="48"/>
      <c r="AO207" s="48"/>
      <c r="AP207" s="3" t="s">
        <v>111</v>
      </c>
      <c r="AQ207" s="48"/>
    </row>
    <row r="208" spans="1:43" s="4" customFormat="1" ht="15">
      <c r="A208" s="89"/>
      <c r="B208" s="52"/>
      <c r="C208" s="388" t="s">
        <v>112</v>
      </c>
      <c r="D208" s="388"/>
      <c r="E208" s="388"/>
      <c r="F208" s="388"/>
      <c r="G208" s="388"/>
      <c r="H208" s="388"/>
      <c r="I208" s="388"/>
      <c r="J208" s="388"/>
      <c r="K208" s="388"/>
      <c r="L208" s="95">
        <v>562.77</v>
      </c>
      <c r="M208" s="91"/>
      <c r="N208" s="92">
        <v>18644.55</v>
      </c>
      <c r="AF208" s="39"/>
      <c r="AG208" s="48"/>
      <c r="AH208" s="48"/>
      <c r="AM208" s="48"/>
      <c r="AO208" s="48"/>
      <c r="AP208" s="3" t="s">
        <v>112</v>
      </c>
      <c r="AQ208" s="48"/>
    </row>
    <row r="209" spans="1:45" s="4" customFormat="1" ht="15">
      <c r="A209" s="89"/>
      <c r="B209" s="52"/>
      <c r="C209" s="388" t="s">
        <v>113</v>
      </c>
      <c r="D209" s="388"/>
      <c r="E209" s="388"/>
      <c r="F209" s="388"/>
      <c r="G209" s="388"/>
      <c r="H209" s="388"/>
      <c r="I209" s="388"/>
      <c r="J209" s="388"/>
      <c r="K209" s="388"/>
      <c r="L209" s="95">
        <v>281.08</v>
      </c>
      <c r="M209" s="91"/>
      <c r="N209" s="92">
        <v>9311.82</v>
      </c>
      <c r="AF209" s="39"/>
      <c r="AG209" s="48"/>
      <c r="AH209" s="48"/>
      <c r="AM209" s="48"/>
      <c r="AO209" s="48"/>
      <c r="AP209" s="3" t="s">
        <v>113</v>
      </c>
      <c r="AQ209" s="48"/>
    </row>
    <row r="210" spans="1:45" s="4" customFormat="1" ht="15">
      <c r="A210" s="89"/>
      <c r="B210" s="96"/>
      <c r="C210" s="389" t="s">
        <v>3997</v>
      </c>
      <c r="D210" s="389"/>
      <c r="E210" s="389"/>
      <c r="F210" s="389"/>
      <c r="G210" s="389"/>
      <c r="H210" s="389"/>
      <c r="I210" s="389"/>
      <c r="J210" s="389"/>
      <c r="K210" s="389"/>
      <c r="L210" s="97">
        <v>36415.26</v>
      </c>
      <c r="M210" s="98"/>
      <c r="N210" s="99">
        <v>456476.28</v>
      </c>
      <c r="AF210" s="39"/>
      <c r="AG210" s="48"/>
      <c r="AH210" s="48"/>
      <c r="AM210" s="48"/>
      <c r="AO210" s="48"/>
      <c r="AQ210" s="48" t="s">
        <v>3997</v>
      </c>
    </row>
    <row r="211" spans="1:45" s="4" customFormat="1" ht="11.25" hidden="1" customHeight="1"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6"/>
      <c r="M211" s="106"/>
      <c r="N211" s="106"/>
      <c r="R211" s="107"/>
    </row>
    <row r="212" spans="1:45" s="4" customFormat="1" ht="15">
      <c r="A212" s="84"/>
      <c r="B212" s="85"/>
      <c r="C212" s="390" t="s">
        <v>610</v>
      </c>
      <c r="D212" s="390"/>
      <c r="E212" s="390"/>
      <c r="F212" s="390"/>
      <c r="G212" s="390"/>
      <c r="H212" s="390"/>
      <c r="I212" s="390"/>
      <c r="J212" s="390"/>
      <c r="K212" s="390"/>
      <c r="L212" s="86"/>
      <c r="M212" s="87"/>
      <c r="N212" s="88"/>
      <c r="AR212" s="48" t="s">
        <v>610</v>
      </c>
    </row>
    <row r="213" spans="1:45" s="4" customFormat="1" ht="15">
      <c r="A213" s="89"/>
      <c r="B213" s="52"/>
      <c r="C213" s="388" t="s">
        <v>100</v>
      </c>
      <c r="D213" s="388"/>
      <c r="E213" s="388"/>
      <c r="F213" s="388"/>
      <c r="G213" s="388"/>
      <c r="H213" s="388"/>
      <c r="I213" s="388"/>
      <c r="J213" s="388"/>
      <c r="K213" s="388"/>
      <c r="L213" s="90">
        <v>207708.79999999999</v>
      </c>
      <c r="M213" s="91"/>
      <c r="N213" s="92">
        <v>2502739.4900000002</v>
      </c>
      <c r="AR213" s="48"/>
      <c r="AS213" s="3" t="s">
        <v>100</v>
      </c>
    </row>
    <row r="214" spans="1:45" s="4" customFormat="1" ht="15">
      <c r="A214" s="89"/>
      <c r="B214" s="52"/>
      <c r="C214" s="388" t="s">
        <v>101</v>
      </c>
      <c r="D214" s="388"/>
      <c r="E214" s="388"/>
      <c r="F214" s="388"/>
      <c r="G214" s="388"/>
      <c r="H214" s="388"/>
      <c r="I214" s="388"/>
      <c r="J214" s="388"/>
      <c r="K214" s="388"/>
      <c r="L214" s="93"/>
      <c r="M214" s="91"/>
      <c r="N214" s="94"/>
      <c r="AR214" s="48"/>
      <c r="AS214" s="3" t="s">
        <v>101</v>
      </c>
    </row>
    <row r="215" spans="1:45" s="4" customFormat="1" ht="15">
      <c r="A215" s="89"/>
      <c r="B215" s="52"/>
      <c r="C215" s="388" t="s">
        <v>102</v>
      </c>
      <c r="D215" s="388"/>
      <c r="E215" s="388"/>
      <c r="F215" s="388"/>
      <c r="G215" s="388"/>
      <c r="H215" s="388"/>
      <c r="I215" s="388"/>
      <c r="J215" s="388"/>
      <c r="K215" s="388"/>
      <c r="L215" s="95">
        <v>191.52</v>
      </c>
      <c r="M215" s="91"/>
      <c r="N215" s="92">
        <v>6345.06</v>
      </c>
      <c r="AR215" s="48"/>
      <c r="AS215" s="3" t="s">
        <v>102</v>
      </c>
    </row>
    <row r="216" spans="1:45" s="4" customFormat="1" ht="15">
      <c r="A216" s="89"/>
      <c r="B216" s="52"/>
      <c r="C216" s="388" t="s">
        <v>103</v>
      </c>
      <c r="D216" s="388"/>
      <c r="E216" s="388"/>
      <c r="F216" s="388"/>
      <c r="G216" s="388"/>
      <c r="H216" s="388"/>
      <c r="I216" s="388"/>
      <c r="J216" s="388"/>
      <c r="K216" s="388"/>
      <c r="L216" s="90">
        <v>23456.799999999999</v>
      </c>
      <c r="M216" s="91"/>
      <c r="N216" s="92">
        <v>282185.3</v>
      </c>
      <c r="AR216" s="48"/>
      <c r="AS216" s="3" t="s">
        <v>103</v>
      </c>
    </row>
    <row r="217" spans="1:45" s="4" customFormat="1" ht="15">
      <c r="A217" s="89"/>
      <c r="B217" s="52"/>
      <c r="C217" s="388" t="s">
        <v>104</v>
      </c>
      <c r="D217" s="388"/>
      <c r="E217" s="388"/>
      <c r="F217" s="388"/>
      <c r="G217" s="388"/>
      <c r="H217" s="388"/>
      <c r="I217" s="388"/>
      <c r="J217" s="388"/>
      <c r="K217" s="388"/>
      <c r="L217" s="90">
        <v>3016.25</v>
      </c>
      <c r="M217" s="91"/>
      <c r="N217" s="92">
        <v>99928.36</v>
      </c>
      <c r="AR217" s="48"/>
      <c r="AS217" s="3" t="s">
        <v>104</v>
      </c>
    </row>
    <row r="218" spans="1:45" s="4" customFormat="1" ht="15">
      <c r="A218" s="89"/>
      <c r="B218" s="52"/>
      <c r="C218" s="388" t="s">
        <v>257</v>
      </c>
      <c r="D218" s="388"/>
      <c r="E218" s="388"/>
      <c r="F218" s="388"/>
      <c r="G218" s="388"/>
      <c r="H218" s="388"/>
      <c r="I218" s="388"/>
      <c r="J218" s="388"/>
      <c r="K218" s="388"/>
      <c r="L218" s="95">
        <v>10.83</v>
      </c>
      <c r="M218" s="91"/>
      <c r="N218" s="120">
        <v>91.84</v>
      </c>
      <c r="AR218" s="48"/>
      <c r="AS218" s="3" t="s">
        <v>257</v>
      </c>
    </row>
    <row r="219" spans="1:45" s="4" customFormat="1" ht="15">
      <c r="A219" s="89"/>
      <c r="B219" s="52"/>
      <c r="C219" s="388" t="s">
        <v>3205</v>
      </c>
      <c r="D219" s="388"/>
      <c r="E219" s="388"/>
      <c r="F219" s="388"/>
      <c r="G219" s="388"/>
      <c r="H219" s="388"/>
      <c r="I219" s="388"/>
      <c r="J219" s="388"/>
      <c r="K219" s="388"/>
      <c r="L219" s="90">
        <v>184049.65</v>
      </c>
      <c r="M219" s="91"/>
      <c r="N219" s="92">
        <v>2214117.29</v>
      </c>
      <c r="AR219" s="48"/>
      <c r="AS219" s="3" t="s">
        <v>3205</v>
      </c>
    </row>
    <row r="220" spans="1:45" s="4" customFormat="1" ht="15">
      <c r="A220" s="89"/>
      <c r="B220" s="52"/>
      <c r="C220" s="388" t="s">
        <v>105</v>
      </c>
      <c r="D220" s="388"/>
      <c r="E220" s="388"/>
      <c r="F220" s="388"/>
      <c r="G220" s="388"/>
      <c r="H220" s="388"/>
      <c r="I220" s="388"/>
      <c r="J220" s="388"/>
      <c r="K220" s="388"/>
      <c r="L220" s="90">
        <v>212133.02</v>
      </c>
      <c r="M220" s="91"/>
      <c r="N220" s="92">
        <v>2649313.59</v>
      </c>
      <c r="AR220" s="48"/>
      <c r="AS220" s="3" t="s">
        <v>105</v>
      </c>
    </row>
    <row r="221" spans="1:45" s="4" customFormat="1" ht="15">
      <c r="A221" s="89"/>
      <c r="B221" s="52"/>
      <c r="C221" s="388" t="s">
        <v>3206</v>
      </c>
      <c r="D221" s="388"/>
      <c r="E221" s="388"/>
      <c r="F221" s="388"/>
      <c r="G221" s="388"/>
      <c r="H221" s="388"/>
      <c r="I221" s="388"/>
      <c r="J221" s="388"/>
      <c r="K221" s="388"/>
      <c r="L221" s="90">
        <v>28083.37</v>
      </c>
      <c r="M221" s="91"/>
      <c r="N221" s="92">
        <v>435196.3</v>
      </c>
      <c r="AR221" s="48"/>
      <c r="AS221" s="3" t="s">
        <v>3206</v>
      </c>
    </row>
    <row r="222" spans="1:45" s="4" customFormat="1" ht="15">
      <c r="A222" s="89"/>
      <c r="B222" s="52"/>
      <c r="C222" s="388" t="s">
        <v>3207</v>
      </c>
      <c r="D222" s="388"/>
      <c r="E222" s="388"/>
      <c r="F222" s="388"/>
      <c r="G222" s="388"/>
      <c r="H222" s="388"/>
      <c r="I222" s="388"/>
      <c r="J222" s="388"/>
      <c r="K222" s="388"/>
      <c r="L222" s="93"/>
      <c r="M222" s="91"/>
      <c r="N222" s="94"/>
      <c r="AR222" s="48"/>
      <c r="AS222" s="3" t="s">
        <v>3207</v>
      </c>
    </row>
    <row r="223" spans="1:45" s="4" customFormat="1" ht="15">
      <c r="A223" s="89"/>
      <c r="B223" s="52"/>
      <c r="C223" s="388" t="s">
        <v>3208</v>
      </c>
      <c r="D223" s="388"/>
      <c r="E223" s="388"/>
      <c r="F223" s="388"/>
      <c r="G223" s="388"/>
      <c r="H223" s="388"/>
      <c r="I223" s="388"/>
      <c r="J223" s="388"/>
      <c r="K223" s="388"/>
      <c r="L223" s="95">
        <v>191.52</v>
      </c>
      <c r="M223" s="91"/>
      <c r="N223" s="92">
        <v>6345.06</v>
      </c>
      <c r="AR223" s="48"/>
      <c r="AS223" s="3" t="s">
        <v>3208</v>
      </c>
    </row>
    <row r="224" spans="1:45" s="4" customFormat="1" ht="45">
      <c r="A224" s="89"/>
      <c r="B224" s="52" t="s">
        <v>611</v>
      </c>
      <c r="C224" s="388" t="s">
        <v>3209</v>
      </c>
      <c r="D224" s="388"/>
      <c r="E224" s="388"/>
      <c r="F224" s="388"/>
      <c r="G224" s="388"/>
      <c r="H224" s="388"/>
      <c r="I224" s="388"/>
      <c r="J224" s="388"/>
      <c r="K224" s="388"/>
      <c r="L224" s="90">
        <v>23456.799999999999</v>
      </c>
      <c r="M224" s="108">
        <v>12.03</v>
      </c>
      <c r="N224" s="92">
        <v>282185.3</v>
      </c>
      <c r="AR224" s="48"/>
      <c r="AS224" s="3" t="s">
        <v>3209</v>
      </c>
    </row>
    <row r="225" spans="1:50" s="4" customFormat="1" ht="15">
      <c r="A225" s="89"/>
      <c r="B225" s="52"/>
      <c r="C225" s="388" t="s">
        <v>3210</v>
      </c>
      <c r="D225" s="388"/>
      <c r="E225" s="388"/>
      <c r="F225" s="388"/>
      <c r="G225" s="388"/>
      <c r="H225" s="388"/>
      <c r="I225" s="388"/>
      <c r="J225" s="388"/>
      <c r="K225" s="388"/>
      <c r="L225" s="90">
        <v>3016.25</v>
      </c>
      <c r="M225" s="91"/>
      <c r="N225" s="92">
        <v>99928.36</v>
      </c>
      <c r="AR225" s="48"/>
      <c r="AS225" s="3" t="s">
        <v>3210</v>
      </c>
    </row>
    <row r="226" spans="1:50" s="4" customFormat="1" ht="45">
      <c r="A226" s="89"/>
      <c r="B226" s="52" t="s">
        <v>611</v>
      </c>
      <c r="C226" s="388" t="s">
        <v>3211</v>
      </c>
      <c r="D226" s="388"/>
      <c r="E226" s="388"/>
      <c r="F226" s="388"/>
      <c r="G226" s="388"/>
      <c r="H226" s="388"/>
      <c r="I226" s="388"/>
      <c r="J226" s="388"/>
      <c r="K226" s="388"/>
      <c r="L226" s="95">
        <v>10.83</v>
      </c>
      <c r="M226" s="108">
        <v>8.48</v>
      </c>
      <c r="N226" s="120">
        <v>91.84</v>
      </c>
      <c r="AR226" s="48"/>
      <c r="AS226" s="3" t="s">
        <v>3211</v>
      </c>
    </row>
    <row r="227" spans="1:50" s="4" customFormat="1" ht="15">
      <c r="A227" s="89"/>
      <c r="B227" s="52"/>
      <c r="C227" s="388" t="s">
        <v>3212</v>
      </c>
      <c r="D227" s="388"/>
      <c r="E227" s="388"/>
      <c r="F227" s="388"/>
      <c r="G227" s="388"/>
      <c r="H227" s="388"/>
      <c r="I227" s="388"/>
      <c r="J227" s="388"/>
      <c r="K227" s="388"/>
      <c r="L227" s="90">
        <v>2950.2</v>
      </c>
      <c r="M227" s="91"/>
      <c r="N227" s="92">
        <v>97740.34</v>
      </c>
      <c r="AR227" s="48"/>
      <c r="AS227" s="3" t="s">
        <v>3212</v>
      </c>
    </row>
    <row r="228" spans="1:50" s="4" customFormat="1" ht="15">
      <c r="A228" s="89"/>
      <c r="B228" s="52"/>
      <c r="C228" s="388" t="s">
        <v>3213</v>
      </c>
      <c r="D228" s="388"/>
      <c r="E228" s="388"/>
      <c r="F228" s="388"/>
      <c r="G228" s="388"/>
      <c r="H228" s="388"/>
      <c r="I228" s="388"/>
      <c r="J228" s="388"/>
      <c r="K228" s="388"/>
      <c r="L228" s="90">
        <v>1474.02</v>
      </c>
      <c r="M228" s="91"/>
      <c r="N228" s="92">
        <v>48833.760000000002</v>
      </c>
      <c r="AR228" s="48"/>
      <c r="AS228" s="3" t="s">
        <v>3213</v>
      </c>
    </row>
    <row r="229" spans="1:50" s="4" customFormat="1" ht="15">
      <c r="A229" s="89"/>
      <c r="B229" s="52"/>
      <c r="C229" s="388" t="s">
        <v>3214</v>
      </c>
      <c r="D229" s="388"/>
      <c r="E229" s="388"/>
      <c r="F229" s="388"/>
      <c r="G229" s="388"/>
      <c r="H229" s="388"/>
      <c r="I229" s="388"/>
      <c r="J229" s="388"/>
      <c r="K229" s="388"/>
      <c r="L229" s="90">
        <v>184049.65</v>
      </c>
      <c r="M229" s="91"/>
      <c r="N229" s="92">
        <v>2214117.29</v>
      </c>
      <c r="AR229" s="48"/>
      <c r="AS229" s="3" t="s">
        <v>3214</v>
      </c>
    </row>
    <row r="230" spans="1:50" s="4" customFormat="1" ht="15">
      <c r="A230" s="89"/>
      <c r="B230" s="52"/>
      <c r="C230" s="388" t="s">
        <v>111</v>
      </c>
      <c r="D230" s="388"/>
      <c r="E230" s="388"/>
      <c r="F230" s="388"/>
      <c r="G230" s="388"/>
      <c r="H230" s="388"/>
      <c r="I230" s="388"/>
      <c r="J230" s="388"/>
      <c r="K230" s="388"/>
      <c r="L230" s="90">
        <v>3207.77</v>
      </c>
      <c r="M230" s="91"/>
      <c r="N230" s="92">
        <v>106273.42</v>
      </c>
      <c r="AR230" s="48"/>
      <c r="AS230" s="3" t="s">
        <v>111</v>
      </c>
    </row>
    <row r="231" spans="1:50" s="4" customFormat="1" ht="15">
      <c r="A231" s="89"/>
      <c r="B231" s="52"/>
      <c r="C231" s="388" t="s">
        <v>112</v>
      </c>
      <c r="D231" s="388"/>
      <c r="E231" s="388"/>
      <c r="F231" s="388"/>
      <c r="G231" s="388"/>
      <c r="H231" s="388"/>
      <c r="I231" s="388"/>
      <c r="J231" s="388"/>
      <c r="K231" s="388"/>
      <c r="L231" s="90">
        <v>2950.2</v>
      </c>
      <c r="M231" s="91"/>
      <c r="N231" s="92">
        <v>97740.34</v>
      </c>
      <c r="AR231" s="48"/>
      <c r="AS231" s="3" t="s">
        <v>112</v>
      </c>
    </row>
    <row r="232" spans="1:50" s="4" customFormat="1" ht="15">
      <c r="A232" s="89"/>
      <c r="B232" s="52"/>
      <c r="C232" s="388" t="s">
        <v>113</v>
      </c>
      <c r="D232" s="388"/>
      <c r="E232" s="388"/>
      <c r="F232" s="388"/>
      <c r="G232" s="388"/>
      <c r="H232" s="388"/>
      <c r="I232" s="388"/>
      <c r="J232" s="388"/>
      <c r="K232" s="388"/>
      <c r="L232" s="90">
        <v>1474.02</v>
      </c>
      <c r="M232" s="91"/>
      <c r="N232" s="92">
        <v>48833.760000000002</v>
      </c>
      <c r="AR232" s="48"/>
      <c r="AS232" s="3" t="s">
        <v>113</v>
      </c>
    </row>
    <row r="233" spans="1:50" s="4" customFormat="1" ht="15">
      <c r="A233" s="89"/>
      <c r="B233" s="96"/>
      <c r="C233" s="389" t="s">
        <v>612</v>
      </c>
      <c r="D233" s="389"/>
      <c r="E233" s="389"/>
      <c r="F233" s="389"/>
      <c r="G233" s="389"/>
      <c r="H233" s="389"/>
      <c r="I233" s="389"/>
      <c r="J233" s="389"/>
      <c r="K233" s="389"/>
      <c r="L233" s="97">
        <v>212133.02</v>
      </c>
      <c r="M233" s="98"/>
      <c r="N233" s="99">
        <v>2649313.59</v>
      </c>
      <c r="AR233" s="48"/>
      <c r="AT233" s="48" t="s">
        <v>612</v>
      </c>
    </row>
    <row r="234" spans="1:50" s="4" customFormat="1" ht="13.5" hidden="1" customHeight="1">
      <c r="B234" s="83"/>
      <c r="C234" s="81"/>
      <c r="D234" s="81"/>
      <c r="E234" s="81"/>
      <c r="F234" s="81"/>
      <c r="G234" s="81"/>
      <c r="H234" s="81"/>
      <c r="I234" s="81"/>
      <c r="J234" s="81"/>
      <c r="K234" s="81"/>
      <c r="L234" s="97"/>
      <c r="M234" s="109"/>
      <c r="N234" s="110"/>
    </row>
    <row r="235" spans="1:50" s="4" customFormat="1" ht="26.25" customHeight="1">
      <c r="A235" s="1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</row>
    <row r="236" spans="1:50" s="8" customFormat="1" ht="15">
      <c r="A236" s="6"/>
      <c r="B236" s="113" t="s">
        <v>613</v>
      </c>
      <c r="C236" s="386"/>
      <c r="D236" s="386"/>
      <c r="E236" s="386"/>
      <c r="F236" s="386"/>
      <c r="G236" s="386"/>
      <c r="H236" s="387" t="s">
        <v>614</v>
      </c>
      <c r="I236" s="387"/>
      <c r="J236" s="387"/>
      <c r="K236" s="387"/>
      <c r="L236" s="387"/>
      <c r="M236" s="4"/>
      <c r="N236" s="4"/>
      <c r="O236" s="4"/>
      <c r="P236" s="4"/>
      <c r="Q236" s="4"/>
      <c r="R236" s="4"/>
      <c r="S236" s="4"/>
      <c r="T236" s="4"/>
      <c r="U236" s="4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 t="s">
        <v>10</v>
      </c>
      <c r="AV236" s="12" t="s">
        <v>614</v>
      </c>
      <c r="AW236" s="12"/>
      <c r="AX236" s="12"/>
    </row>
    <row r="237" spans="1:50" s="114" customFormat="1" ht="16.5" customHeight="1">
      <c r="A237" s="10"/>
      <c r="B237" s="113"/>
      <c r="C237" s="329" t="s">
        <v>615</v>
      </c>
      <c r="D237" s="329"/>
      <c r="E237" s="329"/>
      <c r="F237" s="329"/>
      <c r="G237" s="329"/>
      <c r="H237" s="329"/>
      <c r="I237" s="329"/>
      <c r="J237" s="329"/>
      <c r="K237" s="329"/>
      <c r="L237" s="329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  <c r="AH237" s="115"/>
      <c r="AI237" s="115"/>
      <c r="AJ237" s="115"/>
      <c r="AK237" s="115"/>
      <c r="AL237" s="115"/>
      <c r="AM237" s="115"/>
      <c r="AN237" s="115"/>
      <c r="AO237" s="115"/>
      <c r="AP237" s="115"/>
      <c r="AQ237" s="115"/>
      <c r="AR237" s="115"/>
      <c r="AS237" s="115"/>
      <c r="AT237" s="115"/>
      <c r="AU237" s="115"/>
      <c r="AV237" s="115"/>
      <c r="AW237" s="115"/>
      <c r="AX237" s="115"/>
    </row>
    <row r="238" spans="1:50" s="8" customFormat="1" ht="15">
      <c r="A238" s="6"/>
      <c r="B238" s="113" t="s">
        <v>616</v>
      </c>
      <c r="C238" s="386"/>
      <c r="D238" s="386"/>
      <c r="E238" s="386"/>
      <c r="F238" s="386"/>
      <c r="G238" s="386"/>
      <c r="H238" s="387" t="s">
        <v>617</v>
      </c>
      <c r="I238" s="387"/>
      <c r="J238" s="387"/>
      <c r="K238" s="387"/>
      <c r="L238" s="387"/>
      <c r="M238" s="4"/>
      <c r="N238" s="4"/>
      <c r="O238" s="4"/>
      <c r="P238" s="4"/>
      <c r="Q238" s="4"/>
      <c r="R238" s="4"/>
      <c r="S238" s="4"/>
      <c r="T238" s="4"/>
      <c r="U238" s="4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 t="s">
        <v>10</v>
      </c>
      <c r="AX238" s="12" t="s">
        <v>617</v>
      </c>
    </row>
    <row r="239" spans="1:50" s="114" customFormat="1" ht="16.5" customHeight="1">
      <c r="A239" s="10"/>
      <c r="C239" s="329" t="s">
        <v>615</v>
      </c>
      <c r="D239" s="329"/>
      <c r="E239" s="329"/>
      <c r="F239" s="329"/>
      <c r="G239" s="329"/>
      <c r="H239" s="329"/>
      <c r="I239" s="329"/>
      <c r="J239" s="329"/>
      <c r="K239" s="329"/>
      <c r="L239" s="329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  <c r="AH239" s="115"/>
      <c r="AI239" s="115"/>
      <c r="AJ239" s="115"/>
      <c r="AK239" s="115"/>
      <c r="AL239" s="115"/>
      <c r="AM239" s="115"/>
      <c r="AN239" s="115"/>
      <c r="AO239" s="115"/>
      <c r="AP239" s="115"/>
      <c r="AQ239" s="115"/>
      <c r="AR239" s="115"/>
      <c r="AS239" s="115"/>
      <c r="AT239" s="115"/>
      <c r="AU239" s="115"/>
      <c r="AV239" s="115"/>
      <c r="AW239" s="115"/>
      <c r="AX239" s="115"/>
    </row>
    <row r="240" spans="1:50" s="8" customFormat="1" ht="19.5" customHeight="1">
      <c r="A240" s="6"/>
      <c r="C240" s="116"/>
      <c r="D240" s="116"/>
      <c r="E240" s="116"/>
      <c r="F240" s="116"/>
      <c r="G240" s="116"/>
      <c r="H240" s="116"/>
      <c r="I240" s="116"/>
      <c r="J240" s="116"/>
      <c r="K240" s="116"/>
      <c r="L240" s="116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</row>
    <row r="241" spans="1:16" s="4" customFormat="1" ht="22.5" customHeight="1">
      <c r="A241" s="385" t="s">
        <v>618</v>
      </c>
      <c r="B241" s="385"/>
      <c r="C241" s="385"/>
      <c r="D241" s="385"/>
      <c r="E241" s="385"/>
      <c r="F241" s="385"/>
      <c r="G241" s="385"/>
      <c r="H241" s="385"/>
      <c r="I241" s="385"/>
      <c r="J241" s="385"/>
      <c r="K241" s="385"/>
      <c r="L241" s="385"/>
      <c r="M241" s="385"/>
      <c r="N241" s="385"/>
      <c r="O241" s="105"/>
      <c r="P241" s="105"/>
    </row>
    <row r="242" spans="1:16" s="4" customFormat="1" ht="12.75" customHeight="1">
      <c r="A242" s="385" t="s">
        <v>619</v>
      </c>
      <c r="B242" s="385"/>
      <c r="C242" s="385"/>
      <c r="D242" s="385"/>
      <c r="E242" s="385"/>
      <c r="F242" s="385"/>
      <c r="G242" s="385"/>
      <c r="H242" s="385"/>
      <c r="I242" s="385"/>
      <c r="J242" s="385"/>
      <c r="K242" s="385"/>
      <c r="L242" s="385"/>
      <c r="M242" s="385"/>
      <c r="N242" s="385"/>
      <c r="O242" s="105"/>
      <c r="P242" s="105"/>
    </row>
    <row r="243" spans="1:16" s="4" customFormat="1" ht="12.75" customHeight="1">
      <c r="A243" s="385" t="s">
        <v>620</v>
      </c>
      <c r="B243" s="385"/>
      <c r="C243" s="385"/>
      <c r="D243" s="385"/>
      <c r="E243" s="385"/>
      <c r="F243" s="385"/>
      <c r="G243" s="385"/>
      <c r="H243" s="385"/>
      <c r="I243" s="385"/>
      <c r="J243" s="385"/>
      <c r="K243" s="385"/>
      <c r="L243" s="385"/>
      <c r="M243" s="385"/>
      <c r="N243" s="385"/>
      <c r="O243" s="105"/>
      <c r="P243" s="105"/>
    </row>
    <row r="244" spans="1:16" s="4" customFormat="1" ht="19.5" customHeight="1"/>
    <row r="245" spans="1:16" s="4" customFormat="1" ht="15">
      <c r="B245" s="117"/>
      <c r="D245" s="117"/>
      <c r="F245" s="117"/>
    </row>
  </sheetData>
  <mergeCells count="23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E53"/>
    <mergeCell ref="A54:N54"/>
    <mergeCell ref="C55:E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N72"/>
    <mergeCell ref="C73:E73"/>
    <mergeCell ref="C74:E74"/>
    <mergeCell ref="C75:E75"/>
    <mergeCell ref="C76:E76"/>
    <mergeCell ref="C67:E67"/>
    <mergeCell ref="C68:E68"/>
    <mergeCell ref="C69:N69"/>
    <mergeCell ref="C70:E70"/>
    <mergeCell ref="C71:E7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N93"/>
    <mergeCell ref="C94:E94"/>
    <mergeCell ref="C95:E95"/>
    <mergeCell ref="C96:E96"/>
    <mergeCell ref="C87:E87"/>
    <mergeCell ref="C88:E88"/>
    <mergeCell ref="C89:E89"/>
    <mergeCell ref="C90:E90"/>
    <mergeCell ref="C91:E91"/>
    <mergeCell ref="C103:K103"/>
    <mergeCell ref="C104:K104"/>
    <mergeCell ref="C105:K105"/>
    <mergeCell ref="C106:K106"/>
    <mergeCell ref="C107:K107"/>
    <mergeCell ref="C97:E97"/>
    <mergeCell ref="C98:E98"/>
    <mergeCell ref="C99:E99"/>
    <mergeCell ref="C100:E100"/>
    <mergeCell ref="C101:E101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23:K123"/>
    <mergeCell ref="C124:K124"/>
    <mergeCell ref="A125:N125"/>
    <mergeCell ref="A126:N126"/>
    <mergeCell ref="C127:E127"/>
    <mergeCell ref="C118:K118"/>
    <mergeCell ref="C119:K119"/>
    <mergeCell ref="C120:K120"/>
    <mergeCell ref="C121:K121"/>
    <mergeCell ref="C122:K122"/>
    <mergeCell ref="C133:E133"/>
    <mergeCell ref="C134:E134"/>
    <mergeCell ref="C135:E135"/>
    <mergeCell ref="C136:E136"/>
    <mergeCell ref="C137:E137"/>
    <mergeCell ref="C128:N128"/>
    <mergeCell ref="C129:E129"/>
    <mergeCell ref="C130:E130"/>
    <mergeCell ref="C131:E131"/>
    <mergeCell ref="C132:E132"/>
    <mergeCell ref="C143:E143"/>
    <mergeCell ref="C144:E144"/>
    <mergeCell ref="C145:E145"/>
    <mergeCell ref="C146:E146"/>
    <mergeCell ref="C147:E147"/>
    <mergeCell ref="C138:N138"/>
    <mergeCell ref="C139:E139"/>
    <mergeCell ref="A140:N140"/>
    <mergeCell ref="C141:E141"/>
    <mergeCell ref="C142:N142"/>
    <mergeCell ref="C153:E153"/>
    <mergeCell ref="C154:E154"/>
    <mergeCell ref="C155:N155"/>
    <mergeCell ref="C156:E156"/>
    <mergeCell ref="C157:E157"/>
    <mergeCell ref="C148:E148"/>
    <mergeCell ref="C149:E149"/>
    <mergeCell ref="C150:E150"/>
    <mergeCell ref="C151:E151"/>
    <mergeCell ref="C152:E152"/>
    <mergeCell ref="C163:E163"/>
    <mergeCell ref="C164:E164"/>
    <mergeCell ref="C165:E165"/>
    <mergeCell ref="C166:E166"/>
    <mergeCell ref="C167:E167"/>
    <mergeCell ref="C158:N158"/>
    <mergeCell ref="C159:E159"/>
    <mergeCell ref="C160:E160"/>
    <mergeCell ref="C161:E161"/>
    <mergeCell ref="C162:E16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83:E183"/>
    <mergeCell ref="C184:E184"/>
    <mergeCell ref="C185:E185"/>
    <mergeCell ref="C186:E186"/>
    <mergeCell ref="C187:E187"/>
    <mergeCell ref="C178:E178"/>
    <mergeCell ref="C179:N179"/>
    <mergeCell ref="C180:E180"/>
    <mergeCell ref="C181:E181"/>
    <mergeCell ref="C182:E182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C215:K215"/>
    <mergeCell ref="C216:K216"/>
    <mergeCell ref="C217:K217"/>
    <mergeCell ref="C218:K218"/>
    <mergeCell ref="C219:K219"/>
    <mergeCell ref="C209:K209"/>
    <mergeCell ref="C210:K210"/>
    <mergeCell ref="C212:K212"/>
    <mergeCell ref="C213:K213"/>
    <mergeCell ref="C214:K214"/>
    <mergeCell ref="C225:K225"/>
    <mergeCell ref="C226:K226"/>
    <mergeCell ref="C227:K227"/>
    <mergeCell ref="C228:K228"/>
    <mergeCell ref="C229:K229"/>
    <mergeCell ref="C220:K220"/>
    <mergeCell ref="C221:K221"/>
    <mergeCell ref="C222:K222"/>
    <mergeCell ref="C223:K223"/>
    <mergeCell ref="C224:K224"/>
    <mergeCell ref="A242:N242"/>
    <mergeCell ref="A243:N243"/>
    <mergeCell ref="C237:L237"/>
    <mergeCell ref="C238:G238"/>
    <mergeCell ref="H238:L238"/>
    <mergeCell ref="C239:L239"/>
    <mergeCell ref="A241:N241"/>
    <mergeCell ref="C230:K230"/>
    <mergeCell ref="C231:K231"/>
    <mergeCell ref="C232:K232"/>
    <mergeCell ref="C233:K233"/>
    <mergeCell ref="C236:G236"/>
    <mergeCell ref="H236:L23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4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Z993"/>
  <sheetViews>
    <sheetView topLeftCell="A7" workbookViewId="0">
      <selection activeCell="A13" sqref="A13:N16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56.25" customHeight="1">
      <c r="A6" s="9" t="s">
        <v>4</v>
      </c>
      <c r="B6" s="10"/>
      <c r="C6" s="6"/>
      <c r="E6" s="11"/>
      <c r="F6" s="11"/>
      <c r="G6" s="412" t="s">
        <v>5</v>
      </c>
      <c r="H6" s="412"/>
      <c r="I6" s="412"/>
      <c r="J6" s="412"/>
      <c r="K6" s="412"/>
      <c r="L6" s="412"/>
      <c r="M6" s="412"/>
      <c r="N6" s="412"/>
      <c r="V6" s="12" t="s">
        <v>5</v>
      </c>
    </row>
    <row r="7" spans="1:29" s="4" customFormat="1" ht="45" customHeight="1">
      <c r="A7" s="333" t="s">
        <v>6</v>
      </c>
      <c r="B7" s="333"/>
      <c r="C7" s="333"/>
      <c r="D7" s="333"/>
      <c r="E7" s="333"/>
      <c r="F7" s="333"/>
      <c r="G7" s="412" t="s">
        <v>7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15</v>
      </c>
    </row>
    <row r="14" spans="1:29" s="4" customFormat="1" ht="15">
      <c r="A14" s="429" t="s">
        <v>16</v>
      </c>
      <c r="B14" s="429"/>
      <c r="C14" s="429"/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</row>
    <row r="15" spans="1:29" s="4" customFormat="1" ht="5.25" customHeight="1">
      <c r="A15" s="430"/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</row>
    <row r="16" spans="1:29" s="4" customFormat="1" ht="30" customHeight="1">
      <c r="A16" s="428" t="s">
        <v>4719</v>
      </c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AC16" s="12" t="s">
        <v>17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4725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3998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3998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4635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6572.68</v>
      </c>
      <c r="D28" s="26" t="s">
        <v>3999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6572.68</v>
      </c>
      <c r="D30" s="26" t="s">
        <v>3999</v>
      </c>
      <c r="E30" s="27" t="s">
        <v>31</v>
      </c>
      <c r="G30" s="8" t="s">
        <v>34</v>
      </c>
      <c r="I30" s="8"/>
      <c r="J30" s="8"/>
      <c r="K30" s="8"/>
      <c r="L30" s="25">
        <v>234.26</v>
      </c>
      <c r="M30" s="33" t="s">
        <v>4000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0</v>
      </c>
      <c r="D31" s="34" t="s">
        <v>37</v>
      </c>
      <c r="E31" s="27" t="s">
        <v>31</v>
      </c>
      <c r="G31" s="8" t="s">
        <v>38</v>
      </c>
      <c r="I31" s="8"/>
      <c r="J31" s="8"/>
      <c r="K31" s="8"/>
      <c r="L31" s="402">
        <v>834.34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0</v>
      </c>
      <c r="D32" s="34" t="s">
        <v>37</v>
      </c>
      <c r="E32" s="27" t="s">
        <v>31</v>
      </c>
      <c r="G32" s="8" t="s">
        <v>41</v>
      </c>
      <c r="I32" s="8"/>
      <c r="J32" s="8"/>
      <c r="K32" s="8"/>
      <c r="L32" s="402">
        <v>185.02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4001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4001</v>
      </c>
    </row>
    <row r="40" spans="1:37" s="4" customFormat="1" ht="15">
      <c r="A40" s="393" t="s">
        <v>4002</v>
      </c>
      <c r="B40" s="394"/>
      <c r="C40" s="394"/>
      <c r="D40" s="394"/>
      <c r="E40" s="394"/>
      <c r="F40" s="394"/>
      <c r="G40" s="394"/>
      <c r="H40" s="394"/>
      <c r="I40" s="394"/>
      <c r="J40" s="394"/>
      <c r="K40" s="394"/>
      <c r="L40" s="394"/>
      <c r="M40" s="394"/>
      <c r="N40" s="395"/>
      <c r="AF40" s="39"/>
      <c r="AG40" s="48" t="s">
        <v>4002</v>
      </c>
    </row>
    <row r="41" spans="1:37" s="4" customFormat="1" ht="34.5">
      <c r="A41" s="40" t="s">
        <v>57</v>
      </c>
      <c r="B41" s="41" t="s">
        <v>4003</v>
      </c>
      <c r="C41" s="390" t="s">
        <v>4004</v>
      </c>
      <c r="D41" s="390"/>
      <c r="E41" s="390"/>
      <c r="F41" s="42" t="s">
        <v>3977</v>
      </c>
      <c r="G41" s="43">
        <v>0.64100000000000001</v>
      </c>
      <c r="H41" s="44">
        <v>1</v>
      </c>
      <c r="I41" s="72">
        <v>0.64100000000000001</v>
      </c>
      <c r="J41" s="46"/>
      <c r="K41" s="43"/>
      <c r="L41" s="46"/>
      <c r="M41" s="43"/>
      <c r="N41" s="47"/>
      <c r="AF41" s="39"/>
      <c r="AG41" s="48"/>
      <c r="AH41" s="48" t="s">
        <v>4004</v>
      </c>
    </row>
    <row r="42" spans="1:37" s="4" customFormat="1" ht="15">
      <c r="A42" s="49"/>
      <c r="B42" s="50"/>
      <c r="C42" s="388" t="s">
        <v>4005</v>
      </c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91"/>
      <c r="AF42" s="39"/>
      <c r="AG42" s="48"/>
      <c r="AH42" s="48"/>
      <c r="AI42" s="3" t="s">
        <v>4005</v>
      </c>
    </row>
    <row r="43" spans="1:37" s="4" customFormat="1" ht="15">
      <c r="A43" s="51"/>
      <c r="B43" s="52" t="s">
        <v>57</v>
      </c>
      <c r="C43" s="388" t="s">
        <v>82</v>
      </c>
      <c r="D43" s="388"/>
      <c r="E43" s="388"/>
      <c r="F43" s="53"/>
      <c r="G43" s="54"/>
      <c r="H43" s="54"/>
      <c r="I43" s="54"/>
      <c r="J43" s="56">
        <v>219.94</v>
      </c>
      <c r="K43" s="54"/>
      <c r="L43" s="56">
        <v>140.97999999999999</v>
      </c>
      <c r="M43" s="58">
        <v>33.130000000000003</v>
      </c>
      <c r="N43" s="77">
        <v>4670.67</v>
      </c>
      <c r="AF43" s="39"/>
      <c r="AG43" s="48"/>
      <c r="AH43" s="48"/>
      <c r="AJ43" s="3" t="s">
        <v>82</v>
      </c>
    </row>
    <row r="44" spans="1:37" s="4" customFormat="1" ht="15">
      <c r="A44" s="51"/>
      <c r="B44" s="52" t="s">
        <v>62</v>
      </c>
      <c r="C44" s="388" t="s">
        <v>63</v>
      </c>
      <c r="D44" s="388"/>
      <c r="E44" s="388"/>
      <c r="F44" s="53"/>
      <c r="G44" s="54"/>
      <c r="H44" s="54"/>
      <c r="I44" s="54"/>
      <c r="J44" s="56">
        <v>557.59</v>
      </c>
      <c r="K44" s="54"/>
      <c r="L44" s="56">
        <v>357.42</v>
      </c>
      <c r="M44" s="54"/>
      <c r="N44" s="57"/>
      <c r="AF44" s="39"/>
      <c r="AG44" s="48"/>
      <c r="AH44" s="48"/>
      <c r="AJ44" s="3" t="s">
        <v>63</v>
      </c>
    </row>
    <row r="45" spans="1:37" s="4" customFormat="1" ht="15">
      <c r="A45" s="51"/>
      <c r="B45" s="52" t="s">
        <v>64</v>
      </c>
      <c r="C45" s="388" t="s">
        <v>65</v>
      </c>
      <c r="D45" s="388"/>
      <c r="E45" s="388"/>
      <c r="F45" s="53"/>
      <c r="G45" s="54"/>
      <c r="H45" s="54"/>
      <c r="I45" s="54"/>
      <c r="J45" s="56">
        <v>51.27</v>
      </c>
      <c r="K45" s="54"/>
      <c r="L45" s="56">
        <v>32.86</v>
      </c>
      <c r="M45" s="58">
        <v>33.130000000000003</v>
      </c>
      <c r="N45" s="77">
        <v>1088.6500000000001</v>
      </c>
      <c r="AF45" s="39"/>
      <c r="AG45" s="48"/>
      <c r="AH45" s="48"/>
      <c r="AJ45" s="3" t="s">
        <v>65</v>
      </c>
    </row>
    <row r="46" spans="1:37" s="4" customFormat="1" ht="15">
      <c r="A46" s="51"/>
      <c r="B46" s="52" t="s">
        <v>91</v>
      </c>
      <c r="C46" s="388" t="s">
        <v>120</v>
      </c>
      <c r="D46" s="388"/>
      <c r="E46" s="388"/>
      <c r="F46" s="53"/>
      <c r="G46" s="54"/>
      <c r="H46" s="54"/>
      <c r="I46" s="54"/>
      <c r="J46" s="56">
        <v>0.78</v>
      </c>
      <c r="K46" s="54"/>
      <c r="L46" s="56">
        <v>0.5</v>
      </c>
      <c r="M46" s="54"/>
      <c r="N46" s="57"/>
      <c r="AF46" s="39"/>
      <c r="AG46" s="48"/>
      <c r="AH46" s="48"/>
      <c r="AJ46" s="3" t="s">
        <v>120</v>
      </c>
    </row>
    <row r="47" spans="1:37" s="4" customFormat="1" ht="15">
      <c r="A47" s="60"/>
      <c r="B47" s="52"/>
      <c r="C47" s="388" t="s">
        <v>83</v>
      </c>
      <c r="D47" s="388"/>
      <c r="E47" s="388"/>
      <c r="F47" s="53" t="s">
        <v>67</v>
      </c>
      <c r="G47" s="74">
        <v>27.7</v>
      </c>
      <c r="H47" s="54"/>
      <c r="I47" s="62">
        <v>17.755700000000001</v>
      </c>
      <c r="J47" s="63"/>
      <c r="K47" s="54"/>
      <c r="L47" s="63"/>
      <c r="M47" s="54"/>
      <c r="N47" s="57"/>
      <c r="AF47" s="39"/>
      <c r="AG47" s="48"/>
      <c r="AH47" s="48"/>
      <c r="AK47" s="3" t="s">
        <v>83</v>
      </c>
    </row>
    <row r="48" spans="1:37" s="4" customFormat="1" ht="15">
      <c r="A48" s="60"/>
      <c r="B48" s="52"/>
      <c r="C48" s="388" t="s">
        <v>66</v>
      </c>
      <c r="D48" s="388"/>
      <c r="E48" s="388"/>
      <c r="F48" s="53" t="s">
        <v>67</v>
      </c>
      <c r="G48" s="58">
        <v>3.84</v>
      </c>
      <c r="H48" s="54"/>
      <c r="I48" s="76">
        <v>2.4614400000000001</v>
      </c>
      <c r="J48" s="63"/>
      <c r="K48" s="54"/>
      <c r="L48" s="63"/>
      <c r="M48" s="54"/>
      <c r="N48" s="57"/>
      <c r="AF48" s="39"/>
      <c r="AG48" s="48"/>
      <c r="AH48" s="48"/>
      <c r="AK48" s="3" t="s">
        <v>66</v>
      </c>
    </row>
    <row r="49" spans="1:40" s="4" customFormat="1" ht="15">
      <c r="A49" s="51"/>
      <c r="B49" s="52"/>
      <c r="C49" s="392" t="s">
        <v>68</v>
      </c>
      <c r="D49" s="392"/>
      <c r="E49" s="392"/>
      <c r="F49" s="64"/>
      <c r="G49" s="65"/>
      <c r="H49" s="65"/>
      <c r="I49" s="65"/>
      <c r="J49" s="67">
        <v>778.31</v>
      </c>
      <c r="K49" s="65"/>
      <c r="L49" s="67">
        <v>498.9</v>
      </c>
      <c r="M49" s="65"/>
      <c r="N49" s="68"/>
      <c r="AF49" s="39"/>
      <c r="AG49" s="48"/>
      <c r="AH49" s="48"/>
      <c r="AL49" s="3" t="s">
        <v>68</v>
      </c>
    </row>
    <row r="50" spans="1:40" s="4" customFormat="1" ht="15">
      <c r="A50" s="60"/>
      <c r="B50" s="52"/>
      <c r="C50" s="388" t="s">
        <v>69</v>
      </c>
      <c r="D50" s="388"/>
      <c r="E50" s="388"/>
      <c r="F50" s="53"/>
      <c r="G50" s="54"/>
      <c r="H50" s="54"/>
      <c r="I50" s="54"/>
      <c r="J50" s="63"/>
      <c r="K50" s="54"/>
      <c r="L50" s="56">
        <v>173.84</v>
      </c>
      <c r="M50" s="54"/>
      <c r="N50" s="77">
        <v>5759.32</v>
      </c>
      <c r="AF50" s="39"/>
      <c r="AG50" s="48"/>
      <c r="AH50" s="48"/>
      <c r="AK50" s="3" t="s">
        <v>69</v>
      </c>
    </row>
    <row r="51" spans="1:40" s="4" customFormat="1" ht="15">
      <c r="A51" s="60"/>
      <c r="B51" s="52" t="s">
        <v>4006</v>
      </c>
      <c r="C51" s="388" t="s">
        <v>4007</v>
      </c>
      <c r="D51" s="388"/>
      <c r="E51" s="388"/>
      <c r="F51" s="53" t="s">
        <v>72</v>
      </c>
      <c r="G51" s="61">
        <v>147</v>
      </c>
      <c r="H51" s="54"/>
      <c r="I51" s="61">
        <v>147</v>
      </c>
      <c r="J51" s="63"/>
      <c r="K51" s="54"/>
      <c r="L51" s="56">
        <v>255.54</v>
      </c>
      <c r="M51" s="54"/>
      <c r="N51" s="77">
        <v>8466.2000000000007</v>
      </c>
      <c r="AF51" s="39"/>
      <c r="AG51" s="48"/>
      <c r="AH51" s="48"/>
      <c r="AK51" s="3" t="s">
        <v>4007</v>
      </c>
    </row>
    <row r="52" spans="1:40" s="4" customFormat="1" ht="15">
      <c r="A52" s="60"/>
      <c r="B52" s="52" t="s">
        <v>4008</v>
      </c>
      <c r="C52" s="388" t="s">
        <v>4009</v>
      </c>
      <c r="D52" s="388"/>
      <c r="E52" s="388"/>
      <c r="F52" s="53" t="s">
        <v>72</v>
      </c>
      <c r="G52" s="61">
        <v>134</v>
      </c>
      <c r="H52" s="54"/>
      <c r="I52" s="61">
        <v>134</v>
      </c>
      <c r="J52" s="63"/>
      <c r="K52" s="54"/>
      <c r="L52" s="56">
        <v>232.95</v>
      </c>
      <c r="M52" s="54"/>
      <c r="N52" s="77">
        <v>7717.49</v>
      </c>
      <c r="AF52" s="39"/>
      <c r="AG52" s="48"/>
      <c r="AH52" s="48"/>
      <c r="AK52" s="3" t="s">
        <v>4009</v>
      </c>
    </row>
    <row r="53" spans="1:40" s="4" customFormat="1" ht="15">
      <c r="A53" s="69"/>
      <c r="B53" s="70"/>
      <c r="C53" s="390" t="s">
        <v>75</v>
      </c>
      <c r="D53" s="390"/>
      <c r="E53" s="390"/>
      <c r="F53" s="42"/>
      <c r="G53" s="43"/>
      <c r="H53" s="43"/>
      <c r="I53" s="43"/>
      <c r="J53" s="46"/>
      <c r="K53" s="43"/>
      <c r="L53" s="71">
        <v>987.39</v>
      </c>
      <c r="M53" s="65"/>
      <c r="N53" s="47"/>
      <c r="AF53" s="39"/>
      <c r="AG53" s="48"/>
      <c r="AH53" s="48"/>
      <c r="AM53" s="48" t="s">
        <v>75</v>
      </c>
    </row>
    <row r="54" spans="1:40" s="4" customFormat="1" ht="23.25">
      <c r="A54" s="40" t="s">
        <v>62</v>
      </c>
      <c r="B54" s="41" t="s">
        <v>4010</v>
      </c>
      <c r="C54" s="390" t="s">
        <v>4011</v>
      </c>
      <c r="D54" s="390"/>
      <c r="E54" s="390"/>
      <c r="F54" s="42" t="s">
        <v>241</v>
      </c>
      <c r="G54" s="43">
        <v>737.15</v>
      </c>
      <c r="H54" s="44">
        <v>1</v>
      </c>
      <c r="I54" s="100">
        <v>737.15</v>
      </c>
      <c r="J54" s="71">
        <v>9.2799999999999994</v>
      </c>
      <c r="K54" s="43"/>
      <c r="L54" s="78">
        <v>6840.75</v>
      </c>
      <c r="M54" s="43"/>
      <c r="N54" s="47"/>
      <c r="AF54" s="39"/>
      <c r="AG54" s="48"/>
      <c r="AH54" s="48" t="s">
        <v>4011</v>
      </c>
      <c r="AM54" s="48"/>
    </row>
    <row r="55" spans="1:40" s="4" customFormat="1" ht="15">
      <c r="A55" s="69"/>
      <c r="B55" s="70"/>
      <c r="C55" s="388" t="s">
        <v>4012</v>
      </c>
      <c r="D55" s="388"/>
      <c r="E55" s="388"/>
      <c r="F55" s="388"/>
      <c r="G55" s="388"/>
      <c r="H55" s="388"/>
      <c r="I55" s="388"/>
      <c r="J55" s="388"/>
      <c r="K55" s="388"/>
      <c r="L55" s="388"/>
      <c r="M55" s="388"/>
      <c r="N55" s="391"/>
      <c r="AF55" s="39"/>
      <c r="AG55" s="48"/>
      <c r="AH55" s="48"/>
      <c r="AM55" s="48"/>
      <c r="AN55" s="3" t="s">
        <v>4012</v>
      </c>
    </row>
    <row r="56" spans="1:40" s="4" customFormat="1" ht="15">
      <c r="A56" s="49"/>
      <c r="B56" s="50"/>
      <c r="C56" s="388" t="s">
        <v>4013</v>
      </c>
      <c r="D56" s="388"/>
      <c r="E56" s="388"/>
      <c r="F56" s="388"/>
      <c r="G56" s="388"/>
      <c r="H56" s="388"/>
      <c r="I56" s="388"/>
      <c r="J56" s="388"/>
      <c r="K56" s="388"/>
      <c r="L56" s="388"/>
      <c r="M56" s="388"/>
      <c r="N56" s="391"/>
      <c r="AF56" s="39"/>
      <c r="AG56" s="48"/>
      <c r="AH56" s="48"/>
      <c r="AI56" s="3" t="s">
        <v>4013</v>
      </c>
      <c r="AM56" s="48"/>
    </row>
    <row r="57" spans="1:40" s="4" customFormat="1" ht="15">
      <c r="A57" s="69"/>
      <c r="B57" s="70"/>
      <c r="C57" s="390" t="s">
        <v>75</v>
      </c>
      <c r="D57" s="390"/>
      <c r="E57" s="390"/>
      <c r="F57" s="42"/>
      <c r="G57" s="43"/>
      <c r="H57" s="43"/>
      <c r="I57" s="43"/>
      <c r="J57" s="46"/>
      <c r="K57" s="43"/>
      <c r="L57" s="78">
        <v>6840.75</v>
      </c>
      <c r="M57" s="65"/>
      <c r="N57" s="47"/>
      <c r="AF57" s="39"/>
      <c r="AG57" s="48"/>
      <c r="AH57" s="48"/>
      <c r="AM57" s="48" t="s">
        <v>75</v>
      </c>
    </row>
    <row r="58" spans="1:40" s="4" customFormat="1" ht="23.25">
      <c r="A58" s="40" t="s">
        <v>64</v>
      </c>
      <c r="B58" s="41" t="s">
        <v>4014</v>
      </c>
      <c r="C58" s="390" t="s">
        <v>4015</v>
      </c>
      <c r="D58" s="390"/>
      <c r="E58" s="390"/>
      <c r="F58" s="42" t="s">
        <v>78</v>
      </c>
      <c r="G58" s="43">
        <v>1.282</v>
      </c>
      <c r="H58" s="44">
        <v>1</v>
      </c>
      <c r="I58" s="72">
        <v>1.282</v>
      </c>
      <c r="J58" s="46"/>
      <c r="K58" s="43"/>
      <c r="L58" s="46"/>
      <c r="M58" s="43"/>
      <c r="N58" s="47"/>
      <c r="AF58" s="39"/>
      <c r="AG58" s="48"/>
      <c r="AH58" s="48" t="s">
        <v>4015</v>
      </c>
      <c r="AM58" s="48"/>
    </row>
    <row r="59" spans="1:40" s="4" customFormat="1" ht="15">
      <c r="A59" s="49"/>
      <c r="B59" s="50"/>
      <c r="C59" s="388" t="s">
        <v>4016</v>
      </c>
      <c r="D59" s="388"/>
      <c r="E59" s="388"/>
      <c r="F59" s="388"/>
      <c r="G59" s="388"/>
      <c r="H59" s="388"/>
      <c r="I59" s="388"/>
      <c r="J59" s="388"/>
      <c r="K59" s="388"/>
      <c r="L59" s="388"/>
      <c r="M59" s="388"/>
      <c r="N59" s="391"/>
      <c r="AF59" s="39"/>
      <c r="AG59" s="48"/>
      <c r="AH59" s="48"/>
      <c r="AI59" s="3" t="s">
        <v>4016</v>
      </c>
      <c r="AM59" s="48"/>
    </row>
    <row r="60" spans="1:40" s="4" customFormat="1" ht="15">
      <c r="A60" s="51"/>
      <c r="B60" s="52" t="s">
        <v>57</v>
      </c>
      <c r="C60" s="388" t="s">
        <v>82</v>
      </c>
      <c r="D60" s="388"/>
      <c r="E60" s="388"/>
      <c r="F60" s="53"/>
      <c r="G60" s="54"/>
      <c r="H60" s="54"/>
      <c r="I60" s="54"/>
      <c r="J60" s="56">
        <v>115.49</v>
      </c>
      <c r="K60" s="54"/>
      <c r="L60" s="56">
        <v>148.06</v>
      </c>
      <c r="M60" s="58">
        <v>33.130000000000003</v>
      </c>
      <c r="N60" s="77">
        <v>4905.2299999999996</v>
      </c>
      <c r="AF60" s="39"/>
      <c r="AG60" s="48"/>
      <c r="AH60" s="48"/>
      <c r="AJ60" s="3" t="s">
        <v>82</v>
      </c>
      <c r="AM60" s="48"/>
    </row>
    <row r="61" spans="1:40" s="4" customFormat="1" ht="15">
      <c r="A61" s="51"/>
      <c r="B61" s="52" t="s">
        <v>62</v>
      </c>
      <c r="C61" s="388" t="s">
        <v>63</v>
      </c>
      <c r="D61" s="388"/>
      <c r="E61" s="388"/>
      <c r="F61" s="53"/>
      <c r="G61" s="54"/>
      <c r="H61" s="54"/>
      <c r="I61" s="54"/>
      <c r="J61" s="55">
        <v>3262.79</v>
      </c>
      <c r="K61" s="54"/>
      <c r="L61" s="55">
        <v>4182.8999999999996</v>
      </c>
      <c r="M61" s="54"/>
      <c r="N61" s="57"/>
      <c r="AF61" s="39"/>
      <c r="AG61" s="48"/>
      <c r="AH61" s="48"/>
      <c r="AJ61" s="3" t="s">
        <v>63</v>
      </c>
      <c r="AM61" s="48"/>
    </row>
    <row r="62" spans="1:40" s="4" customFormat="1" ht="15">
      <c r="A62" s="51"/>
      <c r="B62" s="52" t="s">
        <v>64</v>
      </c>
      <c r="C62" s="388" t="s">
        <v>65</v>
      </c>
      <c r="D62" s="388"/>
      <c r="E62" s="388"/>
      <c r="F62" s="53"/>
      <c r="G62" s="54"/>
      <c r="H62" s="54"/>
      <c r="I62" s="54"/>
      <c r="J62" s="56">
        <v>171.22</v>
      </c>
      <c r="K62" s="54"/>
      <c r="L62" s="56">
        <v>219.5</v>
      </c>
      <c r="M62" s="58">
        <v>33.130000000000003</v>
      </c>
      <c r="N62" s="77">
        <v>7272.04</v>
      </c>
      <c r="AF62" s="39"/>
      <c r="AG62" s="48"/>
      <c r="AH62" s="48"/>
      <c r="AJ62" s="3" t="s">
        <v>65</v>
      </c>
      <c r="AM62" s="48"/>
    </row>
    <row r="63" spans="1:40" s="4" customFormat="1" ht="15">
      <c r="A63" s="51"/>
      <c r="B63" s="52" t="s">
        <v>91</v>
      </c>
      <c r="C63" s="388" t="s">
        <v>120</v>
      </c>
      <c r="D63" s="388"/>
      <c r="E63" s="388"/>
      <c r="F63" s="53"/>
      <c r="G63" s="54"/>
      <c r="H63" s="54"/>
      <c r="I63" s="54"/>
      <c r="J63" s="56">
        <v>12.2</v>
      </c>
      <c r="K63" s="54"/>
      <c r="L63" s="56">
        <v>15.64</v>
      </c>
      <c r="M63" s="54"/>
      <c r="N63" s="57"/>
      <c r="AF63" s="39"/>
      <c r="AG63" s="48"/>
      <c r="AH63" s="48"/>
      <c r="AJ63" s="3" t="s">
        <v>120</v>
      </c>
      <c r="AM63" s="48"/>
    </row>
    <row r="64" spans="1:40" s="4" customFormat="1" ht="15">
      <c r="A64" s="60"/>
      <c r="B64" s="52"/>
      <c r="C64" s="388" t="s">
        <v>83</v>
      </c>
      <c r="D64" s="388"/>
      <c r="E64" s="388"/>
      <c r="F64" s="53" t="s">
        <v>67</v>
      </c>
      <c r="G64" s="74">
        <v>14.4</v>
      </c>
      <c r="H64" s="54"/>
      <c r="I64" s="62">
        <v>18.460799999999999</v>
      </c>
      <c r="J64" s="63"/>
      <c r="K64" s="54"/>
      <c r="L64" s="63"/>
      <c r="M64" s="54"/>
      <c r="N64" s="57"/>
      <c r="AF64" s="39"/>
      <c r="AG64" s="48"/>
      <c r="AH64" s="48"/>
      <c r="AK64" s="3" t="s">
        <v>83</v>
      </c>
      <c r="AM64" s="48"/>
    </row>
    <row r="65" spans="1:40" s="4" customFormat="1" ht="15">
      <c r="A65" s="60"/>
      <c r="B65" s="52"/>
      <c r="C65" s="388" t="s">
        <v>66</v>
      </c>
      <c r="D65" s="388"/>
      <c r="E65" s="388"/>
      <c r="F65" s="53" t="s">
        <v>67</v>
      </c>
      <c r="G65" s="58">
        <v>13.88</v>
      </c>
      <c r="H65" s="54"/>
      <c r="I65" s="76">
        <v>17.794160000000002</v>
      </c>
      <c r="J65" s="63"/>
      <c r="K65" s="54"/>
      <c r="L65" s="63"/>
      <c r="M65" s="54"/>
      <c r="N65" s="57"/>
      <c r="AF65" s="39"/>
      <c r="AG65" s="48"/>
      <c r="AH65" s="48"/>
      <c r="AK65" s="3" t="s">
        <v>66</v>
      </c>
      <c r="AM65" s="48"/>
    </row>
    <row r="66" spans="1:40" s="4" customFormat="1" ht="15">
      <c r="A66" s="51"/>
      <c r="B66" s="52"/>
      <c r="C66" s="392" t="s">
        <v>68</v>
      </c>
      <c r="D66" s="392"/>
      <c r="E66" s="392"/>
      <c r="F66" s="64"/>
      <c r="G66" s="65"/>
      <c r="H66" s="65"/>
      <c r="I66" s="65"/>
      <c r="J66" s="66">
        <v>3390.48</v>
      </c>
      <c r="K66" s="65"/>
      <c r="L66" s="66">
        <v>4346.6000000000004</v>
      </c>
      <c r="M66" s="65"/>
      <c r="N66" s="68"/>
      <c r="AF66" s="39"/>
      <c r="AG66" s="48"/>
      <c r="AH66" s="48"/>
      <c r="AL66" s="3" t="s">
        <v>68</v>
      </c>
      <c r="AM66" s="48"/>
    </row>
    <row r="67" spans="1:40" s="4" customFormat="1" ht="15">
      <c r="A67" s="60"/>
      <c r="B67" s="52"/>
      <c r="C67" s="388" t="s">
        <v>69</v>
      </c>
      <c r="D67" s="388"/>
      <c r="E67" s="388"/>
      <c r="F67" s="53"/>
      <c r="G67" s="54"/>
      <c r="H67" s="54"/>
      <c r="I67" s="54"/>
      <c r="J67" s="63"/>
      <c r="K67" s="54"/>
      <c r="L67" s="56">
        <v>367.56</v>
      </c>
      <c r="M67" s="54"/>
      <c r="N67" s="77">
        <v>12177.27</v>
      </c>
      <c r="AF67" s="39"/>
      <c r="AG67" s="48"/>
      <c r="AH67" s="48"/>
      <c r="AK67" s="3" t="s">
        <v>69</v>
      </c>
      <c r="AM67" s="48"/>
    </row>
    <row r="68" spans="1:40" s="4" customFormat="1" ht="15">
      <c r="A68" s="60"/>
      <c r="B68" s="52" t="s">
        <v>4006</v>
      </c>
      <c r="C68" s="388" t="s">
        <v>4007</v>
      </c>
      <c r="D68" s="388"/>
      <c r="E68" s="388"/>
      <c r="F68" s="53" t="s">
        <v>72</v>
      </c>
      <c r="G68" s="61">
        <v>147</v>
      </c>
      <c r="H68" s="54"/>
      <c r="I68" s="61">
        <v>147</v>
      </c>
      <c r="J68" s="63"/>
      <c r="K68" s="54"/>
      <c r="L68" s="56">
        <v>540.30999999999995</v>
      </c>
      <c r="M68" s="54"/>
      <c r="N68" s="77">
        <v>17900.59</v>
      </c>
      <c r="AF68" s="39"/>
      <c r="AG68" s="48"/>
      <c r="AH68" s="48"/>
      <c r="AK68" s="3" t="s">
        <v>4007</v>
      </c>
      <c r="AM68" s="48"/>
    </row>
    <row r="69" spans="1:40" s="4" customFormat="1" ht="15">
      <c r="A69" s="60"/>
      <c r="B69" s="52" t="s">
        <v>4008</v>
      </c>
      <c r="C69" s="388" t="s">
        <v>4009</v>
      </c>
      <c r="D69" s="388"/>
      <c r="E69" s="388"/>
      <c r="F69" s="53" t="s">
        <v>72</v>
      </c>
      <c r="G69" s="61">
        <v>134</v>
      </c>
      <c r="H69" s="54"/>
      <c r="I69" s="61">
        <v>134</v>
      </c>
      <c r="J69" s="63"/>
      <c r="K69" s="54"/>
      <c r="L69" s="56">
        <v>492.53</v>
      </c>
      <c r="M69" s="54"/>
      <c r="N69" s="77">
        <v>16317.54</v>
      </c>
      <c r="AF69" s="39"/>
      <c r="AG69" s="48"/>
      <c r="AH69" s="48"/>
      <c r="AK69" s="3" t="s">
        <v>4009</v>
      </c>
      <c r="AM69" s="48"/>
    </row>
    <row r="70" spans="1:40" s="4" customFormat="1" ht="15">
      <c r="A70" s="69"/>
      <c r="B70" s="70"/>
      <c r="C70" s="390" t="s">
        <v>75</v>
      </c>
      <c r="D70" s="390"/>
      <c r="E70" s="390"/>
      <c r="F70" s="42"/>
      <c r="G70" s="43"/>
      <c r="H70" s="43"/>
      <c r="I70" s="43"/>
      <c r="J70" s="46"/>
      <c r="K70" s="43"/>
      <c r="L70" s="78">
        <v>5379.44</v>
      </c>
      <c r="M70" s="65"/>
      <c r="N70" s="47"/>
      <c r="AF70" s="39"/>
      <c r="AG70" s="48"/>
      <c r="AH70" s="48"/>
      <c r="AM70" s="48" t="s">
        <v>75</v>
      </c>
    </row>
    <row r="71" spans="1:40" s="4" customFormat="1" ht="23.25">
      <c r="A71" s="40" t="s">
        <v>91</v>
      </c>
      <c r="B71" s="41" t="s">
        <v>4017</v>
      </c>
      <c r="C71" s="390" t="s">
        <v>4018</v>
      </c>
      <c r="D71" s="390"/>
      <c r="E71" s="390"/>
      <c r="F71" s="42" t="s">
        <v>128</v>
      </c>
      <c r="G71" s="43">
        <v>141.02000000000001</v>
      </c>
      <c r="H71" s="44">
        <v>1</v>
      </c>
      <c r="I71" s="100">
        <v>141.02000000000001</v>
      </c>
      <c r="J71" s="71">
        <v>59.99</v>
      </c>
      <c r="K71" s="43"/>
      <c r="L71" s="78">
        <v>8459.7900000000009</v>
      </c>
      <c r="M71" s="43"/>
      <c r="N71" s="47"/>
      <c r="AF71" s="39"/>
      <c r="AG71" s="48"/>
      <c r="AH71" s="48" t="s">
        <v>4018</v>
      </c>
      <c r="AM71" s="48"/>
    </row>
    <row r="72" spans="1:40" s="4" customFormat="1" ht="15">
      <c r="A72" s="69"/>
      <c r="B72" s="70"/>
      <c r="C72" s="388" t="s">
        <v>4012</v>
      </c>
      <c r="D72" s="388"/>
      <c r="E72" s="388"/>
      <c r="F72" s="388"/>
      <c r="G72" s="388"/>
      <c r="H72" s="388"/>
      <c r="I72" s="388"/>
      <c r="J72" s="388"/>
      <c r="K72" s="388"/>
      <c r="L72" s="388"/>
      <c r="M72" s="388"/>
      <c r="N72" s="391"/>
      <c r="AF72" s="39"/>
      <c r="AG72" s="48"/>
      <c r="AH72" s="48"/>
      <c r="AM72" s="48"/>
      <c r="AN72" s="3" t="s">
        <v>4012</v>
      </c>
    </row>
    <row r="73" spans="1:40" s="4" customFormat="1" ht="15">
      <c r="A73" s="49"/>
      <c r="B73" s="50"/>
      <c r="C73" s="388" t="s">
        <v>4019</v>
      </c>
      <c r="D73" s="388"/>
      <c r="E73" s="388"/>
      <c r="F73" s="388"/>
      <c r="G73" s="388"/>
      <c r="H73" s="388"/>
      <c r="I73" s="388"/>
      <c r="J73" s="388"/>
      <c r="K73" s="388"/>
      <c r="L73" s="388"/>
      <c r="M73" s="388"/>
      <c r="N73" s="391"/>
      <c r="AF73" s="39"/>
      <c r="AG73" s="48"/>
      <c r="AH73" s="48"/>
      <c r="AI73" s="3" t="s">
        <v>4019</v>
      </c>
      <c r="AM73" s="48"/>
    </row>
    <row r="74" spans="1:40" s="4" customFormat="1" ht="15">
      <c r="A74" s="69"/>
      <c r="B74" s="70"/>
      <c r="C74" s="390" t="s">
        <v>75</v>
      </c>
      <c r="D74" s="390"/>
      <c r="E74" s="390"/>
      <c r="F74" s="42"/>
      <c r="G74" s="43"/>
      <c r="H74" s="43"/>
      <c r="I74" s="43"/>
      <c r="J74" s="46"/>
      <c r="K74" s="43"/>
      <c r="L74" s="78">
        <v>8459.7900000000009</v>
      </c>
      <c r="M74" s="65"/>
      <c r="N74" s="47"/>
      <c r="AF74" s="39"/>
      <c r="AG74" s="48"/>
      <c r="AH74" s="48"/>
      <c r="AM74" s="48" t="s">
        <v>75</v>
      </c>
    </row>
    <row r="75" spans="1:40" s="4" customFormat="1" ht="34.5">
      <c r="A75" s="40" t="s">
        <v>95</v>
      </c>
      <c r="B75" s="41" t="s">
        <v>4003</v>
      </c>
      <c r="C75" s="390" t="s">
        <v>4004</v>
      </c>
      <c r="D75" s="390"/>
      <c r="E75" s="390"/>
      <c r="F75" s="42" t="s">
        <v>3977</v>
      </c>
      <c r="G75" s="43">
        <v>0.64100000000000001</v>
      </c>
      <c r="H75" s="44">
        <v>1</v>
      </c>
      <c r="I75" s="72">
        <v>0.64100000000000001</v>
      </c>
      <c r="J75" s="46"/>
      <c r="K75" s="43"/>
      <c r="L75" s="46"/>
      <c r="M75" s="43"/>
      <c r="N75" s="47"/>
      <c r="AF75" s="39"/>
      <c r="AG75" s="48"/>
      <c r="AH75" s="48" t="s">
        <v>4004</v>
      </c>
      <c r="AM75" s="48"/>
    </row>
    <row r="76" spans="1:40" s="4" customFormat="1" ht="15">
      <c r="A76" s="49"/>
      <c r="B76" s="50"/>
      <c r="C76" s="388" t="s">
        <v>4005</v>
      </c>
      <c r="D76" s="388"/>
      <c r="E76" s="388"/>
      <c r="F76" s="388"/>
      <c r="G76" s="388"/>
      <c r="H76" s="388"/>
      <c r="I76" s="388"/>
      <c r="J76" s="388"/>
      <c r="K76" s="388"/>
      <c r="L76" s="388"/>
      <c r="M76" s="388"/>
      <c r="N76" s="391"/>
      <c r="AF76" s="39"/>
      <c r="AG76" s="48"/>
      <c r="AH76" s="48"/>
      <c r="AI76" s="3" t="s">
        <v>4005</v>
      </c>
      <c r="AM76" s="48"/>
    </row>
    <row r="77" spans="1:40" s="4" customFormat="1" ht="15">
      <c r="A77" s="51"/>
      <c r="B77" s="52" t="s">
        <v>57</v>
      </c>
      <c r="C77" s="388" t="s">
        <v>82</v>
      </c>
      <c r="D77" s="388"/>
      <c r="E77" s="388"/>
      <c r="F77" s="53"/>
      <c r="G77" s="54"/>
      <c r="H77" s="54"/>
      <c r="I77" s="54"/>
      <c r="J77" s="56">
        <v>219.94</v>
      </c>
      <c r="K77" s="54"/>
      <c r="L77" s="56">
        <v>140.97999999999999</v>
      </c>
      <c r="M77" s="58">
        <v>33.130000000000003</v>
      </c>
      <c r="N77" s="77">
        <v>4670.67</v>
      </c>
      <c r="AF77" s="39"/>
      <c r="AG77" s="48"/>
      <c r="AH77" s="48"/>
      <c r="AJ77" s="3" t="s">
        <v>82</v>
      </c>
      <c r="AM77" s="48"/>
    </row>
    <row r="78" spans="1:40" s="4" customFormat="1" ht="15">
      <c r="A78" s="51"/>
      <c r="B78" s="52" t="s">
        <v>62</v>
      </c>
      <c r="C78" s="388" t="s">
        <v>63</v>
      </c>
      <c r="D78" s="388"/>
      <c r="E78" s="388"/>
      <c r="F78" s="53"/>
      <c r="G78" s="54"/>
      <c r="H78" s="54"/>
      <c r="I78" s="54"/>
      <c r="J78" s="56">
        <v>557.59</v>
      </c>
      <c r="K78" s="54"/>
      <c r="L78" s="56">
        <v>357.42</v>
      </c>
      <c r="M78" s="54"/>
      <c r="N78" s="57"/>
      <c r="AF78" s="39"/>
      <c r="AG78" s="48"/>
      <c r="AH78" s="48"/>
      <c r="AJ78" s="3" t="s">
        <v>63</v>
      </c>
      <c r="AM78" s="48"/>
    </row>
    <row r="79" spans="1:40" s="4" customFormat="1" ht="15">
      <c r="A79" s="51"/>
      <c r="B79" s="52" t="s">
        <v>64</v>
      </c>
      <c r="C79" s="388" t="s">
        <v>65</v>
      </c>
      <c r="D79" s="388"/>
      <c r="E79" s="388"/>
      <c r="F79" s="53"/>
      <c r="G79" s="54"/>
      <c r="H79" s="54"/>
      <c r="I79" s="54"/>
      <c r="J79" s="56">
        <v>51.27</v>
      </c>
      <c r="K79" s="54"/>
      <c r="L79" s="56">
        <v>32.86</v>
      </c>
      <c r="M79" s="58">
        <v>33.130000000000003</v>
      </c>
      <c r="N79" s="77">
        <v>1088.6500000000001</v>
      </c>
      <c r="AF79" s="39"/>
      <c r="AG79" s="48"/>
      <c r="AH79" s="48"/>
      <c r="AJ79" s="3" t="s">
        <v>65</v>
      </c>
      <c r="AM79" s="48"/>
    </row>
    <row r="80" spans="1:40" s="4" customFormat="1" ht="15">
      <c r="A80" s="51"/>
      <c r="B80" s="52" t="s">
        <v>91</v>
      </c>
      <c r="C80" s="388" t="s">
        <v>120</v>
      </c>
      <c r="D80" s="388"/>
      <c r="E80" s="388"/>
      <c r="F80" s="53"/>
      <c r="G80" s="54"/>
      <c r="H80" s="54"/>
      <c r="I80" s="54"/>
      <c r="J80" s="56">
        <v>0.78</v>
      </c>
      <c r="K80" s="54"/>
      <c r="L80" s="56">
        <v>0.5</v>
      </c>
      <c r="M80" s="54"/>
      <c r="N80" s="57"/>
      <c r="AF80" s="39"/>
      <c r="AG80" s="48"/>
      <c r="AH80" s="48"/>
      <c r="AJ80" s="3" t="s">
        <v>120</v>
      </c>
      <c r="AM80" s="48"/>
    </row>
    <row r="81" spans="1:40" s="4" customFormat="1" ht="15">
      <c r="A81" s="60"/>
      <c r="B81" s="52"/>
      <c r="C81" s="388" t="s">
        <v>83</v>
      </c>
      <c r="D81" s="388"/>
      <c r="E81" s="388"/>
      <c r="F81" s="53" t="s">
        <v>67</v>
      </c>
      <c r="G81" s="74">
        <v>27.7</v>
      </c>
      <c r="H81" s="54"/>
      <c r="I81" s="62">
        <v>17.755700000000001</v>
      </c>
      <c r="J81" s="63"/>
      <c r="K81" s="54"/>
      <c r="L81" s="63"/>
      <c r="M81" s="54"/>
      <c r="N81" s="57"/>
      <c r="AF81" s="39"/>
      <c r="AG81" s="48"/>
      <c r="AH81" s="48"/>
      <c r="AK81" s="3" t="s">
        <v>83</v>
      </c>
      <c r="AM81" s="48"/>
    </row>
    <row r="82" spans="1:40" s="4" customFormat="1" ht="15">
      <c r="A82" s="60"/>
      <c r="B82" s="52"/>
      <c r="C82" s="388" t="s">
        <v>66</v>
      </c>
      <c r="D82" s="388"/>
      <c r="E82" s="388"/>
      <c r="F82" s="53" t="s">
        <v>67</v>
      </c>
      <c r="G82" s="58">
        <v>3.84</v>
      </c>
      <c r="H82" s="54"/>
      <c r="I82" s="76">
        <v>2.4614400000000001</v>
      </c>
      <c r="J82" s="63"/>
      <c r="K82" s="54"/>
      <c r="L82" s="63"/>
      <c r="M82" s="54"/>
      <c r="N82" s="57"/>
      <c r="AF82" s="39"/>
      <c r="AG82" s="48"/>
      <c r="AH82" s="48"/>
      <c r="AK82" s="3" t="s">
        <v>66</v>
      </c>
      <c r="AM82" s="48"/>
    </row>
    <row r="83" spans="1:40" s="4" customFormat="1" ht="15">
      <c r="A83" s="51"/>
      <c r="B83" s="52"/>
      <c r="C83" s="392" t="s">
        <v>68</v>
      </c>
      <c r="D83" s="392"/>
      <c r="E83" s="392"/>
      <c r="F83" s="64"/>
      <c r="G83" s="65"/>
      <c r="H83" s="65"/>
      <c r="I83" s="65"/>
      <c r="J83" s="67">
        <v>778.31</v>
      </c>
      <c r="K83" s="65"/>
      <c r="L83" s="67">
        <v>498.9</v>
      </c>
      <c r="M83" s="65"/>
      <c r="N83" s="68"/>
      <c r="AF83" s="39"/>
      <c r="AG83" s="48"/>
      <c r="AH83" s="48"/>
      <c r="AL83" s="3" t="s">
        <v>68</v>
      </c>
      <c r="AM83" s="48"/>
    </row>
    <row r="84" spans="1:40" s="4" customFormat="1" ht="15">
      <c r="A84" s="60"/>
      <c r="B84" s="52"/>
      <c r="C84" s="388" t="s">
        <v>69</v>
      </c>
      <c r="D84" s="388"/>
      <c r="E84" s="388"/>
      <c r="F84" s="53"/>
      <c r="G84" s="54"/>
      <c r="H84" s="54"/>
      <c r="I84" s="54"/>
      <c r="J84" s="63"/>
      <c r="K84" s="54"/>
      <c r="L84" s="56">
        <v>173.84</v>
      </c>
      <c r="M84" s="54"/>
      <c r="N84" s="77">
        <v>5759.32</v>
      </c>
      <c r="AF84" s="39"/>
      <c r="AG84" s="48"/>
      <c r="AH84" s="48"/>
      <c r="AK84" s="3" t="s">
        <v>69</v>
      </c>
      <c r="AM84" s="48"/>
    </row>
    <row r="85" spans="1:40" s="4" customFormat="1" ht="15">
      <c r="A85" s="60"/>
      <c r="B85" s="52" t="s">
        <v>4006</v>
      </c>
      <c r="C85" s="388" t="s">
        <v>4007</v>
      </c>
      <c r="D85" s="388"/>
      <c r="E85" s="388"/>
      <c r="F85" s="53" t="s">
        <v>72</v>
      </c>
      <c r="G85" s="61">
        <v>147</v>
      </c>
      <c r="H85" s="54"/>
      <c r="I85" s="61">
        <v>147</v>
      </c>
      <c r="J85" s="63"/>
      <c r="K85" s="54"/>
      <c r="L85" s="56">
        <v>255.54</v>
      </c>
      <c r="M85" s="54"/>
      <c r="N85" s="77">
        <v>8466.2000000000007</v>
      </c>
      <c r="AF85" s="39"/>
      <c r="AG85" s="48"/>
      <c r="AH85" s="48"/>
      <c r="AK85" s="3" t="s">
        <v>4007</v>
      </c>
      <c r="AM85" s="48"/>
    </row>
    <row r="86" spans="1:40" s="4" customFormat="1" ht="15">
      <c r="A86" s="60"/>
      <c r="B86" s="52" t="s">
        <v>4008</v>
      </c>
      <c r="C86" s="388" t="s">
        <v>4009</v>
      </c>
      <c r="D86" s="388"/>
      <c r="E86" s="388"/>
      <c r="F86" s="53" t="s">
        <v>72</v>
      </c>
      <c r="G86" s="61">
        <v>134</v>
      </c>
      <c r="H86" s="54"/>
      <c r="I86" s="61">
        <v>134</v>
      </c>
      <c r="J86" s="63"/>
      <c r="K86" s="54"/>
      <c r="L86" s="56">
        <v>232.95</v>
      </c>
      <c r="M86" s="54"/>
      <c r="N86" s="77">
        <v>7717.49</v>
      </c>
      <c r="AF86" s="39"/>
      <c r="AG86" s="48"/>
      <c r="AH86" s="48"/>
      <c r="AK86" s="3" t="s">
        <v>4009</v>
      </c>
      <c r="AM86" s="48"/>
    </row>
    <row r="87" spans="1:40" s="4" customFormat="1" ht="15">
      <c r="A87" s="69"/>
      <c r="B87" s="70"/>
      <c r="C87" s="390" t="s">
        <v>75</v>
      </c>
      <c r="D87" s="390"/>
      <c r="E87" s="390"/>
      <c r="F87" s="42"/>
      <c r="G87" s="43"/>
      <c r="H87" s="43"/>
      <c r="I87" s="43"/>
      <c r="J87" s="46"/>
      <c r="K87" s="43"/>
      <c r="L87" s="71">
        <v>987.39</v>
      </c>
      <c r="M87" s="65"/>
      <c r="N87" s="47"/>
      <c r="AF87" s="39"/>
      <c r="AG87" s="48"/>
      <c r="AH87" s="48"/>
      <c r="AM87" s="48" t="s">
        <v>75</v>
      </c>
    </row>
    <row r="88" spans="1:40" s="4" customFormat="1" ht="45.75">
      <c r="A88" s="40" t="s">
        <v>116</v>
      </c>
      <c r="B88" s="41" t="s">
        <v>4020</v>
      </c>
      <c r="C88" s="390" t="s">
        <v>4021</v>
      </c>
      <c r="D88" s="390"/>
      <c r="E88" s="390"/>
      <c r="F88" s="42" t="s">
        <v>241</v>
      </c>
      <c r="G88" s="43">
        <v>737.15</v>
      </c>
      <c r="H88" s="44">
        <v>1</v>
      </c>
      <c r="I88" s="100">
        <v>737.15</v>
      </c>
      <c r="J88" s="71">
        <v>7.55</v>
      </c>
      <c r="K88" s="43"/>
      <c r="L88" s="78">
        <v>5565.48</v>
      </c>
      <c r="M88" s="43"/>
      <c r="N88" s="47"/>
      <c r="AF88" s="39"/>
      <c r="AG88" s="48"/>
      <c r="AH88" s="48" t="s">
        <v>4021</v>
      </c>
      <c r="AM88" s="48"/>
    </row>
    <row r="89" spans="1:40" s="4" customFormat="1" ht="15">
      <c r="A89" s="69"/>
      <c r="B89" s="70"/>
      <c r="C89" s="388" t="s">
        <v>4012</v>
      </c>
      <c r="D89" s="388"/>
      <c r="E89" s="388"/>
      <c r="F89" s="388"/>
      <c r="G89" s="388"/>
      <c r="H89" s="388"/>
      <c r="I89" s="388"/>
      <c r="J89" s="388"/>
      <c r="K89" s="388"/>
      <c r="L89" s="388"/>
      <c r="M89" s="388"/>
      <c r="N89" s="391"/>
      <c r="AF89" s="39"/>
      <c r="AG89" s="48"/>
      <c r="AH89" s="48"/>
      <c r="AM89" s="48"/>
      <c r="AN89" s="3" t="s">
        <v>4012</v>
      </c>
    </row>
    <row r="90" spans="1:40" s="4" customFormat="1" ht="15">
      <c r="A90" s="49"/>
      <c r="B90" s="50"/>
      <c r="C90" s="388" t="s">
        <v>4013</v>
      </c>
      <c r="D90" s="388"/>
      <c r="E90" s="388"/>
      <c r="F90" s="388"/>
      <c r="G90" s="388"/>
      <c r="H90" s="388"/>
      <c r="I90" s="388"/>
      <c r="J90" s="388"/>
      <c r="K90" s="388"/>
      <c r="L90" s="388"/>
      <c r="M90" s="388"/>
      <c r="N90" s="391"/>
      <c r="AF90" s="39"/>
      <c r="AG90" s="48"/>
      <c r="AH90" s="48"/>
      <c r="AI90" s="3" t="s">
        <v>4013</v>
      </c>
      <c r="AM90" s="48"/>
    </row>
    <row r="91" spans="1:40" s="4" customFormat="1" ht="15">
      <c r="A91" s="69"/>
      <c r="B91" s="70"/>
      <c r="C91" s="390" t="s">
        <v>75</v>
      </c>
      <c r="D91" s="390"/>
      <c r="E91" s="390"/>
      <c r="F91" s="42"/>
      <c r="G91" s="43"/>
      <c r="H91" s="43"/>
      <c r="I91" s="43"/>
      <c r="J91" s="46"/>
      <c r="K91" s="43"/>
      <c r="L91" s="78">
        <v>5565.48</v>
      </c>
      <c r="M91" s="65"/>
      <c r="N91" s="47"/>
      <c r="AF91" s="39"/>
      <c r="AG91" s="48"/>
      <c r="AH91" s="48"/>
      <c r="AM91" s="48" t="s">
        <v>75</v>
      </c>
    </row>
    <row r="92" spans="1:40" s="4" customFormat="1" ht="45.75">
      <c r="A92" s="40" t="s">
        <v>125</v>
      </c>
      <c r="B92" s="41" t="s">
        <v>4022</v>
      </c>
      <c r="C92" s="390" t="s">
        <v>4023</v>
      </c>
      <c r="D92" s="390"/>
      <c r="E92" s="390"/>
      <c r="F92" s="42" t="s">
        <v>3977</v>
      </c>
      <c r="G92" s="43">
        <v>0.64100000000000001</v>
      </c>
      <c r="H92" s="44">
        <v>1</v>
      </c>
      <c r="I92" s="72">
        <v>0.64100000000000001</v>
      </c>
      <c r="J92" s="46"/>
      <c r="K92" s="43"/>
      <c r="L92" s="46"/>
      <c r="M92" s="43"/>
      <c r="N92" s="47"/>
      <c r="AF92" s="39"/>
      <c r="AG92" s="48"/>
      <c r="AH92" s="48" t="s">
        <v>4023</v>
      </c>
      <c r="AM92" s="48"/>
    </row>
    <row r="93" spans="1:40" s="4" customFormat="1" ht="15">
      <c r="A93" s="49"/>
      <c r="B93" s="50"/>
      <c r="C93" s="388" t="s">
        <v>4005</v>
      </c>
      <c r="D93" s="388"/>
      <c r="E93" s="388"/>
      <c r="F93" s="388"/>
      <c r="G93" s="388"/>
      <c r="H93" s="388"/>
      <c r="I93" s="388"/>
      <c r="J93" s="388"/>
      <c r="K93" s="388"/>
      <c r="L93" s="388"/>
      <c r="M93" s="388"/>
      <c r="N93" s="391"/>
      <c r="AF93" s="39"/>
      <c r="AG93" s="48"/>
      <c r="AH93" s="48"/>
      <c r="AI93" s="3" t="s">
        <v>4005</v>
      </c>
      <c r="AM93" s="48"/>
    </row>
    <row r="94" spans="1:40" s="4" customFormat="1" ht="15">
      <c r="A94" s="51"/>
      <c r="B94" s="52" t="s">
        <v>57</v>
      </c>
      <c r="C94" s="388" t="s">
        <v>82</v>
      </c>
      <c r="D94" s="388"/>
      <c r="E94" s="388"/>
      <c r="F94" s="53"/>
      <c r="G94" s="54"/>
      <c r="H94" s="54"/>
      <c r="I94" s="54"/>
      <c r="J94" s="56">
        <v>253.43</v>
      </c>
      <c r="K94" s="54"/>
      <c r="L94" s="56">
        <v>162.44999999999999</v>
      </c>
      <c r="M94" s="58">
        <v>33.130000000000003</v>
      </c>
      <c r="N94" s="77">
        <v>5381.97</v>
      </c>
      <c r="AF94" s="39"/>
      <c r="AG94" s="48"/>
      <c r="AH94" s="48"/>
      <c r="AJ94" s="3" t="s">
        <v>82</v>
      </c>
      <c r="AM94" s="48"/>
    </row>
    <row r="95" spans="1:40" s="4" customFormat="1" ht="15">
      <c r="A95" s="51"/>
      <c r="B95" s="52" t="s">
        <v>62</v>
      </c>
      <c r="C95" s="388" t="s">
        <v>63</v>
      </c>
      <c r="D95" s="388"/>
      <c r="E95" s="388"/>
      <c r="F95" s="53"/>
      <c r="G95" s="54"/>
      <c r="H95" s="54"/>
      <c r="I95" s="54"/>
      <c r="J95" s="55">
        <v>4745.3</v>
      </c>
      <c r="K95" s="54"/>
      <c r="L95" s="55">
        <v>3041.74</v>
      </c>
      <c r="M95" s="54"/>
      <c r="N95" s="57"/>
      <c r="AF95" s="39"/>
      <c r="AG95" s="48"/>
      <c r="AH95" s="48"/>
      <c r="AJ95" s="3" t="s">
        <v>63</v>
      </c>
      <c r="AM95" s="48"/>
    </row>
    <row r="96" spans="1:40" s="4" customFormat="1" ht="15">
      <c r="A96" s="51"/>
      <c r="B96" s="52" t="s">
        <v>64</v>
      </c>
      <c r="C96" s="388" t="s">
        <v>65</v>
      </c>
      <c r="D96" s="388"/>
      <c r="E96" s="388"/>
      <c r="F96" s="53"/>
      <c r="G96" s="54"/>
      <c r="H96" s="54"/>
      <c r="I96" s="54"/>
      <c r="J96" s="56">
        <v>263.3</v>
      </c>
      <c r="K96" s="54"/>
      <c r="L96" s="56">
        <v>168.78</v>
      </c>
      <c r="M96" s="58">
        <v>33.130000000000003</v>
      </c>
      <c r="N96" s="77">
        <v>5591.68</v>
      </c>
      <c r="AF96" s="39"/>
      <c r="AG96" s="48"/>
      <c r="AH96" s="48"/>
      <c r="AJ96" s="3" t="s">
        <v>65</v>
      </c>
      <c r="AM96" s="48"/>
    </row>
    <row r="97" spans="1:41" s="4" customFormat="1" ht="15">
      <c r="A97" s="51"/>
      <c r="B97" s="52" t="s">
        <v>91</v>
      </c>
      <c r="C97" s="388" t="s">
        <v>120</v>
      </c>
      <c r="D97" s="388"/>
      <c r="E97" s="388"/>
      <c r="F97" s="53"/>
      <c r="G97" s="54"/>
      <c r="H97" s="54"/>
      <c r="I97" s="54"/>
      <c r="J97" s="56">
        <v>61</v>
      </c>
      <c r="K97" s="54"/>
      <c r="L97" s="56">
        <v>39.1</v>
      </c>
      <c r="M97" s="54"/>
      <c r="N97" s="57"/>
      <c r="AF97" s="39"/>
      <c r="AG97" s="48"/>
      <c r="AH97" s="48"/>
      <c r="AJ97" s="3" t="s">
        <v>120</v>
      </c>
      <c r="AM97" s="48"/>
    </row>
    <row r="98" spans="1:41" s="4" customFormat="1" ht="15">
      <c r="A98" s="60"/>
      <c r="B98" s="52"/>
      <c r="C98" s="388" t="s">
        <v>83</v>
      </c>
      <c r="D98" s="388"/>
      <c r="E98" s="388"/>
      <c r="F98" s="53" t="s">
        <v>67</v>
      </c>
      <c r="G98" s="58">
        <v>29.71</v>
      </c>
      <c r="H98" s="54"/>
      <c r="I98" s="76">
        <v>19.04411</v>
      </c>
      <c r="J98" s="63"/>
      <c r="K98" s="54"/>
      <c r="L98" s="63"/>
      <c r="M98" s="54"/>
      <c r="N98" s="57"/>
      <c r="AF98" s="39"/>
      <c r="AG98" s="48"/>
      <c r="AH98" s="48"/>
      <c r="AK98" s="3" t="s">
        <v>83</v>
      </c>
      <c r="AM98" s="48"/>
    </row>
    <row r="99" spans="1:41" s="4" customFormat="1" ht="15">
      <c r="A99" s="60"/>
      <c r="B99" s="52"/>
      <c r="C99" s="388" t="s">
        <v>66</v>
      </c>
      <c r="D99" s="388"/>
      <c r="E99" s="388"/>
      <c r="F99" s="53" t="s">
        <v>67</v>
      </c>
      <c r="G99" s="58">
        <v>20.97</v>
      </c>
      <c r="H99" s="54"/>
      <c r="I99" s="76">
        <v>13.44177</v>
      </c>
      <c r="J99" s="63"/>
      <c r="K99" s="54"/>
      <c r="L99" s="63"/>
      <c r="M99" s="54"/>
      <c r="N99" s="57"/>
      <c r="AF99" s="39"/>
      <c r="AG99" s="48"/>
      <c r="AH99" s="48"/>
      <c r="AK99" s="3" t="s">
        <v>66</v>
      </c>
      <c r="AM99" s="48"/>
    </row>
    <row r="100" spans="1:41" s="4" customFormat="1" ht="15">
      <c r="A100" s="51"/>
      <c r="B100" s="52"/>
      <c r="C100" s="392" t="s">
        <v>68</v>
      </c>
      <c r="D100" s="392"/>
      <c r="E100" s="392"/>
      <c r="F100" s="64"/>
      <c r="G100" s="65"/>
      <c r="H100" s="65"/>
      <c r="I100" s="65"/>
      <c r="J100" s="66">
        <v>5059.7299999999996</v>
      </c>
      <c r="K100" s="65"/>
      <c r="L100" s="66">
        <v>3243.29</v>
      </c>
      <c r="M100" s="65"/>
      <c r="N100" s="68"/>
      <c r="AF100" s="39"/>
      <c r="AG100" s="48"/>
      <c r="AH100" s="48"/>
      <c r="AL100" s="3" t="s">
        <v>68</v>
      </c>
      <c r="AM100" s="48"/>
    </row>
    <row r="101" spans="1:41" s="4" customFormat="1" ht="15">
      <c r="A101" s="60"/>
      <c r="B101" s="52"/>
      <c r="C101" s="388" t="s">
        <v>69</v>
      </c>
      <c r="D101" s="388"/>
      <c r="E101" s="388"/>
      <c r="F101" s="53"/>
      <c r="G101" s="54"/>
      <c r="H101" s="54"/>
      <c r="I101" s="54"/>
      <c r="J101" s="63"/>
      <c r="K101" s="54"/>
      <c r="L101" s="56">
        <v>331.23</v>
      </c>
      <c r="M101" s="54"/>
      <c r="N101" s="77">
        <v>10973.65</v>
      </c>
      <c r="AF101" s="39"/>
      <c r="AG101" s="48"/>
      <c r="AH101" s="48"/>
      <c r="AK101" s="3" t="s">
        <v>69</v>
      </c>
      <c r="AM101" s="48"/>
    </row>
    <row r="102" spans="1:41" s="4" customFormat="1" ht="15">
      <c r="A102" s="60"/>
      <c r="B102" s="52" t="s">
        <v>4006</v>
      </c>
      <c r="C102" s="388" t="s">
        <v>4007</v>
      </c>
      <c r="D102" s="388"/>
      <c r="E102" s="388"/>
      <c r="F102" s="53" t="s">
        <v>72</v>
      </c>
      <c r="G102" s="61">
        <v>147</v>
      </c>
      <c r="H102" s="54"/>
      <c r="I102" s="61">
        <v>147</v>
      </c>
      <c r="J102" s="63"/>
      <c r="K102" s="54"/>
      <c r="L102" s="56">
        <v>486.91</v>
      </c>
      <c r="M102" s="54"/>
      <c r="N102" s="77">
        <v>16131.27</v>
      </c>
      <c r="AF102" s="39"/>
      <c r="AG102" s="48"/>
      <c r="AH102" s="48"/>
      <c r="AK102" s="3" t="s">
        <v>4007</v>
      </c>
      <c r="AM102" s="48"/>
    </row>
    <row r="103" spans="1:41" s="4" customFormat="1" ht="15">
      <c r="A103" s="60"/>
      <c r="B103" s="52" t="s">
        <v>4008</v>
      </c>
      <c r="C103" s="388" t="s">
        <v>4009</v>
      </c>
      <c r="D103" s="388"/>
      <c r="E103" s="388"/>
      <c r="F103" s="53" t="s">
        <v>72</v>
      </c>
      <c r="G103" s="61">
        <v>134</v>
      </c>
      <c r="H103" s="54"/>
      <c r="I103" s="61">
        <v>134</v>
      </c>
      <c r="J103" s="63"/>
      <c r="K103" s="54"/>
      <c r="L103" s="56">
        <v>443.85</v>
      </c>
      <c r="M103" s="54"/>
      <c r="N103" s="77">
        <v>14704.69</v>
      </c>
      <c r="AF103" s="39"/>
      <c r="AG103" s="48"/>
      <c r="AH103" s="48"/>
      <c r="AK103" s="3" t="s">
        <v>4009</v>
      </c>
      <c r="AM103" s="48"/>
    </row>
    <row r="104" spans="1:41" s="4" customFormat="1" ht="15">
      <c r="A104" s="69"/>
      <c r="B104" s="70"/>
      <c r="C104" s="390" t="s">
        <v>75</v>
      </c>
      <c r="D104" s="390"/>
      <c r="E104" s="390"/>
      <c r="F104" s="42"/>
      <c r="G104" s="43"/>
      <c r="H104" s="43"/>
      <c r="I104" s="43"/>
      <c r="J104" s="46"/>
      <c r="K104" s="43"/>
      <c r="L104" s="78">
        <v>4174.05</v>
      </c>
      <c r="M104" s="65"/>
      <c r="N104" s="47"/>
      <c r="AF104" s="39"/>
      <c r="AG104" s="48"/>
      <c r="AH104" s="48"/>
      <c r="AM104" s="48" t="s">
        <v>75</v>
      </c>
    </row>
    <row r="105" spans="1:41" s="4" customFormat="1" ht="34.5">
      <c r="A105" s="40" t="s">
        <v>130</v>
      </c>
      <c r="B105" s="41" t="s">
        <v>4024</v>
      </c>
      <c r="C105" s="390" t="s">
        <v>4025</v>
      </c>
      <c r="D105" s="390"/>
      <c r="E105" s="390"/>
      <c r="F105" s="42" t="s">
        <v>3977</v>
      </c>
      <c r="G105" s="43">
        <v>0.64100000000000001</v>
      </c>
      <c r="H105" s="44">
        <v>1</v>
      </c>
      <c r="I105" s="72">
        <v>0.64100000000000001</v>
      </c>
      <c r="J105" s="46"/>
      <c r="K105" s="43"/>
      <c r="L105" s="46"/>
      <c r="M105" s="43"/>
      <c r="N105" s="47"/>
      <c r="AF105" s="39"/>
      <c r="AG105" s="48"/>
      <c r="AH105" s="48" t="s">
        <v>4025</v>
      </c>
      <c r="AM105" s="48"/>
    </row>
    <row r="106" spans="1:41" s="4" customFormat="1" ht="15">
      <c r="A106" s="49"/>
      <c r="B106" s="50"/>
      <c r="C106" s="388" t="s">
        <v>4005</v>
      </c>
      <c r="D106" s="388"/>
      <c r="E106" s="388"/>
      <c r="F106" s="388"/>
      <c r="G106" s="388"/>
      <c r="H106" s="388"/>
      <c r="I106" s="388"/>
      <c r="J106" s="388"/>
      <c r="K106" s="388"/>
      <c r="L106" s="388"/>
      <c r="M106" s="388"/>
      <c r="N106" s="391"/>
      <c r="AF106" s="39"/>
      <c r="AG106" s="48"/>
      <c r="AH106" s="48"/>
      <c r="AI106" s="3" t="s">
        <v>4005</v>
      </c>
      <c r="AM106" s="48"/>
    </row>
    <row r="107" spans="1:41" s="4" customFormat="1" ht="15">
      <c r="A107" s="73"/>
      <c r="B107" s="52" t="s">
        <v>228</v>
      </c>
      <c r="C107" s="385" t="s">
        <v>4026</v>
      </c>
      <c r="D107" s="385"/>
      <c r="E107" s="385"/>
      <c r="F107" s="385"/>
      <c r="G107" s="385"/>
      <c r="H107" s="385"/>
      <c r="I107" s="385"/>
      <c r="J107" s="385"/>
      <c r="K107" s="385"/>
      <c r="L107" s="385"/>
      <c r="M107" s="385"/>
      <c r="N107" s="396"/>
      <c r="AF107" s="39"/>
      <c r="AG107" s="48"/>
      <c r="AH107" s="48"/>
      <c r="AM107" s="48"/>
      <c r="AO107" s="3" t="s">
        <v>4026</v>
      </c>
    </row>
    <row r="108" spans="1:41" s="4" customFormat="1" ht="15">
      <c r="A108" s="51"/>
      <c r="B108" s="52" t="s">
        <v>62</v>
      </c>
      <c r="C108" s="388" t="s">
        <v>63</v>
      </c>
      <c r="D108" s="388"/>
      <c r="E108" s="388"/>
      <c r="F108" s="53"/>
      <c r="G108" s="54"/>
      <c r="H108" s="54"/>
      <c r="I108" s="54"/>
      <c r="J108" s="56">
        <v>119.54</v>
      </c>
      <c r="K108" s="61">
        <v>21</v>
      </c>
      <c r="L108" s="55">
        <v>1609.13</v>
      </c>
      <c r="M108" s="54"/>
      <c r="N108" s="57"/>
      <c r="AF108" s="39"/>
      <c r="AG108" s="48"/>
      <c r="AH108" s="48"/>
      <c r="AJ108" s="3" t="s">
        <v>63</v>
      </c>
      <c r="AM108" s="48"/>
    </row>
    <row r="109" spans="1:41" s="4" customFormat="1" ht="15">
      <c r="A109" s="51"/>
      <c r="B109" s="52" t="s">
        <v>64</v>
      </c>
      <c r="C109" s="388" t="s">
        <v>65</v>
      </c>
      <c r="D109" s="388"/>
      <c r="E109" s="388"/>
      <c r="F109" s="53"/>
      <c r="G109" s="54"/>
      <c r="H109" s="54"/>
      <c r="I109" s="54"/>
      <c r="J109" s="56">
        <v>5.78</v>
      </c>
      <c r="K109" s="61">
        <v>21</v>
      </c>
      <c r="L109" s="56">
        <v>77.8</v>
      </c>
      <c r="M109" s="58">
        <v>33.130000000000003</v>
      </c>
      <c r="N109" s="77">
        <v>2577.5100000000002</v>
      </c>
      <c r="AF109" s="39"/>
      <c r="AG109" s="48"/>
      <c r="AH109" s="48"/>
      <c r="AJ109" s="3" t="s">
        <v>65</v>
      </c>
      <c r="AM109" s="48"/>
    </row>
    <row r="110" spans="1:41" s="4" customFormat="1" ht="15">
      <c r="A110" s="60"/>
      <c r="B110" s="52"/>
      <c r="C110" s="388" t="s">
        <v>66</v>
      </c>
      <c r="D110" s="388"/>
      <c r="E110" s="388"/>
      <c r="F110" s="53" t="s">
        <v>67</v>
      </c>
      <c r="G110" s="58">
        <v>0.46</v>
      </c>
      <c r="H110" s="61">
        <v>21</v>
      </c>
      <c r="I110" s="76">
        <v>6.1920599999999997</v>
      </c>
      <c r="J110" s="63"/>
      <c r="K110" s="54"/>
      <c r="L110" s="63"/>
      <c r="M110" s="54"/>
      <c r="N110" s="57"/>
      <c r="AF110" s="39"/>
      <c r="AG110" s="48"/>
      <c r="AH110" s="48"/>
      <c r="AK110" s="3" t="s">
        <v>66</v>
      </c>
      <c r="AM110" s="48"/>
    </row>
    <row r="111" spans="1:41" s="4" customFormat="1" ht="15">
      <c r="A111" s="51"/>
      <c r="B111" s="52"/>
      <c r="C111" s="392" t="s">
        <v>68</v>
      </c>
      <c r="D111" s="392"/>
      <c r="E111" s="392"/>
      <c r="F111" s="64"/>
      <c r="G111" s="65"/>
      <c r="H111" s="65"/>
      <c r="I111" s="65"/>
      <c r="J111" s="67">
        <v>119.54</v>
      </c>
      <c r="K111" s="65"/>
      <c r="L111" s="66">
        <v>1609.13</v>
      </c>
      <c r="M111" s="65"/>
      <c r="N111" s="68"/>
      <c r="AF111" s="39"/>
      <c r="AG111" s="48"/>
      <c r="AH111" s="48"/>
      <c r="AL111" s="3" t="s">
        <v>68</v>
      </c>
      <c r="AM111" s="48"/>
    </row>
    <row r="112" spans="1:41" s="4" customFormat="1" ht="15">
      <c r="A112" s="60"/>
      <c r="B112" s="52"/>
      <c r="C112" s="388" t="s">
        <v>69</v>
      </c>
      <c r="D112" s="388"/>
      <c r="E112" s="388"/>
      <c r="F112" s="53"/>
      <c r="G112" s="54"/>
      <c r="H112" s="54"/>
      <c r="I112" s="54"/>
      <c r="J112" s="63"/>
      <c r="K112" s="54"/>
      <c r="L112" s="56">
        <v>77.8</v>
      </c>
      <c r="M112" s="54"/>
      <c r="N112" s="77">
        <v>2577.5100000000002</v>
      </c>
      <c r="AF112" s="39"/>
      <c r="AG112" s="48"/>
      <c r="AH112" s="48"/>
      <c r="AK112" s="3" t="s">
        <v>69</v>
      </c>
      <c r="AM112" s="48"/>
    </row>
    <row r="113" spans="1:40" s="4" customFormat="1" ht="15">
      <c r="A113" s="60"/>
      <c r="B113" s="52" t="s">
        <v>4006</v>
      </c>
      <c r="C113" s="388" t="s">
        <v>4007</v>
      </c>
      <c r="D113" s="388"/>
      <c r="E113" s="388"/>
      <c r="F113" s="53" t="s">
        <v>72</v>
      </c>
      <c r="G113" s="61">
        <v>147</v>
      </c>
      <c r="H113" s="54"/>
      <c r="I113" s="61">
        <v>147</v>
      </c>
      <c r="J113" s="63"/>
      <c r="K113" s="54"/>
      <c r="L113" s="56">
        <v>114.37</v>
      </c>
      <c r="M113" s="54"/>
      <c r="N113" s="77">
        <v>3788.94</v>
      </c>
      <c r="AF113" s="39"/>
      <c r="AG113" s="48"/>
      <c r="AH113" s="48"/>
      <c r="AK113" s="3" t="s">
        <v>4007</v>
      </c>
      <c r="AM113" s="48"/>
    </row>
    <row r="114" spans="1:40" s="4" customFormat="1" ht="15">
      <c r="A114" s="60"/>
      <c r="B114" s="52" t="s">
        <v>4008</v>
      </c>
      <c r="C114" s="388" t="s">
        <v>4009</v>
      </c>
      <c r="D114" s="388"/>
      <c r="E114" s="388"/>
      <c r="F114" s="53" t="s">
        <v>72</v>
      </c>
      <c r="G114" s="61">
        <v>134</v>
      </c>
      <c r="H114" s="54"/>
      <c r="I114" s="61">
        <v>134</v>
      </c>
      <c r="J114" s="63"/>
      <c r="K114" s="54"/>
      <c r="L114" s="56">
        <v>104.25</v>
      </c>
      <c r="M114" s="54"/>
      <c r="N114" s="77">
        <v>3453.86</v>
      </c>
      <c r="AF114" s="39"/>
      <c r="AG114" s="48"/>
      <c r="AH114" s="48"/>
      <c r="AK114" s="3" t="s">
        <v>4009</v>
      </c>
      <c r="AM114" s="48"/>
    </row>
    <row r="115" spans="1:40" s="4" customFormat="1" ht="15">
      <c r="A115" s="69"/>
      <c r="B115" s="70"/>
      <c r="C115" s="390" t="s">
        <v>75</v>
      </c>
      <c r="D115" s="390"/>
      <c r="E115" s="390"/>
      <c r="F115" s="42"/>
      <c r="G115" s="43"/>
      <c r="H115" s="43"/>
      <c r="I115" s="43"/>
      <c r="J115" s="46"/>
      <c r="K115" s="43"/>
      <c r="L115" s="78">
        <v>1827.75</v>
      </c>
      <c r="M115" s="65"/>
      <c r="N115" s="47"/>
      <c r="AF115" s="39"/>
      <c r="AG115" s="48"/>
      <c r="AH115" s="48"/>
      <c r="AM115" s="48" t="s">
        <v>75</v>
      </c>
    </row>
    <row r="116" spans="1:40" s="4" customFormat="1" ht="34.5">
      <c r="A116" s="40" t="s">
        <v>134</v>
      </c>
      <c r="B116" s="41" t="s">
        <v>4027</v>
      </c>
      <c r="C116" s="390" t="s">
        <v>4028</v>
      </c>
      <c r="D116" s="390"/>
      <c r="E116" s="390"/>
      <c r="F116" s="42" t="s">
        <v>128</v>
      </c>
      <c r="G116" s="43">
        <v>286.14240000000001</v>
      </c>
      <c r="H116" s="44">
        <v>1</v>
      </c>
      <c r="I116" s="45">
        <v>286.14240000000001</v>
      </c>
      <c r="J116" s="71">
        <v>183.26</v>
      </c>
      <c r="K116" s="43"/>
      <c r="L116" s="78">
        <v>52438.46</v>
      </c>
      <c r="M116" s="43"/>
      <c r="N116" s="47"/>
      <c r="AF116" s="39"/>
      <c r="AG116" s="48"/>
      <c r="AH116" s="48" t="s">
        <v>4028</v>
      </c>
      <c r="AM116" s="48"/>
    </row>
    <row r="117" spans="1:40" s="4" customFormat="1" ht="15">
      <c r="A117" s="69"/>
      <c r="B117" s="70"/>
      <c r="C117" s="388" t="s">
        <v>4012</v>
      </c>
      <c r="D117" s="388"/>
      <c r="E117" s="388"/>
      <c r="F117" s="388"/>
      <c r="G117" s="388"/>
      <c r="H117" s="388"/>
      <c r="I117" s="388"/>
      <c r="J117" s="388"/>
      <c r="K117" s="388"/>
      <c r="L117" s="388"/>
      <c r="M117" s="388"/>
      <c r="N117" s="391"/>
      <c r="AF117" s="39"/>
      <c r="AG117" s="48"/>
      <c r="AH117" s="48"/>
      <c r="AM117" s="48"/>
      <c r="AN117" s="3" t="s">
        <v>4012</v>
      </c>
    </row>
    <row r="118" spans="1:40" s="4" customFormat="1" ht="15">
      <c r="A118" s="49"/>
      <c r="B118" s="50"/>
      <c r="C118" s="388" t="s">
        <v>4029</v>
      </c>
      <c r="D118" s="388"/>
      <c r="E118" s="388"/>
      <c r="F118" s="388"/>
      <c r="G118" s="388"/>
      <c r="H118" s="388"/>
      <c r="I118" s="388"/>
      <c r="J118" s="388"/>
      <c r="K118" s="388"/>
      <c r="L118" s="388"/>
      <c r="M118" s="388"/>
      <c r="N118" s="391"/>
      <c r="AF118" s="39"/>
      <c r="AG118" s="48"/>
      <c r="AH118" s="48"/>
      <c r="AI118" s="3" t="s">
        <v>4029</v>
      </c>
      <c r="AM118" s="48"/>
    </row>
    <row r="119" spans="1:40" s="4" customFormat="1" ht="15">
      <c r="A119" s="69"/>
      <c r="B119" s="70"/>
      <c r="C119" s="390" t="s">
        <v>75</v>
      </c>
      <c r="D119" s="390"/>
      <c r="E119" s="390"/>
      <c r="F119" s="42"/>
      <c r="G119" s="43"/>
      <c r="H119" s="43"/>
      <c r="I119" s="43"/>
      <c r="J119" s="46"/>
      <c r="K119" s="43"/>
      <c r="L119" s="78">
        <v>52438.46</v>
      </c>
      <c r="M119" s="65"/>
      <c r="N119" s="47"/>
      <c r="AF119" s="39"/>
      <c r="AG119" s="48"/>
      <c r="AH119" s="48"/>
      <c r="AM119" s="48" t="s">
        <v>75</v>
      </c>
    </row>
    <row r="120" spans="1:40" s="4" customFormat="1" ht="57">
      <c r="A120" s="40" t="s">
        <v>138</v>
      </c>
      <c r="B120" s="41" t="s">
        <v>4030</v>
      </c>
      <c r="C120" s="390" t="s">
        <v>4031</v>
      </c>
      <c r="D120" s="390"/>
      <c r="E120" s="390"/>
      <c r="F120" s="42" t="s">
        <v>3977</v>
      </c>
      <c r="G120" s="43">
        <v>0.64100000000000001</v>
      </c>
      <c r="H120" s="44">
        <v>1</v>
      </c>
      <c r="I120" s="72">
        <v>0.64100000000000001</v>
      </c>
      <c r="J120" s="46"/>
      <c r="K120" s="43"/>
      <c r="L120" s="46"/>
      <c r="M120" s="43"/>
      <c r="N120" s="47"/>
      <c r="AF120" s="39"/>
      <c r="AG120" s="48"/>
      <c r="AH120" s="48" t="s">
        <v>4031</v>
      </c>
      <c r="AM120" s="48"/>
    </row>
    <row r="121" spans="1:40" s="4" customFormat="1" ht="15">
      <c r="A121" s="49"/>
      <c r="B121" s="50"/>
      <c r="C121" s="388" t="s">
        <v>4005</v>
      </c>
      <c r="D121" s="388"/>
      <c r="E121" s="388"/>
      <c r="F121" s="388"/>
      <c r="G121" s="388"/>
      <c r="H121" s="388"/>
      <c r="I121" s="388"/>
      <c r="J121" s="388"/>
      <c r="K121" s="388"/>
      <c r="L121" s="388"/>
      <c r="M121" s="388"/>
      <c r="N121" s="391"/>
      <c r="AF121" s="39"/>
      <c r="AG121" s="48"/>
      <c r="AH121" s="48"/>
      <c r="AI121" s="3" t="s">
        <v>4005</v>
      </c>
      <c r="AM121" s="48"/>
    </row>
    <row r="122" spans="1:40" s="4" customFormat="1" ht="15">
      <c r="A122" s="51"/>
      <c r="B122" s="52" t="s">
        <v>57</v>
      </c>
      <c r="C122" s="388" t="s">
        <v>82</v>
      </c>
      <c r="D122" s="388"/>
      <c r="E122" s="388"/>
      <c r="F122" s="53"/>
      <c r="G122" s="54"/>
      <c r="H122" s="54"/>
      <c r="I122" s="54"/>
      <c r="J122" s="56">
        <v>269.61</v>
      </c>
      <c r="K122" s="54"/>
      <c r="L122" s="56">
        <v>172.82</v>
      </c>
      <c r="M122" s="58">
        <v>33.130000000000003</v>
      </c>
      <c r="N122" s="77">
        <v>5725.53</v>
      </c>
      <c r="AF122" s="39"/>
      <c r="AG122" s="48"/>
      <c r="AH122" s="48"/>
      <c r="AJ122" s="3" t="s">
        <v>82</v>
      </c>
      <c r="AM122" s="48"/>
    </row>
    <row r="123" spans="1:40" s="4" customFormat="1" ht="15">
      <c r="A123" s="51"/>
      <c r="B123" s="52" t="s">
        <v>62</v>
      </c>
      <c r="C123" s="388" t="s">
        <v>63</v>
      </c>
      <c r="D123" s="388"/>
      <c r="E123" s="388"/>
      <c r="F123" s="53"/>
      <c r="G123" s="54"/>
      <c r="H123" s="54"/>
      <c r="I123" s="54"/>
      <c r="J123" s="55">
        <v>6250.94</v>
      </c>
      <c r="K123" s="54"/>
      <c r="L123" s="55">
        <v>4006.85</v>
      </c>
      <c r="M123" s="54"/>
      <c r="N123" s="57"/>
      <c r="AF123" s="39"/>
      <c r="AG123" s="48"/>
      <c r="AH123" s="48"/>
      <c r="AJ123" s="3" t="s">
        <v>63</v>
      </c>
      <c r="AM123" s="48"/>
    </row>
    <row r="124" spans="1:40" s="4" customFormat="1" ht="15">
      <c r="A124" s="51"/>
      <c r="B124" s="52" t="s">
        <v>64</v>
      </c>
      <c r="C124" s="388" t="s">
        <v>65</v>
      </c>
      <c r="D124" s="388"/>
      <c r="E124" s="388"/>
      <c r="F124" s="53"/>
      <c r="G124" s="54"/>
      <c r="H124" s="54"/>
      <c r="I124" s="54"/>
      <c r="J124" s="56">
        <v>371.02</v>
      </c>
      <c r="K124" s="54"/>
      <c r="L124" s="56">
        <v>237.82</v>
      </c>
      <c r="M124" s="58">
        <v>33.130000000000003</v>
      </c>
      <c r="N124" s="77">
        <v>7878.98</v>
      </c>
      <c r="AF124" s="39"/>
      <c r="AG124" s="48"/>
      <c r="AH124" s="48"/>
      <c r="AJ124" s="3" t="s">
        <v>65</v>
      </c>
      <c r="AM124" s="48"/>
    </row>
    <row r="125" spans="1:40" s="4" customFormat="1" ht="15">
      <c r="A125" s="51"/>
      <c r="B125" s="52" t="s">
        <v>91</v>
      </c>
      <c r="C125" s="388" t="s">
        <v>120</v>
      </c>
      <c r="D125" s="388"/>
      <c r="E125" s="388"/>
      <c r="F125" s="53"/>
      <c r="G125" s="54"/>
      <c r="H125" s="54"/>
      <c r="I125" s="54"/>
      <c r="J125" s="55">
        <v>20487.599999999999</v>
      </c>
      <c r="K125" s="54"/>
      <c r="L125" s="55">
        <v>13132.55</v>
      </c>
      <c r="M125" s="54"/>
      <c r="N125" s="57"/>
      <c r="AF125" s="39"/>
      <c r="AG125" s="48"/>
      <c r="AH125" s="48"/>
      <c r="AJ125" s="3" t="s">
        <v>120</v>
      </c>
      <c r="AM125" s="48"/>
    </row>
    <row r="126" spans="1:40" s="4" customFormat="1" ht="15">
      <c r="A126" s="60"/>
      <c r="B126" s="52"/>
      <c r="C126" s="388" t="s">
        <v>83</v>
      </c>
      <c r="D126" s="388"/>
      <c r="E126" s="388"/>
      <c r="F126" s="53" t="s">
        <v>67</v>
      </c>
      <c r="G126" s="61">
        <v>33</v>
      </c>
      <c r="H126" s="54"/>
      <c r="I126" s="75">
        <v>21.152999999999999</v>
      </c>
      <c r="J126" s="63"/>
      <c r="K126" s="54"/>
      <c r="L126" s="63"/>
      <c r="M126" s="54"/>
      <c r="N126" s="57"/>
      <c r="AF126" s="39"/>
      <c r="AG126" s="48"/>
      <c r="AH126" s="48"/>
      <c r="AK126" s="3" t="s">
        <v>83</v>
      </c>
      <c r="AM126" s="48"/>
    </row>
    <row r="127" spans="1:40" s="4" customFormat="1" ht="15">
      <c r="A127" s="60"/>
      <c r="B127" s="52"/>
      <c r="C127" s="388" t="s">
        <v>66</v>
      </c>
      <c r="D127" s="388"/>
      <c r="E127" s="388"/>
      <c r="F127" s="53" t="s">
        <v>67</v>
      </c>
      <c r="G127" s="58">
        <v>32.36</v>
      </c>
      <c r="H127" s="54"/>
      <c r="I127" s="76">
        <v>20.742760000000001</v>
      </c>
      <c r="J127" s="63"/>
      <c r="K127" s="54"/>
      <c r="L127" s="63"/>
      <c r="M127" s="54"/>
      <c r="N127" s="57"/>
      <c r="AF127" s="39"/>
      <c r="AG127" s="48"/>
      <c r="AH127" s="48"/>
      <c r="AK127" s="3" t="s">
        <v>66</v>
      </c>
      <c r="AM127" s="48"/>
    </row>
    <row r="128" spans="1:40" s="4" customFormat="1" ht="15">
      <c r="A128" s="51"/>
      <c r="B128" s="52"/>
      <c r="C128" s="392" t="s">
        <v>68</v>
      </c>
      <c r="D128" s="392"/>
      <c r="E128" s="392"/>
      <c r="F128" s="64"/>
      <c r="G128" s="65"/>
      <c r="H128" s="65"/>
      <c r="I128" s="65"/>
      <c r="J128" s="66">
        <v>27008.15</v>
      </c>
      <c r="K128" s="65"/>
      <c r="L128" s="66">
        <v>17312.22</v>
      </c>
      <c r="M128" s="65"/>
      <c r="N128" s="68"/>
      <c r="AF128" s="39"/>
      <c r="AG128" s="48"/>
      <c r="AH128" s="48"/>
      <c r="AL128" s="3" t="s">
        <v>68</v>
      </c>
      <c r="AM128" s="48"/>
    </row>
    <row r="129" spans="1:41" s="4" customFormat="1" ht="15">
      <c r="A129" s="60"/>
      <c r="B129" s="52"/>
      <c r="C129" s="388" t="s">
        <v>69</v>
      </c>
      <c r="D129" s="388"/>
      <c r="E129" s="388"/>
      <c r="F129" s="53"/>
      <c r="G129" s="54"/>
      <c r="H129" s="54"/>
      <c r="I129" s="54"/>
      <c r="J129" s="63"/>
      <c r="K129" s="54"/>
      <c r="L129" s="56">
        <v>410.64</v>
      </c>
      <c r="M129" s="54"/>
      <c r="N129" s="77">
        <v>13604.51</v>
      </c>
      <c r="AF129" s="39"/>
      <c r="AG129" s="48"/>
      <c r="AH129" s="48"/>
      <c r="AK129" s="3" t="s">
        <v>69</v>
      </c>
      <c r="AM129" s="48"/>
    </row>
    <row r="130" spans="1:41" s="4" customFormat="1" ht="15">
      <c r="A130" s="60"/>
      <c r="B130" s="52" t="s">
        <v>4006</v>
      </c>
      <c r="C130" s="388" t="s">
        <v>4007</v>
      </c>
      <c r="D130" s="388"/>
      <c r="E130" s="388"/>
      <c r="F130" s="53" t="s">
        <v>72</v>
      </c>
      <c r="G130" s="61">
        <v>147</v>
      </c>
      <c r="H130" s="54"/>
      <c r="I130" s="61">
        <v>147</v>
      </c>
      <c r="J130" s="63"/>
      <c r="K130" s="54"/>
      <c r="L130" s="56">
        <v>603.64</v>
      </c>
      <c r="M130" s="54"/>
      <c r="N130" s="77">
        <v>19998.63</v>
      </c>
      <c r="AF130" s="39"/>
      <c r="AG130" s="48"/>
      <c r="AH130" s="48"/>
      <c r="AK130" s="3" t="s">
        <v>4007</v>
      </c>
      <c r="AM130" s="48"/>
    </row>
    <row r="131" spans="1:41" s="4" customFormat="1" ht="15">
      <c r="A131" s="60"/>
      <c r="B131" s="52" t="s">
        <v>4008</v>
      </c>
      <c r="C131" s="388" t="s">
        <v>4009</v>
      </c>
      <c r="D131" s="388"/>
      <c r="E131" s="388"/>
      <c r="F131" s="53" t="s">
        <v>72</v>
      </c>
      <c r="G131" s="61">
        <v>134</v>
      </c>
      <c r="H131" s="54"/>
      <c r="I131" s="61">
        <v>134</v>
      </c>
      <c r="J131" s="63"/>
      <c r="K131" s="54"/>
      <c r="L131" s="56">
        <v>550.26</v>
      </c>
      <c r="M131" s="54"/>
      <c r="N131" s="77">
        <v>18230.04</v>
      </c>
      <c r="AF131" s="39"/>
      <c r="AG131" s="48"/>
      <c r="AH131" s="48"/>
      <c r="AK131" s="3" t="s">
        <v>4009</v>
      </c>
      <c r="AM131" s="48"/>
    </row>
    <row r="132" spans="1:41" s="4" customFormat="1" ht="15">
      <c r="A132" s="69"/>
      <c r="B132" s="70"/>
      <c r="C132" s="390" t="s">
        <v>75</v>
      </c>
      <c r="D132" s="390"/>
      <c r="E132" s="390"/>
      <c r="F132" s="42"/>
      <c r="G132" s="43"/>
      <c r="H132" s="43"/>
      <c r="I132" s="43"/>
      <c r="J132" s="46"/>
      <c r="K132" s="43"/>
      <c r="L132" s="78">
        <v>18466.12</v>
      </c>
      <c r="M132" s="65"/>
      <c r="N132" s="47"/>
      <c r="AF132" s="39"/>
      <c r="AG132" s="48"/>
      <c r="AH132" s="48"/>
      <c r="AM132" s="48" t="s">
        <v>75</v>
      </c>
    </row>
    <row r="133" spans="1:41" s="4" customFormat="1" ht="34.5">
      <c r="A133" s="40" t="s">
        <v>141</v>
      </c>
      <c r="B133" s="41" t="s">
        <v>4032</v>
      </c>
      <c r="C133" s="390" t="s">
        <v>4033</v>
      </c>
      <c r="D133" s="390"/>
      <c r="E133" s="390"/>
      <c r="F133" s="42" t="s">
        <v>3977</v>
      </c>
      <c r="G133" s="43">
        <v>0.64100000000000001</v>
      </c>
      <c r="H133" s="44">
        <v>1</v>
      </c>
      <c r="I133" s="72">
        <v>0.64100000000000001</v>
      </c>
      <c r="J133" s="46"/>
      <c r="K133" s="43"/>
      <c r="L133" s="46"/>
      <c r="M133" s="43"/>
      <c r="N133" s="47"/>
      <c r="AF133" s="39"/>
      <c r="AG133" s="48"/>
      <c r="AH133" s="48" t="s">
        <v>4033</v>
      </c>
      <c r="AM133" s="48"/>
    </row>
    <row r="134" spans="1:41" s="4" customFormat="1" ht="15">
      <c r="A134" s="49"/>
      <c r="B134" s="50"/>
      <c r="C134" s="388" t="s">
        <v>4005</v>
      </c>
      <c r="D134" s="388"/>
      <c r="E134" s="388"/>
      <c r="F134" s="388"/>
      <c r="G134" s="388"/>
      <c r="H134" s="388"/>
      <c r="I134" s="388"/>
      <c r="J134" s="388"/>
      <c r="K134" s="388"/>
      <c r="L134" s="388"/>
      <c r="M134" s="388"/>
      <c r="N134" s="391"/>
      <c r="AF134" s="39"/>
      <c r="AG134" s="48"/>
      <c r="AH134" s="48"/>
      <c r="AI134" s="3" t="s">
        <v>4005</v>
      </c>
      <c r="AM134" s="48"/>
    </row>
    <row r="135" spans="1:41" s="4" customFormat="1" ht="15">
      <c r="A135" s="73"/>
      <c r="B135" s="52" t="s">
        <v>228</v>
      </c>
      <c r="C135" s="385" t="s">
        <v>4034</v>
      </c>
      <c r="D135" s="385"/>
      <c r="E135" s="385"/>
      <c r="F135" s="385"/>
      <c r="G135" s="385"/>
      <c r="H135" s="385"/>
      <c r="I135" s="385"/>
      <c r="J135" s="385"/>
      <c r="K135" s="385"/>
      <c r="L135" s="385"/>
      <c r="M135" s="385"/>
      <c r="N135" s="396"/>
      <c r="AF135" s="39"/>
      <c r="AG135" s="48"/>
      <c r="AH135" s="48"/>
      <c r="AM135" s="48"/>
      <c r="AO135" s="3" t="s">
        <v>4034</v>
      </c>
    </row>
    <row r="136" spans="1:41" s="4" customFormat="1" ht="15">
      <c r="A136" s="51"/>
      <c r="B136" s="52" t="s">
        <v>62</v>
      </c>
      <c r="C136" s="388" t="s">
        <v>63</v>
      </c>
      <c r="D136" s="388"/>
      <c r="E136" s="388"/>
      <c r="F136" s="53"/>
      <c r="G136" s="54"/>
      <c r="H136" s="54"/>
      <c r="I136" s="54"/>
      <c r="J136" s="56">
        <v>468.89</v>
      </c>
      <c r="K136" s="61">
        <v>3</v>
      </c>
      <c r="L136" s="56">
        <v>901.68</v>
      </c>
      <c r="M136" s="54"/>
      <c r="N136" s="57"/>
      <c r="AF136" s="39"/>
      <c r="AG136" s="48"/>
      <c r="AH136" s="48"/>
      <c r="AJ136" s="3" t="s">
        <v>63</v>
      </c>
      <c r="AM136" s="48"/>
    </row>
    <row r="137" spans="1:41" s="4" customFormat="1" ht="15">
      <c r="A137" s="51"/>
      <c r="B137" s="52" t="s">
        <v>64</v>
      </c>
      <c r="C137" s="388" t="s">
        <v>65</v>
      </c>
      <c r="D137" s="388"/>
      <c r="E137" s="388"/>
      <c r="F137" s="53"/>
      <c r="G137" s="54"/>
      <c r="H137" s="54"/>
      <c r="I137" s="54"/>
      <c r="J137" s="56">
        <v>27.84</v>
      </c>
      <c r="K137" s="61">
        <v>3</v>
      </c>
      <c r="L137" s="56">
        <v>53.54</v>
      </c>
      <c r="M137" s="58">
        <v>33.130000000000003</v>
      </c>
      <c r="N137" s="77">
        <v>1773.78</v>
      </c>
      <c r="AF137" s="39"/>
      <c r="AG137" s="48"/>
      <c r="AH137" s="48"/>
      <c r="AJ137" s="3" t="s">
        <v>65</v>
      </c>
      <c r="AM137" s="48"/>
    </row>
    <row r="138" spans="1:41" s="4" customFormat="1" ht="15">
      <c r="A138" s="51"/>
      <c r="B138" s="52" t="s">
        <v>91</v>
      </c>
      <c r="C138" s="388" t="s">
        <v>120</v>
      </c>
      <c r="D138" s="388"/>
      <c r="E138" s="388"/>
      <c r="F138" s="53"/>
      <c r="G138" s="54"/>
      <c r="H138" s="54"/>
      <c r="I138" s="54"/>
      <c r="J138" s="55">
        <v>1242.3599999999999</v>
      </c>
      <c r="K138" s="61">
        <v>3</v>
      </c>
      <c r="L138" s="55">
        <v>2389.06</v>
      </c>
      <c r="M138" s="54"/>
      <c r="N138" s="57"/>
      <c r="AF138" s="39"/>
      <c r="AG138" s="48"/>
      <c r="AH138" s="48"/>
      <c r="AJ138" s="3" t="s">
        <v>120</v>
      </c>
      <c r="AM138" s="48"/>
    </row>
    <row r="139" spans="1:41" s="4" customFormat="1" ht="15">
      <c r="A139" s="60"/>
      <c r="B139" s="52"/>
      <c r="C139" s="388" t="s">
        <v>66</v>
      </c>
      <c r="D139" s="388"/>
      <c r="E139" s="388"/>
      <c r="F139" s="53" t="s">
        <v>67</v>
      </c>
      <c r="G139" s="58">
        <v>2.5099999999999998</v>
      </c>
      <c r="H139" s="61">
        <v>3</v>
      </c>
      <c r="I139" s="76">
        <v>4.8267300000000004</v>
      </c>
      <c r="J139" s="63"/>
      <c r="K139" s="54"/>
      <c r="L139" s="63"/>
      <c r="M139" s="54"/>
      <c r="N139" s="57"/>
      <c r="AF139" s="39"/>
      <c r="AG139" s="48"/>
      <c r="AH139" s="48"/>
      <c r="AK139" s="3" t="s">
        <v>66</v>
      </c>
      <c r="AM139" s="48"/>
    </row>
    <row r="140" spans="1:41" s="4" customFormat="1" ht="15">
      <c r="A140" s="51"/>
      <c r="B140" s="52"/>
      <c r="C140" s="392" t="s">
        <v>68</v>
      </c>
      <c r="D140" s="392"/>
      <c r="E140" s="392"/>
      <c r="F140" s="64"/>
      <c r="G140" s="65"/>
      <c r="H140" s="65"/>
      <c r="I140" s="65"/>
      <c r="J140" s="66">
        <v>1711.25</v>
      </c>
      <c r="K140" s="65"/>
      <c r="L140" s="66">
        <v>3290.74</v>
      </c>
      <c r="M140" s="65"/>
      <c r="N140" s="68"/>
      <c r="AF140" s="39"/>
      <c r="AG140" s="48"/>
      <c r="AH140" s="48"/>
      <c r="AL140" s="3" t="s">
        <v>68</v>
      </c>
      <c r="AM140" s="48"/>
    </row>
    <row r="141" spans="1:41" s="4" customFormat="1" ht="15">
      <c r="A141" s="60"/>
      <c r="B141" s="52"/>
      <c r="C141" s="388" t="s">
        <v>69</v>
      </c>
      <c r="D141" s="388"/>
      <c r="E141" s="388"/>
      <c r="F141" s="53"/>
      <c r="G141" s="54"/>
      <c r="H141" s="54"/>
      <c r="I141" s="54"/>
      <c r="J141" s="63"/>
      <c r="K141" s="54"/>
      <c r="L141" s="56">
        <v>53.54</v>
      </c>
      <c r="M141" s="54"/>
      <c r="N141" s="77">
        <v>1773.78</v>
      </c>
      <c r="AF141" s="39"/>
      <c r="AG141" s="48"/>
      <c r="AH141" s="48"/>
      <c r="AK141" s="3" t="s">
        <v>69</v>
      </c>
      <c r="AM141" s="48"/>
    </row>
    <row r="142" spans="1:41" s="4" customFormat="1" ht="15">
      <c r="A142" s="60"/>
      <c r="B142" s="52" t="s">
        <v>4006</v>
      </c>
      <c r="C142" s="388" t="s">
        <v>4007</v>
      </c>
      <c r="D142" s="388"/>
      <c r="E142" s="388"/>
      <c r="F142" s="53" t="s">
        <v>72</v>
      </c>
      <c r="G142" s="61">
        <v>147</v>
      </c>
      <c r="H142" s="54"/>
      <c r="I142" s="61">
        <v>147</v>
      </c>
      <c r="J142" s="63"/>
      <c r="K142" s="54"/>
      <c r="L142" s="56">
        <v>78.7</v>
      </c>
      <c r="M142" s="54"/>
      <c r="N142" s="77">
        <v>2607.46</v>
      </c>
      <c r="AF142" s="39"/>
      <c r="AG142" s="48"/>
      <c r="AH142" s="48"/>
      <c r="AK142" s="3" t="s">
        <v>4007</v>
      </c>
      <c r="AM142" s="48"/>
    </row>
    <row r="143" spans="1:41" s="4" customFormat="1" ht="15">
      <c r="A143" s="60"/>
      <c r="B143" s="52" t="s">
        <v>4008</v>
      </c>
      <c r="C143" s="388" t="s">
        <v>4009</v>
      </c>
      <c r="D143" s="388"/>
      <c r="E143" s="388"/>
      <c r="F143" s="53" t="s">
        <v>72</v>
      </c>
      <c r="G143" s="61">
        <v>134</v>
      </c>
      <c r="H143" s="54"/>
      <c r="I143" s="61">
        <v>134</v>
      </c>
      <c r="J143" s="63"/>
      <c r="K143" s="54"/>
      <c r="L143" s="56">
        <v>71.739999999999995</v>
      </c>
      <c r="M143" s="54"/>
      <c r="N143" s="77">
        <v>2376.87</v>
      </c>
      <c r="AF143" s="39"/>
      <c r="AG143" s="48"/>
      <c r="AH143" s="48"/>
      <c r="AK143" s="3" t="s">
        <v>4009</v>
      </c>
      <c r="AM143" s="48"/>
    </row>
    <row r="144" spans="1:41" s="4" customFormat="1" ht="15">
      <c r="A144" s="69"/>
      <c r="B144" s="70"/>
      <c r="C144" s="390" t="s">
        <v>75</v>
      </c>
      <c r="D144" s="390"/>
      <c r="E144" s="390"/>
      <c r="F144" s="42"/>
      <c r="G144" s="43"/>
      <c r="H144" s="43"/>
      <c r="I144" s="43"/>
      <c r="J144" s="46"/>
      <c r="K144" s="43"/>
      <c r="L144" s="78">
        <v>3441.18</v>
      </c>
      <c r="M144" s="65"/>
      <c r="N144" s="47"/>
      <c r="AF144" s="39"/>
      <c r="AG144" s="48"/>
      <c r="AH144" s="48"/>
      <c r="AM144" s="48" t="s">
        <v>75</v>
      </c>
    </row>
    <row r="145" spans="1:40" s="4" customFormat="1" ht="57">
      <c r="A145" s="40" t="s">
        <v>145</v>
      </c>
      <c r="B145" s="41" t="s">
        <v>4035</v>
      </c>
      <c r="C145" s="390" t="s">
        <v>4036</v>
      </c>
      <c r="D145" s="390"/>
      <c r="E145" s="390"/>
      <c r="F145" s="42" t="s">
        <v>3977</v>
      </c>
      <c r="G145" s="43">
        <v>0.64100000000000001</v>
      </c>
      <c r="H145" s="44">
        <v>1</v>
      </c>
      <c r="I145" s="72">
        <v>0.64100000000000001</v>
      </c>
      <c r="J145" s="46"/>
      <c r="K145" s="43"/>
      <c r="L145" s="46"/>
      <c r="M145" s="43"/>
      <c r="N145" s="47"/>
      <c r="AF145" s="39"/>
      <c r="AG145" s="48"/>
      <c r="AH145" s="48" t="s">
        <v>4036</v>
      </c>
      <c r="AM145" s="48"/>
    </row>
    <row r="146" spans="1:40" s="4" customFormat="1" ht="15">
      <c r="A146" s="49"/>
      <c r="B146" s="50"/>
      <c r="C146" s="388" t="s">
        <v>4005</v>
      </c>
      <c r="D146" s="388"/>
      <c r="E146" s="388"/>
      <c r="F146" s="388"/>
      <c r="G146" s="388"/>
      <c r="H146" s="388"/>
      <c r="I146" s="388"/>
      <c r="J146" s="388"/>
      <c r="K146" s="388"/>
      <c r="L146" s="388"/>
      <c r="M146" s="388"/>
      <c r="N146" s="391"/>
      <c r="AF146" s="39"/>
      <c r="AG146" s="48"/>
      <c r="AH146" s="48"/>
      <c r="AI146" s="3" t="s">
        <v>4005</v>
      </c>
      <c r="AM146" s="48"/>
    </row>
    <row r="147" spans="1:40" s="4" customFormat="1" ht="15">
      <c r="A147" s="51"/>
      <c r="B147" s="52" t="s">
        <v>57</v>
      </c>
      <c r="C147" s="388" t="s">
        <v>82</v>
      </c>
      <c r="D147" s="388"/>
      <c r="E147" s="388"/>
      <c r="F147" s="53"/>
      <c r="G147" s="54"/>
      <c r="H147" s="54"/>
      <c r="I147" s="54"/>
      <c r="J147" s="56">
        <v>154.49</v>
      </c>
      <c r="K147" s="54"/>
      <c r="L147" s="56">
        <v>99.03</v>
      </c>
      <c r="M147" s="58">
        <v>33.130000000000003</v>
      </c>
      <c r="N147" s="77">
        <v>3280.86</v>
      </c>
      <c r="AF147" s="39"/>
      <c r="AG147" s="48"/>
      <c r="AH147" s="48"/>
      <c r="AJ147" s="3" t="s">
        <v>82</v>
      </c>
      <c r="AM147" s="48"/>
    </row>
    <row r="148" spans="1:40" s="4" customFormat="1" ht="15">
      <c r="A148" s="51"/>
      <c r="B148" s="52" t="s">
        <v>62</v>
      </c>
      <c r="C148" s="388" t="s">
        <v>63</v>
      </c>
      <c r="D148" s="388"/>
      <c r="E148" s="388"/>
      <c r="F148" s="53"/>
      <c r="G148" s="54"/>
      <c r="H148" s="54"/>
      <c r="I148" s="54"/>
      <c r="J148" s="55">
        <v>4510.84</v>
      </c>
      <c r="K148" s="54"/>
      <c r="L148" s="55">
        <v>2891.45</v>
      </c>
      <c r="M148" s="54"/>
      <c r="N148" s="57"/>
      <c r="AF148" s="39"/>
      <c r="AG148" s="48"/>
      <c r="AH148" s="48"/>
      <c r="AJ148" s="3" t="s">
        <v>63</v>
      </c>
      <c r="AM148" s="48"/>
    </row>
    <row r="149" spans="1:40" s="4" customFormat="1" ht="15">
      <c r="A149" s="51"/>
      <c r="B149" s="52" t="s">
        <v>64</v>
      </c>
      <c r="C149" s="388" t="s">
        <v>65</v>
      </c>
      <c r="D149" s="388"/>
      <c r="E149" s="388"/>
      <c r="F149" s="53"/>
      <c r="G149" s="54"/>
      <c r="H149" s="54"/>
      <c r="I149" s="54"/>
      <c r="J149" s="56">
        <v>101.52</v>
      </c>
      <c r="K149" s="54"/>
      <c r="L149" s="56">
        <v>65.069999999999993</v>
      </c>
      <c r="M149" s="58">
        <v>33.130000000000003</v>
      </c>
      <c r="N149" s="77">
        <v>2155.77</v>
      </c>
      <c r="AF149" s="39"/>
      <c r="AG149" s="48"/>
      <c r="AH149" s="48"/>
      <c r="AJ149" s="3" t="s">
        <v>65</v>
      </c>
      <c r="AM149" s="48"/>
    </row>
    <row r="150" spans="1:40" s="4" customFormat="1" ht="15">
      <c r="A150" s="51"/>
      <c r="B150" s="52" t="s">
        <v>91</v>
      </c>
      <c r="C150" s="388" t="s">
        <v>120</v>
      </c>
      <c r="D150" s="388"/>
      <c r="E150" s="388"/>
      <c r="F150" s="53"/>
      <c r="G150" s="54"/>
      <c r="H150" s="54"/>
      <c r="I150" s="54"/>
      <c r="J150" s="55">
        <v>1056.43</v>
      </c>
      <c r="K150" s="54"/>
      <c r="L150" s="56">
        <v>677.17</v>
      </c>
      <c r="M150" s="54"/>
      <c r="N150" s="57"/>
      <c r="AF150" s="39"/>
      <c r="AG150" s="48"/>
      <c r="AH150" s="48"/>
      <c r="AJ150" s="3" t="s">
        <v>120</v>
      </c>
      <c r="AM150" s="48"/>
    </row>
    <row r="151" spans="1:40" s="4" customFormat="1" ht="15">
      <c r="A151" s="60"/>
      <c r="B151" s="52"/>
      <c r="C151" s="388" t="s">
        <v>83</v>
      </c>
      <c r="D151" s="388"/>
      <c r="E151" s="388"/>
      <c r="F151" s="53" t="s">
        <v>67</v>
      </c>
      <c r="G151" s="58">
        <v>16.63</v>
      </c>
      <c r="H151" s="54"/>
      <c r="I151" s="76">
        <v>10.659829999999999</v>
      </c>
      <c r="J151" s="63"/>
      <c r="K151" s="54"/>
      <c r="L151" s="63"/>
      <c r="M151" s="54"/>
      <c r="N151" s="57"/>
      <c r="AF151" s="39"/>
      <c r="AG151" s="48"/>
      <c r="AH151" s="48"/>
      <c r="AK151" s="3" t="s">
        <v>83</v>
      </c>
      <c r="AM151" s="48"/>
    </row>
    <row r="152" spans="1:40" s="4" customFormat="1" ht="15">
      <c r="A152" s="60"/>
      <c r="B152" s="52"/>
      <c r="C152" s="388" t="s">
        <v>66</v>
      </c>
      <c r="D152" s="388"/>
      <c r="E152" s="388"/>
      <c r="F152" s="53" t="s">
        <v>67</v>
      </c>
      <c r="G152" s="58">
        <v>7.86</v>
      </c>
      <c r="H152" s="54"/>
      <c r="I152" s="76">
        <v>5.0382600000000002</v>
      </c>
      <c r="J152" s="63"/>
      <c r="K152" s="54"/>
      <c r="L152" s="63"/>
      <c r="M152" s="54"/>
      <c r="N152" s="57"/>
      <c r="AF152" s="39"/>
      <c r="AG152" s="48"/>
      <c r="AH152" s="48"/>
      <c r="AK152" s="3" t="s">
        <v>66</v>
      </c>
      <c r="AM152" s="48"/>
    </row>
    <row r="153" spans="1:40" s="4" customFormat="1" ht="15">
      <c r="A153" s="51"/>
      <c r="B153" s="52"/>
      <c r="C153" s="392" t="s">
        <v>68</v>
      </c>
      <c r="D153" s="392"/>
      <c r="E153" s="392"/>
      <c r="F153" s="64"/>
      <c r="G153" s="65"/>
      <c r="H153" s="65"/>
      <c r="I153" s="65"/>
      <c r="J153" s="66">
        <v>5721.76</v>
      </c>
      <c r="K153" s="65"/>
      <c r="L153" s="66">
        <v>3667.65</v>
      </c>
      <c r="M153" s="65"/>
      <c r="N153" s="68"/>
      <c r="AF153" s="39"/>
      <c r="AG153" s="48"/>
      <c r="AH153" s="48"/>
      <c r="AL153" s="3" t="s">
        <v>68</v>
      </c>
      <c r="AM153" s="48"/>
    </row>
    <row r="154" spans="1:40" s="4" customFormat="1" ht="15">
      <c r="A154" s="60"/>
      <c r="B154" s="52"/>
      <c r="C154" s="388" t="s">
        <v>69</v>
      </c>
      <c r="D154" s="388"/>
      <c r="E154" s="388"/>
      <c r="F154" s="53"/>
      <c r="G154" s="54"/>
      <c r="H154" s="54"/>
      <c r="I154" s="54"/>
      <c r="J154" s="63"/>
      <c r="K154" s="54"/>
      <c r="L154" s="56">
        <v>164.1</v>
      </c>
      <c r="M154" s="54"/>
      <c r="N154" s="77">
        <v>5436.63</v>
      </c>
      <c r="AF154" s="39"/>
      <c r="AG154" s="48"/>
      <c r="AH154" s="48"/>
      <c r="AK154" s="3" t="s">
        <v>69</v>
      </c>
      <c r="AM154" s="48"/>
    </row>
    <row r="155" spans="1:40" s="4" customFormat="1" ht="15">
      <c r="A155" s="60"/>
      <c r="B155" s="52" t="s">
        <v>4006</v>
      </c>
      <c r="C155" s="388" t="s">
        <v>4007</v>
      </c>
      <c r="D155" s="388"/>
      <c r="E155" s="388"/>
      <c r="F155" s="53" t="s">
        <v>72</v>
      </c>
      <c r="G155" s="61">
        <v>147</v>
      </c>
      <c r="H155" s="54"/>
      <c r="I155" s="61">
        <v>147</v>
      </c>
      <c r="J155" s="63"/>
      <c r="K155" s="54"/>
      <c r="L155" s="56">
        <v>241.23</v>
      </c>
      <c r="M155" s="54"/>
      <c r="N155" s="77">
        <v>7991.85</v>
      </c>
      <c r="AF155" s="39"/>
      <c r="AG155" s="48"/>
      <c r="AH155" s="48"/>
      <c r="AK155" s="3" t="s">
        <v>4007</v>
      </c>
      <c r="AM155" s="48"/>
    </row>
    <row r="156" spans="1:40" s="4" customFormat="1" ht="15">
      <c r="A156" s="60"/>
      <c r="B156" s="52" t="s">
        <v>4008</v>
      </c>
      <c r="C156" s="388" t="s">
        <v>4009</v>
      </c>
      <c r="D156" s="388"/>
      <c r="E156" s="388"/>
      <c r="F156" s="53" t="s">
        <v>72</v>
      </c>
      <c r="G156" s="61">
        <v>134</v>
      </c>
      <c r="H156" s="54"/>
      <c r="I156" s="61">
        <v>134</v>
      </c>
      <c r="J156" s="63"/>
      <c r="K156" s="54"/>
      <c r="L156" s="56">
        <v>219.89</v>
      </c>
      <c r="M156" s="54"/>
      <c r="N156" s="77">
        <v>7285.08</v>
      </c>
      <c r="AF156" s="39"/>
      <c r="AG156" s="48"/>
      <c r="AH156" s="48"/>
      <c r="AK156" s="3" t="s">
        <v>4009</v>
      </c>
      <c r="AM156" s="48"/>
    </row>
    <row r="157" spans="1:40" s="4" customFormat="1" ht="15">
      <c r="A157" s="69"/>
      <c r="B157" s="70"/>
      <c r="C157" s="390" t="s">
        <v>75</v>
      </c>
      <c r="D157" s="390"/>
      <c r="E157" s="390"/>
      <c r="F157" s="42"/>
      <c r="G157" s="43"/>
      <c r="H157" s="43"/>
      <c r="I157" s="43"/>
      <c r="J157" s="46"/>
      <c r="K157" s="43"/>
      <c r="L157" s="78">
        <v>4128.7700000000004</v>
      </c>
      <c r="M157" s="65"/>
      <c r="N157" s="47"/>
      <c r="AF157" s="39"/>
      <c r="AG157" s="48"/>
      <c r="AH157" s="48"/>
      <c r="AM157" s="48" t="s">
        <v>75</v>
      </c>
    </row>
    <row r="158" spans="1:40" s="4" customFormat="1" ht="15">
      <c r="A158" s="40" t="s">
        <v>146</v>
      </c>
      <c r="B158" s="41" t="s">
        <v>4037</v>
      </c>
      <c r="C158" s="390" t="s">
        <v>4038</v>
      </c>
      <c r="D158" s="390"/>
      <c r="E158" s="390"/>
      <c r="F158" s="42" t="s">
        <v>149</v>
      </c>
      <c r="G158" s="43">
        <v>-0.44869999999999999</v>
      </c>
      <c r="H158" s="44">
        <v>1</v>
      </c>
      <c r="I158" s="45">
        <v>-0.44869999999999999</v>
      </c>
      <c r="J158" s="78">
        <v>1487.6</v>
      </c>
      <c r="K158" s="43"/>
      <c r="L158" s="71">
        <v>-667.49</v>
      </c>
      <c r="M158" s="43"/>
      <c r="N158" s="47"/>
      <c r="AF158" s="39"/>
      <c r="AG158" s="48"/>
      <c r="AH158" s="48" t="s">
        <v>4038</v>
      </c>
      <c r="AM158" s="48"/>
    </row>
    <row r="159" spans="1:40" s="4" customFormat="1" ht="15">
      <c r="A159" s="69"/>
      <c r="B159" s="70"/>
      <c r="C159" s="388" t="s">
        <v>4012</v>
      </c>
      <c r="D159" s="388"/>
      <c r="E159" s="388"/>
      <c r="F159" s="388"/>
      <c r="G159" s="388"/>
      <c r="H159" s="388"/>
      <c r="I159" s="388"/>
      <c r="J159" s="388"/>
      <c r="K159" s="388"/>
      <c r="L159" s="388"/>
      <c r="M159" s="388"/>
      <c r="N159" s="391"/>
      <c r="AF159" s="39"/>
      <c r="AG159" s="48"/>
      <c r="AH159" s="48"/>
      <c r="AM159" s="48"/>
      <c r="AN159" s="3" t="s">
        <v>4012</v>
      </c>
    </row>
    <row r="160" spans="1:40" s="4" customFormat="1" ht="15">
      <c r="A160" s="69"/>
      <c r="B160" s="70"/>
      <c r="C160" s="390" t="s">
        <v>75</v>
      </c>
      <c r="D160" s="390"/>
      <c r="E160" s="390"/>
      <c r="F160" s="42"/>
      <c r="G160" s="43"/>
      <c r="H160" s="43"/>
      <c r="I160" s="43"/>
      <c r="J160" s="46"/>
      <c r="K160" s="43"/>
      <c r="L160" s="71">
        <v>-667.49</v>
      </c>
      <c r="M160" s="65"/>
      <c r="N160" s="47"/>
      <c r="AF160" s="39"/>
      <c r="AG160" s="48"/>
      <c r="AH160" s="48"/>
      <c r="AM160" s="48" t="s">
        <v>75</v>
      </c>
    </row>
    <row r="161" spans="1:41" s="4" customFormat="1" ht="15">
      <c r="A161" s="40" t="s">
        <v>151</v>
      </c>
      <c r="B161" s="41" t="s">
        <v>4039</v>
      </c>
      <c r="C161" s="390" t="s">
        <v>4040</v>
      </c>
      <c r="D161" s="390"/>
      <c r="E161" s="390"/>
      <c r="F161" s="42" t="s">
        <v>149</v>
      </c>
      <c r="G161" s="43">
        <v>0.44869999999999999</v>
      </c>
      <c r="H161" s="44">
        <v>1</v>
      </c>
      <c r="I161" s="45">
        <v>0.44869999999999999</v>
      </c>
      <c r="J161" s="78">
        <v>1690</v>
      </c>
      <c r="K161" s="43"/>
      <c r="L161" s="71">
        <v>758.3</v>
      </c>
      <c r="M161" s="43"/>
      <c r="N161" s="47"/>
      <c r="AF161" s="39"/>
      <c r="AG161" s="48"/>
      <c r="AH161" s="48" t="s">
        <v>4040</v>
      </c>
      <c r="AM161" s="48"/>
    </row>
    <row r="162" spans="1:41" s="4" customFormat="1" ht="15">
      <c r="A162" s="69"/>
      <c r="B162" s="70"/>
      <c r="C162" s="388" t="s">
        <v>4012</v>
      </c>
      <c r="D162" s="388"/>
      <c r="E162" s="388"/>
      <c r="F162" s="388"/>
      <c r="G162" s="388"/>
      <c r="H162" s="388"/>
      <c r="I162" s="388"/>
      <c r="J162" s="388"/>
      <c r="K162" s="388"/>
      <c r="L162" s="388"/>
      <c r="M162" s="388"/>
      <c r="N162" s="391"/>
      <c r="AF162" s="39"/>
      <c r="AG162" s="48"/>
      <c r="AH162" s="48"/>
      <c r="AM162" s="48"/>
      <c r="AN162" s="3" t="s">
        <v>4012</v>
      </c>
    </row>
    <row r="163" spans="1:41" s="4" customFormat="1" ht="15">
      <c r="A163" s="69"/>
      <c r="B163" s="70"/>
      <c r="C163" s="390" t="s">
        <v>75</v>
      </c>
      <c r="D163" s="390"/>
      <c r="E163" s="390"/>
      <c r="F163" s="42"/>
      <c r="G163" s="43"/>
      <c r="H163" s="43"/>
      <c r="I163" s="43"/>
      <c r="J163" s="46"/>
      <c r="K163" s="43"/>
      <c r="L163" s="71">
        <v>758.3</v>
      </c>
      <c r="M163" s="65"/>
      <c r="N163" s="47"/>
      <c r="AF163" s="39"/>
      <c r="AG163" s="48"/>
      <c r="AH163" s="48"/>
      <c r="AM163" s="48" t="s">
        <v>75</v>
      </c>
    </row>
    <row r="164" spans="1:41" s="4" customFormat="1" ht="34.5">
      <c r="A164" s="40" t="s">
        <v>155</v>
      </c>
      <c r="B164" s="41" t="s">
        <v>4041</v>
      </c>
      <c r="C164" s="390" t="s">
        <v>4042</v>
      </c>
      <c r="D164" s="390"/>
      <c r="E164" s="390"/>
      <c r="F164" s="42" t="s">
        <v>3977</v>
      </c>
      <c r="G164" s="43">
        <v>0.64100000000000001</v>
      </c>
      <c r="H164" s="44">
        <v>1</v>
      </c>
      <c r="I164" s="72">
        <v>0.64100000000000001</v>
      </c>
      <c r="J164" s="46"/>
      <c r="K164" s="43"/>
      <c r="L164" s="46"/>
      <c r="M164" s="43"/>
      <c r="N164" s="47"/>
      <c r="AF164" s="39"/>
      <c r="AG164" s="48"/>
      <c r="AH164" s="48" t="s">
        <v>4042</v>
      </c>
      <c r="AM164" s="48"/>
    </row>
    <row r="165" spans="1:41" s="4" customFormat="1" ht="15">
      <c r="A165" s="49"/>
      <c r="B165" s="50"/>
      <c r="C165" s="388" t="s">
        <v>4005</v>
      </c>
      <c r="D165" s="388"/>
      <c r="E165" s="388"/>
      <c r="F165" s="388"/>
      <c r="G165" s="388"/>
      <c r="H165" s="388"/>
      <c r="I165" s="388"/>
      <c r="J165" s="388"/>
      <c r="K165" s="388"/>
      <c r="L165" s="388"/>
      <c r="M165" s="388"/>
      <c r="N165" s="391"/>
      <c r="AF165" s="39"/>
      <c r="AG165" s="48"/>
      <c r="AH165" s="48"/>
      <c r="AI165" s="3" t="s">
        <v>4005</v>
      </c>
      <c r="AM165" s="48"/>
    </row>
    <row r="166" spans="1:41" s="4" customFormat="1" ht="15">
      <c r="A166" s="73"/>
      <c r="B166" s="52" t="s">
        <v>228</v>
      </c>
      <c r="C166" s="385" t="s">
        <v>4043</v>
      </c>
      <c r="D166" s="385"/>
      <c r="E166" s="385"/>
      <c r="F166" s="385"/>
      <c r="G166" s="385"/>
      <c r="H166" s="385"/>
      <c r="I166" s="385"/>
      <c r="J166" s="385"/>
      <c r="K166" s="385"/>
      <c r="L166" s="385"/>
      <c r="M166" s="385"/>
      <c r="N166" s="396"/>
      <c r="AF166" s="39"/>
      <c r="AG166" s="48"/>
      <c r="AH166" s="48"/>
      <c r="AM166" s="48"/>
      <c r="AO166" s="3" t="s">
        <v>4043</v>
      </c>
    </row>
    <row r="167" spans="1:41" s="4" customFormat="1" ht="15">
      <c r="A167" s="51"/>
      <c r="B167" s="52" t="s">
        <v>57</v>
      </c>
      <c r="C167" s="388" t="s">
        <v>82</v>
      </c>
      <c r="D167" s="388"/>
      <c r="E167" s="388"/>
      <c r="F167" s="53"/>
      <c r="G167" s="54"/>
      <c r="H167" s="54"/>
      <c r="I167" s="54"/>
      <c r="J167" s="56">
        <v>4.82</v>
      </c>
      <c r="K167" s="61">
        <v>8</v>
      </c>
      <c r="L167" s="56">
        <v>24.72</v>
      </c>
      <c r="M167" s="58">
        <v>33.130000000000003</v>
      </c>
      <c r="N167" s="59">
        <v>818.97</v>
      </c>
      <c r="AF167" s="39"/>
      <c r="AG167" s="48"/>
      <c r="AH167" s="48"/>
      <c r="AJ167" s="3" t="s">
        <v>82</v>
      </c>
      <c r="AM167" s="48"/>
    </row>
    <row r="168" spans="1:41" s="4" customFormat="1" ht="15">
      <c r="A168" s="51"/>
      <c r="B168" s="52" t="s">
        <v>62</v>
      </c>
      <c r="C168" s="388" t="s">
        <v>63</v>
      </c>
      <c r="D168" s="388"/>
      <c r="E168" s="388"/>
      <c r="F168" s="53"/>
      <c r="G168" s="54"/>
      <c r="H168" s="54"/>
      <c r="I168" s="54"/>
      <c r="J168" s="56">
        <v>257.14999999999998</v>
      </c>
      <c r="K168" s="61">
        <v>8</v>
      </c>
      <c r="L168" s="55">
        <v>1318.67</v>
      </c>
      <c r="M168" s="54"/>
      <c r="N168" s="57"/>
      <c r="AF168" s="39"/>
      <c r="AG168" s="48"/>
      <c r="AH168" s="48"/>
      <c r="AJ168" s="3" t="s">
        <v>63</v>
      </c>
      <c r="AM168" s="48"/>
    </row>
    <row r="169" spans="1:41" s="4" customFormat="1" ht="15">
      <c r="A169" s="51"/>
      <c r="B169" s="52" t="s">
        <v>64</v>
      </c>
      <c r="C169" s="388" t="s">
        <v>65</v>
      </c>
      <c r="D169" s="388"/>
      <c r="E169" s="388"/>
      <c r="F169" s="53"/>
      <c r="G169" s="54"/>
      <c r="H169" s="54"/>
      <c r="I169" s="54"/>
      <c r="J169" s="56">
        <v>5.37</v>
      </c>
      <c r="K169" s="61">
        <v>8</v>
      </c>
      <c r="L169" s="56">
        <v>27.54</v>
      </c>
      <c r="M169" s="58">
        <v>33.130000000000003</v>
      </c>
      <c r="N169" s="59">
        <v>912.4</v>
      </c>
      <c r="AF169" s="39"/>
      <c r="AG169" s="48"/>
      <c r="AH169" s="48"/>
      <c r="AJ169" s="3" t="s">
        <v>65</v>
      </c>
      <c r="AM169" s="48"/>
    </row>
    <row r="170" spans="1:41" s="4" customFormat="1" ht="15">
      <c r="A170" s="60"/>
      <c r="B170" s="52"/>
      <c r="C170" s="388" t="s">
        <v>83</v>
      </c>
      <c r="D170" s="388"/>
      <c r="E170" s="388"/>
      <c r="F170" s="53" t="s">
        <v>67</v>
      </c>
      <c r="G170" s="58">
        <v>0.57999999999999996</v>
      </c>
      <c r="H170" s="61">
        <v>8</v>
      </c>
      <c r="I170" s="76">
        <v>2.97424</v>
      </c>
      <c r="J170" s="63"/>
      <c r="K170" s="54"/>
      <c r="L170" s="63"/>
      <c r="M170" s="54"/>
      <c r="N170" s="57"/>
      <c r="AF170" s="39"/>
      <c r="AG170" s="48"/>
      <c r="AH170" s="48"/>
      <c r="AK170" s="3" t="s">
        <v>83</v>
      </c>
      <c r="AM170" s="48"/>
    </row>
    <row r="171" spans="1:41" s="4" customFormat="1" ht="15">
      <c r="A171" s="60"/>
      <c r="B171" s="52"/>
      <c r="C171" s="388" t="s">
        <v>66</v>
      </c>
      <c r="D171" s="388"/>
      <c r="E171" s="388"/>
      <c r="F171" s="53" t="s">
        <v>67</v>
      </c>
      <c r="G171" s="58">
        <v>0.41</v>
      </c>
      <c r="H171" s="61">
        <v>8</v>
      </c>
      <c r="I171" s="76">
        <v>2.1024799999999999</v>
      </c>
      <c r="J171" s="63"/>
      <c r="K171" s="54"/>
      <c r="L171" s="63"/>
      <c r="M171" s="54"/>
      <c r="N171" s="57"/>
      <c r="AF171" s="39"/>
      <c r="AG171" s="48"/>
      <c r="AH171" s="48"/>
      <c r="AK171" s="3" t="s">
        <v>66</v>
      </c>
      <c r="AM171" s="48"/>
    </row>
    <row r="172" spans="1:41" s="4" customFormat="1" ht="15">
      <c r="A172" s="51"/>
      <c r="B172" s="52"/>
      <c r="C172" s="392" t="s">
        <v>68</v>
      </c>
      <c r="D172" s="392"/>
      <c r="E172" s="392"/>
      <c r="F172" s="64"/>
      <c r="G172" s="65"/>
      <c r="H172" s="65"/>
      <c r="I172" s="65"/>
      <c r="J172" s="67">
        <v>261.97000000000003</v>
      </c>
      <c r="K172" s="65"/>
      <c r="L172" s="66">
        <v>1343.39</v>
      </c>
      <c r="M172" s="65"/>
      <c r="N172" s="68"/>
      <c r="AF172" s="39"/>
      <c r="AG172" s="48"/>
      <c r="AH172" s="48"/>
      <c r="AL172" s="3" t="s">
        <v>68</v>
      </c>
      <c r="AM172" s="48"/>
    </row>
    <row r="173" spans="1:41" s="4" customFormat="1" ht="15">
      <c r="A173" s="60"/>
      <c r="B173" s="52"/>
      <c r="C173" s="388" t="s">
        <v>69</v>
      </c>
      <c r="D173" s="388"/>
      <c r="E173" s="388"/>
      <c r="F173" s="53"/>
      <c r="G173" s="54"/>
      <c r="H173" s="54"/>
      <c r="I173" s="54"/>
      <c r="J173" s="63"/>
      <c r="K173" s="54"/>
      <c r="L173" s="56">
        <v>52.26</v>
      </c>
      <c r="M173" s="54"/>
      <c r="N173" s="77">
        <v>1731.37</v>
      </c>
      <c r="AF173" s="39"/>
      <c r="AG173" s="48"/>
      <c r="AH173" s="48"/>
      <c r="AK173" s="3" t="s">
        <v>69</v>
      </c>
      <c r="AM173" s="48"/>
    </row>
    <row r="174" spans="1:41" s="4" customFormat="1" ht="15">
      <c r="A174" s="60"/>
      <c r="B174" s="52" t="s">
        <v>4006</v>
      </c>
      <c r="C174" s="388" t="s">
        <v>4007</v>
      </c>
      <c r="D174" s="388"/>
      <c r="E174" s="388"/>
      <c r="F174" s="53" t="s">
        <v>72</v>
      </c>
      <c r="G174" s="61">
        <v>147</v>
      </c>
      <c r="H174" s="54"/>
      <c r="I174" s="61">
        <v>147</v>
      </c>
      <c r="J174" s="63"/>
      <c r="K174" s="54"/>
      <c r="L174" s="56">
        <v>76.819999999999993</v>
      </c>
      <c r="M174" s="54"/>
      <c r="N174" s="77">
        <v>2545.11</v>
      </c>
      <c r="AF174" s="39"/>
      <c r="AG174" s="48"/>
      <c r="AH174" s="48"/>
      <c r="AK174" s="3" t="s">
        <v>4007</v>
      </c>
      <c r="AM174" s="48"/>
    </row>
    <row r="175" spans="1:41" s="4" customFormat="1" ht="15">
      <c r="A175" s="60"/>
      <c r="B175" s="52" t="s">
        <v>4008</v>
      </c>
      <c r="C175" s="388" t="s">
        <v>4009</v>
      </c>
      <c r="D175" s="388"/>
      <c r="E175" s="388"/>
      <c r="F175" s="53" t="s">
        <v>72</v>
      </c>
      <c r="G175" s="61">
        <v>134</v>
      </c>
      <c r="H175" s="54"/>
      <c r="I175" s="61">
        <v>134</v>
      </c>
      <c r="J175" s="63"/>
      <c r="K175" s="54"/>
      <c r="L175" s="56">
        <v>70.03</v>
      </c>
      <c r="M175" s="54"/>
      <c r="N175" s="77">
        <v>2320.04</v>
      </c>
      <c r="AF175" s="39"/>
      <c r="AG175" s="48"/>
      <c r="AH175" s="48"/>
      <c r="AK175" s="3" t="s">
        <v>4009</v>
      </c>
      <c r="AM175" s="48"/>
    </row>
    <row r="176" spans="1:41" s="4" customFormat="1" ht="15">
      <c r="A176" s="69"/>
      <c r="B176" s="70"/>
      <c r="C176" s="390" t="s">
        <v>75</v>
      </c>
      <c r="D176" s="390"/>
      <c r="E176" s="390"/>
      <c r="F176" s="42"/>
      <c r="G176" s="43"/>
      <c r="H176" s="43"/>
      <c r="I176" s="43"/>
      <c r="J176" s="46"/>
      <c r="K176" s="43"/>
      <c r="L176" s="78">
        <v>1490.24</v>
      </c>
      <c r="M176" s="65"/>
      <c r="N176" s="47"/>
      <c r="AF176" s="39"/>
      <c r="AG176" s="48"/>
      <c r="AH176" s="48"/>
      <c r="AM176" s="48" t="s">
        <v>75</v>
      </c>
    </row>
    <row r="177" spans="1:40" s="4" customFormat="1" ht="23.25">
      <c r="A177" s="40" t="s">
        <v>164</v>
      </c>
      <c r="B177" s="41" t="s">
        <v>4044</v>
      </c>
      <c r="C177" s="390" t="s">
        <v>4045</v>
      </c>
      <c r="D177" s="390"/>
      <c r="E177" s="390"/>
      <c r="F177" s="42" t="s">
        <v>149</v>
      </c>
      <c r="G177" s="43">
        <v>134.36000000000001</v>
      </c>
      <c r="H177" s="44">
        <v>1</v>
      </c>
      <c r="I177" s="100">
        <v>134.36000000000001</v>
      </c>
      <c r="J177" s="78">
        <v>7433.33</v>
      </c>
      <c r="K177" s="43"/>
      <c r="L177" s="78">
        <v>117776.21</v>
      </c>
      <c r="M177" s="100">
        <v>8.48</v>
      </c>
      <c r="N177" s="119">
        <v>998742.22</v>
      </c>
      <c r="AF177" s="39"/>
      <c r="AG177" s="48"/>
      <c r="AH177" s="48" t="s">
        <v>4045</v>
      </c>
      <c r="AM177" s="48"/>
    </row>
    <row r="178" spans="1:40" s="4" customFormat="1" ht="15">
      <c r="A178" s="69"/>
      <c r="B178" s="70"/>
      <c r="C178" s="388" t="s">
        <v>4012</v>
      </c>
      <c r="D178" s="388"/>
      <c r="E178" s="388"/>
      <c r="F178" s="388"/>
      <c r="G178" s="388"/>
      <c r="H178" s="388"/>
      <c r="I178" s="388"/>
      <c r="J178" s="388"/>
      <c r="K178" s="388"/>
      <c r="L178" s="388"/>
      <c r="M178" s="388"/>
      <c r="N178" s="391"/>
      <c r="AF178" s="39"/>
      <c r="AG178" s="48"/>
      <c r="AH178" s="48"/>
      <c r="AM178" s="48"/>
      <c r="AN178" s="3" t="s">
        <v>4012</v>
      </c>
    </row>
    <row r="179" spans="1:40" s="4" customFormat="1" ht="15">
      <c r="A179" s="49"/>
      <c r="B179" s="50"/>
      <c r="C179" s="388" t="s">
        <v>4046</v>
      </c>
      <c r="D179" s="388"/>
      <c r="E179" s="388"/>
      <c r="F179" s="388"/>
      <c r="G179" s="388"/>
      <c r="H179" s="388"/>
      <c r="I179" s="388"/>
      <c r="J179" s="388"/>
      <c r="K179" s="388"/>
      <c r="L179" s="388"/>
      <c r="M179" s="388"/>
      <c r="N179" s="391"/>
      <c r="AF179" s="39"/>
      <c r="AG179" s="48"/>
      <c r="AH179" s="48"/>
      <c r="AI179" s="3" t="s">
        <v>4046</v>
      </c>
      <c r="AM179" s="48"/>
    </row>
    <row r="180" spans="1:40" s="4" customFormat="1" ht="15">
      <c r="A180" s="69"/>
      <c r="B180" s="70"/>
      <c r="C180" s="390" t="s">
        <v>75</v>
      </c>
      <c r="D180" s="390"/>
      <c r="E180" s="390"/>
      <c r="F180" s="42"/>
      <c r="G180" s="43"/>
      <c r="H180" s="43"/>
      <c r="I180" s="43"/>
      <c r="J180" s="46"/>
      <c r="K180" s="43"/>
      <c r="L180" s="78">
        <v>117776.21</v>
      </c>
      <c r="M180" s="65"/>
      <c r="N180" s="119">
        <v>998742.22</v>
      </c>
      <c r="AF180" s="39"/>
      <c r="AG180" s="48"/>
      <c r="AH180" s="48"/>
      <c r="AM180" s="48" t="s">
        <v>75</v>
      </c>
    </row>
    <row r="181" spans="1:40" s="4" customFormat="1" ht="57">
      <c r="A181" s="40" t="s">
        <v>168</v>
      </c>
      <c r="B181" s="41" t="s">
        <v>4035</v>
      </c>
      <c r="C181" s="390" t="s">
        <v>4047</v>
      </c>
      <c r="D181" s="390"/>
      <c r="E181" s="390"/>
      <c r="F181" s="42" t="s">
        <v>3977</v>
      </c>
      <c r="G181" s="43">
        <v>0.64100000000000001</v>
      </c>
      <c r="H181" s="44">
        <v>1</v>
      </c>
      <c r="I181" s="72">
        <v>0.64100000000000001</v>
      </c>
      <c r="J181" s="46"/>
      <c r="K181" s="43"/>
      <c r="L181" s="46"/>
      <c r="M181" s="43"/>
      <c r="N181" s="47"/>
      <c r="AF181" s="39"/>
      <c r="AG181" s="48"/>
      <c r="AH181" s="48" t="s">
        <v>4047</v>
      </c>
      <c r="AM181" s="48"/>
    </row>
    <row r="182" spans="1:40" s="4" customFormat="1" ht="15">
      <c r="A182" s="49"/>
      <c r="B182" s="50"/>
      <c r="C182" s="388" t="s">
        <v>4005</v>
      </c>
      <c r="D182" s="388"/>
      <c r="E182" s="388"/>
      <c r="F182" s="388"/>
      <c r="G182" s="388"/>
      <c r="H182" s="388"/>
      <c r="I182" s="388"/>
      <c r="J182" s="388"/>
      <c r="K182" s="388"/>
      <c r="L182" s="388"/>
      <c r="M182" s="388"/>
      <c r="N182" s="391"/>
      <c r="AF182" s="39"/>
      <c r="AG182" s="48"/>
      <c r="AH182" s="48"/>
      <c r="AI182" s="3" t="s">
        <v>4005</v>
      </c>
      <c r="AM182" s="48"/>
    </row>
    <row r="183" spans="1:40" s="4" customFormat="1" ht="15">
      <c r="A183" s="51"/>
      <c r="B183" s="52" t="s">
        <v>57</v>
      </c>
      <c r="C183" s="388" t="s">
        <v>82</v>
      </c>
      <c r="D183" s="388"/>
      <c r="E183" s="388"/>
      <c r="F183" s="53"/>
      <c r="G183" s="54"/>
      <c r="H183" s="54"/>
      <c r="I183" s="54"/>
      <c r="J183" s="56">
        <v>154.49</v>
      </c>
      <c r="K183" s="54"/>
      <c r="L183" s="56">
        <v>99.03</v>
      </c>
      <c r="M183" s="58">
        <v>33.130000000000003</v>
      </c>
      <c r="N183" s="77">
        <v>3280.86</v>
      </c>
      <c r="AF183" s="39"/>
      <c r="AG183" s="48"/>
      <c r="AH183" s="48"/>
      <c r="AJ183" s="3" t="s">
        <v>82</v>
      </c>
      <c r="AM183" s="48"/>
    </row>
    <row r="184" spans="1:40" s="4" customFormat="1" ht="15">
      <c r="A184" s="51"/>
      <c r="B184" s="52" t="s">
        <v>62</v>
      </c>
      <c r="C184" s="388" t="s">
        <v>63</v>
      </c>
      <c r="D184" s="388"/>
      <c r="E184" s="388"/>
      <c r="F184" s="53"/>
      <c r="G184" s="54"/>
      <c r="H184" s="54"/>
      <c r="I184" s="54"/>
      <c r="J184" s="55">
        <v>4510.84</v>
      </c>
      <c r="K184" s="54"/>
      <c r="L184" s="55">
        <v>2891.45</v>
      </c>
      <c r="M184" s="54"/>
      <c r="N184" s="57"/>
      <c r="AF184" s="39"/>
      <c r="AG184" s="48"/>
      <c r="AH184" s="48"/>
      <c r="AJ184" s="3" t="s">
        <v>63</v>
      </c>
      <c r="AM184" s="48"/>
    </row>
    <row r="185" spans="1:40" s="4" customFormat="1" ht="15">
      <c r="A185" s="51"/>
      <c r="B185" s="52" t="s">
        <v>64</v>
      </c>
      <c r="C185" s="388" t="s">
        <v>65</v>
      </c>
      <c r="D185" s="388"/>
      <c r="E185" s="388"/>
      <c r="F185" s="53"/>
      <c r="G185" s="54"/>
      <c r="H185" s="54"/>
      <c r="I185" s="54"/>
      <c r="J185" s="56">
        <v>101.52</v>
      </c>
      <c r="K185" s="54"/>
      <c r="L185" s="56">
        <v>65.069999999999993</v>
      </c>
      <c r="M185" s="58">
        <v>33.130000000000003</v>
      </c>
      <c r="N185" s="77">
        <v>2155.77</v>
      </c>
      <c r="AF185" s="39"/>
      <c r="AG185" s="48"/>
      <c r="AH185" s="48"/>
      <c r="AJ185" s="3" t="s">
        <v>65</v>
      </c>
      <c r="AM185" s="48"/>
    </row>
    <row r="186" spans="1:40" s="4" customFormat="1" ht="15">
      <c r="A186" s="51"/>
      <c r="B186" s="52" t="s">
        <v>91</v>
      </c>
      <c r="C186" s="388" t="s">
        <v>120</v>
      </c>
      <c r="D186" s="388"/>
      <c r="E186" s="388"/>
      <c r="F186" s="53"/>
      <c r="G186" s="54"/>
      <c r="H186" s="54"/>
      <c r="I186" s="54"/>
      <c r="J186" s="55">
        <v>1056.43</v>
      </c>
      <c r="K186" s="54"/>
      <c r="L186" s="56">
        <v>677.17</v>
      </c>
      <c r="M186" s="54"/>
      <c r="N186" s="57"/>
      <c r="AF186" s="39"/>
      <c r="AG186" s="48"/>
      <c r="AH186" s="48"/>
      <c r="AJ186" s="3" t="s">
        <v>120</v>
      </c>
      <c r="AM186" s="48"/>
    </row>
    <row r="187" spans="1:40" s="4" customFormat="1" ht="15">
      <c r="A187" s="60"/>
      <c r="B187" s="52"/>
      <c r="C187" s="388" t="s">
        <v>83</v>
      </c>
      <c r="D187" s="388"/>
      <c r="E187" s="388"/>
      <c r="F187" s="53" t="s">
        <v>67</v>
      </c>
      <c r="G187" s="58">
        <v>16.63</v>
      </c>
      <c r="H187" s="54"/>
      <c r="I187" s="76">
        <v>10.659829999999999</v>
      </c>
      <c r="J187" s="63"/>
      <c r="K187" s="54"/>
      <c r="L187" s="63"/>
      <c r="M187" s="54"/>
      <c r="N187" s="57"/>
      <c r="AF187" s="39"/>
      <c r="AG187" s="48"/>
      <c r="AH187" s="48"/>
      <c r="AK187" s="3" t="s">
        <v>83</v>
      </c>
      <c r="AM187" s="48"/>
    </row>
    <row r="188" spans="1:40" s="4" customFormat="1" ht="15">
      <c r="A188" s="60"/>
      <c r="B188" s="52"/>
      <c r="C188" s="388" t="s">
        <v>66</v>
      </c>
      <c r="D188" s="388"/>
      <c r="E188" s="388"/>
      <c r="F188" s="53" t="s">
        <v>67</v>
      </c>
      <c r="G188" s="58">
        <v>7.86</v>
      </c>
      <c r="H188" s="54"/>
      <c r="I188" s="76">
        <v>5.0382600000000002</v>
      </c>
      <c r="J188" s="63"/>
      <c r="K188" s="54"/>
      <c r="L188" s="63"/>
      <c r="M188" s="54"/>
      <c r="N188" s="57"/>
      <c r="AF188" s="39"/>
      <c r="AG188" s="48"/>
      <c r="AH188" s="48"/>
      <c r="AK188" s="3" t="s">
        <v>66</v>
      </c>
      <c r="AM188" s="48"/>
    </row>
    <row r="189" spans="1:40" s="4" customFormat="1" ht="15">
      <c r="A189" s="51"/>
      <c r="B189" s="52"/>
      <c r="C189" s="392" t="s">
        <v>68</v>
      </c>
      <c r="D189" s="392"/>
      <c r="E189" s="392"/>
      <c r="F189" s="64"/>
      <c r="G189" s="65"/>
      <c r="H189" s="65"/>
      <c r="I189" s="65"/>
      <c r="J189" s="66">
        <v>5721.76</v>
      </c>
      <c r="K189" s="65"/>
      <c r="L189" s="66">
        <v>3667.65</v>
      </c>
      <c r="M189" s="65"/>
      <c r="N189" s="68"/>
      <c r="AF189" s="39"/>
      <c r="AG189" s="48"/>
      <c r="AH189" s="48"/>
      <c r="AL189" s="3" t="s">
        <v>68</v>
      </c>
      <c r="AM189" s="48"/>
    </row>
    <row r="190" spans="1:40" s="4" customFormat="1" ht="15">
      <c r="A190" s="60"/>
      <c r="B190" s="52"/>
      <c r="C190" s="388" t="s">
        <v>69</v>
      </c>
      <c r="D190" s="388"/>
      <c r="E190" s="388"/>
      <c r="F190" s="53"/>
      <c r="G190" s="54"/>
      <c r="H190" s="54"/>
      <c r="I190" s="54"/>
      <c r="J190" s="63"/>
      <c r="K190" s="54"/>
      <c r="L190" s="56">
        <v>164.1</v>
      </c>
      <c r="M190" s="54"/>
      <c r="N190" s="77">
        <v>5436.63</v>
      </c>
      <c r="AF190" s="39"/>
      <c r="AG190" s="48"/>
      <c r="AH190" s="48"/>
      <c r="AK190" s="3" t="s">
        <v>69</v>
      </c>
      <c r="AM190" s="48"/>
    </row>
    <row r="191" spans="1:40" s="4" customFormat="1" ht="15">
      <c r="A191" s="60"/>
      <c r="B191" s="52" t="s">
        <v>4006</v>
      </c>
      <c r="C191" s="388" t="s">
        <v>4007</v>
      </c>
      <c r="D191" s="388"/>
      <c r="E191" s="388"/>
      <c r="F191" s="53" t="s">
        <v>72</v>
      </c>
      <c r="G191" s="61">
        <v>147</v>
      </c>
      <c r="H191" s="54"/>
      <c r="I191" s="61">
        <v>147</v>
      </c>
      <c r="J191" s="63"/>
      <c r="K191" s="54"/>
      <c r="L191" s="56">
        <v>241.23</v>
      </c>
      <c r="M191" s="54"/>
      <c r="N191" s="77">
        <v>7991.85</v>
      </c>
      <c r="AF191" s="39"/>
      <c r="AG191" s="48"/>
      <c r="AH191" s="48"/>
      <c r="AK191" s="3" t="s">
        <v>4007</v>
      </c>
      <c r="AM191" s="48"/>
    </row>
    <row r="192" spans="1:40" s="4" customFormat="1" ht="15">
      <c r="A192" s="60"/>
      <c r="B192" s="52" t="s">
        <v>4008</v>
      </c>
      <c r="C192" s="388" t="s">
        <v>4009</v>
      </c>
      <c r="D192" s="388"/>
      <c r="E192" s="388"/>
      <c r="F192" s="53" t="s">
        <v>72</v>
      </c>
      <c r="G192" s="61">
        <v>134</v>
      </c>
      <c r="H192" s="54"/>
      <c r="I192" s="61">
        <v>134</v>
      </c>
      <c r="J192" s="63"/>
      <c r="K192" s="54"/>
      <c r="L192" s="56">
        <v>219.89</v>
      </c>
      <c r="M192" s="54"/>
      <c r="N192" s="77">
        <v>7285.08</v>
      </c>
      <c r="AF192" s="39"/>
      <c r="AG192" s="48"/>
      <c r="AH192" s="48"/>
      <c r="AK192" s="3" t="s">
        <v>4009</v>
      </c>
      <c r="AM192" s="48"/>
    </row>
    <row r="193" spans="1:41" s="4" customFormat="1" ht="15">
      <c r="A193" s="69"/>
      <c r="B193" s="70"/>
      <c r="C193" s="390" t="s">
        <v>75</v>
      </c>
      <c r="D193" s="390"/>
      <c r="E193" s="390"/>
      <c r="F193" s="42"/>
      <c r="G193" s="43"/>
      <c r="H193" s="43"/>
      <c r="I193" s="43"/>
      <c r="J193" s="46"/>
      <c r="K193" s="43"/>
      <c r="L193" s="78">
        <v>4128.7700000000004</v>
      </c>
      <c r="M193" s="65"/>
      <c r="N193" s="47"/>
      <c r="AF193" s="39"/>
      <c r="AG193" s="48"/>
      <c r="AH193" s="48"/>
      <c r="AM193" s="48" t="s">
        <v>75</v>
      </c>
    </row>
    <row r="194" spans="1:41" s="4" customFormat="1" ht="34.5">
      <c r="A194" s="40" t="s">
        <v>171</v>
      </c>
      <c r="B194" s="41" t="s">
        <v>4041</v>
      </c>
      <c r="C194" s="390" t="s">
        <v>4042</v>
      </c>
      <c r="D194" s="390"/>
      <c r="E194" s="390"/>
      <c r="F194" s="42" t="s">
        <v>3977</v>
      </c>
      <c r="G194" s="43">
        <v>0.64100000000000001</v>
      </c>
      <c r="H194" s="44">
        <v>1</v>
      </c>
      <c r="I194" s="72">
        <v>0.64100000000000001</v>
      </c>
      <c r="J194" s="46"/>
      <c r="K194" s="43"/>
      <c r="L194" s="46"/>
      <c r="M194" s="43"/>
      <c r="N194" s="47"/>
      <c r="AF194" s="39"/>
      <c r="AG194" s="48"/>
      <c r="AH194" s="48" t="s">
        <v>4042</v>
      </c>
      <c r="AM194" s="48"/>
    </row>
    <row r="195" spans="1:41" s="4" customFormat="1" ht="15">
      <c r="A195" s="49"/>
      <c r="B195" s="50"/>
      <c r="C195" s="388" t="s">
        <v>4005</v>
      </c>
      <c r="D195" s="388"/>
      <c r="E195" s="388"/>
      <c r="F195" s="388"/>
      <c r="G195" s="388"/>
      <c r="H195" s="388"/>
      <c r="I195" s="388"/>
      <c r="J195" s="388"/>
      <c r="K195" s="388"/>
      <c r="L195" s="388"/>
      <c r="M195" s="388"/>
      <c r="N195" s="391"/>
      <c r="AF195" s="39"/>
      <c r="AG195" s="48"/>
      <c r="AH195" s="48"/>
      <c r="AI195" s="3" t="s">
        <v>4005</v>
      </c>
      <c r="AM195" s="48"/>
    </row>
    <row r="196" spans="1:41" s="4" customFormat="1" ht="15">
      <c r="A196" s="73"/>
      <c r="B196" s="52" t="s">
        <v>228</v>
      </c>
      <c r="C196" s="385" t="s">
        <v>229</v>
      </c>
      <c r="D196" s="385"/>
      <c r="E196" s="385"/>
      <c r="F196" s="385"/>
      <c r="G196" s="385"/>
      <c r="H196" s="385"/>
      <c r="I196" s="385"/>
      <c r="J196" s="385"/>
      <c r="K196" s="385"/>
      <c r="L196" s="385"/>
      <c r="M196" s="385"/>
      <c r="N196" s="396"/>
      <c r="AF196" s="39"/>
      <c r="AG196" s="48"/>
      <c r="AH196" s="48"/>
      <c r="AM196" s="48"/>
      <c r="AO196" s="3" t="s">
        <v>229</v>
      </c>
    </row>
    <row r="197" spans="1:41" s="4" customFormat="1" ht="15">
      <c r="A197" s="51"/>
      <c r="B197" s="52" t="s">
        <v>57</v>
      </c>
      <c r="C197" s="388" t="s">
        <v>82</v>
      </c>
      <c r="D197" s="388"/>
      <c r="E197" s="388"/>
      <c r="F197" s="53"/>
      <c r="G197" s="54"/>
      <c r="H197" s="54"/>
      <c r="I197" s="54"/>
      <c r="J197" s="56">
        <v>4.82</v>
      </c>
      <c r="K197" s="61">
        <v>2</v>
      </c>
      <c r="L197" s="56">
        <v>6.18</v>
      </c>
      <c r="M197" s="58">
        <v>33.130000000000003</v>
      </c>
      <c r="N197" s="59">
        <v>204.74</v>
      </c>
      <c r="AF197" s="39"/>
      <c r="AG197" s="48"/>
      <c r="AH197" s="48"/>
      <c r="AJ197" s="3" t="s">
        <v>82</v>
      </c>
      <c r="AM197" s="48"/>
    </row>
    <row r="198" spans="1:41" s="4" customFormat="1" ht="15">
      <c r="A198" s="51"/>
      <c r="B198" s="52" t="s">
        <v>62</v>
      </c>
      <c r="C198" s="388" t="s">
        <v>63</v>
      </c>
      <c r="D198" s="388"/>
      <c r="E198" s="388"/>
      <c r="F198" s="53"/>
      <c r="G198" s="54"/>
      <c r="H198" s="54"/>
      <c r="I198" s="54"/>
      <c r="J198" s="56">
        <v>257.14999999999998</v>
      </c>
      <c r="K198" s="61">
        <v>2</v>
      </c>
      <c r="L198" s="56">
        <v>329.67</v>
      </c>
      <c r="M198" s="54"/>
      <c r="N198" s="57"/>
      <c r="AF198" s="39"/>
      <c r="AG198" s="48"/>
      <c r="AH198" s="48"/>
      <c r="AJ198" s="3" t="s">
        <v>63</v>
      </c>
      <c r="AM198" s="48"/>
    </row>
    <row r="199" spans="1:41" s="4" customFormat="1" ht="15">
      <c r="A199" s="51"/>
      <c r="B199" s="52" t="s">
        <v>64</v>
      </c>
      <c r="C199" s="388" t="s">
        <v>65</v>
      </c>
      <c r="D199" s="388"/>
      <c r="E199" s="388"/>
      <c r="F199" s="53"/>
      <c r="G199" s="54"/>
      <c r="H199" s="54"/>
      <c r="I199" s="54"/>
      <c r="J199" s="56">
        <v>5.37</v>
      </c>
      <c r="K199" s="61">
        <v>2</v>
      </c>
      <c r="L199" s="56">
        <v>6.88</v>
      </c>
      <c r="M199" s="58">
        <v>33.130000000000003</v>
      </c>
      <c r="N199" s="59">
        <v>227.93</v>
      </c>
      <c r="AF199" s="39"/>
      <c r="AG199" s="48"/>
      <c r="AH199" s="48"/>
      <c r="AJ199" s="3" t="s">
        <v>65</v>
      </c>
      <c r="AM199" s="48"/>
    </row>
    <row r="200" spans="1:41" s="4" customFormat="1" ht="15">
      <c r="A200" s="60"/>
      <c r="B200" s="52"/>
      <c r="C200" s="388" t="s">
        <v>83</v>
      </c>
      <c r="D200" s="388"/>
      <c r="E200" s="388"/>
      <c r="F200" s="53" t="s">
        <v>67</v>
      </c>
      <c r="G200" s="58">
        <v>0.57999999999999996</v>
      </c>
      <c r="H200" s="61">
        <v>2</v>
      </c>
      <c r="I200" s="76">
        <v>0.74356</v>
      </c>
      <c r="J200" s="63"/>
      <c r="K200" s="54"/>
      <c r="L200" s="63"/>
      <c r="M200" s="54"/>
      <c r="N200" s="57"/>
      <c r="AF200" s="39"/>
      <c r="AG200" s="48"/>
      <c r="AH200" s="48"/>
      <c r="AK200" s="3" t="s">
        <v>83</v>
      </c>
      <c r="AM200" s="48"/>
    </row>
    <row r="201" spans="1:41" s="4" customFormat="1" ht="15">
      <c r="A201" s="60"/>
      <c r="B201" s="52"/>
      <c r="C201" s="388" t="s">
        <v>66</v>
      </c>
      <c r="D201" s="388"/>
      <c r="E201" s="388"/>
      <c r="F201" s="53" t="s">
        <v>67</v>
      </c>
      <c r="G201" s="58">
        <v>0.41</v>
      </c>
      <c r="H201" s="61">
        <v>2</v>
      </c>
      <c r="I201" s="76">
        <v>0.52561999999999998</v>
      </c>
      <c r="J201" s="63"/>
      <c r="K201" s="54"/>
      <c r="L201" s="63"/>
      <c r="M201" s="54"/>
      <c r="N201" s="57"/>
      <c r="AF201" s="39"/>
      <c r="AG201" s="48"/>
      <c r="AH201" s="48"/>
      <c r="AK201" s="3" t="s">
        <v>66</v>
      </c>
      <c r="AM201" s="48"/>
    </row>
    <row r="202" spans="1:41" s="4" customFormat="1" ht="15">
      <c r="A202" s="51"/>
      <c r="B202" s="52"/>
      <c r="C202" s="392" t="s">
        <v>68</v>
      </c>
      <c r="D202" s="392"/>
      <c r="E202" s="392"/>
      <c r="F202" s="64"/>
      <c r="G202" s="65"/>
      <c r="H202" s="65"/>
      <c r="I202" s="65"/>
      <c r="J202" s="67">
        <v>261.97000000000003</v>
      </c>
      <c r="K202" s="65"/>
      <c r="L202" s="67">
        <v>335.85</v>
      </c>
      <c r="M202" s="65"/>
      <c r="N202" s="68"/>
      <c r="AF202" s="39"/>
      <c r="AG202" s="48"/>
      <c r="AH202" s="48"/>
      <c r="AL202" s="3" t="s">
        <v>68</v>
      </c>
      <c r="AM202" s="48"/>
    </row>
    <row r="203" spans="1:41" s="4" customFormat="1" ht="15">
      <c r="A203" s="60"/>
      <c r="B203" s="52"/>
      <c r="C203" s="388" t="s">
        <v>69</v>
      </c>
      <c r="D203" s="388"/>
      <c r="E203" s="388"/>
      <c r="F203" s="53"/>
      <c r="G203" s="54"/>
      <c r="H203" s="54"/>
      <c r="I203" s="54"/>
      <c r="J203" s="63"/>
      <c r="K203" s="54"/>
      <c r="L203" s="56">
        <v>13.06</v>
      </c>
      <c r="M203" s="54"/>
      <c r="N203" s="59">
        <v>432.67</v>
      </c>
      <c r="AF203" s="39"/>
      <c r="AG203" s="48"/>
      <c r="AH203" s="48"/>
      <c r="AK203" s="3" t="s">
        <v>69</v>
      </c>
      <c r="AM203" s="48"/>
    </row>
    <row r="204" spans="1:41" s="4" customFormat="1" ht="15">
      <c r="A204" s="60"/>
      <c r="B204" s="52" t="s">
        <v>4006</v>
      </c>
      <c r="C204" s="388" t="s">
        <v>4007</v>
      </c>
      <c r="D204" s="388"/>
      <c r="E204" s="388"/>
      <c r="F204" s="53" t="s">
        <v>72</v>
      </c>
      <c r="G204" s="61">
        <v>147</v>
      </c>
      <c r="H204" s="54"/>
      <c r="I204" s="61">
        <v>147</v>
      </c>
      <c r="J204" s="63"/>
      <c r="K204" s="54"/>
      <c r="L204" s="56">
        <v>19.2</v>
      </c>
      <c r="M204" s="54"/>
      <c r="N204" s="59">
        <v>636.02</v>
      </c>
      <c r="AF204" s="39"/>
      <c r="AG204" s="48"/>
      <c r="AH204" s="48"/>
      <c r="AK204" s="3" t="s">
        <v>4007</v>
      </c>
      <c r="AM204" s="48"/>
    </row>
    <row r="205" spans="1:41" s="4" customFormat="1" ht="15">
      <c r="A205" s="60"/>
      <c r="B205" s="52" t="s">
        <v>4008</v>
      </c>
      <c r="C205" s="388" t="s">
        <v>4009</v>
      </c>
      <c r="D205" s="388"/>
      <c r="E205" s="388"/>
      <c r="F205" s="53" t="s">
        <v>72</v>
      </c>
      <c r="G205" s="61">
        <v>134</v>
      </c>
      <c r="H205" s="54"/>
      <c r="I205" s="61">
        <v>134</v>
      </c>
      <c r="J205" s="63"/>
      <c r="K205" s="54"/>
      <c r="L205" s="56">
        <v>17.5</v>
      </c>
      <c r="M205" s="54"/>
      <c r="N205" s="59">
        <v>579.78</v>
      </c>
      <c r="AF205" s="39"/>
      <c r="AG205" s="48"/>
      <c r="AH205" s="48"/>
      <c r="AK205" s="3" t="s">
        <v>4009</v>
      </c>
      <c r="AM205" s="48"/>
    </row>
    <row r="206" spans="1:41" s="4" customFormat="1" ht="15">
      <c r="A206" s="69"/>
      <c r="B206" s="70"/>
      <c r="C206" s="390" t="s">
        <v>75</v>
      </c>
      <c r="D206" s="390"/>
      <c r="E206" s="390"/>
      <c r="F206" s="42"/>
      <c r="G206" s="43"/>
      <c r="H206" s="43"/>
      <c r="I206" s="43"/>
      <c r="J206" s="46"/>
      <c r="K206" s="43"/>
      <c r="L206" s="71">
        <v>372.55</v>
      </c>
      <c r="M206" s="65"/>
      <c r="N206" s="47"/>
      <c r="AF206" s="39"/>
      <c r="AG206" s="48"/>
      <c r="AH206" s="48"/>
      <c r="AM206" s="48" t="s">
        <v>75</v>
      </c>
    </row>
    <row r="207" spans="1:41" s="4" customFormat="1" ht="23.25">
      <c r="A207" s="40" t="s">
        <v>175</v>
      </c>
      <c r="B207" s="41" t="s">
        <v>4048</v>
      </c>
      <c r="C207" s="390" t="s">
        <v>4049</v>
      </c>
      <c r="D207" s="390"/>
      <c r="E207" s="390"/>
      <c r="F207" s="42" t="s">
        <v>149</v>
      </c>
      <c r="G207" s="43">
        <v>85.573499999999996</v>
      </c>
      <c r="H207" s="44">
        <v>1</v>
      </c>
      <c r="I207" s="45">
        <v>85.573499999999996</v>
      </c>
      <c r="J207" s="78">
        <v>7445</v>
      </c>
      <c r="K207" s="43"/>
      <c r="L207" s="78">
        <v>75129.09</v>
      </c>
      <c r="M207" s="100">
        <v>8.48</v>
      </c>
      <c r="N207" s="119">
        <v>637094.71</v>
      </c>
      <c r="AF207" s="39"/>
      <c r="AG207" s="48"/>
      <c r="AH207" s="48" t="s">
        <v>4049</v>
      </c>
      <c r="AM207" s="48"/>
    </row>
    <row r="208" spans="1:41" s="4" customFormat="1" ht="15">
      <c r="A208" s="69"/>
      <c r="B208" s="70"/>
      <c r="C208" s="388" t="s">
        <v>4050</v>
      </c>
      <c r="D208" s="388"/>
      <c r="E208" s="388"/>
      <c r="F208" s="388"/>
      <c r="G208" s="388"/>
      <c r="H208" s="388"/>
      <c r="I208" s="388"/>
      <c r="J208" s="388"/>
      <c r="K208" s="388"/>
      <c r="L208" s="388"/>
      <c r="M208" s="388"/>
      <c r="N208" s="391"/>
      <c r="AF208" s="39"/>
      <c r="AG208" s="48"/>
      <c r="AH208" s="48"/>
      <c r="AM208" s="48"/>
      <c r="AN208" s="3" t="s">
        <v>4050</v>
      </c>
    </row>
    <row r="209" spans="1:39" s="4" customFormat="1" ht="15">
      <c r="A209" s="49"/>
      <c r="B209" s="50"/>
      <c r="C209" s="388" t="s">
        <v>4051</v>
      </c>
      <c r="D209" s="388"/>
      <c r="E209" s="388"/>
      <c r="F209" s="388"/>
      <c r="G209" s="388"/>
      <c r="H209" s="388"/>
      <c r="I209" s="388"/>
      <c r="J209" s="388"/>
      <c r="K209" s="388"/>
      <c r="L209" s="388"/>
      <c r="M209" s="388"/>
      <c r="N209" s="391"/>
      <c r="AF209" s="39"/>
      <c r="AG209" s="48"/>
      <c r="AH209" s="48"/>
      <c r="AI209" s="3" t="s">
        <v>4051</v>
      </c>
      <c r="AM209" s="48"/>
    </row>
    <row r="210" spans="1:39" s="4" customFormat="1" ht="15">
      <c r="A210" s="69"/>
      <c r="B210" s="70"/>
      <c r="C210" s="390" t="s">
        <v>75</v>
      </c>
      <c r="D210" s="390"/>
      <c r="E210" s="390"/>
      <c r="F210" s="42"/>
      <c r="G210" s="43"/>
      <c r="H210" s="43"/>
      <c r="I210" s="43"/>
      <c r="J210" s="46"/>
      <c r="K210" s="43"/>
      <c r="L210" s="78">
        <v>75129.09</v>
      </c>
      <c r="M210" s="65"/>
      <c r="N210" s="119">
        <v>637094.71</v>
      </c>
      <c r="AF210" s="39"/>
      <c r="AG210" s="48"/>
      <c r="AH210" s="48"/>
      <c r="AM210" s="48" t="s">
        <v>75</v>
      </c>
    </row>
    <row r="211" spans="1:39" s="4" customFormat="1" ht="15">
      <c r="A211" s="393" t="s">
        <v>4052</v>
      </c>
      <c r="B211" s="394"/>
      <c r="C211" s="394"/>
      <c r="D211" s="394"/>
      <c r="E211" s="394"/>
      <c r="F211" s="394"/>
      <c r="G211" s="394"/>
      <c r="H211" s="394"/>
      <c r="I211" s="394"/>
      <c r="J211" s="394"/>
      <c r="K211" s="394"/>
      <c r="L211" s="394"/>
      <c r="M211" s="394"/>
      <c r="N211" s="395"/>
      <c r="AF211" s="39"/>
      <c r="AG211" s="48" t="s">
        <v>4052</v>
      </c>
      <c r="AH211" s="48"/>
      <c r="AM211" s="48"/>
    </row>
    <row r="212" spans="1:39" s="4" customFormat="1" ht="23.25">
      <c r="A212" s="40" t="s">
        <v>176</v>
      </c>
      <c r="B212" s="41" t="s">
        <v>4053</v>
      </c>
      <c r="C212" s="390" t="s">
        <v>4054</v>
      </c>
      <c r="D212" s="390"/>
      <c r="E212" s="390"/>
      <c r="F212" s="42" t="s">
        <v>693</v>
      </c>
      <c r="G212" s="43">
        <v>1.67</v>
      </c>
      <c r="H212" s="44">
        <v>1</v>
      </c>
      <c r="I212" s="100">
        <v>1.67</v>
      </c>
      <c r="J212" s="46"/>
      <c r="K212" s="43"/>
      <c r="L212" s="46"/>
      <c r="M212" s="43"/>
      <c r="N212" s="47"/>
      <c r="AF212" s="39"/>
      <c r="AG212" s="48"/>
      <c r="AH212" s="48" t="s">
        <v>4054</v>
      </c>
      <c r="AM212" s="48"/>
    </row>
    <row r="213" spans="1:39" s="4" customFormat="1" ht="15">
      <c r="A213" s="49"/>
      <c r="B213" s="50"/>
      <c r="C213" s="388" t="s">
        <v>4055</v>
      </c>
      <c r="D213" s="388"/>
      <c r="E213" s="388"/>
      <c r="F213" s="388"/>
      <c r="G213" s="388"/>
      <c r="H213" s="388"/>
      <c r="I213" s="388"/>
      <c r="J213" s="388"/>
      <c r="K213" s="388"/>
      <c r="L213" s="388"/>
      <c r="M213" s="388"/>
      <c r="N213" s="391"/>
      <c r="AF213" s="39"/>
      <c r="AG213" s="48"/>
      <c r="AH213" s="48"/>
      <c r="AI213" s="3" t="s">
        <v>4055</v>
      </c>
      <c r="AM213" s="48"/>
    </row>
    <row r="214" spans="1:39" s="4" customFormat="1" ht="15">
      <c r="A214" s="51"/>
      <c r="B214" s="52" t="s">
        <v>57</v>
      </c>
      <c r="C214" s="388" t="s">
        <v>82</v>
      </c>
      <c r="D214" s="388"/>
      <c r="E214" s="388"/>
      <c r="F214" s="53"/>
      <c r="G214" s="54"/>
      <c r="H214" s="54"/>
      <c r="I214" s="54"/>
      <c r="J214" s="56">
        <v>590.51</v>
      </c>
      <c r="K214" s="54"/>
      <c r="L214" s="56">
        <v>986.15</v>
      </c>
      <c r="M214" s="58">
        <v>33.130000000000003</v>
      </c>
      <c r="N214" s="77">
        <v>32671.15</v>
      </c>
      <c r="AF214" s="39"/>
      <c r="AG214" s="48"/>
      <c r="AH214" s="48"/>
      <c r="AJ214" s="3" t="s">
        <v>82</v>
      </c>
      <c r="AM214" s="48"/>
    </row>
    <row r="215" spans="1:39" s="4" customFormat="1" ht="15">
      <c r="A215" s="51"/>
      <c r="B215" s="52" t="s">
        <v>62</v>
      </c>
      <c r="C215" s="388" t="s">
        <v>63</v>
      </c>
      <c r="D215" s="388"/>
      <c r="E215" s="388"/>
      <c r="F215" s="53"/>
      <c r="G215" s="54"/>
      <c r="H215" s="54"/>
      <c r="I215" s="54"/>
      <c r="J215" s="56">
        <v>73.02</v>
      </c>
      <c r="K215" s="54"/>
      <c r="L215" s="56">
        <v>121.94</v>
      </c>
      <c r="M215" s="54"/>
      <c r="N215" s="57"/>
      <c r="AF215" s="39"/>
      <c r="AG215" s="48"/>
      <c r="AH215" s="48"/>
      <c r="AJ215" s="3" t="s">
        <v>63</v>
      </c>
      <c r="AM215" s="48"/>
    </row>
    <row r="216" spans="1:39" s="4" customFormat="1" ht="15">
      <c r="A216" s="51"/>
      <c r="B216" s="52" t="s">
        <v>64</v>
      </c>
      <c r="C216" s="388" t="s">
        <v>65</v>
      </c>
      <c r="D216" s="388"/>
      <c r="E216" s="388"/>
      <c r="F216" s="53"/>
      <c r="G216" s="54"/>
      <c r="H216" s="54"/>
      <c r="I216" s="54"/>
      <c r="J216" s="56">
        <v>8.6999999999999993</v>
      </c>
      <c r="K216" s="54"/>
      <c r="L216" s="56">
        <v>14.53</v>
      </c>
      <c r="M216" s="58">
        <v>33.130000000000003</v>
      </c>
      <c r="N216" s="59">
        <v>481.38</v>
      </c>
      <c r="AF216" s="39"/>
      <c r="AG216" s="48"/>
      <c r="AH216" s="48"/>
      <c r="AJ216" s="3" t="s">
        <v>65</v>
      </c>
      <c r="AM216" s="48"/>
    </row>
    <row r="217" spans="1:39" s="4" customFormat="1" ht="15">
      <c r="A217" s="51"/>
      <c r="B217" s="52" t="s">
        <v>91</v>
      </c>
      <c r="C217" s="388" t="s">
        <v>120</v>
      </c>
      <c r="D217" s="388"/>
      <c r="E217" s="388"/>
      <c r="F217" s="53"/>
      <c r="G217" s="54"/>
      <c r="H217" s="54"/>
      <c r="I217" s="54"/>
      <c r="J217" s="55">
        <v>3690.05</v>
      </c>
      <c r="K217" s="54"/>
      <c r="L217" s="55">
        <v>6162.38</v>
      </c>
      <c r="M217" s="54"/>
      <c r="N217" s="57"/>
      <c r="AF217" s="39"/>
      <c r="AG217" s="48"/>
      <c r="AH217" s="48"/>
      <c r="AJ217" s="3" t="s">
        <v>120</v>
      </c>
      <c r="AM217" s="48"/>
    </row>
    <row r="218" spans="1:39" s="4" customFormat="1" ht="15">
      <c r="A218" s="60"/>
      <c r="B218" s="52"/>
      <c r="C218" s="388" t="s">
        <v>83</v>
      </c>
      <c r="D218" s="388"/>
      <c r="E218" s="388"/>
      <c r="F218" s="53" t="s">
        <v>67</v>
      </c>
      <c r="G218" s="74">
        <v>69.8</v>
      </c>
      <c r="H218" s="54"/>
      <c r="I218" s="75">
        <v>116.566</v>
      </c>
      <c r="J218" s="63"/>
      <c r="K218" s="54"/>
      <c r="L218" s="63"/>
      <c r="M218" s="54"/>
      <c r="N218" s="57"/>
      <c r="AF218" s="39"/>
      <c r="AG218" s="48"/>
      <c r="AH218" s="48"/>
      <c r="AK218" s="3" t="s">
        <v>83</v>
      </c>
      <c r="AM218" s="48"/>
    </row>
    <row r="219" spans="1:39" s="4" customFormat="1" ht="15">
      <c r="A219" s="60"/>
      <c r="B219" s="52"/>
      <c r="C219" s="388" t="s">
        <v>66</v>
      </c>
      <c r="D219" s="388"/>
      <c r="E219" s="388"/>
      <c r="F219" s="53" t="s">
        <v>67</v>
      </c>
      <c r="G219" s="58">
        <v>0.65</v>
      </c>
      <c r="H219" s="54"/>
      <c r="I219" s="62">
        <v>1.0854999999999999</v>
      </c>
      <c r="J219" s="63"/>
      <c r="K219" s="54"/>
      <c r="L219" s="63"/>
      <c r="M219" s="54"/>
      <c r="N219" s="57"/>
      <c r="AF219" s="39"/>
      <c r="AG219" s="48"/>
      <c r="AH219" s="48"/>
      <c r="AK219" s="3" t="s">
        <v>66</v>
      </c>
      <c r="AM219" s="48"/>
    </row>
    <row r="220" spans="1:39" s="4" customFormat="1" ht="15">
      <c r="A220" s="51"/>
      <c r="B220" s="52"/>
      <c r="C220" s="392" t="s">
        <v>68</v>
      </c>
      <c r="D220" s="392"/>
      <c r="E220" s="392"/>
      <c r="F220" s="64"/>
      <c r="G220" s="65"/>
      <c r="H220" s="65"/>
      <c r="I220" s="65"/>
      <c r="J220" s="66">
        <v>4353.58</v>
      </c>
      <c r="K220" s="65"/>
      <c r="L220" s="66">
        <v>7270.47</v>
      </c>
      <c r="M220" s="65"/>
      <c r="N220" s="68"/>
      <c r="AF220" s="39"/>
      <c r="AG220" s="48"/>
      <c r="AH220" s="48"/>
      <c r="AL220" s="3" t="s">
        <v>68</v>
      </c>
      <c r="AM220" s="48"/>
    </row>
    <row r="221" spans="1:39" s="4" customFormat="1" ht="15">
      <c r="A221" s="60"/>
      <c r="B221" s="52"/>
      <c r="C221" s="388" t="s">
        <v>69</v>
      </c>
      <c r="D221" s="388"/>
      <c r="E221" s="388"/>
      <c r="F221" s="53"/>
      <c r="G221" s="54"/>
      <c r="H221" s="54"/>
      <c r="I221" s="54"/>
      <c r="J221" s="63"/>
      <c r="K221" s="54"/>
      <c r="L221" s="55">
        <v>1000.68</v>
      </c>
      <c r="M221" s="54"/>
      <c r="N221" s="77">
        <v>33152.53</v>
      </c>
      <c r="AF221" s="39"/>
      <c r="AG221" s="48"/>
      <c r="AH221" s="48"/>
      <c r="AK221" s="3" t="s">
        <v>69</v>
      </c>
      <c r="AM221" s="48"/>
    </row>
    <row r="222" spans="1:39" s="4" customFormat="1" ht="15">
      <c r="A222" s="60"/>
      <c r="B222" s="52" t="s">
        <v>4006</v>
      </c>
      <c r="C222" s="388" t="s">
        <v>4007</v>
      </c>
      <c r="D222" s="388"/>
      <c r="E222" s="388"/>
      <c r="F222" s="53" t="s">
        <v>72</v>
      </c>
      <c r="G222" s="61">
        <v>147</v>
      </c>
      <c r="H222" s="54"/>
      <c r="I222" s="61">
        <v>147</v>
      </c>
      <c r="J222" s="63"/>
      <c r="K222" s="54"/>
      <c r="L222" s="55">
        <v>1471</v>
      </c>
      <c r="M222" s="54"/>
      <c r="N222" s="77">
        <v>48734.22</v>
      </c>
      <c r="AF222" s="39"/>
      <c r="AG222" s="48"/>
      <c r="AH222" s="48"/>
      <c r="AK222" s="3" t="s">
        <v>4007</v>
      </c>
      <c r="AM222" s="48"/>
    </row>
    <row r="223" spans="1:39" s="4" customFormat="1" ht="15">
      <c r="A223" s="60"/>
      <c r="B223" s="52" t="s">
        <v>4008</v>
      </c>
      <c r="C223" s="388" t="s">
        <v>4009</v>
      </c>
      <c r="D223" s="388"/>
      <c r="E223" s="388"/>
      <c r="F223" s="53" t="s">
        <v>72</v>
      </c>
      <c r="G223" s="61">
        <v>134</v>
      </c>
      <c r="H223" s="54"/>
      <c r="I223" s="61">
        <v>134</v>
      </c>
      <c r="J223" s="63"/>
      <c r="K223" s="54"/>
      <c r="L223" s="55">
        <v>1340.91</v>
      </c>
      <c r="M223" s="54"/>
      <c r="N223" s="77">
        <v>44424.39</v>
      </c>
      <c r="AF223" s="39"/>
      <c r="AG223" s="48"/>
      <c r="AH223" s="48"/>
      <c r="AK223" s="3" t="s">
        <v>4009</v>
      </c>
      <c r="AM223" s="48"/>
    </row>
    <row r="224" spans="1:39" s="4" customFormat="1" ht="15">
      <c r="A224" s="69"/>
      <c r="B224" s="70"/>
      <c r="C224" s="390" t="s">
        <v>75</v>
      </c>
      <c r="D224" s="390"/>
      <c r="E224" s="390"/>
      <c r="F224" s="42"/>
      <c r="G224" s="43"/>
      <c r="H224" s="43"/>
      <c r="I224" s="43"/>
      <c r="J224" s="46"/>
      <c r="K224" s="43"/>
      <c r="L224" s="78">
        <v>10082.379999999999</v>
      </c>
      <c r="M224" s="65"/>
      <c r="N224" s="47"/>
      <c r="AF224" s="39"/>
      <c r="AG224" s="48"/>
      <c r="AH224" s="48"/>
      <c r="AM224" s="48" t="s">
        <v>75</v>
      </c>
    </row>
    <row r="225" spans="1:40" s="4" customFormat="1" ht="23.25">
      <c r="A225" s="40" t="s">
        <v>180</v>
      </c>
      <c r="B225" s="41" t="s">
        <v>4056</v>
      </c>
      <c r="C225" s="390" t="s">
        <v>4057</v>
      </c>
      <c r="D225" s="390"/>
      <c r="E225" s="390"/>
      <c r="F225" s="42" t="s">
        <v>174</v>
      </c>
      <c r="G225" s="43">
        <v>167</v>
      </c>
      <c r="H225" s="44">
        <v>1</v>
      </c>
      <c r="I225" s="44">
        <v>167</v>
      </c>
      <c r="J225" s="71">
        <v>63.12</v>
      </c>
      <c r="K225" s="43"/>
      <c r="L225" s="78">
        <v>10541.04</v>
      </c>
      <c r="M225" s="43"/>
      <c r="N225" s="47"/>
      <c r="AF225" s="39"/>
      <c r="AG225" s="48"/>
      <c r="AH225" s="48" t="s">
        <v>4057</v>
      </c>
      <c r="AM225" s="48"/>
    </row>
    <row r="226" spans="1:40" s="4" customFormat="1" ht="15">
      <c r="A226" s="69"/>
      <c r="B226" s="70"/>
      <c r="C226" s="388" t="s">
        <v>4012</v>
      </c>
      <c r="D226" s="388"/>
      <c r="E226" s="388"/>
      <c r="F226" s="388"/>
      <c r="G226" s="388"/>
      <c r="H226" s="388"/>
      <c r="I226" s="388"/>
      <c r="J226" s="388"/>
      <c r="K226" s="388"/>
      <c r="L226" s="388"/>
      <c r="M226" s="388"/>
      <c r="N226" s="391"/>
      <c r="AF226" s="39"/>
      <c r="AG226" s="48"/>
      <c r="AH226" s="48"/>
      <c r="AM226" s="48"/>
      <c r="AN226" s="3" t="s">
        <v>4012</v>
      </c>
    </row>
    <row r="227" spans="1:40" s="4" customFormat="1" ht="15">
      <c r="A227" s="69"/>
      <c r="B227" s="70"/>
      <c r="C227" s="390" t="s">
        <v>75</v>
      </c>
      <c r="D227" s="390"/>
      <c r="E227" s="390"/>
      <c r="F227" s="42"/>
      <c r="G227" s="43"/>
      <c r="H227" s="43"/>
      <c r="I227" s="43"/>
      <c r="J227" s="46"/>
      <c r="K227" s="43"/>
      <c r="L227" s="78">
        <v>10541.04</v>
      </c>
      <c r="M227" s="65"/>
      <c r="N227" s="47"/>
      <c r="AF227" s="39"/>
      <c r="AG227" s="48"/>
      <c r="AH227" s="48"/>
      <c r="AM227" s="48" t="s">
        <v>75</v>
      </c>
    </row>
    <row r="228" spans="1:40" s="4" customFormat="1" ht="15">
      <c r="A228" s="393" t="s">
        <v>4058</v>
      </c>
      <c r="B228" s="394"/>
      <c r="C228" s="394"/>
      <c r="D228" s="394"/>
      <c r="E228" s="394"/>
      <c r="F228" s="394"/>
      <c r="G228" s="394"/>
      <c r="H228" s="394"/>
      <c r="I228" s="394"/>
      <c r="J228" s="394"/>
      <c r="K228" s="394"/>
      <c r="L228" s="394"/>
      <c r="M228" s="394"/>
      <c r="N228" s="395"/>
      <c r="AF228" s="39"/>
      <c r="AG228" s="48" t="s">
        <v>4058</v>
      </c>
      <c r="AH228" s="48"/>
      <c r="AM228" s="48"/>
    </row>
    <row r="229" spans="1:40" s="4" customFormat="1" ht="34.5">
      <c r="A229" s="40" t="s">
        <v>181</v>
      </c>
      <c r="B229" s="41" t="s">
        <v>4003</v>
      </c>
      <c r="C229" s="390" t="s">
        <v>4004</v>
      </c>
      <c r="D229" s="390"/>
      <c r="E229" s="390"/>
      <c r="F229" s="42" t="s">
        <v>3977</v>
      </c>
      <c r="G229" s="43">
        <v>0.14499999999999999</v>
      </c>
      <c r="H229" s="44">
        <v>1</v>
      </c>
      <c r="I229" s="72">
        <v>0.14499999999999999</v>
      </c>
      <c r="J229" s="46"/>
      <c r="K229" s="43"/>
      <c r="L229" s="46"/>
      <c r="M229" s="43"/>
      <c r="N229" s="47"/>
      <c r="AF229" s="39"/>
      <c r="AG229" s="48"/>
      <c r="AH229" s="48" t="s">
        <v>4004</v>
      </c>
      <c r="AM229" s="48"/>
    </row>
    <row r="230" spans="1:40" s="4" customFormat="1" ht="15">
      <c r="A230" s="49"/>
      <c r="B230" s="50"/>
      <c r="C230" s="388" t="s">
        <v>4059</v>
      </c>
      <c r="D230" s="388"/>
      <c r="E230" s="388"/>
      <c r="F230" s="388"/>
      <c r="G230" s="388"/>
      <c r="H230" s="388"/>
      <c r="I230" s="388"/>
      <c r="J230" s="388"/>
      <c r="K230" s="388"/>
      <c r="L230" s="388"/>
      <c r="M230" s="388"/>
      <c r="N230" s="391"/>
      <c r="AF230" s="39"/>
      <c r="AG230" s="48"/>
      <c r="AH230" s="48"/>
      <c r="AI230" s="3" t="s">
        <v>4059</v>
      </c>
      <c r="AM230" s="48"/>
    </row>
    <row r="231" spans="1:40" s="4" customFormat="1" ht="15">
      <c r="A231" s="51"/>
      <c r="B231" s="52" t="s">
        <v>57</v>
      </c>
      <c r="C231" s="388" t="s">
        <v>82</v>
      </c>
      <c r="D231" s="388"/>
      <c r="E231" s="388"/>
      <c r="F231" s="53"/>
      <c r="G231" s="54"/>
      <c r="H231" s="54"/>
      <c r="I231" s="54"/>
      <c r="J231" s="56">
        <v>219.94</v>
      </c>
      <c r="K231" s="54"/>
      <c r="L231" s="56">
        <v>31.89</v>
      </c>
      <c r="M231" s="58">
        <v>33.130000000000003</v>
      </c>
      <c r="N231" s="77">
        <v>1056.52</v>
      </c>
      <c r="AF231" s="39"/>
      <c r="AG231" s="48"/>
      <c r="AH231" s="48"/>
      <c r="AJ231" s="3" t="s">
        <v>82</v>
      </c>
      <c r="AM231" s="48"/>
    </row>
    <row r="232" spans="1:40" s="4" customFormat="1" ht="15">
      <c r="A232" s="51"/>
      <c r="B232" s="52" t="s">
        <v>62</v>
      </c>
      <c r="C232" s="388" t="s">
        <v>63</v>
      </c>
      <c r="D232" s="388"/>
      <c r="E232" s="388"/>
      <c r="F232" s="53"/>
      <c r="G232" s="54"/>
      <c r="H232" s="54"/>
      <c r="I232" s="54"/>
      <c r="J232" s="56">
        <v>557.59</v>
      </c>
      <c r="K232" s="54"/>
      <c r="L232" s="56">
        <v>80.849999999999994</v>
      </c>
      <c r="M232" s="54"/>
      <c r="N232" s="57"/>
      <c r="AF232" s="39"/>
      <c r="AG232" s="48"/>
      <c r="AH232" s="48"/>
      <c r="AJ232" s="3" t="s">
        <v>63</v>
      </c>
      <c r="AM232" s="48"/>
    </row>
    <row r="233" spans="1:40" s="4" customFormat="1" ht="15">
      <c r="A233" s="51"/>
      <c r="B233" s="52" t="s">
        <v>64</v>
      </c>
      <c r="C233" s="388" t="s">
        <v>65</v>
      </c>
      <c r="D233" s="388"/>
      <c r="E233" s="388"/>
      <c r="F233" s="53"/>
      <c r="G233" s="54"/>
      <c r="H233" s="54"/>
      <c r="I233" s="54"/>
      <c r="J233" s="56">
        <v>51.27</v>
      </c>
      <c r="K233" s="54"/>
      <c r="L233" s="56">
        <v>7.43</v>
      </c>
      <c r="M233" s="58">
        <v>33.130000000000003</v>
      </c>
      <c r="N233" s="59">
        <v>246.16</v>
      </c>
      <c r="AF233" s="39"/>
      <c r="AG233" s="48"/>
      <c r="AH233" s="48"/>
      <c r="AJ233" s="3" t="s">
        <v>65</v>
      </c>
      <c r="AM233" s="48"/>
    </row>
    <row r="234" spans="1:40" s="4" customFormat="1" ht="15">
      <c r="A234" s="51"/>
      <c r="B234" s="52" t="s">
        <v>91</v>
      </c>
      <c r="C234" s="388" t="s">
        <v>120</v>
      </c>
      <c r="D234" s="388"/>
      <c r="E234" s="388"/>
      <c r="F234" s="53"/>
      <c r="G234" s="54"/>
      <c r="H234" s="54"/>
      <c r="I234" s="54"/>
      <c r="J234" s="56">
        <v>0.78</v>
      </c>
      <c r="K234" s="54"/>
      <c r="L234" s="56">
        <v>0.11</v>
      </c>
      <c r="M234" s="54"/>
      <c r="N234" s="57"/>
      <c r="AF234" s="39"/>
      <c r="AG234" s="48"/>
      <c r="AH234" s="48"/>
      <c r="AJ234" s="3" t="s">
        <v>120</v>
      </c>
      <c r="AM234" s="48"/>
    </row>
    <row r="235" spans="1:40" s="4" customFormat="1" ht="15">
      <c r="A235" s="60"/>
      <c r="B235" s="52"/>
      <c r="C235" s="388" t="s">
        <v>83</v>
      </c>
      <c r="D235" s="388"/>
      <c r="E235" s="388"/>
      <c r="F235" s="53" t="s">
        <v>67</v>
      </c>
      <c r="G235" s="74">
        <v>27.7</v>
      </c>
      <c r="H235" s="54"/>
      <c r="I235" s="62">
        <v>4.0164999999999997</v>
      </c>
      <c r="J235" s="63"/>
      <c r="K235" s="54"/>
      <c r="L235" s="63"/>
      <c r="M235" s="54"/>
      <c r="N235" s="57"/>
      <c r="AF235" s="39"/>
      <c r="AG235" s="48"/>
      <c r="AH235" s="48"/>
      <c r="AK235" s="3" t="s">
        <v>83</v>
      </c>
      <c r="AM235" s="48"/>
    </row>
    <row r="236" spans="1:40" s="4" customFormat="1" ht="15">
      <c r="A236" s="60"/>
      <c r="B236" s="52"/>
      <c r="C236" s="388" t="s">
        <v>66</v>
      </c>
      <c r="D236" s="388"/>
      <c r="E236" s="388"/>
      <c r="F236" s="53" t="s">
        <v>67</v>
      </c>
      <c r="G236" s="58">
        <v>3.84</v>
      </c>
      <c r="H236" s="54"/>
      <c r="I236" s="62">
        <v>0.55679999999999996</v>
      </c>
      <c r="J236" s="63"/>
      <c r="K236" s="54"/>
      <c r="L236" s="63"/>
      <c r="M236" s="54"/>
      <c r="N236" s="57"/>
      <c r="AF236" s="39"/>
      <c r="AG236" s="48"/>
      <c r="AH236" s="48"/>
      <c r="AK236" s="3" t="s">
        <v>66</v>
      </c>
      <c r="AM236" s="48"/>
    </row>
    <row r="237" spans="1:40" s="4" customFormat="1" ht="15">
      <c r="A237" s="51"/>
      <c r="B237" s="52"/>
      <c r="C237" s="392" t="s">
        <v>68</v>
      </c>
      <c r="D237" s="392"/>
      <c r="E237" s="392"/>
      <c r="F237" s="64"/>
      <c r="G237" s="65"/>
      <c r="H237" s="65"/>
      <c r="I237" s="65"/>
      <c r="J237" s="67">
        <v>778.31</v>
      </c>
      <c r="K237" s="65"/>
      <c r="L237" s="67">
        <v>112.85</v>
      </c>
      <c r="M237" s="65"/>
      <c r="N237" s="68"/>
      <c r="AF237" s="39"/>
      <c r="AG237" s="48"/>
      <c r="AH237" s="48"/>
      <c r="AL237" s="3" t="s">
        <v>68</v>
      </c>
      <c r="AM237" s="48"/>
    </row>
    <row r="238" spans="1:40" s="4" customFormat="1" ht="15">
      <c r="A238" s="60"/>
      <c r="B238" s="52"/>
      <c r="C238" s="388" t="s">
        <v>69</v>
      </c>
      <c r="D238" s="388"/>
      <c r="E238" s="388"/>
      <c r="F238" s="53"/>
      <c r="G238" s="54"/>
      <c r="H238" s="54"/>
      <c r="I238" s="54"/>
      <c r="J238" s="63"/>
      <c r="K238" s="54"/>
      <c r="L238" s="56">
        <v>39.32</v>
      </c>
      <c r="M238" s="54"/>
      <c r="N238" s="77">
        <v>1302.68</v>
      </c>
      <c r="AF238" s="39"/>
      <c r="AG238" s="48"/>
      <c r="AH238" s="48"/>
      <c r="AK238" s="3" t="s">
        <v>69</v>
      </c>
      <c r="AM238" s="48"/>
    </row>
    <row r="239" spans="1:40" s="4" customFormat="1" ht="15">
      <c r="A239" s="60"/>
      <c r="B239" s="52" t="s">
        <v>4006</v>
      </c>
      <c r="C239" s="388" t="s">
        <v>4007</v>
      </c>
      <c r="D239" s="388"/>
      <c r="E239" s="388"/>
      <c r="F239" s="53" t="s">
        <v>72</v>
      </c>
      <c r="G239" s="61">
        <v>147</v>
      </c>
      <c r="H239" s="54"/>
      <c r="I239" s="61">
        <v>147</v>
      </c>
      <c r="J239" s="63"/>
      <c r="K239" s="54"/>
      <c r="L239" s="56">
        <v>57.8</v>
      </c>
      <c r="M239" s="54"/>
      <c r="N239" s="77">
        <v>1914.94</v>
      </c>
      <c r="AF239" s="39"/>
      <c r="AG239" s="48"/>
      <c r="AH239" s="48"/>
      <c r="AK239" s="3" t="s">
        <v>4007</v>
      </c>
      <c r="AM239" s="48"/>
    </row>
    <row r="240" spans="1:40" s="4" customFormat="1" ht="15">
      <c r="A240" s="60"/>
      <c r="B240" s="52" t="s">
        <v>4008</v>
      </c>
      <c r="C240" s="388" t="s">
        <v>4009</v>
      </c>
      <c r="D240" s="388"/>
      <c r="E240" s="388"/>
      <c r="F240" s="53" t="s">
        <v>72</v>
      </c>
      <c r="G240" s="61">
        <v>134</v>
      </c>
      <c r="H240" s="54"/>
      <c r="I240" s="61">
        <v>134</v>
      </c>
      <c r="J240" s="63"/>
      <c r="K240" s="54"/>
      <c r="L240" s="56">
        <v>52.69</v>
      </c>
      <c r="M240" s="54"/>
      <c r="N240" s="77">
        <v>1745.59</v>
      </c>
      <c r="AF240" s="39"/>
      <c r="AG240" s="48"/>
      <c r="AH240" s="48"/>
      <c r="AK240" s="3" t="s">
        <v>4009</v>
      </c>
      <c r="AM240" s="48"/>
    </row>
    <row r="241" spans="1:40" s="4" customFormat="1" ht="15">
      <c r="A241" s="69"/>
      <c r="B241" s="70"/>
      <c r="C241" s="390" t="s">
        <v>75</v>
      </c>
      <c r="D241" s="390"/>
      <c r="E241" s="390"/>
      <c r="F241" s="42"/>
      <c r="G241" s="43"/>
      <c r="H241" s="43"/>
      <c r="I241" s="43"/>
      <c r="J241" s="46"/>
      <c r="K241" s="43"/>
      <c r="L241" s="71">
        <v>223.34</v>
      </c>
      <c r="M241" s="65"/>
      <c r="N241" s="47"/>
      <c r="AF241" s="39"/>
      <c r="AG241" s="48"/>
      <c r="AH241" s="48"/>
      <c r="AM241" s="48" t="s">
        <v>75</v>
      </c>
    </row>
    <row r="242" spans="1:40" s="4" customFormat="1" ht="45.75">
      <c r="A242" s="40" t="s">
        <v>182</v>
      </c>
      <c r="B242" s="41" t="s">
        <v>4060</v>
      </c>
      <c r="C242" s="390" t="s">
        <v>4061</v>
      </c>
      <c r="D242" s="390"/>
      <c r="E242" s="390"/>
      <c r="F242" s="42" t="s">
        <v>241</v>
      </c>
      <c r="G242" s="43">
        <v>166.75</v>
      </c>
      <c r="H242" s="44">
        <v>1</v>
      </c>
      <c r="I242" s="100">
        <v>166.75</v>
      </c>
      <c r="J242" s="71">
        <v>5.46</v>
      </c>
      <c r="K242" s="43"/>
      <c r="L242" s="71">
        <v>910.46</v>
      </c>
      <c r="M242" s="43"/>
      <c r="N242" s="47"/>
      <c r="AF242" s="39"/>
      <c r="AG242" s="48"/>
      <c r="AH242" s="48" t="s">
        <v>4061</v>
      </c>
      <c r="AM242" s="48"/>
    </row>
    <row r="243" spans="1:40" s="4" customFormat="1" ht="15">
      <c r="A243" s="69"/>
      <c r="B243" s="70"/>
      <c r="C243" s="388" t="s">
        <v>4012</v>
      </c>
      <c r="D243" s="388"/>
      <c r="E243" s="388"/>
      <c r="F243" s="388"/>
      <c r="G243" s="388"/>
      <c r="H243" s="388"/>
      <c r="I243" s="388"/>
      <c r="J243" s="388"/>
      <c r="K243" s="388"/>
      <c r="L243" s="388"/>
      <c r="M243" s="388"/>
      <c r="N243" s="391"/>
      <c r="AF243" s="39"/>
      <c r="AG243" s="48"/>
      <c r="AH243" s="48"/>
      <c r="AM243" s="48"/>
      <c r="AN243" s="3" t="s">
        <v>4012</v>
      </c>
    </row>
    <row r="244" spans="1:40" s="4" customFormat="1" ht="15">
      <c r="A244" s="49"/>
      <c r="B244" s="50"/>
      <c r="C244" s="388" t="s">
        <v>4062</v>
      </c>
      <c r="D244" s="388"/>
      <c r="E244" s="388"/>
      <c r="F244" s="388"/>
      <c r="G244" s="388"/>
      <c r="H244" s="388"/>
      <c r="I244" s="388"/>
      <c r="J244" s="388"/>
      <c r="K244" s="388"/>
      <c r="L244" s="388"/>
      <c r="M244" s="388"/>
      <c r="N244" s="391"/>
      <c r="AF244" s="39"/>
      <c r="AG244" s="48"/>
      <c r="AH244" s="48"/>
      <c r="AI244" s="3" t="s">
        <v>4062</v>
      </c>
      <c r="AM244" s="48"/>
    </row>
    <row r="245" spans="1:40" s="4" customFormat="1" ht="15">
      <c r="A245" s="69"/>
      <c r="B245" s="70"/>
      <c r="C245" s="390" t="s">
        <v>75</v>
      </c>
      <c r="D245" s="390"/>
      <c r="E245" s="390"/>
      <c r="F245" s="42"/>
      <c r="G245" s="43"/>
      <c r="H245" s="43"/>
      <c r="I245" s="43"/>
      <c r="J245" s="46"/>
      <c r="K245" s="43"/>
      <c r="L245" s="71">
        <v>910.46</v>
      </c>
      <c r="M245" s="65"/>
      <c r="N245" s="47"/>
      <c r="AF245" s="39"/>
      <c r="AG245" s="48"/>
      <c r="AH245" s="48"/>
      <c r="AM245" s="48" t="s">
        <v>75</v>
      </c>
    </row>
    <row r="246" spans="1:40" s="4" customFormat="1" ht="34.5">
      <c r="A246" s="40" t="s">
        <v>185</v>
      </c>
      <c r="B246" s="41" t="s">
        <v>4063</v>
      </c>
      <c r="C246" s="390" t="s">
        <v>4064</v>
      </c>
      <c r="D246" s="390"/>
      <c r="E246" s="390"/>
      <c r="F246" s="42" t="s">
        <v>214</v>
      </c>
      <c r="G246" s="43">
        <v>1.45</v>
      </c>
      <c r="H246" s="44">
        <v>1</v>
      </c>
      <c r="I246" s="100">
        <v>1.45</v>
      </c>
      <c r="J246" s="46"/>
      <c r="K246" s="43"/>
      <c r="L246" s="46"/>
      <c r="M246" s="43"/>
      <c r="N246" s="47"/>
      <c r="AF246" s="39"/>
      <c r="AG246" s="48"/>
      <c r="AH246" s="48" t="s">
        <v>4064</v>
      </c>
      <c r="AM246" s="48"/>
    </row>
    <row r="247" spans="1:40" s="4" customFormat="1" ht="15">
      <c r="A247" s="49"/>
      <c r="B247" s="50"/>
      <c r="C247" s="388" t="s">
        <v>4065</v>
      </c>
      <c r="D247" s="388"/>
      <c r="E247" s="388"/>
      <c r="F247" s="388"/>
      <c r="G247" s="388"/>
      <c r="H247" s="388"/>
      <c r="I247" s="388"/>
      <c r="J247" s="388"/>
      <c r="K247" s="388"/>
      <c r="L247" s="388"/>
      <c r="M247" s="388"/>
      <c r="N247" s="391"/>
      <c r="AF247" s="39"/>
      <c r="AG247" s="48"/>
      <c r="AH247" s="48"/>
      <c r="AI247" s="3" t="s">
        <v>4065</v>
      </c>
      <c r="AM247" s="48"/>
    </row>
    <row r="248" spans="1:40" s="4" customFormat="1" ht="15">
      <c r="A248" s="51"/>
      <c r="B248" s="52" t="s">
        <v>57</v>
      </c>
      <c r="C248" s="388" t="s">
        <v>82</v>
      </c>
      <c r="D248" s="388"/>
      <c r="E248" s="388"/>
      <c r="F248" s="53"/>
      <c r="G248" s="54"/>
      <c r="H248" s="54"/>
      <c r="I248" s="54"/>
      <c r="J248" s="56">
        <v>205.58</v>
      </c>
      <c r="K248" s="54"/>
      <c r="L248" s="56">
        <v>298.08999999999997</v>
      </c>
      <c r="M248" s="58">
        <v>33.130000000000003</v>
      </c>
      <c r="N248" s="77">
        <v>9875.7199999999993</v>
      </c>
      <c r="AF248" s="39"/>
      <c r="AG248" s="48"/>
      <c r="AH248" s="48"/>
      <c r="AJ248" s="3" t="s">
        <v>82</v>
      </c>
      <c r="AM248" s="48"/>
    </row>
    <row r="249" spans="1:40" s="4" customFormat="1" ht="15">
      <c r="A249" s="51"/>
      <c r="B249" s="52" t="s">
        <v>62</v>
      </c>
      <c r="C249" s="388" t="s">
        <v>63</v>
      </c>
      <c r="D249" s="388"/>
      <c r="E249" s="388"/>
      <c r="F249" s="53"/>
      <c r="G249" s="54"/>
      <c r="H249" s="54"/>
      <c r="I249" s="54"/>
      <c r="J249" s="56">
        <v>449.69</v>
      </c>
      <c r="K249" s="54"/>
      <c r="L249" s="56">
        <v>652.04999999999995</v>
      </c>
      <c r="M249" s="54"/>
      <c r="N249" s="57"/>
      <c r="AF249" s="39"/>
      <c r="AG249" s="48"/>
      <c r="AH249" s="48"/>
      <c r="AJ249" s="3" t="s">
        <v>63</v>
      </c>
      <c r="AM249" s="48"/>
    </row>
    <row r="250" spans="1:40" s="4" customFormat="1" ht="15">
      <c r="A250" s="51"/>
      <c r="B250" s="52" t="s">
        <v>64</v>
      </c>
      <c r="C250" s="388" t="s">
        <v>65</v>
      </c>
      <c r="D250" s="388"/>
      <c r="E250" s="388"/>
      <c r="F250" s="53"/>
      <c r="G250" s="54"/>
      <c r="H250" s="54"/>
      <c r="I250" s="54"/>
      <c r="J250" s="56">
        <v>32.1</v>
      </c>
      <c r="K250" s="54"/>
      <c r="L250" s="56">
        <v>46.55</v>
      </c>
      <c r="M250" s="58">
        <v>33.130000000000003</v>
      </c>
      <c r="N250" s="77">
        <v>1542.2</v>
      </c>
      <c r="AF250" s="39"/>
      <c r="AG250" s="48"/>
      <c r="AH250" s="48"/>
      <c r="AJ250" s="3" t="s">
        <v>65</v>
      </c>
      <c r="AM250" s="48"/>
    </row>
    <row r="251" spans="1:40" s="4" customFormat="1" ht="15">
      <c r="A251" s="51"/>
      <c r="B251" s="52" t="s">
        <v>91</v>
      </c>
      <c r="C251" s="388" t="s">
        <v>120</v>
      </c>
      <c r="D251" s="388"/>
      <c r="E251" s="388"/>
      <c r="F251" s="53"/>
      <c r="G251" s="54"/>
      <c r="H251" s="54"/>
      <c r="I251" s="54"/>
      <c r="J251" s="56">
        <v>4.88</v>
      </c>
      <c r="K251" s="54"/>
      <c r="L251" s="56">
        <v>7.08</v>
      </c>
      <c r="M251" s="54"/>
      <c r="N251" s="57"/>
      <c r="AF251" s="39"/>
      <c r="AG251" s="48"/>
      <c r="AH251" s="48"/>
      <c r="AJ251" s="3" t="s">
        <v>120</v>
      </c>
      <c r="AM251" s="48"/>
    </row>
    <row r="252" spans="1:40" s="4" customFormat="1" ht="15">
      <c r="A252" s="60"/>
      <c r="B252" s="52"/>
      <c r="C252" s="388" t="s">
        <v>83</v>
      </c>
      <c r="D252" s="388"/>
      <c r="E252" s="388"/>
      <c r="F252" s="53" t="s">
        <v>67</v>
      </c>
      <c r="G252" s="74">
        <v>24.3</v>
      </c>
      <c r="H252" s="54"/>
      <c r="I252" s="75">
        <v>35.234999999999999</v>
      </c>
      <c r="J252" s="63"/>
      <c r="K252" s="54"/>
      <c r="L252" s="63"/>
      <c r="M252" s="54"/>
      <c r="N252" s="57"/>
      <c r="AF252" s="39"/>
      <c r="AG252" s="48"/>
      <c r="AH252" s="48"/>
      <c r="AK252" s="3" t="s">
        <v>83</v>
      </c>
      <c r="AM252" s="48"/>
    </row>
    <row r="253" spans="1:40" s="4" customFormat="1" ht="15">
      <c r="A253" s="60"/>
      <c r="B253" s="52"/>
      <c r="C253" s="388" t="s">
        <v>66</v>
      </c>
      <c r="D253" s="388"/>
      <c r="E253" s="388"/>
      <c r="F253" s="53" t="s">
        <v>67</v>
      </c>
      <c r="G253" s="58">
        <v>2.92</v>
      </c>
      <c r="H253" s="54"/>
      <c r="I253" s="75">
        <v>4.234</v>
      </c>
      <c r="J253" s="63"/>
      <c r="K253" s="54"/>
      <c r="L253" s="63"/>
      <c r="M253" s="54"/>
      <c r="N253" s="57"/>
      <c r="AF253" s="39"/>
      <c r="AG253" s="48"/>
      <c r="AH253" s="48"/>
      <c r="AK253" s="3" t="s">
        <v>66</v>
      </c>
      <c r="AM253" s="48"/>
    </row>
    <row r="254" spans="1:40" s="4" customFormat="1" ht="15">
      <c r="A254" s="51"/>
      <c r="B254" s="52"/>
      <c r="C254" s="392" t="s">
        <v>68</v>
      </c>
      <c r="D254" s="392"/>
      <c r="E254" s="392"/>
      <c r="F254" s="64"/>
      <c r="G254" s="65"/>
      <c r="H254" s="65"/>
      <c r="I254" s="65"/>
      <c r="J254" s="67">
        <v>660.15</v>
      </c>
      <c r="K254" s="65"/>
      <c r="L254" s="67">
        <v>957.22</v>
      </c>
      <c r="M254" s="65"/>
      <c r="N254" s="68"/>
      <c r="AF254" s="39"/>
      <c r="AG254" s="48"/>
      <c r="AH254" s="48"/>
      <c r="AL254" s="3" t="s">
        <v>68</v>
      </c>
      <c r="AM254" s="48"/>
    </row>
    <row r="255" spans="1:40" s="4" customFormat="1" ht="15">
      <c r="A255" s="60"/>
      <c r="B255" s="52"/>
      <c r="C255" s="388" t="s">
        <v>69</v>
      </c>
      <c r="D255" s="388"/>
      <c r="E255" s="388"/>
      <c r="F255" s="53"/>
      <c r="G255" s="54"/>
      <c r="H255" s="54"/>
      <c r="I255" s="54"/>
      <c r="J255" s="63"/>
      <c r="K255" s="54"/>
      <c r="L255" s="56">
        <v>344.64</v>
      </c>
      <c r="M255" s="54"/>
      <c r="N255" s="77">
        <v>11417.92</v>
      </c>
      <c r="AF255" s="39"/>
      <c r="AG255" s="48"/>
      <c r="AH255" s="48"/>
      <c r="AK255" s="3" t="s">
        <v>69</v>
      </c>
      <c r="AM255" s="48"/>
    </row>
    <row r="256" spans="1:40" s="4" customFormat="1" ht="23.25">
      <c r="A256" s="60"/>
      <c r="B256" s="52" t="s">
        <v>4066</v>
      </c>
      <c r="C256" s="388" t="s">
        <v>4067</v>
      </c>
      <c r="D256" s="388"/>
      <c r="E256" s="388"/>
      <c r="F256" s="53" t="s">
        <v>72</v>
      </c>
      <c r="G256" s="61">
        <v>113</v>
      </c>
      <c r="H256" s="54"/>
      <c r="I256" s="61">
        <v>113</v>
      </c>
      <c r="J256" s="63"/>
      <c r="K256" s="54"/>
      <c r="L256" s="56">
        <v>389.44</v>
      </c>
      <c r="M256" s="54"/>
      <c r="N256" s="77">
        <v>12902.25</v>
      </c>
      <c r="AF256" s="39"/>
      <c r="AG256" s="48"/>
      <c r="AH256" s="48"/>
      <c r="AK256" s="3" t="s">
        <v>4067</v>
      </c>
      <c r="AM256" s="48"/>
    </row>
    <row r="257" spans="1:41" s="4" customFormat="1" ht="23.25">
      <c r="A257" s="60"/>
      <c r="B257" s="52" t="s">
        <v>4068</v>
      </c>
      <c r="C257" s="388" t="s">
        <v>4069</v>
      </c>
      <c r="D257" s="388"/>
      <c r="E257" s="388"/>
      <c r="F257" s="53" t="s">
        <v>72</v>
      </c>
      <c r="G257" s="61">
        <v>77</v>
      </c>
      <c r="H257" s="54"/>
      <c r="I257" s="61">
        <v>77</v>
      </c>
      <c r="J257" s="63"/>
      <c r="K257" s="54"/>
      <c r="L257" s="56">
        <v>265.37</v>
      </c>
      <c r="M257" s="54"/>
      <c r="N257" s="77">
        <v>8791.7999999999993</v>
      </c>
      <c r="AF257" s="39"/>
      <c r="AG257" s="48"/>
      <c r="AH257" s="48"/>
      <c r="AK257" s="3" t="s">
        <v>4069</v>
      </c>
      <c r="AM257" s="48"/>
    </row>
    <row r="258" spans="1:41" s="4" customFormat="1" ht="15">
      <c r="A258" s="69"/>
      <c r="B258" s="70"/>
      <c r="C258" s="390" t="s">
        <v>75</v>
      </c>
      <c r="D258" s="390"/>
      <c r="E258" s="390"/>
      <c r="F258" s="42"/>
      <c r="G258" s="43"/>
      <c r="H258" s="43"/>
      <c r="I258" s="43"/>
      <c r="J258" s="46"/>
      <c r="K258" s="43"/>
      <c r="L258" s="78">
        <v>1612.03</v>
      </c>
      <c r="M258" s="65"/>
      <c r="N258" s="47"/>
      <c r="AF258" s="39"/>
      <c r="AG258" s="48"/>
      <c r="AH258" s="48"/>
      <c r="AM258" s="48" t="s">
        <v>75</v>
      </c>
    </row>
    <row r="259" spans="1:41" s="4" customFormat="1" ht="34.5">
      <c r="A259" s="40" t="s">
        <v>186</v>
      </c>
      <c r="B259" s="41" t="s">
        <v>4070</v>
      </c>
      <c r="C259" s="390" t="s">
        <v>4071</v>
      </c>
      <c r="D259" s="390"/>
      <c r="E259" s="390"/>
      <c r="F259" s="42" t="s">
        <v>214</v>
      </c>
      <c r="G259" s="43">
        <v>1.45</v>
      </c>
      <c r="H259" s="44">
        <v>1</v>
      </c>
      <c r="I259" s="100">
        <v>1.45</v>
      </c>
      <c r="J259" s="46"/>
      <c r="K259" s="43"/>
      <c r="L259" s="46"/>
      <c r="M259" s="43"/>
      <c r="N259" s="47"/>
      <c r="AF259" s="39"/>
      <c r="AG259" s="48"/>
      <c r="AH259" s="48" t="s">
        <v>4071</v>
      </c>
      <c r="AM259" s="48"/>
    </row>
    <row r="260" spans="1:41" s="4" customFormat="1" ht="15">
      <c r="A260" s="49"/>
      <c r="B260" s="50"/>
      <c r="C260" s="388" t="s">
        <v>4065</v>
      </c>
      <c r="D260" s="388"/>
      <c r="E260" s="388"/>
      <c r="F260" s="388"/>
      <c r="G260" s="388"/>
      <c r="H260" s="388"/>
      <c r="I260" s="388"/>
      <c r="J260" s="388"/>
      <c r="K260" s="388"/>
      <c r="L260" s="388"/>
      <c r="M260" s="388"/>
      <c r="N260" s="391"/>
      <c r="AF260" s="39"/>
      <c r="AG260" s="48"/>
      <c r="AH260" s="48"/>
      <c r="AI260" s="3" t="s">
        <v>4065</v>
      </c>
      <c r="AM260" s="48"/>
    </row>
    <row r="261" spans="1:41" s="4" customFormat="1" ht="15">
      <c r="A261" s="73"/>
      <c r="B261" s="52" t="s">
        <v>228</v>
      </c>
      <c r="C261" s="385" t="s">
        <v>4072</v>
      </c>
      <c r="D261" s="385"/>
      <c r="E261" s="385"/>
      <c r="F261" s="385"/>
      <c r="G261" s="385"/>
      <c r="H261" s="385"/>
      <c r="I261" s="385"/>
      <c r="J261" s="385"/>
      <c r="K261" s="385"/>
      <c r="L261" s="385"/>
      <c r="M261" s="385"/>
      <c r="N261" s="396"/>
      <c r="AF261" s="39"/>
      <c r="AG261" s="48"/>
      <c r="AH261" s="48"/>
      <c r="AM261" s="48"/>
      <c r="AO261" s="3" t="s">
        <v>4072</v>
      </c>
    </row>
    <row r="262" spans="1:41" s="4" customFormat="1" ht="15">
      <c r="A262" s="51"/>
      <c r="B262" s="52" t="s">
        <v>57</v>
      </c>
      <c r="C262" s="388" t="s">
        <v>82</v>
      </c>
      <c r="D262" s="388"/>
      <c r="E262" s="388"/>
      <c r="F262" s="53"/>
      <c r="G262" s="54"/>
      <c r="H262" s="54"/>
      <c r="I262" s="54"/>
      <c r="J262" s="56">
        <v>4.57</v>
      </c>
      <c r="K262" s="61">
        <v>3</v>
      </c>
      <c r="L262" s="56">
        <v>19.88</v>
      </c>
      <c r="M262" s="58">
        <v>33.130000000000003</v>
      </c>
      <c r="N262" s="59">
        <v>658.62</v>
      </c>
      <c r="AF262" s="39"/>
      <c r="AG262" s="48"/>
      <c r="AH262" s="48"/>
      <c r="AJ262" s="3" t="s">
        <v>82</v>
      </c>
      <c r="AM262" s="48"/>
    </row>
    <row r="263" spans="1:41" s="4" customFormat="1" ht="15">
      <c r="A263" s="51"/>
      <c r="B263" s="52" t="s">
        <v>62</v>
      </c>
      <c r="C263" s="388" t="s">
        <v>63</v>
      </c>
      <c r="D263" s="388"/>
      <c r="E263" s="388"/>
      <c r="F263" s="53"/>
      <c r="G263" s="54"/>
      <c r="H263" s="54"/>
      <c r="I263" s="54"/>
      <c r="J263" s="56">
        <v>9</v>
      </c>
      <c r="K263" s="61">
        <v>3</v>
      </c>
      <c r="L263" s="56">
        <v>39.15</v>
      </c>
      <c r="M263" s="54"/>
      <c r="N263" s="57"/>
      <c r="AF263" s="39"/>
      <c r="AG263" s="48"/>
      <c r="AH263" s="48"/>
      <c r="AJ263" s="3" t="s">
        <v>63</v>
      </c>
      <c r="AM263" s="48"/>
    </row>
    <row r="264" spans="1:41" s="4" customFormat="1" ht="15">
      <c r="A264" s="51"/>
      <c r="B264" s="52" t="s">
        <v>64</v>
      </c>
      <c r="C264" s="388" t="s">
        <v>65</v>
      </c>
      <c r="D264" s="388"/>
      <c r="E264" s="388"/>
      <c r="F264" s="53"/>
      <c r="G264" s="54"/>
      <c r="H264" s="54"/>
      <c r="I264" s="54"/>
      <c r="J264" s="56">
        <v>1.01</v>
      </c>
      <c r="K264" s="61">
        <v>3</v>
      </c>
      <c r="L264" s="56">
        <v>4.3899999999999997</v>
      </c>
      <c r="M264" s="58">
        <v>33.130000000000003</v>
      </c>
      <c r="N264" s="59">
        <v>145.44</v>
      </c>
      <c r="AF264" s="39"/>
      <c r="AG264" s="48"/>
      <c r="AH264" s="48"/>
      <c r="AJ264" s="3" t="s">
        <v>65</v>
      </c>
      <c r="AM264" s="48"/>
    </row>
    <row r="265" spans="1:41" s="4" customFormat="1" ht="15">
      <c r="A265" s="60"/>
      <c r="B265" s="52"/>
      <c r="C265" s="388" t="s">
        <v>83</v>
      </c>
      <c r="D265" s="388"/>
      <c r="E265" s="388"/>
      <c r="F265" s="53" t="s">
        <v>67</v>
      </c>
      <c r="G265" s="58">
        <v>0.54</v>
      </c>
      <c r="H265" s="61">
        <v>3</v>
      </c>
      <c r="I265" s="75">
        <v>2.3490000000000002</v>
      </c>
      <c r="J265" s="63"/>
      <c r="K265" s="54"/>
      <c r="L265" s="63"/>
      <c r="M265" s="54"/>
      <c r="N265" s="57"/>
      <c r="AF265" s="39"/>
      <c r="AG265" s="48"/>
      <c r="AH265" s="48"/>
      <c r="AK265" s="3" t="s">
        <v>83</v>
      </c>
      <c r="AM265" s="48"/>
    </row>
    <row r="266" spans="1:41" s="4" customFormat="1" ht="15">
      <c r="A266" s="60"/>
      <c r="B266" s="52"/>
      <c r="C266" s="388" t="s">
        <v>66</v>
      </c>
      <c r="D266" s="388"/>
      <c r="E266" s="388"/>
      <c r="F266" s="53" t="s">
        <v>67</v>
      </c>
      <c r="G266" s="74">
        <v>0.1</v>
      </c>
      <c r="H266" s="61">
        <v>3</v>
      </c>
      <c r="I266" s="75">
        <v>0.435</v>
      </c>
      <c r="J266" s="63"/>
      <c r="K266" s="54"/>
      <c r="L266" s="63"/>
      <c r="M266" s="54"/>
      <c r="N266" s="57"/>
      <c r="AF266" s="39"/>
      <c r="AG266" s="48"/>
      <c r="AH266" s="48"/>
      <c r="AK266" s="3" t="s">
        <v>66</v>
      </c>
      <c r="AM266" s="48"/>
    </row>
    <row r="267" spans="1:41" s="4" customFormat="1" ht="15">
      <c r="A267" s="51"/>
      <c r="B267" s="52"/>
      <c r="C267" s="392" t="s">
        <v>68</v>
      </c>
      <c r="D267" s="392"/>
      <c r="E267" s="392"/>
      <c r="F267" s="64"/>
      <c r="G267" s="65"/>
      <c r="H267" s="65"/>
      <c r="I267" s="65"/>
      <c r="J267" s="67">
        <v>13.57</v>
      </c>
      <c r="K267" s="65"/>
      <c r="L267" s="67">
        <v>59.03</v>
      </c>
      <c r="M267" s="65"/>
      <c r="N267" s="68"/>
      <c r="AF267" s="39"/>
      <c r="AG267" s="48"/>
      <c r="AH267" s="48"/>
      <c r="AL267" s="3" t="s">
        <v>68</v>
      </c>
      <c r="AM267" s="48"/>
    </row>
    <row r="268" spans="1:41" s="4" customFormat="1" ht="15">
      <c r="A268" s="60"/>
      <c r="B268" s="52"/>
      <c r="C268" s="388" t="s">
        <v>69</v>
      </c>
      <c r="D268" s="388"/>
      <c r="E268" s="388"/>
      <c r="F268" s="53"/>
      <c r="G268" s="54"/>
      <c r="H268" s="54"/>
      <c r="I268" s="54"/>
      <c r="J268" s="63"/>
      <c r="K268" s="54"/>
      <c r="L268" s="56">
        <v>24.27</v>
      </c>
      <c r="M268" s="54"/>
      <c r="N268" s="59">
        <v>804.06</v>
      </c>
      <c r="AF268" s="39"/>
      <c r="AG268" s="48"/>
      <c r="AH268" s="48"/>
      <c r="AK268" s="3" t="s">
        <v>69</v>
      </c>
      <c r="AM268" s="48"/>
    </row>
    <row r="269" spans="1:41" s="4" customFormat="1" ht="23.25">
      <c r="A269" s="60"/>
      <c r="B269" s="52" t="s">
        <v>4066</v>
      </c>
      <c r="C269" s="388" t="s">
        <v>4067</v>
      </c>
      <c r="D269" s="388"/>
      <c r="E269" s="388"/>
      <c r="F269" s="53" t="s">
        <v>72</v>
      </c>
      <c r="G269" s="61">
        <v>113</v>
      </c>
      <c r="H269" s="54"/>
      <c r="I269" s="61">
        <v>113</v>
      </c>
      <c r="J269" s="63"/>
      <c r="K269" s="54"/>
      <c r="L269" s="56">
        <v>27.43</v>
      </c>
      <c r="M269" s="54"/>
      <c r="N269" s="59">
        <v>908.59</v>
      </c>
      <c r="AF269" s="39"/>
      <c r="AG269" s="48"/>
      <c r="AH269" s="48"/>
      <c r="AK269" s="3" t="s">
        <v>4067</v>
      </c>
      <c r="AM269" s="48"/>
    </row>
    <row r="270" spans="1:41" s="4" customFormat="1" ht="23.25">
      <c r="A270" s="60"/>
      <c r="B270" s="52" t="s">
        <v>4068</v>
      </c>
      <c r="C270" s="388" t="s">
        <v>4069</v>
      </c>
      <c r="D270" s="388"/>
      <c r="E270" s="388"/>
      <c r="F270" s="53" t="s">
        <v>72</v>
      </c>
      <c r="G270" s="61">
        <v>77</v>
      </c>
      <c r="H270" s="54"/>
      <c r="I270" s="61">
        <v>77</v>
      </c>
      <c r="J270" s="63"/>
      <c r="K270" s="54"/>
      <c r="L270" s="56">
        <v>18.690000000000001</v>
      </c>
      <c r="M270" s="54"/>
      <c r="N270" s="59">
        <v>619.13</v>
      </c>
      <c r="AF270" s="39"/>
      <c r="AG270" s="48"/>
      <c r="AH270" s="48"/>
      <c r="AK270" s="3" t="s">
        <v>4069</v>
      </c>
      <c r="AM270" s="48"/>
    </row>
    <row r="271" spans="1:41" s="4" customFormat="1" ht="15">
      <c r="A271" s="69"/>
      <c r="B271" s="70"/>
      <c r="C271" s="390" t="s">
        <v>75</v>
      </c>
      <c r="D271" s="390"/>
      <c r="E271" s="390"/>
      <c r="F271" s="42"/>
      <c r="G271" s="43"/>
      <c r="H271" s="43"/>
      <c r="I271" s="43"/>
      <c r="J271" s="46"/>
      <c r="K271" s="43"/>
      <c r="L271" s="71">
        <v>105.15</v>
      </c>
      <c r="M271" s="65"/>
      <c r="N271" s="47"/>
      <c r="AF271" s="39"/>
      <c r="AG271" s="48"/>
      <c r="AH271" s="48"/>
      <c r="AM271" s="48" t="s">
        <v>75</v>
      </c>
    </row>
    <row r="272" spans="1:41" s="4" customFormat="1" ht="15">
      <c r="A272" s="40" t="s">
        <v>190</v>
      </c>
      <c r="B272" s="41" t="s">
        <v>4073</v>
      </c>
      <c r="C272" s="390" t="s">
        <v>4074</v>
      </c>
      <c r="D272" s="390"/>
      <c r="E272" s="390"/>
      <c r="F272" s="42" t="s">
        <v>128</v>
      </c>
      <c r="G272" s="43">
        <v>31.754999999999999</v>
      </c>
      <c r="H272" s="44">
        <v>1</v>
      </c>
      <c r="I272" s="72">
        <v>31.754999999999999</v>
      </c>
      <c r="J272" s="71">
        <v>114.13</v>
      </c>
      <c r="K272" s="43"/>
      <c r="L272" s="78">
        <v>3624.2</v>
      </c>
      <c r="M272" s="43"/>
      <c r="N272" s="47"/>
      <c r="AF272" s="39"/>
      <c r="AG272" s="48"/>
      <c r="AH272" s="48" t="s">
        <v>4074</v>
      </c>
      <c r="AM272" s="48"/>
    </row>
    <row r="273" spans="1:40" s="4" customFormat="1" ht="15">
      <c r="A273" s="69"/>
      <c r="B273" s="70"/>
      <c r="C273" s="388" t="s">
        <v>4050</v>
      </c>
      <c r="D273" s="388"/>
      <c r="E273" s="388"/>
      <c r="F273" s="388"/>
      <c r="G273" s="388"/>
      <c r="H273" s="388"/>
      <c r="I273" s="388"/>
      <c r="J273" s="388"/>
      <c r="K273" s="388"/>
      <c r="L273" s="388"/>
      <c r="M273" s="388"/>
      <c r="N273" s="391"/>
      <c r="AF273" s="39"/>
      <c r="AG273" s="48"/>
      <c r="AH273" s="48"/>
      <c r="AM273" s="48"/>
      <c r="AN273" s="3" t="s">
        <v>4050</v>
      </c>
    </row>
    <row r="274" spans="1:40" s="4" customFormat="1" ht="15">
      <c r="A274" s="49"/>
      <c r="B274" s="50"/>
      <c r="C274" s="388" t="s">
        <v>4075</v>
      </c>
      <c r="D274" s="388"/>
      <c r="E274" s="388"/>
      <c r="F274" s="388"/>
      <c r="G274" s="388"/>
      <c r="H274" s="388"/>
      <c r="I274" s="388"/>
      <c r="J274" s="388"/>
      <c r="K274" s="388"/>
      <c r="L274" s="388"/>
      <c r="M274" s="388"/>
      <c r="N274" s="391"/>
      <c r="AF274" s="39"/>
      <c r="AG274" s="48"/>
      <c r="AH274" s="48"/>
      <c r="AI274" s="3" t="s">
        <v>4075</v>
      </c>
      <c r="AM274" s="48"/>
    </row>
    <row r="275" spans="1:40" s="4" customFormat="1" ht="15">
      <c r="A275" s="69"/>
      <c r="B275" s="70"/>
      <c r="C275" s="390" t="s">
        <v>75</v>
      </c>
      <c r="D275" s="390"/>
      <c r="E275" s="390"/>
      <c r="F275" s="42"/>
      <c r="G275" s="43"/>
      <c r="H275" s="43"/>
      <c r="I275" s="43"/>
      <c r="J275" s="46"/>
      <c r="K275" s="43"/>
      <c r="L275" s="78">
        <v>3624.2</v>
      </c>
      <c r="M275" s="65"/>
      <c r="N275" s="47"/>
      <c r="AF275" s="39"/>
      <c r="AG275" s="48"/>
      <c r="AH275" s="48"/>
      <c r="AM275" s="48" t="s">
        <v>75</v>
      </c>
    </row>
    <row r="276" spans="1:40" s="4" customFormat="1" ht="15">
      <c r="A276" s="40" t="s">
        <v>191</v>
      </c>
      <c r="B276" s="41" t="s">
        <v>4076</v>
      </c>
      <c r="C276" s="390" t="s">
        <v>4077</v>
      </c>
      <c r="D276" s="390"/>
      <c r="E276" s="390"/>
      <c r="F276" s="42" t="s">
        <v>149</v>
      </c>
      <c r="G276" s="43">
        <v>4.3499999999999997E-2</v>
      </c>
      <c r="H276" s="44">
        <v>1</v>
      </c>
      <c r="I276" s="45">
        <v>4.3499999999999997E-2</v>
      </c>
      <c r="J276" s="46"/>
      <c r="K276" s="43"/>
      <c r="L276" s="46"/>
      <c r="M276" s="43"/>
      <c r="N276" s="47"/>
      <c r="AF276" s="39"/>
      <c r="AG276" s="48"/>
      <c r="AH276" s="48" t="s">
        <v>4077</v>
      </c>
      <c r="AM276" s="48"/>
    </row>
    <row r="277" spans="1:40" s="4" customFormat="1" ht="15">
      <c r="A277" s="49"/>
      <c r="B277" s="50"/>
      <c r="C277" s="388" t="s">
        <v>4078</v>
      </c>
      <c r="D277" s="388"/>
      <c r="E277" s="388"/>
      <c r="F277" s="388"/>
      <c r="G277" s="388"/>
      <c r="H277" s="388"/>
      <c r="I277" s="388"/>
      <c r="J277" s="388"/>
      <c r="K277" s="388"/>
      <c r="L277" s="388"/>
      <c r="M277" s="388"/>
      <c r="N277" s="391"/>
      <c r="AF277" s="39"/>
      <c r="AG277" s="48"/>
      <c r="AH277" s="48"/>
      <c r="AI277" s="3" t="s">
        <v>4078</v>
      </c>
      <c r="AM277" s="48"/>
    </row>
    <row r="278" spans="1:40" s="4" customFormat="1" ht="15">
      <c r="A278" s="51"/>
      <c r="B278" s="52" t="s">
        <v>62</v>
      </c>
      <c r="C278" s="388" t="s">
        <v>63</v>
      </c>
      <c r="D278" s="388"/>
      <c r="E278" s="388"/>
      <c r="F278" s="53"/>
      <c r="G278" s="54"/>
      <c r="H278" s="54"/>
      <c r="I278" s="54"/>
      <c r="J278" s="56">
        <v>39.1</v>
      </c>
      <c r="K278" s="54"/>
      <c r="L278" s="56">
        <v>1.7</v>
      </c>
      <c r="M278" s="54"/>
      <c r="N278" s="57"/>
      <c r="AF278" s="39"/>
      <c r="AG278" s="48"/>
      <c r="AH278" s="48"/>
      <c r="AJ278" s="3" t="s">
        <v>63</v>
      </c>
      <c r="AM278" s="48"/>
    </row>
    <row r="279" spans="1:40" s="4" customFormat="1" ht="15">
      <c r="A279" s="51"/>
      <c r="B279" s="52" t="s">
        <v>64</v>
      </c>
      <c r="C279" s="388" t="s">
        <v>65</v>
      </c>
      <c r="D279" s="388"/>
      <c r="E279" s="388"/>
      <c r="F279" s="53"/>
      <c r="G279" s="54"/>
      <c r="H279" s="54"/>
      <c r="I279" s="54"/>
      <c r="J279" s="56">
        <v>7.15</v>
      </c>
      <c r="K279" s="54"/>
      <c r="L279" s="56">
        <v>0.31</v>
      </c>
      <c r="M279" s="58">
        <v>33.130000000000003</v>
      </c>
      <c r="N279" s="59">
        <v>10.27</v>
      </c>
      <c r="AF279" s="39"/>
      <c r="AG279" s="48"/>
      <c r="AH279" s="48"/>
      <c r="AJ279" s="3" t="s">
        <v>65</v>
      </c>
      <c r="AM279" s="48"/>
    </row>
    <row r="280" spans="1:40" s="4" customFormat="1" ht="15">
      <c r="A280" s="60"/>
      <c r="B280" s="52"/>
      <c r="C280" s="388" t="s">
        <v>66</v>
      </c>
      <c r="D280" s="388"/>
      <c r="E280" s="388"/>
      <c r="F280" s="53" t="s">
        <v>67</v>
      </c>
      <c r="G280" s="58">
        <v>0.66</v>
      </c>
      <c r="H280" s="54"/>
      <c r="I280" s="76">
        <v>2.8709999999999999E-2</v>
      </c>
      <c r="J280" s="63"/>
      <c r="K280" s="54"/>
      <c r="L280" s="63"/>
      <c r="M280" s="54"/>
      <c r="N280" s="57"/>
      <c r="AF280" s="39"/>
      <c r="AG280" s="48"/>
      <c r="AH280" s="48"/>
      <c r="AK280" s="3" t="s">
        <v>66</v>
      </c>
      <c r="AM280" s="48"/>
    </row>
    <row r="281" spans="1:40" s="4" customFormat="1" ht="15">
      <c r="A281" s="51"/>
      <c r="B281" s="52"/>
      <c r="C281" s="392" t="s">
        <v>68</v>
      </c>
      <c r="D281" s="392"/>
      <c r="E281" s="392"/>
      <c r="F281" s="64"/>
      <c r="G281" s="65"/>
      <c r="H281" s="65"/>
      <c r="I281" s="65"/>
      <c r="J281" s="67">
        <v>39.1</v>
      </c>
      <c r="K281" s="65"/>
      <c r="L281" s="67">
        <v>1.7</v>
      </c>
      <c r="M281" s="65"/>
      <c r="N281" s="68"/>
      <c r="AF281" s="39"/>
      <c r="AG281" s="48"/>
      <c r="AH281" s="48"/>
      <c r="AL281" s="3" t="s">
        <v>68</v>
      </c>
      <c r="AM281" s="48"/>
    </row>
    <row r="282" spans="1:40" s="4" customFormat="1" ht="15">
      <c r="A282" s="60"/>
      <c r="B282" s="52"/>
      <c r="C282" s="388" t="s">
        <v>69</v>
      </c>
      <c r="D282" s="388"/>
      <c r="E282" s="388"/>
      <c r="F282" s="53"/>
      <c r="G282" s="54"/>
      <c r="H282" s="54"/>
      <c r="I282" s="54"/>
      <c r="J282" s="63"/>
      <c r="K282" s="54"/>
      <c r="L282" s="56">
        <v>0.31</v>
      </c>
      <c r="M282" s="54"/>
      <c r="N282" s="59">
        <v>10.27</v>
      </c>
      <c r="AF282" s="39"/>
      <c r="AG282" s="48"/>
      <c r="AH282" s="48"/>
      <c r="AK282" s="3" t="s">
        <v>69</v>
      </c>
      <c r="AM282" s="48"/>
    </row>
    <row r="283" spans="1:40" s="4" customFormat="1" ht="15">
      <c r="A283" s="60"/>
      <c r="B283" s="52" t="s">
        <v>4006</v>
      </c>
      <c r="C283" s="388" t="s">
        <v>4007</v>
      </c>
      <c r="D283" s="388"/>
      <c r="E283" s="388"/>
      <c r="F283" s="53" t="s">
        <v>72</v>
      </c>
      <c r="G283" s="61">
        <v>147</v>
      </c>
      <c r="H283" s="54"/>
      <c r="I283" s="61">
        <v>147</v>
      </c>
      <c r="J283" s="63"/>
      <c r="K283" s="54"/>
      <c r="L283" s="56">
        <v>0.46</v>
      </c>
      <c r="M283" s="54"/>
      <c r="N283" s="59">
        <v>15.1</v>
      </c>
      <c r="AF283" s="39"/>
      <c r="AG283" s="48"/>
      <c r="AH283" s="48"/>
      <c r="AK283" s="3" t="s">
        <v>4007</v>
      </c>
      <c r="AM283" s="48"/>
    </row>
    <row r="284" spans="1:40" s="4" customFormat="1" ht="15">
      <c r="A284" s="60"/>
      <c r="B284" s="52" t="s">
        <v>4008</v>
      </c>
      <c r="C284" s="388" t="s">
        <v>4009</v>
      </c>
      <c r="D284" s="388"/>
      <c r="E284" s="388"/>
      <c r="F284" s="53" t="s">
        <v>72</v>
      </c>
      <c r="G284" s="61">
        <v>134</v>
      </c>
      <c r="H284" s="54"/>
      <c r="I284" s="61">
        <v>134</v>
      </c>
      <c r="J284" s="63"/>
      <c r="K284" s="54"/>
      <c r="L284" s="56">
        <v>0.42</v>
      </c>
      <c r="M284" s="54"/>
      <c r="N284" s="59">
        <v>13.76</v>
      </c>
      <c r="AF284" s="39"/>
      <c r="AG284" s="48"/>
      <c r="AH284" s="48"/>
      <c r="AK284" s="3" t="s">
        <v>4009</v>
      </c>
      <c r="AM284" s="48"/>
    </row>
    <row r="285" spans="1:40" s="4" customFormat="1" ht="15">
      <c r="A285" s="69"/>
      <c r="B285" s="70"/>
      <c r="C285" s="390" t="s">
        <v>75</v>
      </c>
      <c r="D285" s="390"/>
      <c r="E285" s="390"/>
      <c r="F285" s="42"/>
      <c r="G285" s="43"/>
      <c r="H285" s="43"/>
      <c r="I285" s="43"/>
      <c r="J285" s="46"/>
      <c r="K285" s="43"/>
      <c r="L285" s="71">
        <v>2.58</v>
      </c>
      <c r="M285" s="65"/>
      <c r="N285" s="47"/>
      <c r="AF285" s="39"/>
      <c r="AG285" s="48"/>
      <c r="AH285" s="48"/>
      <c r="AM285" s="48" t="s">
        <v>75</v>
      </c>
    </row>
    <row r="286" spans="1:40" s="4" customFormat="1" ht="15">
      <c r="A286" s="40" t="s">
        <v>192</v>
      </c>
      <c r="B286" s="41" t="s">
        <v>4039</v>
      </c>
      <c r="C286" s="390" t="s">
        <v>4040</v>
      </c>
      <c r="D286" s="390"/>
      <c r="E286" s="390"/>
      <c r="F286" s="42" t="s">
        <v>149</v>
      </c>
      <c r="G286" s="43">
        <v>4.4999999999999998E-2</v>
      </c>
      <c r="H286" s="44">
        <v>1</v>
      </c>
      <c r="I286" s="72">
        <v>4.4999999999999998E-2</v>
      </c>
      <c r="J286" s="78">
        <v>1690</v>
      </c>
      <c r="K286" s="43"/>
      <c r="L286" s="71">
        <v>76.05</v>
      </c>
      <c r="M286" s="43"/>
      <c r="N286" s="47"/>
      <c r="AF286" s="39"/>
      <c r="AG286" s="48"/>
      <c r="AH286" s="48" t="s">
        <v>4040</v>
      </c>
      <c r="AM286" s="48"/>
    </row>
    <row r="287" spans="1:40" s="4" customFormat="1" ht="15">
      <c r="A287" s="69"/>
      <c r="B287" s="70"/>
      <c r="C287" s="388" t="s">
        <v>4012</v>
      </c>
      <c r="D287" s="388"/>
      <c r="E287" s="388"/>
      <c r="F287" s="388"/>
      <c r="G287" s="388"/>
      <c r="H287" s="388"/>
      <c r="I287" s="388"/>
      <c r="J287" s="388"/>
      <c r="K287" s="388"/>
      <c r="L287" s="388"/>
      <c r="M287" s="388"/>
      <c r="N287" s="391"/>
      <c r="AF287" s="39"/>
      <c r="AG287" s="48"/>
      <c r="AH287" s="48"/>
      <c r="AM287" s="48"/>
      <c r="AN287" s="3" t="s">
        <v>4012</v>
      </c>
    </row>
    <row r="288" spans="1:40" s="4" customFormat="1" ht="15">
      <c r="A288" s="69"/>
      <c r="B288" s="70"/>
      <c r="C288" s="390" t="s">
        <v>75</v>
      </c>
      <c r="D288" s="390"/>
      <c r="E288" s="390"/>
      <c r="F288" s="42"/>
      <c r="G288" s="43"/>
      <c r="H288" s="43"/>
      <c r="I288" s="43"/>
      <c r="J288" s="46"/>
      <c r="K288" s="43"/>
      <c r="L288" s="71">
        <v>76.05</v>
      </c>
      <c r="M288" s="65"/>
      <c r="N288" s="47"/>
      <c r="AF288" s="39"/>
      <c r="AG288" s="48"/>
      <c r="AH288" s="48"/>
      <c r="AM288" s="48" t="s">
        <v>75</v>
      </c>
    </row>
    <row r="289" spans="1:40" s="4" customFormat="1" ht="45.75">
      <c r="A289" s="40" t="s">
        <v>195</v>
      </c>
      <c r="B289" s="41" t="s">
        <v>4079</v>
      </c>
      <c r="C289" s="390" t="s">
        <v>4080</v>
      </c>
      <c r="D289" s="390"/>
      <c r="E289" s="390"/>
      <c r="F289" s="42" t="s">
        <v>214</v>
      </c>
      <c r="G289" s="43">
        <v>1.45</v>
      </c>
      <c r="H289" s="44">
        <v>1</v>
      </c>
      <c r="I289" s="100">
        <v>1.45</v>
      </c>
      <c r="J289" s="46"/>
      <c r="K289" s="43"/>
      <c r="L289" s="46"/>
      <c r="M289" s="43"/>
      <c r="N289" s="47"/>
      <c r="AF289" s="39"/>
      <c r="AG289" s="48"/>
      <c r="AH289" s="48" t="s">
        <v>4080</v>
      </c>
      <c r="AM289" s="48"/>
    </row>
    <row r="290" spans="1:40" s="4" customFormat="1" ht="15">
      <c r="A290" s="49"/>
      <c r="B290" s="50"/>
      <c r="C290" s="388" t="s">
        <v>4065</v>
      </c>
      <c r="D290" s="388"/>
      <c r="E290" s="388"/>
      <c r="F290" s="388"/>
      <c r="G290" s="388"/>
      <c r="H290" s="388"/>
      <c r="I290" s="388"/>
      <c r="J290" s="388"/>
      <c r="K290" s="388"/>
      <c r="L290" s="388"/>
      <c r="M290" s="388"/>
      <c r="N290" s="391"/>
      <c r="AF290" s="39"/>
      <c r="AG290" s="48"/>
      <c r="AH290" s="48"/>
      <c r="AI290" s="3" t="s">
        <v>4065</v>
      </c>
      <c r="AM290" s="48"/>
    </row>
    <row r="291" spans="1:40" s="4" customFormat="1" ht="15">
      <c r="A291" s="51"/>
      <c r="B291" s="52" t="s">
        <v>57</v>
      </c>
      <c r="C291" s="388" t="s">
        <v>82</v>
      </c>
      <c r="D291" s="388"/>
      <c r="E291" s="388"/>
      <c r="F291" s="53"/>
      <c r="G291" s="54"/>
      <c r="H291" s="54"/>
      <c r="I291" s="54"/>
      <c r="J291" s="56">
        <v>86.2</v>
      </c>
      <c r="K291" s="54"/>
      <c r="L291" s="56">
        <v>124.99</v>
      </c>
      <c r="M291" s="58">
        <v>33.130000000000003</v>
      </c>
      <c r="N291" s="77">
        <v>4140.92</v>
      </c>
      <c r="AF291" s="39"/>
      <c r="AG291" s="48"/>
      <c r="AH291" s="48"/>
      <c r="AJ291" s="3" t="s">
        <v>82</v>
      </c>
      <c r="AM291" s="48"/>
    </row>
    <row r="292" spans="1:40" s="4" customFormat="1" ht="15">
      <c r="A292" s="51"/>
      <c r="B292" s="52" t="s">
        <v>62</v>
      </c>
      <c r="C292" s="388" t="s">
        <v>63</v>
      </c>
      <c r="D292" s="388"/>
      <c r="E292" s="388"/>
      <c r="F292" s="53"/>
      <c r="G292" s="54"/>
      <c r="H292" s="54"/>
      <c r="I292" s="54"/>
      <c r="J292" s="56">
        <v>52.22</v>
      </c>
      <c r="K292" s="54"/>
      <c r="L292" s="56">
        <v>75.72</v>
      </c>
      <c r="M292" s="54"/>
      <c r="N292" s="57"/>
      <c r="AF292" s="39"/>
      <c r="AG292" s="48"/>
      <c r="AH292" s="48"/>
      <c r="AJ292" s="3" t="s">
        <v>63</v>
      </c>
      <c r="AM292" s="48"/>
    </row>
    <row r="293" spans="1:40" s="4" customFormat="1" ht="15">
      <c r="A293" s="51"/>
      <c r="B293" s="52" t="s">
        <v>64</v>
      </c>
      <c r="C293" s="388" t="s">
        <v>65</v>
      </c>
      <c r="D293" s="388"/>
      <c r="E293" s="388"/>
      <c r="F293" s="53"/>
      <c r="G293" s="54"/>
      <c r="H293" s="54"/>
      <c r="I293" s="54"/>
      <c r="J293" s="56">
        <v>0.5</v>
      </c>
      <c r="K293" s="54"/>
      <c r="L293" s="56">
        <v>0.73</v>
      </c>
      <c r="M293" s="58">
        <v>33.130000000000003</v>
      </c>
      <c r="N293" s="59">
        <v>24.18</v>
      </c>
      <c r="AF293" s="39"/>
      <c r="AG293" s="48"/>
      <c r="AH293" s="48"/>
      <c r="AJ293" s="3" t="s">
        <v>65</v>
      </c>
      <c r="AM293" s="48"/>
    </row>
    <row r="294" spans="1:40" s="4" customFormat="1" ht="15">
      <c r="A294" s="51"/>
      <c r="B294" s="52" t="s">
        <v>91</v>
      </c>
      <c r="C294" s="388" t="s">
        <v>120</v>
      </c>
      <c r="D294" s="388"/>
      <c r="E294" s="388"/>
      <c r="F294" s="53"/>
      <c r="G294" s="54"/>
      <c r="H294" s="54"/>
      <c r="I294" s="54"/>
      <c r="J294" s="56">
        <v>101.4</v>
      </c>
      <c r="K294" s="54"/>
      <c r="L294" s="56">
        <v>147.03</v>
      </c>
      <c r="M294" s="54"/>
      <c r="N294" s="57"/>
      <c r="AF294" s="39"/>
      <c r="AG294" s="48"/>
      <c r="AH294" s="48"/>
      <c r="AJ294" s="3" t="s">
        <v>120</v>
      </c>
      <c r="AM294" s="48"/>
    </row>
    <row r="295" spans="1:40" s="4" customFormat="1" ht="15">
      <c r="A295" s="60"/>
      <c r="B295" s="52"/>
      <c r="C295" s="388" t="s">
        <v>83</v>
      </c>
      <c r="D295" s="388"/>
      <c r="E295" s="388"/>
      <c r="F295" s="53" t="s">
        <v>67</v>
      </c>
      <c r="G295" s="58">
        <v>8.9600000000000009</v>
      </c>
      <c r="H295" s="54"/>
      <c r="I295" s="75">
        <v>12.992000000000001</v>
      </c>
      <c r="J295" s="63"/>
      <c r="K295" s="54"/>
      <c r="L295" s="63"/>
      <c r="M295" s="54"/>
      <c r="N295" s="57"/>
      <c r="AF295" s="39"/>
      <c r="AG295" s="48"/>
      <c r="AH295" s="48"/>
      <c r="AK295" s="3" t="s">
        <v>83</v>
      </c>
      <c r="AM295" s="48"/>
    </row>
    <row r="296" spans="1:40" s="4" customFormat="1" ht="15">
      <c r="A296" s="60"/>
      <c r="B296" s="52"/>
      <c r="C296" s="388" t="s">
        <v>66</v>
      </c>
      <c r="D296" s="388"/>
      <c r="E296" s="388"/>
      <c r="F296" s="53" t="s">
        <v>67</v>
      </c>
      <c r="G296" s="58">
        <v>0.04</v>
      </c>
      <c r="H296" s="54"/>
      <c r="I296" s="75">
        <v>5.8000000000000003E-2</v>
      </c>
      <c r="J296" s="63"/>
      <c r="K296" s="54"/>
      <c r="L296" s="63"/>
      <c r="M296" s="54"/>
      <c r="N296" s="57"/>
      <c r="AF296" s="39"/>
      <c r="AG296" s="48"/>
      <c r="AH296" s="48"/>
      <c r="AK296" s="3" t="s">
        <v>66</v>
      </c>
      <c r="AM296" s="48"/>
    </row>
    <row r="297" spans="1:40" s="4" customFormat="1" ht="15">
      <c r="A297" s="51"/>
      <c r="B297" s="52"/>
      <c r="C297" s="392" t="s">
        <v>68</v>
      </c>
      <c r="D297" s="392"/>
      <c r="E297" s="392"/>
      <c r="F297" s="64"/>
      <c r="G297" s="65"/>
      <c r="H297" s="65"/>
      <c r="I297" s="65"/>
      <c r="J297" s="67">
        <v>239.82</v>
      </c>
      <c r="K297" s="65"/>
      <c r="L297" s="67">
        <v>347.74</v>
      </c>
      <c r="M297" s="65"/>
      <c r="N297" s="68"/>
      <c r="AF297" s="39"/>
      <c r="AG297" s="48"/>
      <c r="AH297" s="48"/>
      <c r="AL297" s="3" t="s">
        <v>68</v>
      </c>
      <c r="AM297" s="48"/>
    </row>
    <row r="298" spans="1:40" s="4" customFormat="1" ht="15">
      <c r="A298" s="60"/>
      <c r="B298" s="52"/>
      <c r="C298" s="388" t="s">
        <v>69</v>
      </c>
      <c r="D298" s="388"/>
      <c r="E298" s="388"/>
      <c r="F298" s="53"/>
      <c r="G298" s="54"/>
      <c r="H298" s="54"/>
      <c r="I298" s="54"/>
      <c r="J298" s="63"/>
      <c r="K298" s="54"/>
      <c r="L298" s="56">
        <v>125.72</v>
      </c>
      <c r="M298" s="54"/>
      <c r="N298" s="77">
        <v>4165.1000000000004</v>
      </c>
      <c r="AF298" s="39"/>
      <c r="AG298" s="48"/>
      <c r="AH298" s="48"/>
      <c r="AK298" s="3" t="s">
        <v>69</v>
      </c>
      <c r="AM298" s="48"/>
    </row>
    <row r="299" spans="1:40" s="4" customFormat="1" ht="23.25">
      <c r="A299" s="60"/>
      <c r="B299" s="52" t="s">
        <v>4066</v>
      </c>
      <c r="C299" s="388" t="s">
        <v>4067</v>
      </c>
      <c r="D299" s="388"/>
      <c r="E299" s="388"/>
      <c r="F299" s="53" t="s">
        <v>72</v>
      </c>
      <c r="G299" s="61">
        <v>113</v>
      </c>
      <c r="H299" s="54"/>
      <c r="I299" s="61">
        <v>113</v>
      </c>
      <c r="J299" s="63"/>
      <c r="K299" s="54"/>
      <c r="L299" s="56">
        <v>142.06</v>
      </c>
      <c r="M299" s="54"/>
      <c r="N299" s="77">
        <v>4706.5600000000004</v>
      </c>
      <c r="AF299" s="39"/>
      <c r="AG299" s="48"/>
      <c r="AH299" s="48"/>
      <c r="AK299" s="3" t="s">
        <v>4067</v>
      </c>
      <c r="AM299" s="48"/>
    </row>
    <row r="300" spans="1:40" s="4" customFormat="1" ht="23.25">
      <c r="A300" s="60"/>
      <c r="B300" s="52" t="s">
        <v>4068</v>
      </c>
      <c r="C300" s="388" t="s">
        <v>4069</v>
      </c>
      <c r="D300" s="388"/>
      <c r="E300" s="388"/>
      <c r="F300" s="53" t="s">
        <v>72</v>
      </c>
      <c r="G300" s="61">
        <v>77</v>
      </c>
      <c r="H300" s="54"/>
      <c r="I300" s="61">
        <v>77</v>
      </c>
      <c r="J300" s="63"/>
      <c r="K300" s="54"/>
      <c r="L300" s="56">
        <v>96.8</v>
      </c>
      <c r="M300" s="54"/>
      <c r="N300" s="77">
        <v>3207.13</v>
      </c>
      <c r="AF300" s="39"/>
      <c r="AG300" s="48"/>
      <c r="AH300" s="48"/>
      <c r="AK300" s="3" t="s">
        <v>4069</v>
      </c>
      <c r="AM300" s="48"/>
    </row>
    <row r="301" spans="1:40" s="4" customFormat="1" ht="15">
      <c r="A301" s="69"/>
      <c r="B301" s="70"/>
      <c r="C301" s="390" t="s">
        <v>75</v>
      </c>
      <c r="D301" s="390"/>
      <c r="E301" s="390"/>
      <c r="F301" s="42"/>
      <c r="G301" s="43"/>
      <c r="H301" s="43"/>
      <c r="I301" s="43"/>
      <c r="J301" s="46"/>
      <c r="K301" s="43"/>
      <c r="L301" s="71">
        <v>586.6</v>
      </c>
      <c r="M301" s="65"/>
      <c r="N301" s="47"/>
      <c r="AF301" s="39"/>
      <c r="AG301" s="48"/>
      <c r="AH301" s="48"/>
      <c r="AM301" s="48" t="s">
        <v>75</v>
      </c>
    </row>
    <row r="302" spans="1:40" s="4" customFormat="1" ht="23.25">
      <c r="A302" s="40" t="s">
        <v>196</v>
      </c>
      <c r="B302" s="41" t="s">
        <v>4081</v>
      </c>
      <c r="C302" s="390" t="s">
        <v>4082</v>
      </c>
      <c r="D302" s="390"/>
      <c r="E302" s="390"/>
      <c r="F302" s="42" t="s">
        <v>149</v>
      </c>
      <c r="G302" s="43">
        <v>17.254999999999999</v>
      </c>
      <c r="H302" s="44">
        <v>1</v>
      </c>
      <c r="I302" s="72">
        <v>17.254999999999999</v>
      </c>
      <c r="J302" s="71">
        <v>578.89</v>
      </c>
      <c r="K302" s="43"/>
      <c r="L302" s="78">
        <v>9988.75</v>
      </c>
      <c r="M302" s="43"/>
      <c r="N302" s="47"/>
      <c r="AF302" s="39"/>
      <c r="AG302" s="48"/>
      <c r="AH302" s="48" t="s">
        <v>4082</v>
      </c>
      <c r="AM302" s="48"/>
    </row>
    <row r="303" spans="1:40" s="4" customFormat="1" ht="15">
      <c r="A303" s="69"/>
      <c r="B303" s="70"/>
      <c r="C303" s="388" t="s">
        <v>4012</v>
      </c>
      <c r="D303" s="388"/>
      <c r="E303" s="388"/>
      <c r="F303" s="388"/>
      <c r="G303" s="388"/>
      <c r="H303" s="388"/>
      <c r="I303" s="388"/>
      <c r="J303" s="388"/>
      <c r="K303" s="388"/>
      <c r="L303" s="388"/>
      <c r="M303" s="388"/>
      <c r="N303" s="391"/>
      <c r="AF303" s="39"/>
      <c r="AG303" s="48"/>
      <c r="AH303" s="48"/>
      <c r="AM303" s="48"/>
      <c r="AN303" s="3" t="s">
        <v>4012</v>
      </c>
    </row>
    <row r="304" spans="1:40" s="4" customFormat="1" ht="15">
      <c r="A304" s="49"/>
      <c r="B304" s="50"/>
      <c r="C304" s="388" t="s">
        <v>4083</v>
      </c>
      <c r="D304" s="388"/>
      <c r="E304" s="388"/>
      <c r="F304" s="388"/>
      <c r="G304" s="388"/>
      <c r="H304" s="388"/>
      <c r="I304" s="388"/>
      <c r="J304" s="388"/>
      <c r="K304" s="388"/>
      <c r="L304" s="388"/>
      <c r="M304" s="388"/>
      <c r="N304" s="391"/>
      <c r="AF304" s="39"/>
      <c r="AG304" s="48"/>
      <c r="AH304" s="48"/>
      <c r="AI304" s="3" t="s">
        <v>4083</v>
      </c>
      <c r="AM304" s="48"/>
    </row>
    <row r="305" spans="1:39" s="4" customFormat="1" ht="15">
      <c r="A305" s="69"/>
      <c r="B305" s="70"/>
      <c r="C305" s="390" t="s">
        <v>75</v>
      </c>
      <c r="D305" s="390"/>
      <c r="E305" s="390"/>
      <c r="F305" s="42"/>
      <c r="G305" s="43"/>
      <c r="H305" s="43"/>
      <c r="I305" s="43"/>
      <c r="J305" s="46"/>
      <c r="K305" s="43"/>
      <c r="L305" s="78">
        <v>9988.75</v>
      </c>
      <c r="M305" s="65"/>
      <c r="N305" s="47"/>
      <c r="AF305" s="39"/>
      <c r="AG305" s="48"/>
      <c r="AH305" s="48"/>
      <c r="AM305" s="48" t="s">
        <v>75</v>
      </c>
    </row>
    <row r="306" spans="1:39" s="4" customFormat="1" ht="15">
      <c r="A306" s="393" t="s">
        <v>4052</v>
      </c>
      <c r="B306" s="394"/>
      <c r="C306" s="394"/>
      <c r="D306" s="394"/>
      <c r="E306" s="394"/>
      <c r="F306" s="394"/>
      <c r="G306" s="394"/>
      <c r="H306" s="394"/>
      <c r="I306" s="394"/>
      <c r="J306" s="394"/>
      <c r="K306" s="394"/>
      <c r="L306" s="394"/>
      <c r="M306" s="394"/>
      <c r="N306" s="395"/>
      <c r="AF306" s="39"/>
      <c r="AG306" s="48" t="s">
        <v>4052</v>
      </c>
      <c r="AH306" s="48"/>
      <c r="AM306" s="48"/>
    </row>
    <row r="307" spans="1:39" s="4" customFormat="1" ht="23.25">
      <c r="A307" s="40" t="s">
        <v>200</v>
      </c>
      <c r="B307" s="41" t="s">
        <v>4053</v>
      </c>
      <c r="C307" s="390" t="s">
        <v>4084</v>
      </c>
      <c r="D307" s="390"/>
      <c r="E307" s="390"/>
      <c r="F307" s="42" t="s">
        <v>693</v>
      </c>
      <c r="G307" s="43">
        <v>0.72499999999999998</v>
      </c>
      <c r="H307" s="44">
        <v>1</v>
      </c>
      <c r="I307" s="72">
        <v>0.72499999999999998</v>
      </c>
      <c r="J307" s="46"/>
      <c r="K307" s="43"/>
      <c r="L307" s="46"/>
      <c r="M307" s="43"/>
      <c r="N307" s="47"/>
      <c r="AF307" s="39"/>
      <c r="AG307" s="48"/>
      <c r="AH307" s="48" t="s">
        <v>4084</v>
      </c>
      <c r="AM307" s="48"/>
    </row>
    <row r="308" spans="1:39" s="4" customFormat="1" ht="15">
      <c r="A308" s="49"/>
      <c r="B308" s="50"/>
      <c r="C308" s="388" t="s">
        <v>4085</v>
      </c>
      <c r="D308" s="388"/>
      <c r="E308" s="388"/>
      <c r="F308" s="388"/>
      <c r="G308" s="388"/>
      <c r="H308" s="388"/>
      <c r="I308" s="388"/>
      <c r="J308" s="388"/>
      <c r="K308" s="388"/>
      <c r="L308" s="388"/>
      <c r="M308" s="388"/>
      <c r="N308" s="391"/>
      <c r="AF308" s="39"/>
      <c r="AG308" s="48"/>
      <c r="AH308" s="48"/>
      <c r="AI308" s="3" t="s">
        <v>4085</v>
      </c>
      <c r="AM308" s="48"/>
    </row>
    <row r="309" spans="1:39" s="4" customFormat="1" ht="15">
      <c r="A309" s="51"/>
      <c r="B309" s="52" t="s">
        <v>57</v>
      </c>
      <c r="C309" s="388" t="s">
        <v>82</v>
      </c>
      <c r="D309" s="388"/>
      <c r="E309" s="388"/>
      <c r="F309" s="53"/>
      <c r="G309" s="54"/>
      <c r="H309" s="54"/>
      <c r="I309" s="54"/>
      <c r="J309" s="56">
        <v>590.51</v>
      </c>
      <c r="K309" s="54"/>
      <c r="L309" s="56">
        <v>428.12</v>
      </c>
      <c r="M309" s="58">
        <v>33.130000000000003</v>
      </c>
      <c r="N309" s="77">
        <v>14183.62</v>
      </c>
      <c r="AF309" s="39"/>
      <c r="AG309" s="48"/>
      <c r="AH309" s="48"/>
      <c r="AJ309" s="3" t="s">
        <v>82</v>
      </c>
      <c r="AM309" s="48"/>
    </row>
    <row r="310" spans="1:39" s="4" customFormat="1" ht="15">
      <c r="A310" s="51"/>
      <c r="B310" s="52" t="s">
        <v>62</v>
      </c>
      <c r="C310" s="388" t="s">
        <v>63</v>
      </c>
      <c r="D310" s="388"/>
      <c r="E310" s="388"/>
      <c r="F310" s="53"/>
      <c r="G310" s="54"/>
      <c r="H310" s="54"/>
      <c r="I310" s="54"/>
      <c r="J310" s="56">
        <v>73.02</v>
      </c>
      <c r="K310" s="54"/>
      <c r="L310" s="56">
        <v>52.94</v>
      </c>
      <c r="M310" s="54"/>
      <c r="N310" s="57"/>
      <c r="AF310" s="39"/>
      <c r="AG310" s="48"/>
      <c r="AH310" s="48"/>
      <c r="AJ310" s="3" t="s">
        <v>63</v>
      </c>
      <c r="AM310" s="48"/>
    </row>
    <row r="311" spans="1:39" s="4" customFormat="1" ht="15">
      <c r="A311" s="51"/>
      <c r="B311" s="52" t="s">
        <v>64</v>
      </c>
      <c r="C311" s="388" t="s">
        <v>65</v>
      </c>
      <c r="D311" s="388"/>
      <c r="E311" s="388"/>
      <c r="F311" s="53"/>
      <c r="G311" s="54"/>
      <c r="H311" s="54"/>
      <c r="I311" s="54"/>
      <c r="J311" s="56">
        <v>8.6999999999999993</v>
      </c>
      <c r="K311" s="54"/>
      <c r="L311" s="56">
        <v>6.31</v>
      </c>
      <c r="M311" s="58">
        <v>33.130000000000003</v>
      </c>
      <c r="N311" s="59">
        <v>209.05</v>
      </c>
      <c r="AF311" s="39"/>
      <c r="AG311" s="48"/>
      <c r="AH311" s="48"/>
      <c r="AJ311" s="3" t="s">
        <v>65</v>
      </c>
      <c r="AM311" s="48"/>
    </row>
    <row r="312" spans="1:39" s="4" customFormat="1" ht="15">
      <c r="A312" s="51"/>
      <c r="B312" s="52" t="s">
        <v>91</v>
      </c>
      <c r="C312" s="388" t="s">
        <v>120</v>
      </c>
      <c r="D312" s="388"/>
      <c r="E312" s="388"/>
      <c r="F312" s="53"/>
      <c r="G312" s="54"/>
      <c r="H312" s="54"/>
      <c r="I312" s="54"/>
      <c r="J312" s="55">
        <v>3690.05</v>
      </c>
      <c r="K312" s="54"/>
      <c r="L312" s="55">
        <v>2675.29</v>
      </c>
      <c r="M312" s="54"/>
      <c r="N312" s="57"/>
      <c r="AF312" s="39"/>
      <c r="AG312" s="48"/>
      <c r="AH312" s="48"/>
      <c r="AJ312" s="3" t="s">
        <v>120</v>
      </c>
      <c r="AM312" s="48"/>
    </row>
    <row r="313" spans="1:39" s="4" customFormat="1" ht="15">
      <c r="A313" s="60"/>
      <c r="B313" s="52"/>
      <c r="C313" s="388" t="s">
        <v>83</v>
      </c>
      <c r="D313" s="388"/>
      <c r="E313" s="388"/>
      <c r="F313" s="53" t="s">
        <v>67</v>
      </c>
      <c r="G313" s="74">
        <v>69.8</v>
      </c>
      <c r="H313" s="54"/>
      <c r="I313" s="75">
        <v>50.604999999999997</v>
      </c>
      <c r="J313" s="63"/>
      <c r="K313" s="54"/>
      <c r="L313" s="63"/>
      <c r="M313" s="54"/>
      <c r="N313" s="57"/>
      <c r="AF313" s="39"/>
      <c r="AG313" s="48"/>
      <c r="AH313" s="48"/>
      <c r="AK313" s="3" t="s">
        <v>83</v>
      </c>
      <c r="AM313" s="48"/>
    </row>
    <row r="314" spans="1:39" s="4" customFormat="1" ht="15">
      <c r="A314" s="60"/>
      <c r="B314" s="52"/>
      <c r="C314" s="388" t="s">
        <v>66</v>
      </c>
      <c r="D314" s="388"/>
      <c r="E314" s="388"/>
      <c r="F314" s="53" t="s">
        <v>67</v>
      </c>
      <c r="G314" s="58">
        <v>0.65</v>
      </c>
      <c r="H314" s="54"/>
      <c r="I314" s="76">
        <v>0.47125</v>
      </c>
      <c r="J314" s="63"/>
      <c r="K314" s="54"/>
      <c r="L314" s="63"/>
      <c r="M314" s="54"/>
      <c r="N314" s="57"/>
      <c r="AF314" s="39"/>
      <c r="AG314" s="48"/>
      <c r="AH314" s="48"/>
      <c r="AK314" s="3" t="s">
        <v>66</v>
      </c>
      <c r="AM314" s="48"/>
    </row>
    <row r="315" spans="1:39" s="4" customFormat="1" ht="15">
      <c r="A315" s="51"/>
      <c r="B315" s="52"/>
      <c r="C315" s="392" t="s">
        <v>68</v>
      </c>
      <c r="D315" s="392"/>
      <c r="E315" s="392"/>
      <c r="F315" s="64"/>
      <c r="G315" s="65"/>
      <c r="H315" s="65"/>
      <c r="I315" s="65"/>
      <c r="J315" s="66">
        <v>4353.58</v>
      </c>
      <c r="K315" s="65"/>
      <c r="L315" s="66">
        <v>3156.35</v>
      </c>
      <c r="M315" s="65"/>
      <c r="N315" s="68"/>
      <c r="AF315" s="39"/>
      <c r="AG315" s="48"/>
      <c r="AH315" s="48"/>
      <c r="AL315" s="3" t="s">
        <v>68</v>
      </c>
      <c r="AM315" s="48"/>
    </row>
    <row r="316" spans="1:39" s="4" customFormat="1" ht="15">
      <c r="A316" s="60"/>
      <c r="B316" s="52"/>
      <c r="C316" s="388" t="s">
        <v>69</v>
      </c>
      <c r="D316" s="388"/>
      <c r="E316" s="388"/>
      <c r="F316" s="53"/>
      <c r="G316" s="54"/>
      <c r="H316" s="54"/>
      <c r="I316" s="54"/>
      <c r="J316" s="63"/>
      <c r="K316" s="54"/>
      <c r="L316" s="56">
        <v>434.43</v>
      </c>
      <c r="M316" s="54"/>
      <c r="N316" s="77">
        <v>14392.67</v>
      </c>
      <c r="AF316" s="39"/>
      <c r="AG316" s="48"/>
      <c r="AH316" s="48"/>
      <c r="AK316" s="3" t="s">
        <v>69</v>
      </c>
      <c r="AM316" s="48"/>
    </row>
    <row r="317" spans="1:39" s="4" customFormat="1" ht="15">
      <c r="A317" s="60"/>
      <c r="B317" s="52" t="s">
        <v>4006</v>
      </c>
      <c r="C317" s="388" t="s">
        <v>4007</v>
      </c>
      <c r="D317" s="388"/>
      <c r="E317" s="388"/>
      <c r="F317" s="53" t="s">
        <v>72</v>
      </c>
      <c r="G317" s="61">
        <v>147</v>
      </c>
      <c r="H317" s="54"/>
      <c r="I317" s="61">
        <v>147</v>
      </c>
      <c r="J317" s="63"/>
      <c r="K317" s="54"/>
      <c r="L317" s="56">
        <v>638.61</v>
      </c>
      <c r="M317" s="54"/>
      <c r="N317" s="77">
        <v>21157.22</v>
      </c>
      <c r="AF317" s="39"/>
      <c r="AG317" s="48"/>
      <c r="AH317" s="48"/>
      <c r="AK317" s="3" t="s">
        <v>4007</v>
      </c>
      <c r="AM317" s="48"/>
    </row>
    <row r="318" spans="1:39" s="4" customFormat="1" ht="15">
      <c r="A318" s="60"/>
      <c r="B318" s="52" t="s">
        <v>4008</v>
      </c>
      <c r="C318" s="388" t="s">
        <v>4009</v>
      </c>
      <c r="D318" s="388"/>
      <c r="E318" s="388"/>
      <c r="F318" s="53" t="s">
        <v>72</v>
      </c>
      <c r="G318" s="61">
        <v>134</v>
      </c>
      <c r="H318" s="54"/>
      <c r="I318" s="61">
        <v>134</v>
      </c>
      <c r="J318" s="63"/>
      <c r="K318" s="54"/>
      <c r="L318" s="56">
        <v>582.14</v>
      </c>
      <c r="M318" s="54"/>
      <c r="N318" s="77">
        <v>19286.18</v>
      </c>
      <c r="AF318" s="39"/>
      <c r="AG318" s="48"/>
      <c r="AH318" s="48"/>
      <c r="AK318" s="3" t="s">
        <v>4009</v>
      </c>
      <c r="AM318" s="48"/>
    </row>
    <row r="319" spans="1:39" s="4" customFormat="1" ht="15">
      <c r="A319" s="69"/>
      <c r="B319" s="70"/>
      <c r="C319" s="390" t="s">
        <v>75</v>
      </c>
      <c r="D319" s="390"/>
      <c r="E319" s="390"/>
      <c r="F319" s="42"/>
      <c r="G319" s="43"/>
      <c r="H319" s="43"/>
      <c r="I319" s="43"/>
      <c r="J319" s="46"/>
      <c r="K319" s="43"/>
      <c r="L319" s="78">
        <v>4377.1000000000004</v>
      </c>
      <c r="M319" s="65"/>
      <c r="N319" s="47"/>
      <c r="AF319" s="39"/>
      <c r="AG319" s="48"/>
      <c r="AH319" s="48"/>
      <c r="AM319" s="48" t="s">
        <v>75</v>
      </c>
    </row>
    <row r="320" spans="1:39" s="4" customFormat="1" ht="23.25">
      <c r="A320" s="40" t="s">
        <v>201</v>
      </c>
      <c r="B320" s="41" t="s">
        <v>165</v>
      </c>
      <c r="C320" s="390" t="s">
        <v>166</v>
      </c>
      <c r="D320" s="390"/>
      <c r="E320" s="390"/>
      <c r="F320" s="42" t="s">
        <v>128</v>
      </c>
      <c r="G320" s="43">
        <v>-4.3499999999999997E-2</v>
      </c>
      <c r="H320" s="44">
        <v>1</v>
      </c>
      <c r="I320" s="45">
        <v>-4.3499999999999997E-2</v>
      </c>
      <c r="J320" s="71">
        <v>519.79999999999995</v>
      </c>
      <c r="K320" s="43"/>
      <c r="L320" s="71">
        <v>-22.61</v>
      </c>
      <c r="M320" s="43"/>
      <c r="N320" s="47"/>
      <c r="AF320" s="39"/>
      <c r="AG320" s="48"/>
      <c r="AH320" s="48" t="s">
        <v>166</v>
      </c>
      <c r="AM320" s="48"/>
    </row>
    <row r="321" spans="1:40" s="4" customFormat="1" ht="15">
      <c r="A321" s="69"/>
      <c r="B321" s="70"/>
      <c r="C321" s="388" t="s">
        <v>4012</v>
      </c>
      <c r="D321" s="388"/>
      <c r="E321" s="388"/>
      <c r="F321" s="388"/>
      <c r="G321" s="388"/>
      <c r="H321" s="388"/>
      <c r="I321" s="388"/>
      <c r="J321" s="388"/>
      <c r="K321" s="388"/>
      <c r="L321" s="388"/>
      <c r="M321" s="388"/>
      <c r="N321" s="391"/>
      <c r="AF321" s="39"/>
      <c r="AG321" s="48"/>
      <c r="AH321" s="48"/>
      <c r="AM321" s="48"/>
      <c r="AN321" s="3" t="s">
        <v>4012</v>
      </c>
    </row>
    <row r="322" spans="1:40" s="4" customFormat="1" ht="15">
      <c r="A322" s="69"/>
      <c r="B322" s="70"/>
      <c r="C322" s="390" t="s">
        <v>75</v>
      </c>
      <c r="D322" s="390"/>
      <c r="E322" s="390"/>
      <c r="F322" s="42"/>
      <c r="G322" s="43"/>
      <c r="H322" s="43"/>
      <c r="I322" s="43"/>
      <c r="J322" s="46"/>
      <c r="K322" s="43"/>
      <c r="L322" s="71">
        <v>-22.61</v>
      </c>
      <c r="M322" s="65"/>
      <c r="N322" s="47"/>
      <c r="AF322" s="39"/>
      <c r="AG322" s="48"/>
      <c r="AH322" s="48"/>
      <c r="AM322" s="48" t="s">
        <v>75</v>
      </c>
    </row>
    <row r="323" spans="1:40" s="4" customFormat="1" ht="23.25">
      <c r="A323" s="40" t="s">
        <v>202</v>
      </c>
      <c r="B323" s="41" t="s">
        <v>165</v>
      </c>
      <c r="C323" s="390" t="s">
        <v>166</v>
      </c>
      <c r="D323" s="390"/>
      <c r="E323" s="390"/>
      <c r="F323" s="42" t="s">
        <v>128</v>
      </c>
      <c r="G323" s="43">
        <v>1.4E-2</v>
      </c>
      <c r="H323" s="44">
        <v>1</v>
      </c>
      <c r="I323" s="72">
        <v>1.4E-2</v>
      </c>
      <c r="J323" s="71">
        <v>519.79999999999995</v>
      </c>
      <c r="K323" s="43"/>
      <c r="L323" s="71">
        <v>7.28</v>
      </c>
      <c r="M323" s="43"/>
      <c r="N323" s="47"/>
      <c r="AF323" s="39"/>
      <c r="AG323" s="48"/>
      <c r="AH323" s="48" t="s">
        <v>166</v>
      </c>
      <c r="AM323" s="48"/>
    </row>
    <row r="324" spans="1:40" s="4" customFormat="1" ht="15">
      <c r="A324" s="69"/>
      <c r="B324" s="70"/>
      <c r="C324" s="388" t="s">
        <v>4012</v>
      </c>
      <c r="D324" s="388"/>
      <c r="E324" s="388"/>
      <c r="F324" s="388"/>
      <c r="G324" s="388"/>
      <c r="H324" s="388"/>
      <c r="I324" s="388"/>
      <c r="J324" s="388"/>
      <c r="K324" s="388"/>
      <c r="L324" s="388"/>
      <c r="M324" s="388"/>
      <c r="N324" s="391"/>
      <c r="AF324" s="39"/>
      <c r="AG324" s="48"/>
      <c r="AH324" s="48"/>
      <c r="AM324" s="48"/>
      <c r="AN324" s="3" t="s">
        <v>4012</v>
      </c>
    </row>
    <row r="325" spans="1:40" s="4" customFormat="1" ht="15">
      <c r="A325" s="49"/>
      <c r="B325" s="50"/>
      <c r="C325" s="388" t="s">
        <v>4086</v>
      </c>
      <c r="D325" s="388"/>
      <c r="E325" s="388"/>
      <c r="F325" s="388"/>
      <c r="G325" s="388"/>
      <c r="H325" s="388"/>
      <c r="I325" s="388"/>
      <c r="J325" s="388"/>
      <c r="K325" s="388"/>
      <c r="L325" s="388"/>
      <c r="M325" s="388"/>
      <c r="N325" s="391"/>
      <c r="AF325" s="39"/>
      <c r="AG325" s="48"/>
      <c r="AH325" s="48"/>
      <c r="AI325" s="3" t="s">
        <v>4086</v>
      </c>
      <c r="AM325" s="48"/>
    </row>
    <row r="326" spans="1:40" s="4" customFormat="1" ht="15">
      <c r="A326" s="69"/>
      <c r="B326" s="70"/>
      <c r="C326" s="390" t="s">
        <v>75</v>
      </c>
      <c r="D326" s="390"/>
      <c r="E326" s="390"/>
      <c r="F326" s="42"/>
      <c r="G326" s="43"/>
      <c r="H326" s="43"/>
      <c r="I326" s="43"/>
      <c r="J326" s="46"/>
      <c r="K326" s="43"/>
      <c r="L326" s="71">
        <v>7.28</v>
      </c>
      <c r="M326" s="65"/>
      <c r="N326" s="47"/>
      <c r="AF326" s="39"/>
      <c r="AG326" s="48"/>
      <c r="AH326" s="48"/>
      <c r="AM326" s="48" t="s">
        <v>75</v>
      </c>
    </row>
    <row r="327" spans="1:40" s="4" customFormat="1" ht="23.25">
      <c r="A327" s="40" t="s">
        <v>205</v>
      </c>
      <c r="B327" s="41" t="s">
        <v>139</v>
      </c>
      <c r="C327" s="390" t="s">
        <v>4087</v>
      </c>
      <c r="D327" s="390"/>
      <c r="E327" s="390"/>
      <c r="F327" s="42" t="s">
        <v>128</v>
      </c>
      <c r="G327" s="43">
        <v>-4.2779999999999996</v>
      </c>
      <c r="H327" s="44">
        <v>1</v>
      </c>
      <c r="I327" s="72">
        <v>-4.2779999999999996</v>
      </c>
      <c r="J327" s="71">
        <v>592.76</v>
      </c>
      <c r="K327" s="43"/>
      <c r="L327" s="78">
        <v>-2535.83</v>
      </c>
      <c r="M327" s="43"/>
      <c r="N327" s="47"/>
      <c r="AF327" s="39"/>
      <c r="AG327" s="48"/>
      <c r="AH327" s="48" t="s">
        <v>4087</v>
      </c>
      <c r="AM327" s="48"/>
    </row>
    <row r="328" spans="1:40" s="4" customFormat="1" ht="15">
      <c r="A328" s="69"/>
      <c r="B328" s="70"/>
      <c r="C328" s="388" t="s">
        <v>4012</v>
      </c>
      <c r="D328" s="388"/>
      <c r="E328" s="388"/>
      <c r="F328" s="388"/>
      <c r="G328" s="388"/>
      <c r="H328" s="388"/>
      <c r="I328" s="388"/>
      <c r="J328" s="388"/>
      <c r="K328" s="388"/>
      <c r="L328" s="388"/>
      <c r="M328" s="388"/>
      <c r="N328" s="391"/>
      <c r="AF328" s="39"/>
      <c r="AG328" s="48"/>
      <c r="AH328" s="48"/>
      <c r="AM328" s="48"/>
      <c r="AN328" s="3" t="s">
        <v>4012</v>
      </c>
    </row>
    <row r="329" spans="1:40" s="4" customFormat="1" ht="15">
      <c r="A329" s="69"/>
      <c r="B329" s="70"/>
      <c r="C329" s="390" t="s">
        <v>75</v>
      </c>
      <c r="D329" s="390"/>
      <c r="E329" s="390"/>
      <c r="F329" s="42"/>
      <c r="G329" s="43"/>
      <c r="H329" s="43"/>
      <c r="I329" s="43"/>
      <c r="J329" s="46"/>
      <c r="K329" s="43"/>
      <c r="L329" s="78">
        <v>-2535.83</v>
      </c>
      <c r="M329" s="65"/>
      <c r="N329" s="47"/>
      <c r="AF329" s="39"/>
      <c r="AG329" s="48"/>
      <c r="AH329" s="48"/>
      <c r="AM329" s="48" t="s">
        <v>75</v>
      </c>
    </row>
    <row r="330" spans="1:40" s="4" customFormat="1" ht="23.25">
      <c r="A330" s="40" t="s">
        <v>207</v>
      </c>
      <c r="B330" s="41" t="s">
        <v>139</v>
      </c>
      <c r="C330" s="390" t="s">
        <v>4087</v>
      </c>
      <c r="D330" s="390"/>
      <c r="E330" s="390"/>
      <c r="F330" s="42" t="s">
        <v>128</v>
      </c>
      <c r="G330" s="43">
        <v>3.68</v>
      </c>
      <c r="H330" s="44">
        <v>1</v>
      </c>
      <c r="I330" s="100">
        <v>3.68</v>
      </c>
      <c r="J330" s="71">
        <v>592.76</v>
      </c>
      <c r="K330" s="43"/>
      <c r="L330" s="78">
        <v>2181.36</v>
      </c>
      <c r="M330" s="43"/>
      <c r="N330" s="47"/>
      <c r="AF330" s="39"/>
      <c r="AG330" s="48"/>
      <c r="AH330" s="48" t="s">
        <v>4087</v>
      </c>
      <c r="AM330" s="48"/>
    </row>
    <row r="331" spans="1:40" s="4" customFormat="1" ht="15">
      <c r="A331" s="69"/>
      <c r="B331" s="70"/>
      <c r="C331" s="388" t="s">
        <v>4012</v>
      </c>
      <c r="D331" s="388"/>
      <c r="E331" s="388"/>
      <c r="F331" s="388"/>
      <c r="G331" s="388"/>
      <c r="H331" s="388"/>
      <c r="I331" s="388"/>
      <c r="J331" s="388"/>
      <c r="K331" s="388"/>
      <c r="L331" s="388"/>
      <c r="M331" s="388"/>
      <c r="N331" s="391"/>
      <c r="AF331" s="39"/>
      <c r="AG331" s="48"/>
      <c r="AH331" s="48"/>
      <c r="AM331" s="48"/>
      <c r="AN331" s="3" t="s">
        <v>4012</v>
      </c>
    </row>
    <row r="332" spans="1:40" s="4" customFormat="1" ht="15">
      <c r="A332" s="49"/>
      <c r="B332" s="50"/>
      <c r="C332" s="388" t="s">
        <v>4088</v>
      </c>
      <c r="D332" s="388"/>
      <c r="E332" s="388"/>
      <c r="F332" s="388"/>
      <c r="G332" s="388"/>
      <c r="H332" s="388"/>
      <c r="I332" s="388"/>
      <c r="J332" s="388"/>
      <c r="K332" s="388"/>
      <c r="L332" s="388"/>
      <c r="M332" s="388"/>
      <c r="N332" s="391"/>
      <c r="AF332" s="39"/>
      <c r="AG332" s="48"/>
      <c r="AH332" s="48"/>
      <c r="AI332" s="3" t="s">
        <v>4088</v>
      </c>
      <c r="AM332" s="48"/>
    </row>
    <row r="333" spans="1:40" s="4" customFormat="1" ht="15">
      <c r="A333" s="69"/>
      <c r="B333" s="70"/>
      <c r="C333" s="390" t="s">
        <v>75</v>
      </c>
      <c r="D333" s="390"/>
      <c r="E333" s="390"/>
      <c r="F333" s="42"/>
      <c r="G333" s="43"/>
      <c r="H333" s="43"/>
      <c r="I333" s="43"/>
      <c r="J333" s="46"/>
      <c r="K333" s="43"/>
      <c r="L333" s="78">
        <v>2181.36</v>
      </c>
      <c r="M333" s="65"/>
      <c r="N333" s="47"/>
      <c r="AF333" s="39"/>
      <c r="AG333" s="48"/>
      <c r="AH333" s="48"/>
      <c r="AM333" s="48" t="s">
        <v>75</v>
      </c>
    </row>
    <row r="334" spans="1:40" s="4" customFormat="1" ht="23.25">
      <c r="A334" s="40" t="s">
        <v>208</v>
      </c>
      <c r="B334" s="41" t="s">
        <v>4089</v>
      </c>
      <c r="C334" s="390" t="s">
        <v>4090</v>
      </c>
      <c r="D334" s="390"/>
      <c r="E334" s="390"/>
      <c r="F334" s="42" t="s">
        <v>174</v>
      </c>
      <c r="G334" s="43">
        <v>72.5</v>
      </c>
      <c r="H334" s="44">
        <v>1</v>
      </c>
      <c r="I334" s="79">
        <v>72.5</v>
      </c>
      <c r="J334" s="71">
        <v>22.36</v>
      </c>
      <c r="K334" s="43"/>
      <c r="L334" s="78">
        <v>1621.1</v>
      </c>
      <c r="M334" s="43"/>
      <c r="N334" s="47"/>
      <c r="AF334" s="39"/>
      <c r="AG334" s="48"/>
      <c r="AH334" s="48" t="s">
        <v>4090</v>
      </c>
      <c r="AM334" s="48"/>
    </row>
    <row r="335" spans="1:40" s="4" customFormat="1" ht="15">
      <c r="A335" s="69"/>
      <c r="B335" s="70"/>
      <c r="C335" s="388" t="s">
        <v>4012</v>
      </c>
      <c r="D335" s="388"/>
      <c r="E335" s="388"/>
      <c r="F335" s="388"/>
      <c r="G335" s="388"/>
      <c r="H335" s="388"/>
      <c r="I335" s="388"/>
      <c r="J335" s="388"/>
      <c r="K335" s="388"/>
      <c r="L335" s="388"/>
      <c r="M335" s="388"/>
      <c r="N335" s="391"/>
      <c r="AF335" s="39"/>
      <c r="AG335" s="48"/>
      <c r="AH335" s="48"/>
      <c r="AM335" s="48"/>
      <c r="AN335" s="3" t="s">
        <v>4012</v>
      </c>
    </row>
    <row r="336" spans="1:40" s="4" customFormat="1" ht="15">
      <c r="A336" s="69"/>
      <c r="B336" s="70"/>
      <c r="C336" s="390" t="s">
        <v>75</v>
      </c>
      <c r="D336" s="390"/>
      <c r="E336" s="390"/>
      <c r="F336" s="42"/>
      <c r="G336" s="43"/>
      <c r="H336" s="43"/>
      <c r="I336" s="43"/>
      <c r="J336" s="46"/>
      <c r="K336" s="43"/>
      <c r="L336" s="78">
        <v>1621.1</v>
      </c>
      <c r="M336" s="65"/>
      <c r="N336" s="47"/>
      <c r="AF336" s="39"/>
      <c r="AG336" s="48"/>
      <c r="AH336" s="48"/>
      <c r="AM336" s="48" t="s">
        <v>75</v>
      </c>
    </row>
    <row r="337" spans="1:39" s="4" customFormat="1" ht="15">
      <c r="A337" s="393" t="s">
        <v>4091</v>
      </c>
      <c r="B337" s="394"/>
      <c r="C337" s="394"/>
      <c r="D337" s="394"/>
      <c r="E337" s="394"/>
      <c r="F337" s="394"/>
      <c r="G337" s="394"/>
      <c r="H337" s="394"/>
      <c r="I337" s="394"/>
      <c r="J337" s="394"/>
      <c r="K337" s="394"/>
      <c r="L337" s="394"/>
      <c r="M337" s="394"/>
      <c r="N337" s="395"/>
      <c r="AF337" s="39"/>
      <c r="AG337" s="48" t="s">
        <v>4091</v>
      </c>
      <c r="AH337" s="48"/>
      <c r="AM337" s="48"/>
    </row>
    <row r="338" spans="1:39" s="4" customFormat="1" ht="23.25">
      <c r="A338" s="40" t="s">
        <v>209</v>
      </c>
      <c r="B338" s="41" t="s">
        <v>4092</v>
      </c>
      <c r="C338" s="390" t="s">
        <v>4093</v>
      </c>
      <c r="D338" s="390"/>
      <c r="E338" s="390"/>
      <c r="F338" s="42" t="s">
        <v>78</v>
      </c>
      <c r="G338" s="43">
        <v>0.39</v>
      </c>
      <c r="H338" s="44">
        <v>1</v>
      </c>
      <c r="I338" s="100">
        <v>0.39</v>
      </c>
      <c r="J338" s="46"/>
      <c r="K338" s="43"/>
      <c r="L338" s="46"/>
      <c r="M338" s="43"/>
      <c r="N338" s="47"/>
      <c r="AF338" s="39"/>
      <c r="AG338" s="48"/>
      <c r="AH338" s="48" t="s">
        <v>4093</v>
      </c>
      <c r="AM338" s="48"/>
    </row>
    <row r="339" spans="1:39" s="4" customFormat="1" ht="15">
      <c r="A339" s="49"/>
      <c r="B339" s="50"/>
      <c r="C339" s="388" t="s">
        <v>4094</v>
      </c>
      <c r="D339" s="388"/>
      <c r="E339" s="388"/>
      <c r="F339" s="388"/>
      <c r="G339" s="388"/>
      <c r="H339" s="388"/>
      <c r="I339" s="388"/>
      <c r="J339" s="388"/>
      <c r="K339" s="388"/>
      <c r="L339" s="388"/>
      <c r="M339" s="388"/>
      <c r="N339" s="391"/>
      <c r="AF339" s="39"/>
      <c r="AG339" s="48"/>
      <c r="AH339" s="48"/>
      <c r="AI339" s="3" t="s">
        <v>4094</v>
      </c>
      <c r="AM339" s="48"/>
    </row>
    <row r="340" spans="1:39" s="4" customFormat="1" ht="15">
      <c r="A340" s="51"/>
      <c r="B340" s="52" t="s">
        <v>57</v>
      </c>
      <c r="C340" s="388" t="s">
        <v>82</v>
      </c>
      <c r="D340" s="388"/>
      <c r="E340" s="388"/>
      <c r="F340" s="53"/>
      <c r="G340" s="54"/>
      <c r="H340" s="54"/>
      <c r="I340" s="54"/>
      <c r="J340" s="55">
        <v>1494.14</v>
      </c>
      <c r="K340" s="54"/>
      <c r="L340" s="56">
        <v>582.71</v>
      </c>
      <c r="M340" s="58">
        <v>33.130000000000003</v>
      </c>
      <c r="N340" s="77">
        <v>19305.18</v>
      </c>
      <c r="AF340" s="39"/>
      <c r="AG340" s="48"/>
      <c r="AH340" s="48"/>
      <c r="AJ340" s="3" t="s">
        <v>82</v>
      </c>
      <c r="AM340" s="48"/>
    </row>
    <row r="341" spans="1:39" s="4" customFormat="1" ht="15">
      <c r="A341" s="51"/>
      <c r="B341" s="52" t="s">
        <v>62</v>
      </c>
      <c r="C341" s="388" t="s">
        <v>63</v>
      </c>
      <c r="D341" s="388"/>
      <c r="E341" s="388"/>
      <c r="F341" s="53"/>
      <c r="G341" s="54"/>
      <c r="H341" s="54"/>
      <c r="I341" s="54"/>
      <c r="J341" s="55">
        <v>4292.7299999999996</v>
      </c>
      <c r="K341" s="54"/>
      <c r="L341" s="55">
        <v>1674.16</v>
      </c>
      <c r="M341" s="54"/>
      <c r="N341" s="57"/>
      <c r="AF341" s="39"/>
      <c r="AG341" s="48"/>
      <c r="AH341" s="48"/>
      <c r="AJ341" s="3" t="s">
        <v>63</v>
      </c>
      <c r="AM341" s="48"/>
    </row>
    <row r="342" spans="1:39" s="4" customFormat="1" ht="15">
      <c r="A342" s="51"/>
      <c r="B342" s="52" t="s">
        <v>64</v>
      </c>
      <c r="C342" s="388" t="s">
        <v>65</v>
      </c>
      <c r="D342" s="388"/>
      <c r="E342" s="388"/>
      <c r="F342" s="53"/>
      <c r="G342" s="54"/>
      <c r="H342" s="54"/>
      <c r="I342" s="54"/>
      <c r="J342" s="56">
        <v>464.37</v>
      </c>
      <c r="K342" s="54"/>
      <c r="L342" s="56">
        <v>181.1</v>
      </c>
      <c r="M342" s="58">
        <v>33.130000000000003</v>
      </c>
      <c r="N342" s="77">
        <v>5999.84</v>
      </c>
      <c r="AF342" s="39"/>
      <c r="AG342" s="48"/>
      <c r="AH342" s="48"/>
      <c r="AJ342" s="3" t="s">
        <v>65</v>
      </c>
      <c r="AM342" s="48"/>
    </row>
    <row r="343" spans="1:39" s="4" customFormat="1" ht="15">
      <c r="A343" s="60"/>
      <c r="B343" s="52"/>
      <c r="C343" s="388" t="s">
        <v>83</v>
      </c>
      <c r="D343" s="388"/>
      <c r="E343" s="388"/>
      <c r="F343" s="53" t="s">
        <v>67</v>
      </c>
      <c r="G343" s="74">
        <v>179.8</v>
      </c>
      <c r="H343" s="54"/>
      <c r="I343" s="75">
        <v>70.122</v>
      </c>
      <c r="J343" s="63"/>
      <c r="K343" s="54"/>
      <c r="L343" s="63"/>
      <c r="M343" s="54"/>
      <c r="N343" s="57"/>
      <c r="AF343" s="39"/>
      <c r="AG343" s="48"/>
      <c r="AH343" s="48"/>
      <c r="AK343" s="3" t="s">
        <v>83</v>
      </c>
      <c r="AM343" s="48"/>
    </row>
    <row r="344" spans="1:39" s="4" customFormat="1" ht="15">
      <c r="A344" s="60"/>
      <c r="B344" s="52"/>
      <c r="C344" s="388" t="s">
        <v>66</v>
      </c>
      <c r="D344" s="388"/>
      <c r="E344" s="388"/>
      <c r="F344" s="53" t="s">
        <v>67</v>
      </c>
      <c r="G344" s="58">
        <v>45.63</v>
      </c>
      <c r="H344" s="54"/>
      <c r="I344" s="62">
        <v>17.7957</v>
      </c>
      <c r="J344" s="63"/>
      <c r="K344" s="54"/>
      <c r="L344" s="63"/>
      <c r="M344" s="54"/>
      <c r="N344" s="57"/>
      <c r="AF344" s="39"/>
      <c r="AG344" s="48"/>
      <c r="AH344" s="48"/>
      <c r="AK344" s="3" t="s">
        <v>66</v>
      </c>
      <c r="AM344" s="48"/>
    </row>
    <row r="345" spans="1:39" s="4" customFormat="1" ht="15">
      <c r="A345" s="51"/>
      <c r="B345" s="52"/>
      <c r="C345" s="392" t="s">
        <v>68</v>
      </c>
      <c r="D345" s="392"/>
      <c r="E345" s="392"/>
      <c r="F345" s="64"/>
      <c r="G345" s="65"/>
      <c r="H345" s="65"/>
      <c r="I345" s="65"/>
      <c r="J345" s="66">
        <v>5786.87</v>
      </c>
      <c r="K345" s="65"/>
      <c r="L345" s="66">
        <v>2256.87</v>
      </c>
      <c r="M345" s="65"/>
      <c r="N345" s="68"/>
      <c r="AF345" s="39"/>
      <c r="AG345" s="48"/>
      <c r="AH345" s="48"/>
      <c r="AL345" s="3" t="s">
        <v>68</v>
      </c>
      <c r="AM345" s="48"/>
    </row>
    <row r="346" spans="1:39" s="4" customFormat="1" ht="15">
      <c r="A346" s="60"/>
      <c r="B346" s="52"/>
      <c r="C346" s="388" t="s">
        <v>69</v>
      </c>
      <c r="D346" s="388"/>
      <c r="E346" s="388"/>
      <c r="F346" s="53"/>
      <c r="G346" s="54"/>
      <c r="H346" s="54"/>
      <c r="I346" s="54"/>
      <c r="J346" s="63"/>
      <c r="K346" s="54"/>
      <c r="L346" s="56">
        <v>763.81</v>
      </c>
      <c r="M346" s="54"/>
      <c r="N346" s="77">
        <v>25305.02</v>
      </c>
      <c r="AF346" s="39"/>
      <c r="AG346" s="48"/>
      <c r="AH346" s="48"/>
      <c r="AK346" s="3" t="s">
        <v>69</v>
      </c>
      <c r="AM346" s="48"/>
    </row>
    <row r="347" spans="1:39" s="4" customFormat="1" ht="15">
      <c r="A347" s="60"/>
      <c r="B347" s="52" t="s">
        <v>4006</v>
      </c>
      <c r="C347" s="388" t="s">
        <v>4007</v>
      </c>
      <c r="D347" s="388"/>
      <c r="E347" s="388"/>
      <c r="F347" s="53" t="s">
        <v>72</v>
      </c>
      <c r="G347" s="61">
        <v>147</v>
      </c>
      <c r="H347" s="54"/>
      <c r="I347" s="61">
        <v>147</v>
      </c>
      <c r="J347" s="63"/>
      <c r="K347" s="54"/>
      <c r="L347" s="55">
        <v>1122.8</v>
      </c>
      <c r="M347" s="54"/>
      <c r="N347" s="77">
        <v>37198.379999999997</v>
      </c>
      <c r="AF347" s="39"/>
      <c r="AG347" s="48"/>
      <c r="AH347" s="48"/>
      <c r="AK347" s="3" t="s">
        <v>4007</v>
      </c>
      <c r="AM347" s="48"/>
    </row>
    <row r="348" spans="1:39" s="4" customFormat="1" ht="15">
      <c r="A348" s="60"/>
      <c r="B348" s="52" t="s">
        <v>4008</v>
      </c>
      <c r="C348" s="388" t="s">
        <v>4009</v>
      </c>
      <c r="D348" s="388"/>
      <c r="E348" s="388"/>
      <c r="F348" s="53" t="s">
        <v>72</v>
      </c>
      <c r="G348" s="61">
        <v>134</v>
      </c>
      <c r="H348" s="54"/>
      <c r="I348" s="61">
        <v>134</v>
      </c>
      <c r="J348" s="63"/>
      <c r="K348" s="54"/>
      <c r="L348" s="55">
        <v>1023.51</v>
      </c>
      <c r="M348" s="54"/>
      <c r="N348" s="77">
        <v>33908.730000000003</v>
      </c>
      <c r="AF348" s="39"/>
      <c r="AG348" s="48"/>
      <c r="AH348" s="48"/>
      <c r="AK348" s="3" t="s">
        <v>4009</v>
      </c>
      <c r="AM348" s="48"/>
    </row>
    <row r="349" spans="1:39" s="4" customFormat="1" ht="15">
      <c r="A349" s="69"/>
      <c r="B349" s="70"/>
      <c r="C349" s="390" t="s">
        <v>75</v>
      </c>
      <c r="D349" s="390"/>
      <c r="E349" s="390"/>
      <c r="F349" s="42"/>
      <c r="G349" s="43"/>
      <c r="H349" s="43"/>
      <c r="I349" s="43"/>
      <c r="J349" s="46"/>
      <c r="K349" s="43"/>
      <c r="L349" s="78">
        <v>4403.18</v>
      </c>
      <c r="M349" s="65"/>
      <c r="N349" s="47"/>
      <c r="AF349" s="39"/>
      <c r="AG349" s="48"/>
      <c r="AH349" s="48"/>
      <c r="AM349" s="48" t="s">
        <v>75</v>
      </c>
    </row>
    <row r="350" spans="1:39" s="4" customFormat="1" ht="23.25">
      <c r="A350" s="40" t="s">
        <v>210</v>
      </c>
      <c r="B350" s="41" t="s">
        <v>4095</v>
      </c>
      <c r="C350" s="390" t="s">
        <v>4096</v>
      </c>
      <c r="D350" s="390"/>
      <c r="E350" s="390"/>
      <c r="F350" s="42" t="s">
        <v>693</v>
      </c>
      <c r="G350" s="43">
        <v>0.18</v>
      </c>
      <c r="H350" s="44">
        <v>1</v>
      </c>
      <c r="I350" s="100">
        <v>0.18</v>
      </c>
      <c r="J350" s="46"/>
      <c r="K350" s="43"/>
      <c r="L350" s="46"/>
      <c r="M350" s="43"/>
      <c r="N350" s="47"/>
      <c r="AF350" s="39"/>
      <c r="AG350" s="48"/>
      <c r="AH350" s="48" t="s">
        <v>4096</v>
      </c>
      <c r="AM350" s="48"/>
    </row>
    <row r="351" spans="1:39" s="4" customFormat="1" ht="15">
      <c r="A351" s="49"/>
      <c r="B351" s="50"/>
      <c r="C351" s="388" t="s">
        <v>1778</v>
      </c>
      <c r="D351" s="388"/>
      <c r="E351" s="388"/>
      <c r="F351" s="388"/>
      <c r="G351" s="388"/>
      <c r="H351" s="388"/>
      <c r="I351" s="388"/>
      <c r="J351" s="388"/>
      <c r="K351" s="388"/>
      <c r="L351" s="388"/>
      <c r="M351" s="388"/>
      <c r="N351" s="391"/>
      <c r="AF351" s="39"/>
      <c r="AG351" s="48"/>
      <c r="AH351" s="48"/>
      <c r="AI351" s="3" t="s">
        <v>1778</v>
      </c>
      <c r="AM351" s="48"/>
    </row>
    <row r="352" spans="1:39" s="4" customFormat="1" ht="15">
      <c r="A352" s="51"/>
      <c r="B352" s="52" t="s">
        <v>57</v>
      </c>
      <c r="C352" s="388" t="s">
        <v>82</v>
      </c>
      <c r="D352" s="388"/>
      <c r="E352" s="388"/>
      <c r="F352" s="53"/>
      <c r="G352" s="54"/>
      <c r="H352" s="54"/>
      <c r="I352" s="54"/>
      <c r="J352" s="56">
        <v>615.13</v>
      </c>
      <c r="K352" s="54"/>
      <c r="L352" s="56">
        <v>110.72</v>
      </c>
      <c r="M352" s="58">
        <v>33.130000000000003</v>
      </c>
      <c r="N352" s="77">
        <v>3668.15</v>
      </c>
      <c r="AF352" s="39"/>
      <c r="AG352" s="48"/>
      <c r="AH352" s="48"/>
      <c r="AJ352" s="3" t="s">
        <v>82</v>
      </c>
      <c r="AM352" s="48"/>
    </row>
    <row r="353" spans="1:43" s="4" customFormat="1" ht="15">
      <c r="A353" s="60"/>
      <c r="B353" s="52"/>
      <c r="C353" s="388" t="s">
        <v>83</v>
      </c>
      <c r="D353" s="388"/>
      <c r="E353" s="388"/>
      <c r="F353" s="53" t="s">
        <v>67</v>
      </c>
      <c r="G353" s="74">
        <v>76.7</v>
      </c>
      <c r="H353" s="54"/>
      <c r="I353" s="75">
        <v>13.805999999999999</v>
      </c>
      <c r="J353" s="63"/>
      <c r="K353" s="54"/>
      <c r="L353" s="63"/>
      <c r="M353" s="54"/>
      <c r="N353" s="57"/>
      <c r="AF353" s="39"/>
      <c r="AG353" s="48"/>
      <c r="AH353" s="48"/>
      <c r="AK353" s="3" t="s">
        <v>83</v>
      </c>
      <c r="AM353" s="48"/>
    </row>
    <row r="354" spans="1:43" s="4" customFormat="1" ht="15">
      <c r="A354" s="51"/>
      <c r="B354" s="52"/>
      <c r="C354" s="392" t="s">
        <v>68</v>
      </c>
      <c r="D354" s="392"/>
      <c r="E354" s="392"/>
      <c r="F354" s="64"/>
      <c r="G354" s="65"/>
      <c r="H354" s="65"/>
      <c r="I354" s="65"/>
      <c r="J354" s="67">
        <v>615.13</v>
      </c>
      <c r="K354" s="65"/>
      <c r="L354" s="67">
        <v>110.72</v>
      </c>
      <c r="M354" s="65"/>
      <c r="N354" s="68"/>
      <c r="AF354" s="39"/>
      <c r="AG354" s="48"/>
      <c r="AH354" s="48"/>
      <c r="AL354" s="3" t="s">
        <v>68</v>
      </c>
      <c r="AM354" s="48"/>
    </row>
    <row r="355" spans="1:43" s="4" customFormat="1" ht="15">
      <c r="A355" s="60"/>
      <c r="B355" s="52"/>
      <c r="C355" s="388" t="s">
        <v>69</v>
      </c>
      <c r="D355" s="388"/>
      <c r="E355" s="388"/>
      <c r="F355" s="53"/>
      <c r="G355" s="54"/>
      <c r="H355" s="54"/>
      <c r="I355" s="54"/>
      <c r="J355" s="63"/>
      <c r="K355" s="54"/>
      <c r="L355" s="56">
        <v>110.72</v>
      </c>
      <c r="M355" s="54"/>
      <c r="N355" s="77">
        <v>3668.15</v>
      </c>
      <c r="AF355" s="39"/>
      <c r="AG355" s="48"/>
      <c r="AH355" s="48"/>
      <c r="AK355" s="3" t="s">
        <v>69</v>
      </c>
      <c r="AM355" s="48"/>
    </row>
    <row r="356" spans="1:43" s="4" customFormat="1" ht="15">
      <c r="A356" s="60"/>
      <c r="B356" s="52" t="s">
        <v>4006</v>
      </c>
      <c r="C356" s="388" t="s">
        <v>4007</v>
      </c>
      <c r="D356" s="388"/>
      <c r="E356" s="388"/>
      <c r="F356" s="53" t="s">
        <v>72</v>
      </c>
      <c r="G356" s="61">
        <v>147</v>
      </c>
      <c r="H356" s="54"/>
      <c r="I356" s="61">
        <v>147</v>
      </c>
      <c r="J356" s="63"/>
      <c r="K356" s="54"/>
      <c r="L356" s="56">
        <v>162.76</v>
      </c>
      <c r="M356" s="54"/>
      <c r="N356" s="77">
        <v>5392.18</v>
      </c>
      <c r="AF356" s="39"/>
      <c r="AG356" s="48"/>
      <c r="AH356" s="48"/>
      <c r="AK356" s="3" t="s">
        <v>4007</v>
      </c>
      <c r="AM356" s="48"/>
    </row>
    <row r="357" spans="1:43" s="4" customFormat="1" ht="15">
      <c r="A357" s="60"/>
      <c r="B357" s="52" t="s">
        <v>4008</v>
      </c>
      <c r="C357" s="388" t="s">
        <v>4009</v>
      </c>
      <c r="D357" s="388"/>
      <c r="E357" s="388"/>
      <c r="F357" s="53" t="s">
        <v>72</v>
      </c>
      <c r="G357" s="61">
        <v>134</v>
      </c>
      <c r="H357" s="54"/>
      <c r="I357" s="61">
        <v>134</v>
      </c>
      <c r="J357" s="63"/>
      <c r="K357" s="54"/>
      <c r="L357" s="56">
        <v>148.36000000000001</v>
      </c>
      <c r="M357" s="54"/>
      <c r="N357" s="77">
        <v>4915.32</v>
      </c>
      <c r="AF357" s="39"/>
      <c r="AG357" s="48"/>
      <c r="AH357" s="48"/>
      <c r="AK357" s="3" t="s">
        <v>4009</v>
      </c>
      <c r="AM357" s="48"/>
    </row>
    <row r="358" spans="1:43" s="4" customFormat="1" ht="15">
      <c r="A358" s="69"/>
      <c r="B358" s="70"/>
      <c r="C358" s="390" t="s">
        <v>75</v>
      </c>
      <c r="D358" s="390"/>
      <c r="E358" s="390"/>
      <c r="F358" s="42"/>
      <c r="G358" s="43"/>
      <c r="H358" s="43"/>
      <c r="I358" s="43"/>
      <c r="J358" s="46"/>
      <c r="K358" s="43"/>
      <c r="L358" s="71">
        <v>421.84</v>
      </c>
      <c r="M358" s="65"/>
      <c r="N358" s="47"/>
      <c r="AF358" s="39"/>
      <c r="AG358" s="48"/>
      <c r="AH358" s="48"/>
      <c r="AM358" s="48" t="s">
        <v>75</v>
      </c>
    </row>
    <row r="359" spans="1:43" s="4" customFormat="1" ht="34.5">
      <c r="A359" s="40" t="s">
        <v>211</v>
      </c>
      <c r="B359" s="41" t="s">
        <v>3400</v>
      </c>
      <c r="C359" s="390" t="s">
        <v>4097</v>
      </c>
      <c r="D359" s="390"/>
      <c r="E359" s="390"/>
      <c r="F359" s="42" t="s">
        <v>3202</v>
      </c>
      <c r="G359" s="43">
        <v>95.4</v>
      </c>
      <c r="H359" s="44">
        <v>1</v>
      </c>
      <c r="I359" s="79">
        <v>95.4</v>
      </c>
      <c r="J359" s="71">
        <v>3.28</v>
      </c>
      <c r="K359" s="43"/>
      <c r="L359" s="71">
        <v>312.91000000000003</v>
      </c>
      <c r="M359" s="100">
        <v>12.03</v>
      </c>
      <c r="N359" s="119">
        <v>3764.31</v>
      </c>
      <c r="AF359" s="39"/>
      <c r="AG359" s="48"/>
      <c r="AH359" s="48" t="s">
        <v>4097</v>
      </c>
      <c r="AM359" s="48"/>
    </row>
    <row r="360" spans="1:43" s="4" customFormat="1" ht="15">
      <c r="A360" s="49"/>
      <c r="B360" s="50"/>
      <c r="C360" s="388" t="s">
        <v>4098</v>
      </c>
      <c r="D360" s="388"/>
      <c r="E360" s="388"/>
      <c r="F360" s="388"/>
      <c r="G360" s="388"/>
      <c r="H360" s="388"/>
      <c r="I360" s="388"/>
      <c r="J360" s="388"/>
      <c r="K360" s="388"/>
      <c r="L360" s="388"/>
      <c r="M360" s="388"/>
      <c r="N360" s="391"/>
      <c r="AF360" s="39"/>
      <c r="AG360" s="48"/>
      <c r="AH360" s="48"/>
      <c r="AI360" s="3" t="s">
        <v>4098</v>
      </c>
      <c r="AM360" s="48"/>
    </row>
    <row r="361" spans="1:43" s="4" customFormat="1" ht="15">
      <c r="A361" s="69"/>
      <c r="B361" s="70"/>
      <c r="C361" s="390" t="s">
        <v>75</v>
      </c>
      <c r="D361" s="390"/>
      <c r="E361" s="390"/>
      <c r="F361" s="42"/>
      <c r="G361" s="43"/>
      <c r="H361" s="43"/>
      <c r="I361" s="43"/>
      <c r="J361" s="46"/>
      <c r="K361" s="43"/>
      <c r="L361" s="71">
        <v>312.91000000000003</v>
      </c>
      <c r="M361" s="65"/>
      <c r="N361" s="119">
        <v>3764.31</v>
      </c>
      <c r="AF361" s="39"/>
      <c r="AG361" s="48"/>
      <c r="AH361" s="48"/>
      <c r="AM361" s="48" t="s">
        <v>75</v>
      </c>
    </row>
    <row r="362" spans="1:43" s="4" customFormat="1" ht="45.75">
      <c r="A362" s="40" t="s">
        <v>220</v>
      </c>
      <c r="B362" s="41" t="s">
        <v>3200</v>
      </c>
      <c r="C362" s="390" t="s">
        <v>3201</v>
      </c>
      <c r="D362" s="390"/>
      <c r="E362" s="390"/>
      <c r="F362" s="42" t="s">
        <v>3202</v>
      </c>
      <c r="G362" s="43">
        <v>95.4</v>
      </c>
      <c r="H362" s="44">
        <v>1</v>
      </c>
      <c r="I362" s="79">
        <v>95.4</v>
      </c>
      <c r="J362" s="71">
        <v>15.35</v>
      </c>
      <c r="K362" s="43"/>
      <c r="L362" s="78">
        <v>1464.39</v>
      </c>
      <c r="M362" s="100">
        <v>12.03</v>
      </c>
      <c r="N362" s="119">
        <v>17616.61</v>
      </c>
      <c r="AF362" s="39"/>
      <c r="AG362" s="48"/>
      <c r="AH362" s="48" t="s">
        <v>3201</v>
      </c>
      <c r="AM362" s="48"/>
    </row>
    <row r="363" spans="1:43" s="4" customFormat="1" ht="15">
      <c r="A363" s="49"/>
      <c r="B363" s="50"/>
      <c r="C363" s="388" t="s">
        <v>4098</v>
      </c>
      <c r="D363" s="388"/>
      <c r="E363" s="388"/>
      <c r="F363" s="388"/>
      <c r="G363" s="388"/>
      <c r="H363" s="388"/>
      <c r="I363" s="388"/>
      <c r="J363" s="388"/>
      <c r="K363" s="388"/>
      <c r="L363" s="388"/>
      <c r="M363" s="388"/>
      <c r="N363" s="391"/>
      <c r="AF363" s="39"/>
      <c r="AG363" s="48"/>
      <c r="AH363" s="48"/>
      <c r="AI363" s="3" t="s">
        <v>4098</v>
      </c>
      <c r="AM363" s="48"/>
    </row>
    <row r="364" spans="1:43" s="4" customFormat="1" ht="15">
      <c r="A364" s="69"/>
      <c r="B364" s="70"/>
      <c r="C364" s="390" t="s">
        <v>75</v>
      </c>
      <c r="D364" s="390"/>
      <c r="E364" s="390"/>
      <c r="F364" s="42"/>
      <c r="G364" s="43"/>
      <c r="H364" s="43"/>
      <c r="I364" s="43"/>
      <c r="J364" s="46"/>
      <c r="K364" s="43"/>
      <c r="L364" s="78">
        <v>1464.39</v>
      </c>
      <c r="M364" s="65"/>
      <c r="N364" s="119">
        <v>17616.61</v>
      </c>
      <c r="AF364" s="39"/>
      <c r="AG364" s="48"/>
      <c r="AH364" s="48"/>
      <c r="AM364" s="48" t="s">
        <v>75</v>
      </c>
    </row>
    <row r="365" spans="1:43" s="4" customFormat="1" ht="15">
      <c r="A365" s="80"/>
      <c r="B365" s="81"/>
      <c r="C365" s="81"/>
      <c r="D365" s="81"/>
      <c r="E365" s="81"/>
      <c r="F365" s="82"/>
      <c r="G365" s="82"/>
      <c r="H365" s="82"/>
      <c r="I365" s="82"/>
      <c r="J365" s="83"/>
      <c r="K365" s="82"/>
      <c r="L365" s="83"/>
      <c r="M365" s="54"/>
      <c r="N365" s="83"/>
      <c r="AF365" s="39"/>
      <c r="AG365" s="48"/>
      <c r="AH365" s="48"/>
      <c r="AM365" s="48"/>
    </row>
    <row r="366" spans="1:43" s="4" customFormat="1" ht="15">
      <c r="A366" s="84"/>
      <c r="B366" s="85"/>
      <c r="C366" s="390" t="s">
        <v>4099</v>
      </c>
      <c r="D366" s="390"/>
      <c r="E366" s="390"/>
      <c r="F366" s="390"/>
      <c r="G366" s="390"/>
      <c r="H366" s="390"/>
      <c r="I366" s="390"/>
      <c r="J366" s="390"/>
      <c r="K366" s="390"/>
      <c r="L366" s="86"/>
      <c r="M366" s="87"/>
      <c r="N366" s="88"/>
      <c r="AF366" s="39"/>
      <c r="AG366" s="48"/>
      <c r="AH366" s="48"/>
      <c r="AM366" s="48"/>
      <c r="AP366" s="48" t="s">
        <v>4099</v>
      </c>
    </row>
    <row r="367" spans="1:43" s="4" customFormat="1" ht="15">
      <c r="A367" s="89"/>
      <c r="B367" s="52"/>
      <c r="C367" s="388" t="s">
        <v>100</v>
      </c>
      <c r="D367" s="388"/>
      <c r="E367" s="388"/>
      <c r="F367" s="388"/>
      <c r="G367" s="388"/>
      <c r="H367" s="388"/>
      <c r="I367" s="388"/>
      <c r="J367" s="388"/>
      <c r="K367" s="388"/>
      <c r="L367" s="90">
        <v>348556.96</v>
      </c>
      <c r="M367" s="91"/>
      <c r="N367" s="92">
        <v>3137524.02</v>
      </c>
      <c r="AF367" s="39"/>
      <c r="AG367" s="48"/>
      <c r="AH367" s="48"/>
      <c r="AM367" s="48"/>
      <c r="AP367" s="48"/>
      <c r="AQ367" s="3" t="s">
        <v>100</v>
      </c>
    </row>
    <row r="368" spans="1:43" s="4" customFormat="1" ht="15">
      <c r="A368" s="89"/>
      <c r="B368" s="52"/>
      <c r="C368" s="388" t="s">
        <v>101</v>
      </c>
      <c r="D368" s="388"/>
      <c r="E368" s="388"/>
      <c r="F368" s="388"/>
      <c r="G368" s="388"/>
      <c r="H368" s="388"/>
      <c r="I368" s="388"/>
      <c r="J368" s="388"/>
      <c r="K368" s="388"/>
      <c r="L368" s="93"/>
      <c r="M368" s="91"/>
      <c r="N368" s="94"/>
      <c r="AF368" s="39"/>
      <c r="AG368" s="48"/>
      <c r="AH368" s="48"/>
      <c r="AM368" s="48"/>
      <c r="AP368" s="48"/>
      <c r="AQ368" s="3" t="s">
        <v>101</v>
      </c>
    </row>
    <row r="369" spans="1:43" s="4" customFormat="1" ht="15">
      <c r="A369" s="89"/>
      <c r="B369" s="52"/>
      <c r="C369" s="388" t="s">
        <v>102</v>
      </c>
      <c r="D369" s="388"/>
      <c r="E369" s="388"/>
      <c r="F369" s="388"/>
      <c r="G369" s="388"/>
      <c r="H369" s="388"/>
      <c r="I369" s="388"/>
      <c r="J369" s="388"/>
      <c r="K369" s="388"/>
      <c r="L369" s="90">
        <v>3576.8</v>
      </c>
      <c r="M369" s="91"/>
      <c r="N369" s="92">
        <v>118499.38</v>
      </c>
      <c r="AF369" s="39"/>
      <c r="AG369" s="48"/>
      <c r="AH369" s="48"/>
      <c r="AM369" s="48"/>
      <c r="AP369" s="48"/>
      <c r="AQ369" s="3" t="s">
        <v>102</v>
      </c>
    </row>
    <row r="370" spans="1:43" s="4" customFormat="1" ht="15">
      <c r="A370" s="89"/>
      <c r="B370" s="52"/>
      <c r="C370" s="388" t="s">
        <v>103</v>
      </c>
      <c r="D370" s="388"/>
      <c r="E370" s="388"/>
      <c r="F370" s="388"/>
      <c r="G370" s="388"/>
      <c r="H370" s="388"/>
      <c r="I370" s="388"/>
      <c r="J370" s="388"/>
      <c r="K370" s="388"/>
      <c r="L370" s="90">
        <v>24586.89</v>
      </c>
      <c r="M370" s="91"/>
      <c r="N370" s="92">
        <v>295780.28999999998</v>
      </c>
      <c r="AF370" s="39"/>
      <c r="AG370" s="48"/>
      <c r="AH370" s="48"/>
      <c r="AM370" s="48"/>
      <c r="AP370" s="48"/>
      <c r="AQ370" s="3" t="s">
        <v>103</v>
      </c>
    </row>
    <row r="371" spans="1:43" s="4" customFormat="1" ht="15">
      <c r="A371" s="89"/>
      <c r="B371" s="52"/>
      <c r="C371" s="388" t="s">
        <v>104</v>
      </c>
      <c r="D371" s="388"/>
      <c r="E371" s="388"/>
      <c r="F371" s="388"/>
      <c r="G371" s="388"/>
      <c r="H371" s="388"/>
      <c r="I371" s="388"/>
      <c r="J371" s="388"/>
      <c r="K371" s="388"/>
      <c r="L371" s="90">
        <v>1249.07</v>
      </c>
      <c r="M371" s="91"/>
      <c r="N371" s="92">
        <v>41381.68</v>
      </c>
      <c r="AF371" s="39"/>
      <c r="AG371" s="48"/>
      <c r="AH371" s="48"/>
      <c r="AM371" s="48"/>
      <c r="AP371" s="48"/>
      <c r="AQ371" s="3" t="s">
        <v>104</v>
      </c>
    </row>
    <row r="372" spans="1:43" s="4" customFormat="1" ht="15">
      <c r="A372" s="89"/>
      <c r="B372" s="52"/>
      <c r="C372" s="388" t="s">
        <v>257</v>
      </c>
      <c r="D372" s="388"/>
      <c r="E372" s="388"/>
      <c r="F372" s="388"/>
      <c r="G372" s="388"/>
      <c r="H372" s="388"/>
      <c r="I372" s="388"/>
      <c r="J372" s="388"/>
      <c r="K372" s="388"/>
      <c r="L372" s="90">
        <v>318615.96999999997</v>
      </c>
      <c r="M372" s="91"/>
      <c r="N372" s="92">
        <v>2701863.43</v>
      </c>
      <c r="AF372" s="39"/>
      <c r="AG372" s="48"/>
      <c r="AH372" s="48"/>
      <c r="AM372" s="48"/>
      <c r="AP372" s="48"/>
      <c r="AQ372" s="3" t="s">
        <v>257</v>
      </c>
    </row>
    <row r="373" spans="1:43" s="4" customFormat="1" ht="15">
      <c r="A373" s="89"/>
      <c r="B373" s="52"/>
      <c r="C373" s="388" t="s">
        <v>3205</v>
      </c>
      <c r="D373" s="388"/>
      <c r="E373" s="388"/>
      <c r="F373" s="388"/>
      <c r="G373" s="388"/>
      <c r="H373" s="388"/>
      <c r="I373" s="388"/>
      <c r="J373" s="388"/>
      <c r="K373" s="388"/>
      <c r="L373" s="90">
        <v>1777.3</v>
      </c>
      <c r="M373" s="91"/>
      <c r="N373" s="92">
        <v>21380.92</v>
      </c>
      <c r="AF373" s="39"/>
      <c r="AG373" s="48"/>
      <c r="AH373" s="48"/>
      <c r="AM373" s="48"/>
      <c r="AP373" s="48"/>
      <c r="AQ373" s="3" t="s">
        <v>3205</v>
      </c>
    </row>
    <row r="374" spans="1:43" s="4" customFormat="1" ht="15">
      <c r="A374" s="89"/>
      <c r="B374" s="52"/>
      <c r="C374" s="388" t="s">
        <v>105</v>
      </c>
      <c r="D374" s="388"/>
      <c r="E374" s="388"/>
      <c r="F374" s="388"/>
      <c r="G374" s="388"/>
      <c r="H374" s="388"/>
      <c r="I374" s="388"/>
      <c r="J374" s="388"/>
      <c r="K374" s="388"/>
      <c r="L374" s="90">
        <v>361667.54</v>
      </c>
      <c r="M374" s="91"/>
      <c r="N374" s="92">
        <v>3571877.57</v>
      </c>
      <c r="AF374" s="39"/>
      <c r="AG374" s="48"/>
      <c r="AH374" s="48"/>
      <c r="AM374" s="48"/>
      <c r="AP374" s="48"/>
      <c r="AQ374" s="3" t="s">
        <v>105</v>
      </c>
    </row>
    <row r="375" spans="1:43" s="4" customFormat="1" ht="15">
      <c r="A375" s="89"/>
      <c r="B375" s="52"/>
      <c r="C375" s="388" t="s">
        <v>3206</v>
      </c>
      <c r="D375" s="388"/>
      <c r="E375" s="388"/>
      <c r="F375" s="388"/>
      <c r="G375" s="388"/>
      <c r="H375" s="388"/>
      <c r="I375" s="388"/>
      <c r="J375" s="388"/>
      <c r="K375" s="388"/>
      <c r="L375" s="90">
        <v>359890.24</v>
      </c>
      <c r="M375" s="91"/>
      <c r="N375" s="92">
        <v>3550496.65</v>
      </c>
      <c r="AF375" s="39"/>
      <c r="AG375" s="48"/>
      <c r="AH375" s="48"/>
      <c r="AM375" s="48"/>
      <c r="AP375" s="48"/>
      <c r="AQ375" s="3" t="s">
        <v>3206</v>
      </c>
    </row>
    <row r="376" spans="1:43" s="4" customFormat="1" ht="15">
      <c r="A376" s="89"/>
      <c r="B376" s="52"/>
      <c r="C376" s="388" t="s">
        <v>3207</v>
      </c>
      <c r="D376" s="388"/>
      <c r="E376" s="388"/>
      <c r="F376" s="388"/>
      <c r="G376" s="388"/>
      <c r="H376" s="388"/>
      <c r="I376" s="388"/>
      <c r="J376" s="388"/>
      <c r="K376" s="388"/>
      <c r="L376" s="93"/>
      <c r="M376" s="91"/>
      <c r="N376" s="94"/>
      <c r="AF376" s="39"/>
      <c r="AG376" s="48"/>
      <c r="AH376" s="48"/>
      <c r="AM376" s="48"/>
      <c r="AP376" s="48"/>
      <c r="AQ376" s="3" t="s">
        <v>3207</v>
      </c>
    </row>
    <row r="377" spans="1:43" s="4" customFormat="1" ht="15">
      <c r="A377" s="89"/>
      <c r="B377" s="52"/>
      <c r="C377" s="388" t="s">
        <v>3208</v>
      </c>
      <c r="D377" s="388"/>
      <c r="E377" s="388"/>
      <c r="F377" s="388"/>
      <c r="G377" s="388"/>
      <c r="H377" s="388"/>
      <c r="I377" s="388"/>
      <c r="J377" s="388"/>
      <c r="K377" s="388"/>
      <c r="L377" s="90">
        <v>3576.8</v>
      </c>
      <c r="M377" s="91"/>
      <c r="N377" s="92">
        <v>118499.38</v>
      </c>
      <c r="AF377" s="39"/>
      <c r="AG377" s="48"/>
      <c r="AH377" s="48"/>
      <c r="AM377" s="48"/>
      <c r="AP377" s="48"/>
      <c r="AQ377" s="3" t="s">
        <v>3208</v>
      </c>
    </row>
    <row r="378" spans="1:43" s="4" customFormat="1" ht="15">
      <c r="A378" s="89"/>
      <c r="B378" s="52"/>
      <c r="C378" s="388" t="s">
        <v>3209</v>
      </c>
      <c r="D378" s="388"/>
      <c r="E378" s="388"/>
      <c r="F378" s="388"/>
      <c r="G378" s="388"/>
      <c r="H378" s="388"/>
      <c r="I378" s="388"/>
      <c r="J378" s="388"/>
      <c r="K378" s="388"/>
      <c r="L378" s="90">
        <v>24586.89</v>
      </c>
      <c r="M378" s="91"/>
      <c r="N378" s="94"/>
      <c r="AF378" s="39"/>
      <c r="AG378" s="48"/>
      <c r="AH378" s="48"/>
      <c r="AM378" s="48"/>
      <c r="AP378" s="48"/>
      <c r="AQ378" s="3" t="s">
        <v>3209</v>
      </c>
    </row>
    <row r="379" spans="1:43" s="4" customFormat="1" ht="15">
      <c r="A379" s="89"/>
      <c r="B379" s="52"/>
      <c r="C379" s="388" t="s">
        <v>3210</v>
      </c>
      <c r="D379" s="388"/>
      <c r="E379" s="388"/>
      <c r="F379" s="388"/>
      <c r="G379" s="388"/>
      <c r="H379" s="388"/>
      <c r="I379" s="388"/>
      <c r="J379" s="388"/>
      <c r="K379" s="388"/>
      <c r="L379" s="90">
        <v>1249.07</v>
      </c>
      <c r="M379" s="91"/>
      <c r="N379" s="92">
        <v>41381.68</v>
      </c>
      <c r="AF379" s="39"/>
      <c r="AG379" s="48"/>
      <c r="AH379" s="48"/>
      <c r="AM379" s="48"/>
      <c r="AP379" s="48"/>
      <c r="AQ379" s="3" t="s">
        <v>3210</v>
      </c>
    </row>
    <row r="380" spans="1:43" s="4" customFormat="1" ht="15">
      <c r="A380" s="89"/>
      <c r="B380" s="52"/>
      <c r="C380" s="388" t="s">
        <v>3211</v>
      </c>
      <c r="D380" s="388"/>
      <c r="E380" s="388"/>
      <c r="F380" s="388"/>
      <c r="G380" s="388"/>
      <c r="H380" s="388"/>
      <c r="I380" s="388"/>
      <c r="J380" s="388"/>
      <c r="K380" s="388"/>
      <c r="L380" s="90">
        <v>318615.96999999997</v>
      </c>
      <c r="M380" s="91"/>
      <c r="N380" s="94"/>
      <c r="AF380" s="39"/>
      <c r="AG380" s="48"/>
      <c r="AH380" s="48"/>
      <c r="AM380" s="48"/>
      <c r="AP380" s="48"/>
      <c r="AQ380" s="3" t="s">
        <v>3211</v>
      </c>
    </row>
    <row r="381" spans="1:43" s="4" customFormat="1" ht="15">
      <c r="A381" s="89"/>
      <c r="B381" s="52"/>
      <c r="C381" s="388" t="s">
        <v>3212</v>
      </c>
      <c r="D381" s="388"/>
      <c r="E381" s="388"/>
      <c r="F381" s="388"/>
      <c r="G381" s="388"/>
      <c r="H381" s="388"/>
      <c r="I381" s="388"/>
      <c r="J381" s="388"/>
      <c r="K381" s="388"/>
      <c r="L381" s="90">
        <v>6925.85</v>
      </c>
      <c r="M381" s="91"/>
      <c r="N381" s="92">
        <v>229453.56</v>
      </c>
      <c r="AF381" s="39"/>
      <c r="AG381" s="48"/>
      <c r="AH381" s="48"/>
      <c r="AM381" s="48"/>
      <c r="AP381" s="48"/>
      <c r="AQ381" s="3" t="s">
        <v>3212</v>
      </c>
    </row>
    <row r="382" spans="1:43" s="4" customFormat="1" ht="15">
      <c r="A382" s="89"/>
      <c r="B382" s="52"/>
      <c r="C382" s="388" t="s">
        <v>3213</v>
      </c>
      <c r="D382" s="388"/>
      <c r="E382" s="388"/>
      <c r="F382" s="388"/>
      <c r="G382" s="388"/>
      <c r="H382" s="388"/>
      <c r="I382" s="388"/>
      <c r="J382" s="388"/>
      <c r="K382" s="388"/>
      <c r="L382" s="90">
        <v>6184.73</v>
      </c>
      <c r="M382" s="91"/>
      <c r="N382" s="92">
        <v>204899.99</v>
      </c>
      <c r="AF382" s="39"/>
      <c r="AG382" s="48"/>
      <c r="AH382" s="48"/>
      <c r="AM382" s="48"/>
      <c r="AP382" s="48"/>
      <c r="AQ382" s="3" t="s">
        <v>3213</v>
      </c>
    </row>
    <row r="383" spans="1:43" s="4" customFormat="1" ht="15">
      <c r="A383" s="89"/>
      <c r="B383" s="52"/>
      <c r="C383" s="388" t="s">
        <v>3214</v>
      </c>
      <c r="D383" s="388"/>
      <c r="E383" s="388"/>
      <c r="F383" s="388"/>
      <c r="G383" s="388"/>
      <c r="H383" s="388"/>
      <c r="I383" s="388"/>
      <c r="J383" s="388"/>
      <c r="K383" s="388"/>
      <c r="L383" s="90">
        <v>1777.3</v>
      </c>
      <c r="M383" s="91"/>
      <c r="N383" s="92">
        <v>21380.92</v>
      </c>
      <c r="AF383" s="39"/>
      <c r="AG383" s="48"/>
      <c r="AH383" s="48"/>
      <c r="AM383" s="48"/>
      <c r="AP383" s="48"/>
      <c r="AQ383" s="3" t="s">
        <v>3214</v>
      </c>
    </row>
    <row r="384" spans="1:43" s="4" customFormat="1" ht="15">
      <c r="A384" s="89"/>
      <c r="B384" s="52"/>
      <c r="C384" s="388" t="s">
        <v>111</v>
      </c>
      <c r="D384" s="388"/>
      <c r="E384" s="388"/>
      <c r="F384" s="388"/>
      <c r="G384" s="388"/>
      <c r="H384" s="388"/>
      <c r="I384" s="388"/>
      <c r="J384" s="388"/>
      <c r="K384" s="388"/>
      <c r="L384" s="90">
        <v>4825.87</v>
      </c>
      <c r="M384" s="91"/>
      <c r="N384" s="92">
        <v>159881.06</v>
      </c>
      <c r="AF384" s="39"/>
      <c r="AG384" s="48"/>
      <c r="AH384" s="48"/>
      <c r="AM384" s="48"/>
      <c r="AP384" s="48"/>
      <c r="AQ384" s="3" t="s">
        <v>111</v>
      </c>
    </row>
    <row r="385" spans="1:44" s="4" customFormat="1" ht="15">
      <c r="A385" s="89"/>
      <c r="B385" s="52"/>
      <c r="C385" s="388" t="s">
        <v>112</v>
      </c>
      <c r="D385" s="388"/>
      <c r="E385" s="388"/>
      <c r="F385" s="388"/>
      <c r="G385" s="388"/>
      <c r="H385" s="388"/>
      <c r="I385" s="388"/>
      <c r="J385" s="388"/>
      <c r="K385" s="388"/>
      <c r="L385" s="90">
        <v>6925.85</v>
      </c>
      <c r="M385" s="91"/>
      <c r="N385" s="92">
        <v>229453.56</v>
      </c>
      <c r="AF385" s="39"/>
      <c r="AG385" s="48"/>
      <c r="AH385" s="48"/>
      <c r="AM385" s="48"/>
      <c r="AP385" s="48"/>
      <c r="AQ385" s="3" t="s">
        <v>112</v>
      </c>
    </row>
    <row r="386" spans="1:44" s="4" customFormat="1" ht="15">
      <c r="A386" s="89"/>
      <c r="B386" s="52"/>
      <c r="C386" s="388" t="s">
        <v>113</v>
      </c>
      <c r="D386" s="388"/>
      <c r="E386" s="388"/>
      <c r="F386" s="388"/>
      <c r="G386" s="388"/>
      <c r="H386" s="388"/>
      <c r="I386" s="388"/>
      <c r="J386" s="388"/>
      <c r="K386" s="388"/>
      <c r="L386" s="90">
        <v>6184.73</v>
      </c>
      <c r="M386" s="91"/>
      <c r="N386" s="92">
        <v>204899.99</v>
      </c>
      <c r="AF386" s="39"/>
      <c r="AG386" s="48"/>
      <c r="AH386" s="48"/>
      <c r="AM386" s="48"/>
      <c r="AP386" s="48"/>
      <c r="AQ386" s="3" t="s">
        <v>113</v>
      </c>
    </row>
    <row r="387" spans="1:44" s="4" customFormat="1" ht="15">
      <c r="A387" s="89"/>
      <c r="B387" s="96"/>
      <c r="C387" s="389" t="s">
        <v>4100</v>
      </c>
      <c r="D387" s="389"/>
      <c r="E387" s="389"/>
      <c r="F387" s="389"/>
      <c r="G387" s="389"/>
      <c r="H387" s="389"/>
      <c r="I387" s="389"/>
      <c r="J387" s="389"/>
      <c r="K387" s="389"/>
      <c r="L387" s="97">
        <v>361667.54</v>
      </c>
      <c r="M387" s="98"/>
      <c r="N387" s="99">
        <v>3571877.57</v>
      </c>
      <c r="AF387" s="39"/>
      <c r="AG387" s="48"/>
      <c r="AH387" s="48"/>
      <c r="AM387" s="48"/>
      <c r="AP387" s="48"/>
      <c r="AR387" s="48" t="s">
        <v>4100</v>
      </c>
    </row>
    <row r="388" spans="1:44" s="4" customFormat="1" ht="15">
      <c r="A388" s="89"/>
      <c r="B388" s="52"/>
      <c r="C388" s="388" t="s">
        <v>101</v>
      </c>
      <c r="D388" s="388"/>
      <c r="E388" s="388"/>
      <c r="F388" s="388"/>
      <c r="G388" s="388"/>
      <c r="H388" s="388"/>
      <c r="I388" s="388"/>
      <c r="J388" s="388"/>
      <c r="K388" s="388"/>
      <c r="L388" s="93"/>
      <c r="M388" s="91"/>
      <c r="N388" s="94"/>
      <c r="AF388" s="39"/>
      <c r="AG388" s="48"/>
      <c r="AH388" s="48"/>
      <c r="AM388" s="48"/>
      <c r="AP388" s="48"/>
      <c r="AQ388" s="3" t="s">
        <v>101</v>
      </c>
      <c r="AR388" s="48"/>
    </row>
    <row r="389" spans="1:44" s="4" customFormat="1" ht="15">
      <c r="A389" s="89"/>
      <c r="B389" s="52"/>
      <c r="C389" s="388" t="s">
        <v>787</v>
      </c>
      <c r="D389" s="388"/>
      <c r="E389" s="388"/>
      <c r="F389" s="388"/>
      <c r="G389" s="388"/>
      <c r="H389" s="388"/>
      <c r="I389" s="388"/>
      <c r="J389" s="388"/>
      <c r="K389" s="388"/>
      <c r="L389" s="90">
        <v>192905.3</v>
      </c>
      <c r="M389" s="91"/>
      <c r="N389" s="92">
        <v>1635836.93</v>
      </c>
      <c r="AF389" s="39"/>
      <c r="AG389" s="48"/>
      <c r="AH389" s="48"/>
      <c r="AM389" s="48"/>
      <c r="AP389" s="48"/>
      <c r="AQ389" s="3" t="s">
        <v>787</v>
      </c>
      <c r="AR389" s="48"/>
    </row>
    <row r="390" spans="1:44" s="4" customFormat="1" ht="15">
      <c r="A390" s="397" t="s">
        <v>4101</v>
      </c>
      <c r="B390" s="398"/>
      <c r="C390" s="398"/>
      <c r="D390" s="398"/>
      <c r="E390" s="398"/>
      <c r="F390" s="398"/>
      <c r="G390" s="398"/>
      <c r="H390" s="398"/>
      <c r="I390" s="398"/>
      <c r="J390" s="398"/>
      <c r="K390" s="398"/>
      <c r="L390" s="398"/>
      <c r="M390" s="398"/>
      <c r="N390" s="399"/>
      <c r="AF390" s="39" t="s">
        <v>4101</v>
      </c>
      <c r="AG390" s="48"/>
      <c r="AH390" s="48"/>
      <c r="AM390" s="48"/>
      <c r="AP390" s="48"/>
      <c r="AR390" s="48"/>
    </row>
    <row r="391" spans="1:44" s="4" customFormat="1" ht="15">
      <c r="A391" s="393" t="s">
        <v>4102</v>
      </c>
      <c r="B391" s="394"/>
      <c r="C391" s="394"/>
      <c r="D391" s="394"/>
      <c r="E391" s="394"/>
      <c r="F391" s="394"/>
      <c r="G391" s="394"/>
      <c r="H391" s="394"/>
      <c r="I391" s="394"/>
      <c r="J391" s="394"/>
      <c r="K391" s="394"/>
      <c r="L391" s="394"/>
      <c r="M391" s="394"/>
      <c r="N391" s="395"/>
      <c r="AF391" s="39"/>
      <c r="AG391" s="48" t="s">
        <v>4102</v>
      </c>
      <c r="AH391" s="48"/>
      <c r="AM391" s="48"/>
      <c r="AP391" s="48"/>
      <c r="AR391" s="48"/>
    </row>
    <row r="392" spans="1:44" s="4" customFormat="1" ht="34.5">
      <c r="A392" s="40" t="s">
        <v>225</v>
      </c>
      <c r="B392" s="41" t="s">
        <v>4003</v>
      </c>
      <c r="C392" s="390" t="s">
        <v>4004</v>
      </c>
      <c r="D392" s="390"/>
      <c r="E392" s="390"/>
      <c r="F392" s="42" t="s">
        <v>3977</v>
      </c>
      <c r="G392" s="43">
        <v>0.31</v>
      </c>
      <c r="H392" s="44">
        <v>1</v>
      </c>
      <c r="I392" s="100">
        <v>0.31</v>
      </c>
      <c r="J392" s="46"/>
      <c r="K392" s="43"/>
      <c r="L392" s="46"/>
      <c r="M392" s="43"/>
      <c r="N392" s="47"/>
      <c r="AF392" s="39"/>
      <c r="AG392" s="48"/>
      <c r="AH392" s="48" t="s">
        <v>4004</v>
      </c>
      <c r="AM392" s="48"/>
      <c r="AP392" s="48"/>
      <c r="AR392" s="48"/>
    </row>
    <row r="393" spans="1:44" s="4" customFormat="1" ht="15">
      <c r="A393" s="49"/>
      <c r="B393" s="50"/>
      <c r="C393" s="388" t="s">
        <v>4103</v>
      </c>
      <c r="D393" s="388"/>
      <c r="E393" s="388"/>
      <c r="F393" s="388"/>
      <c r="G393" s="388"/>
      <c r="H393" s="388"/>
      <c r="I393" s="388"/>
      <c r="J393" s="388"/>
      <c r="K393" s="388"/>
      <c r="L393" s="388"/>
      <c r="M393" s="388"/>
      <c r="N393" s="391"/>
      <c r="AF393" s="39"/>
      <c r="AG393" s="48"/>
      <c r="AH393" s="48"/>
      <c r="AI393" s="3" t="s">
        <v>4103</v>
      </c>
      <c r="AM393" s="48"/>
      <c r="AP393" s="48"/>
      <c r="AR393" s="48"/>
    </row>
    <row r="394" spans="1:44" s="4" customFormat="1" ht="15">
      <c r="A394" s="51"/>
      <c r="B394" s="52" t="s">
        <v>57</v>
      </c>
      <c r="C394" s="388" t="s">
        <v>82</v>
      </c>
      <c r="D394" s="388"/>
      <c r="E394" s="388"/>
      <c r="F394" s="53"/>
      <c r="G394" s="54"/>
      <c r="H394" s="54"/>
      <c r="I394" s="54"/>
      <c r="J394" s="56">
        <v>219.94</v>
      </c>
      <c r="K394" s="54"/>
      <c r="L394" s="56">
        <v>68.180000000000007</v>
      </c>
      <c r="M394" s="58">
        <v>33.130000000000003</v>
      </c>
      <c r="N394" s="77">
        <v>2258.8000000000002</v>
      </c>
      <c r="AF394" s="39"/>
      <c r="AG394" s="48"/>
      <c r="AH394" s="48"/>
      <c r="AJ394" s="3" t="s">
        <v>82</v>
      </c>
      <c r="AM394" s="48"/>
      <c r="AP394" s="48"/>
      <c r="AR394" s="48"/>
    </row>
    <row r="395" spans="1:44" s="4" customFormat="1" ht="15">
      <c r="A395" s="51"/>
      <c r="B395" s="52" t="s">
        <v>62</v>
      </c>
      <c r="C395" s="388" t="s">
        <v>63</v>
      </c>
      <c r="D395" s="388"/>
      <c r="E395" s="388"/>
      <c r="F395" s="53"/>
      <c r="G395" s="54"/>
      <c r="H395" s="54"/>
      <c r="I395" s="54"/>
      <c r="J395" s="56">
        <v>557.59</v>
      </c>
      <c r="K395" s="54"/>
      <c r="L395" s="56">
        <v>172.85</v>
      </c>
      <c r="M395" s="54"/>
      <c r="N395" s="57"/>
      <c r="AF395" s="39"/>
      <c r="AG395" s="48"/>
      <c r="AH395" s="48"/>
      <c r="AJ395" s="3" t="s">
        <v>63</v>
      </c>
      <c r="AM395" s="48"/>
      <c r="AP395" s="48"/>
      <c r="AR395" s="48"/>
    </row>
    <row r="396" spans="1:44" s="4" customFormat="1" ht="15">
      <c r="A396" s="51"/>
      <c r="B396" s="52" t="s">
        <v>64</v>
      </c>
      <c r="C396" s="388" t="s">
        <v>65</v>
      </c>
      <c r="D396" s="388"/>
      <c r="E396" s="388"/>
      <c r="F396" s="53"/>
      <c r="G396" s="54"/>
      <c r="H396" s="54"/>
      <c r="I396" s="54"/>
      <c r="J396" s="56">
        <v>51.27</v>
      </c>
      <c r="K396" s="54"/>
      <c r="L396" s="56">
        <v>15.89</v>
      </c>
      <c r="M396" s="58">
        <v>33.130000000000003</v>
      </c>
      <c r="N396" s="59">
        <v>526.44000000000005</v>
      </c>
      <c r="AF396" s="39"/>
      <c r="AG396" s="48"/>
      <c r="AH396" s="48"/>
      <c r="AJ396" s="3" t="s">
        <v>65</v>
      </c>
      <c r="AM396" s="48"/>
      <c r="AP396" s="48"/>
      <c r="AR396" s="48"/>
    </row>
    <row r="397" spans="1:44" s="4" customFormat="1" ht="15">
      <c r="A397" s="51"/>
      <c r="B397" s="52" t="s">
        <v>91</v>
      </c>
      <c r="C397" s="388" t="s">
        <v>120</v>
      </c>
      <c r="D397" s="388"/>
      <c r="E397" s="388"/>
      <c r="F397" s="53"/>
      <c r="G397" s="54"/>
      <c r="H397" s="54"/>
      <c r="I397" s="54"/>
      <c r="J397" s="56">
        <v>0.78</v>
      </c>
      <c r="K397" s="54"/>
      <c r="L397" s="56">
        <v>0.24</v>
      </c>
      <c r="M397" s="54"/>
      <c r="N397" s="57"/>
      <c r="AF397" s="39"/>
      <c r="AG397" s="48"/>
      <c r="AH397" s="48"/>
      <c r="AJ397" s="3" t="s">
        <v>120</v>
      </c>
      <c r="AM397" s="48"/>
      <c r="AP397" s="48"/>
      <c r="AR397" s="48"/>
    </row>
    <row r="398" spans="1:44" s="4" customFormat="1" ht="15">
      <c r="A398" s="60"/>
      <c r="B398" s="52"/>
      <c r="C398" s="388" t="s">
        <v>83</v>
      </c>
      <c r="D398" s="388"/>
      <c r="E398" s="388"/>
      <c r="F398" s="53" t="s">
        <v>67</v>
      </c>
      <c r="G398" s="74">
        <v>27.7</v>
      </c>
      <c r="H398" s="54"/>
      <c r="I398" s="75">
        <v>8.5869999999999997</v>
      </c>
      <c r="J398" s="63"/>
      <c r="K398" s="54"/>
      <c r="L398" s="63"/>
      <c r="M398" s="54"/>
      <c r="N398" s="57"/>
      <c r="AF398" s="39"/>
      <c r="AG398" s="48"/>
      <c r="AH398" s="48"/>
      <c r="AK398" s="3" t="s">
        <v>83</v>
      </c>
      <c r="AM398" s="48"/>
      <c r="AP398" s="48"/>
      <c r="AR398" s="48"/>
    </row>
    <row r="399" spans="1:44" s="4" customFormat="1" ht="15">
      <c r="A399" s="60"/>
      <c r="B399" s="52"/>
      <c r="C399" s="388" t="s">
        <v>66</v>
      </c>
      <c r="D399" s="388"/>
      <c r="E399" s="388"/>
      <c r="F399" s="53" t="s">
        <v>67</v>
      </c>
      <c r="G399" s="58">
        <v>3.84</v>
      </c>
      <c r="H399" s="54"/>
      <c r="I399" s="62">
        <v>1.1903999999999999</v>
      </c>
      <c r="J399" s="63"/>
      <c r="K399" s="54"/>
      <c r="L399" s="63"/>
      <c r="M399" s="54"/>
      <c r="N399" s="57"/>
      <c r="AF399" s="39"/>
      <c r="AG399" s="48"/>
      <c r="AH399" s="48"/>
      <c r="AK399" s="3" t="s">
        <v>66</v>
      </c>
      <c r="AM399" s="48"/>
      <c r="AP399" s="48"/>
      <c r="AR399" s="48"/>
    </row>
    <row r="400" spans="1:44" s="4" customFormat="1" ht="15">
      <c r="A400" s="51"/>
      <c r="B400" s="52"/>
      <c r="C400" s="392" t="s">
        <v>68</v>
      </c>
      <c r="D400" s="392"/>
      <c r="E400" s="392"/>
      <c r="F400" s="64"/>
      <c r="G400" s="65"/>
      <c r="H400" s="65"/>
      <c r="I400" s="65"/>
      <c r="J400" s="67">
        <v>778.31</v>
      </c>
      <c r="K400" s="65"/>
      <c r="L400" s="67">
        <v>241.27</v>
      </c>
      <c r="M400" s="65"/>
      <c r="N400" s="68"/>
      <c r="AF400" s="39"/>
      <c r="AG400" s="48"/>
      <c r="AH400" s="48"/>
      <c r="AL400" s="3" t="s">
        <v>68</v>
      </c>
      <c r="AM400" s="48"/>
      <c r="AP400" s="48"/>
      <c r="AR400" s="48"/>
    </row>
    <row r="401" spans="1:44" s="4" customFormat="1" ht="15">
      <c r="A401" s="60"/>
      <c r="B401" s="52"/>
      <c r="C401" s="388" t="s">
        <v>69</v>
      </c>
      <c r="D401" s="388"/>
      <c r="E401" s="388"/>
      <c r="F401" s="53"/>
      <c r="G401" s="54"/>
      <c r="H401" s="54"/>
      <c r="I401" s="54"/>
      <c r="J401" s="63"/>
      <c r="K401" s="54"/>
      <c r="L401" s="56">
        <v>84.07</v>
      </c>
      <c r="M401" s="54"/>
      <c r="N401" s="77">
        <v>2785.24</v>
      </c>
      <c r="AF401" s="39"/>
      <c r="AG401" s="48"/>
      <c r="AH401" s="48"/>
      <c r="AK401" s="3" t="s">
        <v>69</v>
      </c>
      <c r="AM401" s="48"/>
      <c r="AP401" s="48"/>
      <c r="AR401" s="48"/>
    </row>
    <row r="402" spans="1:44" s="4" customFormat="1" ht="15">
      <c r="A402" s="60"/>
      <c r="B402" s="52" t="s">
        <v>4006</v>
      </c>
      <c r="C402" s="388" t="s">
        <v>4007</v>
      </c>
      <c r="D402" s="388"/>
      <c r="E402" s="388"/>
      <c r="F402" s="53" t="s">
        <v>72</v>
      </c>
      <c r="G402" s="61">
        <v>147</v>
      </c>
      <c r="H402" s="54"/>
      <c r="I402" s="61">
        <v>147</v>
      </c>
      <c r="J402" s="63"/>
      <c r="K402" s="54"/>
      <c r="L402" s="56">
        <v>123.58</v>
      </c>
      <c r="M402" s="54"/>
      <c r="N402" s="77">
        <v>4094.3</v>
      </c>
      <c r="AF402" s="39"/>
      <c r="AG402" s="48"/>
      <c r="AH402" s="48"/>
      <c r="AK402" s="3" t="s">
        <v>4007</v>
      </c>
      <c r="AM402" s="48"/>
      <c r="AP402" s="48"/>
      <c r="AR402" s="48"/>
    </row>
    <row r="403" spans="1:44" s="4" customFormat="1" ht="15">
      <c r="A403" s="60"/>
      <c r="B403" s="52" t="s">
        <v>4008</v>
      </c>
      <c r="C403" s="388" t="s">
        <v>4009</v>
      </c>
      <c r="D403" s="388"/>
      <c r="E403" s="388"/>
      <c r="F403" s="53" t="s">
        <v>72</v>
      </c>
      <c r="G403" s="61">
        <v>134</v>
      </c>
      <c r="H403" s="54"/>
      <c r="I403" s="61">
        <v>134</v>
      </c>
      <c r="J403" s="63"/>
      <c r="K403" s="54"/>
      <c r="L403" s="56">
        <v>112.65</v>
      </c>
      <c r="M403" s="54"/>
      <c r="N403" s="77">
        <v>3732.22</v>
      </c>
      <c r="AF403" s="39"/>
      <c r="AG403" s="48"/>
      <c r="AH403" s="48"/>
      <c r="AK403" s="3" t="s">
        <v>4009</v>
      </c>
      <c r="AM403" s="48"/>
      <c r="AP403" s="48"/>
      <c r="AR403" s="48"/>
    </row>
    <row r="404" spans="1:44" s="4" customFormat="1" ht="15">
      <c r="A404" s="69"/>
      <c r="B404" s="70"/>
      <c r="C404" s="390" t="s">
        <v>75</v>
      </c>
      <c r="D404" s="390"/>
      <c r="E404" s="390"/>
      <c r="F404" s="42"/>
      <c r="G404" s="43"/>
      <c r="H404" s="43"/>
      <c r="I404" s="43"/>
      <c r="J404" s="46"/>
      <c r="K404" s="43"/>
      <c r="L404" s="71">
        <v>477.5</v>
      </c>
      <c r="M404" s="65"/>
      <c r="N404" s="47"/>
      <c r="AF404" s="39"/>
      <c r="AG404" s="48"/>
      <c r="AH404" s="48"/>
      <c r="AM404" s="48" t="s">
        <v>75</v>
      </c>
      <c r="AP404" s="48"/>
      <c r="AR404" s="48"/>
    </row>
    <row r="405" spans="1:44" s="4" customFormat="1" ht="23.25">
      <c r="A405" s="40" t="s">
        <v>230</v>
      </c>
      <c r="B405" s="41" t="s">
        <v>4010</v>
      </c>
      <c r="C405" s="390" t="s">
        <v>4011</v>
      </c>
      <c r="D405" s="390"/>
      <c r="E405" s="390"/>
      <c r="F405" s="42" t="s">
        <v>241</v>
      </c>
      <c r="G405" s="43">
        <v>356.5</v>
      </c>
      <c r="H405" s="44">
        <v>1</v>
      </c>
      <c r="I405" s="79">
        <v>356.5</v>
      </c>
      <c r="J405" s="71">
        <v>9.2799999999999994</v>
      </c>
      <c r="K405" s="43"/>
      <c r="L405" s="78">
        <v>3308.32</v>
      </c>
      <c r="M405" s="43"/>
      <c r="N405" s="47"/>
      <c r="AF405" s="39"/>
      <c r="AG405" s="48"/>
      <c r="AH405" s="48" t="s">
        <v>4011</v>
      </c>
      <c r="AM405" s="48"/>
      <c r="AP405" s="48"/>
      <c r="AR405" s="48"/>
    </row>
    <row r="406" spans="1:44" s="4" customFormat="1" ht="15">
      <c r="A406" s="69"/>
      <c r="B406" s="70"/>
      <c r="C406" s="388" t="s">
        <v>4012</v>
      </c>
      <c r="D406" s="388"/>
      <c r="E406" s="388"/>
      <c r="F406" s="388"/>
      <c r="G406" s="388"/>
      <c r="H406" s="388"/>
      <c r="I406" s="388"/>
      <c r="J406" s="388"/>
      <c r="K406" s="388"/>
      <c r="L406" s="388"/>
      <c r="M406" s="388"/>
      <c r="N406" s="391"/>
      <c r="AF406" s="39"/>
      <c r="AG406" s="48"/>
      <c r="AH406" s="48"/>
      <c r="AM406" s="48"/>
      <c r="AN406" s="3" t="s">
        <v>4012</v>
      </c>
      <c r="AP406" s="48"/>
      <c r="AR406" s="48"/>
    </row>
    <row r="407" spans="1:44" s="4" customFormat="1" ht="15">
      <c r="A407" s="49"/>
      <c r="B407" s="50"/>
      <c r="C407" s="388" t="s">
        <v>4104</v>
      </c>
      <c r="D407" s="388"/>
      <c r="E407" s="388"/>
      <c r="F407" s="388"/>
      <c r="G407" s="388"/>
      <c r="H407" s="388"/>
      <c r="I407" s="388"/>
      <c r="J407" s="388"/>
      <c r="K407" s="388"/>
      <c r="L407" s="388"/>
      <c r="M407" s="388"/>
      <c r="N407" s="391"/>
      <c r="AF407" s="39"/>
      <c r="AG407" s="48"/>
      <c r="AH407" s="48"/>
      <c r="AI407" s="3" t="s">
        <v>4104</v>
      </c>
      <c r="AM407" s="48"/>
      <c r="AP407" s="48"/>
      <c r="AR407" s="48"/>
    </row>
    <row r="408" spans="1:44" s="4" customFormat="1" ht="15">
      <c r="A408" s="69"/>
      <c r="B408" s="70"/>
      <c r="C408" s="390" t="s">
        <v>75</v>
      </c>
      <c r="D408" s="390"/>
      <c r="E408" s="390"/>
      <c r="F408" s="42"/>
      <c r="G408" s="43"/>
      <c r="H408" s="43"/>
      <c r="I408" s="43"/>
      <c r="J408" s="46"/>
      <c r="K408" s="43"/>
      <c r="L408" s="78">
        <v>3308.32</v>
      </c>
      <c r="M408" s="65"/>
      <c r="N408" s="47"/>
      <c r="AF408" s="39"/>
      <c r="AG408" s="48"/>
      <c r="AH408" s="48"/>
      <c r="AM408" s="48" t="s">
        <v>75</v>
      </c>
      <c r="AP408" s="48"/>
      <c r="AR408" s="48"/>
    </row>
    <row r="409" spans="1:44" s="4" customFormat="1" ht="23.25">
      <c r="A409" s="40" t="s">
        <v>234</v>
      </c>
      <c r="B409" s="41" t="s">
        <v>4014</v>
      </c>
      <c r="C409" s="390" t="s">
        <v>4015</v>
      </c>
      <c r="D409" s="390"/>
      <c r="E409" s="390"/>
      <c r="F409" s="42" t="s">
        <v>78</v>
      </c>
      <c r="G409" s="43">
        <v>0.62</v>
      </c>
      <c r="H409" s="44">
        <v>1</v>
      </c>
      <c r="I409" s="100">
        <v>0.62</v>
      </c>
      <c r="J409" s="46"/>
      <c r="K409" s="43"/>
      <c r="L409" s="46"/>
      <c r="M409" s="43"/>
      <c r="N409" s="47"/>
      <c r="AF409" s="39"/>
      <c r="AG409" s="48"/>
      <c r="AH409" s="48" t="s">
        <v>4015</v>
      </c>
      <c r="AM409" s="48"/>
      <c r="AP409" s="48"/>
      <c r="AR409" s="48"/>
    </row>
    <row r="410" spans="1:44" s="4" customFormat="1" ht="15">
      <c r="A410" s="49"/>
      <c r="B410" s="50"/>
      <c r="C410" s="388" t="s">
        <v>4105</v>
      </c>
      <c r="D410" s="388"/>
      <c r="E410" s="388"/>
      <c r="F410" s="388"/>
      <c r="G410" s="388"/>
      <c r="H410" s="388"/>
      <c r="I410" s="388"/>
      <c r="J410" s="388"/>
      <c r="K410" s="388"/>
      <c r="L410" s="388"/>
      <c r="M410" s="388"/>
      <c r="N410" s="391"/>
      <c r="AF410" s="39"/>
      <c r="AG410" s="48"/>
      <c r="AH410" s="48"/>
      <c r="AI410" s="3" t="s">
        <v>4105</v>
      </c>
      <c r="AM410" s="48"/>
      <c r="AP410" s="48"/>
      <c r="AR410" s="48"/>
    </row>
    <row r="411" spans="1:44" s="4" customFormat="1" ht="15">
      <c r="A411" s="51"/>
      <c r="B411" s="52" t="s">
        <v>57</v>
      </c>
      <c r="C411" s="388" t="s">
        <v>82</v>
      </c>
      <c r="D411" s="388"/>
      <c r="E411" s="388"/>
      <c r="F411" s="53"/>
      <c r="G411" s="54"/>
      <c r="H411" s="54"/>
      <c r="I411" s="54"/>
      <c r="J411" s="56">
        <v>115.49</v>
      </c>
      <c r="K411" s="54"/>
      <c r="L411" s="56">
        <v>71.599999999999994</v>
      </c>
      <c r="M411" s="58">
        <v>33.130000000000003</v>
      </c>
      <c r="N411" s="77">
        <v>2372.11</v>
      </c>
      <c r="AF411" s="39"/>
      <c r="AG411" s="48"/>
      <c r="AH411" s="48"/>
      <c r="AJ411" s="3" t="s">
        <v>82</v>
      </c>
      <c r="AM411" s="48"/>
      <c r="AP411" s="48"/>
      <c r="AR411" s="48"/>
    </row>
    <row r="412" spans="1:44" s="4" customFormat="1" ht="15">
      <c r="A412" s="51"/>
      <c r="B412" s="52" t="s">
        <v>62</v>
      </c>
      <c r="C412" s="388" t="s">
        <v>63</v>
      </c>
      <c r="D412" s="388"/>
      <c r="E412" s="388"/>
      <c r="F412" s="53"/>
      <c r="G412" s="54"/>
      <c r="H412" s="54"/>
      <c r="I412" s="54"/>
      <c r="J412" s="55">
        <v>3262.79</v>
      </c>
      <c r="K412" s="54"/>
      <c r="L412" s="55">
        <v>2022.93</v>
      </c>
      <c r="M412" s="54"/>
      <c r="N412" s="57"/>
      <c r="AF412" s="39"/>
      <c r="AG412" s="48"/>
      <c r="AH412" s="48"/>
      <c r="AJ412" s="3" t="s">
        <v>63</v>
      </c>
      <c r="AM412" s="48"/>
      <c r="AP412" s="48"/>
      <c r="AR412" s="48"/>
    </row>
    <row r="413" spans="1:44" s="4" customFormat="1" ht="15">
      <c r="A413" s="51"/>
      <c r="B413" s="52" t="s">
        <v>64</v>
      </c>
      <c r="C413" s="388" t="s">
        <v>65</v>
      </c>
      <c r="D413" s="388"/>
      <c r="E413" s="388"/>
      <c r="F413" s="53"/>
      <c r="G413" s="54"/>
      <c r="H413" s="54"/>
      <c r="I413" s="54"/>
      <c r="J413" s="56">
        <v>171.22</v>
      </c>
      <c r="K413" s="54"/>
      <c r="L413" s="56">
        <v>106.16</v>
      </c>
      <c r="M413" s="58">
        <v>33.130000000000003</v>
      </c>
      <c r="N413" s="77">
        <v>3517.08</v>
      </c>
      <c r="AF413" s="39"/>
      <c r="AG413" s="48"/>
      <c r="AH413" s="48"/>
      <c r="AJ413" s="3" t="s">
        <v>65</v>
      </c>
      <c r="AM413" s="48"/>
      <c r="AP413" s="48"/>
      <c r="AR413" s="48"/>
    </row>
    <row r="414" spans="1:44" s="4" customFormat="1" ht="15">
      <c r="A414" s="51"/>
      <c r="B414" s="52" t="s">
        <v>91</v>
      </c>
      <c r="C414" s="388" t="s">
        <v>120</v>
      </c>
      <c r="D414" s="388"/>
      <c r="E414" s="388"/>
      <c r="F414" s="53"/>
      <c r="G414" s="54"/>
      <c r="H414" s="54"/>
      <c r="I414" s="54"/>
      <c r="J414" s="56">
        <v>12.2</v>
      </c>
      <c r="K414" s="54"/>
      <c r="L414" s="56">
        <v>7.56</v>
      </c>
      <c r="M414" s="54"/>
      <c r="N414" s="57"/>
      <c r="AF414" s="39"/>
      <c r="AG414" s="48"/>
      <c r="AH414" s="48"/>
      <c r="AJ414" s="3" t="s">
        <v>120</v>
      </c>
      <c r="AM414" s="48"/>
      <c r="AP414" s="48"/>
      <c r="AR414" s="48"/>
    </row>
    <row r="415" spans="1:44" s="4" customFormat="1" ht="15">
      <c r="A415" s="60"/>
      <c r="B415" s="52"/>
      <c r="C415" s="388" t="s">
        <v>83</v>
      </c>
      <c r="D415" s="388"/>
      <c r="E415" s="388"/>
      <c r="F415" s="53" t="s">
        <v>67</v>
      </c>
      <c r="G415" s="74">
        <v>14.4</v>
      </c>
      <c r="H415" s="54"/>
      <c r="I415" s="75">
        <v>8.9280000000000008</v>
      </c>
      <c r="J415" s="63"/>
      <c r="K415" s="54"/>
      <c r="L415" s="63"/>
      <c r="M415" s="54"/>
      <c r="N415" s="57"/>
      <c r="AF415" s="39"/>
      <c r="AG415" s="48"/>
      <c r="AH415" s="48"/>
      <c r="AK415" s="3" t="s">
        <v>83</v>
      </c>
      <c r="AM415" s="48"/>
      <c r="AP415" s="48"/>
      <c r="AR415" s="48"/>
    </row>
    <row r="416" spans="1:44" s="4" customFormat="1" ht="15">
      <c r="A416" s="60"/>
      <c r="B416" s="52"/>
      <c r="C416" s="388" t="s">
        <v>66</v>
      </c>
      <c r="D416" s="388"/>
      <c r="E416" s="388"/>
      <c r="F416" s="53" t="s">
        <v>67</v>
      </c>
      <c r="G416" s="58">
        <v>13.88</v>
      </c>
      <c r="H416" s="54"/>
      <c r="I416" s="62">
        <v>8.6056000000000008</v>
      </c>
      <c r="J416" s="63"/>
      <c r="K416" s="54"/>
      <c r="L416" s="63"/>
      <c r="M416" s="54"/>
      <c r="N416" s="57"/>
      <c r="AF416" s="39"/>
      <c r="AG416" s="48"/>
      <c r="AH416" s="48"/>
      <c r="AK416" s="3" t="s">
        <v>66</v>
      </c>
      <c r="AM416" s="48"/>
      <c r="AP416" s="48"/>
      <c r="AR416" s="48"/>
    </row>
    <row r="417" spans="1:44" s="4" customFormat="1" ht="15">
      <c r="A417" s="51"/>
      <c r="B417" s="52"/>
      <c r="C417" s="392" t="s">
        <v>68</v>
      </c>
      <c r="D417" s="392"/>
      <c r="E417" s="392"/>
      <c r="F417" s="64"/>
      <c r="G417" s="65"/>
      <c r="H417" s="65"/>
      <c r="I417" s="65"/>
      <c r="J417" s="66">
        <v>3390.48</v>
      </c>
      <c r="K417" s="65"/>
      <c r="L417" s="66">
        <v>2102.09</v>
      </c>
      <c r="M417" s="65"/>
      <c r="N417" s="68"/>
      <c r="AF417" s="39"/>
      <c r="AG417" s="48"/>
      <c r="AH417" s="48"/>
      <c r="AL417" s="3" t="s">
        <v>68</v>
      </c>
      <c r="AM417" s="48"/>
      <c r="AP417" s="48"/>
      <c r="AR417" s="48"/>
    </row>
    <row r="418" spans="1:44" s="4" customFormat="1" ht="15">
      <c r="A418" s="60"/>
      <c r="B418" s="52"/>
      <c r="C418" s="388" t="s">
        <v>69</v>
      </c>
      <c r="D418" s="388"/>
      <c r="E418" s="388"/>
      <c r="F418" s="53"/>
      <c r="G418" s="54"/>
      <c r="H418" s="54"/>
      <c r="I418" s="54"/>
      <c r="J418" s="63"/>
      <c r="K418" s="54"/>
      <c r="L418" s="56">
        <v>177.76</v>
      </c>
      <c r="M418" s="54"/>
      <c r="N418" s="77">
        <v>5889.19</v>
      </c>
      <c r="AF418" s="39"/>
      <c r="AG418" s="48"/>
      <c r="AH418" s="48"/>
      <c r="AK418" s="3" t="s">
        <v>69</v>
      </c>
      <c r="AM418" s="48"/>
      <c r="AP418" s="48"/>
      <c r="AR418" s="48"/>
    </row>
    <row r="419" spans="1:44" s="4" customFormat="1" ht="15">
      <c r="A419" s="60"/>
      <c r="B419" s="52" t="s">
        <v>4006</v>
      </c>
      <c r="C419" s="388" t="s">
        <v>4007</v>
      </c>
      <c r="D419" s="388"/>
      <c r="E419" s="388"/>
      <c r="F419" s="53" t="s">
        <v>72</v>
      </c>
      <c r="G419" s="61">
        <v>147</v>
      </c>
      <c r="H419" s="54"/>
      <c r="I419" s="61">
        <v>147</v>
      </c>
      <c r="J419" s="63"/>
      <c r="K419" s="54"/>
      <c r="L419" s="56">
        <v>261.31</v>
      </c>
      <c r="M419" s="54"/>
      <c r="N419" s="77">
        <v>8657.11</v>
      </c>
      <c r="AF419" s="39"/>
      <c r="AG419" s="48"/>
      <c r="AH419" s="48"/>
      <c r="AK419" s="3" t="s">
        <v>4007</v>
      </c>
      <c r="AM419" s="48"/>
      <c r="AP419" s="48"/>
      <c r="AR419" s="48"/>
    </row>
    <row r="420" spans="1:44" s="4" customFormat="1" ht="15">
      <c r="A420" s="60"/>
      <c r="B420" s="52" t="s">
        <v>4008</v>
      </c>
      <c r="C420" s="388" t="s">
        <v>4009</v>
      </c>
      <c r="D420" s="388"/>
      <c r="E420" s="388"/>
      <c r="F420" s="53" t="s">
        <v>72</v>
      </c>
      <c r="G420" s="61">
        <v>134</v>
      </c>
      <c r="H420" s="54"/>
      <c r="I420" s="61">
        <v>134</v>
      </c>
      <c r="J420" s="63"/>
      <c r="K420" s="54"/>
      <c r="L420" s="56">
        <v>238.2</v>
      </c>
      <c r="M420" s="54"/>
      <c r="N420" s="77">
        <v>7891.51</v>
      </c>
      <c r="AF420" s="39"/>
      <c r="AG420" s="48"/>
      <c r="AH420" s="48"/>
      <c r="AK420" s="3" t="s">
        <v>4009</v>
      </c>
      <c r="AM420" s="48"/>
      <c r="AP420" s="48"/>
      <c r="AR420" s="48"/>
    </row>
    <row r="421" spans="1:44" s="4" customFormat="1" ht="15">
      <c r="A421" s="69"/>
      <c r="B421" s="70"/>
      <c r="C421" s="390" t="s">
        <v>75</v>
      </c>
      <c r="D421" s="390"/>
      <c r="E421" s="390"/>
      <c r="F421" s="42"/>
      <c r="G421" s="43"/>
      <c r="H421" s="43"/>
      <c r="I421" s="43"/>
      <c r="J421" s="46"/>
      <c r="K421" s="43"/>
      <c r="L421" s="78">
        <v>2601.6</v>
      </c>
      <c r="M421" s="65"/>
      <c r="N421" s="47"/>
      <c r="AF421" s="39"/>
      <c r="AG421" s="48"/>
      <c r="AH421" s="48"/>
      <c r="AM421" s="48" t="s">
        <v>75</v>
      </c>
      <c r="AP421" s="48"/>
      <c r="AR421" s="48"/>
    </row>
    <row r="422" spans="1:44" s="4" customFormat="1" ht="23.25">
      <c r="A422" s="40" t="s">
        <v>238</v>
      </c>
      <c r="B422" s="41" t="s">
        <v>4017</v>
      </c>
      <c r="C422" s="390" t="s">
        <v>4018</v>
      </c>
      <c r="D422" s="390"/>
      <c r="E422" s="390"/>
      <c r="F422" s="42" t="s">
        <v>128</v>
      </c>
      <c r="G422" s="43">
        <v>68.2</v>
      </c>
      <c r="H422" s="44">
        <v>1</v>
      </c>
      <c r="I422" s="79">
        <v>68.2</v>
      </c>
      <c r="J422" s="71">
        <v>59.99</v>
      </c>
      <c r="K422" s="43"/>
      <c r="L422" s="78">
        <v>4091.32</v>
      </c>
      <c r="M422" s="43"/>
      <c r="N422" s="47"/>
      <c r="AF422" s="39"/>
      <c r="AG422" s="48"/>
      <c r="AH422" s="48" t="s">
        <v>4018</v>
      </c>
      <c r="AM422" s="48"/>
      <c r="AP422" s="48"/>
      <c r="AR422" s="48"/>
    </row>
    <row r="423" spans="1:44" s="4" customFormat="1" ht="15">
      <c r="A423" s="69"/>
      <c r="B423" s="70"/>
      <c r="C423" s="388" t="s">
        <v>4012</v>
      </c>
      <c r="D423" s="388"/>
      <c r="E423" s="388"/>
      <c r="F423" s="388"/>
      <c r="G423" s="388"/>
      <c r="H423" s="388"/>
      <c r="I423" s="388"/>
      <c r="J423" s="388"/>
      <c r="K423" s="388"/>
      <c r="L423" s="388"/>
      <c r="M423" s="388"/>
      <c r="N423" s="391"/>
      <c r="AF423" s="39"/>
      <c r="AG423" s="48"/>
      <c r="AH423" s="48"/>
      <c r="AM423" s="48"/>
      <c r="AN423" s="3" t="s">
        <v>4012</v>
      </c>
      <c r="AP423" s="48"/>
      <c r="AR423" s="48"/>
    </row>
    <row r="424" spans="1:44" s="4" customFormat="1" ht="15">
      <c r="A424" s="49"/>
      <c r="B424" s="50"/>
      <c r="C424" s="388" t="s">
        <v>4106</v>
      </c>
      <c r="D424" s="388"/>
      <c r="E424" s="388"/>
      <c r="F424" s="388"/>
      <c r="G424" s="388"/>
      <c r="H424" s="388"/>
      <c r="I424" s="388"/>
      <c r="J424" s="388"/>
      <c r="K424" s="388"/>
      <c r="L424" s="388"/>
      <c r="M424" s="388"/>
      <c r="N424" s="391"/>
      <c r="AF424" s="39"/>
      <c r="AG424" s="48"/>
      <c r="AH424" s="48"/>
      <c r="AI424" s="3" t="s">
        <v>4106</v>
      </c>
      <c r="AM424" s="48"/>
      <c r="AP424" s="48"/>
      <c r="AR424" s="48"/>
    </row>
    <row r="425" spans="1:44" s="4" customFormat="1" ht="15">
      <c r="A425" s="69"/>
      <c r="B425" s="70"/>
      <c r="C425" s="390" t="s">
        <v>75</v>
      </c>
      <c r="D425" s="390"/>
      <c r="E425" s="390"/>
      <c r="F425" s="42"/>
      <c r="G425" s="43"/>
      <c r="H425" s="43"/>
      <c r="I425" s="43"/>
      <c r="J425" s="46"/>
      <c r="K425" s="43"/>
      <c r="L425" s="78">
        <v>4091.32</v>
      </c>
      <c r="M425" s="65"/>
      <c r="N425" s="47"/>
      <c r="AF425" s="39"/>
      <c r="AG425" s="48"/>
      <c r="AH425" s="48"/>
      <c r="AM425" s="48" t="s">
        <v>75</v>
      </c>
      <c r="AP425" s="48"/>
      <c r="AR425" s="48"/>
    </row>
    <row r="426" spans="1:44" s="4" customFormat="1" ht="34.5">
      <c r="A426" s="40" t="s">
        <v>242</v>
      </c>
      <c r="B426" s="41" t="s">
        <v>4003</v>
      </c>
      <c r="C426" s="390" t="s">
        <v>4004</v>
      </c>
      <c r="D426" s="390"/>
      <c r="E426" s="390"/>
      <c r="F426" s="42" t="s">
        <v>3977</v>
      </c>
      <c r="G426" s="43">
        <v>0.31</v>
      </c>
      <c r="H426" s="44">
        <v>1</v>
      </c>
      <c r="I426" s="100">
        <v>0.31</v>
      </c>
      <c r="J426" s="46"/>
      <c r="K426" s="43"/>
      <c r="L426" s="46"/>
      <c r="M426" s="43"/>
      <c r="N426" s="47"/>
      <c r="AF426" s="39"/>
      <c r="AG426" s="48"/>
      <c r="AH426" s="48" t="s">
        <v>4004</v>
      </c>
      <c r="AM426" s="48"/>
      <c r="AP426" s="48"/>
      <c r="AR426" s="48"/>
    </row>
    <row r="427" spans="1:44" s="4" customFormat="1" ht="15">
      <c r="A427" s="49"/>
      <c r="B427" s="50"/>
      <c r="C427" s="388" t="s">
        <v>4103</v>
      </c>
      <c r="D427" s="388"/>
      <c r="E427" s="388"/>
      <c r="F427" s="388"/>
      <c r="G427" s="388"/>
      <c r="H427" s="388"/>
      <c r="I427" s="388"/>
      <c r="J427" s="388"/>
      <c r="K427" s="388"/>
      <c r="L427" s="388"/>
      <c r="M427" s="388"/>
      <c r="N427" s="391"/>
      <c r="AF427" s="39"/>
      <c r="AG427" s="48"/>
      <c r="AH427" s="48"/>
      <c r="AI427" s="3" t="s">
        <v>4103</v>
      </c>
      <c r="AM427" s="48"/>
      <c r="AP427" s="48"/>
      <c r="AR427" s="48"/>
    </row>
    <row r="428" spans="1:44" s="4" customFormat="1" ht="15">
      <c r="A428" s="51"/>
      <c r="B428" s="52" t="s">
        <v>57</v>
      </c>
      <c r="C428" s="388" t="s">
        <v>82</v>
      </c>
      <c r="D428" s="388"/>
      <c r="E428" s="388"/>
      <c r="F428" s="53"/>
      <c r="G428" s="54"/>
      <c r="H428" s="54"/>
      <c r="I428" s="54"/>
      <c r="J428" s="56">
        <v>219.94</v>
      </c>
      <c r="K428" s="54"/>
      <c r="L428" s="56">
        <v>68.180000000000007</v>
      </c>
      <c r="M428" s="58">
        <v>33.130000000000003</v>
      </c>
      <c r="N428" s="77">
        <v>2258.8000000000002</v>
      </c>
      <c r="AF428" s="39"/>
      <c r="AG428" s="48"/>
      <c r="AH428" s="48"/>
      <c r="AJ428" s="3" t="s">
        <v>82</v>
      </c>
      <c r="AM428" s="48"/>
      <c r="AP428" s="48"/>
      <c r="AR428" s="48"/>
    </row>
    <row r="429" spans="1:44" s="4" customFormat="1" ht="15">
      <c r="A429" s="51"/>
      <c r="B429" s="52" t="s">
        <v>62</v>
      </c>
      <c r="C429" s="388" t="s">
        <v>63</v>
      </c>
      <c r="D429" s="388"/>
      <c r="E429" s="388"/>
      <c r="F429" s="53"/>
      <c r="G429" s="54"/>
      <c r="H429" s="54"/>
      <c r="I429" s="54"/>
      <c r="J429" s="56">
        <v>557.59</v>
      </c>
      <c r="K429" s="54"/>
      <c r="L429" s="56">
        <v>172.85</v>
      </c>
      <c r="M429" s="54"/>
      <c r="N429" s="57"/>
      <c r="AF429" s="39"/>
      <c r="AG429" s="48"/>
      <c r="AH429" s="48"/>
      <c r="AJ429" s="3" t="s">
        <v>63</v>
      </c>
      <c r="AM429" s="48"/>
      <c r="AP429" s="48"/>
      <c r="AR429" s="48"/>
    </row>
    <row r="430" spans="1:44" s="4" customFormat="1" ht="15">
      <c r="A430" s="51"/>
      <c r="B430" s="52" t="s">
        <v>64</v>
      </c>
      <c r="C430" s="388" t="s">
        <v>65</v>
      </c>
      <c r="D430" s="388"/>
      <c r="E430" s="388"/>
      <c r="F430" s="53"/>
      <c r="G430" s="54"/>
      <c r="H430" s="54"/>
      <c r="I430" s="54"/>
      <c r="J430" s="56">
        <v>51.27</v>
      </c>
      <c r="K430" s="54"/>
      <c r="L430" s="56">
        <v>15.89</v>
      </c>
      <c r="M430" s="58">
        <v>33.130000000000003</v>
      </c>
      <c r="N430" s="59">
        <v>526.44000000000005</v>
      </c>
      <c r="AF430" s="39"/>
      <c r="AG430" s="48"/>
      <c r="AH430" s="48"/>
      <c r="AJ430" s="3" t="s">
        <v>65</v>
      </c>
      <c r="AM430" s="48"/>
      <c r="AP430" s="48"/>
      <c r="AR430" s="48"/>
    </row>
    <row r="431" spans="1:44" s="4" customFormat="1" ht="15">
      <c r="A431" s="51"/>
      <c r="B431" s="52" t="s">
        <v>91</v>
      </c>
      <c r="C431" s="388" t="s">
        <v>120</v>
      </c>
      <c r="D431" s="388"/>
      <c r="E431" s="388"/>
      <c r="F431" s="53"/>
      <c r="G431" s="54"/>
      <c r="H431" s="54"/>
      <c r="I431" s="54"/>
      <c r="J431" s="56">
        <v>0.78</v>
      </c>
      <c r="K431" s="54"/>
      <c r="L431" s="56">
        <v>0.24</v>
      </c>
      <c r="M431" s="54"/>
      <c r="N431" s="57"/>
      <c r="AF431" s="39"/>
      <c r="AG431" s="48"/>
      <c r="AH431" s="48"/>
      <c r="AJ431" s="3" t="s">
        <v>120</v>
      </c>
      <c r="AM431" s="48"/>
      <c r="AP431" s="48"/>
      <c r="AR431" s="48"/>
    </row>
    <row r="432" spans="1:44" s="4" customFormat="1" ht="15">
      <c r="A432" s="60"/>
      <c r="B432" s="52"/>
      <c r="C432" s="388" t="s">
        <v>83</v>
      </c>
      <c r="D432" s="388"/>
      <c r="E432" s="388"/>
      <c r="F432" s="53" t="s">
        <v>67</v>
      </c>
      <c r="G432" s="74">
        <v>27.7</v>
      </c>
      <c r="H432" s="54"/>
      <c r="I432" s="75">
        <v>8.5869999999999997</v>
      </c>
      <c r="J432" s="63"/>
      <c r="K432" s="54"/>
      <c r="L432" s="63"/>
      <c r="M432" s="54"/>
      <c r="N432" s="57"/>
      <c r="AF432" s="39"/>
      <c r="AG432" s="48"/>
      <c r="AH432" s="48"/>
      <c r="AK432" s="3" t="s">
        <v>83</v>
      </c>
      <c r="AM432" s="48"/>
      <c r="AP432" s="48"/>
      <c r="AR432" s="48"/>
    </row>
    <row r="433" spans="1:44" s="4" customFormat="1" ht="15">
      <c r="A433" s="60"/>
      <c r="B433" s="52"/>
      <c r="C433" s="388" t="s">
        <v>66</v>
      </c>
      <c r="D433" s="388"/>
      <c r="E433" s="388"/>
      <c r="F433" s="53" t="s">
        <v>67</v>
      </c>
      <c r="G433" s="58">
        <v>3.84</v>
      </c>
      <c r="H433" s="54"/>
      <c r="I433" s="62">
        <v>1.1903999999999999</v>
      </c>
      <c r="J433" s="63"/>
      <c r="K433" s="54"/>
      <c r="L433" s="63"/>
      <c r="M433" s="54"/>
      <c r="N433" s="57"/>
      <c r="AF433" s="39"/>
      <c r="AG433" s="48"/>
      <c r="AH433" s="48"/>
      <c r="AK433" s="3" t="s">
        <v>66</v>
      </c>
      <c r="AM433" s="48"/>
      <c r="AP433" s="48"/>
      <c r="AR433" s="48"/>
    </row>
    <row r="434" spans="1:44" s="4" customFormat="1" ht="15">
      <c r="A434" s="51"/>
      <c r="B434" s="52"/>
      <c r="C434" s="392" t="s">
        <v>68</v>
      </c>
      <c r="D434" s="392"/>
      <c r="E434" s="392"/>
      <c r="F434" s="64"/>
      <c r="G434" s="65"/>
      <c r="H434" s="65"/>
      <c r="I434" s="65"/>
      <c r="J434" s="67">
        <v>778.31</v>
      </c>
      <c r="K434" s="65"/>
      <c r="L434" s="67">
        <v>241.27</v>
      </c>
      <c r="M434" s="65"/>
      <c r="N434" s="68"/>
      <c r="AF434" s="39"/>
      <c r="AG434" s="48"/>
      <c r="AH434" s="48"/>
      <c r="AL434" s="3" t="s">
        <v>68</v>
      </c>
      <c r="AM434" s="48"/>
      <c r="AP434" s="48"/>
      <c r="AR434" s="48"/>
    </row>
    <row r="435" spans="1:44" s="4" customFormat="1" ht="15">
      <c r="A435" s="60"/>
      <c r="B435" s="52"/>
      <c r="C435" s="388" t="s">
        <v>69</v>
      </c>
      <c r="D435" s="388"/>
      <c r="E435" s="388"/>
      <c r="F435" s="53"/>
      <c r="G435" s="54"/>
      <c r="H435" s="54"/>
      <c r="I435" s="54"/>
      <c r="J435" s="63"/>
      <c r="K435" s="54"/>
      <c r="L435" s="56">
        <v>84.07</v>
      </c>
      <c r="M435" s="54"/>
      <c r="N435" s="77">
        <v>2785.24</v>
      </c>
      <c r="AF435" s="39"/>
      <c r="AG435" s="48"/>
      <c r="AH435" s="48"/>
      <c r="AK435" s="3" t="s">
        <v>69</v>
      </c>
      <c r="AM435" s="48"/>
      <c r="AP435" s="48"/>
      <c r="AR435" s="48"/>
    </row>
    <row r="436" spans="1:44" s="4" customFormat="1" ht="15">
      <c r="A436" s="60"/>
      <c r="B436" s="52" t="s">
        <v>4006</v>
      </c>
      <c r="C436" s="388" t="s">
        <v>4007</v>
      </c>
      <c r="D436" s="388"/>
      <c r="E436" s="388"/>
      <c r="F436" s="53" t="s">
        <v>72</v>
      </c>
      <c r="G436" s="61">
        <v>147</v>
      </c>
      <c r="H436" s="54"/>
      <c r="I436" s="61">
        <v>147</v>
      </c>
      <c r="J436" s="63"/>
      <c r="K436" s="54"/>
      <c r="L436" s="56">
        <v>123.58</v>
      </c>
      <c r="M436" s="54"/>
      <c r="N436" s="77">
        <v>4094.3</v>
      </c>
      <c r="AF436" s="39"/>
      <c r="AG436" s="48"/>
      <c r="AH436" s="48"/>
      <c r="AK436" s="3" t="s">
        <v>4007</v>
      </c>
      <c r="AM436" s="48"/>
      <c r="AP436" s="48"/>
      <c r="AR436" s="48"/>
    </row>
    <row r="437" spans="1:44" s="4" customFormat="1" ht="15">
      <c r="A437" s="60"/>
      <c r="B437" s="52" t="s">
        <v>4008</v>
      </c>
      <c r="C437" s="388" t="s">
        <v>4009</v>
      </c>
      <c r="D437" s="388"/>
      <c r="E437" s="388"/>
      <c r="F437" s="53" t="s">
        <v>72</v>
      </c>
      <c r="G437" s="61">
        <v>134</v>
      </c>
      <c r="H437" s="54"/>
      <c r="I437" s="61">
        <v>134</v>
      </c>
      <c r="J437" s="63"/>
      <c r="K437" s="54"/>
      <c r="L437" s="56">
        <v>112.65</v>
      </c>
      <c r="M437" s="54"/>
      <c r="N437" s="77">
        <v>3732.22</v>
      </c>
      <c r="AF437" s="39"/>
      <c r="AG437" s="48"/>
      <c r="AH437" s="48"/>
      <c r="AK437" s="3" t="s">
        <v>4009</v>
      </c>
      <c r="AM437" s="48"/>
      <c r="AP437" s="48"/>
      <c r="AR437" s="48"/>
    </row>
    <row r="438" spans="1:44" s="4" customFormat="1" ht="15">
      <c r="A438" s="69"/>
      <c r="B438" s="70"/>
      <c r="C438" s="390" t="s">
        <v>75</v>
      </c>
      <c r="D438" s="390"/>
      <c r="E438" s="390"/>
      <c r="F438" s="42"/>
      <c r="G438" s="43"/>
      <c r="H438" s="43"/>
      <c r="I438" s="43"/>
      <c r="J438" s="46"/>
      <c r="K438" s="43"/>
      <c r="L438" s="71">
        <v>477.5</v>
      </c>
      <c r="M438" s="65"/>
      <c r="N438" s="47"/>
      <c r="AF438" s="39"/>
      <c r="AG438" s="48"/>
      <c r="AH438" s="48"/>
      <c r="AM438" s="48" t="s">
        <v>75</v>
      </c>
      <c r="AP438" s="48"/>
      <c r="AR438" s="48"/>
    </row>
    <row r="439" spans="1:44" s="4" customFormat="1" ht="45.75">
      <c r="A439" s="40" t="s">
        <v>243</v>
      </c>
      <c r="B439" s="41" t="s">
        <v>4020</v>
      </c>
      <c r="C439" s="390" t="s">
        <v>4021</v>
      </c>
      <c r="D439" s="390"/>
      <c r="E439" s="390"/>
      <c r="F439" s="42" t="s">
        <v>241</v>
      </c>
      <c r="G439" s="43">
        <v>356.5</v>
      </c>
      <c r="H439" s="44">
        <v>1</v>
      </c>
      <c r="I439" s="79">
        <v>356.5</v>
      </c>
      <c r="J439" s="71">
        <v>7.55</v>
      </c>
      <c r="K439" s="43"/>
      <c r="L439" s="78">
        <v>2691.58</v>
      </c>
      <c r="M439" s="43"/>
      <c r="N439" s="47"/>
      <c r="AF439" s="39"/>
      <c r="AG439" s="48"/>
      <c r="AH439" s="48" t="s">
        <v>4021</v>
      </c>
      <c r="AM439" s="48"/>
      <c r="AP439" s="48"/>
      <c r="AR439" s="48"/>
    </row>
    <row r="440" spans="1:44" s="4" customFormat="1" ht="15">
      <c r="A440" s="69"/>
      <c r="B440" s="70"/>
      <c r="C440" s="388" t="s">
        <v>4012</v>
      </c>
      <c r="D440" s="388"/>
      <c r="E440" s="388"/>
      <c r="F440" s="388"/>
      <c r="G440" s="388"/>
      <c r="H440" s="388"/>
      <c r="I440" s="388"/>
      <c r="J440" s="388"/>
      <c r="K440" s="388"/>
      <c r="L440" s="388"/>
      <c r="M440" s="388"/>
      <c r="N440" s="391"/>
      <c r="AF440" s="39"/>
      <c r="AG440" s="48"/>
      <c r="AH440" s="48"/>
      <c r="AM440" s="48"/>
      <c r="AN440" s="3" t="s">
        <v>4012</v>
      </c>
      <c r="AP440" s="48"/>
      <c r="AR440" s="48"/>
    </row>
    <row r="441" spans="1:44" s="4" customFormat="1" ht="15">
      <c r="A441" s="49"/>
      <c r="B441" s="50"/>
      <c r="C441" s="388" t="s">
        <v>4104</v>
      </c>
      <c r="D441" s="388"/>
      <c r="E441" s="388"/>
      <c r="F441" s="388"/>
      <c r="G441" s="388"/>
      <c r="H441" s="388"/>
      <c r="I441" s="388"/>
      <c r="J441" s="388"/>
      <c r="K441" s="388"/>
      <c r="L441" s="388"/>
      <c r="M441" s="388"/>
      <c r="N441" s="391"/>
      <c r="AF441" s="39"/>
      <c r="AG441" s="48"/>
      <c r="AH441" s="48"/>
      <c r="AI441" s="3" t="s">
        <v>4104</v>
      </c>
      <c r="AM441" s="48"/>
      <c r="AP441" s="48"/>
      <c r="AR441" s="48"/>
    </row>
    <row r="442" spans="1:44" s="4" customFormat="1" ht="15">
      <c r="A442" s="69"/>
      <c r="B442" s="70"/>
      <c r="C442" s="390" t="s">
        <v>75</v>
      </c>
      <c r="D442" s="390"/>
      <c r="E442" s="390"/>
      <c r="F442" s="42"/>
      <c r="G442" s="43"/>
      <c r="H442" s="43"/>
      <c r="I442" s="43"/>
      <c r="J442" s="46"/>
      <c r="K442" s="43"/>
      <c r="L442" s="78">
        <v>2691.58</v>
      </c>
      <c r="M442" s="65"/>
      <c r="N442" s="47"/>
      <c r="AF442" s="39"/>
      <c r="AG442" s="48"/>
      <c r="AH442" s="48"/>
      <c r="AM442" s="48" t="s">
        <v>75</v>
      </c>
      <c r="AP442" s="48"/>
      <c r="AR442" s="48"/>
    </row>
    <row r="443" spans="1:44" s="4" customFormat="1" ht="45.75">
      <c r="A443" s="40" t="s">
        <v>246</v>
      </c>
      <c r="B443" s="41" t="s">
        <v>4022</v>
      </c>
      <c r="C443" s="390" t="s">
        <v>4023</v>
      </c>
      <c r="D443" s="390"/>
      <c r="E443" s="390"/>
      <c r="F443" s="42" t="s">
        <v>3977</v>
      </c>
      <c r="G443" s="43">
        <v>0.31</v>
      </c>
      <c r="H443" s="44">
        <v>1</v>
      </c>
      <c r="I443" s="100">
        <v>0.31</v>
      </c>
      <c r="J443" s="46"/>
      <c r="K443" s="43"/>
      <c r="L443" s="46"/>
      <c r="M443" s="43"/>
      <c r="N443" s="47"/>
      <c r="AF443" s="39"/>
      <c r="AG443" s="48"/>
      <c r="AH443" s="48" t="s">
        <v>4023</v>
      </c>
      <c r="AM443" s="48"/>
      <c r="AP443" s="48"/>
      <c r="AR443" s="48"/>
    </row>
    <row r="444" spans="1:44" s="4" customFormat="1" ht="15">
      <c r="A444" s="49"/>
      <c r="B444" s="50"/>
      <c r="C444" s="388" t="s">
        <v>4103</v>
      </c>
      <c r="D444" s="388"/>
      <c r="E444" s="388"/>
      <c r="F444" s="388"/>
      <c r="G444" s="388"/>
      <c r="H444" s="388"/>
      <c r="I444" s="388"/>
      <c r="J444" s="388"/>
      <c r="K444" s="388"/>
      <c r="L444" s="388"/>
      <c r="M444" s="388"/>
      <c r="N444" s="391"/>
      <c r="AF444" s="39"/>
      <c r="AG444" s="48"/>
      <c r="AH444" s="48"/>
      <c r="AI444" s="3" t="s">
        <v>4103</v>
      </c>
      <c r="AM444" s="48"/>
      <c r="AP444" s="48"/>
      <c r="AR444" s="48"/>
    </row>
    <row r="445" spans="1:44" s="4" customFormat="1" ht="15">
      <c r="A445" s="51"/>
      <c r="B445" s="52" t="s">
        <v>57</v>
      </c>
      <c r="C445" s="388" t="s">
        <v>82</v>
      </c>
      <c r="D445" s="388"/>
      <c r="E445" s="388"/>
      <c r="F445" s="53"/>
      <c r="G445" s="54"/>
      <c r="H445" s="54"/>
      <c r="I445" s="54"/>
      <c r="J445" s="56">
        <v>253.43</v>
      </c>
      <c r="K445" s="54"/>
      <c r="L445" s="56">
        <v>78.56</v>
      </c>
      <c r="M445" s="58">
        <v>33.130000000000003</v>
      </c>
      <c r="N445" s="77">
        <v>2602.69</v>
      </c>
      <c r="AF445" s="39"/>
      <c r="AG445" s="48"/>
      <c r="AH445" s="48"/>
      <c r="AJ445" s="3" t="s">
        <v>82</v>
      </c>
      <c r="AM445" s="48"/>
      <c r="AP445" s="48"/>
      <c r="AR445" s="48"/>
    </row>
    <row r="446" spans="1:44" s="4" customFormat="1" ht="15">
      <c r="A446" s="51"/>
      <c r="B446" s="52" t="s">
        <v>62</v>
      </c>
      <c r="C446" s="388" t="s">
        <v>63</v>
      </c>
      <c r="D446" s="388"/>
      <c r="E446" s="388"/>
      <c r="F446" s="53"/>
      <c r="G446" s="54"/>
      <c r="H446" s="54"/>
      <c r="I446" s="54"/>
      <c r="J446" s="55">
        <v>4745.3</v>
      </c>
      <c r="K446" s="54"/>
      <c r="L446" s="55">
        <v>1471.04</v>
      </c>
      <c r="M446" s="54"/>
      <c r="N446" s="57"/>
      <c r="AF446" s="39"/>
      <c r="AG446" s="48"/>
      <c r="AH446" s="48"/>
      <c r="AJ446" s="3" t="s">
        <v>63</v>
      </c>
      <c r="AM446" s="48"/>
      <c r="AP446" s="48"/>
      <c r="AR446" s="48"/>
    </row>
    <row r="447" spans="1:44" s="4" customFormat="1" ht="15">
      <c r="A447" s="51"/>
      <c r="B447" s="52" t="s">
        <v>64</v>
      </c>
      <c r="C447" s="388" t="s">
        <v>65</v>
      </c>
      <c r="D447" s="388"/>
      <c r="E447" s="388"/>
      <c r="F447" s="53"/>
      <c r="G447" s="54"/>
      <c r="H447" s="54"/>
      <c r="I447" s="54"/>
      <c r="J447" s="56">
        <v>263.3</v>
      </c>
      <c r="K447" s="54"/>
      <c r="L447" s="56">
        <v>81.62</v>
      </c>
      <c r="M447" s="58">
        <v>33.130000000000003</v>
      </c>
      <c r="N447" s="77">
        <v>2704.07</v>
      </c>
      <c r="AF447" s="39"/>
      <c r="AG447" s="48"/>
      <c r="AH447" s="48"/>
      <c r="AJ447" s="3" t="s">
        <v>65</v>
      </c>
      <c r="AM447" s="48"/>
      <c r="AP447" s="48"/>
      <c r="AR447" s="48"/>
    </row>
    <row r="448" spans="1:44" s="4" customFormat="1" ht="15">
      <c r="A448" s="51"/>
      <c r="B448" s="52" t="s">
        <v>91</v>
      </c>
      <c r="C448" s="388" t="s">
        <v>120</v>
      </c>
      <c r="D448" s="388"/>
      <c r="E448" s="388"/>
      <c r="F448" s="53"/>
      <c r="G448" s="54"/>
      <c r="H448" s="54"/>
      <c r="I448" s="54"/>
      <c r="J448" s="56">
        <v>61</v>
      </c>
      <c r="K448" s="54"/>
      <c r="L448" s="56">
        <v>18.91</v>
      </c>
      <c r="M448" s="54"/>
      <c r="N448" s="57"/>
      <c r="AF448" s="39"/>
      <c r="AG448" s="48"/>
      <c r="AH448" s="48"/>
      <c r="AJ448" s="3" t="s">
        <v>120</v>
      </c>
      <c r="AM448" s="48"/>
      <c r="AP448" s="48"/>
      <c r="AR448" s="48"/>
    </row>
    <row r="449" spans="1:44" s="4" customFormat="1" ht="15">
      <c r="A449" s="60"/>
      <c r="B449" s="52"/>
      <c r="C449" s="388" t="s">
        <v>83</v>
      </c>
      <c r="D449" s="388"/>
      <c r="E449" s="388"/>
      <c r="F449" s="53" t="s">
        <v>67</v>
      </c>
      <c r="G449" s="58">
        <v>29.71</v>
      </c>
      <c r="H449" s="54"/>
      <c r="I449" s="62">
        <v>9.2101000000000006</v>
      </c>
      <c r="J449" s="63"/>
      <c r="K449" s="54"/>
      <c r="L449" s="63"/>
      <c r="M449" s="54"/>
      <c r="N449" s="57"/>
      <c r="AF449" s="39"/>
      <c r="AG449" s="48"/>
      <c r="AH449" s="48"/>
      <c r="AK449" s="3" t="s">
        <v>83</v>
      </c>
      <c r="AM449" s="48"/>
      <c r="AP449" s="48"/>
      <c r="AR449" s="48"/>
    </row>
    <row r="450" spans="1:44" s="4" customFormat="1" ht="15">
      <c r="A450" s="60"/>
      <c r="B450" s="52"/>
      <c r="C450" s="388" t="s">
        <v>66</v>
      </c>
      <c r="D450" s="388"/>
      <c r="E450" s="388"/>
      <c r="F450" s="53" t="s">
        <v>67</v>
      </c>
      <c r="G450" s="58">
        <v>20.97</v>
      </c>
      <c r="H450" s="54"/>
      <c r="I450" s="62">
        <v>6.5007000000000001</v>
      </c>
      <c r="J450" s="63"/>
      <c r="K450" s="54"/>
      <c r="L450" s="63"/>
      <c r="M450" s="54"/>
      <c r="N450" s="57"/>
      <c r="AF450" s="39"/>
      <c r="AG450" s="48"/>
      <c r="AH450" s="48"/>
      <c r="AK450" s="3" t="s">
        <v>66</v>
      </c>
      <c r="AM450" s="48"/>
      <c r="AP450" s="48"/>
      <c r="AR450" s="48"/>
    </row>
    <row r="451" spans="1:44" s="4" customFormat="1" ht="15">
      <c r="A451" s="51"/>
      <c r="B451" s="52"/>
      <c r="C451" s="392" t="s">
        <v>68</v>
      </c>
      <c r="D451" s="392"/>
      <c r="E451" s="392"/>
      <c r="F451" s="64"/>
      <c r="G451" s="65"/>
      <c r="H451" s="65"/>
      <c r="I451" s="65"/>
      <c r="J451" s="66">
        <v>5059.7299999999996</v>
      </c>
      <c r="K451" s="65"/>
      <c r="L451" s="66">
        <v>1568.51</v>
      </c>
      <c r="M451" s="65"/>
      <c r="N451" s="68"/>
      <c r="AF451" s="39"/>
      <c r="AG451" s="48"/>
      <c r="AH451" s="48"/>
      <c r="AL451" s="3" t="s">
        <v>68</v>
      </c>
      <c r="AM451" s="48"/>
      <c r="AP451" s="48"/>
      <c r="AR451" s="48"/>
    </row>
    <row r="452" spans="1:44" s="4" customFormat="1" ht="15">
      <c r="A452" s="60"/>
      <c r="B452" s="52"/>
      <c r="C452" s="388" t="s">
        <v>69</v>
      </c>
      <c r="D452" s="388"/>
      <c r="E452" s="388"/>
      <c r="F452" s="53"/>
      <c r="G452" s="54"/>
      <c r="H452" s="54"/>
      <c r="I452" s="54"/>
      <c r="J452" s="63"/>
      <c r="K452" s="54"/>
      <c r="L452" s="56">
        <v>160.18</v>
      </c>
      <c r="M452" s="54"/>
      <c r="N452" s="77">
        <v>5306.76</v>
      </c>
      <c r="AF452" s="39"/>
      <c r="AG452" s="48"/>
      <c r="AH452" s="48"/>
      <c r="AK452" s="3" t="s">
        <v>69</v>
      </c>
      <c r="AM452" s="48"/>
      <c r="AP452" s="48"/>
      <c r="AR452" s="48"/>
    </row>
    <row r="453" spans="1:44" s="4" customFormat="1" ht="15">
      <c r="A453" s="60"/>
      <c r="B453" s="52" t="s">
        <v>4006</v>
      </c>
      <c r="C453" s="388" t="s">
        <v>4007</v>
      </c>
      <c r="D453" s="388"/>
      <c r="E453" s="388"/>
      <c r="F453" s="53" t="s">
        <v>72</v>
      </c>
      <c r="G453" s="61">
        <v>147</v>
      </c>
      <c r="H453" s="54"/>
      <c r="I453" s="61">
        <v>147</v>
      </c>
      <c r="J453" s="63"/>
      <c r="K453" s="54"/>
      <c r="L453" s="56">
        <v>235.46</v>
      </c>
      <c r="M453" s="54"/>
      <c r="N453" s="77">
        <v>7800.94</v>
      </c>
      <c r="AF453" s="39"/>
      <c r="AG453" s="48"/>
      <c r="AH453" s="48"/>
      <c r="AK453" s="3" t="s">
        <v>4007</v>
      </c>
      <c r="AM453" s="48"/>
      <c r="AP453" s="48"/>
      <c r="AR453" s="48"/>
    </row>
    <row r="454" spans="1:44" s="4" customFormat="1" ht="15">
      <c r="A454" s="60"/>
      <c r="B454" s="52" t="s">
        <v>4008</v>
      </c>
      <c r="C454" s="388" t="s">
        <v>4009</v>
      </c>
      <c r="D454" s="388"/>
      <c r="E454" s="388"/>
      <c r="F454" s="53" t="s">
        <v>72</v>
      </c>
      <c r="G454" s="61">
        <v>134</v>
      </c>
      <c r="H454" s="54"/>
      <c r="I454" s="61">
        <v>134</v>
      </c>
      <c r="J454" s="63"/>
      <c r="K454" s="54"/>
      <c r="L454" s="56">
        <v>214.64</v>
      </c>
      <c r="M454" s="54"/>
      <c r="N454" s="77">
        <v>7111.06</v>
      </c>
      <c r="AF454" s="39"/>
      <c r="AG454" s="48"/>
      <c r="AH454" s="48"/>
      <c r="AK454" s="3" t="s">
        <v>4009</v>
      </c>
      <c r="AM454" s="48"/>
      <c r="AP454" s="48"/>
      <c r="AR454" s="48"/>
    </row>
    <row r="455" spans="1:44" s="4" customFormat="1" ht="15">
      <c r="A455" s="69"/>
      <c r="B455" s="70"/>
      <c r="C455" s="390" t="s">
        <v>75</v>
      </c>
      <c r="D455" s="390"/>
      <c r="E455" s="390"/>
      <c r="F455" s="42"/>
      <c r="G455" s="43"/>
      <c r="H455" s="43"/>
      <c r="I455" s="43"/>
      <c r="J455" s="46"/>
      <c r="K455" s="43"/>
      <c r="L455" s="78">
        <v>2018.61</v>
      </c>
      <c r="M455" s="65"/>
      <c r="N455" s="47"/>
      <c r="AF455" s="39"/>
      <c r="AG455" s="48"/>
      <c r="AH455" s="48"/>
      <c r="AM455" s="48" t="s">
        <v>75</v>
      </c>
      <c r="AP455" s="48"/>
      <c r="AR455" s="48"/>
    </row>
    <row r="456" spans="1:44" s="4" customFormat="1" ht="34.5">
      <c r="A456" s="40" t="s">
        <v>247</v>
      </c>
      <c r="B456" s="41" t="s">
        <v>4024</v>
      </c>
      <c r="C456" s="390" t="s">
        <v>4025</v>
      </c>
      <c r="D456" s="390"/>
      <c r="E456" s="390"/>
      <c r="F456" s="42" t="s">
        <v>3977</v>
      </c>
      <c r="G456" s="43">
        <v>0.31</v>
      </c>
      <c r="H456" s="44">
        <v>1</v>
      </c>
      <c r="I456" s="100">
        <v>0.31</v>
      </c>
      <c r="J456" s="46"/>
      <c r="K456" s="43"/>
      <c r="L456" s="46"/>
      <c r="M456" s="43"/>
      <c r="N456" s="47"/>
      <c r="AF456" s="39"/>
      <c r="AG456" s="48"/>
      <c r="AH456" s="48" t="s">
        <v>4025</v>
      </c>
      <c r="AM456" s="48"/>
      <c r="AP456" s="48"/>
      <c r="AR456" s="48"/>
    </row>
    <row r="457" spans="1:44" s="4" customFormat="1" ht="15">
      <c r="A457" s="49"/>
      <c r="B457" s="50"/>
      <c r="C457" s="388" t="s">
        <v>4103</v>
      </c>
      <c r="D457" s="388"/>
      <c r="E457" s="388"/>
      <c r="F457" s="388"/>
      <c r="G457" s="388"/>
      <c r="H457" s="388"/>
      <c r="I457" s="388"/>
      <c r="J457" s="388"/>
      <c r="K457" s="388"/>
      <c r="L457" s="388"/>
      <c r="M457" s="388"/>
      <c r="N457" s="391"/>
      <c r="AF457" s="39"/>
      <c r="AG457" s="48"/>
      <c r="AH457" s="48"/>
      <c r="AI457" s="3" t="s">
        <v>4103</v>
      </c>
      <c r="AM457" s="48"/>
      <c r="AP457" s="48"/>
      <c r="AR457" s="48"/>
    </row>
    <row r="458" spans="1:44" s="4" customFormat="1" ht="15">
      <c r="A458" s="73"/>
      <c r="B458" s="52" t="s">
        <v>228</v>
      </c>
      <c r="C458" s="385" t="s">
        <v>4026</v>
      </c>
      <c r="D458" s="385"/>
      <c r="E458" s="385"/>
      <c r="F458" s="385"/>
      <c r="G458" s="385"/>
      <c r="H458" s="385"/>
      <c r="I458" s="385"/>
      <c r="J458" s="385"/>
      <c r="K458" s="385"/>
      <c r="L458" s="385"/>
      <c r="M458" s="385"/>
      <c r="N458" s="396"/>
      <c r="AF458" s="39"/>
      <c r="AG458" s="48"/>
      <c r="AH458" s="48"/>
      <c r="AM458" s="48"/>
      <c r="AO458" s="3" t="s">
        <v>4026</v>
      </c>
      <c r="AP458" s="48"/>
      <c r="AR458" s="48"/>
    </row>
    <row r="459" spans="1:44" s="4" customFormat="1" ht="15">
      <c r="A459" s="51"/>
      <c r="B459" s="52" t="s">
        <v>62</v>
      </c>
      <c r="C459" s="388" t="s">
        <v>63</v>
      </c>
      <c r="D459" s="388"/>
      <c r="E459" s="388"/>
      <c r="F459" s="53"/>
      <c r="G459" s="54"/>
      <c r="H459" s="54"/>
      <c r="I459" s="54"/>
      <c r="J459" s="56">
        <v>119.54</v>
      </c>
      <c r="K459" s="61">
        <v>21</v>
      </c>
      <c r="L459" s="56">
        <v>778.21</v>
      </c>
      <c r="M459" s="54"/>
      <c r="N459" s="57"/>
      <c r="AF459" s="39"/>
      <c r="AG459" s="48"/>
      <c r="AH459" s="48"/>
      <c r="AJ459" s="3" t="s">
        <v>63</v>
      </c>
      <c r="AM459" s="48"/>
      <c r="AP459" s="48"/>
      <c r="AR459" s="48"/>
    </row>
    <row r="460" spans="1:44" s="4" customFormat="1" ht="15">
      <c r="A460" s="51"/>
      <c r="B460" s="52" t="s">
        <v>64</v>
      </c>
      <c r="C460" s="388" t="s">
        <v>65</v>
      </c>
      <c r="D460" s="388"/>
      <c r="E460" s="388"/>
      <c r="F460" s="53"/>
      <c r="G460" s="54"/>
      <c r="H460" s="54"/>
      <c r="I460" s="54"/>
      <c r="J460" s="56">
        <v>5.78</v>
      </c>
      <c r="K460" s="61">
        <v>21</v>
      </c>
      <c r="L460" s="56">
        <v>37.630000000000003</v>
      </c>
      <c r="M460" s="58">
        <v>33.130000000000003</v>
      </c>
      <c r="N460" s="77">
        <v>1246.68</v>
      </c>
      <c r="AF460" s="39"/>
      <c r="AG460" s="48"/>
      <c r="AH460" s="48"/>
      <c r="AJ460" s="3" t="s">
        <v>65</v>
      </c>
      <c r="AM460" s="48"/>
      <c r="AP460" s="48"/>
      <c r="AR460" s="48"/>
    </row>
    <row r="461" spans="1:44" s="4" customFormat="1" ht="15">
      <c r="A461" s="60"/>
      <c r="B461" s="52"/>
      <c r="C461" s="388" t="s">
        <v>66</v>
      </c>
      <c r="D461" s="388"/>
      <c r="E461" s="388"/>
      <c r="F461" s="53" t="s">
        <v>67</v>
      </c>
      <c r="G461" s="58">
        <v>0.46</v>
      </c>
      <c r="H461" s="61">
        <v>21</v>
      </c>
      <c r="I461" s="62">
        <v>2.9946000000000002</v>
      </c>
      <c r="J461" s="63"/>
      <c r="K461" s="54"/>
      <c r="L461" s="63"/>
      <c r="M461" s="54"/>
      <c r="N461" s="57"/>
      <c r="AF461" s="39"/>
      <c r="AG461" s="48"/>
      <c r="AH461" s="48"/>
      <c r="AK461" s="3" t="s">
        <v>66</v>
      </c>
      <c r="AM461" s="48"/>
      <c r="AP461" s="48"/>
      <c r="AR461" s="48"/>
    </row>
    <row r="462" spans="1:44" s="4" customFormat="1" ht="15">
      <c r="A462" s="51"/>
      <c r="B462" s="52"/>
      <c r="C462" s="392" t="s">
        <v>68</v>
      </c>
      <c r="D462" s="392"/>
      <c r="E462" s="392"/>
      <c r="F462" s="64"/>
      <c r="G462" s="65"/>
      <c r="H462" s="65"/>
      <c r="I462" s="65"/>
      <c r="J462" s="67">
        <v>119.54</v>
      </c>
      <c r="K462" s="65"/>
      <c r="L462" s="67">
        <v>778.21</v>
      </c>
      <c r="M462" s="65"/>
      <c r="N462" s="68"/>
      <c r="AF462" s="39"/>
      <c r="AG462" s="48"/>
      <c r="AH462" s="48"/>
      <c r="AL462" s="3" t="s">
        <v>68</v>
      </c>
      <c r="AM462" s="48"/>
      <c r="AP462" s="48"/>
      <c r="AR462" s="48"/>
    </row>
    <row r="463" spans="1:44" s="4" customFormat="1" ht="15">
      <c r="A463" s="60"/>
      <c r="B463" s="52"/>
      <c r="C463" s="388" t="s">
        <v>69</v>
      </c>
      <c r="D463" s="388"/>
      <c r="E463" s="388"/>
      <c r="F463" s="53"/>
      <c r="G463" s="54"/>
      <c r="H463" s="54"/>
      <c r="I463" s="54"/>
      <c r="J463" s="63"/>
      <c r="K463" s="54"/>
      <c r="L463" s="56">
        <v>37.630000000000003</v>
      </c>
      <c r="M463" s="54"/>
      <c r="N463" s="77">
        <v>1246.68</v>
      </c>
      <c r="AF463" s="39"/>
      <c r="AG463" s="48"/>
      <c r="AH463" s="48"/>
      <c r="AK463" s="3" t="s">
        <v>69</v>
      </c>
      <c r="AM463" s="48"/>
      <c r="AP463" s="48"/>
      <c r="AR463" s="48"/>
    </row>
    <row r="464" spans="1:44" s="4" customFormat="1" ht="15">
      <c r="A464" s="60"/>
      <c r="B464" s="52" t="s">
        <v>4006</v>
      </c>
      <c r="C464" s="388" t="s">
        <v>4007</v>
      </c>
      <c r="D464" s="388"/>
      <c r="E464" s="388"/>
      <c r="F464" s="53" t="s">
        <v>72</v>
      </c>
      <c r="G464" s="61">
        <v>147</v>
      </c>
      <c r="H464" s="54"/>
      <c r="I464" s="61">
        <v>147</v>
      </c>
      <c r="J464" s="63"/>
      <c r="K464" s="54"/>
      <c r="L464" s="56">
        <v>55.32</v>
      </c>
      <c r="M464" s="54"/>
      <c r="N464" s="77">
        <v>1832.62</v>
      </c>
      <c r="AF464" s="39"/>
      <c r="AG464" s="48"/>
      <c r="AH464" s="48"/>
      <c r="AK464" s="3" t="s">
        <v>4007</v>
      </c>
      <c r="AM464" s="48"/>
      <c r="AP464" s="48"/>
      <c r="AR464" s="48"/>
    </row>
    <row r="465" spans="1:44" s="4" customFormat="1" ht="15">
      <c r="A465" s="60"/>
      <c r="B465" s="52" t="s">
        <v>4008</v>
      </c>
      <c r="C465" s="388" t="s">
        <v>4009</v>
      </c>
      <c r="D465" s="388"/>
      <c r="E465" s="388"/>
      <c r="F465" s="53" t="s">
        <v>72</v>
      </c>
      <c r="G465" s="61">
        <v>134</v>
      </c>
      <c r="H465" s="54"/>
      <c r="I465" s="61">
        <v>134</v>
      </c>
      <c r="J465" s="63"/>
      <c r="K465" s="54"/>
      <c r="L465" s="56">
        <v>50.42</v>
      </c>
      <c r="M465" s="54"/>
      <c r="N465" s="77">
        <v>1670.55</v>
      </c>
      <c r="AF465" s="39"/>
      <c r="AG465" s="48"/>
      <c r="AH465" s="48"/>
      <c r="AK465" s="3" t="s">
        <v>4009</v>
      </c>
      <c r="AM465" s="48"/>
      <c r="AP465" s="48"/>
      <c r="AR465" s="48"/>
    </row>
    <row r="466" spans="1:44" s="4" customFormat="1" ht="15">
      <c r="A466" s="69"/>
      <c r="B466" s="70"/>
      <c r="C466" s="390" t="s">
        <v>75</v>
      </c>
      <c r="D466" s="390"/>
      <c r="E466" s="390"/>
      <c r="F466" s="42"/>
      <c r="G466" s="43"/>
      <c r="H466" s="43"/>
      <c r="I466" s="43"/>
      <c r="J466" s="46"/>
      <c r="K466" s="43"/>
      <c r="L466" s="71">
        <v>883.95</v>
      </c>
      <c r="M466" s="65"/>
      <c r="N466" s="47"/>
      <c r="AF466" s="39"/>
      <c r="AG466" s="48"/>
      <c r="AH466" s="48"/>
      <c r="AM466" s="48" t="s">
        <v>75</v>
      </c>
      <c r="AP466" s="48"/>
      <c r="AR466" s="48"/>
    </row>
    <row r="467" spans="1:44" s="4" customFormat="1" ht="34.5">
      <c r="A467" s="40" t="s">
        <v>255</v>
      </c>
      <c r="B467" s="41" t="s">
        <v>4027</v>
      </c>
      <c r="C467" s="390" t="s">
        <v>4028</v>
      </c>
      <c r="D467" s="390"/>
      <c r="E467" s="390"/>
      <c r="F467" s="42" t="s">
        <v>128</v>
      </c>
      <c r="G467" s="43">
        <v>138.38399999999999</v>
      </c>
      <c r="H467" s="44">
        <v>1</v>
      </c>
      <c r="I467" s="72">
        <v>138.38399999999999</v>
      </c>
      <c r="J467" s="71">
        <v>183.26</v>
      </c>
      <c r="K467" s="43"/>
      <c r="L467" s="78">
        <v>25360.25</v>
      </c>
      <c r="M467" s="43"/>
      <c r="N467" s="47"/>
      <c r="AF467" s="39"/>
      <c r="AG467" s="48"/>
      <c r="AH467" s="48" t="s">
        <v>4028</v>
      </c>
      <c r="AM467" s="48"/>
      <c r="AP467" s="48"/>
      <c r="AR467" s="48"/>
    </row>
    <row r="468" spans="1:44" s="4" customFormat="1" ht="15">
      <c r="A468" s="69"/>
      <c r="B468" s="70"/>
      <c r="C468" s="388" t="s">
        <v>4012</v>
      </c>
      <c r="D468" s="388"/>
      <c r="E468" s="388"/>
      <c r="F468" s="388"/>
      <c r="G468" s="388"/>
      <c r="H468" s="388"/>
      <c r="I468" s="388"/>
      <c r="J468" s="388"/>
      <c r="K468" s="388"/>
      <c r="L468" s="388"/>
      <c r="M468" s="388"/>
      <c r="N468" s="391"/>
      <c r="AF468" s="39"/>
      <c r="AG468" s="48"/>
      <c r="AH468" s="48"/>
      <c r="AM468" s="48"/>
      <c r="AN468" s="3" t="s">
        <v>4012</v>
      </c>
      <c r="AP468" s="48"/>
      <c r="AR468" s="48"/>
    </row>
    <row r="469" spans="1:44" s="4" customFormat="1" ht="15">
      <c r="A469" s="49"/>
      <c r="B469" s="50"/>
      <c r="C469" s="388" t="s">
        <v>4107</v>
      </c>
      <c r="D469" s="388"/>
      <c r="E469" s="388"/>
      <c r="F469" s="388"/>
      <c r="G469" s="388"/>
      <c r="H469" s="388"/>
      <c r="I469" s="388"/>
      <c r="J469" s="388"/>
      <c r="K469" s="388"/>
      <c r="L469" s="388"/>
      <c r="M469" s="388"/>
      <c r="N469" s="391"/>
      <c r="AF469" s="39"/>
      <c r="AG469" s="48"/>
      <c r="AH469" s="48"/>
      <c r="AI469" s="3" t="s">
        <v>4107</v>
      </c>
      <c r="AM469" s="48"/>
      <c r="AP469" s="48"/>
      <c r="AR469" s="48"/>
    </row>
    <row r="470" spans="1:44" s="4" customFormat="1" ht="15">
      <c r="A470" s="69"/>
      <c r="B470" s="70"/>
      <c r="C470" s="390" t="s">
        <v>75</v>
      </c>
      <c r="D470" s="390"/>
      <c r="E470" s="390"/>
      <c r="F470" s="42"/>
      <c r="G470" s="43"/>
      <c r="H470" s="43"/>
      <c r="I470" s="43"/>
      <c r="J470" s="46"/>
      <c r="K470" s="43"/>
      <c r="L470" s="78">
        <v>25360.25</v>
      </c>
      <c r="M470" s="65"/>
      <c r="N470" s="47"/>
      <c r="AF470" s="39"/>
      <c r="AG470" s="48"/>
      <c r="AH470" s="48"/>
      <c r="AM470" s="48" t="s">
        <v>75</v>
      </c>
      <c r="AP470" s="48"/>
      <c r="AR470" s="48"/>
    </row>
    <row r="471" spans="1:44" s="4" customFormat="1" ht="57">
      <c r="A471" s="40" t="s">
        <v>262</v>
      </c>
      <c r="B471" s="41" t="s">
        <v>4030</v>
      </c>
      <c r="C471" s="390" t="s">
        <v>4031</v>
      </c>
      <c r="D471" s="390"/>
      <c r="E471" s="390"/>
      <c r="F471" s="42" t="s">
        <v>3977</v>
      </c>
      <c r="G471" s="43">
        <v>0.31</v>
      </c>
      <c r="H471" s="44">
        <v>1</v>
      </c>
      <c r="I471" s="100">
        <v>0.31</v>
      </c>
      <c r="J471" s="46"/>
      <c r="K471" s="43"/>
      <c r="L471" s="46"/>
      <c r="M471" s="43"/>
      <c r="N471" s="47"/>
      <c r="AF471" s="39"/>
      <c r="AG471" s="48"/>
      <c r="AH471" s="48" t="s">
        <v>4031</v>
      </c>
      <c r="AM471" s="48"/>
      <c r="AP471" s="48"/>
      <c r="AR471" s="48"/>
    </row>
    <row r="472" spans="1:44" s="4" customFormat="1" ht="15">
      <c r="A472" s="49"/>
      <c r="B472" s="50"/>
      <c r="C472" s="388" t="s">
        <v>4103</v>
      </c>
      <c r="D472" s="388"/>
      <c r="E472" s="388"/>
      <c r="F472" s="388"/>
      <c r="G472" s="388"/>
      <c r="H472" s="388"/>
      <c r="I472" s="388"/>
      <c r="J472" s="388"/>
      <c r="K472" s="388"/>
      <c r="L472" s="388"/>
      <c r="M472" s="388"/>
      <c r="N472" s="391"/>
      <c r="AF472" s="39"/>
      <c r="AG472" s="48"/>
      <c r="AH472" s="48"/>
      <c r="AI472" s="3" t="s">
        <v>4103</v>
      </c>
      <c r="AM472" s="48"/>
      <c r="AP472" s="48"/>
      <c r="AR472" s="48"/>
    </row>
    <row r="473" spans="1:44" s="4" customFormat="1" ht="15">
      <c r="A473" s="51"/>
      <c r="B473" s="52" t="s">
        <v>57</v>
      </c>
      <c r="C473" s="388" t="s">
        <v>82</v>
      </c>
      <c r="D473" s="388"/>
      <c r="E473" s="388"/>
      <c r="F473" s="53"/>
      <c r="G473" s="54"/>
      <c r="H473" s="54"/>
      <c r="I473" s="54"/>
      <c r="J473" s="56">
        <v>269.61</v>
      </c>
      <c r="K473" s="54"/>
      <c r="L473" s="56">
        <v>83.58</v>
      </c>
      <c r="M473" s="58">
        <v>33.130000000000003</v>
      </c>
      <c r="N473" s="77">
        <v>2769.01</v>
      </c>
      <c r="AF473" s="39"/>
      <c r="AG473" s="48"/>
      <c r="AH473" s="48"/>
      <c r="AJ473" s="3" t="s">
        <v>82</v>
      </c>
      <c r="AM473" s="48"/>
      <c r="AP473" s="48"/>
      <c r="AR473" s="48"/>
    </row>
    <row r="474" spans="1:44" s="4" customFormat="1" ht="15">
      <c r="A474" s="51"/>
      <c r="B474" s="52" t="s">
        <v>62</v>
      </c>
      <c r="C474" s="388" t="s">
        <v>63</v>
      </c>
      <c r="D474" s="388"/>
      <c r="E474" s="388"/>
      <c r="F474" s="53"/>
      <c r="G474" s="54"/>
      <c r="H474" s="54"/>
      <c r="I474" s="54"/>
      <c r="J474" s="55">
        <v>6250.94</v>
      </c>
      <c r="K474" s="54"/>
      <c r="L474" s="55">
        <v>1937.79</v>
      </c>
      <c r="M474" s="54"/>
      <c r="N474" s="57"/>
      <c r="AF474" s="39"/>
      <c r="AG474" s="48"/>
      <c r="AH474" s="48"/>
      <c r="AJ474" s="3" t="s">
        <v>63</v>
      </c>
      <c r="AM474" s="48"/>
      <c r="AP474" s="48"/>
      <c r="AR474" s="48"/>
    </row>
    <row r="475" spans="1:44" s="4" customFormat="1" ht="15">
      <c r="A475" s="51"/>
      <c r="B475" s="52" t="s">
        <v>64</v>
      </c>
      <c r="C475" s="388" t="s">
        <v>65</v>
      </c>
      <c r="D475" s="388"/>
      <c r="E475" s="388"/>
      <c r="F475" s="53"/>
      <c r="G475" s="54"/>
      <c r="H475" s="54"/>
      <c r="I475" s="54"/>
      <c r="J475" s="56">
        <v>371.02</v>
      </c>
      <c r="K475" s="54"/>
      <c r="L475" s="56">
        <v>115.02</v>
      </c>
      <c r="M475" s="58">
        <v>33.130000000000003</v>
      </c>
      <c r="N475" s="77">
        <v>3810.61</v>
      </c>
      <c r="AF475" s="39"/>
      <c r="AG475" s="48"/>
      <c r="AH475" s="48"/>
      <c r="AJ475" s="3" t="s">
        <v>65</v>
      </c>
      <c r="AM475" s="48"/>
      <c r="AP475" s="48"/>
      <c r="AR475" s="48"/>
    </row>
    <row r="476" spans="1:44" s="4" customFormat="1" ht="15">
      <c r="A476" s="51"/>
      <c r="B476" s="52" t="s">
        <v>91</v>
      </c>
      <c r="C476" s="388" t="s">
        <v>120</v>
      </c>
      <c r="D476" s="388"/>
      <c r="E476" s="388"/>
      <c r="F476" s="53"/>
      <c r="G476" s="54"/>
      <c r="H476" s="54"/>
      <c r="I476" s="54"/>
      <c r="J476" s="55">
        <v>20487.599999999999</v>
      </c>
      <c r="K476" s="54"/>
      <c r="L476" s="55">
        <v>6351.16</v>
      </c>
      <c r="M476" s="54"/>
      <c r="N476" s="57"/>
      <c r="AF476" s="39"/>
      <c r="AG476" s="48"/>
      <c r="AH476" s="48"/>
      <c r="AJ476" s="3" t="s">
        <v>120</v>
      </c>
      <c r="AM476" s="48"/>
      <c r="AP476" s="48"/>
      <c r="AR476" s="48"/>
    </row>
    <row r="477" spans="1:44" s="4" customFormat="1" ht="15">
      <c r="A477" s="60"/>
      <c r="B477" s="52"/>
      <c r="C477" s="388" t="s">
        <v>83</v>
      </c>
      <c r="D477" s="388"/>
      <c r="E477" s="388"/>
      <c r="F477" s="53" t="s">
        <v>67</v>
      </c>
      <c r="G477" s="61">
        <v>33</v>
      </c>
      <c r="H477" s="54"/>
      <c r="I477" s="58">
        <v>10.23</v>
      </c>
      <c r="J477" s="63"/>
      <c r="K477" s="54"/>
      <c r="L477" s="63"/>
      <c r="M477" s="54"/>
      <c r="N477" s="57"/>
      <c r="AF477" s="39"/>
      <c r="AG477" s="48"/>
      <c r="AH477" s="48"/>
      <c r="AK477" s="3" t="s">
        <v>83</v>
      </c>
      <c r="AM477" s="48"/>
      <c r="AP477" s="48"/>
      <c r="AR477" s="48"/>
    </row>
    <row r="478" spans="1:44" s="4" customFormat="1" ht="15">
      <c r="A478" s="60"/>
      <c r="B478" s="52"/>
      <c r="C478" s="388" t="s">
        <v>66</v>
      </c>
      <c r="D478" s="388"/>
      <c r="E478" s="388"/>
      <c r="F478" s="53" t="s">
        <v>67</v>
      </c>
      <c r="G478" s="58">
        <v>32.36</v>
      </c>
      <c r="H478" s="54"/>
      <c r="I478" s="62">
        <v>10.031599999999999</v>
      </c>
      <c r="J478" s="63"/>
      <c r="K478" s="54"/>
      <c r="L478" s="63"/>
      <c r="M478" s="54"/>
      <c r="N478" s="57"/>
      <c r="AF478" s="39"/>
      <c r="AG478" s="48"/>
      <c r="AH478" s="48"/>
      <c r="AK478" s="3" t="s">
        <v>66</v>
      </c>
      <c r="AM478" s="48"/>
      <c r="AP478" s="48"/>
      <c r="AR478" s="48"/>
    </row>
    <row r="479" spans="1:44" s="4" customFormat="1" ht="15">
      <c r="A479" s="51"/>
      <c r="B479" s="52"/>
      <c r="C479" s="392" t="s">
        <v>68</v>
      </c>
      <c r="D479" s="392"/>
      <c r="E479" s="392"/>
      <c r="F479" s="64"/>
      <c r="G479" s="65"/>
      <c r="H479" s="65"/>
      <c r="I479" s="65"/>
      <c r="J479" s="66">
        <v>27008.15</v>
      </c>
      <c r="K479" s="65"/>
      <c r="L479" s="66">
        <v>8372.5300000000007</v>
      </c>
      <c r="M479" s="65"/>
      <c r="N479" s="68"/>
      <c r="AF479" s="39"/>
      <c r="AG479" s="48"/>
      <c r="AH479" s="48"/>
      <c r="AL479" s="3" t="s">
        <v>68</v>
      </c>
      <c r="AM479" s="48"/>
      <c r="AP479" s="48"/>
      <c r="AR479" s="48"/>
    </row>
    <row r="480" spans="1:44" s="4" customFormat="1" ht="15">
      <c r="A480" s="60"/>
      <c r="B480" s="52"/>
      <c r="C480" s="388" t="s">
        <v>69</v>
      </c>
      <c r="D480" s="388"/>
      <c r="E480" s="388"/>
      <c r="F480" s="53"/>
      <c r="G480" s="54"/>
      <c r="H480" s="54"/>
      <c r="I480" s="54"/>
      <c r="J480" s="63"/>
      <c r="K480" s="54"/>
      <c r="L480" s="56">
        <v>198.6</v>
      </c>
      <c r="M480" s="54"/>
      <c r="N480" s="77">
        <v>6579.62</v>
      </c>
      <c r="AF480" s="39"/>
      <c r="AG480" s="48"/>
      <c r="AH480" s="48"/>
      <c r="AK480" s="3" t="s">
        <v>69</v>
      </c>
      <c r="AM480" s="48"/>
      <c r="AP480" s="48"/>
      <c r="AR480" s="48"/>
    </row>
    <row r="481" spans="1:44" s="4" customFormat="1" ht="15">
      <c r="A481" s="60"/>
      <c r="B481" s="52" t="s">
        <v>4006</v>
      </c>
      <c r="C481" s="388" t="s">
        <v>4007</v>
      </c>
      <c r="D481" s="388"/>
      <c r="E481" s="388"/>
      <c r="F481" s="53" t="s">
        <v>72</v>
      </c>
      <c r="G481" s="61">
        <v>147</v>
      </c>
      <c r="H481" s="54"/>
      <c r="I481" s="61">
        <v>147</v>
      </c>
      <c r="J481" s="63"/>
      <c r="K481" s="54"/>
      <c r="L481" s="56">
        <v>291.94</v>
      </c>
      <c r="M481" s="54"/>
      <c r="N481" s="77">
        <v>9672.0400000000009</v>
      </c>
      <c r="AF481" s="39"/>
      <c r="AG481" s="48"/>
      <c r="AH481" s="48"/>
      <c r="AK481" s="3" t="s">
        <v>4007</v>
      </c>
      <c r="AM481" s="48"/>
      <c r="AP481" s="48"/>
      <c r="AR481" s="48"/>
    </row>
    <row r="482" spans="1:44" s="4" customFormat="1" ht="15">
      <c r="A482" s="60"/>
      <c r="B482" s="52" t="s">
        <v>4008</v>
      </c>
      <c r="C482" s="388" t="s">
        <v>4009</v>
      </c>
      <c r="D482" s="388"/>
      <c r="E482" s="388"/>
      <c r="F482" s="53" t="s">
        <v>72</v>
      </c>
      <c r="G482" s="61">
        <v>134</v>
      </c>
      <c r="H482" s="54"/>
      <c r="I482" s="61">
        <v>134</v>
      </c>
      <c r="J482" s="63"/>
      <c r="K482" s="54"/>
      <c r="L482" s="56">
        <v>266.12</v>
      </c>
      <c r="M482" s="54"/>
      <c r="N482" s="77">
        <v>8816.69</v>
      </c>
      <c r="AF482" s="39"/>
      <c r="AG482" s="48"/>
      <c r="AH482" s="48"/>
      <c r="AK482" s="3" t="s">
        <v>4009</v>
      </c>
      <c r="AM482" s="48"/>
      <c r="AP482" s="48"/>
      <c r="AR482" s="48"/>
    </row>
    <row r="483" spans="1:44" s="4" customFormat="1" ht="15">
      <c r="A483" s="69"/>
      <c r="B483" s="70"/>
      <c r="C483" s="390" t="s">
        <v>75</v>
      </c>
      <c r="D483" s="390"/>
      <c r="E483" s="390"/>
      <c r="F483" s="42"/>
      <c r="G483" s="43"/>
      <c r="H483" s="43"/>
      <c r="I483" s="43"/>
      <c r="J483" s="46"/>
      <c r="K483" s="43"/>
      <c r="L483" s="78">
        <v>8930.59</v>
      </c>
      <c r="M483" s="65"/>
      <c r="N483" s="47"/>
      <c r="AF483" s="39"/>
      <c r="AG483" s="48"/>
      <c r="AH483" s="48"/>
      <c r="AM483" s="48" t="s">
        <v>75</v>
      </c>
      <c r="AP483" s="48"/>
      <c r="AR483" s="48"/>
    </row>
    <row r="484" spans="1:44" s="4" customFormat="1" ht="34.5">
      <c r="A484" s="40" t="s">
        <v>266</v>
      </c>
      <c r="B484" s="41" t="s">
        <v>4032</v>
      </c>
      <c r="C484" s="390" t="s">
        <v>4033</v>
      </c>
      <c r="D484" s="390"/>
      <c r="E484" s="390"/>
      <c r="F484" s="42" t="s">
        <v>3977</v>
      </c>
      <c r="G484" s="43">
        <v>0.31</v>
      </c>
      <c r="H484" s="44">
        <v>1</v>
      </c>
      <c r="I484" s="100">
        <v>0.31</v>
      </c>
      <c r="J484" s="46"/>
      <c r="K484" s="43"/>
      <c r="L484" s="46"/>
      <c r="M484" s="43"/>
      <c r="N484" s="47"/>
      <c r="AF484" s="39"/>
      <c r="AG484" s="48"/>
      <c r="AH484" s="48" t="s">
        <v>4033</v>
      </c>
      <c r="AM484" s="48"/>
      <c r="AP484" s="48"/>
      <c r="AR484" s="48"/>
    </row>
    <row r="485" spans="1:44" s="4" customFormat="1" ht="15">
      <c r="A485" s="49"/>
      <c r="B485" s="50"/>
      <c r="C485" s="388" t="s">
        <v>4103</v>
      </c>
      <c r="D485" s="388"/>
      <c r="E485" s="388"/>
      <c r="F485" s="388"/>
      <c r="G485" s="388"/>
      <c r="H485" s="388"/>
      <c r="I485" s="388"/>
      <c r="J485" s="388"/>
      <c r="K485" s="388"/>
      <c r="L485" s="388"/>
      <c r="M485" s="388"/>
      <c r="N485" s="391"/>
      <c r="AF485" s="39"/>
      <c r="AG485" s="48"/>
      <c r="AH485" s="48"/>
      <c r="AI485" s="3" t="s">
        <v>4103</v>
      </c>
      <c r="AM485" s="48"/>
      <c r="AP485" s="48"/>
      <c r="AR485" s="48"/>
    </row>
    <row r="486" spans="1:44" s="4" customFormat="1" ht="15">
      <c r="A486" s="73"/>
      <c r="B486" s="52" t="s">
        <v>228</v>
      </c>
      <c r="C486" s="385" t="s">
        <v>4034</v>
      </c>
      <c r="D486" s="385"/>
      <c r="E486" s="385"/>
      <c r="F486" s="385"/>
      <c r="G486" s="385"/>
      <c r="H486" s="385"/>
      <c r="I486" s="385"/>
      <c r="J486" s="385"/>
      <c r="K486" s="385"/>
      <c r="L486" s="385"/>
      <c r="M486" s="385"/>
      <c r="N486" s="396"/>
      <c r="AF486" s="39"/>
      <c r="AG486" s="48"/>
      <c r="AH486" s="48"/>
      <c r="AM486" s="48"/>
      <c r="AO486" s="3" t="s">
        <v>4034</v>
      </c>
      <c r="AP486" s="48"/>
      <c r="AR486" s="48"/>
    </row>
    <row r="487" spans="1:44" s="4" customFormat="1" ht="15">
      <c r="A487" s="51"/>
      <c r="B487" s="52" t="s">
        <v>62</v>
      </c>
      <c r="C487" s="388" t="s">
        <v>63</v>
      </c>
      <c r="D487" s="388"/>
      <c r="E487" s="388"/>
      <c r="F487" s="53"/>
      <c r="G487" s="54"/>
      <c r="H487" s="54"/>
      <c r="I487" s="54"/>
      <c r="J487" s="56">
        <v>468.89</v>
      </c>
      <c r="K487" s="61">
        <v>3</v>
      </c>
      <c r="L487" s="56">
        <v>436.07</v>
      </c>
      <c r="M487" s="54"/>
      <c r="N487" s="57"/>
      <c r="AF487" s="39"/>
      <c r="AG487" s="48"/>
      <c r="AH487" s="48"/>
      <c r="AJ487" s="3" t="s">
        <v>63</v>
      </c>
      <c r="AM487" s="48"/>
      <c r="AP487" s="48"/>
      <c r="AR487" s="48"/>
    </row>
    <row r="488" spans="1:44" s="4" customFormat="1" ht="15">
      <c r="A488" s="51"/>
      <c r="B488" s="52" t="s">
        <v>64</v>
      </c>
      <c r="C488" s="388" t="s">
        <v>65</v>
      </c>
      <c r="D488" s="388"/>
      <c r="E488" s="388"/>
      <c r="F488" s="53"/>
      <c r="G488" s="54"/>
      <c r="H488" s="54"/>
      <c r="I488" s="54"/>
      <c r="J488" s="56">
        <v>27.84</v>
      </c>
      <c r="K488" s="61">
        <v>3</v>
      </c>
      <c r="L488" s="56">
        <v>25.89</v>
      </c>
      <c r="M488" s="58">
        <v>33.130000000000003</v>
      </c>
      <c r="N488" s="59">
        <v>857.74</v>
      </c>
      <c r="AF488" s="39"/>
      <c r="AG488" s="48"/>
      <c r="AH488" s="48"/>
      <c r="AJ488" s="3" t="s">
        <v>65</v>
      </c>
      <c r="AM488" s="48"/>
      <c r="AP488" s="48"/>
      <c r="AR488" s="48"/>
    </row>
    <row r="489" spans="1:44" s="4" customFormat="1" ht="15">
      <c r="A489" s="51"/>
      <c r="B489" s="52" t="s">
        <v>91</v>
      </c>
      <c r="C489" s="388" t="s">
        <v>120</v>
      </c>
      <c r="D489" s="388"/>
      <c r="E489" s="388"/>
      <c r="F489" s="53"/>
      <c r="G489" s="54"/>
      <c r="H489" s="54"/>
      <c r="I489" s="54"/>
      <c r="J489" s="55">
        <v>1242.3599999999999</v>
      </c>
      <c r="K489" s="61">
        <v>3</v>
      </c>
      <c r="L489" s="55">
        <v>1155.3900000000001</v>
      </c>
      <c r="M489" s="54"/>
      <c r="N489" s="57"/>
      <c r="AF489" s="39"/>
      <c r="AG489" s="48"/>
      <c r="AH489" s="48"/>
      <c r="AJ489" s="3" t="s">
        <v>120</v>
      </c>
      <c r="AM489" s="48"/>
      <c r="AP489" s="48"/>
      <c r="AR489" s="48"/>
    </row>
    <row r="490" spans="1:44" s="4" customFormat="1" ht="15">
      <c r="A490" s="60"/>
      <c r="B490" s="52"/>
      <c r="C490" s="388" t="s">
        <v>66</v>
      </c>
      <c r="D490" s="388"/>
      <c r="E490" s="388"/>
      <c r="F490" s="53" t="s">
        <v>67</v>
      </c>
      <c r="G490" s="58">
        <v>2.5099999999999998</v>
      </c>
      <c r="H490" s="61">
        <v>3</v>
      </c>
      <c r="I490" s="62">
        <v>2.3342999999999998</v>
      </c>
      <c r="J490" s="63"/>
      <c r="K490" s="54"/>
      <c r="L490" s="63"/>
      <c r="M490" s="54"/>
      <c r="N490" s="57"/>
      <c r="AF490" s="39"/>
      <c r="AG490" s="48"/>
      <c r="AH490" s="48"/>
      <c r="AK490" s="3" t="s">
        <v>66</v>
      </c>
      <c r="AM490" s="48"/>
      <c r="AP490" s="48"/>
      <c r="AR490" s="48"/>
    </row>
    <row r="491" spans="1:44" s="4" customFormat="1" ht="15">
      <c r="A491" s="51"/>
      <c r="B491" s="52"/>
      <c r="C491" s="392" t="s">
        <v>68</v>
      </c>
      <c r="D491" s="392"/>
      <c r="E491" s="392"/>
      <c r="F491" s="64"/>
      <c r="G491" s="65"/>
      <c r="H491" s="65"/>
      <c r="I491" s="65"/>
      <c r="J491" s="66">
        <v>1711.25</v>
      </c>
      <c r="K491" s="65"/>
      <c r="L491" s="66">
        <v>1591.46</v>
      </c>
      <c r="M491" s="65"/>
      <c r="N491" s="68"/>
      <c r="AF491" s="39"/>
      <c r="AG491" s="48"/>
      <c r="AH491" s="48"/>
      <c r="AL491" s="3" t="s">
        <v>68</v>
      </c>
      <c r="AM491" s="48"/>
      <c r="AP491" s="48"/>
      <c r="AR491" s="48"/>
    </row>
    <row r="492" spans="1:44" s="4" customFormat="1" ht="15">
      <c r="A492" s="60"/>
      <c r="B492" s="52"/>
      <c r="C492" s="388" t="s">
        <v>69</v>
      </c>
      <c r="D492" s="388"/>
      <c r="E492" s="388"/>
      <c r="F492" s="53"/>
      <c r="G492" s="54"/>
      <c r="H492" s="54"/>
      <c r="I492" s="54"/>
      <c r="J492" s="63"/>
      <c r="K492" s="54"/>
      <c r="L492" s="56">
        <v>25.89</v>
      </c>
      <c r="M492" s="54"/>
      <c r="N492" s="59">
        <v>857.74</v>
      </c>
      <c r="AF492" s="39"/>
      <c r="AG492" s="48"/>
      <c r="AH492" s="48"/>
      <c r="AK492" s="3" t="s">
        <v>69</v>
      </c>
      <c r="AM492" s="48"/>
      <c r="AP492" s="48"/>
      <c r="AR492" s="48"/>
    </row>
    <row r="493" spans="1:44" s="4" customFormat="1" ht="15">
      <c r="A493" s="60"/>
      <c r="B493" s="52" t="s">
        <v>4006</v>
      </c>
      <c r="C493" s="388" t="s">
        <v>4007</v>
      </c>
      <c r="D493" s="388"/>
      <c r="E493" s="388"/>
      <c r="F493" s="53" t="s">
        <v>72</v>
      </c>
      <c r="G493" s="61">
        <v>147</v>
      </c>
      <c r="H493" s="54"/>
      <c r="I493" s="61">
        <v>147</v>
      </c>
      <c r="J493" s="63"/>
      <c r="K493" s="54"/>
      <c r="L493" s="56">
        <v>38.06</v>
      </c>
      <c r="M493" s="54"/>
      <c r="N493" s="77">
        <v>1260.8800000000001</v>
      </c>
      <c r="AF493" s="39"/>
      <c r="AG493" s="48"/>
      <c r="AH493" s="48"/>
      <c r="AK493" s="3" t="s">
        <v>4007</v>
      </c>
      <c r="AM493" s="48"/>
      <c r="AP493" s="48"/>
      <c r="AR493" s="48"/>
    </row>
    <row r="494" spans="1:44" s="4" customFormat="1" ht="15">
      <c r="A494" s="60"/>
      <c r="B494" s="52" t="s">
        <v>4008</v>
      </c>
      <c r="C494" s="388" t="s">
        <v>4009</v>
      </c>
      <c r="D494" s="388"/>
      <c r="E494" s="388"/>
      <c r="F494" s="53" t="s">
        <v>72</v>
      </c>
      <c r="G494" s="61">
        <v>134</v>
      </c>
      <c r="H494" s="54"/>
      <c r="I494" s="61">
        <v>134</v>
      </c>
      <c r="J494" s="63"/>
      <c r="K494" s="54"/>
      <c r="L494" s="56">
        <v>34.69</v>
      </c>
      <c r="M494" s="54"/>
      <c r="N494" s="77">
        <v>1149.3699999999999</v>
      </c>
      <c r="AF494" s="39"/>
      <c r="AG494" s="48"/>
      <c r="AH494" s="48"/>
      <c r="AK494" s="3" t="s">
        <v>4009</v>
      </c>
      <c r="AM494" s="48"/>
      <c r="AP494" s="48"/>
      <c r="AR494" s="48"/>
    </row>
    <row r="495" spans="1:44" s="4" customFormat="1" ht="15">
      <c r="A495" s="69"/>
      <c r="B495" s="70"/>
      <c r="C495" s="390" t="s">
        <v>75</v>
      </c>
      <c r="D495" s="390"/>
      <c r="E495" s="390"/>
      <c r="F495" s="42"/>
      <c r="G495" s="43"/>
      <c r="H495" s="43"/>
      <c r="I495" s="43"/>
      <c r="J495" s="46"/>
      <c r="K495" s="43"/>
      <c r="L495" s="78">
        <v>1664.21</v>
      </c>
      <c r="M495" s="65"/>
      <c r="N495" s="47"/>
      <c r="AF495" s="39"/>
      <c r="AG495" s="48"/>
      <c r="AH495" s="48"/>
      <c r="AM495" s="48" t="s">
        <v>75</v>
      </c>
      <c r="AP495" s="48"/>
      <c r="AR495" s="48"/>
    </row>
    <row r="496" spans="1:44" s="4" customFormat="1" ht="57">
      <c r="A496" s="40" t="s">
        <v>270</v>
      </c>
      <c r="B496" s="41" t="s">
        <v>4035</v>
      </c>
      <c r="C496" s="390" t="s">
        <v>4036</v>
      </c>
      <c r="D496" s="390"/>
      <c r="E496" s="390"/>
      <c r="F496" s="42" t="s">
        <v>3977</v>
      </c>
      <c r="G496" s="43">
        <v>0.31</v>
      </c>
      <c r="H496" s="44">
        <v>1</v>
      </c>
      <c r="I496" s="100">
        <v>0.31</v>
      </c>
      <c r="J496" s="46"/>
      <c r="K496" s="43"/>
      <c r="L496" s="46"/>
      <c r="M496" s="43"/>
      <c r="N496" s="47"/>
      <c r="AF496" s="39"/>
      <c r="AG496" s="48"/>
      <c r="AH496" s="48" t="s">
        <v>4036</v>
      </c>
      <c r="AM496" s="48"/>
      <c r="AP496" s="48"/>
      <c r="AR496" s="48"/>
    </row>
    <row r="497" spans="1:44" s="4" customFormat="1" ht="15">
      <c r="A497" s="49"/>
      <c r="B497" s="50"/>
      <c r="C497" s="388" t="s">
        <v>4103</v>
      </c>
      <c r="D497" s="388"/>
      <c r="E497" s="388"/>
      <c r="F497" s="388"/>
      <c r="G497" s="388"/>
      <c r="H497" s="388"/>
      <c r="I497" s="388"/>
      <c r="J497" s="388"/>
      <c r="K497" s="388"/>
      <c r="L497" s="388"/>
      <c r="M497" s="388"/>
      <c r="N497" s="391"/>
      <c r="AF497" s="39"/>
      <c r="AG497" s="48"/>
      <c r="AH497" s="48"/>
      <c r="AI497" s="3" t="s">
        <v>4103</v>
      </c>
      <c r="AM497" s="48"/>
      <c r="AP497" s="48"/>
      <c r="AR497" s="48"/>
    </row>
    <row r="498" spans="1:44" s="4" customFormat="1" ht="15">
      <c r="A498" s="51"/>
      <c r="B498" s="52" t="s">
        <v>57</v>
      </c>
      <c r="C498" s="388" t="s">
        <v>82</v>
      </c>
      <c r="D498" s="388"/>
      <c r="E498" s="388"/>
      <c r="F498" s="53"/>
      <c r="G498" s="54"/>
      <c r="H498" s="54"/>
      <c r="I498" s="54"/>
      <c r="J498" s="56">
        <v>154.49</v>
      </c>
      <c r="K498" s="54"/>
      <c r="L498" s="56">
        <v>47.89</v>
      </c>
      <c r="M498" s="58">
        <v>33.130000000000003</v>
      </c>
      <c r="N498" s="77">
        <v>1586.6</v>
      </c>
      <c r="AF498" s="39"/>
      <c r="AG498" s="48"/>
      <c r="AH498" s="48"/>
      <c r="AJ498" s="3" t="s">
        <v>82</v>
      </c>
      <c r="AM498" s="48"/>
      <c r="AP498" s="48"/>
      <c r="AR498" s="48"/>
    </row>
    <row r="499" spans="1:44" s="4" customFormat="1" ht="15">
      <c r="A499" s="51"/>
      <c r="B499" s="52" t="s">
        <v>62</v>
      </c>
      <c r="C499" s="388" t="s">
        <v>63</v>
      </c>
      <c r="D499" s="388"/>
      <c r="E499" s="388"/>
      <c r="F499" s="53"/>
      <c r="G499" s="54"/>
      <c r="H499" s="54"/>
      <c r="I499" s="54"/>
      <c r="J499" s="55">
        <v>4510.84</v>
      </c>
      <c r="K499" s="54"/>
      <c r="L499" s="55">
        <v>1398.36</v>
      </c>
      <c r="M499" s="54"/>
      <c r="N499" s="57"/>
      <c r="AF499" s="39"/>
      <c r="AG499" s="48"/>
      <c r="AH499" s="48"/>
      <c r="AJ499" s="3" t="s">
        <v>63</v>
      </c>
      <c r="AM499" s="48"/>
      <c r="AP499" s="48"/>
      <c r="AR499" s="48"/>
    </row>
    <row r="500" spans="1:44" s="4" customFormat="1" ht="15">
      <c r="A500" s="51"/>
      <c r="B500" s="52" t="s">
        <v>64</v>
      </c>
      <c r="C500" s="388" t="s">
        <v>65</v>
      </c>
      <c r="D500" s="388"/>
      <c r="E500" s="388"/>
      <c r="F500" s="53"/>
      <c r="G500" s="54"/>
      <c r="H500" s="54"/>
      <c r="I500" s="54"/>
      <c r="J500" s="56">
        <v>101.52</v>
      </c>
      <c r="K500" s="54"/>
      <c r="L500" s="56">
        <v>31.47</v>
      </c>
      <c r="M500" s="58">
        <v>33.130000000000003</v>
      </c>
      <c r="N500" s="77">
        <v>1042.5999999999999</v>
      </c>
      <c r="AF500" s="39"/>
      <c r="AG500" s="48"/>
      <c r="AH500" s="48"/>
      <c r="AJ500" s="3" t="s">
        <v>65</v>
      </c>
      <c r="AM500" s="48"/>
      <c r="AP500" s="48"/>
      <c r="AR500" s="48"/>
    </row>
    <row r="501" spans="1:44" s="4" customFormat="1" ht="15">
      <c r="A501" s="51"/>
      <c r="B501" s="52" t="s">
        <v>91</v>
      </c>
      <c r="C501" s="388" t="s">
        <v>120</v>
      </c>
      <c r="D501" s="388"/>
      <c r="E501" s="388"/>
      <c r="F501" s="53"/>
      <c r="G501" s="54"/>
      <c r="H501" s="54"/>
      <c r="I501" s="54"/>
      <c r="J501" s="55">
        <v>1056.43</v>
      </c>
      <c r="K501" s="54"/>
      <c r="L501" s="56">
        <v>327.49</v>
      </c>
      <c r="M501" s="54"/>
      <c r="N501" s="57"/>
      <c r="AF501" s="39"/>
      <c r="AG501" s="48"/>
      <c r="AH501" s="48"/>
      <c r="AJ501" s="3" t="s">
        <v>120</v>
      </c>
      <c r="AM501" s="48"/>
      <c r="AP501" s="48"/>
      <c r="AR501" s="48"/>
    </row>
    <row r="502" spans="1:44" s="4" customFormat="1" ht="15">
      <c r="A502" s="60"/>
      <c r="B502" s="52"/>
      <c r="C502" s="388" t="s">
        <v>83</v>
      </c>
      <c r="D502" s="388"/>
      <c r="E502" s="388"/>
      <c r="F502" s="53" t="s">
        <v>67</v>
      </c>
      <c r="G502" s="58">
        <v>16.63</v>
      </c>
      <c r="H502" s="54"/>
      <c r="I502" s="62">
        <v>5.1553000000000004</v>
      </c>
      <c r="J502" s="63"/>
      <c r="K502" s="54"/>
      <c r="L502" s="63"/>
      <c r="M502" s="54"/>
      <c r="N502" s="57"/>
      <c r="AF502" s="39"/>
      <c r="AG502" s="48"/>
      <c r="AH502" s="48"/>
      <c r="AK502" s="3" t="s">
        <v>83</v>
      </c>
      <c r="AM502" s="48"/>
      <c r="AP502" s="48"/>
      <c r="AR502" s="48"/>
    </row>
    <row r="503" spans="1:44" s="4" customFormat="1" ht="15">
      <c r="A503" s="60"/>
      <c r="B503" s="52"/>
      <c r="C503" s="388" t="s">
        <v>66</v>
      </c>
      <c r="D503" s="388"/>
      <c r="E503" s="388"/>
      <c r="F503" s="53" t="s">
        <v>67</v>
      </c>
      <c r="G503" s="58">
        <v>7.86</v>
      </c>
      <c r="H503" s="54"/>
      <c r="I503" s="62">
        <v>2.4365999999999999</v>
      </c>
      <c r="J503" s="63"/>
      <c r="K503" s="54"/>
      <c r="L503" s="63"/>
      <c r="M503" s="54"/>
      <c r="N503" s="57"/>
      <c r="AF503" s="39"/>
      <c r="AG503" s="48"/>
      <c r="AH503" s="48"/>
      <c r="AK503" s="3" t="s">
        <v>66</v>
      </c>
      <c r="AM503" s="48"/>
      <c r="AP503" s="48"/>
      <c r="AR503" s="48"/>
    </row>
    <row r="504" spans="1:44" s="4" customFormat="1" ht="15">
      <c r="A504" s="51"/>
      <c r="B504" s="52"/>
      <c r="C504" s="392" t="s">
        <v>68</v>
      </c>
      <c r="D504" s="392"/>
      <c r="E504" s="392"/>
      <c r="F504" s="64"/>
      <c r="G504" s="65"/>
      <c r="H504" s="65"/>
      <c r="I504" s="65"/>
      <c r="J504" s="66">
        <v>5721.76</v>
      </c>
      <c r="K504" s="65"/>
      <c r="L504" s="66">
        <v>1773.74</v>
      </c>
      <c r="M504" s="65"/>
      <c r="N504" s="68"/>
      <c r="AF504" s="39"/>
      <c r="AG504" s="48"/>
      <c r="AH504" s="48"/>
      <c r="AL504" s="3" t="s">
        <v>68</v>
      </c>
      <c r="AM504" s="48"/>
      <c r="AP504" s="48"/>
      <c r="AR504" s="48"/>
    </row>
    <row r="505" spans="1:44" s="4" customFormat="1" ht="15">
      <c r="A505" s="60"/>
      <c r="B505" s="52"/>
      <c r="C505" s="388" t="s">
        <v>69</v>
      </c>
      <c r="D505" s="388"/>
      <c r="E505" s="388"/>
      <c r="F505" s="53"/>
      <c r="G505" s="54"/>
      <c r="H505" s="54"/>
      <c r="I505" s="54"/>
      <c r="J505" s="63"/>
      <c r="K505" s="54"/>
      <c r="L505" s="56">
        <v>79.36</v>
      </c>
      <c r="M505" s="54"/>
      <c r="N505" s="77">
        <v>2629.2</v>
      </c>
      <c r="AF505" s="39"/>
      <c r="AG505" s="48"/>
      <c r="AH505" s="48"/>
      <c r="AK505" s="3" t="s">
        <v>69</v>
      </c>
      <c r="AM505" s="48"/>
      <c r="AP505" s="48"/>
      <c r="AR505" s="48"/>
    </row>
    <row r="506" spans="1:44" s="4" customFormat="1" ht="15">
      <c r="A506" s="60"/>
      <c r="B506" s="52" t="s">
        <v>4006</v>
      </c>
      <c r="C506" s="388" t="s">
        <v>4007</v>
      </c>
      <c r="D506" s="388"/>
      <c r="E506" s="388"/>
      <c r="F506" s="53" t="s">
        <v>72</v>
      </c>
      <c r="G506" s="61">
        <v>147</v>
      </c>
      <c r="H506" s="54"/>
      <c r="I506" s="61">
        <v>147</v>
      </c>
      <c r="J506" s="63"/>
      <c r="K506" s="54"/>
      <c r="L506" s="56">
        <v>116.66</v>
      </c>
      <c r="M506" s="54"/>
      <c r="N506" s="77">
        <v>3864.92</v>
      </c>
      <c r="AF506" s="39"/>
      <c r="AG506" s="48"/>
      <c r="AH506" s="48"/>
      <c r="AK506" s="3" t="s">
        <v>4007</v>
      </c>
      <c r="AM506" s="48"/>
      <c r="AP506" s="48"/>
      <c r="AR506" s="48"/>
    </row>
    <row r="507" spans="1:44" s="4" customFormat="1" ht="15">
      <c r="A507" s="60"/>
      <c r="B507" s="52" t="s">
        <v>4008</v>
      </c>
      <c r="C507" s="388" t="s">
        <v>4009</v>
      </c>
      <c r="D507" s="388"/>
      <c r="E507" s="388"/>
      <c r="F507" s="53" t="s">
        <v>72</v>
      </c>
      <c r="G507" s="61">
        <v>134</v>
      </c>
      <c r="H507" s="54"/>
      <c r="I507" s="61">
        <v>134</v>
      </c>
      <c r="J507" s="63"/>
      <c r="K507" s="54"/>
      <c r="L507" s="56">
        <v>106.34</v>
      </c>
      <c r="M507" s="54"/>
      <c r="N507" s="77">
        <v>3523.13</v>
      </c>
      <c r="AF507" s="39"/>
      <c r="AG507" s="48"/>
      <c r="AH507" s="48"/>
      <c r="AK507" s="3" t="s">
        <v>4009</v>
      </c>
      <c r="AM507" s="48"/>
      <c r="AP507" s="48"/>
      <c r="AR507" s="48"/>
    </row>
    <row r="508" spans="1:44" s="4" customFormat="1" ht="15">
      <c r="A508" s="69"/>
      <c r="B508" s="70"/>
      <c r="C508" s="390" t="s">
        <v>75</v>
      </c>
      <c r="D508" s="390"/>
      <c r="E508" s="390"/>
      <c r="F508" s="42"/>
      <c r="G508" s="43"/>
      <c r="H508" s="43"/>
      <c r="I508" s="43"/>
      <c r="J508" s="46"/>
      <c r="K508" s="43"/>
      <c r="L508" s="78">
        <v>1996.74</v>
      </c>
      <c r="M508" s="65"/>
      <c r="N508" s="47"/>
      <c r="AF508" s="39"/>
      <c r="AG508" s="48"/>
      <c r="AH508" s="48"/>
      <c r="AM508" s="48" t="s">
        <v>75</v>
      </c>
      <c r="AP508" s="48"/>
      <c r="AR508" s="48"/>
    </row>
    <row r="509" spans="1:44" s="4" customFormat="1" ht="15">
      <c r="A509" s="40" t="s">
        <v>273</v>
      </c>
      <c r="B509" s="41" t="s">
        <v>4037</v>
      </c>
      <c r="C509" s="390" t="s">
        <v>4038</v>
      </c>
      <c r="D509" s="390"/>
      <c r="E509" s="390"/>
      <c r="F509" s="42" t="s">
        <v>149</v>
      </c>
      <c r="G509" s="43">
        <v>-0.217</v>
      </c>
      <c r="H509" s="44">
        <v>1</v>
      </c>
      <c r="I509" s="72">
        <v>-0.217</v>
      </c>
      <c r="J509" s="78">
        <v>1487.6</v>
      </c>
      <c r="K509" s="43"/>
      <c r="L509" s="71">
        <v>-322.81</v>
      </c>
      <c r="M509" s="43"/>
      <c r="N509" s="47"/>
      <c r="AF509" s="39"/>
      <c r="AG509" s="48"/>
      <c r="AH509" s="48" t="s">
        <v>4038</v>
      </c>
      <c r="AM509" s="48"/>
      <c r="AP509" s="48"/>
      <c r="AR509" s="48"/>
    </row>
    <row r="510" spans="1:44" s="4" customFormat="1" ht="15">
      <c r="A510" s="69"/>
      <c r="B510" s="70"/>
      <c r="C510" s="388" t="s">
        <v>4012</v>
      </c>
      <c r="D510" s="388"/>
      <c r="E510" s="388"/>
      <c r="F510" s="388"/>
      <c r="G510" s="388"/>
      <c r="H510" s="388"/>
      <c r="I510" s="388"/>
      <c r="J510" s="388"/>
      <c r="K510" s="388"/>
      <c r="L510" s="388"/>
      <c r="M510" s="388"/>
      <c r="N510" s="391"/>
      <c r="AF510" s="39"/>
      <c r="AG510" s="48"/>
      <c r="AH510" s="48"/>
      <c r="AM510" s="48"/>
      <c r="AN510" s="3" t="s">
        <v>4012</v>
      </c>
      <c r="AP510" s="48"/>
      <c r="AR510" s="48"/>
    </row>
    <row r="511" spans="1:44" s="4" customFormat="1" ht="15">
      <c r="A511" s="69"/>
      <c r="B511" s="70"/>
      <c r="C511" s="390" t="s">
        <v>75</v>
      </c>
      <c r="D511" s="390"/>
      <c r="E511" s="390"/>
      <c r="F511" s="42"/>
      <c r="G511" s="43"/>
      <c r="H511" s="43"/>
      <c r="I511" s="43"/>
      <c r="J511" s="46"/>
      <c r="K511" s="43"/>
      <c r="L511" s="71">
        <v>-322.81</v>
      </c>
      <c r="M511" s="65"/>
      <c r="N511" s="47"/>
      <c r="AF511" s="39"/>
      <c r="AG511" s="48"/>
      <c r="AH511" s="48"/>
      <c r="AM511" s="48" t="s">
        <v>75</v>
      </c>
      <c r="AP511" s="48"/>
      <c r="AR511" s="48"/>
    </row>
    <row r="512" spans="1:44" s="4" customFormat="1" ht="15">
      <c r="A512" s="40" t="s">
        <v>276</v>
      </c>
      <c r="B512" s="41" t="s">
        <v>4039</v>
      </c>
      <c r="C512" s="390" t="s">
        <v>4040</v>
      </c>
      <c r="D512" s="390"/>
      <c r="E512" s="390"/>
      <c r="F512" s="42" t="s">
        <v>149</v>
      </c>
      <c r="G512" s="43">
        <v>0.217</v>
      </c>
      <c r="H512" s="44">
        <v>1</v>
      </c>
      <c r="I512" s="72">
        <v>0.217</v>
      </c>
      <c r="J512" s="78">
        <v>1690</v>
      </c>
      <c r="K512" s="43"/>
      <c r="L512" s="71">
        <v>366.73</v>
      </c>
      <c r="M512" s="43"/>
      <c r="N512" s="47"/>
      <c r="AF512" s="39"/>
      <c r="AG512" s="48"/>
      <c r="AH512" s="48" t="s">
        <v>4040</v>
      </c>
      <c r="AM512" s="48"/>
      <c r="AP512" s="48"/>
      <c r="AR512" s="48"/>
    </row>
    <row r="513" spans="1:44" s="4" customFormat="1" ht="15">
      <c r="A513" s="69"/>
      <c r="B513" s="70"/>
      <c r="C513" s="388" t="s">
        <v>4012</v>
      </c>
      <c r="D513" s="388"/>
      <c r="E513" s="388"/>
      <c r="F513" s="388"/>
      <c r="G513" s="388"/>
      <c r="H513" s="388"/>
      <c r="I513" s="388"/>
      <c r="J513" s="388"/>
      <c r="K513" s="388"/>
      <c r="L513" s="388"/>
      <c r="M513" s="388"/>
      <c r="N513" s="391"/>
      <c r="AF513" s="39"/>
      <c r="AG513" s="48"/>
      <c r="AH513" s="48"/>
      <c r="AM513" s="48"/>
      <c r="AN513" s="3" t="s">
        <v>4012</v>
      </c>
      <c r="AP513" s="48"/>
      <c r="AR513" s="48"/>
    </row>
    <row r="514" spans="1:44" s="4" customFormat="1" ht="15">
      <c r="A514" s="69"/>
      <c r="B514" s="70"/>
      <c r="C514" s="390" t="s">
        <v>75</v>
      </c>
      <c r="D514" s="390"/>
      <c r="E514" s="390"/>
      <c r="F514" s="42"/>
      <c r="G514" s="43"/>
      <c r="H514" s="43"/>
      <c r="I514" s="43"/>
      <c r="J514" s="46"/>
      <c r="K514" s="43"/>
      <c r="L514" s="71">
        <v>366.73</v>
      </c>
      <c r="M514" s="65"/>
      <c r="N514" s="47"/>
      <c r="AF514" s="39"/>
      <c r="AG514" s="48"/>
      <c r="AH514" s="48"/>
      <c r="AM514" s="48" t="s">
        <v>75</v>
      </c>
      <c r="AP514" s="48"/>
      <c r="AR514" s="48"/>
    </row>
    <row r="515" spans="1:44" s="4" customFormat="1" ht="34.5">
      <c r="A515" s="40" t="s">
        <v>279</v>
      </c>
      <c r="B515" s="41" t="s">
        <v>4041</v>
      </c>
      <c r="C515" s="390" t="s">
        <v>4042</v>
      </c>
      <c r="D515" s="390"/>
      <c r="E515" s="390"/>
      <c r="F515" s="42" t="s">
        <v>3977</v>
      </c>
      <c r="G515" s="43">
        <v>0.31</v>
      </c>
      <c r="H515" s="44">
        <v>1</v>
      </c>
      <c r="I515" s="100">
        <v>0.31</v>
      </c>
      <c r="J515" s="46"/>
      <c r="K515" s="43"/>
      <c r="L515" s="46"/>
      <c r="M515" s="43"/>
      <c r="N515" s="47"/>
      <c r="AF515" s="39"/>
      <c r="AG515" s="48"/>
      <c r="AH515" s="48" t="s">
        <v>4042</v>
      </c>
      <c r="AM515" s="48"/>
      <c r="AP515" s="48"/>
      <c r="AR515" s="48"/>
    </row>
    <row r="516" spans="1:44" s="4" customFormat="1" ht="15">
      <c r="A516" s="49"/>
      <c r="B516" s="50"/>
      <c r="C516" s="388" t="s">
        <v>4103</v>
      </c>
      <c r="D516" s="388"/>
      <c r="E516" s="388"/>
      <c r="F516" s="388"/>
      <c r="G516" s="388"/>
      <c r="H516" s="388"/>
      <c r="I516" s="388"/>
      <c r="J516" s="388"/>
      <c r="K516" s="388"/>
      <c r="L516" s="388"/>
      <c r="M516" s="388"/>
      <c r="N516" s="391"/>
      <c r="AF516" s="39"/>
      <c r="AG516" s="48"/>
      <c r="AH516" s="48"/>
      <c r="AI516" s="3" t="s">
        <v>4103</v>
      </c>
      <c r="AM516" s="48"/>
      <c r="AP516" s="48"/>
      <c r="AR516" s="48"/>
    </row>
    <row r="517" spans="1:44" s="4" customFormat="1" ht="15">
      <c r="A517" s="73"/>
      <c r="B517" s="52" t="s">
        <v>228</v>
      </c>
      <c r="C517" s="385" t="s">
        <v>4043</v>
      </c>
      <c r="D517" s="385"/>
      <c r="E517" s="385"/>
      <c r="F517" s="385"/>
      <c r="G517" s="385"/>
      <c r="H517" s="385"/>
      <c r="I517" s="385"/>
      <c r="J517" s="385"/>
      <c r="K517" s="385"/>
      <c r="L517" s="385"/>
      <c r="M517" s="385"/>
      <c r="N517" s="396"/>
      <c r="AF517" s="39"/>
      <c r="AG517" s="48"/>
      <c r="AH517" s="48"/>
      <c r="AM517" s="48"/>
      <c r="AO517" s="3" t="s">
        <v>4043</v>
      </c>
      <c r="AP517" s="48"/>
      <c r="AR517" s="48"/>
    </row>
    <row r="518" spans="1:44" s="4" customFormat="1" ht="15">
      <c r="A518" s="51"/>
      <c r="B518" s="52" t="s">
        <v>57</v>
      </c>
      <c r="C518" s="388" t="s">
        <v>82</v>
      </c>
      <c r="D518" s="388"/>
      <c r="E518" s="388"/>
      <c r="F518" s="53"/>
      <c r="G518" s="54"/>
      <c r="H518" s="54"/>
      <c r="I518" s="54"/>
      <c r="J518" s="56">
        <v>4.82</v>
      </c>
      <c r="K518" s="61">
        <v>8</v>
      </c>
      <c r="L518" s="56">
        <v>11.95</v>
      </c>
      <c r="M518" s="58">
        <v>33.130000000000003</v>
      </c>
      <c r="N518" s="59">
        <v>395.9</v>
      </c>
      <c r="AF518" s="39"/>
      <c r="AG518" s="48"/>
      <c r="AH518" s="48"/>
      <c r="AJ518" s="3" t="s">
        <v>82</v>
      </c>
      <c r="AM518" s="48"/>
      <c r="AP518" s="48"/>
      <c r="AR518" s="48"/>
    </row>
    <row r="519" spans="1:44" s="4" customFormat="1" ht="15">
      <c r="A519" s="51"/>
      <c r="B519" s="52" t="s">
        <v>62</v>
      </c>
      <c r="C519" s="388" t="s">
        <v>63</v>
      </c>
      <c r="D519" s="388"/>
      <c r="E519" s="388"/>
      <c r="F519" s="53"/>
      <c r="G519" s="54"/>
      <c r="H519" s="54"/>
      <c r="I519" s="54"/>
      <c r="J519" s="56">
        <v>257.14999999999998</v>
      </c>
      <c r="K519" s="61">
        <v>8</v>
      </c>
      <c r="L519" s="56">
        <v>637.73</v>
      </c>
      <c r="M519" s="54"/>
      <c r="N519" s="57"/>
      <c r="AF519" s="39"/>
      <c r="AG519" s="48"/>
      <c r="AH519" s="48"/>
      <c r="AJ519" s="3" t="s">
        <v>63</v>
      </c>
      <c r="AM519" s="48"/>
      <c r="AP519" s="48"/>
      <c r="AR519" s="48"/>
    </row>
    <row r="520" spans="1:44" s="4" customFormat="1" ht="15">
      <c r="A520" s="51"/>
      <c r="B520" s="52" t="s">
        <v>64</v>
      </c>
      <c r="C520" s="388" t="s">
        <v>65</v>
      </c>
      <c r="D520" s="388"/>
      <c r="E520" s="388"/>
      <c r="F520" s="53"/>
      <c r="G520" s="54"/>
      <c r="H520" s="54"/>
      <c r="I520" s="54"/>
      <c r="J520" s="56">
        <v>5.37</v>
      </c>
      <c r="K520" s="61">
        <v>8</v>
      </c>
      <c r="L520" s="56">
        <v>13.32</v>
      </c>
      <c r="M520" s="58">
        <v>33.130000000000003</v>
      </c>
      <c r="N520" s="59">
        <v>441.29</v>
      </c>
      <c r="AF520" s="39"/>
      <c r="AG520" s="48"/>
      <c r="AH520" s="48"/>
      <c r="AJ520" s="3" t="s">
        <v>65</v>
      </c>
      <c r="AM520" s="48"/>
      <c r="AP520" s="48"/>
      <c r="AR520" s="48"/>
    </row>
    <row r="521" spans="1:44" s="4" customFormat="1" ht="15">
      <c r="A521" s="60"/>
      <c r="B521" s="52"/>
      <c r="C521" s="388" t="s">
        <v>83</v>
      </c>
      <c r="D521" s="388"/>
      <c r="E521" s="388"/>
      <c r="F521" s="53" t="s">
        <v>67</v>
      </c>
      <c r="G521" s="58">
        <v>0.57999999999999996</v>
      </c>
      <c r="H521" s="61">
        <v>8</v>
      </c>
      <c r="I521" s="62">
        <v>1.4383999999999999</v>
      </c>
      <c r="J521" s="63"/>
      <c r="K521" s="54"/>
      <c r="L521" s="63"/>
      <c r="M521" s="54"/>
      <c r="N521" s="57"/>
      <c r="AF521" s="39"/>
      <c r="AG521" s="48"/>
      <c r="AH521" s="48"/>
      <c r="AK521" s="3" t="s">
        <v>83</v>
      </c>
      <c r="AM521" s="48"/>
      <c r="AP521" s="48"/>
      <c r="AR521" s="48"/>
    </row>
    <row r="522" spans="1:44" s="4" customFormat="1" ht="15">
      <c r="A522" s="60"/>
      <c r="B522" s="52"/>
      <c r="C522" s="388" t="s">
        <v>66</v>
      </c>
      <c r="D522" s="388"/>
      <c r="E522" s="388"/>
      <c r="F522" s="53" t="s">
        <v>67</v>
      </c>
      <c r="G522" s="58">
        <v>0.41</v>
      </c>
      <c r="H522" s="61">
        <v>8</v>
      </c>
      <c r="I522" s="62">
        <v>1.0167999999999999</v>
      </c>
      <c r="J522" s="63"/>
      <c r="K522" s="54"/>
      <c r="L522" s="63"/>
      <c r="M522" s="54"/>
      <c r="N522" s="57"/>
      <c r="AF522" s="39"/>
      <c r="AG522" s="48"/>
      <c r="AH522" s="48"/>
      <c r="AK522" s="3" t="s">
        <v>66</v>
      </c>
      <c r="AM522" s="48"/>
      <c r="AP522" s="48"/>
      <c r="AR522" s="48"/>
    </row>
    <row r="523" spans="1:44" s="4" customFormat="1" ht="15">
      <c r="A523" s="51"/>
      <c r="B523" s="52"/>
      <c r="C523" s="392" t="s">
        <v>68</v>
      </c>
      <c r="D523" s="392"/>
      <c r="E523" s="392"/>
      <c r="F523" s="64"/>
      <c r="G523" s="65"/>
      <c r="H523" s="65"/>
      <c r="I523" s="65"/>
      <c r="J523" s="67">
        <v>261.97000000000003</v>
      </c>
      <c r="K523" s="65"/>
      <c r="L523" s="67">
        <v>649.67999999999995</v>
      </c>
      <c r="M523" s="65"/>
      <c r="N523" s="68"/>
      <c r="AF523" s="39"/>
      <c r="AG523" s="48"/>
      <c r="AH523" s="48"/>
      <c r="AL523" s="3" t="s">
        <v>68</v>
      </c>
      <c r="AM523" s="48"/>
      <c r="AP523" s="48"/>
      <c r="AR523" s="48"/>
    </row>
    <row r="524" spans="1:44" s="4" customFormat="1" ht="15">
      <c r="A524" s="60"/>
      <c r="B524" s="52"/>
      <c r="C524" s="388" t="s">
        <v>69</v>
      </c>
      <c r="D524" s="388"/>
      <c r="E524" s="388"/>
      <c r="F524" s="53"/>
      <c r="G524" s="54"/>
      <c r="H524" s="54"/>
      <c r="I524" s="54"/>
      <c r="J524" s="63"/>
      <c r="K524" s="54"/>
      <c r="L524" s="56">
        <v>25.27</v>
      </c>
      <c r="M524" s="54"/>
      <c r="N524" s="59">
        <v>837.19</v>
      </c>
      <c r="AF524" s="39"/>
      <c r="AG524" s="48"/>
      <c r="AH524" s="48"/>
      <c r="AK524" s="3" t="s">
        <v>69</v>
      </c>
      <c r="AM524" s="48"/>
      <c r="AP524" s="48"/>
      <c r="AR524" s="48"/>
    </row>
    <row r="525" spans="1:44" s="4" customFormat="1" ht="15">
      <c r="A525" s="60"/>
      <c r="B525" s="52" t="s">
        <v>4006</v>
      </c>
      <c r="C525" s="388" t="s">
        <v>4007</v>
      </c>
      <c r="D525" s="388"/>
      <c r="E525" s="388"/>
      <c r="F525" s="53" t="s">
        <v>72</v>
      </c>
      <c r="G525" s="61">
        <v>147</v>
      </c>
      <c r="H525" s="54"/>
      <c r="I525" s="61">
        <v>147</v>
      </c>
      <c r="J525" s="63"/>
      <c r="K525" s="54"/>
      <c r="L525" s="56">
        <v>37.15</v>
      </c>
      <c r="M525" s="54"/>
      <c r="N525" s="77">
        <v>1230.67</v>
      </c>
      <c r="AF525" s="39"/>
      <c r="AG525" s="48"/>
      <c r="AH525" s="48"/>
      <c r="AK525" s="3" t="s">
        <v>4007</v>
      </c>
      <c r="AM525" s="48"/>
      <c r="AP525" s="48"/>
      <c r="AR525" s="48"/>
    </row>
    <row r="526" spans="1:44" s="4" customFormat="1" ht="15">
      <c r="A526" s="60"/>
      <c r="B526" s="52" t="s">
        <v>4008</v>
      </c>
      <c r="C526" s="388" t="s">
        <v>4009</v>
      </c>
      <c r="D526" s="388"/>
      <c r="E526" s="388"/>
      <c r="F526" s="53" t="s">
        <v>72</v>
      </c>
      <c r="G526" s="61">
        <v>134</v>
      </c>
      <c r="H526" s="54"/>
      <c r="I526" s="61">
        <v>134</v>
      </c>
      <c r="J526" s="63"/>
      <c r="K526" s="54"/>
      <c r="L526" s="56">
        <v>33.86</v>
      </c>
      <c r="M526" s="54"/>
      <c r="N526" s="77">
        <v>1121.83</v>
      </c>
      <c r="AF526" s="39"/>
      <c r="AG526" s="48"/>
      <c r="AH526" s="48"/>
      <c r="AK526" s="3" t="s">
        <v>4009</v>
      </c>
      <c r="AM526" s="48"/>
      <c r="AP526" s="48"/>
      <c r="AR526" s="48"/>
    </row>
    <row r="527" spans="1:44" s="4" customFormat="1" ht="15">
      <c r="A527" s="69"/>
      <c r="B527" s="70"/>
      <c r="C527" s="390" t="s">
        <v>75</v>
      </c>
      <c r="D527" s="390"/>
      <c r="E527" s="390"/>
      <c r="F527" s="42"/>
      <c r="G527" s="43"/>
      <c r="H527" s="43"/>
      <c r="I527" s="43"/>
      <c r="J527" s="46"/>
      <c r="K527" s="43"/>
      <c r="L527" s="71">
        <v>720.69</v>
      </c>
      <c r="M527" s="65"/>
      <c r="N527" s="47"/>
      <c r="AF527" s="39"/>
      <c r="AG527" s="48"/>
      <c r="AH527" s="48"/>
      <c r="AM527" s="48" t="s">
        <v>75</v>
      </c>
      <c r="AP527" s="48"/>
      <c r="AR527" s="48"/>
    </row>
    <row r="528" spans="1:44" s="4" customFormat="1" ht="23.25">
      <c r="A528" s="40" t="s">
        <v>282</v>
      </c>
      <c r="B528" s="41" t="s">
        <v>4044</v>
      </c>
      <c r="C528" s="390" t="s">
        <v>4045</v>
      </c>
      <c r="D528" s="390"/>
      <c r="E528" s="390"/>
      <c r="F528" s="42" t="s">
        <v>149</v>
      </c>
      <c r="G528" s="43">
        <v>64.98</v>
      </c>
      <c r="H528" s="44">
        <v>1</v>
      </c>
      <c r="I528" s="100">
        <v>64.98</v>
      </c>
      <c r="J528" s="78">
        <v>7433.33</v>
      </c>
      <c r="K528" s="43"/>
      <c r="L528" s="78">
        <v>56959.64</v>
      </c>
      <c r="M528" s="100">
        <v>8.48</v>
      </c>
      <c r="N528" s="119">
        <v>483017.78</v>
      </c>
      <c r="AF528" s="39"/>
      <c r="AG528" s="48"/>
      <c r="AH528" s="48" t="s">
        <v>4045</v>
      </c>
      <c r="AM528" s="48"/>
      <c r="AP528" s="48"/>
      <c r="AR528" s="48"/>
    </row>
    <row r="529" spans="1:44" s="4" customFormat="1" ht="15">
      <c r="A529" s="69"/>
      <c r="B529" s="70"/>
      <c r="C529" s="388" t="s">
        <v>4012</v>
      </c>
      <c r="D529" s="388"/>
      <c r="E529" s="388"/>
      <c r="F529" s="388"/>
      <c r="G529" s="388"/>
      <c r="H529" s="388"/>
      <c r="I529" s="388"/>
      <c r="J529" s="388"/>
      <c r="K529" s="388"/>
      <c r="L529" s="388"/>
      <c r="M529" s="388"/>
      <c r="N529" s="391"/>
      <c r="AF529" s="39"/>
      <c r="AG529" s="48"/>
      <c r="AH529" s="48"/>
      <c r="AM529" s="48"/>
      <c r="AN529" s="3" t="s">
        <v>4012</v>
      </c>
      <c r="AP529" s="48"/>
      <c r="AR529" s="48"/>
    </row>
    <row r="530" spans="1:44" s="4" customFormat="1" ht="15">
      <c r="A530" s="49"/>
      <c r="B530" s="50"/>
      <c r="C530" s="388" t="s">
        <v>4108</v>
      </c>
      <c r="D530" s="388"/>
      <c r="E530" s="388"/>
      <c r="F530" s="388"/>
      <c r="G530" s="388"/>
      <c r="H530" s="388"/>
      <c r="I530" s="388"/>
      <c r="J530" s="388"/>
      <c r="K530" s="388"/>
      <c r="L530" s="388"/>
      <c r="M530" s="388"/>
      <c r="N530" s="391"/>
      <c r="AF530" s="39"/>
      <c r="AG530" s="48"/>
      <c r="AH530" s="48"/>
      <c r="AI530" s="3" t="s">
        <v>4108</v>
      </c>
      <c r="AM530" s="48"/>
      <c r="AP530" s="48"/>
      <c r="AR530" s="48"/>
    </row>
    <row r="531" spans="1:44" s="4" customFormat="1" ht="15">
      <c r="A531" s="69"/>
      <c r="B531" s="70"/>
      <c r="C531" s="390" t="s">
        <v>75</v>
      </c>
      <c r="D531" s="390"/>
      <c r="E531" s="390"/>
      <c r="F531" s="42"/>
      <c r="G531" s="43"/>
      <c r="H531" s="43"/>
      <c r="I531" s="43"/>
      <c r="J531" s="46"/>
      <c r="K531" s="43"/>
      <c r="L531" s="78">
        <v>56959.64</v>
      </c>
      <c r="M531" s="65"/>
      <c r="N531" s="119">
        <v>483017.78</v>
      </c>
      <c r="AF531" s="39"/>
      <c r="AG531" s="48"/>
      <c r="AH531" s="48"/>
      <c r="AM531" s="48" t="s">
        <v>75</v>
      </c>
      <c r="AP531" s="48"/>
      <c r="AR531" s="48"/>
    </row>
    <row r="532" spans="1:44" s="4" customFormat="1" ht="57">
      <c r="A532" s="40" t="s">
        <v>285</v>
      </c>
      <c r="B532" s="41" t="s">
        <v>4035</v>
      </c>
      <c r="C532" s="390" t="s">
        <v>4047</v>
      </c>
      <c r="D532" s="390"/>
      <c r="E532" s="390"/>
      <c r="F532" s="42" t="s">
        <v>3977</v>
      </c>
      <c r="G532" s="43">
        <v>0.31</v>
      </c>
      <c r="H532" s="44">
        <v>1</v>
      </c>
      <c r="I532" s="100">
        <v>0.31</v>
      </c>
      <c r="J532" s="46"/>
      <c r="K532" s="43"/>
      <c r="L532" s="46"/>
      <c r="M532" s="43"/>
      <c r="N532" s="47"/>
      <c r="AF532" s="39"/>
      <c r="AG532" s="48"/>
      <c r="AH532" s="48" t="s">
        <v>4047</v>
      </c>
      <c r="AM532" s="48"/>
      <c r="AP532" s="48"/>
      <c r="AR532" s="48"/>
    </row>
    <row r="533" spans="1:44" s="4" customFormat="1" ht="15">
      <c r="A533" s="49"/>
      <c r="B533" s="50"/>
      <c r="C533" s="388" t="s">
        <v>4103</v>
      </c>
      <c r="D533" s="388"/>
      <c r="E533" s="388"/>
      <c r="F533" s="388"/>
      <c r="G533" s="388"/>
      <c r="H533" s="388"/>
      <c r="I533" s="388"/>
      <c r="J533" s="388"/>
      <c r="K533" s="388"/>
      <c r="L533" s="388"/>
      <c r="M533" s="388"/>
      <c r="N533" s="391"/>
      <c r="AF533" s="39"/>
      <c r="AG533" s="48"/>
      <c r="AH533" s="48"/>
      <c r="AI533" s="3" t="s">
        <v>4103</v>
      </c>
      <c r="AM533" s="48"/>
      <c r="AP533" s="48"/>
      <c r="AR533" s="48"/>
    </row>
    <row r="534" spans="1:44" s="4" customFormat="1" ht="15">
      <c r="A534" s="51"/>
      <c r="B534" s="52" t="s">
        <v>57</v>
      </c>
      <c r="C534" s="388" t="s">
        <v>82</v>
      </c>
      <c r="D534" s="388"/>
      <c r="E534" s="388"/>
      <c r="F534" s="53"/>
      <c r="G534" s="54"/>
      <c r="H534" s="54"/>
      <c r="I534" s="54"/>
      <c r="J534" s="56">
        <v>154.49</v>
      </c>
      <c r="K534" s="54"/>
      <c r="L534" s="56">
        <v>47.89</v>
      </c>
      <c r="M534" s="58">
        <v>33.130000000000003</v>
      </c>
      <c r="N534" s="77">
        <v>1586.6</v>
      </c>
      <c r="AF534" s="39"/>
      <c r="AG534" s="48"/>
      <c r="AH534" s="48"/>
      <c r="AJ534" s="3" t="s">
        <v>82</v>
      </c>
      <c r="AM534" s="48"/>
      <c r="AP534" s="48"/>
      <c r="AR534" s="48"/>
    </row>
    <row r="535" spans="1:44" s="4" customFormat="1" ht="15">
      <c r="A535" s="51"/>
      <c r="B535" s="52" t="s">
        <v>62</v>
      </c>
      <c r="C535" s="388" t="s">
        <v>63</v>
      </c>
      <c r="D535" s="388"/>
      <c r="E535" s="388"/>
      <c r="F535" s="53"/>
      <c r="G535" s="54"/>
      <c r="H535" s="54"/>
      <c r="I535" s="54"/>
      <c r="J535" s="55">
        <v>4510.84</v>
      </c>
      <c r="K535" s="54"/>
      <c r="L535" s="55">
        <v>1398.36</v>
      </c>
      <c r="M535" s="54"/>
      <c r="N535" s="57"/>
      <c r="AF535" s="39"/>
      <c r="AG535" s="48"/>
      <c r="AH535" s="48"/>
      <c r="AJ535" s="3" t="s">
        <v>63</v>
      </c>
      <c r="AM535" s="48"/>
      <c r="AP535" s="48"/>
      <c r="AR535" s="48"/>
    </row>
    <row r="536" spans="1:44" s="4" customFormat="1" ht="15">
      <c r="A536" s="51"/>
      <c r="B536" s="52" t="s">
        <v>64</v>
      </c>
      <c r="C536" s="388" t="s">
        <v>65</v>
      </c>
      <c r="D536" s="388"/>
      <c r="E536" s="388"/>
      <c r="F536" s="53"/>
      <c r="G536" s="54"/>
      <c r="H536" s="54"/>
      <c r="I536" s="54"/>
      <c r="J536" s="56">
        <v>101.52</v>
      </c>
      <c r="K536" s="54"/>
      <c r="L536" s="56">
        <v>31.47</v>
      </c>
      <c r="M536" s="58">
        <v>33.130000000000003</v>
      </c>
      <c r="N536" s="77">
        <v>1042.5999999999999</v>
      </c>
      <c r="AF536" s="39"/>
      <c r="AG536" s="48"/>
      <c r="AH536" s="48"/>
      <c r="AJ536" s="3" t="s">
        <v>65</v>
      </c>
      <c r="AM536" s="48"/>
      <c r="AP536" s="48"/>
      <c r="AR536" s="48"/>
    </row>
    <row r="537" spans="1:44" s="4" customFormat="1" ht="15">
      <c r="A537" s="51"/>
      <c r="B537" s="52" t="s">
        <v>91</v>
      </c>
      <c r="C537" s="388" t="s">
        <v>120</v>
      </c>
      <c r="D537" s="388"/>
      <c r="E537" s="388"/>
      <c r="F537" s="53"/>
      <c r="G537" s="54"/>
      <c r="H537" s="54"/>
      <c r="I537" s="54"/>
      <c r="J537" s="55">
        <v>1056.43</v>
      </c>
      <c r="K537" s="54"/>
      <c r="L537" s="56">
        <v>327.49</v>
      </c>
      <c r="M537" s="54"/>
      <c r="N537" s="57"/>
      <c r="AF537" s="39"/>
      <c r="AG537" s="48"/>
      <c r="AH537" s="48"/>
      <c r="AJ537" s="3" t="s">
        <v>120</v>
      </c>
      <c r="AM537" s="48"/>
      <c r="AP537" s="48"/>
      <c r="AR537" s="48"/>
    </row>
    <row r="538" spans="1:44" s="4" customFormat="1" ht="15">
      <c r="A538" s="60"/>
      <c r="B538" s="52"/>
      <c r="C538" s="388" t="s">
        <v>83</v>
      </c>
      <c r="D538" s="388"/>
      <c r="E538" s="388"/>
      <c r="F538" s="53" t="s">
        <v>67</v>
      </c>
      <c r="G538" s="58">
        <v>16.63</v>
      </c>
      <c r="H538" s="54"/>
      <c r="I538" s="62">
        <v>5.1553000000000004</v>
      </c>
      <c r="J538" s="63"/>
      <c r="K538" s="54"/>
      <c r="L538" s="63"/>
      <c r="M538" s="54"/>
      <c r="N538" s="57"/>
      <c r="AF538" s="39"/>
      <c r="AG538" s="48"/>
      <c r="AH538" s="48"/>
      <c r="AK538" s="3" t="s">
        <v>83</v>
      </c>
      <c r="AM538" s="48"/>
      <c r="AP538" s="48"/>
      <c r="AR538" s="48"/>
    </row>
    <row r="539" spans="1:44" s="4" customFormat="1" ht="15">
      <c r="A539" s="60"/>
      <c r="B539" s="52"/>
      <c r="C539" s="388" t="s">
        <v>66</v>
      </c>
      <c r="D539" s="388"/>
      <c r="E539" s="388"/>
      <c r="F539" s="53" t="s">
        <v>67</v>
      </c>
      <c r="G539" s="58">
        <v>7.86</v>
      </c>
      <c r="H539" s="54"/>
      <c r="I539" s="62">
        <v>2.4365999999999999</v>
      </c>
      <c r="J539" s="63"/>
      <c r="K539" s="54"/>
      <c r="L539" s="63"/>
      <c r="M539" s="54"/>
      <c r="N539" s="57"/>
      <c r="AF539" s="39"/>
      <c r="AG539" s="48"/>
      <c r="AH539" s="48"/>
      <c r="AK539" s="3" t="s">
        <v>66</v>
      </c>
      <c r="AM539" s="48"/>
      <c r="AP539" s="48"/>
      <c r="AR539" s="48"/>
    </row>
    <row r="540" spans="1:44" s="4" customFormat="1" ht="15">
      <c r="A540" s="51"/>
      <c r="B540" s="52"/>
      <c r="C540" s="392" t="s">
        <v>68</v>
      </c>
      <c r="D540" s="392"/>
      <c r="E540" s="392"/>
      <c r="F540" s="64"/>
      <c r="G540" s="65"/>
      <c r="H540" s="65"/>
      <c r="I540" s="65"/>
      <c r="J540" s="66">
        <v>5721.76</v>
      </c>
      <c r="K540" s="65"/>
      <c r="L540" s="66">
        <v>1773.74</v>
      </c>
      <c r="M540" s="65"/>
      <c r="N540" s="68"/>
      <c r="AF540" s="39"/>
      <c r="AG540" s="48"/>
      <c r="AH540" s="48"/>
      <c r="AL540" s="3" t="s">
        <v>68</v>
      </c>
      <c r="AM540" s="48"/>
      <c r="AP540" s="48"/>
      <c r="AR540" s="48"/>
    </row>
    <row r="541" spans="1:44" s="4" customFormat="1" ht="15">
      <c r="A541" s="60"/>
      <c r="B541" s="52"/>
      <c r="C541" s="388" t="s">
        <v>69</v>
      </c>
      <c r="D541" s="388"/>
      <c r="E541" s="388"/>
      <c r="F541" s="53"/>
      <c r="G541" s="54"/>
      <c r="H541" s="54"/>
      <c r="I541" s="54"/>
      <c r="J541" s="63"/>
      <c r="K541" s="54"/>
      <c r="L541" s="56">
        <v>79.36</v>
      </c>
      <c r="M541" s="54"/>
      <c r="N541" s="77">
        <v>2629.2</v>
      </c>
      <c r="AF541" s="39"/>
      <c r="AG541" s="48"/>
      <c r="AH541" s="48"/>
      <c r="AK541" s="3" t="s">
        <v>69</v>
      </c>
      <c r="AM541" s="48"/>
      <c r="AP541" s="48"/>
      <c r="AR541" s="48"/>
    </row>
    <row r="542" spans="1:44" s="4" customFormat="1" ht="15">
      <c r="A542" s="60"/>
      <c r="B542" s="52" t="s">
        <v>4006</v>
      </c>
      <c r="C542" s="388" t="s">
        <v>4007</v>
      </c>
      <c r="D542" s="388"/>
      <c r="E542" s="388"/>
      <c r="F542" s="53" t="s">
        <v>72</v>
      </c>
      <c r="G542" s="61">
        <v>147</v>
      </c>
      <c r="H542" s="54"/>
      <c r="I542" s="61">
        <v>147</v>
      </c>
      <c r="J542" s="63"/>
      <c r="K542" s="54"/>
      <c r="L542" s="56">
        <v>116.66</v>
      </c>
      <c r="M542" s="54"/>
      <c r="N542" s="77">
        <v>3864.92</v>
      </c>
      <c r="AF542" s="39"/>
      <c r="AG542" s="48"/>
      <c r="AH542" s="48"/>
      <c r="AK542" s="3" t="s">
        <v>4007</v>
      </c>
      <c r="AM542" s="48"/>
      <c r="AP542" s="48"/>
      <c r="AR542" s="48"/>
    </row>
    <row r="543" spans="1:44" s="4" customFormat="1" ht="15">
      <c r="A543" s="60"/>
      <c r="B543" s="52" t="s">
        <v>4008</v>
      </c>
      <c r="C543" s="388" t="s">
        <v>4009</v>
      </c>
      <c r="D543" s="388"/>
      <c r="E543" s="388"/>
      <c r="F543" s="53" t="s">
        <v>72</v>
      </c>
      <c r="G543" s="61">
        <v>134</v>
      </c>
      <c r="H543" s="54"/>
      <c r="I543" s="61">
        <v>134</v>
      </c>
      <c r="J543" s="63"/>
      <c r="K543" s="54"/>
      <c r="L543" s="56">
        <v>106.34</v>
      </c>
      <c r="M543" s="54"/>
      <c r="N543" s="77">
        <v>3523.13</v>
      </c>
      <c r="AF543" s="39"/>
      <c r="AG543" s="48"/>
      <c r="AH543" s="48"/>
      <c r="AK543" s="3" t="s">
        <v>4009</v>
      </c>
      <c r="AM543" s="48"/>
      <c r="AP543" s="48"/>
      <c r="AR543" s="48"/>
    </row>
    <row r="544" spans="1:44" s="4" customFormat="1" ht="15">
      <c r="A544" s="69"/>
      <c r="B544" s="70"/>
      <c r="C544" s="390" t="s">
        <v>75</v>
      </c>
      <c r="D544" s="390"/>
      <c r="E544" s="390"/>
      <c r="F544" s="42"/>
      <c r="G544" s="43"/>
      <c r="H544" s="43"/>
      <c r="I544" s="43"/>
      <c r="J544" s="46"/>
      <c r="K544" s="43"/>
      <c r="L544" s="78">
        <v>1996.74</v>
      </c>
      <c r="M544" s="65"/>
      <c r="N544" s="47"/>
      <c r="AF544" s="39"/>
      <c r="AG544" s="48"/>
      <c r="AH544" s="48"/>
      <c r="AM544" s="48" t="s">
        <v>75</v>
      </c>
      <c r="AP544" s="48"/>
      <c r="AR544" s="48"/>
    </row>
    <row r="545" spans="1:44" s="4" customFormat="1" ht="34.5">
      <c r="A545" s="40" t="s">
        <v>293</v>
      </c>
      <c r="B545" s="41" t="s">
        <v>4041</v>
      </c>
      <c r="C545" s="390" t="s">
        <v>4042</v>
      </c>
      <c r="D545" s="390"/>
      <c r="E545" s="390"/>
      <c r="F545" s="42" t="s">
        <v>3977</v>
      </c>
      <c r="G545" s="43">
        <v>0.31</v>
      </c>
      <c r="H545" s="44">
        <v>1</v>
      </c>
      <c r="I545" s="100">
        <v>0.31</v>
      </c>
      <c r="J545" s="46"/>
      <c r="K545" s="43"/>
      <c r="L545" s="46"/>
      <c r="M545" s="43"/>
      <c r="N545" s="47"/>
      <c r="AF545" s="39"/>
      <c r="AG545" s="48"/>
      <c r="AH545" s="48" t="s">
        <v>4042</v>
      </c>
      <c r="AM545" s="48"/>
      <c r="AP545" s="48"/>
      <c r="AR545" s="48"/>
    </row>
    <row r="546" spans="1:44" s="4" customFormat="1" ht="15">
      <c r="A546" s="49"/>
      <c r="B546" s="50"/>
      <c r="C546" s="388" t="s">
        <v>4103</v>
      </c>
      <c r="D546" s="388"/>
      <c r="E546" s="388"/>
      <c r="F546" s="388"/>
      <c r="G546" s="388"/>
      <c r="H546" s="388"/>
      <c r="I546" s="388"/>
      <c r="J546" s="388"/>
      <c r="K546" s="388"/>
      <c r="L546" s="388"/>
      <c r="M546" s="388"/>
      <c r="N546" s="391"/>
      <c r="AF546" s="39"/>
      <c r="AG546" s="48"/>
      <c r="AH546" s="48"/>
      <c r="AI546" s="3" t="s">
        <v>4103</v>
      </c>
      <c r="AM546" s="48"/>
      <c r="AP546" s="48"/>
      <c r="AR546" s="48"/>
    </row>
    <row r="547" spans="1:44" s="4" customFormat="1" ht="15">
      <c r="A547" s="73"/>
      <c r="B547" s="52" t="s">
        <v>228</v>
      </c>
      <c r="C547" s="385" t="s">
        <v>229</v>
      </c>
      <c r="D547" s="385"/>
      <c r="E547" s="385"/>
      <c r="F547" s="385"/>
      <c r="G547" s="385"/>
      <c r="H547" s="385"/>
      <c r="I547" s="385"/>
      <c r="J547" s="385"/>
      <c r="K547" s="385"/>
      <c r="L547" s="385"/>
      <c r="M547" s="385"/>
      <c r="N547" s="396"/>
      <c r="AF547" s="39"/>
      <c r="AG547" s="48"/>
      <c r="AH547" s="48"/>
      <c r="AM547" s="48"/>
      <c r="AO547" s="3" t="s">
        <v>229</v>
      </c>
      <c r="AP547" s="48"/>
      <c r="AR547" s="48"/>
    </row>
    <row r="548" spans="1:44" s="4" customFormat="1" ht="15">
      <c r="A548" s="51"/>
      <c r="B548" s="52" t="s">
        <v>57</v>
      </c>
      <c r="C548" s="388" t="s">
        <v>82</v>
      </c>
      <c r="D548" s="388"/>
      <c r="E548" s="388"/>
      <c r="F548" s="53"/>
      <c r="G548" s="54"/>
      <c r="H548" s="54"/>
      <c r="I548" s="54"/>
      <c r="J548" s="56">
        <v>4.82</v>
      </c>
      <c r="K548" s="61">
        <v>2</v>
      </c>
      <c r="L548" s="56">
        <v>2.99</v>
      </c>
      <c r="M548" s="58">
        <v>33.130000000000003</v>
      </c>
      <c r="N548" s="59">
        <v>99.06</v>
      </c>
      <c r="AF548" s="39"/>
      <c r="AG548" s="48"/>
      <c r="AH548" s="48"/>
      <c r="AJ548" s="3" t="s">
        <v>82</v>
      </c>
      <c r="AM548" s="48"/>
      <c r="AP548" s="48"/>
      <c r="AR548" s="48"/>
    </row>
    <row r="549" spans="1:44" s="4" customFormat="1" ht="15">
      <c r="A549" s="51"/>
      <c r="B549" s="52" t="s">
        <v>62</v>
      </c>
      <c r="C549" s="388" t="s">
        <v>63</v>
      </c>
      <c r="D549" s="388"/>
      <c r="E549" s="388"/>
      <c r="F549" s="53"/>
      <c r="G549" s="54"/>
      <c r="H549" s="54"/>
      <c r="I549" s="54"/>
      <c r="J549" s="56">
        <v>257.14999999999998</v>
      </c>
      <c r="K549" s="61">
        <v>2</v>
      </c>
      <c r="L549" s="56">
        <v>159.43</v>
      </c>
      <c r="M549" s="54"/>
      <c r="N549" s="57"/>
      <c r="AF549" s="39"/>
      <c r="AG549" s="48"/>
      <c r="AH549" s="48"/>
      <c r="AJ549" s="3" t="s">
        <v>63</v>
      </c>
      <c r="AM549" s="48"/>
      <c r="AP549" s="48"/>
      <c r="AR549" s="48"/>
    </row>
    <row r="550" spans="1:44" s="4" customFormat="1" ht="15">
      <c r="A550" s="51"/>
      <c r="B550" s="52" t="s">
        <v>64</v>
      </c>
      <c r="C550" s="388" t="s">
        <v>65</v>
      </c>
      <c r="D550" s="388"/>
      <c r="E550" s="388"/>
      <c r="F550" s="53"/>
      <c r="G550" s="54"/>
      <c r="H550" s="54"/>
      <c r="I550" s="54"/>
      <c r="J550" s="56">
        <v>5.37</v>
      </c>
      <c r="K550" s="61">
        <v>2</v>
      </c>
      <c r="L550" s="56">
        <v>3.33</v>
      </c>
      <c r="M550" s="58">
        <v>33.130000000000003</v>
      </c>
      <c r="N550" s="59">
        <v>110.32</v>
      </c>
      <c r="AF550" s="39"/>
      <c r="AG550" s="48"/>
      <c r="AH550" s="48"/>
      <c r="AJ550" s="3" t="s">
        <v>65</v>
      </c>
      <c r="AM550" s="48"/>
      <c r="AP550" s="48"/>
      <c r="AR550" s="48"/>
    </row>
    <row r="551" spans="1:44" s="4" customFormat="1" ht="15">
      <c r="A551" s="60"/>
      <c r="B551" s="52"/>
      <c r="C551" s="388" t="s">
        <v>83</v>
      </c>
      <c r="D551" s="388"/>
      <c r="E551" s="388"/>
      <c r="F551" s="53" t="s">
        <v>67</v>
      </c>
      <c r="G551" s="58">
        <v>0.57999999999999996</v>
      </c>
      <c r="H551" s="61">
        <v>2</v>
      </c>
      <c r="I551" s="62">
        <v>0.35959999999999998</v>
      </c>
      <c r="J551" s="63"/>
      <c r="K551" s="54"/>
      <c r="L551" s="63"/>
      <c r="M551" s="54"/>
      <c r="N551" s="57"/>
      <c r="AF551" s="39"/>
      <c r="AG551" s="48"/>
      <c r="AH551" s="48"/>
      <c r="AK551" s="3" t="s">
        <v>83</v>
      </c>
      <c r="AM551" s="48"/>
      <c r="AP551" s="48"/>
      <c r="AR551" s="48"/>
    </row>
    <row r="552" spans="1:44" s="4" customFormat="1" ht="15">
      <c r="A552" s="60"/>
      <c r="B552" s="52"/>
      <c r="C552" s="388" t="s">
        <v>66</v>
      </c>
      <c r="D552" s="388"/>
      <c r="E552" s="388"/>
      <c r="F552" s="53" t="s">
        <v>67</v>
      </c>
      <c r="G552" s="58">
        <v>0.41</v>
      </c>
      <c r="H552" s="61">
        <v>2</v>
      </c>
      <c r="I552" s="62">
        <v>0.25419999999999998</v>
      </c>
      <c r="J552" s="63"/>
      <c r="K552" s="54"/>
      <c r="L552" s="63"/>
      <c r="M552" s="54"/>
      <c r="N552" s="57"/>
      <c r="AF552" s="39"/>
      <c r="AG552" s="48"/>
      <c r="AH552" s="48"/>
      <c r="AK552" s="3" t="s">
        <v>66</v>
      </c>
      <c r="AM552" s="48"/>
      <c r="AP552" s="48"/>
      <c r="AR552" s="48"/>
    </row>
    <row r="553" spans="1:44" s="4" customFormat="1" ht="15">
      <c r="A553" s="51"/>
      <c r="B553" s="52"/>
      <c r="C553" s="392" t="s">
        <v>68</v>
      </c>
      <c r="D553" s="392"/>
      <c r="E553" s="392"/>
      <c r="F553" s="64"/>
      <c r="G553" s="65"/>
      <c r="H553" s="65"/>
      <c r="I553" s="65"/>
      <c r="J553" s="67">
        <v>261.97000000000003</v>
      </c>
      <c r="K553" s="65"/>
      <c r="L553" s="67">
        <v>162.41999999999999</v>
      </c>
      <c r="M553" s="65"/>
      <c r="N553" s="68"/>
      <c r="AF553" s="39"/>
      <c r="AG553" s="48"/>
      <c r="AH553" s="48"/>
      <c r="AL553" s="3" t="s">
        <v>68</v>
      </c>
      <c r="AM553" s="48"/>
      <c r="AP553" s="48"/>
      <c r="AR553" s="48"/>
    </row>
    <row r="554" spans="1:44" s="4" customFormat="1" ht="15">
      <c r="A554" s="60"/>
      <c r="B554" s="52"/>
      <c r="C554" s="388" t="s">
        <v>69</v>
      </c>
      <c r="D554" s="388"/>
      <c r="E554" s="388"/>
      <c r="F554" s="53"/>
      <c r="G554" s="54"/>
      <c r="H554" s="54"/>
      <c r="I554" s="54"/>
      <c r="J554" s="63"/>
      <c r="K554" s="54"/>
      <c r="L554" s="56">
        <v>6.32</v>
      </c>
      <c r="M554" s="54"/>
      <c r="N554" s="59">
        <v>209.38</v>
      </c>
      <c r="AF554" s="39"/>
      <c r="AG554" s="48"/>
      <c r="AH554" s="48"/>
      <c r="AK554" s="3" t="s">
        <v>69</v>
      </c>
      <c r="AM554" s="48"/>
      <c r="AP554" s="48"/>
      <c r="AR554" s="48"/>
    </row>
    <row r="555" spans="1:44" s="4" customFormat="1" ht="15">
      <c r="A555" s="60"/>
      <c r="B555" s="52" t="s">
        <v>4006</v>
      </c>
      <c r="C555" s="388" t="s">
        <v>4007</v>
      </c>
      <c r="D555" s="388"/>
      <c r="E555" s="388"/>
      <c r="F555" s="53" t="s">
        <v>72</v>
      </c>
      <c r="G555" s="61">
        <v>147</v>
      </c>
      <c r="H555" s="54"/>
      <c r="I555" s="61">
        <v>147</v>
      </c>
      <c r="J555" s="63"/>
      <c r="K555" s="54"/>
      <c r="L555" s="56">
        <v>9.2899999999999991</v>
      </c>
      <c r="M555" s="54"/>
      <c r="N555" s="59">
        <v>307.79000000000002</v>
      </c>
      <c r="AF555" s="39"/>
      <c r="AG555" s="48"/>
      <c r="AH555" s="48"/>
      <c r="AK555" s="3" t="s">
        <v>4007</v>
      </c>
      <c r="AM555" s="48"/>
      <c r="AP555" s="48"/>
      <c r="AR555" s="48"/>
    </row>
    <row r="556" spans="1:44" s="4" customFormat="1" ht="15">
      <c r="A556" s="60"/>
      <c r="B556" s="52" t="s">
        <v>4008</v>
      </c>
      <c r="C556" s="388" t="s">
        <v>4009</v>
      </c>
      <c r="D556" s="388"/>
      <c r="E556" s="388"/>
      <c r="F556" s="53" t="s">
        <v>72</v>
      </c>
      <c r="G556" s="61">
        <v>134</v>
      </c>
      <c r="H556" s="54"/>
      <c r="I556" s="61">
        <v>134</v>
      </c>
      <c r="J556" s="63"/>
      <c r="K556" s="54"/>
      <c r="L556" s="56">
        <v>8.4700000000000006</v>
      </c>
      <c r="M556" s="54"/>
      <c r="N556" s="59">
        <v>280.57</v>
      </c>
      <c r="AF556" s="39"/>
      <c r="AG556" s="48"/>
      <c r="AH556" s="48"/>
      <c r="AK556" s="3" t="s">
        <v>4009</v>
      </c>
      <c r="AM556" s="48"/>
      <c r="AP556" s="48"/>
      <c r="AR556" s="48"/>
    </row>
    <row r="557" spans="1:44" s="4" customFormat="1" ht="15">
      <c r="A557" s="69"/>
      <c r="B557" s="70"/>
      <c r="C557" s="390" t="s">
        <v>75</v>
      </c>
      <c r="D557" s="390"/>
      <c r="E557" s="390"/>
      <c r="F557" s="42"/>
      <c r="G557" s="43"/>
      <c r="H557" s="43"/>
      <c r="I557" s="43"/>
      <c r="J557" s="46"/>
      <c r="K557" s="43"/>
      <c r="L557" s="71">
        <v>180.18</v>
      </c>
      <c r="M557" s="65"/>
      <c r="N557" s="47"/>
      <c r="AF557" s="39"/>
      <c r="AG557" s="48"/>
      <c r="AH557" s="48"/>
      <c r="AM557" s="48" t="s">
        <v>75</v>
      </c>
      <c r="AP557" s="48"/>
      <c r="AR557" s="48"/>
    </row>
    <row r="558" spans="1:44" s="4" customFormat="1" ht="23.25">
      <c r="A558" s="40" t="s">
        <v>296</v>
      </c>
      <c r="B558" s="41" t="s">
        <v>4048</v>
      </c>
      <c r="C558" s="390" t="s">
        <v>4049</v>
      </c>
      <c r="D558" s="390"/>
      <c r="E558" s="390"/>
      <c r="F558" s="42" t="s">
        <v>149</v>
      </c>
      <c r="G558" s="43">
        <v>41.384999999999998</v>
      </c>
      <c r="H558" s="44">
        <v>1</v>
      </c>
      <c r="I558" s="72">
        <v>41.384999999999998</v>
      </c>
      <c r="J558" s="78">
        <v>7445</v>
      </c>
      <c r="K558" s="43"/>
      <c r="L558" s="78">
        <v>36333.879999999997</v>
      </c>
      <c r="M558" s="100">
        <v>8.48</v>
      </c>
      <c r="N558" s="119">
        <v>308111.33</v>
      </c>
      <c r="AF558" s="39"/>
      <c r="AG558" s="48"/>
      <c r="AH558" s="48" t="s">
        <v>4049</v>
      </c>
      <c r="AM558" s="48"/>
      <c r="AP558" s="48"/>
      <c r="AR558" s="48"/>
    </row>
    <row r="559" spans="1:44" s="4" customFormat="1" ht="15">
      <c r="A559" s="69"/>
      <c r="B559" s="70"/>
      <c r="C559" s="388" t="s">
        <v>4050</v>
      </c>
      <c r="D559" s="388"/>
      <c r="E559" s="388"/>
      <c r="F559" s="388"/>
      <c r="G559" s="388"/>
      <c r="H559" s="388"/>
      <c r="I559" s="388"/>
      <c r="J559" s="388"/>
      <c r="K559" s="388"/>
      <c r="L559" s="388"/>
      <c r="M559" s="388"/>
      <c r="N559" s="391"/>
      <c r="AF559" s="39"/>
      <c r="AG559" s="48"/>
      <c r="AH559" s="48"/>
      <c r="AM559" s="48"/>
      <c r="AN559" s="3" t="s">
        <v>4050</v>
      </c>
      <c r="AP559" s="48"/>
      <c r="AR559" s="48"/>
    </row>
    <row r="560" spans="1:44" s="4" customFormat="1" ht="15">
      <c r="A560" s="49"/>
      <c r="B560" s="50"/>
      <c r="C560" s="388" t="s">
        <v>4109</v>
      </c>
      <c r="D560" s="388"/>
      <c r="E560" s="388"/>
      <c r="F560" s="388"/>
      <c r="G560" s="388"/>
      <c r="H560" s="388"/>
      <c r="I560" s="388"/>
      <c r="J560" s="388"/>
      <c r="K560" s="388"/>
      <c r="L560" s="388"/>
      <c r="M560" s="388"/>
      <c r="N560" s="391"/>
      <c r="AF560" s="39"/>
      <c r="AG560" s="48"/>
      <c r="AH560" s="48"/>
      <c r="AI560" s="3" t="s">
        <v>4109</v>
      </c>
      <c r="AM560" s="48"/>
      <c r="AP560" s="48"/>
      <c r="AR560" s="48"/>
    </row>
    <row r="561" spans="1:44" s="4" customFormat="1" ht="15">
      <c r="A561" s="69"/>
      <c r="B561" s="70"/>
      <c r="C561" s="390" t="s">
        <v>75</v>
      </c>
      <c r="D561" s="390"/>
      <c r="E561" s="390"/>
      <c r="F561" s="42"/>
      <c r="G561" s="43"/>
      <c r="H561" s="43"/>
      <c r="I561" s="43"/>
      <c r="J561" s="46"/>
      <c r="K561" s="43"/>
      <c r="L561" s="78">
        <v>36333.879999999997</v>
      </c>
      <c r="M561" s="65"/>
      <c r="N561" s="119">
        <v>308111.33</v>
      </c>
      <c r="AF561" s="39"/>
      <c r="AG561" s="48"/>
      <c r="AH561" s="48"/>
      <c r="AM561" s="48" t="s">
        <v>75</v>
      </c>
      <c r="AP561" s="48"/>
      <c r="AR561" s="48"/>
    </row>
    <row r="562" spans="1:44" s="4" customFormat="1" ht="15">
      <c r="A562" s="393" t="s">
        <v>4052</v>
      </c>
      <c r="B562" s="394"/>
      <c r="C562" s="394"/>
      <c r="D562" s="394"/>
      <c r="E562" s="394"/>
      <c r="F562" s="394"/>
      <c r="G562" s="394"/>
      <c r="H562" s="394"/>
      <c r="I562" s="394"/>
      <c r="J562" s="394"/>
      <c r="K562" s="394"/>
      <c r="L562" s="394"/>
      <c r="M562" s="394"/>
      <c r="N562" s="395"/>
      <c r="AF562" s="39"/>
      <c r="AG562" s="48" t="s">
        <v>4052</v>
      </c>
      <c r="AH562" s="48"/>
      <c r="AM562" s="48"/>
      <c r="AP562" s="48"/>
      <c r="AR562" s="48"/>
    </row>
    <row r="563" spans="1:44" s="4" customFormat="1" ht="23.25">
      <c r="A563" s="40" t="s">
        <v>300</v>
      </c>
      <c r="B563" s="41" t="s">
        <v>4053</v>
      </c>
      <c r="C563" s="390" t="s">
        <v>4054</v>
      </c>
      <c r="D563" s="390"/>
      <c r="E563" s="390"/>
      <c r="F563" s="42" t="s">
        <v>693</v>
      </c>
      <c r="G563" s="43">
        <v>1.05</v>
      </c>
      <c r="H563" s="44">
        <v>1</v>
      </c>
      <c r="I563" s="100">
        <v>1.05</v>
      </c>
      <c r="J563" s="46"/>
      <c r="K563" s="43"/>
      <c r="L563" s="46"/>
      <c r="M563" s="43"/>
      <c r="N563" s="47"/>
      <c r="AF563" s="39"/>
      <c r="AG563" s="48"/>
      <c r="AH563" s="48" t="s">
        <v>4054</v>
      </c>
      <c r="AM563" s="48"/>
      <c r="AP563" s="48"/>
      <c r="AR563" s="48"/>
    </row>
    <row r="564" spans="1:44" s="4" customFormat="1" ht="15">
      <c r="A564" s="49"/>
      <c r="B564" s="50"/>
      <c r="C564" s="388" t="s">
        <v>4110</v>
      </c>
      <c r="D564" s="388"/>
      <c r="E564" s="388"/>
      <c r="F564" s="388"/>
      <c r="G564" s="388"/>
      <c r="H564" s="388"/>
      <c r="I564" s="388"/>
      <c r="J564" s="388"/>
      <c r="K564" s="388"/>
      <c r="L564" s="388"/>
      <c r="M564" s="388"/>
      <c r="N564" s="391"/>
      <c r="AF564" s="39"/>
      <c r="AG564" s="48"/>
      <c r="AH564" s="48"/>
      <c r="AI564" s="3" t="s">
        <v>4110</v>
      </c>
      <c r="AM564" s="48"/>
      <c r="AP564" s="48"/>
      <c r="AR564" s="48"/>
    </row>
    <row r="565" spans="1:44" s="4" customFormat="1" ht="15">
      <c r="A565" s="51"/>
      <c r="B565" s="52" t="s">
        <v>57</v>
      </c>
      <c r="C565" s="388" t="s">
        <v>82</v>
      </c>
      <c r="D565" s="388"/>
      <c r="E565" s="388"/>
      <c r="F565" s="53"/>
      <c r="G565" s="54"/>
      <c r="H565" s="54"/>
      <c r="I565" s="54"/>
      <c r="J565" s="56">
        <v>590.51</v>
      </c>
      <c r="K565" s="54"/>
      <c r="L565" s="56">
        <v>620.04</v>
      </c>
      <c r="M565" s="58">
        <v>33.130000000000003</v>
      </c>
      <c r="N565" s="77">
        <v>20541.93</v>
      </c>
      <c r="AF565" s="39"/>
      <c r="AG565" s="48"/>
      <c r="AH565" s="48"/>
      <c r="AJ565" s="3" t="s">
        <v>82</v>
      </c>
      <c r="AM565" s="48"/>
      <c r="AP565" s="48"/>
      <c r="AR565" s="48"/>
    </row>
    <row r="566" spans="1:44" s="4" customFormat="1" ht="15">
      <c r="A566" s="51"/>
      <c r="B566" s="52" t="s">
        <v>62</v>
      </c>
      <c r="C566" s="388" t="s">
        <v>63</v>
      </c>
      <c r="D566" s="388"/>
      <c r="E566" s="388"/>
      <c r="F566" s="53"/>
      <c r="G566" s="54"/>
      <c r="H566" s="54"/>
      <c r="I566" s="54"/>
      <c r="J566" s="56">
        <v>73.02</v>
      </c>
      <c r="K566" s="54"/>
      <c r="L566" s="56">
        <v>76.67</v>
      </c>
      <c r="M566" s="54"/>
      <c r="N566" s="57"/>
      <c r="AF566" s="39"/>
      <c r="AG566" s="48"/>
      <c r="AH566" s="48"/>
      <c r="AJ566" s="3" t="s">
        <v>63</v>
      </c>
      <c r="AM566" s="48"/>
      <c r="AP566" s="48"/>
      <c r="AR566" s="48"/>
    </row>
    <row r="567" spans="1:44" s="4" customFormat="1" ht="15">
      <c r="A567" s="51"/>
      <c r="B567" s="52" t="s">
        <v>64</v>
      </c>
      <c r="C567" s="388" t="s">
        <v>65</v>
      </c>
      <c r="D567" s="388"/>
      <c r="E567" s="388"/>
      <c r="F567" s="53"/>
      <c r="G567" s="54"/>
      <c r="H567" s="54"/>
      <c r="I567" s="54"/>
      <c r="J567" s="56">
        <v>8.6999999999999993</v>
      </c>
      <c r="K567" s="54"/>
      <c r="L567" s="56">
        <v>9.14</v>
      </c>
      <c r="M567" s="58">
        <v>33.130000000000003</v>
      </c>
      <c r="N567" s="59">
        <v>302.81</v>
      </c>
      <c r="AF567" s="39"/>
      <c r="AG567" s="48"/>
      <c r="AH567" s="48"/>
      <c r="AJ567" s="3" t="s">
        <v>65</v>
      </c>
      <c r="AM567" s="48"/>
      <c r="AP567" s="48"/>
      <c r="AR567" s="48"/>
    </row>
    <row r="568" spans="1:44" s="4" customFormat="1" ht="15">
      <c r="A568" s="51"/>
      <c r="B568" s="52" t="s">
        <v>91</v>
      </c>
      <c r="C568" s="388" t="s">
        <v>120</v>
      </c>
      <c r="D568" s="388"/>
      <c r="E568" s="388"/>
      <c r="F568" s="53"/>
      <c r="G568" s="54"/>
      <c r="H568" s="54"/>
      <c r="I568" s="54"/>
      <c r="J568" s="55">
        <v>3690.05</v>
      </c>
      <c r="K568" s="54"/>
      <c r="L568" s="55">
        <v>3874.55</v>
      </c>
      <c r="M568" s="54"/>
      <c r="N568" s="57"/>
      <c r="AF568" s="39"/>
      <c r="AG568" s="48"/>
      <c r="AH568" s="48"/>
      <c r="AJ568" s="3" t="s">
        <v>120</v>
      </c>
      <c r="AM568" s="48"/>
      <c r="AP568" s="48"/>
      <c r="AR568" s="48"/>
    </row>
    <row r="569" spans="1:44" s="4" customFormat="1" ht="15">
      <c r="A569" s="60"/>
      <c r="B569" s="52"/>
      <c r="C569" s="388" t="s">
        <v>83</v>
      </c>
      <c r="D569" s="388"/>
      <c r="E569" s="388"/>
      <c r="F569" s="53" t="s">
        <v>67</v>
      </c>
      <c r="G569" s="74">
        <v>69.8</v>
      </c>
      <c r="H569" s="54"/>
      <c r="I569" s="58">
        <v>73.290000000000006</v>
      </c>
      <c r="J569" s="63"/>
      <c r="K569" s="54"/>
      <c r="L569" s="63"/>
      <c r="M569" s="54"/>
      <c r="N569" s="57"/>
      <c r="AF569" s="39"/>
      <c r="AG569" s="48"/>
      <c r="AH569" s="48"/>
      <c r="AK569" s="3" t="s">
        <v>83</v>
      </c>
      <c r="AM569" s="48"/>
      <c r="AP569" s="48"/>
      <c r="AR569" s="48"/>
    </row>
    <row r="570" spans="1:44" s="4" customFormat="1" ht="15">
      <c r="A570" s="60"/>
      <c r="B570" s="52"/>
      <c r="C570" s="388" t="s">
        <v>66</v>
      </c>
      <c r="D570" s="388"/>
      <c r="E570" s="388"/>
      <c r="F570" s="53" t="s">
        <v>67</v>
      </c>
      <c r="G570" s="58">
        <v>0.65</v>
      </c>
      <c r="H570" s="54"/>
      <c r="I570" s="62">
        <v>0.6825</v>
      </c>
      <c r="J570" s="63"/>
      <c r="K570" s="54"/>
      <c r="L570" s="63"/>
      <c r="M570" s="54"/>
      <c r="N570" s="57"/>
      <c r="AF570" s="39"/>
      <c r="AG570" s="48"/>
      <c r="AH570" s="48"/>
      <c r="AK570" s="3" t="s">
        <v>66</v>
      </c>
      <c r="AM570" s="48"/>
      <c r="AP570" s="48"/>
      <c r="AR570" s="48"/>
    </row>
    <row r="571" spans="1:44" s="4" customFormat="1" ht="15">
      <c r="A571" s="51"/>
      <c r="B571" s="52"/>
      <c r="C571" s="392" t="s">
        <v>68</v>
      </c>
      <c r="D571" s="392"/>
      <c r="E571" s="392"/>
      <c r="F571" s="64"/>
      <c r="G571" s="65"/>
      <c r="H571" s="65"/>
      <c r="I571" s="65"/>
      <c r="J571" s="66">
        <v>4353.58</v>
      </c>
      <c r="K571" s="65"/>
      <c r="L571" s="66">
        <v>4571.26</v>
      </c>
      <c r="M571" s="65"/>
      <c r="N571" s="68"/>
      <c r="AF571" s="39"/>
      <c r="AG571" s="48"/>
      <c r="AH571" s="48"/>
      <c r="AL571" s="3" t="s">
        <v>68</v>
      </c>
      <c r="AM571" s="48"/>
      <c r="AP571" s="48"/>
      <c r="AR571" s="48"/>
    </row>
    <row r="572" spans="1:44" s="4" customFormat="1" ht="15">
      <c r="A572" s="60"/>
      <c r="B572" s="52"/>
      <c r="C572" s="388" t="s">
        <v>69</v>
      </c>
      <c r="D572" s="388"/>
      <c r="E572" s="388"/>
      <c r="F572" s="53"/>
      <c r="G572" s="54"/>
      <c r="H572" s="54"/>
      <c r="I572" s="54"/>
      <c r="J572" s="63"/>
      <c r="K572" s="54"/>
      <c r="L572" s="56">
        <v>629.17999999999995</v>
      </c>
      <c r="M572" s="54"/>
      <c r="N572" s="77">
        <v>20844.740000000002</v>
      </c>
      <c r="AF572" s="39"/>
      <c r="AG572" s="48"/>
      <c r="AH572" s="48"/>
      <c r="AK572" s="3" t="s">
        <v>69</v>
      </c>
      <c r="AM572" s="48"/>
      <c r="AP572" s="48"/>
      <c r="AR572" s="48"/>
    </row>
    <row r="573" spans="1:44" s="4" customFormat="1" ht="15">
      <c r="A573" s="60"/>
      <c r="B573" s="52" t="s">
        <v>4006</v>
      </c>
      <c r="C573" s="388" t="s">
        <v>4007</v>
      </c>
      <c r="D573" s="388"/>
      <c r="E573" s="388"/>
      <c r="F573" s="53" t="s">
        <v>72</v>
      </c>
      <c r="G573" s="61">
        <v>147</v>
      </c>
      <c r="H573" s="54"/>
      <c r="I573" s="61">
        <v>147</v>
      </c>
      <c r="J573" s="63"/>
      <c r="K573" s="54"/>
      <c r="L573" s="56">
        <v>924.89</v>
      </c>
      <c r="M573" s="54"/>
      <c r="N573" s="77">
        <v>30641.77</v>
      </c>
      <c r="AF573" s="39"/>
      <c r="AG573" s="48"/>
      <c r="AH573" s="48"/>
      <c r="AK573" s="3" t="s">
        <v>4007</v>
      </c>
      <c r="AM573" s="48"/>
      <c r="AP573" s="48"/>
      <c r="AR573" s="48"/>
    </row>
    <row r="574" spans="1:44" s="4" customFormat="1" ht="15">
      <c r="A574" s="60"/>
      <c r="B574" s="52" t="s">
        <v>4008</v>
      </c>
      <c r="C574" s="388" t="s">
        <v>4009</v>
      </c>
      <c r="D574" s="388"/>
      <c r="E574" s="388"/>
      <c r="F574" s="53" t="s">
        <v>72</v>
      </c>
      <c r="G574" s="61">
        <v>134</v>
      </c>
      <c r="H574" s="54"/>
      <c r="I574" s="61">
        <v>134</v>
      </c>
      <c r="J574" s="63"/>
      <c r="K574" s="54"/>
      <c r="L574" s="56">
        <v>843.1</v>
      </c>
      <c r="M574" s="54"/>
      <c r="N574" s="77">
        <v>27931.95</v>
      </c>
      <c r="AF574" s="39"/>
      <c r="AG574" s="48"/>
      <c r="AH574" s="48"/>
      <c r="AK574" s="3" t="s">
        <v>4009</v>
      </c>
      <c r="AM574" s="48"/>
      <c r="AP574" s="48"/>
      <c r="AR574" s="48"/>
    </row>
    <row r="575" spans="1:44" s="4" customFormat="1" ht="15">
      <c r="A575" s="69"/>
      <c r="B575" s="70"/>
      <c r="C575" s="390" t="s">
        <v>75</v>
      </c>
      <c r="D575" s="390"/>
      <c r="E575" s="390"/>
      <c r="F575" s="42"/>
      <c r="G575" s="43"/>
      <c r="H575" s="43"/>
      <c r="I575" s="43"/>
      <c r="J575" s="46"/>
      <c r="K575" s="43"/>
      <c r="L575" s="78">
        <v>6339.25</v>
      </c>
      <c r="M575" s="65"/>
      <c r="N575" s="47"/>
      <c r="AF575" s="39"/>
      <c r="AG575" s="48"/>
      <c r="AH575" s="48"/>
      <c r="AM575" s="48" t="s">
        <v>75</v>
      </c>
      <c r="AP575" s="48"/>
      <c r="AR575" s="48"/>
    </row>
    <row r="576" spans="1:44" s="4" customFormat="1" ht="23.25">
      <c r="A576" s="40" t="s">
        <v>301</v>
      </c>
      <c r="B576" s="41" t="s">
        <v>4056</v>
      </c>
      <c r="C576" s="390" t="s">
        <v>4057</v>
      </c>
      <c r="D576" s="390"/>
      <c r="E576" s="390"/>
      <c r="F576" s="42" t="s">
        <v>174</v>
      </c>
      <c r="G576" s="43">
        <v>105</v>
      </c>
      <c r="H576" s="44">
        <v>1</v>
      </c>
      <c r="I576" s="44">
        <v>105</v>
      </c>
      <c r="J576" s="71">
        <v>63.12</v>
      </c>
      <c r="K576" s="43"/>
      <c r="L576" s="78">
        <v>6627.6</v>
      </c>
      <c r="M576" s="43"/>
      <c r="N576" s="47"/>
      <c r="AF576" s="39"/>
      <c r="AG576" s="48"/>
      <c r="AH576" s="48" t="s">
        <v>4057</v>
      </c>
      <c r="AM576" s="48"/>
      <c r="AP576" s="48"/>
      <c r="AR576" s="48"/>
    </row>
    <row r="577" spans="1:44" s="4" customFormat="1" ht="15">
      <c r="A577" s="69"/>
      <c r="B577" s="70"/>
      <c r="C577" s="388" t="s">
        <v>4012</v>
      </c>
      <c r="D577" s="388"/>
      <c r="E577" s="388"/>
      <c r="F577" s="388"/>
      <c r="G577" s="388"/>
      <c r="H577" s="388"/>
      <c r="I577" s="388"/>
      <c r="J577" s="388"/>
      <c r="K577" s="388"/>
      <c r="L577" s="388"/>
      <c r="M577" s="388"/>
      <c r="N577" s="391"/>
      <c r="AF577" s="39"/>
      <c r="AG577" s="48"/>
      <c r="AH577" s="48"/>
      <c r="AM577" s="48"/>
      <c r="AN577" s="3" t="s">
        <v>4012</v>
      </c>
      <c r="AP577" s="48"/>
      <c r="AR577" s="48"/>
    </row>
    <row r="578" spans="1:44" s="4" customFormat="1" ht="15">
      <c r="A578" s="69"/>
      <c r="B578" s="70"/>
      <c r="C578" s="390" t="s">
        <v>75</v>
      </c>
      <c r="D578" s="390"/>
      <c r="E578" s="390"/>
      <c r="F578" s="42"/>
      <c r="G578" s="43"/>
      <c r="H578" s="43"/>
      <c r="I578" s="43"/>
      <c r="J578" s="46"/>
      <c r="K578" s="43"/>
      <c r="L578" s="78">
        <v>6627.6</v>
      </c>
      <c r="M578" s="65"/>
      <c r="N578" s="47"/>
      <c r="AF578" s="39"/>
      <c r="AG578" s="48"/>
      <c r="AH578" s="48"/>
      <c r="AM578" s="48" t="s">
        <v>75</v>
      </c>
      <c r="AP578" s="48"/>
      <c r="AR578" s="48"/>
    </row>
    <row r="579" spans="1:44" s="4" customFormat="1" ht="15">
      <c r="A579" s="393" t="s">
        <v>4111</v>
      </c>
      <c r="B579" s="394"/>
      <c r="C579" s="394"/>
      <c r="D579" s="394"/>
      <c r="E579" s="394"/>
      <c r="F579" s="394"/>
      <c r="G579" s="394"/>
      <c r="H579" s="394"/>
      <c r="I579" s="394"/>
      <c r="J579" s="394"/>
      <c r="K579" s="394"/>
      <c r="L579" s="394"/>
      <c r="M579" s="394"/>
      <c r="N579" s="395"/>
      <c r="AF579" s="39"/>
      <c r="AG579" s="48" t="s">
        <v>4111</v>
      </c>
      <c r="AH579" s="48"/>
      <c r="AM579" s="48"/>
      <c r="AP579" s="48"/>
      <c r="AR579" s="48"/>
    </row>
    <row r="580" spans="1:44" s="4" customFormat="1" ht="34.5">
      <c r="A580" s="40" t="s">
        <v>303</v>
      </c>
      <c r="B580" s="41" t="s">
        <v>4003</v>
      </c>
      <c r="C580" s="390" t="s">
        <v>4004</v>
      </c>
      <c r="D580" s="390"/>
      <c r="E580" s="390"/>
      <c r="F580" s="42" t="s">
        <v>3977</v>
      </c>
      <c r="G580" s="43">
        <v>0.08</v>
      </c>
      <c r="H580" s="44">
        <v>1</v>
      </c>
      <c r="I580" s="100">
        <v>0.08</v>
      </c>
      <c r="J580" s="46"/>
      <c r="K580" s="43"/>
      <c r="L580" s="46"/>
      <c r="M580" s="43"/>
      <c r="N580" s="47"/>
      <c r="AF580" s="39"/>
      <c r="AG580" s="48"/>
      <c r="AH580" s="48" t="s">
        <v>4004</v>
      </c>
      <c r="AM580" s="48"/>
      <c r="AP580" s="48"/>
      <c r="AR580" s="48"/>
    </row>
    <row r="581" spans="1:44" s="4" customFormat="1" ht="15">
      <c r="A581" s="49"/>
      <c r="B581" s="50"/>
      <c r="C581" s="388" t="s">
        <v>4112</v>
      </c>
      <c r="D581" s="388"/>
      <c r="E581" s="388"/>
      <c r="F581" s="388"/>
      <c r="G581" s="388"/>
      <c r="H581" s="388"/>
      <c r="I581" s="388"/>
      <c r="J581" s="388"/>
      <c r="K581" s="388"/>
      <c r="L581" s="388"/>
      <c r="M581" s="388"/>
      <c r="N581" s="391"/>
      <c r="AF581" s="39"/>
      <c r="AG581" s="48"/>
      <c r="AH581" s="48"/>
      <c r="AI581" s="3" t="s">
        <v>4112</v>
      </c>
      <c r="AM581" s="48"/>
      <c r="AP581" s="48"/>
      <c r="AR581" s="48"/>
    </row>
    <row r="582" spans="1:44" s="4" customFormat="1" ht="15">
      <c r="A582" s="51"/>
      <c r="B582" s="52" t="s">
        <v>57</v>
      </c>
      <c r="C582" s="388" t="s">
        <v>82</v>
      </c>
      <c r="D582" s="388"/>
      <c r="E582" s="388"/>
      <c r="F582" s="53"/>
      <c r="G582" s="54"/>
      <c r="H582" s="54"/>
      <c r="I582" s="54"/>
      <c r="J582" s="56">
        <v>219.94</v>
      </c>
      <c r="K582" s="54"/>
      <c r="L582" s="56">
        <v>17.600000000000001</v>
      </c>
      <c r="M582" s="58">
        <v>33.130000000000003</v>
      </c>
      <c r="N582" s="59">
        <v>583.09</v>
      </c>
      <c r="AF582" s="39"/>
      <c r="AG582" s="48"/>
      <c r="AH582" s="48"/>
      <c r="AJ582" s="3" t="s">
        <v>82</v>
      </c>
      <c r="AM582" s="48"/>
      <c r="AP582" s="48"/>
      <c r="AR582" s="48"/>
    </row>
    <row r="583" spans="1:44" s="4" customFormat="1" ht="15">
      <c r="A583" s="51"/>
      <c r="B583" s="52" t="s">
        <v>62</v>
      </c>
      <c r="C583" s="388" t="s">
        <v>63</v>
      </c>
      <c r="D583" s="388"/>
      <c r="E583" s="388"/>
      <c r="F583" s="53"/>
      <c r="G583" s="54"/>
      <c r="H583" s="54"/>
      <c r="I583" s="54"/>
      <c r="J583" s="56">
        <v>557.59</v>
      </c>
      <c r="K583" s="54"/>
      <c r="L583" s="56">
        <v>44.61</v>
      </c>
      <c r="M583" s="54"/>
      <c r="N583" s="57"/>
      <c r="AF583" s="39"/>
      <c r="AG583" s="48"/>
      <c r="AH583" s="48"/>
      <c r="AJ583" s="3" t="s">
        <v>63</v>
      </c>
      <c r="AM583" s="48"/>
      <c r="AP583" s="48"/>
      <c r="AR583" s="48"/>
    </row>
    <row r="584" spans="1:44" s="4" customFormat="1" ht="15">
      <c r="A584" s="51"/>
      <c r="B584" s="52" t="s">
        <v>64</v>
      </c>
      <c r="C584" s="388" t="s">
        <v>65</v>
      </c>
      <c r="D584" s="388"/>
      <c r="E584" s="388"/>
      <c r="F584" s="53"/>
      <c r="G584" s="54"/>
      <c r="H584" s="54"/>
      <c r="I584" s="54"/>
      <c r="J584" s="56">
        <v>51.27</v>
      </c>
      <c r="K584" s="54"/>
      <c r="L584" s="56">
        <v>4.0999999999999996</v>
      </c>
      <c r="M584" s="58">
        <v>33.130000000000003</v>
      </c>
      <c r="N584" s="59">
        <v>135.83000000000001</v>
      </c>
      <c r="AF584" s="39"/>
      <c r="AG584" s="48"/>
      <c r="AH584" s="48"/>
      <c r="AJ584" s="3" t="s">
        <v>65</v>
      </c>
      <c r="AM584" s="48"/>
      <c r="AP584" s="48"/>
      <c r="AR584" s="48"/>
    </row>
    <row r="585" spans="1:44" s="4" customFormat="1" ht="15">
      <c r="A585" s="51"/>
      <c r="B585" s="52" t="s">
        <v>91</v>
      </c>
      <c r="C585" s="388" t="s">
        <v>120</v>
      </c>
      <c r="D585" s="388"/>
      <c r="E585" s="388"/>
      <c r="F585" s="53"/>
      <c r="G585" s="54"/>
      <c r="H585" s="54"/>
      <c r="I585" s="54"/>
      <c r="J585" s="56">
        <v>0.78</v>
      </c>
      <c r="K585" s="54"/>
      <c r="L585" s="56">
        <v>0.06</v>
      </c>
      <c r="M585" s="54"/>
      <c r="N585" s="57"/>
      <c r="AF585" s="39"/>
      <c r="AG585" s="48"/>
      <c r="AH585" s="48"/>
      <c r="AJ585" s="3" t="s">
        <v>120</v>
      </c>
      <c r="AM585" s="48"/>
      <c r="AP585" s="48"/>
      <c r="AR585" s="48"/>
    </row>
    <row r="586" spans="1:44" s="4" customFormat="1" ht="15">
      <c r="A586" s="60"/>
      <c r="B586" s="52"/>
      <c r="C586" s="388" t="s">
        <v>83</v>
      </c>
      <c r="D586" s="388"/>
      <c r="E586" s="388"/>
      <c r="F586" s="53" t="s">
        <v>67</v>
      </c>
      <c r="G586" s="74">
        <v>27.7</v>
      </c>
      <c r="H586" s="54"/>
      <c r="I586" s="75">
        <v>2.2160000000000002</v>
      </c>
      <c r="J586" s="63"/>
      <c r="K586" s="54"/>
      <c r="L586" s="63"/>
      <c r="M586" s="54"/>
      <c r="N586" s="57"/>
      <c r="AF586" s="39"/>
      <c r="AG586" s="48"/>
      <c r="AH586" s="48"/>
      <c r="AK586" s="3" t="s">
        <v>83</v>
      </c>
      <c r="AM586" s="48"/>
      <c r="AP586" s="48"/>
      <c r="AR586" s="48"/>
    </row>
    <row r="587" spans="1:44" s="4" customFormat="1" ht="15">
      <c r="A587" s="60"/>
      <c r="B587" s="52"/>
      <c r="C587" s="388" t="s">
        <v>66</v>
      </c>
      <c r="D587" s="388"/>
      <c r="E587" s="388"/>
      <c r="F587" s="53" t="s">
        <v>67</v>
      </c>
      <c r="G587" s="58">
        <v>3.84</v>
      </c>
      <c r="H587" s="54"/>
      <c r="I587" s="62">
        <v>0.30719999999999997</v>
      </c>
      <c r="J587" s="63"/>
      <c r="K587" s="54"/>
      <c r="L587" s="63"/>
      <c r="M587" s="54"/>
      <c r="N587" s="57"/>
      <c r="AF587" s="39"/>
      <c r="AG587" s="48"/>
      <c r="AH587" s="48"/>
      <c r="AK587" s="3" t="s">
        <v>66</v>
      </c>
      <c r="AM587" s="48"/>
      <c r="AP587" s="48"/>
      <c r="AR587" s="48"/>
    </row>
    <row r="588" spans="1:44" s="4" customFormat="1" ht="15">
      <c r="A588" s="51"/>
      <c r="B588" s="52"/>
      <c r="C588" s="392" t="s">
        <v>68</v>
      </c>
      <c r="D588" s="392"/>
      <c r="E588" s="392"/>
      <c r="F588" s="64"/>
      <c r="G588" s="65"/>
      <c r="H588" s="65"/>
      <c r="I588" s="65"/>
      <c r="J588" s="67">
        <v>778.31</v>
      </c>
      <c r="K588" s="65"/>
      <c r="L588" s="67">
        <v>62.27</v>
      </c>
      <c r="M588" s="65"/>
      <c r="N588" s="68"/>
      <c r="AF588" s="39"/>
      <c r="AG588" s="48"/>
      <c r="AH588" s="48"/>
      <c r="AL588" s="3" t="s">
        <v>68</v>
      </c>
      <c r="AM588" s="48"/>
      <c r="AP588" s="48"/>
      <c r="AR588" s="48"/>
    </row>
    <row r="589" spans="1:44" s="4" customFormat="1" ht="15">
      <c r="A589" s="60"/>
      <c r="B589" s="52"/>
      <c r="C589" s="388" t="s">
        <v>69</v>
      </c>
      <c r="D589" s="388"/>
      <c r="E589" s="388"/>
      <c r="F589" s="53"/>
      <c r="G589" s="54"/>
      <c r="H589" s="54"/>
      <c r="I589" s="54"/>
      <c r="J589" s="63"/>
      <c r="K589" s="54"/>
      <c r="L589" s="56">
        <v>21.7</v>
      </c>
      <c r="M589" s="54"/>
      <c r="N589" s="59">
        <v>718.92</v>
      </c>
      <c r="AF589" s="39"/>
      <c r="AG589" s="48"/>
      <c r="AH589" s="48"/>
      <c r="AK589" s="3" t="s">
        <v>69</v>
      </c>
      <c r="AM589" s="48"/>
      <c r="AP589" s="48"/>
      <c r="AR589" s="48"/>
    </row>
    <row r="590" spans="1:44" s="4" customFormat="1" ht="15">
      <c r="A590" s="60"/>
      <c r="B590" s="52" t="s">
        <v>4006</v>
      </c>
      <c r="C590" s="388" t="s">
        <v>4007</v>
      </c>
      <c r="D590" s="388"/>
      <c r="E590" s="388"/>
      <c r="F590" s="53" t="s">
        <v>72</v>
      </c>
      <c r="G590" s="61">
        <v>147</v>
      </c>
      <c r="H590" s="54"/>
      <c r="I590" s="61">
        <v>147</v>
      </c>
      <c r="J590" s="63"/>
      <c r="K590" s="54"/>
      <c r="L590" s="56">
        <v>31.9</v>
      </c>
      <c r="M590" s="54"/>
      <c r="N590" s="77">
        <v>1056.81</v>
      </c>
      <c r="AF590" s="39"/>
      <c r="AG590" s="48"/>
      <c r="AH590" s="48"/>
      <c r="AK590" s="3" t="s">
        <v>4007</v>
      </c>
      <c r="AM590" s="48"/>
      <c r="AP590" s="48"/>
      <c r="AR590" s="48"/>
    </row>
    <row r="591" spans="1:44" s="4" customFormat="1" ht="15">
      <c r="A591" s="60"/>
      <c r="B591" s="52" t="s">
        <v>4008</v>
      </c>
      <c r="C591" s="388" t="s">
        <v>4009</v>
      </c>
      <c r="D591" s="388"/>
      <c r="E591" s="388"/>
      <c r="F591" s="53" t="s">
        <v>72</v>
      </c>
      <c r="G591" s="61">
        <v>134</v>
      </c>
      <c r="H591" s="54"/>
      <c r="I591" s="61">
        <v>134</v>
      </c>
      <c r="J591" s="63"/>
      <c r="K591" s="54"/>
      <c r="L591" s="56">
        <v>29.08</v>
      </c>
      <c r="M591" s="54"/>
      <c r="N591" s="59">
        <v>963.35</v>
      </c>
      <c r="AF591" s="39"/>
      <c r="AG591" s="48"/>
      <c r="AH591" s="48"/>
      <c r="AK591" s="3" t="s">
        <v>4009</v>
      </c>
      <c r="AM591" s="48"/>
      <c r="AP591" s="48"/>
      <c r="AR591" s="48"/>
    </row>
    <row r="592" spans="1:44" s="4" customFormat="1" ht="15">
      <c r="A592" s="69"/>
      <c r="B592" s="70"/>
      <c r="C592" s="390" t="s">
        <v>75</v>
      </c>
      <c r="D592" s="390"/>
      <c r="E592" s="390"/>
      <c r="F592" s="42"/>
      <c r="G592" s="43"/>
      <c r="H592" s="43"/>
      <c r="I592" s="43"/>
      <c r="J592" s="46"/>
      <c r="K592" s="43"/>
      <c r="L592" s="71">
        <v>123.25</v>
      </c>
      <c r="M592" s="65"/>
      <c r="N592" s="47"/>
      <c r="AF592" s="39"/>
      <c r="AG592" s="48"/>
      <c r="AH592" s="48"/>
      <c r="AM592" s="48" t="s">
        <v>75</v>
      </c>
      <c r="AP592" s="48"/>
      <c r="AR592" s="48"/>
    </row>
    <row r="593" spans="1:44" s="4" customFormat="1" ht="45.75">
      <c r="A593" s="40" t="s">
        <v>307</v>
      </c>
      <c r="B593" s="41" t="s">
        <v>4060</v>
      </c>
      <c r="C593" s="390" t="s">
        <v>4061</v>
      </c>
      <c r="D593" s="390"/>
      <c r="E593" s="390"/>
      <c r="F593" s="42" t="s">
        <v>241</v>
      </c>
      <c r="G593" s="43">
        <v>92</v>
      </c>
      <c r="H593" s="44">
        <v>1</v>
      </c>
      <c r="I593" s="44">
        <v>92</v>
      </c>
      <c r="J593" s="71">
        <v>5.46</v>
      </c>
      <c r="K593" s="43"/>
      <c r="L593" s="71">
        <v>502.32</v>
      </c>
      <c r="M593" s="43"/>
      <c r="N593" s="47"/>
      <c r="AF593" s="39"/>
      <c r="AG593" s="48"/>
      <c r="AH593" s="48" t="s">
        <v>4061</v>
      </c>
      <c r="AM593" s="48"/>
      <c r="AP593" s="48"/>
      <c r="AR593" s="48"/>
    </row>
    <row r="594" spans="1:44" s="4" customFormat="1" ht="15">
      <c r="A594" s="69"/>
      <c r="B594" s="70"/>
      <c r="C594" s="388" t="s">
        <v>4012</v>
      </c>
      <c r="D594" s="388"/>
      <c r="E594" s="388"/>
      <c r="F594" s="388"/>
      <c r="G594" s="388"/>
      <c r="H594" s="388"/>
      <c r="I594" s="388"/>
      <c r="J594" s="388"/>
      <c r="K594" s="388"/>
      <c r="L594" s="388"/>
      <c r="M594" s="388"/>
      <c r="N594" s="391"/>
      <c r="AF594" s="39"/>
      <c r="AG594" s="48"/>
      <c r="AH594" s="48"/>
      <c r="AM594" s="48"/>
      <c r="AN594" s="3" t="s">
        <v>4012</v>
      </c>
      <c r="AP594" s="48"/>
      <c r="AR594" s="48"/>
    </row>
    <row r="595" spans="1:44" s="4" customFormat="1" ht="15">
      <c r="A595" s="49"/>
      <c r="B595" s="50"/>
      <c r="C595" s="388" t="s">
        <v>4113</v>
      </c>
      <c r="D595" s="388"/>
      <c r="E595" s="388"/>
      <c r="F595" s="388"/>
      <c r="G595" s="388"/>
      <c r="H595" s="388"/>
      <c r="I595" s="388"/>
      <c r="J595" s="388"/>
      <c r="K595" s="388"/>
      <c r="L595" s="388"/>
      <c r="M595" s="388"/>
      <c r="N595" s="391"/>
      <c r="AF595" s="39"/>
      <c r="AG595" s="48"/>
      <c r="AH595" s="48"/>
      <c r="AI595" s="3" t="s">
        <v>4113</v>
      </c>
      <c r="AM595" s="48"/>
      <c r="AP595" s="48"/>
      <c r="AR595" s="48"/>
    </row>
    <row r="596" spans="1:44" s="4" customFormat="1" ht="15">
      <c r="A596" s="69"/>
      <c r="B596" s="70"/>
      <c r="C596" s="390" t="s">
        <v>75</v>
      </c>
      <c r="D596" s="390"/>
      <c r="E596" s="390"/>
      <c r="F596" s="42"/>
      <c r="G596" s="43"/>
      <c r="H596" s="43"/>
      <c r="I596" s="43"/>
      <c r="J596" s="46"/>
      <c r="K596" s="43"/>
      <c r="L596" s="71">
        <v>502.32</v>
      </c>
      <c r="M596" s="65"/>
      <c r="N596" s="47"/>
      <c r="AF596" s="39"/>
      <c r="AG596" s="48"/>
      <c r="AH596" s="48"/>
      <c r="AM596" s="48" t="s">
        <v>75</v>
      </c>
      <c r="AP596" s="48"/>
      <c r="AR596" s="48"/>
    </row>
    <row r="597" spans="1:44" s="4" customFormat="1" ht="34.5">
      <c r="A597" s="40" t="s">
        <v>311</v>
      </c>
      <c r="B597" s="41" t="s">
        <v>4063</v>
      </c>
      <c r="C597" s="390" t="s">
        <v>4064</v>
      </c>
      <c r="D597" s="390"/>
      <c r="E597" s="390"/>
      <c r="F597" s="42" t="s">
        <v>214</v>
      </c>
      <c r="G597" s="43">
        <v>0.8</v>
      </c>
      <c r="H597" s="44">
        <v>1</v>
      </c>
      <c r="I597" s="79">
        <v>0.8</v>
      </c>
      <c r="J597" s="46"/>
      <c r="K597" s="43"/>
      <c r="L597" s="46"/>
      <c r="M597" s="43"/>
      <c r="N597" s="47"/>
      <c r="AF597" s="39"/>
      <c r="AG597" s="48"/>
      <c r="AH597" s="48" t="s">
        <v>4064</v>
      </c>
      <c r="AM597" s="48"/>
      <c r="AP597" s="48"/>
      <c r="AR597" s="48"/>
    </row>
    <row r="598" spans="1:44" s="4" customFormat="1" ht="15">
      <c r="A598" s="49"/>
      <c r="B598" s="50"/>
      <c r="C598" s="388" t="s">
        <v>4114</v>
      </c>
      <c r="D598" s="388"/>
      <c r="E598" s="388"/>
      <c r="F598" s="388"/>
      <c r="G598" s="388"/>
      <c r="H598" s="388"/>
      <c r="I598" s="388"/>
      <c r="J598" s="388"/>
      <c r="K598" s="388"/>
      <c r="L598" s="388"/>
      <c r="M598" s="388"/>
      <c r="N598" s="391"/>
      <c r="AF598" s="39"/>
      <c r="AG598" s="48"/>
      <c r="AH598" s="48"/>
      <c r="AI598" s="3" t="s">
        <v>4114</v>
      </c>
      <c r="AM598" s="48"/>
      <c r="AP598" s="48"/>
      <c r="AR598" s="48"/>
    </row>
    <row r="599" spans="1:44" s="4" customFormat="1" ht="15">
      <c r="A599" s="51"/>
      <c r="B599" s="52" t="s">
        <v>57</v>
      </c>
      <c r="C599" s="388" t="s">
        <v>82</v>
      </c>
      <c r="D599" s="388"/>
      <c r="E599" s="388"/>
      <c r="F599" s="53"/>
      <c r="G599" s="54"/>
      <c r="H599" s="54"/>
      <c r="I599" s="54"/>
      <c r="J599" s="56">
        <v>205.58</v>
      </c>
      <c r="K599" s="54"/>
      <c r="L599" s="56">
        <v>164.46</v>
      </c>
      <c r="M599" s="58">
        <v>33.130000000000003</v>
      </c>
      <c r="N599" s="77">
        <v>5448.56</v>
      </c>
      <c r="AF599" s="39"/>
      <c r="AG599" s="48"/>
      <c r="AH599" s="48"/>
      <c r="AJ599" s="3" t="s">
        <v>82</v>
      </c>
      <c r="AM599" s="48"/>
      <c r="AP599" s="48"/>
      <c r="AR599" s="48"/>
    </row>
    <row r="600" spans="1:44" s="4" customFormat="1" ht="15">
      <c r="A600" s="51"/>
      <c r="B600" s="52" t="s">
        <v>62</v>
      </c>
      <c r="C600" s="388" t="s">
        <v>63</v>
      </c>
      <c r="D600" s="388"/>
      <c r="E600" s="388"/>
      <c r="F600" s="53"/>
      <c r="G600" s="54"/>
      <c r="H600" s="54"/>
      <c r="I600" s="54"/>
      <c r="J600" s="56">
        <v>449.69</v>
      </c>
      <c r="K600" s="54"/>
      <c r="L600" s="56">
        <v>359.75</v>
      </c>
      <c r="M600" s="54"/>
      <c r="N600" s="57"/>
      <c r="AF600" s="39"/>
      <c r="AG600" s="48"/>
      <c r="AH600" s="48"/>
      <c r="AJ600" s="3" t="s">
        <v>63</v>
      </c>
      <c r="AM600" s="48"/>
      <c r="AP600" s="48"/>
      <c r="AR600" s="48"/>
    </row>
    <row r="601" spans="1:44" s="4" customFormat="1" ht="15">
      <c r="A601" s="51"/>
      <c r="B601" s="52" t="s">
        <v>64</v>
      </c>
      <c r="C601" s="388" t="s">
        <v>65</v>
      </c>
      <c r="D601" s="388"/>
      <c r="E601" s="388"/>
      <c r="F601" s="53"/>
      <c r="G601" s="54"/>
      <c r="H601" s="54"/>
      <c r="I601" s="54"/>
      <c r="J601" s="56">
        <v>32.1</v>
      </c>
      <c r="K601" s="54"/>
      <c r="L601" s="56">
        <v>25.68</v>
      </c>
      <c r="M601" s="58">
        <v>33.130000000000003</v>
      </c>
      <c r="N601" s="59">
        <v>850.78</v>
      </c>
      <c r="AF601" s="39"/>
      <c r="AG601" s="48"/>
      <c r="AH601" s="48"/>
      <c r="AJ601" s="3" t="s">
        <v>65</v>
      </c>
      <c r="AM601" s="48"/>
      <c r="AP601" s="48"/>
      <c r="AR601" s="48"/>
    </row>
    <row r="602" spans="1:44" s="4" customFormat="1" ht="15">
      <c r="A602" s="51"/>
      <c r="B602" s="52" t="s">
        <v>91</v>
      </c>
      <c r="C602" s="388" t="s">
        <v>120</v>
      </c>
      <c r="D602" s="388"/>
      <c r="E602" s="388"/>
      <c r="F602" s="53"/>
      <c r="G602" s="54"/>
      <c r="H602" s="54"/>
      <c r="I602" s="54"/>
      <c r="J602" s="56">
        <v>4.88</v>
      </c>
      <c r="K602" s="54"/>
      <c r="L602" s="56">
        <v>3.9</v>
      </c>
      <c r="M602" s="54"/>
      <c r="N602" s="57"/>
      <c r="AF602" s="39"/>
      <c r="AG602" s="48"/>
      <c r="AH602" s="48"/>
      <c r="AJ602" s="3" t="s">
        <v>120</v>
      </c>
      <c r="AM602" s="48"/>
      <c r="AP602" s="48"/>
      <c r="AR602" s="48"/>
    </row>
    <row r="603" spans="1:44" s="4" customFormat="1" ht="15">
      <c r="A603" s="60"/>
      <c r="B603" s="52"/>
      <c r="C603" s="388" t="s">
        <v>83</v>
      </c>
      <c r="D603" s="388"/>
      <c r="E603" s="388"/>
      <c r="F603" s="53" t="s">
        <v>67</v>
      </c>
      <c r="G603" s="74">
        <v>24.3</v>
      </c>
      <c r="H603" s="54"/>
      <c r="I603" s="58">
        <v>19.440000000000001</v>
      </c>
      <c r="J603" s="63"/>
      <c r="K603" s="54"/>
      <c r="L603" s="63"/>
      <c r="M603" s="54"/>
      <c r="N603" s="57"/>
      <c r="AF603" s="39"/>
      <c r="AG603" s="48"/>
      <c r="AH603" s="48"/>
      <c r="AK603" s="3" t="s">
        <v>83</v>
      </c>
      <c r="AM603" s="48"/>
      <c r="AP603" s="48"/>
      <c r="AR603" s="48"/>
    </row>
    <row r="604" spans="1:44" s="4" customFormat="1" ht="15">
      <c r="A604" s="60"/>
      <c r="B604" s="52"/>
      <c r="C604" s="388" t="s">
        <v>66</v>
      </c>
      <c r="D604" s="388"/>
      <c r="E604" s="388"/>
      <c r="F604" s="53" t="s">
        <v>67</v>
      </c>
      <c r="G604" s="58">
        <v>2.92</v>
      </c>
      <c r="H604" s="54"/>
      <c r="I604" s="75">
        <v>2.3359999999999999</v>
      </c>
      <c r="J604" s="63"/>
      <c r="K604" s="54"/>
      <c r="L604" s="63"/>
      <c r="M604" s="54"/>
      <c r="N604" s="57"/>
      <c r="AF604" s="39"/>
      <c r="AG604" s="48"/>
      <c r="AH604" s="48"/>
      <c r="AK604" s="3" t="s">
        <v>66</v>
      </c>
      <c r="AM604" s="48"/>
      <c r="AP604" s="48"/>
      <c r="AR604" s="48"/>
    </row>
    <row r="605" spans="1:44" s="4" customFormat="1" ht="15">
      <c r="A605" s="51"/>
      <c r="B605" s="52"/>
      <c r="C605" s="392" t="s">
        <v>68</v>
      </c>
      <c r="D605" s="392"/>
      <c r="E605" s="392"/>
      <c r="F605" s="64"/>
      <c r="G605" s="65"/>
      <c r="H605" s="65"/>
      <c r="I605" s="65"/>
      <c r="J605" s="67">
        <v>660.15</v>
      </c>
      <c r="K605" s="65"/>
      <c r="L605" s="67">
        <v>528.11</v>
      </c>
      <c r="M605" s="65"/>
      <c r="N605" s="68"/>
      <c r="AF605" s="39"/>
      <c r="AG605" s="48"/>
      <c r="AH605" s="48"/>
      <c r="AL605" s="3" t="s">
        <v>68</v>
      </c>
      <c r="AM605" s="48"/>
      <c r="AP605" s="48"/>
      <c r="AR605" s="48"/>
    </row>
    <row r="606" spans="1:44" s="4" customFormat="1" ht="15">
      <c r="A606" s="60"/>
      <c r="B606" s="52"/>
      <c r="C606" s="388" t="s">
        <v>69</v>
      </c>
      <c r="D606" s="388"/>
      <c r="E606" s="388"/>
      <c r="F606" s="53"/>
      <c r="G606" s="54"/>
      <c r="H606" s="54"/>
      <c r="I606" s="54"/>
      <c r="J606" s="63"/>
      <c r="K606" s="54"/>
      <c r="L606" s="56">
        <v>190.14</v>
      </c>
      <c r="M606" s="54"/>
      <c r="N606" s="77">
        <v>6299.34</v>
      </c>
      <c r="AF606" s="39"/>
      <c r="AG606" s="48"/>
      <c r="AH606" s="48"/>
      <c r="AK606" s="3" t="s">
        <v>69</v>
      </c>
      <c r="AM606" s="48"/>
      <c r="AP606" s="48"/>
      <c r="AR606" s="48"/>
    </row>
    <row r="607" spans="1:44" s="4" customFormat="1" ht="23.25">
      <c r="A607" s="60"/>
      <c r="B607" s="52" t="s">
        <v>4066</v>
      </c>
      <c r="C607" s="388" t="s">
        <v>4067</v>
      </c>
      <c r="D607" s="388"/>
      <c r="E607" s="388"/>
      <c r="F607" s="53" t="s">
        <v>72</v>
      </c>
      <c r="G607" s="61">
        <v>113</v>
      </c>
      <c r="H607" s="54"/>
      <c r="I607" s="61">
        <v>113</v>
      </c>
      <c r="J607" s="63"/>
      <c r="K607" s="54"/>
      <c r="L607" s="56">
        <v>214.86</v>
      </c>
      <c r="M607" s="54"/>
      <c r="N607" s="77">
        <v>7118.25</v>
      </c>
      <c r="AF607" s="39"/>
      <c r="AG607" s="48"/>
      <c r="AH607" s="48"/>
      <c r="AK607" s="3" t="s">
        <v>4067</v>
      </c>
      <c r="AM607" s="48"/>
      <c r="AP607" s="48"/>
      <c r="AR607" s="48"/>
    </row>
    <row r="608" spans="1:44" s="4" customFormat="1" ht="23.25">
      <c r="A608" s="60"/>
      <c r="B608" s="52" t="s">
        <v>4068</v>
      </c>
      <c r="C608" s="388" t="s">
        <v>4069</v>
      </c>
      <c r="D608" s="388"/>
      <c r="E608" s="388"/>
      <c r="F608" s="53" t="s">
        <v>72</v>
      </c>
      <c r="G608" s="61">
        <v>77</v>
      </c>
      <c r="H608" s="54"/>
      <c r="I608" s="61">
        <v>77</v>
      </c>
      <c r="J608" s="63"/>
      <c r="K608" s="54"/>
      <c r="L608" s="56">
        <v>146.41</v>
      </c>
      <c r="M608" s="54"/>
      <c r="N608" s="77">
        <v>4850.49</v>
      </c>
      <c r="AF608" s="39"/>
      <c r="AG608" s="48"/>
      <c r="AH608" s="48"/>
      <c r="AK608" s="3" t="s">
        <v>4069</v>
      </c>
      <c r="AM608" s="48"/>
      <c r="AP608" s="48"/>
      <c r="AR608" s="48"/>
    </row>
    <row r="609" spans="1:44" s="4" customFormat="1" ht="15">
      <c r="A609" s="69"/>
      <c r="B609" s="70"/>
      <c r="C609" s="390" t="s">
        <v>75</v>
      </c>
      <c r="D609" s="390"/>
      <c r="E609" s="390"/>
      <c r="F609" s="42"/>
      <c r="G609" s="43"/>
      <c r="H609" s="43"/>
      <c r="I609" s="43"/>
      <c r="J609" s="46"/>
      <c r="K609" s="43"/>
      <c r="L609" s="71">
        <v>889.38</v>
      </c>
      <c r="M609" s="65"/>
      <c r="N609" s="47"/>
      <c r="AF609" s="39"/>
      <c r="AG609" s="48"/>
      <c r="AH609" s="48"/>
      <c r="AM609" s="48" t="s">
        <v>75</v>
      </c>
      <c r="AP609" s="48"/>
      <c r="AR609" s="48"/>
    </row>
    <row r="610" spans="1:44" s="4" customFormat="1" ht="34.5">
      <c r="A610" s="40" t="s">
        <v>315</v>
      </c>
      <c r="B610" s="41" t="s">
        <v>4070</v>
      </c>
      <c r="C610" s="390" t="s">
        <v>4071</v>
      </c>
      <c r="D610" s="390"/>
      <c r="E610" s="390"/>
      <c r="F610" s="42" t="s">
        <v>214</v>
      </c>
      <c r="G610" s="43">
        <v>0.8</v>
      </c>
      <c r="H610" s="44">
        <v>1</v>
      </c>
      <c r="I610" s="79">
        <v>0.8</v>
      </c>
      <c r="J610" s="46"/>
      <c r="K610" s="43"/>
      <c r="L610" s="46"/>
      <c r="M610" s="43"/>
      <c r="N610" s="47"/>
      <c r="AF610" s="39"/>
      <c r="AG610" s="48"/>
      <c r="AH610" s="48" t="s">
        <v>4071</v>
      </c>
      <c r="AM610" s="48"/>
      <c r="AP610" s="48"/>
      <c r="AR610" s="48"/>
    </row>
    <row r="611" spans="1:44" s="4" customFormat="1" ht="15">
      <c r="A611" s="49"/>
      <c r="B611" s="50"/>
      <c r="C611" s="388" t="s">
        <v>4114</v>
      </c>
      <c r="D611" s="388"/>
      <c r="E611" s="388"/>
      <c r="F611" s="388"/>
      <c r="G611" s="388"/>
      <c r="H611" s="388"/>
      <c r="I611" s="388"/>
      <c r="J611" s="388"/>
      <c r="K611" s="388"/>
      <c r="L611" s="388"/>
      <c r="M611" s="388"/>
      <c r="N611" s="391"/>
      <c r="AF611" s="39"/>
      <c r="AG611" s="48"/>
      <c r="AH611" s="48"/>
      <c r="AI611" s="3" t="s">
        <v>4114</v>
      </c>
      <c r="AM611" s="48"/>
      <c r="AP611" s="48"/>
      <c r="AR611" s="48"/>
    </row>
    <row r="612" spans="1:44" s="4" customFormat="1" ht="15">
      <c r="A612" s="73"/>
      <c r="B612" s="52" t="s">
        <v>228</v>
      </c>
      <c r="C612" s="385" t="s">
        <v>4072</v>
      </c>
      <c r="D612" s="385"/>
      <c r="E612" s="385"/>
      <c r="F612" s="385"/>
      <c r="G612" s="385"/>
      <c r="H612" s="385"/>
      <c r="I612" s="385"/>
      <c r="J612" s="385"/>
      <c r="K612" s="385"/>
      <c r="L612" s="385"/>
      <c r="M612" s="385"/>
      <c r="N612" s="396"/>
      <c r="AF612" s="39"/>
      <c r="AG612" s="48"/>
      <c r="AH612" s="48"/>
      <c r="AM612" s="48"/>
      <c r="AO612" s="3" t="s">
        <v>4072</v>
      </c>
      <c r="AP612" s="48"/>
      <c r="AR612" s="48"/>
    </row>
    <row r="613" spans="1:44" s="4" customFormat="1" ht="15">
      <c r="A613" s="51"/>
      <c r="B613" s="52" t="s">
        <v>57</v>
      </c>
      <c r="C613" s="388" t="s">
        <v>82</v>
      </c>
      <c r="D613" s="388"/>
      <c r="E613" s="388"/>
      <c r="F613" s="53"/>
      <c r="G613" s="54"/>
      <c r="H613" s="54"/>
      <c r="I613" s="54"/>
      <c r="J613" s="56">
        <v>4.57</v>
      </c>
      <c r="K613" s="61">
        <v>3</v>
      </c>
      <c r="L613" s="56">
        <v>10.97</v>
      </c>
      <c r="M613" s="58">
        <v>33.130000000000003</v>
      </c>
      <c r="N613" s="59">
        <v>363.44</v>
      </c>
      <c r="AF613" s="39"/>
      <c r="AG613" s="48"/>
      <c r="AH613" s="48"/>
      <c r="AJ613" s="3" t="s">
        <v>82</v>
      </c>
      <c r="AM613" s="48"/>
      <c r="AP613" s="48"/>
      <c r="AR613" s="48"/>
    </row>
    <row r="614" spans="1:44" s="4" customFormat="1" ht="15">
      <c r="A614" s="51"/>
      <c r="B614" s="52" t="s">
        <v>62</v>
      </c>
      <c r="C614" s="388" t="s">
        <v>63</v>
      </c>
      <c r="D614" s="388"/>
      <c r="E614" s="388"/>
      <c r="F614" s="53"/>
      <c r="G614" s="54"/>
      <c r="H614" s="54"/>
      <c r="I614" s="54"/>
      <c r="J614" s="56">
        <v>9</v>
      </c>
      <c r="K614" s="61">
        <v>3</v>
      </c>
      <c r="L614" s="56">
        <v>21.6</v>
      </c>
      <c r="M614" s="54"/>
      <c r="N614" s="57"/>
      <c r="AF614" s="39"/>
      <c r="AG614" s="48"/>
      <c r="AH614" s="48"/>
      <c r="AJ614" s="3" t="s">
        <v>63</v>
      </c>
      <c r="AM614" s="48"/>
      <c r="AP614" s="48"/>
      <c r="AR614" s="48"/>
    </row>
    <row r="615" spans="1:44" s="4" customFormat="1" ht="15">
      <c r="A615" s="51"/>
      <c r="B615" s="52" t="s">
        <v>64</v>
      </c>
      <c r="C615" s="388" t="s">
        <v>65</v>
      </c>
      <c r="D615" s="388"/>
      <c r="E615" s="388"/>
      <c r="F615" s="53"/>
      <c r="G615" s="54"/>
      <c r="H615" s="54"/>
      <c r="I615" s="54"/>
      <c r="J615" s="56">
        <v>1.01</v>
      </c>
      <c r="K615" s="61">
        <v>3</v>
      </c>
      <c r="L615" s="56">
        <v>2.42</v>
      </c>
      <c r="M615" s="58">
        <v>33.130000000000003</v>
      </c>
      <c r="N615" s="59">
        <v>80.17</v>
      </c>
      <c r="AF615" s="39"/>
      <c r="AG615" s="48"/>
      <c r="AH615" s="48"/>
      <c r="AJ615" s="3" t="s">
        <v>65</v>
      </c>
      <c r="AM615" s="48"/>
      <c r="AP615" s="48"/>
      <c r="AR615" s="48"/>
    </row>
    <row r="616" spans="1:44" s="4" customFormat="1" ht="15">
      <c r="A616" s="60"/>
      <c r="B616" s="52"/>
      <c r="C616" s="388" t="s">
        <v>83</v>
      </c>
      <c r="D616" s="388"/>
      <c r="E616" s="388"/>
      <c r="F616" s="53" t="s">
        <v>67</v>
      </c>
      <c r="G616" s="58">
        <v>0.54</v>
      </c>
      <c r="H616" s="61">
        <v>3</v>
      </c>
      <c r="I616" s="75">
        <v>1.296</v>
      </c>
      <c r="J616" s="63"/>
      <c r="K616" s="54"/>
      <c r="L616" s="63"/>
      <c r="M616" s="54"/>
      <c r="N616" s="57"/>
      <c r="AF616" s="39"/>
      <c r="AG616" s="48"/>
      <c r="AH616" s="48"/>
      <c r="AK616" s="3" t="s">
        <v>83</v>
      </c>
      <c r="AM616" s="48"/>
      <c r="AP616" s="48"/>
      <c r="AR616" s="48"/>
    </row>
    <row r="617" spans="1:44" s="4" customFormat="1" ht="15">
      <c r="A617" s="60"/>
      <c r="B617" s="52"/>
      <c r="C617" s="388" t="s">
        <v>66</v>
      </c>
      <c r="D617" s="388"/>
      <c r="E617" s="388"/>
      <c r="F617" s="53" t="s">
        <v>67</v>
      </c>
      <c r="G617" s="74">
        <v>0.1</v>
      </c>
      <c r="H617" s="61">
        <v>3</v>
      </c>
      <c r="I617" s="58">
        <v>0.24</v>
      </c>
      <c r="J617" s="63"/>
      <c r="K617" s="54"/>
      <c r="L617" s="63"/>
      <c r="M617" s="54"/>
      <c r="N617" s="57"/>
      <c r="AF617" s="39"/>
      <c r="AG617" s="48"/>
      <c r="AH617" s="48"/>
      <c r="AK617" s="3" t="s">
        <v>66</v>
      </c>
      <c r="AM617" s="48"/>
      <c r="AP617" s="48"/>
      <c r="AR617" s="48"/>
    </row>
    <row r="618" spans="1:44" s="4" customFormat="1" ht="15">
      <c r="A618" s="51"/>
      <c r="B618" s="52"/>
      <c r="C618" s="392" t="s">
        <v>68</v>
      </c>
      <c r="D618" s="392"/>
      <c r="E618" s="392"/>
      <c r="F618" s="64"/>
      <c r="G618" s="65"/>
      <c r="H618" s="65"/>
      <c r="I618" s="65"/>
      <c r="J618" s="67">
        <v>13.57</v>
      </c>
      <c r="K618" s="65"/>
      <c r="L618" s="67">
        <v>32.57</v>
      </c>
      <c r="M618" s="65"/>
      <c r="N618" s="68"/>
      <c r="AF618" s="39"/>
      <c r="AG618" s="48"/>
      <c r="AH618" s="48"/>
      <c r="AL618" s="3" t="s">
        <v>68</v>
      </c>
      <c r="AM618" s="48"/>
      <c r="AP618" s="48"/>
      <c r="AR618" s="48"/>
    </row>
    <row r="619" spans="1:44" s="4" customFormat="1" ht="15">
      <c r="A619" s="60"/>
      <c r="B619" s="52"/>
      <c r="C619" s="388" t="s">
        <v>69</v>
      </c>
      <c r="D619" s="388"/>
      <c r="E619" s="388"/>
      <c r="F619" s="53"/>
      <c r="G619" s="54"/>
      <c r="H619" s="54"/>
      <c r="I619" s="54"/>
      <c r="J619" s="63"/>
      <c r="K619" s="54"/>
      <c r="L619" s="56">
        <v>13.39</v>
      </c>
      <c r="M619" s="54"/>
      <c r="N619" s="59">
        <v>443.61</v>
      </c>
      <c r="AF619" s="39"/>
      <c r="AG619" s="48"/>
      <c r="AH619" s="48"/>
      <c r="AK619" s="3" t="s">
        <v>69</v>
      </c>
      <c r="AM619" s="48"/>
      <c r="AP619" s="48"/>
      <c r="AR619" s="48"/>
    </row>
    <row r="620" spans="1:44" s="4" customFormat="1" ht="23.25">
      <c r="A620" s="60"/>
      <c r="B620" s="52" t="s">
        <v>4066</v>
      </c>
      <c r="C620" s="388" t="s">
        <v>4067</v>
      </c>
      <c r="D620" s="388"/>
      <c r="E620" s="388"/>
      <c r="F620" s="53" t="s">
        <v>72</v>
      </c>
      <c r="G620" s="61">
        <v>113</v>
      </c>
      <c r="H620" s="54"/>
      <c r="I620" s="61">
        <v>113</v>
      </c>
      <c r="J620" s="63"/>
      <c r="K620" s="54"/>
      <c r="L620" s="56">
        <v>15.13</v>
      </c>
      <c r="M620" s="54"/>
      <c r="N620" s="59">
        <v>501.28</v>
      </c>
      <c r="AF620" s="39"/>
      <c r="AG620" s="48"/>
      <c r="AH620" s="48"/>
      <c r="AK620" s="3" t="s">
        <v>4067</v>
      </c>
      <c r="AM620" s="48"/>
      <c r="AP620" s="48"/>
      <c r="AR620" s="48"/>
    </row>
    <row r="621" spans="1:44" s="4" customFormat="1" ht="23.25">
      <c r="A621" s="60"/>
      <c r="B621" s="52" t="s">
        <v>4068</v>
      </c>
      <c r="C621" s="388" t="s">
        <v>4069</v>
      </c>
      <c r="D621" s="388"/>
      <c r="E621" s="388"/>
      <c r="F621" s="53" t="s">
        <v>72</v>
      </c>
      <c r="G621" s="61">
        <v>77</v>
      </c>
      <c r="H621" s="54"/>
      <c r="I621" s="61">
        <v>77</v>
      </c>
      <c r="J621" s="63"/>
      <c r="K621" s="54"/>
      <c r="L621" s="56">
        <v>10.31</v>
      </c>
      <c r="M621" s="54"/>
      <c r="N621" s="59">
        <v>341.58</v>
      </c>
      <c r="AF621" s="39"/>
      <c r="AG621" s="48"/>
      <c r="AH621" s="48"/>
      <c r="AK621" s="3" t="s">
        <v>4069</v>
      </c>
      <c r="AM621" s="48"/>
      <c r="AP621" s="48"/>
      <c r="AR621" s="48"/>
    </row>
    <row r="622" spans="1:44" s="4" customFormat="1" ht="15">
      <c r="A622" s="69"/>
      <c r="B622" s="70"/>
      <c r="C622" s="390" t="s">
        <v>75</v>
      </c>
      <c r="D622" s="390"/>
      <c r="E622" s="390"/>
      <c r="F622" s="42"/>
      <c r="G622" s="43"/>
      <c r="H622" s="43"/>
      <c r="I622" s="43"/>
      <c r="J622" s="46"/>
      <c r="K622" s="43"/>
      <c r="L622" s="71">
        <v>58.01</v>
      </c>
      <c r="M622" s="65"/>
      <c r="N622" s="47"/>
      <c r="AF622" s="39"/>
      <c r="AG622" s="48"/>
      <c r="AH622" s="48"/>
      <c r="AM622" s="48" t="s">
        <v>75</v>
      </c>
      <c r="AP622" s="48"/>
      <c r="AR622" s="48"/>
    </row>
    <row r="623" spans="1:44" s="4" customFormat="1" ht="15">
      <c r="A623" s="40" t="s">
        <v>318</v>
      </c>
      <c r="B623" s="41" t="s">
        <v>4073</v>
      </c>
      <c r="C623" s="390" t="s">
        <v>4074</v>
      </c>
      <c r="D623" s="390"/>
      <c r="E623" s="390"/>
      <c r="F623" s="42" t="s">
        <v>128</v>
      </c>
      <c r="G623" s="43">
        <v>17.52</v>
      </c>
      <c r="H623" s="44">
        <v>1</v>
      </c>
      <c r="I623" s="100">
        <v>17.52</v>
      </c>
      <c r="J623" s="71">
        <v>114.13</v>
      </c>
      <c r="K623" s="43"/>
      <c r="L623" s="78">
        <v>1999.56</v>
      </c>
      <c r="M623" s="43"/>
      <c r="N623" s="47"/>
      <c r="AF623" s="39"/>
      <c r="AG623" s="48"/>
      <c r="AH623" s="48" t="s">
        <v>4074</v>
      </c>
      <c r="AM623" s="48"/>
      <c r="AP623" s="48"/>
      <c r="AR623" s="48"/>
    </row>
    <row r="624" spans="1:44" s="4" customFormat="1" ht="15">
      <c r="A624" s="69"/>
      <c r="B624" s="70"/>
      <c r="C624" s="388" t="s">
        <v>4050</v>
      </c>
      <c r="D624" s="388"/>
      <c r="E624" s="388"/>
      <c r="F624" s="388"/>
      <c r="G624" s="388"/>
      <c r="H624" s="388"/>
      <c r="I624" s="388"/>
      <c r="J624" s="388"/>
      <c r="K624" s="388"/>
      <c r="L624" s="388"/>
      <c r="M624" s="388"/>
      <c r="N624" s="391"/>
      <c r="AF624" s="39"/>
      <c r="AG624" s="48"/>
      <c r="AH624" s="48"/>
      <c r="AM624" s="48"/>
      <c r="AN624" s="3" t="s">
        <v>4050</v>
      </c>
      <c r="AP624" s="48"/>
      <c r="AR624" s="48"/>
    </row>
    <row r="625" spans="1:44" s="4" customFormat="1" ht="15">
      <c r="A625" s="49"/>
      <c r="B625" s="50"/>
      <c r="C625" s="388" t="s">
        <v>4115</v>
      </c>
      <c r="D625" s="388"/>
      <c r="E625" s="388"/>
      <c r="F625" s="388"/>
      <c r="G625" s="388"/>
      <c r="H625" s="388"/>
      <c r="I625" s="388"/>
      <c r="J625" s="388"/>
      <c r="K625" s="388"/>
      <c r="L625" s="388"/>
      <c r="M625" s="388"/>
      <c r="N625" s="391"/>
      <c r="AF625" s="39"/>
      <c r="AG625" s="48"/>
      <c r="AH625" s="48"/>
      <c r="AI625" s="3" t="s">
        <v>4115</v>
      </c>
      <c r="AM625" s="48"/>
      <c r="AP625" s="48"/>
      <c r="AR625" s="48"/>
    </row>
    <row r="626" spans="1:44" s="4" customFormat="1" ht="15">
      <c r="A626" s="69"/>
      <c r="B626" s="70"/>
      <c r="C626" s="390" t="s">
        <v>75</v>
      </c>
      <c r="D626" s="390"/>
      <c r="E626" s="390"/>
      <c r="F626" s="42"/>
      <c r="G626" s="43"/>
      <c r="H626" s="43"/>
      <c r="I626" s="43"/>
      <c r="J626" s="46"/>
      <c r="K626" s="43"/>
      <c r="L626" s="78">
        <v>1999.56</v>
      </c>
      <c r="M626" s="65"/>
      <c r="N626" s="47"/>
      <c r="AF626" s="39"/>
      <c r="AG626" s="48"/>
      <c r="AH626" s="48"/>
      <c r="AM626" s="48" t="s">
        <v>75</v>
      </c>
      <c r="AP626" s="48"/>
      <c r="AR626" s="48"/>
    </row>
    <row r="627" spans="1:44" s="4" customFormat="1" ht="15">
      <c r="A627" s="40" t="s">
        <v>321</v>
      </c>
      <c r="B627" s="41" t="s">
        <v>4076</v>
      </c>
      <c r="C627" s="390" t="s">
        <v>4077</v>
      </c>
      <c r="D627" s="390"/>
      <c r="E627" s="390"/>
      <c r="F627" s="42" t="s">
        <v>149</v>
      </c>
      <c r="G627" s="43">
        <v>2.4E-2</v>
      </c>
      <c r="H627" s="44">
        <v>1</v>
      </c>
      <c r="I627" s="72">
        <v>2.4E-2</v>
      </c>
      <c r="J627" s="46"/>
      <c r="K627" s="43"/>
      <c r="L627" s="46"/>
      <c r="M627" s="43"/>
      <c r="N627" s="47"/>
      <c r="AF627" s="39"/>
      <c r="AG627" s="48"/>
      <c r="AH627" s="48" t="s">
        <v>4077</v>
      </c>
      <c r="AM627" s="48"/>
      <c r="AP627" s="48"/>
      <c r="AR627" s="48"/>
    </row>
    <row r="628" spans="1:44" s="4" customFormat="1" ht="15">
      <c r="A628" s="49"/>
      <c r="B628" s="50"/>
      <c r="C628" s="388" t="s">
        <v>4116</v>
      </c>
      <c r="D628" s="388"/>
      <c r="E628" s="388"/>
      <c r="F628" s="388"/>
      <c r="G628" s="388"/>
      <c r="H628" s="388"/>
      <c r="I628" s="388"/>
      <c r="J628" s="388"/>
      <c r="K628" s="388"/>
      <c r="L628" s="388"/>
      <c r="M628" s="388"/>
      <c r="N628" s="391"/>
      <c r="AF628" s="39"/>
      <c r="AG628" s="48"/>
      <c r="AH628" s="48"/>
      <c r="AI628" s="3" t="s">
        <v>4116</v>
      </c>
      <c r="AM628" s="48"/>
      <c r="AP628" s="48"/>
      <c r="AR628" s="48"/>
    </row>
    <row r="629" spans="1:44" s="4" customFormat="1" ht="15">
      <c r="A629" s="51"/>
      <c r="B629" s="52" t="s">
        <v>62</v>
      </c>
      <c r="C629" s="388" t="s">
        <v>63</v>
      </c>
      <c r="D629" s="388"/>
      <c r="E629" s="388"/>
      <c r="F629" s="53"/>
      <c r="G629" s="54"/>
      <c r="H629" s="54"/>
      <c r="I629" s="54"/>
      <c r="J629" s="56">
        <v>39.1</v>
      </c>
      <c r="K629" s="54"/>
      <c r="L629" s="56">
        <v>0.94</v>
      </c>
      <c r="M629" s="54"/>
      <c r="N629" s="57"/>
      <c r="AF629" s="39"/>
      <c r="AG629" s="48"/>
      <c r="AH629" s="48"/>
      <c r="AJ629" s="3" t="s">
        <v>63</v>
      </c>
      <c r="AM629" s="48"/>
      <c r="AP629" s="48"/>
      <c r="AR629" s="48"/>
    </row>
    <row r="630" spans="1:44" s="4" customFormat="1" ht="15">
      <c r="A630" s="51"/>
      <c r="B630" s="52" t="s">
        <v>64</v>
      </c>
      <c r="C630" s="388" t="s">
        <v>65</v>
      </c>
      <c r="D630" s="388"/>
      <c r="E630" s="388"/>
      <c r="F630" s="53"/>
      <c r="G630" s="54"/>
      <c r="H630" s="54"/>
      <c r="I630" s="54"/>
      <c r="J630" s="56">
        <v>7.15</v>
      </c>
      <c r="K630" s="54"/>
      <c r="L630" s="56">
        <v>0.17</v>
      </c>
      <c r="M630" s="58">
        <v>33.130000000000003</v>
      </c>
      <c r="N630" s="59">
        <v>5.63</v>
      </c>
      <c r="AF630" s="39"/>
      <c r="AG630" s="48"/>
      <c r="AH630" s="48"/>
      <c r="AJ630" s="3" t="s">
        <v>65</v>
      </c>
      <c r="AM630" s="48"/>
      <c r="AP630" s="48"/>
      <c r="AR630" s="48"/>
    </row>
    <row r="631" spans="1:44" s="4" customFormat="1" ht="15">
      <c r="A631" s="60"/>
      <c r="B631" s="52"/>
      <c r="C631" s="388" t="s">
        <v>66</v>
      </c>
      <c r="D631" s="388"/>
      <c r="E631" s="388"/>
      <c r="F631" s="53" t="s">
        <v>67</v>
      </c>
      <c r="G631" s="58">
        <v>0.66</v>
      </c>
      <c r="H631" s="54"/>
      <c r="I631" s="76">
        <v>1.584E-2</v>
      </c>
      <c r="J631" s="63"/>
      <c r="K631" s="54"/>
      <c r="L631" s="63"/>
      <c r="M631" s="54"/>
      <c r="N631" s="57"/>
      <c r="AF631" s="39"/>
      <c r="AG631" s="48"/>
      <c r="AH631" s="48"/>
      <c r="AK631" s="3" t="s">
        <v>66</v>
      </c>
      <c r="AM631" s="48"/>
      <c r="AP631" s="48"/>
      <c r="AR631" s="48"/>
    </row>
    <row r="632" spans="1:44" s="4" customFormat="1" ht="15">
      <c r="A632" s="51"/>
      <c r="B632" s="52"/>
      <c r="C632" s="392" t="s">
        <v>68</v>
      </c>
      <c r="D632" s="392"/>
      <c r="E632" s="392"/>
      <c r="F632" s="64"/>
      <c r="G632" s="65"/>
      <c r="H632" s="65"/>
      <c r="I632" s="65"/>
      <c r="J632" s="67">
        <v>39.1</v>
      </c>
      <c r="K632" s="65"/>
      <c r="L632" s="67">
        <v>0.94</v>
      </c>
      <c r="M632" s="65"/>
      <c r="N632" s="68"/>
      <c r="AF632" s="39"/>
      <c r="AG632" s="48"/>
      <c r="AH632" s="48"/>
      <c r="AL632" s="3" t="s">
        <v>68</v>
      </c>
      <c r="AM632" s="48"/>
      <c r="AP632" s="48"/>
      <c r="AR632" s="48"/>
    </row>
    <row r="633" spans="1:44" s="4" customFormat="1" ht="15">
      <c r="A633" s="60"/>
      <c r="B633" s="52"/>
      <c r="C633" s="388" t="s">
        <v>69</v>
      </c>
      <c r="D633" s="388"/>
      <c r="E633" s="388"/>
      <c r="F633" s="53"/>
      <c r="G633" s="54"/>
      <c r="H633" s="54"/>
      <c r="I633" s="54"/>
      <c r="J633" s="63"/>
      <c r="K633" s="54"/>
      <c r="L633" s="56">
        <v>0.17</v>
      </c>
      <c r="M633" s="54"/>
      <c r="N633" s="59">
        <v>5.63</v>
      </c>
      <c r="AF633" s="39"/>
      <c r="AG633" s="48"/>
      <c r="AH633" s="48"/>
      <c r="AK633" s="3" t="s">
        <v>69</v>
      </c>
      <c r="AM633" s="48"/>
      <c r="AP633" s="48"/>
      <c r="AR633" s="48"/>
    </row>
    <row r="634" spans="1:44" s="4" customFormat="1" ht="15">
      <c r="A634" s="60"/>
      <c r="B634" s="52" t="s">
        <v>4006</v>
      </c>
      <c r="C634" s="388" t="s">
        <v>4007</v>
      </c>
      <c r="D634" s="388"/>
      <c r="E634" s="388"/>
      <c r="F634" s="53" t="s">
        <v>72</v>
      </c>
      <c r="G634" s="61">
        <v>147</v>
      </c>
      <c r="H634" s="54"/>
      <c r="I634" s="61">
        <v>147</v>
      </c>
      <c r="J634" s="63"/>
      <c r="K634" s="54"/>
      <c r="L634" s="56">
        <v>0.25</v>
      </c>
      <c r="M634" s="54"/>
      <c r="N634" s="59">
        <v>8.2799999999999994</v>
      </c>
      <c r="AF634" s="39"/>
      <c r="AG634" s="48"/>
      <c r="AH634" s="48"/>
      <c r="AK634" s="3" t="s">
        <v>4007</v>
      </c>
      <c r="AM634" s="48"/>
      <c r="AP634" s="48"/>
      <c r="AR634" s="48"/>
    </row>
    <row r="635" spans="1:44" s="4" customFormat="1" ht="15">
      <c r="A635" s="60"/>
      <c r="B635" s="52" t="s">
        <v>4008</v>
      </c>
      <c r="C635" s="388" t="s">
        <v>4009</v>
      </c>
      <c r="D635" s="388"/>
      <c r="E635" s="388"/>
      <c r="F635" s="53" t="s">
        <v>72</v>
      </c>
      <c r="G635" s="61">
        <v>134</v>
      </c>
      <c r="H635" s="54"/>
      <c r="I635" s="61">
        <v>134</v>
      </c>
      <c r="J635" s="63"/>
      <c r="K635" s="54"/>
      <c r="L635" s="56">
        <v>0.23</v>
      </c>
      <c r="M635" s="54"/>
      <c r="N635" s="59">
        <v>7.54</v>
      </c>
      <c r="AF635" s="39"/>
      <c r="AG635" s="48"/>
      <c r="AH635" s="48"/>
      <c r="AK635" s="3" t="s">
        <v>4009</v>
      </c>
      <c r="AM635" s="48"/>
      <c r="AP635" s="48"/>
      <c r="AR635" s="48"/>
    </row>
    <row r="636" spans="1:44" s="4" customFormat="1" ht="15">
      <c r="A636" s="69"/>
      <c r="B636" s="70"/>
      <c r="C636" s="390" t="s">
        <v>75</v>
      </c>
      <c r="D636" s="390"/>
      <c r="E636" s="390"/>
      <c r="F636" s="42"/>
      <c r="G636" s="43"/>
      <c r="H636" s="43"/>
      <c r="I636" s="43"/>
      <c r="J636" s="46"/>
      <c r="K636" s="43"/>
      <c r="L636" s="71">
        <v>1.42</v>
      </c>
      <c r="M636" s="65"/>
      <c r="N636" s="47"/>
      <c r="AF636" s="39"/>
      <c r="AG636" s="48"/>
      <c r="AH636" s="48"/>
      <c r="AM636" s="48" t="s">
        <v>75</v>
      </c>
      <c r="AP636" s="48"/>
      <c r="AR636" s="48"/>
    </row>
    <row r="637" spans="1:44" s="4" customFormat="1" ht="15">
      <c r="A637" s="40" t="s">
        <v>324</v>
      </c>
      <c r="B637" s="41" t="s">
        <v>4039</v>
      </c>
      <c r="C637" s="390" t="s">
        <v>4040</v>
      </c>
      <c r="D637" s="390"/>
      <c r="E637" s="390"/>
      <c r="F637" s="42" t="s">
        <v>149</v>
      </c>
      <c r="G637" s="43">
        <v>2.5000000000000001E-2</v>
      </c>
      <c r="H637" s="44">
        <v>1</v>
      </c>
      <c r="I637" s="72">
        <v>2.5000000000000001E-2</v>
      </c>
      <c r="J637" s="78">
        <v>1690</v>
      </c>
      <c r="K637" s="43"/>
      <c r="L637" s="71">
        <v>42.25</v>
      </c>
      <c r="M637" s="43"/>
      <c r="N637" s="47"/>
      <c r="AF637" s="39"/>
      <c r="AG637" s="48"/>
      <c r="AH637" s="48" t="s">
        <v>4040</v>
      </c>
      <c r="AM637" s="48"/>
      <c r="AP637" s="48"/>
      <c r="AR637" s="48"/>
    </row>
    <row r="638" spans="1:44" s="4" customFormat="1" ht="15">
      <c r="A638" s="69"/>
      <c r="B638" s="70"/>
      <c r="C638" s="388" t="s">
        <v>4012</v>
      </c>
      <c r="D638" s="388"/>
      <c r="E638" s="388"/>
      <c r="F638" s="388"/>
      <c r="G638" s="388"/>
      <c r="H638" s="388"/>
      <c r="I638" s="388"/>
      <c r="J638" s="388"/>
      <c r="K638" s="388"/>
      <c r="L638" s="388"/>
      <c r="M638" s="388"/>
      <c r="N638" s="391"/>
      <c r="AF638" s="39"/>
      <c r="AG638" s="48"/>
      <c r="AH638" s="48"/>
      <c r="AM638" s="48"/>
      <c r="AN638" s="3" t="s">
        <v>4012</v>
      </c>
      <c r="AP638" s="48"/>
      <c r="AR638" s="48"/>
    </row>
    <row r="639" spans="1:44" s="4" customFormat="1" ht="15">
      <c r="A639" s="69"/>
      <c r="B639" s="70"/>
      <c r="C639" s="390" t="s">
        <v>75</v>
      </c>
      <c r="D639" s="390"/>
      <c r="E639" s="390"/>
      <c r="F639" s="42"/>
      <c r="G639" s="43"/>
      <c r="H639" s="43"/>
      <c r="I639" s="43"/>
      <c r="J639" s="46"/>
      <c r="K639" s="43"/>
      <c r="L639" s="71">
        <v>42.25</v>
      </c>
      <c r="M639" s="65"/>
      <c r="N639" s="47"/>
      <c r="AF639" s="39"/>
      <c r="AG639" s="48"/>
      <c r="AH639" s="48"/>
      <c r="AM639" s="48" t="s">
        <v>75</v>
      </c>
      <c r="AP639" s="48"/>
      <c r="AR639" s="48"/>
    </row>
    <row r="640" spans="1:44" s="4" customFormat="1" ht="45.75">
      <c r="A640" s="40" t="s">
        <v>327</v>
      </c>
      <c r="B640" s="41" t="s">
        <v>4079</v>
      </c>
      <c r="C640" s="390" t="s">
        <v>4080</v>
      </c>
      <c r="D640" s="390"/>
      <c r="E640" s="390"/>
      <c r="F640" s="42" t="s">
        <v>214</v>
      </c>
      <c r="G640" s="43">
        <v>0.8</v>
      </c>
      <c r="H640" s="44">
        <v>1</v>
      </c>
      <c r="I640" s="79">
        <v>0.8</v>
      </c>
      <c r="J640" s="46"/>
      <c r="K640" s="43"/>
      <c r="L640" s="46"/>
      <c r="M640" s="43"/>
      <c r="N640" s="47"/>
      <c r="AF640" s="39"/>
      <c r="AG640" s="48"/>
      <c r="AH640" s="48" t="s">
        <v>4080</v>
      </c>
      <c r="AM640" s="48"/>
      <c r="AP640" s="48"/>
      <c r="AR640" s="48"/>
    </row>
    <row r="641" spans="1:44" s="4" customFormat="1" ht="15">
      <c r="A641" s="49"/>
      <c r="B641" s="50"/>
      <c r="C641" s="388" t="s">
        <v>4114</v>
      </c>
      <c r="D641" s="388"/>
      <c r="E641" s="388"/>
      <c r="F641" s="388"/>
      <c r="G641" s="388"/>
      <c r="H641" s="388"/>
      <c r="I641" s="388"/>
      <c r="J641" s="388"/>
      <c r="K641" s="388"/>
      <c r="L641" s="388"/>
      <c r="M641" s="388"/>
      <c r="N641" s="391"/>
      <c r="AF641" s="39"/>
      <c r="AG641" s="48"/>
      <c r="AH641" s="48"/>
      <c r="AI641" s="3" t="s">
        <v>4114</v>
      </c>
      <c r="AM641" s="48"/>
      <c r="AP641" s="48"/>
      <c r="AR641" s="48"/>
    </row>
    <row r="642" spans="1:44" s="4" customFormat="1" ht="15">
      <c r="A642" s="51"/>
      <c r="B642" s="52" t="s">
        <v>57</v>
      </c>
      <c r="C642" s="388" t="s">
        <v>82</v>
      </c>
      <c r="D642" s="388"/>
      <c r="E642" s="388"/>
      <c r="F642" s="53"/>
      <c r="G642" s="54"/>
      <c r="H642" s="54"/>
      <c r="I642" s="54"/>
      <c r="J642" s="56">
        <v>86.2</v>
      </c>
      <c r="K642" s="54"/>
      <c r="L642" s="56">
        <v>68.959999999999994</v>
      </c>
      <c r="M642" s="58">
        <v>33.130000000000003</v>
      </c>
      <c r="N642" s="77">
        <v>2284.64</v>
      </c>
      <c r="AF642" s="39"/>
      <c r="AG642" s="48"/>
      <c r="AH642" s="48"/>
      <c r="AJ642" s="3" t="s">
        <v>82</v>
      </c>
      <c r="AM642" s="48"/>
      <c r="AP642" s="48"/>
      <c r="AR642" s="48"/>
    </row>
    <row r="643" spans="1:44" s="4" customFormat="1" ht="15">
      <c r="A643" s="51"/>
      <c r="B643" s="52" t="s">
        <v>62</v>
      </c>
      <c r="C643" s="388" t="s">
        <v>63</v>
      </c>
      <c r="D643" s="388"/>
      <c r="E643" s="388"/>
      <c r="F643" s="53"/>
      <c r="G643" s="54"/>
      <c r="H643" s="54"/>
      <c r="I643" s="54"/>
      <c r="J643" s="56">
        <v>52.22</v>
      </c>
      <c r="K643" s="54"/>
      <c r="L643" s="56">
        <v>41.78</v>
      </c>
      <c r="M643" s="54"/>
      <c r="N643" s="57"/>
      <c r="AF643" s="39"/>
      <c r="AG643" s="48"/>
      <c r="AH643" s="48"/>
      <c r="AJ643" s="3" t="s">
        <v>63</v>
      </c>
      <c r="AM643" s="48"/>
      <c r="AP643" s="48"/>
      <c r="AR643" s="48"/>
    </row>
    <row r="644" spans="1:44" s="4" customFormat="1" ht="15">
      <c r="A644" s="51"/>
      <c r="B644" s="52" t="s">
        <v>64</v>
      </c>
      <c r="C644" s="388" t="s">
        <v>65</v>
      </c>
      <c r="D644" s="388"/>
      <c r="E644" s="388"/>
      <c r="F644" s="53"/>
      <c r="G644" s="54"/>
      <c r="H644" s="54"/>
      <c r="I644" s="54"/>
      <c r="J644" s="56">
        <v>0.5</v>
      </c>
      <c r="K644" s="54"/>
      <c r="L644" s="56">
        <v>0.4</v>
      </c>
      <c r="M644" s="58">
        <v>33.130000000000003</v>
      </c>
      <c r="N644" s="59">
        <v>13.25</v>
      </c>
      <c r="AF644" s="39"/>
      <c r="AG644" s="48"/>
      <c r="AH644" s="48"/>
      <c r="AJ644" s="3" t="s">
        <v>65</v>
      </c>
      <c r="AM644" s="48"/>
      <c r="AP644" s="48"/>
      <c r="AR644" s="48"/>
    </row>
    <row r="645" spans="1:44" s="4" customFormat="1" ht="15">
      <c r="A645" s="51"/>
      <c r="B645" s="52" t="s">
        <v>91</v>
      </c>
      <c r="C645" s="388" t="s">
        <v>120</v>
      </c>
      <c r="D645" s="388"/>
      <c r="E645" s="388"/>
      <c r="F645" s="53"/>
      <c r="G645" s="54"/>
      <c r="H645" s="54"/>
      <c r="I645" s="54"/>
      <c r="J645" s="56">
        <v>101.4</v>
      </c>
      <c r="K645" s="54"/>
      <c r="L645" s="56">
        <v>81.12</v>
      </c>
      <c r="M645" s="54"/>
      <c r="N645" s="57"/>
      <c r="AF645" s="39"/>
      <c r="AG645" s="48"/>
      <c r="AH645" s="48"/>
      <c r="AJ645" s="3" t="s">
        <v>120</v>
      </c>
      <c r="AM645" s="48"/>
      <c r="AP645" s="48"/>
      <c r="AR645" s="48"/>
    </row>
    <row r="646" spans="1:44" s="4" customFormat="1" ht="15">
      <c r="A646" s="60"/>
      <c r="B646" s="52"/>
      <c r="C646" s="388" t="s">
        <v>83</v>
      </c>
      <c r="D646" s="388"/>
      <c r="E646" s="388"/>
      <c r="F646" s="53" t="s">
        <v>67</v>
      </c>
      <c r="G646" s="58">
        <v>8.9600000000000009</v>
      </c>
      <c r="H646" s="54"/>
      <c r="I646" s="75">
        <v>7.1680000000000001</v>
      </c>
      <c r="J646" s="63"/>
      <c r="K646" s="54"/>
      <c r="L646" s="63"/>
      <c r="M646" s="54"/>
      <c r="N646" s="57"/>
      <c r="AF646" s="39"/>
      <c r="AG646" s="48"/>
      <c r="AH646" s="48"/>
      <c r="AK646" s="3" t="s">
        <v>83</v>
      </c>
      <c r="AM646" s="48"/>
      <c r="AP646" s="48"/>
      <c r="AR646" s="48"/>
    </row>
    <row r="647" spans="1:44" s="4" customFormat="1" ht="15">
      <c r="A647" s="60"/>
      <c r="B647" s="52"/>
      <c r="C647" s="388" t="s">
        <v>66</v>
      </c>
      <c r="D647" s="388"/>
      <c r="E647" s="388"/>
      <c r="F647" s="53" t="s">
        <v>67</v>
      </c>
      <c r="G647" s="58">
        <v>0.04</v>
      </c>
      <c r="H647" s="54"/>
      <c r="I647" s="75">
        <v>3.2000000000000001E-2</v>
      </c>
      <c r="J647" s="63"/>
      <c r="K647" s="54"/>
      <c r="L647" s="63"/>
      <c r="M647" s="54"/>
      <c r="N647" s="57"/>
      <c r="AF647" s="39"/>
      <c r="AG647" s="48"/>
      <c r="AH647" s="48"/>
      <c r="AK647" s="3" t="s">
        <v>66</v>
      </c>
      <c r="AM647" s="48"/>
      <c r="AP647" s="48"/>
      <c r="AR647" s="48"/>
    </row>
    <row r="648" spans="1:44" s="4" customFormat="1" ht="15">
      <c r="A648" s="51"/>
      <c r="B648" s="52"/>
      <c r="C648" s="392" t="s">
        <v>68</v>
      </c>
      <c r="D648" s="392"/>
      <c r="E648" s="392"/>
      <c r="F648" s="64"/>
      <c r="G648" s="65"/>
      <c r="H648" s="65"/>
      <c r="I648" s="65"/>
      <c r="J648" s="67">
        <v>239.82</v>
      </c>
      <c r="K648" s="65"/>
      <c r="L648" s="67">
        <v>191.86</v>
      </c>
      <c r="M648" s="65"/>
      <c r="N648" s="68"/>
      <c r="AF648" s="39"/>
      <c r="AG648" s="48"/>
      <c r="AH648" s="48"/>
      <c r="AL648" s="3" t="s">
        <v>68</v>
      </c>
      <c r="AM648" s="48"/>
      <c r="AP648" s="48"/>
      <c r="AR648" s="48"/>
    </row>
    <row r="649" spans="1:44" s="4" customFormat="1" ht="15">
      <c r="A649" s="60"/>
      <c r="B649" s="52"/>
      <c r="C649" s="388" t="s">
        <v>69</v>
      </c>
      <c r="D649" s="388"/>
      <c r="E649" s="388"/>
      <c r="F649" s="53"/>
      <c r="G649" s="54"/>
      <c r="H649" s="54"/>
      <c r="I649" s="54"/>
      <c r="J649" s="63"/>
      <c r="K649" s="54"/>
      <c r="L649" s="56">
        <v>69.36</v>
      </c>
      <c r="M649" s="54"/>
      <c r="N649" s="77">
        <v>2297.89</v>
      </c>
      <c r="AF649" s="39"/>
      <c r="AG649" s="48"/>
      <c r="AH649" s="48"/>
      <c r="AK649" s="3" t="s">
        <v>69</v>
      </c>
      <c r="AM649" s="48"/>
      <c r="AP649" s="48"/>
      <c r="AR649" s="48"/>
    </row>
    <row r="650" spans="1:44" s="4" customFormat="1" ht="23.25">
      <c r="A650" s="60"/>
      <c r="B650" s="52" t="s">
        <v>4066</v>
      </c>
      <c r="C650" s="388" t="s">
        <v>4067</v>
      </c>
      <c r="D650" s="388"/>
      <c r="E650" s="388"/>
      <c r="F650" s="53" t="s">
        <v>72</v>
      </c>
      <c r="G650" s="61">
        <v>113</v>
      </c>
      <c r="H650" s="54"/>
      <c r="I650" s="61">
        <v>113</v>
      </c>
      <c r="J650" s="63"/>
      <c r="K650" s="54"/>
      <c r="L650" s="56">
        <v>78.38</v>
      </c>
      <c r="M650" s="54"/>
      <c r="N650" s="77">
        <v>2596.62</v>
      </c>
      <c r="AF650" s="39"/>
      <c r="AG650" s="48"/>
      <c r="AH650" s="48"/>
      <c r="AK650" s="3" t="s">
        <v>4067</v>
      </c>
      <c r="AM650" s="48"/>
      <c r="AP650" s="48"/>
      <c r="AR650" s="48"/>
    </row>
    <row r="651" spans="1:44" s="4" customFormat="1" ht="23.25">
      <c r="A651" s="60"/>
      <c r="B651" s="52" t="s">
        <v>4068</v>
      </c>
      <c r="C651" s="388" t="s">
        <v>4069</v>
      </c>
      <c r="D651" s="388"/>
      <c r="E651" s="388"/>
      <c r="F651" s="53" t="s">
        <v>72</v>
      </c>
      <c r="G651" s="61">
        <v>77</v>
      </c>
      <c r="H651" s="54"/>
      <c r="I651" s="61">
        <v>77</v>
      </c>
      <c r="J651" s="63"/>
      <c r="K651" s="54"/>
      <c r="L651" s="56">
        <v>53.41</v>
      </c>
      <c r="M651" s="54"/>
      <c r="N651" s="77">
        <v>1769.38</v>
      </c>
      <c r="AF651" s="39"/>
      <c r="AG651" s="48"/>
      <c r="AH651" s="48"/>
      <c r="AK651" s="3" t="s">
        <v>4069</v>
      </c>
      <c r="AM651" s="48"/>
      <c r="AP651" s="48"/>
      <c r="AR651" s="48"/>
    </row>
    <row r="652" spans="1:44" s="4" customFormat="1" ht="15">
      <c r="A652" s="69"/>
      <c r="B652" s="70"/>
      <c r="C652" s="390" t="s">
        <v>75</v>
      </c>
      <c r="D652" s="390"/>
      <c r="E652" s="390"/>
      <c r="F652" s="42"/>
      <c r="G652" s="43"/>
      <c r="H652" s="43"/>
      <c r="I652" s="43"/>
      <c r="J652" s="46"/>
      <c r="K652" s="43"/>
      <c r="L652" s="71">
        <v>323.64999999999998</v>
      </c>
      <c r="M652" s="65"/>
      <c r="N652" s="47"/>
      <c r="AF652" s="39"/>
      <c r="AG652" s="48"/>
      <c r="AH652" s="48"/>
      <c r="AM652" s="48" t="s">
        <v>75</v>
      </c>
      <c r="AP652" s="48"/>
      <c r="AR652" s="48"/>
    </row>
    <row r="653" spans="1:44" s="4" customFormat="1" ht="23.25">
      <c r="A653" s="40" t="s">
        <v>330</v>
      </c>
      <c r="B653" s="41" t="s">
        <v>4081</v>
      </c>
      <c r="C653" s="390" t="s">
        <v>4082</v>
      </c>
      <c r="D653" s="390"/>
      <c r="E653" s="390"/>
      <c r="F653" s="42" t="s">
        <v>149</v>
      </c>
      <c r="G653" s="43">
        <v>9.52</v>
      </c>
      <c r="H653" s="44">
        <v>1</v>
      </c>
      <c r="I653" s="100">
        <v>9.52</v>
      </c>
      <c r="J653" s="71">
        <v>578.89</v>
      </c>
      <c r="K653" s="43"/>
      <c r="L653" s="78">
        <v>5511.03</v>
      </c>
      <c r="M653" s="43"/>
      <c r="N653" s="47"/>
      <c r="AF653" s="39"/>
      <c r="AG653" s="48"/>
      <c r="AH653" s="48" t="s">
        <v>4082</v>
      </c>
      <c r="AM653" s="48"/>
      <c r="AP653" s="48"/>
      <c r="AR653" s="48"/>
    </row>
    <row r="654" spans="1:44" s="4" customFormat="1" ht="15">
      <c r="A654" s="69"/>
      <c r="B654" s="70"/>
      <c r="C654" s="388" t="s">
        <v>4012</v>
      </c>
      <c r="D654" s="388"/>
      <c r="E654" s="388"/>
      <c r="F654" s="388"/>
      <c r="G654" s="388"/>
      <c r="H654" s="388"/>
      <c r="I654" s="388"/>
      <c r="J654" s="388"/>
      <c r="K654" s="388"/>
      <c r="L654" s="388"/>
      <c r="M654" s="388"/>
      <c r="N654" s="391"/>
      <c r="AF654" s="39"/>
      <c r="AG654" s="48"/>
      <c r="AH654" s="48"/>
      <c r="AM654" s="48"/>
      <c r="AN654" s="3" t="s">
        <v>4012</v>
      </c>
      <c r="AP654" s="48"/>
      <c r="AR654" s="48"/>
    </row>
    <row r="655" spans="1:44" s="4" customFormat="1" ht="15">
      <c r="A655" s="49"/>
      <c r="B655" s="50"/>
      <c r="C655" s="388" t="s">
        <v>4117</v>
      </c>
      <c r="D655" s="388"/>
      <c r="E655" s="388"/>
      <c r="F655" s="388"/>
      <c r="G655" s="388"/>
      <c r="H655" s="388"/>
      <c r="I655" s="388"/>
      <c r="J655" s="388"/>
      <c r="K655" s="388"/>
      <c r="L655" s="388"/>
      <c r="M655" s="388"/>
      <c r="N655" s="391"/>
      <c r="AF655" s="39"/>
      <c r="AG655" s="48"/>
      <c r="AH655" s="48"/>
      <c r="AI655" s="3" t="s">
        <v>4117</v>
      </c>
      <c r="AM655" s="48"/>
      <c r="AP655" s="48"/>
      <c r="AR655" s="48"/>
    </row>
    <row r="656" spans="1:44" s="4" customFormat="1" ht="15">
      <c r="A656" s="69"/>
      <c r="B656" s="70"/>
      <c r="C656" s="390" t="s">
        <v>75</v>
      </c>
      <c r="D656" s="390"/>
      <c r="E656" s="390"/>
      <c r="F656" s="42"/>
      <c r="G656" s="43"/>
      <c r="H656" s="43"/>
      <c r="I656" s="43"/>
      <c r="J656" s="46"/>
      <c r="K656" s="43"/>
      <c r="L656" s="78">
        <v>5511.03</v>
      </c>
      <c r="M656" s="65"/>
      <c r="N656" s="47"/>
      <c r="AF656" s="39"/>
      <c r="AG656" s="48"/>
      <c r="AH656" s="48"/>
      <c r="AM656" s="48" t="s">
        <v>75</v>
      </c>
      <c r="AP656" s="48"/>
      <c r="AR656" s="48"/>
    </row>
    <row r="657" spans="1:44" s="4" customFormat="1" ht="15">
      <c r="A657" s="393" t="s">
        <v>4052</v>
      </c>
      <c r="B657" s="394"/>
      <c r="C657" s="394"/>
      <c r="D657" s="394"/>
      <c r="E657" s="394"/>
      <c r="F657" s="394"/>
      <c r="G657" s="394"/>
      <c r="H657" s="394"/>
      <c r="I657" s="394"/>
      <c r="J657" s="394"/>
      <c r="K657" s="394"/>
      <c r="L657" s="394"/>
      <c r="M657" s="394"/>
      <c r="N657" s="395"/>
      <c r="AF657" s="39"/>
      <c r="AG657" s="48" t="s">
        <v>4052</v>
      </c>
      <c r="AH657" s="48"/>
      <c r="AM657" s="48"/>
      <c r="AP657" s="48"/>
      <c r="AR657" s="48"/>
    </row>
    <row r="658" spans="1:44" s="4" customFormat="1" ht="23.25">
      <c r="A658" s="40" t="s">
        <v>333</v>
      </c>
      <c r="B658" s="41" t="s">
        <v>4053</v>
      </c>
      <c r="C658" s="390" t="s">
        <v>4084</v>
      </c>
      <c r="D658" s="390"/>
      <c r="E658" s="390"/>
      <c r="F658" s="42" t="s">
        <v>693</v>
      </c>
      <c r="G658" s="43">
        <v>0.32</v>
      </c>
      <c r="H658" s="44">
        <v>1</v>
      </c>
      <c r="I658" s="100">
        <v>0.32</v>
      </c>
      <c r="J658" s="46"/>
      <c r="K658" s="43"/>
      <c r="L658" s="46"/>
      <c r="M658" s="43"/>
      <c r="N658" s="47"/>
      <c r="AF658" s="39"/>
      <c r="AG658" s="48"/>
      <c r="AH658" s="48" t="s">
        <v>4084</v>
      </c>
      <c r="AM658" s="48"/>
      <c r="AP658" s="48"/>
      <c r="AR658" s="48"/>
    </row>
    <row r="659" spans="1:44" s="4" customFormat="1" ht="15">
      <c r="A659" s="49"/>
      <c r="B659" s="50"/>
      <c r="C659" s="388" t="s">
        <v>4118</v>
      </c>
      <c r="D659" s="388"/>
      <c r="E659" s="388"/>
      <c r="F659" s="388"/>
      <c r="G659" s="388"/>
      <c r="H659" s="388"/>
      <c r="I659" s="388"/>
      <c r="J659" s="388"/>
      <c r="K659" s="388"/>
      <c r="L659" s="388"/>
      <c r="M659" s="388"/>
      <c r="N659" s="391"/>
      <c r="AF659" s="39"/>
      <c r="AG659" s="48"/>
      <c r="AH659" s="48"/>
      <c r="AI659" s="3" t="s">
        <v>4118</v>
      </c>
      <c r="AM659" s="48"/>
      <c r="AP659" s="48"/>
      <c r="AR659" s="48"/>
    </row>
    <row r="660" spans="1:44" s="4" customFormat="1" ht="15">
      <c r="A660" s="51"/>
      <c r="B660" s="52" t="s">
        <v>57</v>
      </c>
      <c r="C660" s="388" t="s">
        <v>82</v>
      </c>
      <c r="D660" s="388"/>
      <c r="E660" s="388"/>
      <c r="F660" s="53"/>
      <c r="G660" s="54"/>
      <c r="H660" s="54"/>
      <c r="I660" s="54"/>
      <c r="J660" s="56">
        <v>590.51</v>
      </c>
      <c r="K660" s="54"/>
      <c r="L660" s="56">
        <v>188.96</v>
      </c>
      <c r="M660" s="58">
        <v>33.130000000000003</v>
      </c>
      <c r="N660" s="77">
        <v>6260.24</v>
      </c>
      <c r="AF660" s="39"/>
      <c r="AG660" s="48"/>
      <c r="AH660" s="48"/>
      <c r="AJ660" s="3" t="s">
        <v>82</v>
      </c>
      <c r="AM660" s="48"/>
      <c r="AP660" s="48"/>
      <c r="AR660" s="48"/>
    </row>
    <row r="661" spans="1:44" s="4" customFormat="1" ht="15">
      <c r="A661" s="51"/>
      <c r="B661" s="52" t="s">
        <v>62</v>
      </c>
      <c r="C661" s="388" t="s">
        <v>63</v>
      </c>
      <c r="D661" s="388"/>
      <c r="E661" s="388"/>
      <c r="F661" s="53"/>
      <c r="G661" s="54"/>
      <c r="H661" s="54"/>
      <c r="I661" s="54"/>
      <c r="J661" s="56">
        <v>73.02</v>
      </c>
      <c r="K661" s="54"/>
      <c r="L661" s="56">
        <v>23.37</v>
      </c>
      <c r="M661" s="54"/>
      <c r="N661" s="57"/>
      <c r="AF661" s="39"/>
      <c r="AG661" s="48"/>
      <c r="AH661" s="48"/>
      <c r="AJ661" s="3" t="s">
        <v>63</v>
      </c>
      <c r="AM661" s="48"/>
      <c r="AP661" s="48"/>
      <c r="AR661" s="48"/>
    </row>
    <row r="662" spans="1:44" s="4" customFormat="1" ht="15">
      <c r="A662" s="51"/>
      <c r="B662" s="52" t="s">
        <v>64</v>
      </c>
      <c r="C662" s="388" t="s">
        <v>65</v>
      </c>
      <c r="D662" s="388"/>
      <c r="E662" s="388"/>
      <c r="F662" s="53"/>
      <c r="G662" s="54"/>
      <c r="H662" s="54"/>
      <c r="I662" s="54"/>
      <c r="J662" s="56">
        <v>8.6999999999999993</v>
      </c>
      <c r="K662" s="54"/>
      <c r="L662" s="56">
        <v>2.78</v>
      </c>
      <c r="M662" s="58">
        <v>33.130000000000003</v>
      </c>
      <c r="N662" s="59">
        <v>92.1</v>
      </c>
      <c r="AF662" s="39"/>
      <c r="AG662" s="48"/>
      <c r="AH662" s="48"/>
      <c r="AJ662" s="3" t="s">
        <v>65</v>
      </c>
      <c r="AM662" s="48"/>
      <c r="AP662" s="48"/>
      <c r="AR662" s="48"/>
    </row>
    <row r="663" spans="1:44" s="4" customFormat="1" ht="15">
      <c r="A663" s="51"/>
      <c r="B663" s="52" t="s">
        <v>91</v>
      </c>
      <c r="C663" s="388" t="s">
        <v>120</v>
      </c>
      <c r="D663" s="388"/>
      <c r="E663" s="388"/>
      <c r="F663" s="53"/>
      <c r="G663" s="54"/>
      <c r="H663" s="54"/>
      <c r="I663" s="54"/>
      <c r="J663" s="55">
        <v>3690.05</v>
      </c>
      <c r="K663" s="54"/>
      <c r="L663" s="55">
        <v>1180.82</v>
      </c>
      <c r="M663" s="54"/>
      <c r="N663" s="57"/>
      <c r="AF663" s="39"/>
      <c r="AG663" s="48"/>
      <c r="AH663" s="48"/>
      <c r="AJ663" s="3" t="s">
        <v>120</v>
      </c>
      <c r="AM663" s="48"/>
      <c r="AP663" s="48"/>
      <c r="AR663" s="48"/>
    </row>
    <row r="664" spans="1:44" s="4" customFormat="1" ht="15">
      <c r="A664" s="60"/>
      <c r="B664" s="52"/>
      <c r="C664" s="388" t="s">
        <v>83</v>
      </c>
      <c r="D664" s="388"/>
      <c r="E664" s="388"/>
      <c r="F664" s="53" t="s">
        <v>67</v>
      </c>
      <c r="G664" s="74">
        <v>69.8</v>
      </c>
      <c r="H664" s="54"/>
      <c r="I664" s="75">
        <v>22.335999999999999</v>
      </c>
      <c r="J664" s="63"/>
      <c r="K664" s="54"/>
      <c r="L664" s="63"/>
      <c r="M664" s="54"/>
      <c r="N664" s="57"/>
      <c r="AF664" s="39"/>
      <c r="AG664" s="48"/>
      <c r="AH664" s="48"/>
      <c r="AK664" s="3" t="s">
        <v>83</v>
      </c>
      <c r="AM664" s="48"/>
      <c r="AP664" s="48"/>
      <c r="AR664" s="48"/>
    </row>
    <row r="665" spans="1:44" s="4" customFormat="1" ht="15">
      <c r="A665" s="60"/>
      <c r="B665" s="52"/>
      <c r="C665" s="388" t="s">
        <v>66</v>
      </c>
      <c r="D665" s="388"/>
      <c r="E665" s="388"/>
      <c r="F665" s="53" t="s">
        <v>67</v>
      </c>
      <c r="G665" s="58">
        <v>0.65</v>
      </c>
      <c r="H665" s="54"/>
      <c r="I665" s="75">
        <v>0.20799999999999999</v>
      </c>
      <c r="J665" s="63"/>
      <c r="K665" s="54"/>
      <c r="L665" s="63"/>
      <c r="M665" s="54"/>
      <c r="N665" s="57"/>
      <c r="AF665" s="39"/>
      <c r="AG665" s="48"/>
      <c r="AH665" s="48"/>
      <c r="AK665" s="3" t="s">
        <v>66</v>
      </c>
      <c r="AM665" s="48"/>
      <c r="AP665" s="48"/>
      <c r="AR665" s="48"/>
    </row>
    <row r="666" spans="1:44" s="4" customFormat="1" ht="15">
      <c r="A666" s="51"/>
      <c r="B666" s="52"/>
      <c r="C666" s="392" t="s">
        <v>68</v>
      </c>
      <c r="D666" s="392"/>
      <c r="E666" s="392"/>
      <c r="F666" s="64"/>
      <c r="G666" s="65"/>
      <c r="H666" s="65"/>
      <c r="I666" s="65"/>
      <c r="J666" s="66">
        <v>4353.58</v>
      </c>
      <c r="K666" s="65"/>
      <c r="L666" s="66">
        <v>1393.15</v>
      </c>
      <c r="M666" s="65"/>
      <c r="N666" s="68"/>
      <c r="AF666" s="39"/>
      <c r="AG666" s="48"/>
      <c r="AH666" s="48"/>
      <c r="AL666" s="3" t="s">
        <v>68</v>
      </c>
      <c r="AM666" s="48"/>
      <c r="AP666" s="48"/>
      <c r="AR666" s="48"/>
    </row>
    <row r="667" spans="1:44" s="4" customFormat="1" ht="15">
      <c r="A667" s="60"/>
      <c r="B667" s="52"/>
      <c r="C667" s="388" t="s">
        <v>69</v>
      </c>
      <c r="D667" s="388"/>
      <c r="E667" s="388"/>
      <c r="F667" s="53"/>
      <c r="G667" s="54"/>
      <c r="H667" s="54"/>
      <c r="I667" s="54"/>
      <c r="J667" s="63"/>
      <c r="K667" s="54"/>
      <c r="L667" s="56">
        <v>191.74</v>
      </c>
      <c r="M667" s="54"/>
      <c r="N667" s="77">
        <v>6352.34</v>
      </c>
      <c r="AF667" s="39"/>
      <c r="AG667" s="48"/>
      <c r="AH667" s="48"/>
      <c r="AK667" s="3" t="s">
        <v>69</v>
      </c>
      <c r="AM667" s="48"/>
      <c r="AP667" s="48"/>
      <c r="AR667" s="48"/>
    </row>
    <row r="668" spans="1:44" s="4" customFormat="1" ht="15">
      <c r="A668" s="60"/>
      <c r="B668" s="52" t="s">
        <v>4006</v>
      </c>
      <c r="C668" s="388" t="s">
        <v>4007</v>
      </c>
      <c r="D668" s="388"/>
      <c r="E668" s="388"/>
      <c r="F668" s="53" t="s">
        <v>72</v>
      </c>
      <c r="G668" s="61">
        <v>147</v>
      </c>
      <c r="H668" s="54"/>
      <c r="I668" s="61">
        <v>147</v>
      </c>
      <c r="J668" s="63"/>
      <c r="K668" s="54"/>
      <c r="L668" s="56">
        <v>281.86</v>
      </c>
      <c r="M668" s="54"/>
      <c r="N668" s="77">
        <v>9337.94</v>
      </c>
      <c r="AF668" s="39"/>
      <c r="AG668" s="48"/>
      <c r="AH668" s="48"/>
      <c r="AK668" s="3" t="s">
        <v>4007</v>
      </c>
      <c r="AM668" s="48"/>
      <c r="AP668" s="48"/>
      <c r="AR668" s="48"/>
    </row>
    <row r="669" spans="1:44" s="4" customFormat="1" ht="15">
      <c r="A669" s="60"/>
      <c r="B669" s="52" t="s">
        <v>4008</v>
      </c>
      <c r="C669" s="388" t="s">
        <v>4009</v>
      </c>
      <c r="D669" s="388"/>
      <c r="E669" s="388"/>
      <c r="F669" s="53" t="s">
        <v>72</v>
      </c>
      <c r="G669" s="61">
        <v>134</v>
      </c>
      <c r="H669" s="54"/>
      <c r="I669" s="61">
        <v>134</v>
      </c>
      <c r="J669" s="63"/>
      <c r="K669" s="54"/>
      <c r="L669" s="56">
        <v>256.93</v>
      </c>
      <c r="M669" s="54"/>
      <c r="N669" s="77">
        <v>8512.14</v>
      </c>
      <c r="AF669" s="39"/>
      <c r="AG669" s="48"/>
      <c r="AH669" s="48"/>
      <c r="AK669" s="3" t="s">
        <v>4009</v>
      </c>
      <c r="AM669" s="48"/>
      <c r="AP669" s="48"/>
      <c r="AR669" s="48"/>
    </row>
    <row r="670" spans="1:44" s="4" customFormat="1" ht="15">
      <c r="A670" s="69"/>
      <c r="B670" s="70"/>
      <c r="C670" s="390" t="s">
        <v>75</v>
      </c>
      <c r="D670" s="390"/>
      <c r="E670" s="390"/>
      <c r="F670" s="42"/>
      <c r="G670" s="43"/>
      <c r="H670" s="43"/>
      <c r="I670" s="43"/>
      <c r="J670" s="46"/>
      <c r="K670" s="43"/>
      <c r="L670" s="78">
        <v>1931.94</v>
      </c>
      <c r="M670" s="65"/>
      <c r="N670" s="47"/>
      <c r="AF670" s="39"/>
      <c r="AG670" s="48"/>
      <c r="AH670" s="48"/>
      <c r="AM670" s="48" t="s">
        <v>75</v>
      </c>
      <c r="AP670" s="48"/>
      <c r="AR670" s="48"/>
    </row>
    <row r="671" spans="1:44" s="4" customFormat="1" ht="23.25">
      <c r="A671" s="40" t="s">
        <v>338</v>
      </c>
      <c r="B671" s="41" t="s">
        <v>165</v>
      </c>
      <c r="C671" s="390" t="s">
        <v>166</v>
      </c>
      <c r="D671" s="390"/>
      <c r="E671" s="390"/>
      <c r="F671" s="42" t="s">
        <v>128</v>
      </c>
      <c r="G671" s="43">
        <v>-1.9199999999999998E-2</v>
      </c>
      <c r="H671" s="44">
        <v>1</v>
      </c>
      <c r="I671" s="45">
        <v>-1.9199999999999998E-2</v>
      </c>
      <c r="J671" s="71">
        <v>519.79999999999995</v>
      </c>
      <c r="K671" s="43"/>
      <c r="L671" s="71">
        <v>-9.98</v>
      </c>
      <c r="M671" s="43"/>
      <c r="N671" s="47"/>
      <c r="AF671" s="39"/>
      <c r="AG671" s="48"/>
      <c r="AH671" s="48" t="s">
        <v>166</v>
      </c>
      <c r="AM671" s="48"/>
      <c r="AP671" s="48"/>
      <c r="AR671" s="48"/>
    </row>
    <row r="672" spans="1:44" s="4" customFormat="1" ht="15">
      <c r="A672" s="69"/>
      <c r="B672" s="70"/>
      <c r="C672" s="388" t="s">
        <v>4012</v>
      </c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91"/>
      <c r="AF672" s="39"/>
      <c r="AG672" s="48"/>
      <c r="AH672" s="48"/>
      <c r="AM672" s="48"/>
      <c r="AN672" s="3" t="s">
        <v>4012</v>
      </c>
      <c r="AP672" s="48"/>
      <c r="AR672" s="48"/>
    </row>
    <row r="673" spans="1:44" s="4" customFormat="1" ht="15">
      <c r="A673" s="69"/>
      <c r="B673" s="70"/>
      <c r="C673" s="390" t="s">
        <v>75</v>
      </c>
      <c r="D673" s="390"/>
      <c r="E673" s="390"/>
      <c r="F673" s="42"/>
      <c r="G673" s="43"/>
      <c r="H673" s="43"/>
      <c r="I673" s="43"/>
      <c r="J673" s="46"/>
      <c r="K673" s="43"/>
      <c r="L673" s="71">
        <v>-9.98</v>
      </c>
      <c r="M673" s="65"/>
      <c r="N673" s="47"/>
      <c r="AF673" s="39"/>
      <c r="AG673" s="48"/>
      <c r="AH673" s="48"/>
      <c r="AM673" s="48" t="s">
        <v>75</v>
      </c>
      <c r="AP673" s="48"/>
      <c r="AR673" s="48"/>
    </row>
    <row r="674" spans="1:44" s="4" customFormat="1" ht="23.25">
      <c r="A674" s="40" t="s">
        <v>342</v>
      </c>
      <c r="B674" s="41" t="s">
        <v>165</v>
      </c>
      <c r="C674" s="390" t="s">
        <v>166</v>
      </c>
      <c r="D674" s="390"/>
      <c r="E674" s="390"/>
      <c r="F674" s="42" t="s">
        <v>128</v>
      </c>
      <c r="G674" s="43">
        <v>6.0000000000000001E-3</v>
      </c>
      <c r="H674" s="44">
        <v>1</v>
      </c>
      <c r="I674" s="72">
        <v>6.0000000000000001E-3</v>
      </c>
      <c r="J674" s="71">
        <v>519.79999999999995</v>
      </c>
      <c r="K674" s="43"/>
      <c r="L674" s="71">
        <v>3.12</v>
      </c>
      <c r="M674" s="43"/>
      <c r="N674" s="47"/>
      <c r="AF674" s="39"/>
      <c r="AG674" s="48"/>
      <c r="AH674" s="48" t="s">
        <v>166</v>
      </c>
      <c r="AM674" s="48"/>
      <c r="AP674" s="48"/>
      <c r="AR674" s="48"/>
    </row>
    <row r="675" spans="1:44" s="4" customFormat="1" ht="15">
      <c r="A675" s="69"/>
      <c r="B675" s="70"/>
      <c r="C675" s="388" t="s">
        <v>4012</v>
      </c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91"/>
      <c r="AF675" s="39"/>
      <c r="AG675" s="48"/>
      <c r="AH675" s="48"/>
      <c r="AM675" s="48"/>
      <c r="AN675" s="3" t="s">
        <v>4012</v>
      </c>
      <c r="AP675" s="48"/>
      <c r="AR675" s="48"/>
    </row>
    <row r="676" spans="1:44" s="4" customFormat="1" ht="15">
      <c r="A676" s="49"/>
      <c r="B676" s="50"/>
      <c r="C676" s="388" t="s">
        <v>4119</v>
      </c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91"/>
      <c r="AF676" s="39"/>
      <c r="AG676" s="48"/>
      <c r="AH676" s="48"/>
      <c r="AI676" s="3" t="s">
        <v>4119</v>
      </c>
      <c r="AM676" s="48"/>
      <c r="AP676" s="48"/>
      <c r="AR676" s="48"/>
    </row>
    <row r="677" spans="1:44" s="4" customFormat="1" ht="15">
      <c r="A677" s="69"/>
      <c r="B677" s="70"/>
      <c r="C677" s="390" t="s">
        <v>75</v>
      </c>
      <c r="D677" s="390"/>
      <c r="E677" s="390"/>
      <c r="F677" s="42"/>
      <c r="G677" s="43"/>
      <c r="H677" s="43"/>
      <c r="I677" s="43"/>
      <c r="J677" s="46"/>
      <c r="K677" s="43"/>
      <c r="L677" s="71">
        <v>3.12</v>
      </c>
      <c r="M677" s="65"/>
      <c r="N677" s="47"/>
      <c r="AF677" s="39"/>
      <c r="AG677" s="48"/>
      <c r="AH677" s="48"/>
      <c r="AM677" s="48" t="s">
        <v>75</v>
      </c>
      <c r="AP677" s="48"/>
      <c r="AR677" s="48"/>
    </row>
    <row r="678" spans="1:44" s="4" customFormat="1" ht="23.25">
      <c r="A678" s="40" t="s">
        <v>343</v>
      </c>
      <c r="B678" s="41" t="s">
        <v>139</v>
      </c>
      <c r="C678" s="390" t="s">
        <v>4087</v>
      </c>
      <c r="D678" s="390"/>
      <c r="E678" s="390"/>
      <c r="F678" s="42" t="s">
        <v>128</v>
      </c>
      <c r="G678" s="43">
        <v>-1.8879999999999999</v>
      </c>
      <c r="H678" s="44">
        <v>1</v>
      </c>
      <c r="I678" s="72">
        <v>-1.8879999999999999</v>
      </c>
      <c r="J678" s="71">
        <v>592.76</v>
      </c>
      <c r="K678" s="43"/>
      <c r="L678" s="78">
        <v>-1119.1300000000001</v>
      </c>
      <c r="M678" s="43"/>
      <c r="N678" s="47"/>
      <c r="AF678" s="39"/>
      <c r="AG678" s="48"/>
      <c r="AH678" s="48" t="s">
        <v>4087</v>
      </c>
      <c r="AM678" s="48"/>
      <c r="AP678" s="48"/>
      <c r="AR678" s="48"/>
    </row>
    <row r="679" spans="1:44" s="4" customFormat="1" ht="15">
      <c r="A679" s="69"/>
      <c r="B679" s="70"/>
      <c r="C679" s="388" t="s">
        <v>4012</v>
      </c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91"/>
      <c r="AF679" s="39"/>
      <c r="AG679" s="48"/>
      <c r="AH679" s="48"/>
      <c r="AM679" s="48"/>
      <c r="AN679" s="3" t="s">
        <v>4012</v>
      </c>
      <c r="AP679" s="48"/>
      <c r="AR679" s="48"/>
    </row>
    <row r="680" spans="1:44" s="4" customFormat="1" ht="15">
      <c r="A680" s="69"/>
      <c r="B680" s="70"/>
      <c r="C680" s="390" t="s">
        <v>75</v>
      </c>
      <c r="D680" s="390"/>
      <c r="E680" s="390"/>
      <c r="F680" s="42"/>
      <c r="G680" s="43"/>
      <c r="H680" s="43"/>
      <c r="I680" s="43"/>
      <c r="J680" s="46"/>
      <c r="K680" s="43"/>
      <c r="L680" s="78">
        <v>-1119.1300000000001</v>
      </c>
      <c r="M680" s="65"/>
      <c r="N680" s="47"/>
      <c r="AF680" s="39"/>
      <c r="AG680" s="48"/>
      <c r="AH680" s="48"/>
      <c r="AM680" s="48" t="s">
        <v>75</v>
      </c>
      <c r="AP680" s="48"/>
      <c r="AR680" s="48"/>
    </row>
    <row r="681" spans="1:44" s="4" customFormat="1" ht="23.25">
      <c r="A681" s="40" t="s">
        <v>344</v>
      </c>
      <c r="B681" s="41" t="s">
        <v>139</v>
      </c>
      <c r="C681" s="390" t="s">
        <v>4087</v>
      </c>
      <c r="D681" s="390"/>
      <c r="E681" s="390"/>
      <c r="F681" s="42" t="s">
        <v>128</v>
      </c>
      <c r="G681" s="43">
        <v>1.62</v>
      </c>
      <c r="H681" s="44">
        <v>1</v>
      </c>
      <c r="I681" s="100">
        <v>1.62</v>
      </c>
      <c r="J681" s="71">
        <v>592.76</v>
      </c>
      <c r="K681" s="43"/>
      <c r="L681" s="71">
        <v>960.27</v>
      </c>
      <c r="M681" s="43"/>
      <c r="N681" s="47"/>
      <c r="AF681" s="39"/>
      <c r="AG681" s="48"/>
      <c r="AH681" s="48" t="s">
        <v>4087</v>
      </c>
      <c r="AM681" s="48"/>
      <c r="AP681" s="48"/>
      <c r="AR681" s="48"/>
    </row>
    <row r="682" spans="1:44" s="4" customFormat="1" ht="15">
      <c r="A682" s="69"/>
      <c r="B682" s="70"/>
      <c r="C682" s="388" t="s">
        <v>4012</v>
      </c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91"/>
      <c r="AF682" s="39"/>
      <c r="AG682" s="48"/>
      <c r="AH682" s="48"/>
      <c r="AM682" s="48"/>
      <c r="AN682" s="3" t="s">
        <v>4012</v>
      </c>
      <c r="AP682" s="48"/>
      <c r="AR682" s="48"/>
    </row>
    <row r="683" spans="1:44" s="4" customFormat="1" ht="15">
      <c r="A683" s="49"/>
      <c r="B683" s="50"/>
      <c r="C683" s="388" t="s">
        <v>4120</v>
      </c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91"/>
      <c r="AF683" s="39"/>
      <c r="AG683" s="48"/>
      <c r="AH683" s="48"/>
      <c r="AI683" s="3" t="s">
        <v>4120</v>
      </c>
      <c r="AM683" s="48"/>
      <c r="AP683" s="48"/>
      <c r="AR683" s="48"/>
    </row>
    <row r="684" spans="1:44" s="4" customFormat="1" ht="15">
      <c r="A684" s="69"/>
      <c r="B684" s="70"/>
      <c r="C684" s="390" t="s">
        <v>75</v>
      </c>
      <c r="D684" s="390"/>
      <c r="E684" s="390"/>
      <c r="F684" s="42"/>
      <c r="G684" s="43"/>
      <c r="H684" s="43"/>
      <c r="I684" s="43"/>
      <c r="J684" s="46"/>
      <c r="K684" s="43"/>
      <c r="L684" s="71">
        <v>960.27</v>
      </c>
      <c r="M684" s="65"/>
      <c r="N684" s="47"/>
      <c r="AF684" s="39"/>
      <c r="AG684" s="48"/>
      <c r="AH684" s="48"/>
      <c r="AM684" s="48" t="s">
        <v>75</v>
      </c>
      <c r="AP684" s="48"/>
      <c r="AR684" s="48"/>
    </row>
    <row r="685" spans="1:44" s="4" customFormat="1" ht="23.25">
      <c r="A685" s="40" t="s">
        <v>348</v>
      </c>
      <c r="B685" s="41" t="s">
        <v>4089</v>
      </c>
      <c r="C685" s="390" t="s">
        <v>4090</v>
      </c>
      <c r="D685" s="390"/>
      <c r="E685" s="390"/>
      <c r="F685" s="42" t="s">
        <v>174</v>
      </c>
      <c r="G685" s="43">
        <v>32</v>
      </c>
      <c r="H685" s="44">
        <v>1</v>
      </c>
      <c r="I685" s="44">
        <v>32</v>
      </c>
      <c r="J685" s="71">
        <v>22.36</v>
      </c>
      <c r="K685" s="43"/>
      <c r="L685" s="71">
        <v>715.52</v>
      </c>
      <c r="M685" s="43"/>
      <c r="N685" s="47"/>
      <c r="AF685" s="39"/>
      <c r="AG685" s="48"/>
      <c r="AH685" s="48" t="s">
        <v>4090</v>
      </c>
      <c r="AM685" s="48"/>
      <c r="AP685" s="48"/>
      <c r="AR685" s="48"/>
    </row>
    <row r="686" spans="1:44" s="4" customFormat="1" ht="15">
      <c r="A686" s="69"/>
      <c r="B686" s="70"/>
      <c r="C686" s="388" t="s">
        <v>4012</v>
      </c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91"/>
      <c r="AF686" s="39"/>
      <c r="AG686" s="48"/>
      <c r="AH686" s="48"/>
      <c r="AM686" s="48"/>
      <c r="AN686" s="3" t="s">
        <v>4012</v>
      </c>
      <c r="AP686" s="48"/>
      <c r="AR686" s="48"/>
    </row>
    <row r="687" spans="1:44" s="4" customFormat="1" ht="15">
      <c r="A687" s="69"/>
      <c r="B687" s="70"/>
      <c r="C687" s="390" t="s">
        <v>75</v>
      </c>
      <c r="D687" s="390"/>
      <c r="E687" s="390"/>
      <c r="F687" s="42"/>
      <c r="G687" s="43"/>
      <c r="H687" s="43"/>
      <c r="I687" s="43"/>
      <c r="J687" s="46"/>
      <c r="K687" s="43"/>
      <c r="L687" s="71">
        <v>715.52</v>
      </c>
      <c r="M687" s="65"/>
      <c r="N687" s="47"/>
      <c r="AF687" s="39"/>
      <c r="AG687" s="48"/>
      <c r="AH687" s="48"/>
      <c r="AM687" s="48" t="s">
        <v>75</v>
      </c>
      <c r="AP687" s="48"/>
      <c r="AR687" s="48"/>
    </row>
    <row r="688" spans="1:44" s="4" customFormat="1" ht="23.25">
      <c r="A688" s="40" t="s">
        <v>349</v>
      </c>
      <c r="B688" s="41" t="s">
        <v>4053</v>
      </c>
      <c r="C688" s="390" t="s">
        <v>4084</v>
      </c>
      <c r="D688" s="390"/>
      <c r="E688" s="390"/>
      <c r="F688" s="42" t="s">
        <v>693</v>
      </c>
      <c r="G688" s="43">
        <v>0.25</v>
      </c>
      <c r="H688" s="44">
        <v>1</v>
      </c>
      <c r="I688" s="100">
        <v>0.25</v>
      </c>
      <c r="J688" s="46"/>
      <c r="K688" s="43"/>
      <c r="L688" s="46"/>
      <c r="M688" s="43"/>
      <c r="N688" s="47"/>
      <c r="AF688" s="39"/>
      <c r="AG688" s="48"/>
      <c r="AH688" s="48" t="s">
        <v>4084</v>
      </c>
      <c r="AM688" s="48"/>
      <c r="AP688" s="48"/>
      <c r="AR688" s="48"/>
    </row>
    <row r="689" spans="1:44" s="4" customFormat="1" ht="15">
      <c r="A689" s="49"/>
      <c r="B689" s="50"/>
      <c r="C689" s="388" t="s">
        <v>1635</v>
      </c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91"/>
      <c r="AF689" s="39"/>
      <c r="AG689" s="48"/>
      <c r="AH689" s="48"/>
      <c r="AI689" s="3" t="s">
        <v>1635</v>
      </c>
      <c r="AM689" s="48"/>
      <c r="AP689" s="48"/>
      <c r="AR689" s="48"/>
    </row>
    <row r="690" spans="1:44" s="4" customFormat="1" ht="15">
      <c r="A690" s="51"/>
      <c r="B690" s="52" t="s">
        <v>57</v>
      </c>
      <c r="C690" s="388" t="s">
        <v>82</v>
      </c>
      <c r="D690" s="388"/>
      <c r="E690" s="388"/>
      <c r="F690" s="53"/>
      <c r="G690" s="54"/>
      <c r="H690" s="54"/>
      <c r="I690" s="54"/>
      <c r="J690" s="56">
        <v>590.51</v>
      </c>
      <c r="K690" s="54"/>
      <c r="L690" s="56">
        <v>147.63</v>
      </c>
      <c r="M690" s="58">
        <v>33.130000000000003</v>
      </c>
      <c r="N690" s="77">
        <v>4890.9799999999996</v>
      </c>
      <c r="AF690" s="39"/>
      <c r="AG690" s="48"/>
      <c r="AH690" s="48"/>
      <c r="AJ690" s="3" t="s">
        <v>82</v>
      </c>
      <c r="AM690" s="48"/>
      <c r="AP690" s="48"/>
      <c r="AR690" s="48"/>
    </row>
    <row r="691" spans="1:44" s="4" customFormat="1" ht="15">
      <c r="A691" s="51"/>
      <c r="B691" s="52" t="s">
        <v>62</v>
      </c>
      <c r="C691" s="388" t="s">
        <v>63</v>
      </c>
      <c r="D691" s="388"/>
      <c r="E691" s="388"/>
      <c r="F691" s="53"/>
      <c r="G691" s="54"/>
      <c r="H691" s="54"/>
      <c r="I691" s="54"/>
      <c r="J691" s="56">
        <v>73.02</v>
      </c>
      <c r="K691" s="54"/>
      <c r="L691" s="56">
        <v>18.260000000000002</v>
      </c>
      <c r="M691" s="54"/>
      <c r="N691" s="57"/>
      <c r="AF691" s="39"/>
      <c r="AG691" s="48"/>
      <c r="AH691" s="48"/>
      <c r="AJ691" s="3" t="s">
        <v>63</v>
      </c>
      <c r="AM691" s="48"/>
      <c r="AP691" s="48"/>
      <c r="AR691" s="48"/>
    </row>
    <row r="692" spans="1:44" s="4" customFormat="1" ht="15">
      <c r="A692" s="51"/>
      <c r="B692" s="52" t="s">
        <v>64</v>
      </c>
      <c r="C692" s="388" t="s">
        <v>65</v>
      </c>
      <c r="D692" s="388"/>
      <c r="E692" s="388"/>
      <c r="F692" s="53"/>
      <c r="G692" s="54"/>
      <c r="H692" s="54"/>
      <c r="I692" s="54"/>
      <c r="J692" s="56">
        <v>8.6999999999999993</v>
      </c>
      <c r="K692" s="54"/>
      <c r="L692" s="56">
        <v>2.1800000000000002</v>
      </c>
      <c r="M692" s="58">
        <v>33.130000000000003</v>
      </c>
      <c r="N692" s="59">
        <v>72.22</v>
      </c>
      <c r="AF692" s="39"/>
      <c r="AG692" s="48"/>
      <c r="AH692" s="48"/>
      <c r="AJ692" s="3" t="s">
        <v>65</v>
      </c>
      <c r="AM692" s="48"/>
      <c r="AP692" s="48"/>
      <c r="AR692" s="48"/>
    </row>
    <row r="693" spans="1:44" s="4" customFormat="1" ht="15">
      <c r="A693" s="51"/>
      <c r="B693" s="52" t="s">
        <v>91</v>
      </c>
      <c r="C693" s="388" t="s">
        <v>120</v>
      </c>
      <c r="D693" s="388"/>
      <c r="E693" s="388"/>
      <c r="F693" s="53"/>
      <c r="G693" s="54"/>
      <c r="H693" s="54"/>
      <c r="I693" s="54"/>
      <c r="J693" s="55">
        <v>3690.05</v>
      </c>
      <c r="K693" s="54"/>
      <c r="L693" s="56">
        <v>922.51</v>
      </c>
      <c r="M693" s="54"/>
      <c r="N693" s="57"/>
      <c r="AF693" s="39"/>
      <c r="AG693" s="48"/>
      <c r="AH693" s="48"/>
      <c r="AJ693" s="3" t="s">
        <v>120</v>
      </c>
      <c r="AM693" s="48"/>
      <c r="AP693" s="48"/>
      <c r="AR693" s="48"/>
    </row>
    <row r="694" spans="1:44" s="4" customFormat="1" ht="15">
      <c r="A694" s="60"/>
      <c r="B694" s="52"/>
      <c r="C694" s="388" t="s">
        <v>83</v>
      </c>
      <c r="D694" s="388"/>
      <c r="E694" s="388"/>
      <c r="F694" s="53" t="s">
        <v>67</v>
      </c>
      <c r="G694" s="74">
        <v>69.8</v>
      </c>
      <c r="H694" s="54"/>
      <c r="I694" s="58">
        <v>17.45</v>
      </c>
      <c r="J694" s="63"/>
      <c r="K694" s="54"/>
      <c r="L694" s="63"/>
      <c r="M694" s="54"/>
      <c r="N694" s="57"/>
      <c r="AF694" s="39"/>
      <c r="AG694" s="48"/>
      <c r="AH694" s="48"/>
      <c r="AK694" s="3" t="s">
        <v>83</v>
      </c>
      <c r="AM694" s="48"/>
      <c r="AP694" s="48"/>
      <c r="AR694" s="48"/>
    </row>
    <row r="695" spans="1:44" s="4" customFormat="1" ht="15">
      <c r="A695" s="60"/>
      <c r="B695" s="52"/>
      <c r="C695" s="388" t="s">
        <v>66</v>
      </c>
      <c r="D695" s="388"/>
      <c r="E695" s="388"/>
      <c r="F695" s="53" t="s">
        <v>67</v>
      </c>
      <c r="G695" s="58">
        <v>0.65</v>
      </c>
      <c r="H695" s="54"/>
      <c r="I695" s="62">
        <v>0.16250000000000001</v>
      </c>
      <c r="J695" s="63"/>
      <c r="K695" s="54"/>
      <c r="L695" s="63"/>
      <c r="M695" s="54"/>
      <c r="N695" s="57"/>
      <c r="AF695" s="39"/>
      <c r="AG695" s="48"/>
      <c r="AH695" s="48"/>
      <c r="AK695" s="3" t="s">
        <v>66</v>
      </c>
      <c r="AM695" s="48"/>
      <c r="AP695" s="48"/>
      <c r="AR695" s="48"/>
    </row>
    <row r="696" spans="1:44" s="4" customFormat="1" ht="15">
      <c r="A696" s="51"/>
      <c r="B696" s="52"/>
      <c r="C696" s="392" t="s">
        <v>68</v>
      </c>
      <c r="D696" s="392"/>
      <c r="E696" s="392"/>
      <c r="F696" s="64"/>
      <c r="G696" s="65"/>
      <c r="H696" s="65"/>
      <c r="I696" s="65"/>
      <c r="J696" s="66">
        <v>4353.58</v>
      </c>
      <c r="K696" s="65"/>
      <c r="L696" s="66">
        <v>1088.4000000000001</v>
      </c>
      <c r="M696" s="65"/>
      <c r="N696" s="68"/>
      <c r="AF696" s="39"/>
      <c r="AG696" s="48"/>
      <c r="AH696" s="48"/>
      <c r="AL696" s="3" t="s">
        <v>68</v>
      </c>
      <c r="AM696" s="48"/>
      <c r="AP696" s="48"/>
      <c r="AR696" s="48"/>
    </row>
    <row r="697" spans="1:44" s="4" customFormat="1" ht="15">
      <c r="A697" s="60"/>
      <c r="B697" s="52"/>
      <c r="C697" s="388" t="s">
        <v>69</v>
      </c>
      <c r="D697" s="388"/>
      <c r="E697" s="388"/>
      <c r="F697" s="53"/>
      <c r="G697" s="54"/>
      <c r="H697" s="54"/>
      <c r="I697" s="54"/>
      <c r="J697" s="63"/>
      <c r="K697" s="54"/>
      <c r="L697" s="56">
        <v>149.81</v>
      </c>
      <c r="M697" s="54"/>
      <c r="N697" s="77">
        <v>4963.2</v>
      </c>
      <c r="AF697" s="39"/>
      <c r="AG697" s="48"/>
      <c r="AH697" s="48"/>
      <c r="AK697" s="3" t="s">
        <v>69</v>
      </c>
      <c r="AM697" s="48"/>
      <c r="AP697" s="48"/>
      <c r="AR697" s="48"/>
    </row>
    <row r="698" spans="1:44" s="4" customFormat="1" ht="15">
      <c r="A698" s="60"/>
      <c r="B698" s="52" t="s">
        <v>4006</v>
      </c>
      <c r="C698" s="388" t="s">
        <v>4007</v>
      </c>
      <c r="D698" s="388"/>
      <c r="E698" s="388"/>
      <c r="F698" s="53" t="s">
        <v>72</v>
      </c>
      <c r="G698" s="61">
        <v>147</v>
      </c>
      <c r="H698" s="54"/>
      <c r="I698" s="61">
        <v>147</v>
      </c>
      <c r="J698" s="63"/>
      <c r="K698" s="54"/>
      <c r="L698" s="56">
        <v>220.22</v>
      </c>
      <c r="M698" s="54"/>
      <c r="N698" s="77">
        <v>7295.9</v>
      </c>
      <c r="AF698" s="39"/>
      <c r="AG698" s="48"/>
      <c r="AH698" s="48"/>
      <c r="AK698" s="3" t="s">
        <v>4007</v>
      </c>
      <c r="AM698" s="48"/>
      <c r="AP698" s="48"/>
      <c r="AR698" s="48"/>
    </row>
    <row r="699" spans="1:44" s="4" customFormat="1" ht="15">
      <c r="A699" s="60"/>
      <c r="B699" s="52" t="s">
        <v>4008</v>
      </c>
      <c r="C699" s="388" t="s">
        <v>4009</v>
      </c>
      <c r="D699" s="388"/>
      <c r="E699" s="388"/>
      <c r="F699" s="53" t="s">
        <v>72</v>
      </c>
      <c r="G699" s="61">
        <v>134</v>
      </c>
      <c r="H699" s="54"/>
      <c r="I699" s="61">
        <v>134</v>
      </c>
      <c r="J699" s="63"/>
      <c r="K699" s="54"/>
      <c r="L699" s="56">
        <v>200.75</v>
      </c>
      <c r="M699" s="54"/>
      <c r="N699" s="77">
        <v>6650.69</v>
      </c>
      <c r="AF699" s="39"/>
      <c r="AG699" s="48"/>
      <c r="AH699" s="48"/>
      <c r="AK699" s="3" t="s">
        <v>4009</v>
      </c>
      <c r="AM699" s="48"/>
      <c r="AP699" s="48"/>
      <c r="AR699" s="48"/>
    </row>
    <row r="700" spans="1:44" s="4" customFormat="1" ht="15">
      <c r="A700" s="69"/>
      <c r="B700" s="70"/>
      <c r="C700" s="390" t="s">
        <v>75</v>
      </c>
      <c r="D700" s="390"/>
      <c r="E700" s="390"/>
      <c r="F700" s="42"/>
      <c r="G700" s="43"/>
      <c r="H700" s="43"/>
      <c r="I700" s="43"/>
      <c r="J700" s="46"/>
      <c r="K700" s="43"/>
      <c r="L700" s="78">
        <v>1509.37</v>
      </c>
      <c r="M700" s="65"/>
      <c r="N700" s="47"/>
      <c r="AF700" s="39"/>
      <c r="AG700" s="48"/>
      <c r="AH700" s="48"/>
      <c r="AM700" s="48" t="s">
        <v>75</v>
      </c>
      <c r="AP700" s="48"/>
      <c r="AR700" s="48"/>
    </row>
    <row r="701" spans="1:44" s="4" customFormat="1" ht="23.25">
      <c r="A701" s="40" t="s">
        <v>350</v>
      </c>
      <c r="B701" s="41" t="s">
        <v>165</v>
      </c>
      <c r="C701" s="390" t="s">
        <v>166</v>
      </c>
      <c r="D701" s="390"/>
      <c r="E701" s="390"/>
      <c r="F701" s="42" t="s">
        <v>128</v>
      </c>
      <c r="G701" s="43">
        <v>-1.4999999999999999E-2</v>
      </c>
      <c r="H701" s="44">
        <v>1</v>
      </c>
      <c r="I701" s="72">
        <v>-1.4999999999999999E-2</v>
      </c>
      <c r="J701" s="71">
        <v>519.79999999999995</v>
      </c>
      <c r="K701" s="43"/>
      <c r="L701" s="71">
        <v>-7.8</v>
      </c>
      <c r="M701" s="43"/>
      <c r="N701" s="47"/>
      <c r="AF701" s="39"/>
      <c r="AG701" s="48"/>
      <c r="AH701" s="48" t="s">
        <v>166</v>
      </c>
      <c r="AM701" s="48"/>
      <c r="AP701" s="48"/>
      <c r="AR701" s="48"/>
    </row>
    <row r="702" spans="1:44" s="4" customFormat="1" ht="15">
      <c r="A702" s="69"/>
      <c r="B702" s="70"/>
      <c r="C702" s="388" t="s">
        <v>4012</v>
      </c>
      <c r="D702" s="388"/>
      <c r="E702" s="388"/>
      <c r="F702" s="388"/>
      <c r="G702" s="388"/>
      <c r="H702" s="388"/>
      <c r="I702" s="388"/>
      <c r="J702" s="388"/>
      <c r="K702" s="388"/>
      <c r="L702" s="388"/>
      <c r="M702" s="388"/>
      <c r="N702" s="391"/>
      <c r="AF702" s="39"/>
      <c r="AG702" s="48"/>
      <c r="AH702" s="48"/>
      <c r="AM702" s="48"/>
      <c r="AN702" s="3" t="s">
        <v>4012</v>
      </c>
      <c r="AP702" s="48"/>
      <c r="AR702" s="48"/>
    </row>
    <row r="703" spans="1:44" s="4" customFormat="1" ht="15">
      <c r="A703" s="69"/>
      <c r="B703" s="70"/>
      <c r="C703" s="390" t="s">
        <v>75</v>
      </c>
      <c r="D703" s="390"/>
      <c r="E703" s="390"/>
      <c r="F703" s="42"/>
      <c r="G703" s="43"/>
      <c r="H703" s="43"/>
      <c r="I703" s="43"/>
      <c r="J703" s="46"/>
      <c r="K703" s="43"/>
      <c r="L703" s="71">
        <v>-7.8</v>
      </c>
      <c r="M703" s="65"/>
      <c r="N703" s="47"/>
      <c r="AF703" s="39"/>
      <c r="AG703" s="48"/>
      <c r="AH703" s="48"/>
      <c r="AM703" s="48" t="s">
        <v>75</v>
      </c>
      <c r="AP703" s="48"/>
      <c r="AR703" s="48"/>
    </row>
    <row r="704" spans="1:44" s="4" customFormat="1" ht="23.25">
      <c r="A704" s="40" t="s">
        <v>354</v>
      </c>
      <c r="B704" s="41" t="s">
        <v>165</v>
      </c>
      <c r="C704" s="390" t="s">
        <v>166</v>
      </c>
      <c r="D704" s="390"/>
      <c r="E704" s="390"/>
      <c r="F704" s="42" t="s">
        <v>128</v>
      </c>
      <c r="G704" s="43">
        <v>3.2550000000000003E-2</v>
      </c>
      <c r="H704" s="44">
        <v>1</v>
      </c>
      <c r="I704" s="102">
        <v>3.2550000000000003E-2</v>
      </c>
      <c r="J704" s="71">
        <v>519.79999999999995</v>
      </c>
      <c r="K704" s="43"/>
      <c r="L704" s="71">
        <v>16.920000000000002</v>
      </c>
      <c r="M704" s="43"/>
      <c r="N704" s="47"/>
      <c r="AF704" s="39"/>
      <c r="AG704" s="48"/>
      <c r="AH704" s="48" t="s">
        <v>166</v>
      </c>
      <c r="AM704" s="48"/>
      <c r="AP704" s="48"/>
      <c r="AR704" s="48"/>
    </row>
    <row r="705" spans="1:44" s="4" customFormat="1" ht="15">
      <c r="A705" s="69"/>
      <c r="B705" s="70"/>
      <c r="C705" s="388" t="s">
        <v>4012</v>
      </c>
      <c r="D705" s="388"/>
      <c r="E705" s="388"/>
      <c r="F705" s="388"/>
      <c r="G705" s="388"/>
      <c r="H705" s="388"/>
      <c r="I705" s="388"/>
      <c r="J705" s="388"/>
      <c r="K705" s="388"/>
      <c r="L705" s="388"/>
      <c r="M705" s="388"/>
      <c r="N705" s="391"/>
      <c r="AF705" s="39"/>
      <c r="AG705" s="48"/>
      <c r="AH705" s="48"/>
      <c r="AM705" s="48"/>
      <c r="AN705" s="3" t="s">
        <v>4012</v>
      </c>
      <c r="AP705" s="48"/>
      <c r="AR705" s="48"/>
    </row>
    <row r="706" spans="1:44" s="4" customFormat="1" ht="15">
      <c r="A706" s="49"/>
      <c r="B706" s="50"/>
      <c r="C706" s="388" t="s">
        <v>4121</v>
      </c>
      <c r="D706" s="388"/>
      <c r="E706" s="388"/>
      <c r="F706" s="388"/>
      <c r="G706" s="388"/>
      <c r="H706" s="388"/>
      <c r="I706" s="388"/>
      <c r="J706" s="388"/>
      <c r="K706" s="388"/>
      <c r="L706" s="388"/>
      <c r="M706" s="388"/>
      <c r="N706" s="391"/>
      <c r="AF706" s="39"/>
      <c r="AG706" s="48"/>
      <c r="AH706" s="48"/>
      <c r="AI706" s="3" t="s">
        <v>4121</v>
      </c>
      <c r="AM706" s="48"/>
      <c r="AP706" s="48"/>
      <c r="AR706" s="48"/>
    </row>
    <row r="707" spans="1:44" s="4" customFormat="1" ht="15">
      <c r="A707" s="69"/>
      <c r="B707" s="70"/>
      <c r="C707" s="390" t="s">
        <v>75</v>
      </c>
      <c r="D707" s="390"/>
      <c r="E707" s="390"/>
      <c r="F707" s="42"/>
      <c r="G707" s="43"/>
      <c r="H707" s="43"/>
      <c r="I707" s="43"/>
      <c r="J707" s="46"/>
      <c r="K707" s="43"/>
      <c r="L707" s="71">
        <v>16.920000000000002</v>
      </c>
      <c r="M707" s="65"/>
      <c r="N707" s="47"/>
      <c r="AF707" s="39"/>
      <c r="AG707" s="48"/>
      <c r="AH707" s="48"/>
      <c r="AM707" s="48" t="s">
        <v>75</v>
      </c>
      <c r="AP707" s="48"/>
      <c r="AR707" s="48"/>
    </row>
    <row r="708" spans="1:44" s="4" customFormat="1" ht="23.25">
      <c r="A708" s="40" t="s">
        <v>355</v>
      </c>
      <c r="B708" s="41" t="s">
        <v>139</v>
      </c>
      <c r="C708" s="390" t="s">
        <v>206</v>
      </c>
      <c r="D708" s="390"/>
      <c r="E708" s="390"/>
      <c r="F708" s="42" t="s">
        <v>128</v>
      </c>
      <c r="G708" s="43">
        <v>-1.4750000000000001</v>
      </c>
      <c r="H708" s="44">
        <v>1</v>
      </c>
      <c r="I708" s="72">
        <v>-1.4750000000000001</v>
      </c>
      <c r="J708" s="71">
        <v>592.76</v>
      </c>
      <c r="K708" s="43"/>
      <c r="L708" s="71">
        <v>-874.32</v>
      </c>
      <c r="M708" s="43"/>
      <c r="N708" s="47"/>
      <c r="AF708" s="39"/>
      <c r="AG708" s="48"/>
      <c r="AH708" s="48" t="s">
        <v>206</v>
      </c>
      <c r="AM708" s="48"/>
      <c r="AP708" s="48"/>
      <c r="AR708" s="48"/>
    </row>
    <row r="709" spans="1:44" s="4" customFormat="1" ht="15">
      <c r="A709" s="69"/>
      <c r="B709" s="70"/>
      <c r="C709" s="388" t="s">
        <v>4012</v>
      </c>
      <c r="D709" s="388"/>
      <c r="E709" s="388"/>
      <c r="F709" s="388"/>
      <c r="G709" s="388"/>
      <c r="H709" s="388"/>
      <c r="I709" s="388"/>
      <c r="J709" s="388"/>
      <c r="K709" s="388"/>
      <c r="L709" s="388"/>
      <c r="M709" s="388"/>
      <c r="N709" s="391"/>
      <c r="AF709" s="39"/>
      <c r="AG709" s="48"/>
      <c r="AH709" s="48"/>
      <c r="AM709" s="48"/>
      <c r="AN709" s="3" t="s">
        <v>4012</v>
      </c>
      <c r="AP709" s="48"/>
      <c r="AR709" s="48"/>
    </row>
    <row r="710" spans="1:44" s="4" customFormat="1" ht="15">
      <c r="A710" s="69"/>
      <c r="B710" s="70"/>
      <c r="C710" s="390" t="s">
        <v>75</v>
      </c>
      <c r="D710" s="390"/>
      <c r="E710" s="390"/>
      <c r="F710" s="42"/>
      <c r="G710" s="43"/>
      <c r="H710" s="43"/>
      <c r="I710" s="43"/>
      <c r="J710" s="46"/>
      <c r="K710" s="43"/>
      <c r="L710" s="71">
        <v>-874.32</v>
      </c>
      <c r="M710" s="65"/>
      <c r="N710" s="47"/>
      <c r="AF710" s="39"/>
      <c r="AG710" s="48"/>
      <c r="AH710" s="48"/>
      <c r="AM710" s="48" t="s">
        <v>75</v>
      </c>
      <c r="AP710" s="48"/>
      <c r="AR710" s="48"/>
    </row>
    <row r="711" spans="1:44" s="4" customFormat="1" ht="23.25">
      <c r="A711" s="40" t="s">
        <v>357</v>
      </c>
      <c r="B711" s="41" t="s">
        <v>139</v>
      </c>
      <c r="C711" s="390" t="s">
        <v>206</v>
      </c>
      <c r="D711" s="390"/>
      <c r="E711" s="390"/>
      <c r="F711" s="42" t="s">
        <v>128</v>
      </c>
      <c r="G711" s="43">
        <v>2.419</v>
      </c>
      <c r="H711" s="44">
        <v>1</v>
      </c>
      <c r="I711" s="72">
        <v>2.419</v>
      </c>
      <c r="J711" s="71">
        <v>592.76</v>
      </c>
      <c r="K711" s="43"/>
      <c r="L711" s="78">
        <v>1433.89</v>
      </c>
      <c r="M711" s="43"/>
      <c r="N711" s="47"/>
      <c r="AF711" s="39"/>
      <c r="AG711" s="48"/>
      <c r="AH711" s="48" t="s">
        <v>206</v>
      </c>
      <c r="AM711" s="48"/>
      <c r="AP711" s="48"/>
      <c r="AR711" s="48"/>
    </row>
    <row r="712" spans="1:44" s="4" customFormat="1" ht="15">
      <c r="A712" s="69"/>
      <c r="B712" s="70"/>
      <c r="C712" s="388" t="s">
        <v>4012</v>
      </c>
      <c r="D712" s="388"/>
      <c r="E712" s="388"/>
      <c r="F712" s="388"/>
      <c r="G712" s="388"/>
      <c r="H712" s="388"/>
      <c r="I712" s="388"/>
      <c r="J712" s="388"/>
      <c r="K712" s="388"/>
      <c r="L712" s="388"/>
      <c r="M712" s="388"/>
      <c r="N712" s="391"/>
      <c r="AF712" s="39"/>
      <c r="AG712" s="48"/>
      <c r="AH712" s="48"/>
      <c r="AM712" s="48"/>
      <c r="AN712" s="3" t="s">
        <v>4012</v>
      </c>
      <c r="AP712" s="48"/>
      <c r="AR712" s="48"/>
    </row>
    <row r="713" spans="1:44" s="4" customFormat="1" ht="15">
      <c r="A713" s="49"/>
      <c r="B713" s="50"/>
      <c r="C713" s="388" t="s">
        <v>4122</v>
      </c>
      <c r="D713" s="388"/>
      <c r="E713" s="388"/>
      <c r="F713" s="388"/>
      <c r="G713" s="388"/>
      <c r="H713" s="388"/>
      <c r="I713" s="388"/>
      <c r="J713" s="388"/>
      <c r="K713" s="388"/>
      <c r="L713" s="388"/>
      <c r="M713" s="388"/>
      <c r="N713" s="391"/>
      <c r="AF713" s="39"/>
      <c r="AG713" s="48"/>
      <c r="AH713" s="48"/>
      <c r="AI713" s="3" t="s">
        <v>4122</v>
      </c>
      <c r="AM713" s="48"/>
      <c r="AP713" s="48"/>
      <c r="AR713" s="48"/>
    </row>
    <row r="714" spans="1:44" s="4" customFormat="1" ht="15">
      <c r="A714" s="69"/>
      <c r="B714" s="70"/>
      <c r="C714" s="390" t="s">
        <v>75</v>
      </c>
      <c r="D714" s="390"/>
      <c r="E714" s="390"/>
      <c r="F714" s="42"/>
      <c r="G714" s="43"/>
      <c r="H714" s="43"/>
      <c r="I714" s="43"/>
      <c r="J714" s="46"/>
      <c r="K714" s="43"/>
      <c r="L714" s="78">
        <v>1433.89</v>
      </c>
      <c r="M714" s="65"/>
      <c r="N714" s="47"/>
      <c r="AF714" s="39"/>
      <c r="AG714" s="48"/>
      <c r="AH714" s="48"/>
      <c r="AM714" s="48" t="s">
        <v>75</v>
      </c>
      <c r="AP714" s="48"/>
      <c r="AR714" s="48"/>
    </row>
    <row r="715" spans="1:44" s="4" customFormat="1" ht="23.25">
      <c r="A715" s="40" t="s">
        <v>361</v>
      </c>
      <c r="B715" s="41" t="s">
        <v>4123</v>
      </c>
      <c r="C715" s="390" t="s">
        <v>4124</v>
      </c>
      <c r="D715" s="390"/>
      <c r="E715" s="390"/>
      <c r="F715" s="42" t="s">
        <v>128</v>
      </c>
      <c r="G715" s="43">
        <v>17.600000000000001</v>
      </c>
      <c r="H715" s="44">
        <v>1</v>
      </c>
      <c r="I715" s="79">
        <v>17.600000000000001</v>
      </c>
      <c r="J715" s="78">
        <v>2079.1999999999998</v>
      </c>
      <c r="K715" s="43"/>
      <c r="L715" s="78">
        <v>36593.919999999998</v>
      </c>
      <c r="M715" s="43"/>
      <c r="N715" s="47"/>
      <c r="AF715" s="39"/>
      <c r="AG715" s="48"/>
      <c r="AH715" s="48" t="s">
        <v>4124</v>
      </c>
      <c r="AM715" s="48"/>
      <c r="AP715" s="48"/>
      <c r="AR715" s="48"/>
    </row>
    <row r="716" spans="1:44" s="4" customFormat="1" ht="15">
      <c r="A716" s="69"/>
      <c r="B716" s="70"/>
      <c r="C716" s="388" t="s">
        <v>4012</v>
      </c>
      <c r="D716" s="388"/>
      <c r="E716" s="388"/>
      <c r="F716" s="388"/>
      <c r="G716" s="388"/>
      <c r="H716" s="388"/>
      <c r="I716" s="388"/>
      <c r="J716" s="388"/>
      <c r="K716" s="388"/>
      <c r="L716" s="388"/>
      <c r="M716" s="388"/>
      <c r="N716" s="391"/>
      <c r="AF716" s="39"/>
      <c r="AG716" s="48"/>
      <c r="AH716" s="48"/>
      <c r="AM716" s="48"/>
      <c r="AN716" s="3" t="s">
        <v>4012</v>
      </c>
      <c r="AP716" s="48"/>
      <c r="AR716" s="48"/>
    </row>
    <row r="717" spans="1:44" s="4" customFormat="1" ht="15">
      <c r="A717" s="49"/>
      <c r="B717" s="50"/>
      <c r="C717" s="388" t="s">
        <v>4125</v>
      </c>
      <c r="D717" s="388"/>
      <c r="E717" s="388"/>
      <c r="F717" s="388"/>
      <c r="G717" s="388"/>
      <c r="H717" s="388"/>
      <c r="I717" s="388"/>
      <c r="J717" s="388"/>
      <c r="K717" s="388"/>
      <c r="L717" s="388"/>
      <c r="M717" s="388"/>
      <c r="N717" s="391"/>
      <c r="AF717" s="39"/>
      <c r="AG717" s="48"/>
      <c r="AH717" s="48"/>
      <c r="AI717" s="3" t="s">
        <v>4125</v>
      </c>
      <c r="AM717" s="48"/>
      <c r="AP717" s="48"/>
      <c r="AR717" s="48"/>
    </row>
    <row r="718" spans="1:44" s="4" customFormat="1" ht="15">
      <c r="A718" s="69"/>
      <c r="B718" s="70"/>
      <c r="C718" s="390" t="s">
        <v>75</v>
      </c>
      <c r="D718" s="390"/>
      <c r="E718" s="390"/>
      <c r="F718" s="42"/>
      <c r="G718" s="43"/>
      <c r="H718" s="43"/>
      <c r="I718" s="43"/>
      <c r="J718" s="46"/>
      <c r="K718" s="43"/>
      <c r="L718" s="78">
        <v>36593.919999999998</v>
      </c>
      <c r="M718" s="65"/>
      <c r="N718" s="47"/>
      <c r="AF718" s="39"/>
      <c r="AG718" s="48"/>
      <c r="AH718" s="48"/>
      <c r="AM718" s="48" t="s">
        <v>75</v>
      </c>
      <c r="AP718" s="48"/>
      <c r="AR718" s="48"/>
    </row>
    <row r="719" spans="1:44" s="4" customFormat="1" ht="15">
      <c r="A719" s="80"/>
      <c r="B719" s="81"/>
      <c r="C719" s="81"/>
      <c r="D719" s="81"/>
      <c r="E719" s="81"/>
      <c r="F719" s="82"/>
      <c r="G719" s="82"/>
      <c r="H719" s="82"/>
      <c r="I719" s="82"/>
      <c r="J719" s="83"/>
      <c r="K719" s="82"/>
      <c r="L719" s="83"/>
      <c r="M719" s="54"/>
      <c r="N719" s="83"/>
      <c r="AF719" s="39"/>
      <c r="AG719" s="48"/>
      <c r="AH719" s="48"/>
      <c r="AM719" s="48"/>
      <c r="AP719" s="48"/>
      <c r="AR719" s="48"/>
    </row>
    <row r="720" spans="1:44" s="4" customFormat="1" ht="15">
      <c r="A720" s="84"/>
      <c r="B720" s="85"/>
      <c r="C720" s="390" t="s">
        <v>4126</v>
      </c>
      <c r="D720" s="390"/>
      <c r="E720" s="390"/>
      <c r="F720" s="390"/>
      <c r="G720" s="390"/>
      <c r="H720" s="390"/>
      <c r="I720" s="390"/>
      <c r="J720" s="390"/>
      <c r="K720" s="390"/>
      <c r="L720" s="86"/>
      <c r="M720" s="87"/>
      <c r="N720" s="88"/>
      <c r="AF720" s="39"/>
      <c r="AG720" s="48"/>
      <c r="AH720" s="48"/>
      <c r="AM720" s="48"/>
      <c r="AP720" s="48" t="s">
        <v>4126</v>
      </c>
      <c r="AR720" s="48"/>
    </row>
    <row r="721" spans="1:44" s="4" customFormat="1" ht="15">
      <c r="A721" s="89"/>
      <c r="B721" s="52"/>
      <c r="C721" s="388" t="s">
        <v>100</v>
      </c>
      <c r="D721" s="388"/>
      <c r="E721" s="388"/>
      <c r="F721" s="388"/>
      <c r="G721" s="388"/>
      <c r="H721" s="388"/>
      <c r="I721" s="388"/>
      <c r="J721" s="388"/>
      <c r="K721" s="388"/>
      <c r="L721" s="90">
        <v>208307.56</v>
      </c>
      <c r="M721" s="91"/>
      <c r="N721" s="92">
        <v>1848002.04</v>
      </c>
      <c r="AF721" s="39"/>
      <c r="AG721" s="48"/>
      <c r="AH721" s="48"/>
      <c r="AM721" s="48"/>
      <c r="AP721" s="48"/>
      <c r="AQ721" s="3" t="s">
        <v>100</v>
      </c>
      <c r="AR721" s="48"/>
    </row>
    <row r="722" spans="1:44" s="4" customFormat="1" ht="15">
      <c r="A722" s="89"/>
      <c r="B722" s="52"/>
      <c r="C722" s="388" t="s">
        <v>101</v>
      </c>
      <c r="D722" s="388"/>
      <c r="E722" s="388"/>
      <c r="F722" s="388"/>
      <c r="G722" s="388"/>
      <c r="H722" s="388"/>
      <c r="I722" s="388"/>
      <c r="J722" s="388"/>
      <c r="K722" s="388"/>
      <c r="L722" s="93"/>
      <c r="M722" s="91"/>
      <c r="N722" s="94"/>
      <c r="AF722" s="39"/>
      <c r="AG722" s="48"/>
      <c r="AH722" s="48"/>
      <c r="AM722" s="48"/>
      <c r="AP722" s="48"/>
      <c r="AQ722" s="3" t="s">
        <v>101</v>
      </c>
      <c r="AR722" s="48"/>
    </row>
    <row r="723" spans="1:44" s="4" customFormat="1" ht="15">
      <c r="A723" s="89"/>
      <c r="B723" s="52"/>
      <c r="C723" s="388" t="s">
        <v>102</v>
      </c>
      <c r="D723" s="388"/>
      <c r="E723" s="388"/>
      <c r="F723" s="388"/>
      <c r="G723" s="388"/>
      <c r="H723" s="388"/>
      <c r="I723" s="388"/>
      <c r="J723" s="388"/>
      <c r="K723" s="388"/>
      <c r="L723" s="90">
        <v>1699.44</v>
      </c>
      <c r="M723" s="91"/>
      <c r="N723" s="92">
        <v>56302.45</v>
      </c>
      <c r="AF723" s="39"/>
      <c r="AG723" s="48"/>
      <c r="AH723" s="48"/>
      <c r="AM723" s="48"/>
      <c r="AP723" s="48"/>
      <c r="AQ723" s="3" t="s">
        <v>102</v>
      </c>
      <c r="AR723" s="48"/>
    </row>
    <row r="724" spans="1:44" s="4" customFormat="1" ht="15">
      <c r="A724" s="89"/>
      <c r="B724" s="52"/>
      <c r="C724" s="388" t="s">
        <v>103</v>
      </c>
      <c r="D724" s="388"/>
      <c r="E724" s="388"/>
      <c r="F724" s="388"/>
      <c r="G724" s="388"/>
      <c r="H724" s="388"/>
      <c r="I724" s="388"/>
      <c r="J724" s="388"/>
      <c r="K724" s="388"/>
      <c r="L724" s="90">
        <v>11172.6</v>
      </c>
      <c r="M724" s="91"/>
      <c r="N724" s="92">
        <v>134406.38</v>
      </c>
      <c r="AF724" s="39"/>
      <c r="AG724" s="48"/>
      <c r="AH724" s="48"/>
      <c r="AM724" s="48"/>
      <c r="AP724" s="48"/>
      <c r="AQ724" s="3" t="s">
        <v>103</v>
      </c>
      <c r="AR724" s="48"/>
    </row>
    <row r="725" spans="1:44" s="4" customFormat="1" ht="15">
      <c r="A725" s="89"/>
      <c r="B725" s="52"/>
      <c r="C725" s="388" t="s">
        <v>104</v>
      </c>
      <c r="D725" s="388"/>
      <c r="E725" s="388"/>
      <c r="F725" s="388"/>
      <c r="G725" s="388"/>
      <c r="H725" s="388"/>
      <c r="I725" s="388"/>
      <c r="J725" s="388"/>
      <c r="K725" s="388"/>
      <c r="L725" s="95">
        <v>524.55999999999995</v>
      </c>
      <c r="M725" s="91"/>
      <c r="N725" s="92">
        <v>17378.66</v>
      </c>
      <c r="AF725" s="39"/>
      <c r="AG725" s="48"/>
      <c r="AH725" s="48"/>
      <c r="AM725" s="48"/>
      <c r="AP725" s="48"/>
      <c r="AQ725" s="3" t="s">
        <v>104</v>
      </c>
      <c r="AR725" s="48"/>
    </row>
    <row r="726" spans="1:44" s="4" customFormat="1" ht="15">
      <c r="A726" s="89"/>
      <c r="B726" s="52"/>
      <c r="C726" s="388" t="s">
        <v>257</v>
      </c>
      <c r="D726" s="388"/>
      <c r="E726" s="388"/>
      <c r="F726" s="388"/>
      <c r="G726" s="388"/>
      <c r="H726" s="388"/>
      <c r="I726" s="388"/>
      <c r="J726" s="388"/>
      <c r="K726" s="388"/>
      <c r="L726" s="90">
        <v>195435.51999999999</v>
      </c>
      <c r="M726" s="91"/>
      <c r="N726" s="92">
        <v>1657293.21</v>
      </c>
      <c r="AF726" s="39"/>
      <c r="AG726" s="48"/>
      <c r="AH726" s="48"/>
      <c r="AM726" s="48"/>
      <c r="AP726" s="48"/>
      <c r="AQ726" s="3" t="s">
        <v>257</v>
      </c>
      <c r="AR726" s="48"/>
    </row>
    <row r="727" spans="1:44" s="4" customFormat="1" ht="15">
      <c r="A727" s="89"/>
      <c r="B727" s="52"/>
      <c r="C727" s="388" t="s">
        <v>105</v>
      </c>
      <c r="D727" s="388"/>
      <c r="E727" s="388"/>
      <c r="F727" s="388"/>
      <c r="G727" s="388"/>
      <c r="H727" s="388"/>
      <c r="I727" s="388"/>
      <c r="J727" s="388"/>
      <c r="K727" s="388"/>
      <c r="L727" s="90">
        <v>214308.66</v>
      </c>
      <c r="M727" s="91"/>
      <c r="N727" s="92">
        <v>2046818.78</v>
      </c>
      <c r="AF727" s="39"/>
      <c r="AG727" s="48"/>
      <c r="AH727" s="48"/>
      <c r="AM727" s="48"/>
      <c r="AP727" s="48"/>
      <c r="AQ727" s="3" t="s">
        <v>105</v>
      </c>
      <c r="AR727" s="48"/>
    </row>
    <row r="728" spans="1:44" s="4" customFormat="1" ht="15">
      <c r="A728" s="89"/>
      <c r="B728" s="52"/>
      <c r="C728" s="388" t="s">
        <v>101</v>
      </c>
      <c r="D728" s="388"/>
      <c r="E728" s="388"/>
      <c r="F728" s="388"/>
      <c r="G728" s="388"/>
      <c r="H728" s="388"/>
      <c r="I728" s="388"/>
      <c r="J728" s="388"/>
      <c r="K728" s="388"/>
      <c r="L728" s="93"/>
      <c r="M728" s="91"/>
      <c r="N728" s="94"/>
      <c r="AF728" s="39"/>
      <c r="AG728" s="48"/>
      <c r="AH728" s="48"/>
      <c r="AM728" s="48"/>
      <c r="AP728" s="48"/>
      <c r="AQ728" s="3" t="s">
        <v>101</v>
      </c>
      <c r="AR728" s="48"/>
    </row>
    <row r="729" spans="1:44" s="4" customFormat="1" ht="15">
      <c r="A729" s="89"/>
      <c r="B729" s="52"/>
      <c r="C729" s="388" t="s">
        <v>106</v>
      </c>
      <c r="D729" s="388"/>
      <c r="E729" s="388"/>
      <c r="F729" s="388"/>
      <c r="G729" s="388"/>
      <c r="H729" s="388"/>
      <c r="I729" s="388"/>
      <c r="J729" s="388"/>
      <c r="K729" s="388"/>
      <c r="L729" s="90">
        <v>1699.44</v>
      </c>
      <c r="M729" s="91"/>
      <c r="N729" s="92">
        <v>56302.45</v>
      </c>
      <c r="AF729" s="39"/>
      <c r="AG729" s="48"/>
      <c r="AH729" s="48"/>
      <c r="AM729" s="48"/>
      <c r="AP729" s="48"/>
      <c r="AQ729" s="3" t="s">
        <v>106</v>
      </c>
      <c r="AR729" s="48"/>
    </row>
    <row r="730" spans="1:44" s="4" customFormat="1" ht="15">
      <c r="A730" s="89"/>
      <c r="B730" s="52"/>
      <c r="C730" s="388" t="s">
        <v>107</v>
      </c>
      <c r="D730" s="388"/>
      <c r="E730" s="388"/>
      <c r="F730" s="388"/>
      <c r="G730" s="388"/>
      <c r="H730" s="388"/>
      <c r="I730" s="388"/>
      <c r="J730" s="388"/>
      <c r="K730" s="388"/>
      <c r="L730" s="90">
        <v>11172.6</v>
      </c>
      <c r="M730" s="91"/>
      <c r="N730" s="94"/>
      <c r="AF730" s="39"/>
      <c r="AG730" s="48"/>
      <c r="AH730" s="48"/>
      <c r="AM730" s="48"/>
      <c r="AP730" s="48"/>
      <c r="AQ730" s="3" t="s">
        <v>107</v>
      </c>
      <c r="AR730" s="48"/>
    </row>
    <row r="731" spans="1:44" s="4" customFormat="1" ht="15">
      <c r="A731" s="89"/>
      <c r="B731" s="52"/>
      <c r="C731" s="388" t="s">
        <v>108</v>
      </c>
      <c r="D731" s="388"/>
      <c r="E731" s="388"/>
      <c r="F731" s="388"/>
      <c r="G731" s="388"/>
      <c r="H731" s="388"/>
      <c r="I731" s="388"/>
      <c r="J731" s="388"/>
      <c r="K731" s="388"/>
      <c r="L731" s="95">
        <v>524.55999999999995</v>
      </c>
      <c r="M731" s="91"/>
      <c r="N731" s="92">
        <v>17378.66</v>
      </c>
      <c r="AF731" s="39"/>
      <c r="AG731" s="48"/>
      <c r="AH731" s="48"/>
      <c r="AM731" s="48"/>
      <c r="AP731" s="48"/>
      <c r="AQ731" s="3" t="s">
        <v>108</v>
      </c>
      <c r="AR731" s="48"/>
    </row>
    <row r="732" spans="1:44" s="4" customFormat="1" ht="15">
      <c r="A732" s="89"/>
      <c r="B732" s="52"/>
      <c r="C732" s="388" t="s">
        <v>258</v>
      </c>
      <c r="D732" s="388"/>
      <c r="E732" s="388"/>
      <c r="F732" s="388"/>
      <c r="G732" s="388"/>
      <c r="H732" s="388"/>
      <c r="I732" s="388"/>
      <c r="J732" s="388"/>
      <c r="K732" s="388"/>
      <c r="L732" s="90">
        <v>195435.51999999999</v>
      </c>
      <c r="M732" s="91"/>
      <c r="N732" s="94"/>
      <c r="AF732" s="39"/>
      <c r="AG732" s="48"/>
      <c r="AH732" s="48"/>
      <c r="AM732" s="48"/>
      <c r="AP732" s="48"/>
      <c r="AQ732" s="3" t="s">
        <v>258</v>
      </c>
      <c r="AR732" s="48"/>
    </row>
    <row r="733" spans="1:44" s="4" customFormat="1" ht="15">
      <c r="A733" s="89"/>
      <c r="B733" s="52"/>
      <c r="C733" s="388" t="s">
        <v>109</v>
      </c>
      <c r="D733" s="388"/>
      <c r="E733" s="388"/>
      <c r="F733" s="388"/>
      <c r="G733" s="388"/>
      <c r="H733" s="388"/>
      <c r="I733" s="388"/>
      <c r="J733" s="388"/>
      <c r="K733" s="388"/>
      <c r="L733" s="90">
        <v>3176.5</v>
      </c>
      <c r="M733" s="91"/>
      <c r="N733" s="92">
        <v>105237.34</v>
      </c>
      <c r="AF733" s="39"/>
      <c r="AG733" s="48"/>
      <c r="AH733" s="48"/>
      <c r="AM733" s="48"/>
      <c r="AP733" s="48"/>
      <c r="AQ733" s="3" t="s">
        <v>109</v>
      </c>
      <c r="AR733" s="48"/>
    </row>
    <row r="734" spans="1:44" s="4" customFormat="1" ht="15">
      <c r="A734" s="89"/>
      <c r="B734" s="52"/>
      <c r="C734" s="388" t="s">
        <v>110</v>
      </c>
      <c r="D734" s="388"/>
      <c r="E734" s="388"/>
      <c r="F734" s="388"/>
      <c r="G734" s="388"/>
      <c r="H734" s="388"/>
      <c r="I734" s="388"/>
      <c r="J734" s="388"/>
      <c r="K734" s="388"/>
      <c r="L734" s="90">
        <v>2824.6</v>
      </c>
      <c r="M734" s="91"/>
      <c r="N734" s="92">
        <v>93579.4</v>
      </c>
      <c r="AF734" s="39"/>
      <c r="AG734" s="48"/>
      <c r="AH734" s="48"/>
      <c r="AM734" s="48"/>
      <c r="AP734" s="48"/>
      <c r="AQ734" s="3" t="s">
        <v>110</v>
      </c>
      <c r="AR734" s="48"/>
    </row>
    <row r="735" spans="1:44" s="4" customFormat="1" ht="15">
      <c r="A735" s="89"/>
      <c r="B735" s="52"/>
      <c r="C735" s="388" t="s">
        <v>111</v>
      </c>
      <c r="D735" s="388"/>
      <c r="E735" s="388"/>
      <c r="F735" s="388"/>
      <c r="G735" s="388"/>
      <c r="H735" s="388"/>
      <c r="I735" s="388"/>
      <c r="J735" s="388"/>
      <c r="K735" s="388"/>
      <c r="L735" s="90">
        <v>2224</v>
      </c>
      <c r="M735" s="91"/>
      <c r="N735" s="92">
        <v>73681.11</v>
      </c>
      <c r="AF735" s="39"/>
      <c r="AG735" s="48"/>
      <c r="AH735" s="48"/>
      <c r="AM735" s="48"/>
      <c r="AP735" s="48"/>
      <c r="AQ735" s="3" t="s">
        <v>111</v>
      </c>
      <c r="AR735" s="48"/>
    </row>
    <row r="736" spans="1:44" s="4" customFormat="1" ht="15">
      <c r="A736" s="89"/>
      <c r="B736" s="52"/>
      <c r="C736" s="388" t="s">
        <v>112</v>
      </c>
      <c r="D736" s="388"/>
      <c r="E736" s="388"/>
      <c r="F736" s="388"/>
      <c r="G736" s="388"/>
      <c r="H736" s="388"/>
      <c r="I736" s="388"/>
      <c r="J736" s="388"/>
      <c r="K736" s="388"/>
      <c r="L736" s="90">
        <v>3176.5</v>
      </c>
      <c r="M736" s="91"/>
      <c r="N736" s="92">
        <v>105237.34</v>
      </c>
      <c r="AF736" s="39"/>
      <c r="AG736" s="48"/>
      <c r="AH736" s="48"/>
      <c r="AM736" s="48"/>
      <c r="AP736" s="48"/>
      <c r="AQ736" s="3" t="s">
        <v>112</v>
      </c>
      <c r="AR736" s="48"/>
    </row>
    <row r="737" spans="1:44" s="4" customFormat="1" ht="15">
      <c r="A737" s="89"/>
      <c r="B737" s="52"/>
      <c r="C737" s="388" t="s">
        <v>113</v>
      </c>
      <c r="D737" s="388"/>
      <c r="E737" s="388"/>
      <c r="F737" s="388"/>
      <c r="G737" s="388"/>
      <c r="H737" s="388"/>
      <c r="I737" s="388"/>
      <c r="J737" s="388"/>
      <c r="K737" s="388"/>
      <c r="L737" s="90">
        <v>2824.6</v>
      </c>
      <c r="M737" s="91"/>
      <c r="N737" s="92">
        <v>93579.4</v>
      </c>
      <c r="AF737" s="39"/>
      <c r="AG737" s="48"/>
      <c r="AH737" s="48"/>
      <c r="AM737" s="48"/>
      <c r="AP737" s="48"/>
      <c r="AQ737" s="3" t="s">
        <v>113</v>
      </c>
      <c r="AR737" s="48"/>
    </row>
    <row r="738" spans="1:44" s="4" customFormat="1" ht="15">
      <c r="A738" s="89"/>
      <c r="B738" s="96"/>
      <c r="C738" s="389" t="s">
        <v>4127</v>
      </c>
      <c r="D738" s="389"/>
      <c r="E738" s="389"/>
      <c r="F738" s="389"/>
      <c r="G738" s="389"/>
      <c r="H738" s="389"/>
      <c r="I738" s="389"/>
      <c r="J738" s="389"/>
      <c r="K738" s="389"/>
      <c r="L738" s="97">
        <v>214308.66</v>
      </c>
      <c r="M738" s="98"/>
      <c r="N738" s="99">
        <v>2046818.78</v>
      </c>
      <c r="AF738" s="39"/>
      <c r="AG738" s="48"/>
      <c r="AH738" s="48"/>
      <c r="AM738" s="48"/>
      <c r="AP738" s="48"/>
      <c r="AR738" s="48" t="s">
        <v>4127</v>
      </c>
    </row>
    <row r="739" spans="1:44" s="4" customFormat="1" ht="15">
      <c r="A739" s="89"/>
      <c r="B739" s="52"/>
      <c r="C739" s="388" t="s">
        <v>101</v>
      </c>
      <c r="D739" s="388"/>
      <c r="E739" s="388"/>
      <c r="F739" s="388"/>
      <c r="G739" s="388"/>
      <c r="H739" s="388"/>
      <c r="I739" s="388"/>
      <c r="J739" s="388"/>
      <c r="K739" s="388"/>
      <c r="L739" s="93"/>
      <c r="M739" s="91"/>
      <c r="N739" s="94"/>
      <c r="AF739" s="39"/>
      <c r="AG739" s="48"/>
      <c r="AH739" s="48"/>
      <c r="AM739" s="48"/>
      <c r="AP739" s="48"/>
      <c r="AQ739" s="3" t="s">
        <v>101</v>
      </c>
      <c r="AR739" s="48"/>
    </row>
    <row r="740" spans="1:44" s="4" customFormat="1" ht="15">
      <c r="A740" s="89"/>
      <c r="B740" s="52"/>
      <c r="C740" s="388" t="s">
        <v>787</v>
      </c>
      <c r="D740" s="388"/>
      <c r="E740" s="388"/>
      <c r="F740" s="388"/>
      <c r="G740" s="388"/>
      <c r="H740" s="388"/>
      <c r="I740" s="388"/>
      <c r="J740" s="388"/>
      <c r="K740" s="388"/>
      <c r="L740" s="90">
        <v>93293.52</v>
      </c>
      <c r="M740" s="91"/>
      <c r="N740" s="92">
        <v>791129.11</v>
      </c>
      <c r="AF740" s="39"/>
      <c r="AG740" s="48"/>
      <c r="AH740" s="48"/>
      <c r="AM740" s="48"/>
      <c r="AP740" s="48"/>
      <c r="AQ740" s="3" t="s">
        <v>787</v>
      </c>
      <c r="AR740" s="48"/>
    </row>
    <row r="741" spans="1:44" s="4" customFormat="1" ht="15">
      <c r="A741" s="397" t="s">
        <v>4128</v>
      </c>
      <c r="B741" s="398"/>
      <c r="C741" s="398"/>
      <c r="D741" s="398"/>
      <c r="E741" s="398"/>
      <c r="F741" s="398"/>
      <c r="G741" s="398"/>
      <c r="H741" s="398"/>
      <c r="I741" s="398"/>
      <c r="J741" s="398"/>
      <c r="K741" s="398"/>
      <c r="L741" s="398"/>
      <c r="M741" s="398"/>
      <c r="N741" s="399"/>
      <c r="AF741" s="39" t="s">
        <v>4128</v>
      </c>
      <c r="AG741" s="48"/>
      <c r="AH741" s="48"/>
      <c r="AM741" s="48"/>
      <c r="AP741" s="48"/>
      <c r="AR741" s="48"/>
    </row>
    <row r="742" spans="1:44" s="4" customFormat="1" ht="23.25">
      <c r="A742" s="40" t="s">
        <v>365</v>
      </c>
      <c r="B742" s="41" t="s">
        <v>675</v>
      </c>
      <c r="C742" s="390" t="s">
        <v>676</v>
      </c>
      <c r="D742" s="390"/>
      <c r="E742" s="390"/>
      <c r="F742" s="42" t="s">
        <v>158</v>
      </c>
      <c r="G742" s="43">
        <v>0.04</v>
      </c>
      <c r="H742" s="44">
        <v>1</v>
      </c>
      <c r="I742" s="100">
        <v>0.04</v>
      </c>
      <c r="J742" s="46"/>
      <c r="K742" s="43"/>
      <c r="L742" s="46"/>
      <c r="M742" s="43"/>
      <c r="N742" s="47"/>
      <c r="AF742" s="39"/>
      <c r="AG742" s="48"/>
      <c r="AH742" s="48" t="s">
        <v>676</v>
      </c>
      <c r="AM742" s="48"/>
      <c r="AP742" s="48"/>
      <c r="AR742" s="48"/>
    </row>
    <row r="743" spans="1:44" s="4" customFormat="1" ht="15">
      <c r="A743" s="49"/>
      <c r="B743" s="50"/>
      <c r="C743" s="388" t="s">
        <v>4129</v>
      </c>
      <c r="D743" s="388"/>
      <c r="E743" s="388"/>
      <c r="F743" s="388"/>
      <c r="G743" s="388"/>
      <c r="H743" s="388"/>
      <c r="I743" s="388"/>
      <c r="J743" s="388"/>
      <c r="K743" s="388"/>
      <c r="L743" s="388"/>
      <c r="M743" s="388"/>
      <c r="N743" s="391"/>
      <c r="AF743" s="39"/>
      <c r="AG743" s="48"/>
      <c r="AH743" s="48"/>
      <c r="AI743" s="3" t="s">
        <v>4129</v>
      </c>
      <c r="AM743" s="48"/>
      <c r="AP743" s="48"/>
      <c r="AR743" s="48"/>
    </row>
    <row r="744" spans="1:44" s="4" customFormat="1" ht="15">
      <c r="A744" s="51"/>
      <c r="B744" s="52" t="s">
        <v>57</v>
      </c>
      <c r="C744" s="388" t="s">
        <v>82</v>
      </c>
      <c r="D744" s="388"/>
      <c r="E744" s="388"/>
      <c r="F744" s="53"/>
      <c r="G744" s="54"/>
      <c r="H744" s="54"/>
      <c r="I744" s="54"/>
      <c r="J744" s="56">
        <v>107.93</v>
      </c>
      <c r="K744" s="54"/>
      <c r="L744" s="56">
        <v>4.32</v>
      </c>
      <c r="M744" s="58">
        <v>33.130000000000003</v>
      </c>
      <c r="N744" s="59">
        <v>143.12</v>
      </c>
      <c r="AF744" s="39"/>
      <c r="AG744" s="48"/>
      <c r="AH744" s="48"/>
      <c r="AJ744" s="3" t="s">
        <v>82</v>
      </c>
      <c r="AM744" s="48"/>
      <c r="AP744" s="48"/>
      <c r="AR744" s="48"/>
    </row>
    <row r="745" spans="1:44" s="4" customFormat="1" ht="15">
      <c r="A745" s="51"/>
      <c r="B745" s="52" t="s">
        <v>62</v>
      </c>
      <c r="C745" s="388" t="s">
        <v>63</v>
      </c>
      <c r="D745" s="388"/>
      <c r="E745" s="388"/>
      <c r="F745" s="53"/>
      <c r="G745" s="54"/>
      <c r="H745" s="54"/>
      <c r="I745" s="54"/>
      <c r="J745" s="56">
        <v>1.84</v>
      </c>
      <c r="K745" s="54"/>
      <c r="L745" s="56">
        <v>7.0000000000000007E-2</v>
      </c>
      <c r="M745" s="54"/>
      <c r="N745" s="57"/>
      <c r="AF745" s="39"/>
      <c r="AG745" s="48"/>
      <c r="AH745" s="48"/>
      <c r="AJ745" s="3" t="s">
        <v>63</v>
      </c>
      <c r="AM745" s="48"/>
      <c r="AP745" s="48"/>
      <c r="AR745" s="48"/>
    </row>
    <row r="746" spans="1:44" s="4" customFormat="1" ht="15">
      <c r="A746" s="51"/>
      <c r="B746" s="52" t="s">
        <v>64</v>
      </c>
      <c r="C746" s="388" t="s">
        <v>65</v>
      </c>
      <c r="D746" s="388"/>
      <c r="E746" s="388"/>
      <c r="F746" s="53"/>
      <c r="G746" s="54"/>
      <c r="H746" s="54"/>
      <c r="I746" s="54"/>
      <c r="J746" s="56">
        <v>0.32</v>
      </c>
      <c r="K746" s="54"/>
      <c r="L746" s="56">
        <v>0.01</v>
      </c>
      <c r="M746" s="58">
        <v>33.130000000000003</v>
      </c>
      <c r="N746" s="59">
        <v>0.33</v>
      </c>
      <c r="AF746" s="39"/>
      <c r="AG746" s="48"/>
      <c r="AH746" s="48"/>
      <c r="AJ746" s="3" t="s">
        <v>65</v>
      </c>
      <c r="AM746" s="48"/>
      <c r="AP746" s="48"/>
      <c r="AR746" s="48"/>
    </row>
    <row r="747" spans="1:44" s="4" customFormat="1" ht="15">
      <c r="A747" s="60"/>
      <c r="B747" s="52"/>
      <c r="C747" s="388" t="s">
        <v>83</v>
      </c>
      <c r="D747" s="388"/>
      <c r="E747" s="388"/>
      <c r="F747" s="53" t="s">
        <v>67</v>
      </c>
      <c r="G747" s="74">
        <v>11.9</v>
      </c>
      <c r="H747" s="54"/>
      <c r="I747" s="75">
        <v>0.47599999999999998</v>
      </c>
      <c r="J747" s="63"/>
      <c r="K747" s="54"/>
      <c r="L747" s="63"/>
      <c r="M747" s="54"/>
      <c r="N747" s="57"/>
      <c r="AF747" s="39"/>
      <c r="AG747" s="48"/>
      <c r="AH747" s="48"/>
      <c r="AK747" s="3" t="s">
        <v>83</v>
      </c>
      <c r="AM747" s="48"/>
      <c r="AP747" s="48"/>
      <c r="AR747" s="48"/>
    </row>
    <row r="748" spans="1:44" s="4" customFormat="1" ht="15">
      <c r="A748" s="60"/>
      <c r="B748" s="52"/>
      <c r="C748" s="388" t="s">
        <v>66</v>
      </c>
      <c r="D748" s="388"/>
      <c r="E748" s="388"/>
      <c r="F748" s="53" t="s">
        <v>67</v>
      </c>
      <c r="G748" s="58">
        <v>0.03</v>
      </c>
      <c r="H748" s="54"/>
      <c r="I748" s="62">
        <v>1.1999999999999999E-3</v>
      </c>
      <c r="J748" s="63"/>
      <c r="K748" s="54"/>
      <c r="L748" s="63"/>
      <c r="M748" s="54"/>
      <c r="N748" s="57"/>
      <c r="AF748" s="39"/>
      <c r="AG748" s="48"/>
      <c r="AH748" s="48"/>
      <c r="AK748" s="3" t="s">
        <v>66</v>
      </c>
      <c r="AM748" s="48"/>
      <c r="AP748" s="48"/>
      <c r="AR748" s="48"/>
    </row>
    <row r="749" spans="1:44" s="4" customFormat="1" ht="15">
      <c r="A749" s="51"/>
      <c r="B749" s="52"/>
      <c r="C749" s="392" t="s">
        <v>68</v>
      </c>
      <c r="D749" s="392"/>
      <c r="E749" s="392"/>
      <c r="F749" s="64"/>
      <c r="G749" s="65"/>
      <c r="H749" s="65"/>
      <c r="I749" s="65"/>
      <c r="J749" s="67">
        <v>109.77</v>
      </c>
      <c r="K749" s="65"/>
      <c r="L749" s="67">
        <v>4.3899999999999997</v>
      </c>
      <c r="M749" s="65"/>
      <c r="N749" s="68"/>
      <c r="AF749" s="39"/>
      <c r="AG749" s="48"/>
      <c r="AH749" s="48"/>
      <c r="AL749" s="3" t="s">
        <v>68</v>
      </c>
      <c r="AM749" s="48"/>
      <c r="AP749" s="48"/>
      <c r="AR749" s="48"/>
    </row>
    <row r="750" spans="1:44" s="4" customFormat="1" ht="15">
      <c r="A750" s="60"/>
      <c r="B750" s="52"/>
      <c r="C750" s="388" t="s">
        <v>69</v>
      </c>
      <c r="D750" s="388"/>
      <c r="E750" s="388"/>
      <c r="F750" s="53"/>
      <c r="G750" s="54"/>
      <c r="H750" s="54"/>
      <c r="I750" s="54"/>
      <c r="J750" s="63"/>
      <c r="K750" s="54"/>
      <c r="L750" s="56">
        <v>4.33</v>
      </c>
      <c r="M750" s="54"/>
      <c r="N750" s="59">
        <v>143.44999999999999</v>
      </c>
      <c r="AF750" s="39"/>
      <c r="AG750" s="48"/>
      <c r="AH750" s="48"/>
      <c r="AK750" s="3" t="s">
        <v>69</v>
      </c>
      <c r="AM750" s="48"/>
      <c r="AP750" s="48"/>
      <c r="AR750" s="48"/>
    </row>
    <row r="751" spans="1:44" s="4" customFormat="1" ht="15">
      <c r="A751" s="60"/>
      <c r="B751" s="52" t="s">
        <v>398</v>
      </c>
      <c r="C751" s="388" t="s">
        <v>399</v>
      </c>
      <c r="D751" s="388"/>
      <c r="E751" s="388"/>
      <c r="F751" s="53" t="s">
        <v>72</v>
      </c>
      <c r="G751" s="61">
        <v>93</v>
      </c>
      <c r="H751" s="54"/>
      <c r="I751" s="61">
        <v>93</v>
      </c>
      <c r="J751" s="63"/>
      <c r="K751" s="54"/>
      <c r="L751" s="56">
        <v>4.03</v>
      </c>
      <c r="M751" s="54"/>
      <c r="N751" s="59">
        <v>133.41</v>
      </c>
      <c r="AF751" s="39"/>
      <c r="AG751" s="48"/>
      <c r="AH751" s="48"/>
      <c r="AK751" s="3" t="s">
        <v>399</v>
      </c>
      <c r="AM751" s="48"/>
      <c r="AP751" s="48"/>
      <c r="AR751" s="48"/>
    </row>
    <row r="752" spans="1:44" s="4" customFormat="1" ht="15">
      <c r="A752" s="60"/>
      <c r="B752" s="52" t="s">
        <v>400</v>
      </c>
      <c r="C752" s="388" t="s">
        <v>401</v>
      </c>
      <c r="D752" s="388"/>
      <c r="E752" s="388"/>
      <c r="F752" s="53" t="s">
        <v>72</v>
      </c>
      <c r="G752" s="61">
        <v>62</v>
      </c>
      <c r="H752" s="54"/>
      <c r="I752" s="61">
        <v>62</v>
      </c>
      <c r="J752" s="63"/>
      <c r="K752" s="54"/>
      <c r="L752" s="56">
        <v>2.68</v>
      </c>
      <c r="M752" s="54"/>
      <c r="N752" s="59">
        <v>88.94</v>
      </c>
      <c r="AF752" s="39"/>
      <c r="AG752" s="48"/>
      <c r="AH752" s="48"/>
      <c r="AK752" s="3" t="s">
        <v>401</v>
      </c>
      <c r="AM752" s="48"/>
      <c r="AP752" s="48"/>
      <c r="AR752" s="48"/>
    </row>
    <row r="753" spans="1:44" s="4" customFormat="1" ht="15">
      <c r="A753" s="69"/>
      <c r="B753" s="70"/>
      <c r="C753" s="390" t="s">
        <v>75</v>
      </c>
      <c r="D753" s="390"/>
      <c r="E753" s="390"/>
      <c r="F753" s="42"/>
      <c r="G753" s="43"/>
      <c r="H753" s="43"/>
      <c r="I753" s="43"/>
      <c r="J753" s="46"/>
      <c r="K753" s="43"/>
      <c r="L753" s="71">
        <v>11.1</v>
      </c>
      <c r="M753" s="65"/>
      <c r="N753" s="47"/>
      <c r="AF753" s="39"/>
      <c r="AG753" s="48"/>
      <c r="AH753" s="48"/>
      <c r="AM753" s="48" t="s">
        <v>75</v>
      </c>
      <c r="AP753" s="48"/>
      <c r="AR753" s="48"/>
    </row>
    <row r="754" spans="1:44" s="4" customFormat="1" ht="23.25">
      <c r="A754" s="40" t="s">
        <v>366</v>
      </c>
      <c r="B754" s="41" t="s">
        <v>677</v>
      </c>
      <c r="C754" s="390" t="s">
        <v>4130</v>
      </c>
      <c r="D754" s="390"/>
      <c r="E754" s="390"/>
      <c r="F754" s="42" t="s">
        <v>174</v>
      </c>
      <c r="G754" s="43">
        <v>4</v>
      </c>
      <c r="H754" s="44">
        <v>1</v>
      </c>
      <c r="I754" s="44">
        <v>4</v>
      </c>
      <c r="J754" s="71">
        <v>5.28</v>
      </c>
      <c r="K754" s="43"/>
      <c r="L754" s="71">
        <v>21.12</v>
      </c>
      <c r="M754" s="43"/>
      <c r="N754" s="47"/>
      <c r="AF754" s="39"/>
      <c r="AG754" s="48"/>
      <c r="AH754" s="48" t="s">
        <v>4130</v>
      </c>
      <c r="AM754" s="48"/>
      <c r="AP754" s="48"/>
      <c r="AR754" s="48"/>
    </row>
    <row r="755" spans="1:44" s="4" customFormat="1" ht="15">
      <c r="A755" s="69"/>
      <c r="B755" s="70"/>
      <c r="C755" s="388" t="s">
        <v>4131</v>
      </c>
      <c r="D755" s="388"/>
      <c r="E755" s="388"/>
      <c r="F755" s="388"/>
      <c r="G755" s="388"/>
      <c r="H755" s="388"/>
      <c r="I755" s="388"/>
      <c r="J755" s="388"/>
      <c r="K755" s="388"/>
      <c r="L755" s="388"/>
      <c r="M755" s="388"/>
      <c r="N755" s="391"/>
      <c r="AF755" s="39"/>
      <c r="AG755" s="48"/>
      <c r="AH755" s="48"/>
      <c r="AM755" s="48"/>
      <c r="AN755" s="3" t="s">
        <v>4131</v>
      </c>
      <c r="AP755" s="48"/>
      <c r="AR755" s="48"/>
    </row>
    <row r="756" spans="1:44" s="4" customFormat="1" ht="15">
      <c r="A756" s="69"/>
      <c r="B756" s="70"/>
      <c r="C756" s="390" t="s">
        <v>75</v>
      </c>
      <c r="D756" s="390"/>
      <c r="E756" s="390"/>
      <c r="F756" s="42"/>
      <c r="G756" s="43"/>
      <c r="H756" s="43"/>
      <c r="I756" s="43"/>
      <c r="J756" s="46"/>
      <c r="K756" s="43"/>
      <c r="L756" s="71">
        <v>21.12</v>
      </c>
      <c r="M756" s="65"/>
      <c r="N756" s="47"/>
      <c r="AF756" s="39"/>
      <c r="AG756" s="48"/>
      <c r="AH756" s="48"/>
      <c r="AM756" s="48" t="s">
        <v>75</v>
      </c>
      <c r="AP756" s="48"/>
      <c r="AR756" s="48"/>
    </row>
    <row r="757" spans="1:44" s="4" customFormat="1" ht="45.75">
      <c r="A757" s="40" t="s">
        <v>368</v>
      </c>
      <c r="B757" s="41" t="s">
        <v>4132</v>
      </c>
      <c r="C757" s="390" t="s">
        <v>4133</v>
      </c>
      <c r="D757" s="390"/>
      <c r="E757" s="390"/>
      <c r="F757" s="42" t="s">
        <v>174</v>
      </c>
      <c r="G757" s="43">
        <v>1</v>
      </c>
      <c r="H757" s="44">
        <v>1</v>
      </c>
      <c r="I757" s="44">
        <v>1</v>
      </c>
      <c r="J757" s="71">
        <v>524.20000000000005</v>
      </c>
      <c r="K757" s="43"/>
      <c r="L757" s="71">
        <v>524.20000000000005</v>
      </c>
      <c r="M757" s="43"/>
      <c r="N757" s="47"/>
      <c r="AF757" s="39"/>
      <c r="AG757" s="48"/>
      <c r="AH757" s="48" t="s">
        <v>4133</v>
      </c>
      <c r="AM757" s="48"/>
      <c r="AP757" s="48"/>
      <c r="AR757" s="48"/>
    </row>
    <row r="758" spans="1:44" s="4" customFormat="1" ht="15">
      <c r="A758" s="69"/>
      <c r="B758" s="70"/>
      <c r="C758" s="388" t="s">
        <v>4131</v>
      </c>
      <c r="D758" s="388"/>
      <c r="E758" s="388"/>
      <c r="F758" s="388"/>
      <c r="G758" s="388"/>
      <c r="H758" s="388"/>
      <c r="I758" s="388"/>
      <c r="J758" s="388"/>
      <c r="K758" s="388"/>
      <c r="L758" s="388"/>
      <c r="M758" s="388"/>
      <c r="N758" s="391"/>
      <c r="AF758" s="39"/>
      <c r="AG758" s="48"/>
      <c r="AH758" s="48"/>
      <c r="AM758" s="48"/>
      <c r="AN758" s="3" t="s">
        <v>4131</v>
      </c>
      <c r="AP758" s="48"/>
      <c r="AR758" s="48"/>
    </row>
    <row r="759" spans="1:44" s="4" customFormat="1" ht="15">
      <c r="A759" s="69"/>
      <c r="B759" s="70"/>
      <c r="C759" s="390" t="s">
        <v>75</v>
      </c>
      <c r="D759" s="390"/>
      <c r="E759" s="390"/>
      <c r="F759" s="42"/>
      <c r="G759" s="43"/>
      <c r="H759" s="43"/>
      <c r="I759" s="43"/>
      <c r="J759" s="46"/>
      <c r="K759" s="43"/>
      <c r="L759" s="71">
        <v>524.20000000000005</v>
      </c>
      <c r="M759" s="65"/>
      <c r="N759" s="47"/>
      <c r="AF759" s="39"/>
      <c r="AG759" s="48"/>
      <c r="AH759" s="48"/>
      <c r="AM759" s="48" t="s">
        <v>75</v>
      </c>
      <c r="AP759" s="48"/>
      <c r="AR759" s="48"/>
    </row>
    <row r="760" spans="1:44" s="4" customFormat="1" ht="15">
      <c r="A760" s="393" t="s">
        <v>4134</v>
      </c>
      <c r="B760" s="394"/>
      <c r="C760" s="394"/>
      <c r="D760" s="394"/>
      <c r="E760" s="394"/>
      <c r="F760" s="394"/>
      <c r="G760" s="394"/>
      <c r="H760" s="394"/>
      <c r="I760" s="394"/>
      <c r="J760" s="394"/>
      <c r="K760" s="394"/>
      <c r="L760" s="394"/>
      <c r="M760" s="394"/>
      <c r="N760" s="395"/>
      <c r="AF760" s="39"/>
      <c r="AG760" s="48" t="s">
        <v>4134</v>
      </c>
      <c r="AH760" s="48"/>
      <c r="AM760" s="48"/>
      <c r="AP760" s="48"/>
      <c r="AR760" s="48"/>
    </row>
    <row r="761" spans="1:44" s="4" customFormat="1" ht="15">
      <c r="A761" s="393" t="s">
        <v>4135</v>
      </c>
      <c r="B761" s="394"/>
      <c r="C761" s="394"/>
      <c r="D761" s="394"/>
      <c r="E761" s="394"/>
      <c r="F761" s="394"/>
      <c r="G761" s="394"/>
      <c r="H761" s="394"/>
      <c r="I761" s="394"/>
      <c r="J761" s="394"/>
      <c r="K761" s="394"/>
      <c r="L761" s="394"/>
      <c r="M761" s="394"/>
      <c r="N761" s="395"/>
      <c r="AF761" s="39"/>
      <c r="AG761" s="48" t="s">
        <v>4135</v>
      </c>
      <c r="AH761" s="48"/>
      <c r="AM761" s="48"/>
      <c r="AP761" s="48"/>
      <c r="AR761" s="48"/>
    </row>
    <row r="762" spans="1:44" s="4" customFormat="1" ht="23.25">
      <c r="A762" s="40" t="s">
        <v>369</v>
      </c>
      <c r="B762" s="41" t="s">
        <v>4136</v>
      </c>
      <c r="C762" s="390" t="s">
        <v>4137</v>
      </c>
      <c r="D762" s="390"/>
      <c r="E762" s="390"/>
      <c r="F762" s="42" t="s">
        <v>158</v>
      </c>
      <c r="G762" s="43">
        <v>0.03</v>
      </c>
      <c r="H762" s="44">
        <v>1</v>
      </c>
      <c r="I762" s="100">
        <v>0.03</v>
      </c>
      <c r="J762" s="46"/>
      <c r="K762" s="43"/>
      <c r="L762" s="46"/>
      <c r="M762" s="43"/>
      <c r="N762" s="47"/>
      <c r="AF762" s="39"/>
      <c r="AG762" s="48"/>
      <c r="AH762" s="48" t="s">
        <v>4137</v>
      </c>
      <c r="AM762" s="48"/>
      <c r="AP762" s="48"/>
      <c r="AR762" s="48"/>
    </row>
    <row r="763" spans="1:44" s="4" customFormat="1" ht="15">
      <c r="A763" s="49"/>
      <c r="B763" s="50"/>
      <c r="C763" s="388" t="s">
        <v>1495</v>
      </c>
      <c r="D763" s="388"/>
      <c r="E763" s="388"/>
      <c r="F763" s="388"/>
      <c r="G763" s="388"/>
      <c r="H763" s="388"/>
      <c r="I763" s="388"/>
      <c r="J763" s="388"/>
      <c r="K763" s="388"/>
      <c r="L763" s="388"/>
      <c r="M763" s="388"/>
      <c r="N763" s="391"/>
      <c r="AF763" s="39"/>
      <c r="AG763" s="48"/>
      <c r="AH763" s="48"/>
      <c r="AI763" s="3" t="s">
        <v>1495</v>
      </c>
      <c r="AM763" s="48"/>
      <c r="AP763" s="48"/>
      <c r="AR763" s="48"/>
    </row>
    <row r="764" spans="1:44" s="4" customFormat="1" ht="15">
      <c r="A764" s="51"/>
      <c r="B764" s="52" t="s">
        <v>57</v>
      </c>
      <c r="C764" s="388" t="s">
        <v>82</v>
      </c>
      <c r="D764" s="388"/>
      <c r="E764" s="388"/>
      <c r="F764" s="53"/>
      <c r="G764" s="54"/>
      <c r="H764" s="54"/>
      <c r="I764" s="54"/>
      <c r="J764" s="55">
        <v>2729.6</v>
      </c>
      <c r="K764" s="54"/>
      <c r="L764" s="56">
        <v>81.89</v>
      </c>
      <c r="M764" s="58">
        <v>33.130000000000003</v>
      </c>
      <c r="N764" s="77">
        <v>2713.02</v>
      </c>
      <c r="AF764" s="39"/>
      <c r="AG764" s="48"/>
      <c r="AH764" s="48"/>
      <c r="AJ764" s="3" t="s">
        <v>82</v>
      </c>
      <c r="AM764" s="48"/>
      <c r="AP764" s="48"/>
      <c r="AR764" s="48"/>
    </row>
    <row r="765" spans="1:44" s="4" customFormat="1" ht="15">
      <c r="A765" s="51"/>
      <c r="B765" s="52" t="s">
        <v>62</v>
      </c>
      <c r="C765" s="388" t="s">
        <v>63</v>
      </c>
      <c r="D765" s="388"/>
      <c r="E765" s="388"/>
      <c r="F765" s="53"/>
      <c r="G765" s="54"/>
      <c r="H765" s="54"/>
      <c r="I765" s="54"/>
      <c r="J765" s="55">
        <v>2371.9699999999998</v>
      </c>
      <c r="K765" s="54"/>
      <c r="L765" s="56">
        <v>71.16</v>
      </c>
      <c r="M765" s="54"/>
      <c r="N765" s="57"/>
      <c r="AF765" s="39"/>
      <c r="AG765" s="48"/>
      <c r="AH765" s="48"/>
      <c r="AJ765" s="3" t="s">
        <v>63</v>
      </c>
      <c r="AM765" s="48"/>
      <c r="AP765" s="48"/>
      <c r="AR765" s="48"/>
    </row>
    <row r="766" spans="1:44" s="4" customFormat="1" ht="15">
      <c r="A766" s="51"/>
      <c r="B766" s="52" t="s">
        <v>64</v>
      </c>
      <c r="C766" s="388" t="s">
        <v>65</v>
      </c>
      <c r="D766" s="388"/>
      <c r="E766" s="388"/>
      <c r="F766" s="53"/>
      <c r="G766" s="54"/>
      <c r="H766" s="54"/>
      <c r="I766" s="54"/>
      <c r="J766" s="56">
        <v>224.9</v>
      </c>
      <c r="K766" s="54"/>
      <c r="L766" s="56">
        <v>6.75</v>
      </c>
      <c r="M766" s="58">
        <v>33.130000000000003</v>
      </c>
      <c r="N766" s="59">
        <v>223.63</v>
      </c>
      <c r="AF766" s="39"/>
      <c r="AG766" s="48"/>
      <c r="AH766" s="48"/>
      <c r="AJ766" s="3" t="s">
        <v>65</v>
      </c>
      <c r="AM766" s="48"/>
      <c r="AP766" s="48"/>
      <c r="AR766" s="48"/>
    </row>
    <row r="767" spans="1:44" s="4" customFormat="1" ht="15">
      <c r="A767" s="51"/>
      <c r="B767" s="52" t="s">
        <v>91</v>
      </c>
      <c r="C767" s="388" t="s">
        <v>120</v>
      </c>
      <c r="D767" s="388"/>
      <c r="E767" s="388"/>
      <c r="F767" s="53"/>
      <c r="G767" s="54"/>
      <c r="H767" s="54"/>
      <c r="I767" s="54"/>
      <c r="J767" s="55">
        <v>1707.47</v>
      </c>
      <c r="K767" s="54"/>
      <c r="L767" s="56">
        <v>51.22</v>
      </c>
      <c r="M767" s="54"/>
      <c r="N767" s="57"/>
      <c r="AF767" s="39"/>
      <c r="AG767" s="48"/>
      <c r="AH767" s="48"/>
      <c r="AJ767" s="3" t="s">
        <v>120</v>
      </c>
      <c r="AM767" s="48"/>
      <c r="AP767" s="48"/>
      <c r="AR767" s="48"/>
    </row>
    <row r="768" spans="1:44" s="4" customFormat="1" ht="15">
      <c r="A768" s="60"/>
      <c r="B768" s="52"/>
      <c r="C768" s="388" t="s">
        <v>83</v>
      </c>
      <c r="D768" s="388"/>
      <c r="E768" s="388"/>
      <c r="F768" s="53" t="s">
        <v>67</v>
      </c>
      <c r="G768" s="61">
        <v>320</v>
      </c>
      <c r="H768" s="54"/>
      <c r="I768" s="74">
        <v>9.6</v>
      </c>
      <c r="J768" s="63"/>
      <c r="K768" s="54"/>
      <c r="L768" s="63"/>
      <c r="M768" s="54"/>
      <c r="N768" s="57"/>
      <c r="AF768" s="39"/>
      <c r="AG768" s="48"/>
      <c r="AH768" s="48"/>
      <c r="AK768" s="3" t="s">
        <v>83</v>
      </c>
      <c r="AM768" s="48"/>
      <c r="AP768" s="48"/>
      <c r="AR768" s="48"/>
    </row>
    <row r="769" spans="1:44" s="4" customFormat="1" ht="15">
      <c r="A769" s="60"/>
      <c r="B769" s="52"/>
      <c r="C769" s="388" t="s">
        <v>66</v>
      </c>
      <c r="D769" s="388"/>
      <c r="E769" s="388"/>
      <c r="F769" s="53" t="s">
        <v>67</v>
      </c>
      <c r="G769" s="58">
        <v>14.53</v>
      </c>
      <c r="H769" s="54"/>
      <c r="I769" s="62">
        <v>0.43590000000000001</v>
      </c>
      <c r="J769" s="63"/>
      <c r="K769" s="54"/>
      <c r="L769" s="63"/>
      <c r="M769" s="54"/>
      <c r="N769" s="57"/>
      <c r="AF769" s="39"/>
      <c r="AG769" s="48"/>
      <c r="AH769" s="48"/>
      <c r="AK769" s="3" t="s">
        <v>66</v>
      </c>
      <c r="AM769" s="48"/>
      <c r="AP769" s="48"/>
      <c r="AR769" s="48"/>
    </row>
    <row r="770" spans="1:44" s="4" customFormat="1" ht="15">
      <c r="A770" s="51"/>
      <c r="B770" s="52"/>
      <c r="C770" s="392" t="s">
        <v>68</v>
      </c>
      <c r="D770" s="392"/>
      <c r="E770" s="392"/>
      <c r="F770" s="64"/>
      <c r="G770" s="65"/>
      <c r="H770" s="65"/>
      <c r="I770" s="65"/>
      <c r="J770" s="66">
        <v>6809.04</v>
      </c>
      <c r="K770" s="65"/>
      <c r="L770" s="67">
        <v>204.27</v>
      </c>
      <c r="M770" s="65"/>
      <c r="N770" s="68"/>
      <c r="AF770" s="39"/>
      <c r="AG770" s="48"/>
      <c r="AH770" s="48"/>
      <c r="AL770" s="3" t="s">
        <v>68</v>
      </c>
      <c r="AM770" s="48"/>
      <c r="AP770" s="48"/>
      <c r="AR770" s="48"/>
    </row>
    <row r="771" spans="1:44" s="4" customFormat="1" ht="15">
      <c r="A771" s="60"/>
      <c r="B771" s="52"/>
      <c r="C771" s="388" t="s">
        <v>69</v>
      </c>
      <c r="D771" s="388"/>
      <c r="E771" s="388"/>
      <c r="F771" s="53"/>
      <c r="G771" s="54"/>
      <c r="H771" s="54"/>
      <c r="I771" s="54"/>
      <c r="J771" s="63"/>
      <c r="K771" s="54"/>
      <c r="L771" s="56">
        <v>88.64</v>
      </c>
      <c r="M771" s="54"/>
      <c r="N771" s="77">
        <v>2936.65</v>
      </c>
      <c r="AF771" s="39"/>
      <c r="AG771" s="48"/>
      <c r="AH771" s="48"/>
      <c r="AK771" s="3" t="s">
        <v>69</v>
      </c>
      <c r="AM771" s="48"/>
      <c r="AP771" s="48"/>
      <c r="AR771" s="48"/>
    </row>
    <row r="772" spans="1:44" s="4" customFormat="1" ht="15">
      <c r="A772" s="60"/>
      <c r="B772" s="52" t="s">
        <v>4006</v>
      </c>
      <c r="C772" s="388" t="s">
        <v>4007</v>
      </c>
      <c r="D772" s="388"/>
      <c r="E772" s="388"/>
      <c r="F772" s="53" t="s">
        <v>72</v>
      </c>
      <c r="G772" s="61">
        <v>147</v>
      </c>
      <c r="H772" s="54"/>
      <c r="I772" s="61">
        <v>147</v>
      </c>
      <c r="J772" s="63"/>
      <c r="K772" s="54"/>
      <c r="L772" s="56">
        <v>130.30000000000001</v>
      </c>
      <c r="M772" s="54"/>
      <c r="N772" s="77">
        <v>4316.88</v>
      </c>
      <c r="AF772" s="39"/>
      <c r="AG772" s="48"/>
      <c r="AH772" s="48"/>
      <c r="AK772" s="3" t="s">
        <v>4007</v>
      </c>
      <c r="AM772" s="48"/>
      <c r="AP772" s="48"/>
      <c r="AR772" s="48"/>
    </row>
    <row r="773" spans="1:44" s="4" customFormat="1" ht="15">
      <c r="A773" s="60"/>
      <c r="B773" s="52" t="s">
        <v>4008</v>
      </c>
      <c r="C773" s="388" t="s">
        <v>4009</v>
      </c>
      <c r="D773" s="388"/>
      <c r="E773" s="388"/>
      <c r="F773" s="53" t="s">
        <v>72</v>
      </c>
      <c r="G773" s="61">
        <v>134</v>
      </c>
      <c r="H773" s="54"/>
      <c r="I773" s="61">
        <v>134</v>
      </c>
      <c r="J773" s="63"/>
      <c r="K773" s="54"/>
      <c r="L773" s="56">
        <v>118.78</v>
      </c>
      <c r="M773" s="54"/>
      <c r="N773" s="77">
        <v>3935.11</v>
      </c>
      <c r="AF773" s="39"/>
      <c r="AG773" s="48"/>
      <c r="AH773" s="48"/>
      <c r="AK773" s="3" t="s">
        <v>4009</v>
      </c>
      <c r="AM773" s="48"/>
      <c r="AP773" s="48"/>
      <c r="AR773" s="48"/>
    </row>
    <row r="774" spans="1:44" s="4" customFormat="1" ht="15">
      <c r="A774" s="69"/>
      <c r="B774" s="70"/>
      <c r="C774" s="390" t="s">
        <v>75</v>
      </c>
      <c r="D774" s="390"/>
      <c r="E774" s="390"/>
      <c r="F774" s="42"/>
      <c r="G774" s="43"/>
      <c r="H774" s="43"/>
      <c r="I774" s="43"/>
      <c r="J774" s="46"/>
      <c r="K774" s="43"/>
      <c r="L774" s="71">
        <v>453.35</v>
      </c>
      <c r="M774" s="65"/>
      <c r="N774" s="47"/>
      <c r="AF774" s="39"/>
      <c r="AG774" s="48"/>
      <c r="AH774" s="48"/>
      <c r="AM774" s="48" t="s">
        <v>75</v>
      </c>
      <c r="AP774" s="48"/>
      <c r="AR774" s="48"/>
    </row>
    <row r="775" spans="1:44" s="4" customFormat="1" ht="23.25">
      <c r="A775" s="40" t="s">
        <v>373</v>
      </c>
      <c r="B775" s="41" t="s">
        <v>4138</v>
      </c>
      <c r="C775" s="390" t="s">
        <v>4139</v>
      </c>
      <c r="D775" s="390"/>
      <c r="E775" s="390"/>
      <c r="F775" s="42" t="s">
        <v>174</v>
      </c>
      <c r="G775" s="43">
        <v>3</v>
      </c>
      <c r="H775" s="44">
        <v>1</v>
      </c>
      <c r="I775" s="44">
        <v>3</v>
      </c>
      <c r="J775" s="71">
        <v>211.83</v>
      </c>
      <c r="K775" s="43"/>
      <c r="L775" s="71">
        <v>635.49</v>
      </c>
      <c r="M775" s="43"/>
      <c r="N775" s="47"/>
      <c r="AF775" s="39"/>
      <c r="AG775" s="48"/>
      <c r="AH775" s="48" t="s">
        <v>4139</v>
      </c>
      <c r="AM775" s="48"/>
      <c r="AP775" s="48"/>
      <c r="AR775" s="48"/>
    </row>
    <row r="776" spans="1:44" s="4" customFormat="1" ht="15">
      <c r="A776" s="69"/>
      <c r="B776" s="70"/>
      <c r="C776" s="388" t="s">
        <v>4012</v>
      </c>
      <c r="D776" s="388"/>
      <c r="E776" s="388"/>
      <c r="F776" s="388"/>
      <c r="G776" s="388"/>
      <c r="H776" s="388"/>
      <c r="I776" s="388"/>
      <c r="J776" s="388"/>
      <c r="K776" s="388"/>
      <c r="L776" s="388"/>
      <c r="M776" s="388"/>
      <c r="N776" s="391"/>
      <c r="AF776" s="39"/>
      <c r="AG776" s="48"/>
      <c r="AH776" s="48"/>
      <c r="AM776" s="48"/>
      <c r="AN776" s="3" t="s">
        <v>4012</v>
      </c>
      <c r="AP776" s="48"/>
      <c r="AR776" s="48"/>
    </row>
    <row r="777" spans="1:44" s="4" customFormat="1" ht="15">
      <c r="A777" s="69"/>
      <c r="B777" s="70"/>
      <c r="C777" s="390" t="s">
        <v>75</v>
      </c>
      <c r="D777" s="390"/>
      <c r="E777" s="390"/>
      <c r="F777" s="42"/>
      <c r="G777" s="43"/>
      <c r="H777" s="43"/>
      <c r="I777" s="43"/>
      <c r="J777" s="46"/>
      <c r="K777" s="43"/>
      <c r="L777" s="71">
        <v>635.49</v>
      </c>
      <c r="M777" s="65"/>
      <c r="N777" s="47"/>
      <c r="AF777" s="39"/>
      <c r="AG777" s="48"/>
      <c r="AH777" s="48"/>
      <c r="AM777" s="48" t="s">
        <v>75</v>
      </c>
      <c r="AP777" s="48"/>
      <c r="AR777" s="48"/>
    </row>
    <row r="778" spans="1:44" s="4" customFormat="1" ht="15">
      <c r="A778" s="40" t="s">
        <v>377</v>
      </c>
      <c r="B778" s="41" t="s">
        <v>117</v>
      </c>
      <c r="C778" s="390" t="s">
        <v>4140</v>
      </c>
      <c r="D778" s="390"/>
      <c r="E778" s="390"/>
      <c r="F778" s="42" t="s">
        <v>78</v>
      </c>
      <c r="G778" s="43">
        <v>4.3E-3</v>
      </c>
      <c r="H778" s="44">
        <v>1</v>
      </c>
      <c r="I778" s="45">
        <v>4.3E-3</v>
      </c>
      <c r="J778" s="46"/>
      <c r="K778" s="43"/>
      <c r="L778" s="46"/>
      <c r="M778" s="43"/>
      <c r="N778" s="47"/>
      <c r="AF778" s="39"/>
      <c r="AG778" s="48"/>
      <c r="AH778" s="48" t="s">
        <v>4140</v>
      </c>
      <c r="AM778" s="48"/>
      <c r="AP778" s="48"/>
      <c r="AR778" s="48"/>
    </row>
    <row r="779" spans="1:44" s="4" customFormat="1" ht="15">
      <c r="A779" s="49"/>
      <c r="B779" s="50"/>
      <c r="C779" s="388" t="s">
        <v>4141</v>
      </c>
      <c r="D779" s="388"/>
      <c r="E779" s="388"/>
      <c r="F779" s="388"/>
      <c r="G779" s="388"/>
      <c r="H779" s="388"/>
      <c r="I779" s="388"/>
      <c r="J779" s="388"/>
      <c r="K779" s="388"/>
      <c r="L779" s="388"/>
      <c r="M779" s="388"/>
      <c r="N779" s="391"/>
      <c r="AF779" s="39"/>
      <c r="AG779" s="48"/>
      <c r="AH779" s="48"/>
      <c r="AI779" s="3" t="s">
        <v>4141</v>
      </c>
      <c r="AM779" s="48"/>
      <c r="AP779" s="48"/>
      <c r="AR779" s="48"/>
    </row>
    <row r="780" spans="1:44" s="4" customFormat="1" ht="15">
      <c r="A780" s="51"/>
      <c r="B780" s="52" t="s">
        <v>57</v>
      </c>
      <c r="C780" s="388" t="s">
        <v>82</v>
      </c>
      <c r="D780" s="388"/>
      <c r="E780" s="388"/>
      <c r="F780" s="53"/>
      <c r="G780" s="54"/>
      <c r="H780" s="54"/>
      <c r="I780" s="54"/>
      <c r="J780" s="55">
        <v>1053</v>
      </c>
      <c r="K780" s="54"/>
      <c r="L780" s="56">
        <v>4.53</v>
      </c>
      <c r="M780" s="58">
        <v>33.130000000000003</v>
      </c>
      <c r="N780" s="59">
        <v>150.08000000000001</v>
      </c>
      <c r="AF780" s="39"/>
      <c r="AG780" s="48"/>
      <c r="AH780" s="48"/>
      <c r="AJ780" s="3" t="s">
        <v>82</v>
      </c>
      <c r="AM780" s="48"/>
      <c r="AP780" s="48"/>
      <c r="AR780" s="48"/>
    </row>
    <row r="781" spans="1:44" s="4" customFormat="1" ht="15">
      <c r="A781" s="51"/>
      <c r="B781" s="52" t="s">
        <v>62</v>
      </c>
      <c r="C781" s="388" t="s">
        <v>63</v>
      </c>
      <c r="D781" s="388"/>
      <c r="E781" s="388"/>
      <c r="F781" s="53"/>
      <c r="G781" s="54"/>
      <c r="H781" s="54"/>
      <c r="I781" s="54"/>
      <c r="J781" s="55">
        <v>1566.06</v>
      </c>
      <c r="K781" s="54"/>
      <c r="L781" s="56">
        <v>6.73</v>
      </c>
      <c r="M781" s="54"/>
      <c r="N781" s="57"/>
      <c r="AF781" s="39"/>
      <c r="AG781" s="48"/>
      <c r="AH781" s="48"/>
      <c r="AJ781" s="3" t="s">
        <v>63</v>
      </c>
      <c r="AM781" s="48"/>
      <c r="AP781" s="48"/>
      <c r="AR781" s="48"/>
    </row>
    <row r="782" spans="1:44" s="4" customFormat="1" ht="15">
      <c r="A782" s="51"/>
      <c r="B782" s="52" t="s">
        <v>64</v>
      </c>
      <c r="C782" s="388" t="s">
        <v>65</v>
      </c>
      <c r="D782" s="388"/>
      <c r="E782" s="388"/>
      <c r="F782" s="53"/>
      <c r="G782" s="54"/>
      <c r="H782" s="54"/>
      <c r="I782" s="54"/>
      <c r="J782" s="56">
        <v>244.39</v>
      </c>
      <c r="K782" s="54"/>
      <c r="L782" s="56">
        <v>1.05</v>
      </c>
      <c r="M782" s="58">
        <v>33.130000000000003</v>
      </c>
      <c r="N782" s="59">
        <v>34.79</v>
      </c>
      <c r="AF782" s="39"/>
      <c r="AG782" s="48"/>
      <c r="AH782" s="48"/>
      <c r="AJ782" s="3" t="s">
        <v>65</v>
      </c>
      <c r="AM782" s="48"/>
      <c r="AP782" s="48"/>
      <c r="AR782" s="48"/>
    </row>
    <row r="783" spans="1:44" s="4" customFormat="1" ht="15">
      <c r="A783" s="51"/>
      <c r="B783" s="52" t="s">
        <v>91</v>
      </c>
      <c r="C783" s="388" t="s">
        <v>120</v>
      </c>
      <c r="D783" s="388"/>
      <c r="E783" s="388"/>
      <c r="F783" s="53"/>
      <c r="G783" s="54"/>
      <c r="H783" s="54"/>
      <c r="I783" s="54"/>
      <c r="J783" s="56">
        <v>909.27</v>
      </c>
      <c r="K783" s="54"/>
      <c r="L783" s="56">
        <v>3.91</v>
      </c>
      <c r="M783" s="54"/>
      <c r="N783" s="57"/>
      <c r="AF783" s="39"/>
      <c r="AG783" s="48"/>
      <c r="AH783" s="48"/>
      <c r="AJ783" s="3" t="s">
        <v>120</v>
      </c>
      <c r="AM783" s="48"/>
      <c r="AP783" s="48"/>
      <c r="AR783" s="48"/>
    </row>
    <row r="784" spans="1:44" s="4" customFormat="1" ht="15">
      <c r="A784" s="60"/>
      <c r="B784" s="52"/>
      <c r="C784" s="388" t="s">
        <v>83</v>
      </c>
      <c r="D784" s="388"/>
      <c r="E784" s="388"/>
      <c r="F784" s="53" t="s">
        <v>67</v>
      </c>
      <c r="G784" s="61">
        <v>135</v>
      </c>
      <c r="H784" s="54"/>
      <c r="I784" s="62">
        <v>0.58050000000000002</v>
      </c>
      <c r="J784" s="63"/>
      <c r="K784" s="54"/>
      <c r="L784" s="63"/>
      <c r="M784" s="54"/>
      <c r="N784" s="57"/>
      <c r="AF784" s="39"/>
      <c r="AG784" s="48"/>
      <c r="AH784" s="48"/>
      <c r="AK784" s="3" t="s">
        <v>83</v>
      </c>
      <c r="AM784" s="48"/>
      <c r="AP784" s="48"/>
      <c r="AR784" s="48"/>
    </row>
    <row r="785" spans="1:45" s="4" customFormat="1" ht="15">
      <c r="A785" s="60"/>
      <c r="B785" s="52"/>
      <c r="C785" s="388" t="s">
        <v>66</v>
      </c>
      <c r="D785" s="388"/>
      <c r="E785" s="388"/>
      <c r="F785" s="53" t="s">
        <v>67</v>
      </c>
      <c r="G785" s="58">
        <v>18.12</v>
      </c>
      <c r="H785" s="54"/>
      <c r="I785" s="101">
        <v>7.7915999999999999E-2</v>
      </c>
      <c r="J785" s="63"/>
      <c r="K785" s="54"/>
      <c r="L785" s="63"/>
      <c r="M785" s="54"/>
      <c r="N785" s="57"/>
      <c r="AF785" s="39"/>
      <c r="AG785" s="48"/>
      <c r="AH785" s="48"/>
      <c r="AK785" s="3" t="s">
        <v>66</v>
      </c>
      <c r="AM785" s="48"/>
      <c r="AP785" s="48"/>
      <c r="AR785" s="48"/>
    </row>
    <row r="786" spans="1:45" s="4" customFormat="1" ht="15">
      <c r="A786" s="51"/>
      <c r="B786" s="52"/>
      <c r="C786" s="392" t="s">
        <v>68</v>
      </c>
      <c r="D786" s="392"/>
      <c r="E786" s="392"/>
      <c r="F786" s="64"/>
      <c r="G786" s="65"/>
      <c r="H786" s="65"/>
      <c r="I786" s="65"/>
      <c r="J786" s="66">
        <v>3528.33</v>
      </c>
      <c r="K786" s="65"/>
      <c r="L786" s="67">
        <v>15.17</v>
      </c>
      <c r="M786" s="65"/>
      <c r="N786" s="68"/>
      <c r="AF786" s="39"/>
      <c r="AG786" s="48"/>
      <c r="AH786" s="48"/>
      <c r="AL786" s="3" t="s">
        <v>68</v>
      </c>
      <c r="AM786" s="48"/>
      <c r="AP786" s="48"/>
      <c r="AR786" s="48"/>
    </row>
    <row r="787" spans="1:45" s="4" customFormat="1" ht="15">
      <c r="A787" s="60"/>
      <c r="B787" s="52"/>
      <c r="C787" s="388" t="s">
        <v>69</v>
      </c>
      <c r="D787" s="388"/>
      <c r="E787" s="388"/>
      <c r="F787" s="53"/>
      <c r="G787" s="54"/>
      <c r="H787" s="54"/>
      <c r="I787" s="54"/>
      <c r="J787" s="63"/>
      <c r="K787" s="54"/>
      <c r="L787" s="56">
        <v>5.58</v>
      </c>
      <c r="M787" s="54"/>
      <c r="N787" s="59">
        <v>184.87</v>
      </c>
      <c r="AF787" s="39"/>
      <c r="AG787" s="48"/>
      <c r="AH787" s="48"/>
      <c r="AK787" s="3" t="s">
        <v>69</v>
      </c>
      <c r="AM787" s="48"/>
      <c r="AP787" s="48"/>
      <c r="AR787" s="48"/>
    </row>
    <row r="788" spans="1:45" s="4" customFormat="1" ht="23.25">
      <c r="A788" s="60"/>
      <c r="B788" s="52" t="s">
        <v>121</v>
      </c>
      <c r="C788" s="388" t="s">
        <v>122</v>
      </c>
      <c r="D788" s="388"/>
      <c r="E788" s="388"/>
      <c r="F788" s="53" t="s">
        <v>72</v>
      </c>
      <c r="G788" s="61">
        <v>102</v>
      </c>
      <c r="H788" s="54"/>
      <c r="I788" s="61">
        <v>102</v>
      </c>
      <c r="J788" s="63"/>
      <c r="K788" s="54"/>
      <c r="L788" s="56">
        <v>5.69</v>
      </c>
      <c r="M788" s="54"/>
      <c r="N788" s="59">
        <v>188.57</v>
      </c>
      <c r="AF788" s="39"/>
      <c r="AG788" s="48"/>
      <c r="AH788" s="48"/>
      <c r="AK788" s="3" t="s">
        <v>122</v>
      </c>
      <c r="AM788" s="48"/>
      <c r="AP788" s="48"/>
      <c r="AR788" s="48"/>
    </row>
    <row r="789" spans="1:45" s="4" customFormat="1" ht="23.25">
      <c r="A789" s="60"/>
      <c r="B789" s="52" t="s">
        <v>123</v>
      </c>
      <c r="C789" s="388" t="s">
        <v>124</v>
      </c>
      <c r="D789" s="388"/>
      <c r="E789" s="388"/>
      <c r="F789" s="53" t="s">
        <v>72</v>
      </c>
      <c r="G789" s="61">
        <v>58</v>
      </c>
      <c r="H789" s="54"/>
      <c r="I789" s="61">
        <v>58</v>
      </c>
      <c r="J789" s="63"/>
      <c r="K789" s="54"/>
      <c r="L789" s="56">
        <v>3.24</v>
      </c>
      <c r="M789" s="54"/>
      <c r="N789" s="59">
        <v>107.22</v>
      </c>
      <c r="AF789" s="39"/>
      <c r="AG789" s="48"/>
      <c r="AH789" s="48"/>
      <c r="AK789" s="3" t="s">
        <v>124</v>
      </c>
      <c r="AM789" s="48"/>
      <c r="AP789" s="48"/>
      <c r="AR789" s="48"/>
    </row>
    <row r="790" spans="1:45" s="4" customFormat="1" ht="15">
      <c r="A790" s="69"/>
      <c r="B790" s="70"/>
      <c r="C790" s="390" t="s">
        <v>75</v>
      </c>
      <c r="D790" s="390"/>
      <c r="E790" s="390"/>
      <c r="F790" s="42"/>
      <c r="G790" s="43"/>
      <c r="H790" s="43"/>
      <c r="I790" s="43"/>
      <c r="J790" s="46"/>
      <c r="K790" s="43"/>
      <c r="L790" s="71">
        <v>24.1</v>
      </c>
      <c r="M790" s="65"/>
      <c r="N790" s="47"/>
      <c r="AF790" s="39"/>
      <c r="AG790" s="48"/>
      <c r="AH790" s="48"/>
      <c r="AM790" s="48" t="s">
        <v>75</v>
      </c>
      <c r="AP790" s="48"/>
      <c r="AR790" s="48"/>
    </row>
    <row r="791" spans="1:45" s="4" customFormat="1" ht="23.25">
      <c r="A791" s="40" t="s">
        <v>381</v>
      </c>
      <c r="B791" s="41" t="s">
        <v>139</v>
      </c>
      <c r="C791" s="390" t="s">
        <v>4087</v>
      </c>
      <c r="D791" s="390"/>
      <c r="E791" s="390"/>
      <c r="F791" s="42" t="s">
        <v>128</v>
      </c>
      <c r="G791" s="43">
        <v>0.439</v>
      </c>
      <c r="H791" s="44">
        <v>1</v>
      </c>
      <c r="I791" s="72">
        <v>0.439</v>
      </c>
      <c r="J791" s="71">
        <v>592.76</v>
      </c>
      <c r="K791" s="43"/>
      <c r="L791" s="71">
        <v>260.22000000000003</v>
      </c>
      <c r="M791" s="43"/>
      <c r="N791" s="47"/>
      <c r="AF791" s="39"/>
      <c r="AG791" s="48"/>
      <c r="AH791" s="48" t="s">
        <v>4087</v>
      </c>
      <c r="AM791" s="48"/>
      <c r="AP791" s="48"/>
      <c r="AR791" s="48"/>
    </row>
    <row r="792" spans="1:45" s="4" customFormat="1" ht="15">
      <c r="A792" s="69"/>
      <c r="B792" s="70"/>
      <c r="C792" s="388" t="s">
        <v>129</v>
      </c>
      <c r="D792" s="388"/>
      <c r="E792" s="388"/>
      <c r="F792" s="388"/>
      <c r="G792" s="388"/>
      <c r="H792" s="388"/>
      <c r="I792" s="388"/>
      <c r="J792" s="388"/>
      <c r="K792" s="388"/>
      <c r="L792" s="388"/>
      <c r="M792" s="388"/>
      <c r="N792" s="391"/>
      <c r="AF792" s="39"/>
      <c r="AG792" s="48"/>
      <c r="AH792" s="48"/>
      <c r="AM792" s="48"/>
      <c r="AN792" s="3" t="s">
        <v>129</v>
      </c>
      <c r="AP792" s="48"/>
      <c r="AR792" s="48"/>
    </row>
    <row r="793" spans="1:45" s="4" customFormat="1" ht="15">
      <c r="A793" s="69"/>
      <c r="B793" s="70"/>
      <c r="C793" s="390" t="s">
        <v>75</v>
      </c>
      <c r="D793" s="390"/>
      <c r="E793" s="390"/>
      <c r="F793" s="42"/>
      <c r="G793" s="43"/>
      <c r="H793" s="43"/>
      <c r="I793" s="43"/>
      <c r="J793" s="46"/>
      <c r="K793" s="43"/>
      <c r="L793" s="71">
        <v>260.22000000000003</v>
      </c>
      <c r="M793" s="65"/>
      <c r="N793" s="47"/>
      <c r="AF793" s="39"/>
      <c r="AG793" s="48"/>
      <c r="AH793" s="48"/>
      <c r="AM793" s="48" t="s">
        <v>75</v>
      </c>
      <c r="AP793" s="48"/>
      <c r="AR793" s="48"/>
    </row>
    <row r="794" spans="1:45" s="4" customFormat="1" ht="23.25">
      <c r="A794" s="40" t="s">
        <v>385</v>
      </c>
      <c r="B794" s="41" t="s">
        <v>142</v>
      </c>
      <c r="C794" s="390" t="s">
        <v>4142</v>
      </c>
      <c r="D794" s="390"/>
      <c r="E794" s="390"/>
      <c r="F794" s="42" t="s">
        <v>128</v>
      </c>
      <c r="G794" s="43">
        <v>0.439</v>
      </c>
      <c r="H794" s="44">
        <v>1</v>
      </c>
      <c r="I794" s="72">
        <v>0.439</v>
      </c>
      <c r="J794" s="71">
        <v>18.04</v>
      </c>
      <c r="K794" s="43"/>
      <c r="L794" s="71">
        <v>7.92</v>
      </c>
      <c r="M794" s="43"/>
      <c r="N794" s="47"/>
      <c r="AF794" s="39"/>
      <c r="AG794" s="48"/>
      <c r="AH794" s="48" t="s">
        <v>4142</v>
      </c>
      <c r="AM794" s="48"/>
      <c r="AP794" s="48"/>
      <c r="AR794" s="48"/>
    </row>
    <row r="795" spans="1:45" s="4" customFormat="1" ht="15">
      <c r="A795" s="69"/>
      <c r="B795" s="70"/>
      <c r="C795" s="388" t="s">
        <v>129</v>
      </c>
      <c r="D795" s="388"/>
      <c r="E795" s="388"/>
      <c r="F795" s="388"/>
      <c r="G795" s="388"/>
      <c r="H795" s="388"/>
      <c r="I795" s="388"/>
      <c r="J795" s="388"/>
      <c r="K795" s="388"/>
      <c r="L795" s="388"/>
      <c r="M795" s="388"/>
      <c r="N795" s="391"/>
      <c r="AF795" s="39"/>
      <c r="AG795" s="48"/>
      <c r="AH795" s="48"/>
      <c r="AM795" s="48"/>
      <c r="AN795" s="3" t="s">
        <v>129</v>
      </c>
      <c r="AP795" s="48"/>
      <c r="AR795" s="48"/>
    </row>
    <row r="796" spans="1:45" s="4" customFormat="1" ht="15">
      <c r="A796" s="49"/>
      <c r="B796" s="50"/>
      <c r="C796" s="388" t="s">
        <v>144</v>
      </c>
      <c r="D796" s="388"/>
      <c r="E796" s="388"/>
      <c r="F796" s="388"/>
      <c r="G796" s="388"/>
      <c r="H796" s="388"/>
      <c r="I796" s="388"/>
      <c r="J796" s="388"/>
      <c r="K796" s="388"/>
      <c r="L796" s="388"/>
      <c r="M796" s="388"/>
      <c r="N796" s="391"/>
      <c r="AF796" s="39"/>
      <c r="AG796" s="48"/>
      <c r="AH796" s="48"/>
      <c r="AM796" s="48"/>
      <c r="AP796" s="48"/>
      <c r="AR796" s="48"/>
      <c r="AS796" s="3" t="s">
        <v>144</v>
      </c>
    </row>
    <row r="797" spans="1:45" s="4" customFormat="1" ht="15">
      <c r="A797" s="69"/>
      <c r="B797" s="70"/>
      <c r="C797" s="390" t="s">
        <v>75</v>
      </c>
      <c r="D797" s="390"/>
      <c r="E797" s="390"/>
      <c r="F797" s="42"/>
      <c r="G797" s="43"/>
      <c r="H797" s="43"/>
      <c r="I797" s="43"/>
      <c r="J797" s="46"/>
      <c r="K797" s="43"/>
      <c r="L797" s="71">
        <v>7.92</v>
      </c>
      <c r="M797" s="65"/>
      <c r="N797" s="47"/>
      <c r="AF797" s="39"/>
      <c r="AG797" s="48"/>
      <c r="AH797" s="48"/>
      <c r="AM797" s="48" t="s">
        <v>75</v>
      </c>
      <c r="AP797" s="48"/>
      <c r="AR797" s="48"/>
    </row>
    <row r="798" spans="1:45" s="4" customFormat="1" ht="45.75">
      <c r="A798" s="40" t="s">
        <v>389</v>
      </c>
      <c r="B798" s="41" t="s">
        <v>3957</v>
      </c>
      <c r="C798" s="390" t="s">
        <v>3958</v>
      </c>
      <c r="D798" s="390"/>
      <c r="E798" s="390"/>
      <c r="F798" s="42" t="s">
        <v>60</v>
      </c>
      <c r="G798" s="43">
        <v>4.2999999999999999E-4</v>
      </c>
      <c r="H798" s="44">
        <v>1</v>
      </c>
      <c r="I798" s="102">
        <v>4.2999999999999999E-4</v>
      </c>
      <c r="J798" s="46"/>
      <c r="K798" s="43"/>
      <c r="L798" s="46"/>
      <c r="M798" s="43"/>
      <c r="N798" s="47"/>
      <c r="AF798" s="39"/>
      <c r="AG798" s="48"/>
      <c r="AH798" s="48" t="s">
        <v>3958</v>
      </c>
      <c r="AM798" s="48"/>
      <c r="AP798" s="48"/>
      <c r="AR798" s="48"/>
    </row>
    <row r="799" spans="1:45" s="4" customFormat="1" ht="15">
      <c r="A799" s="49"/>
      <c r="B799" s="50"/>
      <c r="C799" s="388" t="s">
        <v>4143</v>
      </c>
      <c r="D799" s="388"/>
      <c r="E799" s="388"/>
      <c r="F799" s="388"/>
      <c r="G799" s="388"/>
      <c r="H799" s="388"/>
      <c r="I799" s="388"/>
      <c r="J799" s="388"/>
      <c r="K799" s="388"/>
      <c r="L799" s="388"/>
      <c r="M799" s="388"/>
      <c r="N799" s="391"/>
      <c r="AF799" s="39"/>
      <c r="AG799" s="48"/>
      <c r="AH799" s="48"/>
      <c r="AI799" s="3" t="s">
        <v>4143</v>
      </c>
      <c r="AM799" s="48"/>
      <c r="AP799" s="48"/>
      <c r="AR799" s="48"/>
    </row>
    <row r="800" spans="1:45" s="4" customFormat="1" ht="15">
      <c r="A800" s="51"/>
      <c r="B800" s="52" t="s">
        <v>62</v>
      </c>
      <c r="C800" s="388" t="s">
        <v>63</v>
      </c>
      <c r="D800" s="388"/>
      <c r="E800" s="388"/>
      <c r="F800" s="53"/>
      <c r="G800" s="54"/>
      <c r="H800" s="54"/>
      <c r="I800" s="54"/>
      <c r="J800" s="55">
        <v>2939.39</v>
      </c>
      <c r="K800" s="54"/>
      <c r="L800" s="56">
        <v>1.26</v>
      </c>
      <c r="M800" s="54"/>
      <c r="N800" s="57"/>
      <c r="AF800" s="39"/>
      <c r="AG800" s="48"/>
      <c r="AH800" s="48"/>
      <c r="AJ800" s="3" t="s">
        <v>63</v>
      </c>
      <c r="AM800" s="48"/>
      <c r="AP800" s="48"/>
      <c r="AR800" s="48"/>
    </row>
    <row r="801" spans="1:44" s="4" customFormat="1" ht="15">
      <c r="A801" s="51"/>
      <c r="B801" s="52" t="s">
        <v>64</v>
      </c>
      <c r="C801" s="388" t="s">
        <v>65</v>
      </c>
      <c r="D801" s="388"/>
      <c r="E801" s="388"/>
      <c r="F801" s="53"/>
      <c r="G801" s="54"/>
      <c r="H801" s="54"/>
      <c r="I801" s="54"/>
      <c r="J801" s="56">
        <v>344.25</v>
      </c>
      <c r="K801" s="54"/>
      <c r="L801" s="56">
        <v>0.15</v>
      </c>
      <c r="M801" s="58">
        <v>33.130000000000003</v>
      </c>
      <c r="N801" s="59">
        <v>4.97</v>
      </c>
      <c r="AF801" s="39"/>
      <c r="AG801" s="48"/>
      <c r="AH801" s="48"/>
      <c r="AJ801" s="3" t="s">
        <v>65</v>
      </c>
      <c r="AM801" s="48"/>
      <c r="AP801" s="48"/>
      <c r="AR801" s="48"/>
    </row>
    <row r="802" spans="1:44" s="4" customFormat="1" ht="15">
      <c r="A802" s="60"/>
      <c r="B802" s="52"/>
      <c r="C802" s="388" t="s">
        <v>66</v>
      </c>
      <c r="D802" s="388"/>
      <c r="E802" s="388"/>
      <c r="F802" s="53" t="s">
        <v>67</v>
      </c>
      <c r="G802" s="74">
        <v>25.5</v>
      </c>
      <c r="H802" s="54"/>
      <c r="I802" s="101">
        <v>1.0965000000000001E-2</v>
      </c>
      <c r="J802" s="63"/>
      <c r="K802" s="54"/>
      <c r="L802" s="63"/>
      <c r="M802" s="54"/>
      <c r="N802" s="57"/>
      <c r="AF802" s="39"/>
      <c r="AG802" s="48"/>
      <c r="AH802" s="48"/>
      <c r="AK802" s="3" t="s">
        <v>66</v>
      </c>
      <c r="AM802" s="48"/>
      <c r="AP802" s="48"/>
      <c r="AR802" s="48"/>
    </row>
    <row r="803" spans="1:44" s="4" customFormat="1" ht="15">
      <c r="A803" s="51"/>
      <c r="B803" s="52"/>
      <c r="C803" s="392" t="s">
        <v>68</v>
      </c>
      <c r="D803" s="392"/>
      <c r="E803" s="392"/>
      <c r="F803" s="64"/>
      <c r="G803" s="65"/>
      <c r="H803" s="65"/>
      <c r="I803" s="65"/>
      <c r="J803" s="66">
        <v>2939.39</v>
      </c>
      <c r="K803" s="65"/>
      <c r="L803" s="67">
        <v>1.26</v>
      </c>
      <c r="M803" s="65"/>
      <c r="N803" s="68"/>
      <c r="AF803" s="39"/>
      <c r="AG803" s="48"/>
      <c r="AH803" s="48"/>
      <c r="AL803" s="3" t="s">
        <v>68</v>
      </c>
      <c r="AM803" s="48"/>
      <c r="AP803" s="48"/>
      <c r="AR803" s="48"/>
    </row>
    <row r="804" spans="1:44" s="4" customFormat="1" ht="15">
      <c r="A804" s="60"/>
      <c r="B804" s="52"/>
      <c r="C804" s="388" t="s">
        <v>69</v>
      </c>
      <c r="D804" s="388"/>
      <c r="E804" s="388"/>
      <c r="F804" s="53"/>
      <c r="G804" s="54"/>
      <c r="H804" s="54"/>
      <c r="I804" s="54"/>
      <c r="J804" s="63"/>
      <c r="K804" s="54"/>
      <c r="L804" s="56">
        <v>0.15</v>
      </c>
      <c r="M804" s="54"/>
      <c r="N804" s="59">
        <v>4.97</v>
      </c>
      <c r="AF804" s="39"/>
      <c r="AG804" s="48"/>
      <c r="AH804" s="48"/>
      <c r="AK804" s="3" t="s">
        <v>69</v>
      </c>
      <c r="AM804" s="48"/>
      <c r="AP804" s="48"/>
      <c r="AR804" s="48"/>
    </row>
    <row r="805" spans="1:44" s="4" customFormat="1" ht="23.25">
      <c r="A805" s="60"/>
      <c r="B805" s="52" t="s">
        <v>70</v>
      </c>
      <c r="C805" s="388" t="s">
        <v>71</v>
      </c>
      <c r="D805" s="388"/>
      <c r="E805" s="388"/>
      <c r="F805" s="53" t="s">
        <v>72</v>
      </c>
      <c r="G805" s="61">
        <v>92</v>
      </c>
      <c r="H805" s="54"/>
      <c r="I805" s="61">
        <v>92</v>
      </c>
      <c r="J805" s="63"/>
      <c r="K805" s="54"/>
      <c r="L805" s="56">
        <v>0.14000000000000001</v>
      </c>
      <c r="M805" s="54"/>
      <c r="N805" s="59">
        <v>4.57</v>
      </c>
      <c r="AF805" s="39"/>
      <c r="AG805" s="48"/>
      <c r="AH805" s="48"/>
      <c r="AK805" s="3" t="s">
        <v>71</v>
      </c>
      <c r="AM805" s="48"/>
      <c r="AP805" s="48"/>
      <c r="AR805" s="48"/>
    </row>
    <row r="806" spans="1:44" s="4" customFormat="1" ht="23.25">
      <c r="A806" s="60"/>
      <c r="B806" s="52" t="s">
        <v>73</v>
      </c>
      <c r="C806" s="388" t="s">
        <v>74</v>
      </c>
      <c r="D806" s="388"/>
      <c r="E806" s="388"/>
      <c r="F806" s="53" t="s">
        <v>72</v>
      </c>
      <c r="G806" s="61">
        <v>46</v>
      </c>
      <c r="H806" s="54"/>
      <c r="I806" s="61">
        <v>46</v>
      </c>
      <c r="J806" s="63"/>
      <c r="K806" s="54"/>
      <c r="L806" s="56">
        <v>7.0000000000000007E-2</v>
      </c>
      <c r="M806" s="54"/>
      <c r="N806" s="59">
        <v>2.29</v>
      </c>
      <c r="AF806" s="39"/>
      <c r="AG806" s="48"/>
      <c r="AH806" s="48"/>
      <c r="AK806" s="3" t="s">
        <v>74</v>
      </c>
      <c r="AM806" s="48"/>
      <c r="AP806" s="48"/>
      <c r="AR806" s="48"/>
    </row>
    <row r="807" spans="1:44" s="4" customFormat="1" ht="15">
      <c r="A807" s="69"/>
      <c r="B807" s="70"/>
      <c r="C807" s="390" t="s">
        <v>75</v>
      </c>
      <c r="D807" s="390"/>
      <c r="E807" s="390"/>
      <c r="F807" s="42"/>
      <c r="G807" s="43"/>
      <c r="H807" s="43"/>
      <c r="I807" s="43"/>
      <c r="J807" s="46"/>
      <c r="K807" s="43"/>
      <c r="L807" s="71">
        <v>1.47</v>
      </c>
      <c r="M807" s="65"/>
      <c r="N807" s="47"/>
      <c r="AF807" s="39"/>
      <c r="AG807" s="48"/>
      <c r="AH807" s="48"/>
      <c r="AM807" s="48" t="s">
        <v>75</v>
      </c>
      <c r="AP807" s="48"/>
      <c r="AR807" s="48"/>
    </row>
    <row r="808" spans="1:44" s="4" customFormat="1" ht="45.75">
      <c r="A808" s="40" t="s">
        <v>392</v>
      </c>
      <c r="B808" s="41" t="s">
        <v>3200</v>
      </c>
      <c r="C808" s="390" t="s">
        <v>4144</v>
      </c>
      <c r="D808" s="390"/>
      <c r="E808" s="390"/>
      <c r="F808" s="42" t="s">
        <v>3202</v>
      </c>
      <c r="G808" s="43">
        <v>0.75249999999999995</v>
      </c>
      <c r="H808" s="44">
        <v>1</v>
      </c>
      <c r="I808" s="45">
        <v>0.75249999999999995</v>
      </c>
      <c r="J808" s="71">
        <v>15.35</v>
      </c>
      <c r="K808" s="43"/>
      <c r="L808" s="71">
        <v>11.55</v>
      </c>
      <c r="M808" s="100">
        <v>12.03</v>
      </c>
      <c r="N808" s="121">
        <v>138.94999999999999</v>
      </c>
      <c r="AF808" s="39"/>
      <c r="AG808" s="48"/>
      <c r="AH808" s="48" t="s">
        <v>4144</v>
      </c>
      <c r="AM808" s="48"/>
      <c r="AP808" s="48"/>
      <c r="AR808" s="48"/>
    </row>
    <row r="809" spans="1:44" s="4" customFormat="1" ht="15">
      <c r="A809" s="49"/>
      <c r="B809" s="50"/>
      <c r="C809" s="388" t="s">
        <v>4145</v>
      </c>
      <c r="D809" s="388"/>
      <c r="E809" s="388"/>
      <c r="F809" s="388"/>
      <c r="G809" s="388"/>
      <c r="H809" s="388"/>
      <c r="I809" s="388"/>
      <c r="J809" s="388"/>
      <c r="K809" s="388"/>
      <c r="L809" s="388"/>
      <c r="M809" s="388"/>
      <c r="N809" s="391"/>
      <c r="AF809" s="39"/>
      <c r="AG809" s="48"/>
      <c r="AH809" s="48"/>
      <c r="AI809" s="3" t="s">
        <v>4145</v>
      </c>
      <c r="AM809" s="48"/>
      <c r="AP809" s="48"/>
      <c r="AR809" s="48"/>
    </row>
    <row r="810" spans="1:44" s="4" customFormat="1" ht="15">
      <c r="A810" s="69"/>
      <c r="B810" s="70"/>
      <c r="C810" s="390" t="s">
        <v>75</v>
      </c>
      <c r="D810" s="390"/>
      <c r="E810" s="390"/>
      <c r="F810" s="42"/>
      <c r="G810" s="43"/>
      <c r="H810" s="43"/>
      <c r="I810" s="43"/>
      <c r="J810" s="46"/>
      <c r="K810" s="43"/>
      <c r="L810" s="71">
        <v>11.55</v>
      </c>
      <c r="M810" s="65"/>
      <c r="N810" s="121">
        <v>138.94999999999999</v>
      </c>
      <c r="AF810" s="39"/>
      <c r="AG810" s="48"/>
      <c r="AH810" s="48"/>
      <c r="AM810" s="48" t="s">
        <v>75</v>
      </c>
      <c r="AP810" s="48"/>
      <c r="AR810" s="48"/>
    </row>
    <row r="811" spans="1:44" s="4" customFormat="1" ht="34.5">
      <c r="A811" s="40" t="s">
        <v>402</v>
      </c>
      <c r="B811" s="41" t="s">
        <v>4146</v>
      </c>
      <c r="C811" s="390" t="s">
        <v>4147</v>
      </c>
      <c r="D811" s="390"/>
      <c r="E811" s="390"/>
      <c r="F811" s="42" t="s">
        <v>174</v>
      </c>
      <c r="G811" s="43">
        <v>2</v>
      </c>
      <c r="H811" s="44">
        <v>1</v>
      </c>
      <c r="I811" s="44">
        <v>2</v>
      </c>
      <c r="J811" s="71">
        <v>300.57</v>
      </c>
      <c r="K811" s="43"/>
      <c r="L811" s="71">
        <v>601.14</v>
      </c>
      <c r="M811" s="43"/>
      <c r="N811" s="47"/>
      <c r="AF811" s="39"/>
      <c r="AG811" s="48"/>
      <c r="AH811" s="48" t="s">
        <v>4147</v>
      </c>
      <c r="AM811" s="48"/>
      <c r="AP811" s="48"/>
      <c r="AR811" s="48"/>
    </row>
    <row r="812" spans="1:44" s="4" customFormat="1" ht="15">
      <c r="A812" s="69"/>
      <c r="B812" s="70"/>
      <c r="C812" s="388" t="s">
        <v>4012</v>
      </c>
      <c r="D812" s="388"/>
      <c r="E812" s="388"/>
      <c r="F812" s="388"/>
      <c r="G812" s="388"/>
      <c r="H812" s="388"/>
      <c r="I812" s="388"/>
      <c r="J812" s="388"/>
      <c r="K812" s="388"/>
      <c r="L812" s="388"/>
      <c r="M812" s="388"/>
      <c r="N812" s="391"/>
      <c r="AF812" s="39"/>
      <c r="AG812" s="48"/>
      <c r="AH812" s="48"/>
      <c r="AM812" s="48"/>
      <c r="AN812" s="3" t="s">
        <v>4012</v>
      </c>
      <c r="AP812" s="48"/>
      <c r="AR812" s="48"/>
    </row>
    <row r="813" spans="1:44" s="4" customFormat="1" ht="15">
      <c r="A813" s="69"/>
      <c r="B813" s="70"/>
      <c r="C813" s="390" t="s">
        <v>75</v>
      </c>
      <c r="D813" s="390"/>
      <c r="E813" s="390"/>
      <c r="F813" s="42"/>
      <c r="G813" s="43"/>
      <c r="H813" s="43"/>
      <c r="I813" s="43"/>
      <c r="J813" s="46"/>
      <c r="K813" s="43"/>
      <c r="L813" s="71">
        <v>601.14</v>
      </c>
      <c r="M813" s="65"/>
      <c r="N813" s="47"/>
      <c r="AF813" s="39"/>
      <c r="AG813" s="48"/>
      <c r="AH813" s="48"/>
      <c r="AM813" s="48" t="s">
        <v>75</v>
      </c>
      <c r="AP813" s="48"/>
      <c r="AR813" s="48"/>
    </row>
    <row r="814" spans="1:44" s="4" customFormat="1" ht="45.75">
      <c r="A814" s="40" t="s">
        <v>406</v>
      </c>
      <c r="B814" s="41" t="s">
        <v>4148</v>
      </c>
      <c r="C814" s="390" t="s">
        <v>4149</v>
      </c>
      <c r="D814" s="390"/>
      <c r="E814" s="390"/>
      <c r="F814" s="42" t="s">
        <v>174</v>
      </c>
      <c r="G814" s="43">
        <v>1</v>
      </c>
      <c r="H814" s="44">
        <v>1</v>
      </c>
      <c r="I814" s="44">
        <v>1</v>
      </c>
      <c r="J814" s="71">
        <v>279.64</v>
      </c>
      <c r="K814" s="43"/>
      <c r="L814" s="71">
        <v>279.64</v>
      </c>
      <c r="M814" s="43"/>
      <c r="N814" s="47"/>
      <c r="AF814" s="39"/>
      <c r="AG814" s="48"/>
      <c r="AH814" s="48" t="s">
        <v>4149</v>
      </c>
      <c r="AM814" s="48"/>
      <c r="AP814" s="48"/>
      <c r="AR814" s="48"/>
    </row>
    <row r="815" spans="1:44" s="4" customFormat="1" ht="15">
      <c r="A815" s="69"/>
      <c r="B815" s="70"/>
      <c r="C815" s="388" t="s">
        <v>4012</v>
      </c>
      <c r="D815" s="388"/>
      <c r="E815" s="388"/>
      <c r="F815" s="388"/>
      <c r="G815" s="388"/>
      <c r="H815" s="388"/>
      <c r="I815" s="388"/>
      <c r="J815" s="388"/>
      <c r="K815" s="388"/>
      <c r="L815" s="388"/>
      <c r="M815" s="388"/>
      <c r="N815" s="391"/>
      <c r="AF815" s="39"/>
      <c r="AG815" s="48"/>
      <c r="AH815" s="48"/>
      <c r="AM815" s="48"/>
      <c r="AN815" s="3" t="s">
        <v>4012</v>
      </c>
      <c r="AP815" s="48"/>
      <c r="AR815" s="48"/>
    </row>
    <row r="816" spans="1:44" s="4" customFormat="1" ht="15">
      <c r="A816" s="69"/>
      <c r="B816" s="70"/>
      <c r="C816" s="390" t="s">
        <v>75</v>
      </c>
      <c r="D816" s="390"/>
      <c r="E816" s="390"/>
      <c r="F816" s="42"/>
      <c r="G816" s="43"/>
      <c r="H816" s="43"/>
      <c r="I816" s="43"/>
      <c r="J816" s="46"/>
      <c r="K816" s="43"/>
      <c r="L816" s="71">
        <v>279.64</v>
      </c>
      <c r="M816" s="65"/>
      <c r="N816" s="47"/>
      <c r="AF816" s="39"/>
      <c r="AG816" s="48"/>
      <c r="AH816" s="48"/>
      <c r="AM816" s="48" t="s">
        <v>75</v>
      </c>
      <c r="AP816" s="48"/>
      <c r="AR816" s="48"/>
    </row>
    <row r="817" spans="1:44" s="4" customFormat="1" ht="15">
      <c r="A817" s="80"/>
      <c r="B817" s="81"/>
      <c r="C817" s="81"/>
      <c r="D817" s="81"/>
      <c r="E817" s="81"/>
      <c r="F817" s="82"/>
      <c r="G817" s="82"/>
      <c r="H817" s="82"/>
      <c r="I817" s="82"/>
      <c r="J817" s="83"/>
      <c r="K817" s="82"/>
      <c r="L817" s="83"/>
      <c r="M817" s="54"/>
      <c r="N817" s="83"/>
      <c r="AF817" s="39"/>
      <c r="AG817" s="48"/>
      <c r="AH817" s="48"/>
      <c r="AM817" s="48"/>
      <c r="AP817" s="48"/>
      <c r="AR817" s="48"/>
    </row>
    <row r="818" spans="1:44" s="4" customFormat="1" ht="15">
      <c r="A818" s="84"/>
      <c r="B818" s="85"/>
      <c r="C818" s="390" t="s">
        <v>4150</v>
      </c>
      <c r="D818" s="390"/>
      <c r="E818" s="390"/>
      <c r="F818" s="390"/>
      <c r="G818" s="390"/>
      <c r="H818" s="390"/>
      <c r="I818" s="390"/>
      <c r="J818" s="390"/>
      <c r="K818" s="390"/>
      <c r="L818" s="86"/>
      <c r="M818" s="87"/>
      <c r="N818" s="88"/>
      <c r="AF818" s="39"/>
      <c r="AG818" s="48"/>
      <c r="AH818" s="48"/>
      <c r="AM818" s="48"/>
      <c r="AP818" s="48" t="s">
        <v>4150</v>
      </c>
      <c r="AR818" s="48"/>
    </row>
    <row r="819" spans="1:44" s="4" customFormat="1" ht="15">
      <c r="A819" s="89"/>
      <c r="B819" s="52"/>
      <c r="C819" s="388" t="s">
        <v>100</v>
      </c>
      <c r="D819" s="388"/>
      <c r="E819" s="388"/>
      <c r="F819" s="388"/>
      <c r="G819" s="388"/>
      <c r="H819" s="388"/>
      <c r="I819" s="388"/>
      <c r="J819" s="388"/>
      <c r="K819" s="388"/>
      <c r="L819" s="90">
        <v>2566.37</v>
      </c>
      <c r="M819" s="91"/>
      <c r="N819" s="92">
        <v>24321.8</v>
      </c>
      <c r="AF819" s="39"/>
      <c r="AG819" s="48"/>
      <c r="AH819" s="48"/>
      <c r="AM819" s="48"/>
      <c r="AP819" s="48"/>
      <c r="AQ819" s="3" t="s">
        <v>100</v>
      </c>
      <c r="AR819" s="48"/>
    </row>
    <row r="820" spans="1:44" s="4" customFormat="1" ht="15">
      <c r="A820" s="89"/>
      <c r="B820" s="52"/>
      <c r="C820" s="388" t="s">
        <v>101</v>
      </c>
      <c r="D820" s="388"/>
      <c r="E820" s="388"/>
      <c r="F820" s="388"/>
      <c r="G820" s="388"/>
      <c r="H820" s="388"/>
      <c r="I820" s="388"/>
      <c r="J820" s="388"/>
      <c r="K820" s="388"/>
      <c r="L820" s="93"/>
      <c r="M820" s="91"/>
      <c r="N820" s="94"/>
      <c r="AF820" s="39"/>
      <c r="AG820" s="48"/>
      <c r="AH820" s="48"/>
      <c r="AM820" s="48"/>
      <c r="AP820" s="48"/>
      <c r="AQ820" s="3" t="s">
        <v>101</v>
      </c>
      <c r="AR820" s="48"/>
    </row>
    <row r="821" spans="1:44" s="4" customFormat="1" ht="15">
      <c r="A821" s="89"/>
      <c r="B821" s="52"/>
      <c r="C821" s="388" t="s">
        <v>102</v>
      </c>
      <c r="D821" s="388"/>
      <c r="E821" s="388"/>
      <c r="F821" s="388"/>
      <c r="G821" s="388"/>
      <c r="H821" s="388"/>
      <c r="I821" s="388"/>
      <c r="J821" s="388"/>
      <c r="K821" s="388"/>
      <c r="L821" s="95">
        <v>90.74</v>
      </c>
      <c r="M821" s="91"/>
      <c r="N821" s="92">
        <v>3006.22</v>
      </c>
      <c r="AF821" s="39"/>
      <c r="AG821" s="48"/>
      <c r="AH821" s="48"/>
      <c r="AM821" s="48"/>
      <c r="AP821" s="48"/>
      <c r="AQ821" s="3" t="s">
        <v>102</v>
      </c>
      <c r="AR821" s="48"/>
    </row>
    <row r="822" spans="1:44" s="4" customFormat="1" ht="15">
      <c r="A822" s="89"/>
      <c r="B822" s="52"/>
      <c r="C822" s="388" t="s">
        <v>103</v>
      </c>
      <c r="D822" s="388"/>
      <c r="E822" s="388"/>
      <c r="F822" s="388"/>
      <c r="G822" s="388"/>
      <c r="H822" s="388"/>
      <c r="I822" s="388"/>
      <c r="J822" s="388"/>
      <c r="K822" s="388"/>
      <c r="L822" s="95">
        <v>79.22</v>
      </c>
      <c r="M822" s="91"/>
      <c r="N822" s="120">
        <v>953.02</v>
      </c>
      <c r="AF822" s="39"/>
      <c r="AG822" s="48"/>
      <c r="AH822" s="48"/>
      <c r="AM822" s="48"/>
      <c r="AP822" s="48"/>
      <c r="AQ822" s="3" t="s">
        <v>103</v>
      </c>
      <c r="AR822" s="48"/>
    </row>
    <row r="823" spans="1:44" s="4" customFormat="1" ht="15">
      <c r="A823" s="89"/>
      <c r="B823" s="52"/>
      <c r="C823" s="388" t="s">
        <v>104</v>
      </c>
      <c r="D823" s="388"/>
      <c r="E823" s="388"/>
      <c r="F823" s="388"/>
      <c r="G823" s="388"/>
      <c r="H823" s="388"/>
      <c r="I823" s="388"/>
      <c r="J823" s="388"/>
      <c r="K823" s="388"/>
      <c r="L823" s="95">
        <v>7.96</v>
      </c>
      <c r="M823" s="91"/>
      <c r="N823" s="120">
        <v>263.72000000000003</v>
      </c>
      <c r="AF823" s="39"/>
      <c r="AG823" s="48"/>
      <c r="AH823" s="48"/>
      <c r="AM823" s="48"/>
      <c r="AP823" s="48"/>
      <c r="AQ823" s="3" t="s">
        <v>104</v>
      </c>
      <c r="AR823" s="48"/>
    </row>
    <row r="824" spans="1:44" s="4" customFormat="1" ht="15">
      <c r="A824" s="89"/>
      <c r="B824" s="52"/>
      <c r="C824" s="388" t="s">
        <v>257</v>
      </c>
      <c r="D824" s="388"/>
      <c r="E824" s="388"/>
      <c r="F824" s="388"/>
      <c r="G824" s="388"/>
      <c r="H824" s="388"/>
      <c r="I824" s="388"/>
      <c r="J824" s="388"/>
      <c r="K824" s="388"/>
      <c r="L824" s="90">
        <v>2384.86</v>
      </c>
      <c r="M824" s="91"/>
      <c r="N824" s="92">
        <v>20223.61</v>
      </c>
      <c r="AF824" s="39"/>
      <c r="AG824" s="48"/>
      <c r="AH824" s="48"/>
      <c r="AM824" s="48"/>
      <c r="AP824" s="48"/>
      <c r="AQ824" s="3" t="s">
        <v>257</v>
      </c>
      <c r="AR824" s="48"/>
    </row>
    <row r="825" spans="1:44" s="4" customFormat="1" ht="15">
      <c r="A825" s="89"/>
      <c r="B825" s="52"/>
      <c r="C825" s="388" t="s">
        <v>3205</v>
      </c>
      <c r="D825" s="388"/>
      <c r="E825" s="388"/>
      <c r="F825" s="388"/>
      <c r="G825" s="388"/>
      <c r="H825" s="388"/>
      <c r="I825" s="388"/>
      <c r="J825" s="388"/>
      <c r="K825" s="388"/>
      <c r="L825" s="95">
        <v>11.55</v>
      </c>
      <c r="M825" s="91"/>
      <c r="N825" s="120">
        <v>138.94999999999999</v>
      </c>
      <c r="AF825" s="39"/>
      <c r="AG825" s="48"/>
      <c r="AH825" s="48"/>
      <c r="AM825" s="48"/>
      <c r="AP825" s="48"/>
      <c r="AQ825" s="3" t="s">
        <v>3205</v>
      </c>
      <c r="AR825" s="48"/>
    </row>
    <row r="826" spans="1:44" s="4" customFormat="1" ht="15">
      <c r="A826" s="89"/>
      <c r="B826" s="52"/>
      <c r="C826" s="388" t="s">
        <v>105</v>
      </c>
      <c r="D826" s="388"/>
      <c r="E826" s="388"/>
      <c r="F826" s="388"/>
      <c r="G826" s="388"/>
      <c r="H826" s="388"/>
      <c r="I826" s="388"/>
      <c r="J826" s="388"/>
      <c r="K826" s="388"/>
      <c r="L826" s="90">
        <v>2831.3</v>
      </c>
      <c r="M826" s="91"/>
      <c r="N826" s="92">
        <v>33098.79</v>
      </c>
      <c r="AF826" s="39"/>
      <c r="AG826" s="48"/>
      <c r="AH826" s="48"/>
      <c r="AM826" s="48"/>
      <c r="AP826" s="48"/>
      <c r="AQ826" s="3" t="s">
        <v>105</v>
      </c>
      <c r="AR826" s="48"/>
    </row>
    <row r="827" spans="1:44" s="4" customFormat="1" ht="15">
      <c r="A827" s="89"/>
      <c r="B827" s="52"/>
      <c r="C827" s="388" t="s">
        <v>3206</v>
      </c>
      <c r="D827" s="388"/>
      <c r="E827" s="388"/>
      <c r="F827" s="388"/>
      <c r="G827" s="388"/>
      <c r="H827" s="388"/>
      <c r="I827" s="388"/>
      <c r="J827" s="388"/>
      <c r="K827" s="388"/>
      <c r="L827" s="90">
        <v>2819.75</v>
      </c>
      <c r="M827" s="91"/>
      <c r="N827" s="92">
        <v>32959.839999999997</v>
      </c>
      <c r="AF827" s="39"/>
      <c r="AG827" s="48"/>
      <c r="AH827" s="48"/>
      <c r="AM827" s="48"/>
      <c r="AP827" s="48"/>
      <c r="AQ827" s="3" t="s">
        <v>3206</v>
      </c>
      <c r="AR827" s="48"/>
    </row>
    <row r="828" spans="1:44" s="4" customFormat="1" ht="15">
      <c r="A828" s="89"/>
      <c r="B828" s="52"/>
      <c r="C828" s="388" t="s">
        <v>3207</v>
      </c>
      <c r="D828" s="388"/>
      <c r="E828" s="388"/>
      <c r="F828" s="388"/>
      <c r="G828" s="388"/>
      <c r="H828" s="388"/>
      <c r="I828" s="388"/>
      <c r="J828" s="388"/>
      <c r="K828" s="388"/>
      <c r="L828" s="93"/>
      <c r="M828" s="91"/>
      <c r="N828" s="94"/>
      <c r="AF828" s="39"/>
      <c r="AG828" s="48"/>
      <c r="AH828" s="48"/>
      <c r="AM828" s="48"/>
      <c r="AP828" s="48"/>
      <c r="AQ828" s="3" t="s">
        <v>3207</v>
      </c>
      <c r="AR828" s="48"/>
    </row>
    <row r="829" spans="1:44" s="4" customFormat="1" ht="15">
      <c r="A829" s="89"/>
      <c r="B829" s="52"/>
      <c r="C829" s="388" t="s">
        <v>3208</v>
      </c>
      <c r="D829" s="388"/>
      <c r="E829" s="388"/>
      <c r="F829" s="388"/>
      <c r="G829" s="388"/>
      <c r="H829" s="388"/>
      <c r="I829" s="388"/>
      <c r="J829" s="388"/>
      <c r="K829" s="388"/>
      <c r="L829" s="95">
        <v>90.74</v>
      </c>
      <c r="M829" s="91"/>
      <c r="N829" s="92">
        <v>3006.22</v>
      </c>
      <c r="AF829" s="39"/>
      <c r="AG829" s="48"/>
      <c r="AH829" s="48"/>
      <c r="AM829" s="48"/>
      <c r="AP829" s="48"/>
      <c r="AQ829" s="3" t="s">
        <v>3208</v>
      </c>
      <c r="AR829" s="48"/>
    </row>
    <row r="830" spans="1:44" s="4" customFormat="1" ht="15">
      <c r="A830" s="89"/>
      <c r="B830" s="52"/>
      <c r="C830" s="388" t="s">
        <v>3209</v>
      </c>
      <c r="D830" s="388"/>
      <c r="E830" s="388"/>
      <c r="F830" s="388"/>
      <c r="G830" s="388"/>
      <c r="H830" s="388"/>
      <c r="I830" s="388"/>
      <c r="J830" s="388"/>
      <c r="K830" s="388"/>
      <c r="L830" s="95">
        <v>79.22</v>
      </c>
      <c r="M830" s="91"/>
      <c r="N830" s="94"/>
      <c r="AF830" s="39"/>
      <c r="AG830" s="48"/>
      <c r="AH830" s="48"/>
      <c r="AM830" s="48"/>
      <c r="AP830" s="48"/>
      <c r="AQ830" s="3" t="s">
        <v>3209</v>
      </c>
      <c r="AR830" s="48"/>
    </row>
    <row r="831" spans="1:44" s="4" customFormat="1" ht="15">
      <c r="A831" s="89"/>
      <c r="B831" s="52"/>
      <c r="C831" s="388" t="s">
        <v>3210</v>
      </c>
      <c r="D831" s="388"/>
      <c r="E831" s="388"/>
      <c r="F831" s="388"/>
      <c r="G831" s="388"/>
      <c r="H831" s="388"/>
      <c r="I831" s="388"/>
      <c r="J831" s="388"/>
      <c r="K831" s="388"/>
      <c r="L831" s="95">
        <v>7.96</v>
      </c>
      <c r="M831" s="91"/>
      <c r="N831" s="120">
        <v>263.72000000000003</v>
      </c>
      <c r="AF831" s="39"/>
      <c r="AG831" s="48"/>
      <c r="AH831" s="48"/>
      <c r="AM831" s="48"/>
      <c r="AP831" s="48"/>
      <c r="AQ831" s="3" t="s">
        <v>3210</v>
      </c>
      <c r="AR831" s="48"/>
    </row>
    <row r="832" spans="1:44" s="4" customFormat="1" ht="15">
      <c r="A832" s="89"/>
      <c r="B832" s="52"/>
      <c r="C832" s="388" t="s">
        <v>3211</v>
      </c>
      <c r="D832" s="388"/>
      <c r="E832" s="388"/>
      <c r="F832" s="388"/>
      <c r="G832" s="388"/>
      <c r="H832" s="388"/>
      <c r="I832" s="388"/>
      <c r="J832" s="388"/>
      <c r="K832" s="388"/>
      <c r="L832" s="90">
        <v>2384.86</v>
      </c>
      <c r="M832" s="91"/>
      <c r="N832" s="94"/>
      <c r="AF832" s="39"/>
      <c r="AG832" s="48"/>
      <c r="AH832" s="48"/>
      <c r="AM832" s="48"/>
      <c r="AP832" s="48"/>
      <c r="AQ832" s="3" t="s">
        <v>3211</v>
      </c>
      <c r="AR832" s="48"/>
    </row>
    <row r="833" spans="1:44" s="4" customFormat="1" ht="15">
      <c r="A833" s="89"/>
      <c r="B833" s="52"/>
      <c r="C833" s="388" t="s">
        <v>3212</v>
      </c>
      <c r="D833" s="388"/>
      <c r="E833" s="388"/>
      <c r="F833" s="388"/>
      <c r="G833" s="388"/>
      <c r="H833" s="388"/>
      <c r="I833" s="388"/>
      <c r="J833" s="388"/>
      <c r="K833" s="388"/>
      <c r="L833" s="95">
        <v>140.16</v>
      </c>
      <c r="M833" s="91"/>
      <c r="N833" s="92">
        <v>4643.43</v>
      </c>
      <c r="AF833" s="39"/>
      <c r="AG833" s="48"/>
      <c r="AH833" s="48"/>
      <c r="AM833" s="48"/>
      <c r="AP833" s="48"/>
      <c r="AQ833" s="3" t="s">
        <v>3212</v>
      </c>
      <c r="AR833" s="48"/>
    </row>
    <row r="834" spans="1:44" s="4" customFormat="1" ht="15">
      <c r="A834" s="89"/>
      <c r="B834" s="52"/>
      <c r="C834" s="388" t="s">
        <v>3213</v>
      </c>
      <c r="D834" s="388"/>
      <c r="E834" s="388"/>
      <c r="F834" s="388"/>
      <c r="G834" s="388"/>
      <c r="H834" s="388"/>
      <c r="I834" s="388"/>
      <c r="J834" s="388"/>
      <c r="K834" s="388"/>
      <c r="L834" s="95">
        <v>124.77</v>
      </c>
      <c r="M834" s="91"/>
      <c r="N834" s="92">
        <v>4133.5600000000004</v>
      </c>
      <c r="AF834" s="39"/>
      <c r="AG834" s="48"/>
      <c r="AH834" s="48"/>
      <c r="AM834" s="48"/>
      <c r="AP834" s="48"/>
      <c r="AQ834" s="3" t="s">
        <v>3213</v>
      </c>
      <c r="AR834" s="48"/>
    </row>
    <row r="835" spans="1:44" s="4" customFormat="1" ht="15">
      <c r="A835" s="89"/>
      <c r="B835" s="52"/>
      <c r="C835" s="388" t="s">
        <v>3214</v>
      </c>
      <c r="D835" s="388"/>
      <c r="E835" s="388"/>
      <c r="F835" s="388"/>
      <c r="G835" s="388"/>
      <c r="H835" s="388"/>
      <c r="I835" s="388"/>
      <c r="J835" s="388"/>
      <c r="K835" s="388"/>
      <c r="L835" s="95">
        <v>11.55</v>
      </c>
      <c r="M835" s="91"/>
      <c r="N835" s="120">
        <v>138.94999999999999</v>
      </c>
      <c r="AF835" s="39"/>
      <c r="AG835" s="48"/>
      <c r="AH835" s="48"/>
      <c r="AM835" s="48"/>
      <c r="AP835" s="48"/>
      <c r="AQ835" s="3" t="s">
        <v>3214</v>
      </c>
      <c r="AR835" s="48"/>
    </row>
    <row r="836" spans="1:44" s="4" customFormat="1" ht="15">
      <c r="A836" s="89"/>
      <c r="B836" s="52"/>
      <c r="C836" s="388" t="s">
        <v>111</v>
      </c>
      <c r="D836" s="388"/>
      <c r="E836" s="388"/>
      <c r="F836" s="388"/>
      <c r="G836" s="388"/>
      <c r="H836" s="388"/>
      <c r="I836" s="388"/>
      <c r="J836" s="388"/>
      <c r="K836" s="388"/>
      <c r="L836" s="95">
        <v>98.7</v>
      </c>
      <c r="M836" s="91"/>
      <c r="N836" s="92">
        <v>3269.94</v>
      </c>
      <c r="AF836" s="39"/>
      <c r="AG836" s="48"/>
      <c r="AH836" s="48"/>
      <c r="AM836" s="48"/>
      <c r="AP836" s="48"/>
      <c r="AQ836" s="3" t="s">
        <v>111</v>
      </c>
      <c r="AR836" s="48"/>
    </row>
    <row r="837" spans="1:44" s="4" customFormat="1" ht="15">
      <c r="A837" s="89"/>
      <c r="B837" s="52"/>
      <c r="C837" s="388" t="s">
        <v>112</v>
      </c>
      <c r="D837" s="388"/>
      <c r="E837" s="388"/>
      <c r="F837" s="388"/>
      <c r="G837" s="388"/>
      <c r="H837" s="388"/>
      <c r="I837" s="388"/>
      <c r="J837" s="388"/>
      <c r="K837" s="388"/>
      <c r="L837" s="95">
        <v>140.16</v>
      </c>
      <c r="M837" s="91"/>
      <c r="N837" s="92">
        <v>4643.43</v>
      </c>
      <c r="AF837" s="39"/>
      <c r="AG837" s="48"/>
      <c r="AH837" s="48"/>
      <c r="AM837" s="48"/>
      <c r="AP837" s="48"/>
      <c r="AQ837" s="3" t="s">
        <v>112</v>
      </c>
      <c r="AR837" s="48"/>
    </row>
    <row r="838" spans="1:44" s="4" customFormat="1" ht="15">
      <c r="A838" s="89"/>
      <c r="B838" s="52"/>
      <c r="C838" s="388" t="s">
        <v>113</v>
      </c>
      <c r="D838" s="388"/>
      <c r="E838" s="388"/>
      <c r="F838" s="388"/>
      <c r="G838" s="388"/>
      <c r="H838" s="388"/>
      <c r="I838" s="388"/>
      <c r="J838" s="388"/>
      <c r="K838" s="388"/>
      <c r="L838" s="95">
        <v>124.77</v>
      </c>
      <c r="M838" s="91"/>
      <c r="N838" s="92">
        <v>4133.5600000000004</v>
      </c>
      <c r="AF838" s="39"/>
      <c r="AG838" s="48"/>
      <c r="AH838" s="48"/>
      <c r="AM838" s="48"/>
      <c r="AP838" s="48"/>
      <c r="AQ838" s="3" t="s">
        <v>113</v>
      </c>
      <c r="AR838" s="48"/>
    </row>
    <row r="839" spans="1:44" s="4" customFormat="1" ht="15">
      <c r="A839" s="89"/>
      <c r="B839" s="96"/>
      <c r="C839" s="389" t="s">
        <v>4151</v>
      </c>
      <c r="D839" s="389"/>
      <c r="E839" s="389"/>
      <c r="F839" s="389"/>
      <c r="G839" s="389"/>
      <c r="H839" s="389"/>
      <c r="I839" s="389"/>
      <c r="J839" s="389"/>
      <c r="K839" s="389"/>
      <c r="L839" s="97">
        <v>2831.3</v>
      </c>
      <c r="M839" s="98"/>
      <c r="N839" s="99">
        <v>33098.79</v>
      </c>
      <c r="AF839" s="39"/>
      <c r="AG839" s="48"/>
      <c r="AH839" s="48"/>
      <c r="AM839" s="48"/>
      <c r="AP839" s="48"/>
      <c r="AR839" s="48" t="s">
        <v>4151</v>
      </c>
    </row>
    <row r="840" spans="1:44" s="4" customFormat="1" ht="15">
      <c r="A840" s="397" t="s">
        <v>4152</v>
      </c>
      <c r="B840" s="398"/>
      <c r="C840" s="398"/>
      <c r="D840" s="398"/>
      <c r="E840" s="398"/>
      <c r="F840" s="398"/>
      <c r="G840" s="398"/>
      <c r="H840" s="398"/>
      <c r="I840" s="398"/>
      <c r="J840" s="398"/>
      <c r="K840" s="398"/>
      <c r="L840" s="398"/>
      <c r="M840" s="398"/>
      <c r="N840" s="399"/>
      <c r="AF840" s="39" t="s">
        <v>4152</v>
      </c>
      <c r="AG840" s="48"/>
      <c r="AH840" s="48"/>
      <c r="AM840" s="48"/>
      <c r="AP840" s="48"/>
      <c r="AR840" s="48"/>
    </row>
    <row r="841" spans="1:44" s="4" customFormat="1" ht="23.25">
      <c r="A841" s="40" t="s">
        <v>414</v>
      </c>
      <c r="B841" s="41" t="s">
        <v>4014</v>
      </c>
      <c r="C841" s="390" t="s">
        <v>4015</v>
      </c>
      <c r="D841" s="390"/>
      <c r="E841" s="390"/>
      <c r="F841" s="42" t="s">
        <v>78</v>
      </c>
      <c r="G841" s="43">
        <v>0.05</v>
      </c>
      <c r="H841" s="44">
        <v>1</v>
      </c>
      <c r="I841" s="100">
        <v>0.05</v>
      </c>
      <c r="J841" s="46"/>
      <c r="K841" s="43"/>
      <c r="L841" s="46"/>
      <c r="M841" s="43"/>
      <c r="N841" s="47"/>
      <c r="AF841" s="39"/>
      <c r="AG841" s="48"/>
      <c r="AH841" s="48" t="s">
        <v>4015</v>
      </c>
      <c r="AM841" s="48"/>
      <c r="AP841" s="48"/>
      <c r="AR841" s="48"/>
    </row>
    <row r="842" spans="1:44" s="4" customFormat="1" ht="15">
      <c r="A842" s="49"/>
      <c r="B842" s="50"/>
      <c r="C842" s="388" t="s">
        <v>2376</v>
      </c>
      <c r="D842" s="388"/>
      <c r="E842" s="388"/>
      <c r="F842" s="388"/>
      <c r="G842" s="388"/>
      <c r="H842" s="388"/>
      <c r="I842" s="388"/>
      <c r="J842" s="388"/>
      <c r="K842" s="388"/>
      <c r="L842" s="388"/>
      <c r="M842" s="388"/>
      <c r="N842" s="391"/>
      <c r="AF842" s="39"/>
      <c r="AG842" s="48"/>
      <c r="AH842" s="48"/>
      <c r="AI842" s="3" t="s">
        <v>2376</v>
      </c>
      <c r="AM842" s="48"/>
      <c r="AP842" s="48"/>
      <c r="AR842" s="48"/>
    </row>
    <row r="843" spans="1:44" s="4" customFormat="1" ht="15">
      <c r="A843" s="51"/>
      <c r="B843" s="52" t="s">
        <v>57</v>
      </c>
      <c r="C843" s="388" t="s">
        <v>82</v>
      </c>
      <c r="D843" s="388"/>
      <c r="E843" s="388"/>
      <c r="F843" s="53"/>
      <c r="G843" s="54"/>
      <c r="H843" s="54"/>
      <c r="I843" s="54"/>
      <c r="J843" s="56">
        <v>115.49</v>
      </c>
      <c r="K843" s="54"/>
      <c r="L843" s="56">
        <v>5.77</v>
      </c>
      <c r="M843" s="58">
        <v>33.130000000000003</v>
      </c>
      <c r="N843" s="59">
        <v>191.16</v>
      </c>
      <c r="AF843" s="39"/>
      <c r="AG843" s="48"/>
      <c r="AH843" s="48"/>
      <c r="AJ843" s="3" t="s">
        <v>82</v>
      </c>
      <c r="AM843" s="48"/>
      <c r="AP843" s="48"/>
      <c r="AR843" s="48"/>
    </row>
    <row r="844" spans="1:44" s="4" customFormat="1" ht="15">
      <c r="A844" s="51"/>
      <c r="B844" s="52" t="s">
        <v>62</v>
      </c>
      <c r="C844" s="388" t="s">
        <v>63</v>
      </c>
      <c r="D844" s="388"/>
      <c r="E844" s="388"/>
      <c r="F844" s="53"/>
      <c r="G844" s="54"/>
      <c r="H844" s="54"/>
      <c r="I844" s="54"/>
      <c r="J844" s="55">
        <v>3262.79</v>
      </c>
      <c r="K844" s="54"/>
      <c r="L844" s="56">
        <v>163.13999999999999</v>
      </c>
      <c r="M844" s="54"/>
      <c r="N844" s="57"/>
      <c r="AF844" s="39"/>
      <c r="AG844" s="48"/>
      <c r="AH844" s="48"/>
      <c r="AJ844" s="3" t="s">
        <v>63</v>
      </c>
      <c r="AM844" s="48"/>
      <c r="AP844" s="48"/>
      <c r="AR844" s="48"/>
    </row>
    <row r="845" spans="1:44" s="4" customFormat="1" ht="15">
      <c r="A845" s="51"/>
      <c r="B845" s="52" t="s">
        <v>64</v>
      </c>
      <c r="C845" s="388" t="s">
        <v>65</v>
      </c>
      <c r="D845" s="388"/>
      <c r="E845" s="388"/>
      <c r="F845" s="53"/>
      <c r="G845" s="54"/>
      <c r="H845" s="54"/>
      <c r="I845" s="54"/>
      <c r="J845" s="56">
        <v>171.22</v>
      </c>
      <c r="K845" s="54"/>
      <c r="L845" s="56">
        <v>8.56</v>
      </c>
      <c r="M845" s="58">
        <v>33.130000000000003</v>
      </c>
      <c r="N845" s="59">
        <v>283.58999999999997</v>
      </c>
      <c r="AF845" s="39"/>
      <c r="AG845" s="48"/>
      <c r="AH845" s="48"/>
      <c r="AJ845" s="3" t="s">
        <v>65</v>
      </c>
      <c r="AM845" s="48"/>
      <c r="AP845" s="48"/>
      <c r="AR845" s="48"/>
    </row>
    <row r="846" spans="1:44" s="4" customFormat="1" ht="15">
      <c r="A846" s="51"/>
      <c r="B846" s="52" t="s">
        <v>91</v>
      </c>
      <c r="C846" s="388" t="s">
        <v>120</v>
      </c>
      <c r="D846" s="388"/>
      <c r="E846" s="388"/>
      <c r="F846" s="53"/>
      <c r="G846" s="54"/>
      <c r="H846" s="54"/>
      <c r="I846" s="54"/>
      <c r="J846" s="56">
        <v>12.2</v>
      </c>
      <c r="K846" s="54"/>
      <c r="L846" s="56">
        <v>0.61</v>
      </c>
      <c r="M846" s="54"/>
      <c r="N846" s="57"/>
      <c r="AF846" s="39"/>
      <c r="AG846" s="48"/>
      <c r="AH846" s="48"/>
      <c r="AJ846" s="3" t="s">
        <v>120</v>
      </c>
      <c r="AM846" s="48"/>
      <c r="AP846" s="48"/>
      <c r="AR846" s="48"/>
    </row>
    <row r="847" spans="1:44" s="4" customFormat="1" ht="15">
      <c r="A847" s="60"/>
      <c r="B847" s="52"/>
      <c r="C847" s="388" t="s">
        <v>83</v>
      </c>
      <c r="D847" s="388"/>
      <c r="E847" s="388"/>
      <c r="F847" s="53" t="s">
        <v>67</v>
      </c>
      <c r="G847" s="74">
        <v>14.4</v>
      </c>
      <c r="H847" s="54"/>
      <c r="I847" s="58">
        <v>0.72</v>
      </c>
      <c r="J847" s="63"/>
      <c r="K847" s="54"/>
      <c r="L847" s="63"/>
      <c r="M847" s="54"/>
      <c r="N847" s="57"/>
      <c r="AF847" s="39"/>
      <c r="AG847" s="48"/>
      <c r="AH847" s="48"/>
      <c r="AK847" s="3" t="s">
        <v>83</v>
      </c>
      <c r="AM847" s="48"/>
      <c r="AP847" s="48"/>
      <c r="AR847" s="48"/>
    </row>
    <row r="848" spans="1:44" s="4" customFormat="1" ht="15">
      <c r="A848" s="60"/>
      <c r="B848" s="52"/>
      <c r="C848" s="388" t="s">
        <v>66</v>
      </c>
      <c r="D848" s="388"/>
      <c r="E848" s="388"/>
      <c r="F848" s="53" t="s">
        <v>67</v>
      </c>
      <c r="G848" s="58">
        <v>13.88</v>
      </c>
      <c r="H848" s="54"/>
      <c r="I848" s="75">
        <v>0.69399999999999995</v>
      </c>
      <c r="J848" s="63"/>
      <c r="K848" s="54"/>
      <c r="L848" s="63"/>
      <c r="M848" s="54"/>
      <c r="N848" s="57"/>
      <c r="AF848" s="39"/>
      <c r="AG848" s="48"/>
      <c r="AH848" s="48"/>
      <c r="AK848" s="3" t="s">
        <v>66</v>
      </c>
      <c r="AM848" s="48"/>
      <c r="AP848" s="48"/>
      <c r="AR848" s="48"/>
    </row>
    <row r="849" spans="1:44" s="4" customFormat="1" ht="15">
      <c r="A849" s="51"/>
      <c r="B849" s="52"/>
      <c r="C849" s="392" t="s">
        <v>68</v>
      </c>
      <c r="D849" s="392"/>
      <c r="E849" s="392"/>
      <c r="F849" s="64"/>
      <c r="G849" s="65"/>
      <c r="H849" s="65"/>
      <c r="I849" s="65"/>
      <c r="J849" s="66">
        <v>3390.48</v>
      </c>
      <c r="K849" s="65"/>
      <c r="L849" s="67">
        <v>169.52</v>
      </c>
      <c r="M849" s="65"/>
      <c r="N849" s="68"/>
      <c r="AF849" s="39"/>
      <c r="AG849" s="48"/>
      <c r="AH849" s="48"/>
      <c r="AL849" s="3" t="s">
        <v>68</v>
      </c>
      <c r="AM849" s="48"/>
      <c r="AP849" s="48"/>
      <c r="AR849" s="48"/>
    </row>
    <row r="850" spans="1:44" s="4" customFormat="1" ht="15">
      <c r="A850" s="60"/>
      <c r="B850" s="52"/>
      <c r="C850" s="388" t="s">
        <v>69</v>
      </c>
      <c r="D850" s="388"/>
      <c r="E850" s="388"/>
      <c r="F850" s="53"/>
      <c r="G850" s="54"/>
      <c r="H850" s="54"/>
      <c r="I850" s="54"/>
      <c r="J850" s="63"/>
      <c r="K850" s="54"/>
      <c r="L850" s="56">
        <v>14.33</v>
      </c>
      <c r="M850" s="54"/>
      <c r="N850" s="59">
        <v>474.75</v>
      </c>
      <c r="AF850" s="39"/>
      <c r="AG850" s="48"/>
      <c r="AH850" s="48"/>
      <c r="AK850" s="3" t="s">
        <v>69</v>
      </c>
      <c r="AM850" s="48"/>
      <c r="AP850" s="48"/>
      <c r="AR850" s="48"/>
    </row>
    <row r="851" spans="1:44" s="4" customFormat="1" ht="15">
      <c r="A851" s="60"/>
      <c r="B851" s="52" t="s">
        <v>4006</v>
      </c>
      <c r="C851" s="388" t="s">
        <v>4007</v>
      </c>
      <c r="D851" s="388"/>
      <c r="E851" s="388"/>
      <c r="F851" s="53" t="s">
        <v>72</v>
      </c>
      <c r="G851" s="61">
        <v>147</v>
      </c>
      <c r="H851" s="54"/>
      <c r="I851" s="61">
        <v>147</v>
      </c>
      <c r="J851" s="63"/>
      <c r="K851" s="54"/>
      <c r="L851" s="56">
        <v>21.07</v>
      </c>
      <c r="M851" s="54"/>
      <c r="N851" s="59">
        <v>697.88</v>
      </c>
      <c r="AF851" s="39"/>
      <c r="AG851" s="48"/>
      <c r="AH851" s="48"/>
      <c r="AK851" s="3" t="s">
        <v>4007</v>
      </c>
      <c r="AM851" s="48"/>
      <c r="AP851" s="48"/>
      <c r="AR851" s="48"/>
    </row>
    <row r="852" spans="1:44" s="4" customFormat="1" ht="15">
      <c r="A852" s="60"/>
      <c r="B852" s="52" t="s">
        <v>4008</v>
      </c>
      <c r="C852" s="388" t="s">
        <v>4009</v>
      </c>
      <c r="D852" s="388"/>
      <c r="E852" s="388"/>
      <c r="F852" s="53" t="s">
        <v>72</v>
      </c>
      <c r="G852" s="61">
        <v>134</v>
      </c>
      <c r="H852" s="54"/>
      <c r="I852" s="61">
        <v>134</v>
      </c>
      <c r="J852" s="63"/>
      <c r="K852" s="54"/>
      <c r="L852" s="56">
        <v>19.2</v>
      </c>
      <c r="M852" s="54"/>
      <c r="N852" s="59">
        <v>636.16999999999996</v>
      </c>
      <c r="AF852" s="39"/>
      <c r="AG852" s="48"/>
      <c r="AH852" s="48"/>
      <c r="AK852" s="3" t="s">
        <v>4009</v>
      </c>
      <c r="AM852" s="48"/>
      <c r="AP852" s="48"/>
      <c r="AR852" s="48"/>
    </row>
    <row r="853" spans="1:44" s="4" customFormat="1" ht="15">
      <c r="A853" s="69"/>
      <c r="B853" s="70"/>
      <c r="C853" s="390" t="s">
        <v>75</v>
      </c>
      <c r="D853" s="390"/>
      <c r="E853" s="390"/>
      <c r="F853" s="42"/>
      <c r="G853" s="43"/>
      <c r="H853" s="43"/>
      <c r="I853" s="43"/>
      <c r="J853" s="46"/>
      <c r="K853" s="43"/>
      <c r="L853" s="71">
        <v>209.79</v>
      </c>
      <c r="M853" s="65"/>
      <c r="N853" s="47"/>
      <c r="AF853" s="39"/>
      <c r="AG853" s="48"/>
      <c r="AH853" s="48"/>
      <c r="AM853" s="48" t="s">
        <v>75</v>
      </c>
      <c r="AP853" s="48"/>
      <c r="AR853" s="48"/>
    </row>
    <row r="854" spans="1:44" s="4" customFormat="1" ht="23.25">
      <c r="A854" s="40" t="s">
        <v>417</v>
      </c>
      <c r="B854" s="41" t="s">
        <v>4153</v>
      </c>
      <c r="C854" s="390" t="s">
        <v>4154</v>
      </c>
      <c r="D854" s="390"/>
      <c r="E854" s="390"/>
      <c r="F854" s="42" t="s">
        <v>128</v>
      </c>
      <c r="G854" s="43">
        <v>5.5</v>
      </c>
      <c r="H854" s="44">
        <v>1</v>
      </c>
      <c r="I854" s="79">
        <v>5.5</v>
      </c>
      <c r="J854" s="71">
        <v>59.99</v>
      </c>
      <c r="K854" s="43"/>
      <c r="L854" s="71">
        <v>329.95</v>
      </c>
      <c r="M854" s="43"/>
      <c r="N854" s="47"/>
      <c r="AF854" s="39"/>
      <c r="AG854" s="48"/>
      <c r="AH854" s="48" t="s">
        <v>4154</v>
      </c>
      <c r="AM854" s="48"/>
      <c r="AP854" s="48"/>
      <c r="AR854" s="48"/>
    </row>
    <row r="855" spans="1:44" s="4" customFormat="1" ht="15">
      <c r="A855" s="69"/>
      <c r="B855" s="70"/>
      <c r="C855" s="388" t="s">
        <v>233</v>
      </c>
      <c r="D855" s="388"/>
      <c r="E855" s="388"/>
      <c r="F855" s="388"/>
      <c r="G855" s="388"/>
      <c r="H855" s="388"/>
      <c r="I855" s="388"/>
      <c r="J855" s="388"/>
      <c r="K855" s="388"/>
      <c r="L855" s="388"/>
      <c r="M855" s="388"/>
      <c r="N855" s="391"/>
      <c r="AF855" s="39"/>
      <c r="AG855" s="48"/>
      <c r="AH855" s="48"/>
      <c r="AM855" s="48"/>
      <c r="AN855" s="3" t="s">
        <v>233</v>
      </c>
      <c r="AP855" s="48"/>
      <c r="AR855" s="48"/>
    </row>
    <row r="856" spans="1:44" s="4" customFormat="1" ht="15">
      <c r="A856" s="49"/>
      <c r="B856" s="50"/>
      <c r="C856" s="388" t="s">
        <v>4155</v>
      </c>
      <c r="D856" s="388"/>
      <c r="E856" s="388"/>
      <c r="F856" s="388"/>
      <c r="G856" s="388"/>
      <c r="H856" s="388"/>
      <c r="I856" s="388"/>
      <c r="J856" s="388"/>
      <c r="K856" s="388"/>
      <c r="L856" s="388"/>
      <c r="M856" s="388"/>
      <c r="N856" s="391"/>
      <c r="AF856" s="39"/>
      <c r="AG856" s="48"/>
      <c r="AH856" s="48"/>
      <c r="AI856" s="3" t="s">
        <v>4155</v>
      </c>
      <c r="AM856" s="48"/>
      <c r="AP856" s="48"/>
      <c r="AR856" s="48"/>
    </row>
    <row r="857" spans="1:44" s="4" customFormat="1" ht="15">
      <c r="A857" s="69"/>
      <c r="B857" s="70"/>
      <c r="C857" s="390" t="s">
        <v>75</v>
      </c>
      <c r="D857" s="390"/>
      <c r="E857" s="390"/>
      <c r="F857" s="42"/>
      <c r="G857" s="43"/>
      <c r="H857" s="43"/>
      <c r="I857" s="43"/>
      <c r="J857" s="46"/>
      <c r="K857" s="43"/>
      <c r="L857" s="71">
        <v>329.95</v>
      </c>
      <c r="M857" s="65"/>
      <c r="N857" s="47"/>
      <c r="AF857" s="39"/>
      <c r="AG857" s="48"/>
      <c r="AH857" s="48"/>
      <c r="AM857" s="48" t="s">
        <v>75</v>
      </c>
      <c r="AP857" s="48"/>
      <c r="AR857" s="48"/>
    </row>
    <row r="858" spans="1:44" s="4" customFormat="1" ht="23.25">
      <c r="A858" s="40" t="s">
        <v>420</v>
      </c>
      <c r="B858" s="41" t="s">
        <v>4156</v>
      </c>
      <c r="C858" s="390" t="s">
        <v>4157</v>
      </c>
      <c r="D858" s="390"/>
      <c r="E858" s="390"/>
      <c r="F858" s="42" t="s">
        <v>3322</v>
      </c>
      <c r="G858" s="43">
        <v>1.1000000000000001</v>
      </c>
      <c r="H858" s="44">
        <v>1</v>
      </c>
      <c r="I858" s="79">
        <v>1.1000000000000001</v>
      </c>
      <c r="J858" s="46"/>
      <c r="K858" s="43"/>
      <c r="L858" s="46"/>
      <c r="M858" s="43"/>
      <c r="N858" s="47"/>
      <c r="AF858" s="39"/>
      <c r="AG858" s="48"/>
      <c r="AH858" s="48" t="s">
        <v>4157</v>
      </c>
      <c r="AM858" s="48"/>
      <c r="AP858" s="48"/>
      <c r="AR858" s="48"/>
    </row>
    <row r="859" spans="1:44" s="4" customFormat="1" ht="15">
      <c r="A859" s="49"/>
      <c r="B859" s="50"/>
      <c r="C859" s="388" t="s">
        <v>2780</v>
      </c>
      <c r="D859" s="388"/>
      <c r="E859" s="388"/>
      <c r="F859" s="388"/>
      <c r="G859" s="388"/>
      <c r="H859" s="388"/>
      <c r="I859" s="388"/>
      <c r="J859" s="388"/>
      <c r="K859" s="388"/>
      <c r="L859" s="388"/>
      <c r="M859" s="388"/>
      <c r="N859" s="391"/>
      <c r="AF859" s="39"/>
      <c r="AG859" s="48"/>
      <c r="AH859" s="48"/>
      <c r="AI859" s="3" t="s">
        <v>2780</v>
      </c>
      <c r="AM859" s="48"/>
      <c r="AP859" s="48"/>
      <c r="AR859" s="48"/>
    </row>
    <row r="860" spans="1:44" s="4" customFormat="1" ht="15">
      <c r="A860" s="51"/>
      <c r="B860" s="52" t="s">
        <v>57</v>
      </c>
      <c r="C860" s="388" t="s">
        <v>82</v>
      </c>
      <c r="D860" s="388"/>
      <c r="E860" s="388"/>
      <c r="F860" s="53"/>
      <c r="G860" s="54"/>
      <c r="H860" s="54"/>
      <c r="I860" s="54"/>
      <c r="J860" s="56">
        <v>123.69</v>
      </c>
      <c r="K860" s="54"/>
      <c r="L860" s="56">
        <v>136.06</v>
      </c>
      <c r="M860" s="58">
        <v>33.130000000000003</v>
      </c>
      <c r="N860" s="77">
        <v>4507.67</v>
      </c>
      <c r="AF860" s="39"/>
      <c r="AG860" s="48"/>
      <c r="AH860" s="48"/>
      <c r="AJ860" s="3" t="s">
        <v>82</v>
      </c>
      <c r="AM860" s="48"/>
      <c r="AP860" s="48"/>
      <c r="AR860" s="48"/>
    </row>
    <row r="861" spans="1:44" s="4" customFormat="1" ht="15">
      <c r="A861" s="51"/>
      <c r="B861" s="52" t="s">
        <v>62</v>
      </c>
      <c r="C861" s="388" t="s">
        <v>63</v>
      </c>
      <c r="D861" s="388"/>
      <c r="E861" s="388"/>
      <c r="F861" s="53"/>
      <c r="G861" s="54"/>
      <c r="H861" s="54"/>
      <c r="I861" s="54"/>
      <c r="J861" s="56">
        <v>394.2</v>
      </c>
      <c r="K861" s="54"/>
      <c r="L861" s="56">
        <v>433.62</v>
      </c>
      <c r="M861" s="54"/>
      <c r="N861" s="57"/>
      <c r="AF861" s="39"/>
      <c r="AG861" s="48"/>
      <c r="AH861" s="48"/>
      <c r="AJ861" s="3" t="s">
        <v>63</v>
      </c>
      <c r="AM861" s="48"/>
      <c r="AP861" s="48"/>
      <c r="AR861" s="48"/>
    </row>
    <row r="862" spans="1:44" s="4" customFormat="1" ht="15">
      <c r="A862" s="51"/>
      <c r="B862" s="52" t="s">
        <v>64</v>
      </c>
      <c r="C862" s="388" t="s">
        <v>65</v>
      </c>
      <c r="D862" s="388"/>
      <c r="E862" s="388"/>
      <c r="F862" s="53"/>
      <c r="G862" s="54"/>
      <c r="H862" s="54"/>
      <c r="I862" s="54"/>
      <c r="J862" s="56">
        <v>83.63</v>
      </c>
      <c r="K862" s="54"/>
      <c r="L862" s="56">
        <v>91.99</v>
      </c>
      <c r="M862" s="58">
        <v>33.130000000000003</v>
      </c>
      <c r="N862" s="77">
        <v>3047.63</v>
      </c>
      <c r="AF862" s="39"/>
      <c r="AG862" s="48"/>
      <c r="AH862" s="48"/>
      <c r="AJ862" s="3" t="s">
        <v>65</v>
      </c>
      <c r="AM862" s="48"/>
      <c r="AP862" s="48"/>
      <c r="AR862" s="48"/>
    </row>
    <row r="863" spans="1:44" s="4" customFormat="1" ht="15">
      <c r="A863" s="51"/>
      <c r="B863" s="52" t="s">
        <v>91</v>
      </c>
      <c r="C863" s="388" t="s">
        <v>120</v>
      </c>
      <c r="D863" s="388"/>
      <c r="E863" s="388"/>
      <c r="F863" s="53"/>
      <c r="G863" s="54"/>
      <c r="H863" s="54"/>
      <c r="I863" s="54"/>
      <c r="J863" s="56">
        <v>520.28</v>
      </c>
      <c r="K863" s="54"/>
      <c r="L863" s="56">
        <v>572.30999999999995</v>
      </c>
      <c r="M863" s="54"/>
      <c r="N863" s="57"/>
      <c r="AF863" s="39"/>
      <c r="AG863" s="48"/>
      <c r="AH863" s="48"/>
      <c r="AJ863" s="3" t="s">
        <v>120</v>
      </c>
      <c r="AM863" s="48"/>
      <c r="AP863" s="48"/>
      <c r="AR863" s="48"/>
    </row>
    <row r="864" spans="1:44" s="4" customFormat="1" ht="15">
      <c r="A864" s="60"/>
      <c r="B864" s="52"/>
      <c r="C864" s="388" t="s">
        <v>83</v>
      </c>
      <c r="D864" s="388"/>
      <c r="E864" s="388"/>
      <c r="F864" s="53" t="s">
        <v>67</v>
      </c>
      <c r="G864" s="58">
        <v>15.14</v>
      </c>
      <c r="H864" s="54"/>
      <c r="I864" s="75">
        <v>16.654</v>
      </c>
      <c r="J864" s="63"/>
      <c r="K864" s="54"/>
      <c r="L864" s="63"/>
      <c r="M864" s="54"/>
      <c r="N864" s="57"/>
      <c r="AF864" s="39"/>
      <c r="AG864" s="48"/>
      <c r="AH864" s="48"/>
      <c r="AK864" s="3" t="s">
        <v>83</v>
      </c>
      <c r="AM864" s="48"/>
      <c r="AP864" s="48"/>
      <c r="AR864" s="48"/>
    </row>
    <row r="865" spans="1:44" s="4" customFormat="1" ht="15">
      <c r="A865" s="60"/>
      <c r="B865" s="52"/>
      <c r="C865" s="388" t="s">
        <v>66</v>
      </c>
      <c r="D865" s="388"/>
      <c r="E865" s="388"/>
      <c r="F865" s="53" t="s">
        <v>67</v>
      </c>
      <c r="G865" s="58">
        <v>6.84</v>
      </c>
      <c r="H865" s="54"/>
      <c r="I865" s="75">
        <v>7.524</v>
      </c>
      <c r="J865" s="63"/>
      <c r="K865" s="54"/>
      <c r="L865" s="63"/>
      <c r="M865" s="54"/>
      <c r="N865" s="57"/>
      <c r="AF865" s="39"/>
      <c r="AG865" s="48"/>
      <c r="AH865" s="48"/>
      <c r="AK865" s="3" t="s">
        <v>66</v>
      </c>
      <c r="AM865" s="48"/>
      <c r="AP865" s="48"/>
      <c r="AR865" s="48"/>
    </row>
    <row r="866" spans="1:44" s="4" customFormat="1" ht="15">
      <c r="A866" s="51"/>
      <c r="B866" s="52"/>
      <c r="C866" s="392" t="s">
        <v>68</v>
      </c>
      <c r="D866" s="392"/>
      <c r="E866" s="392"/>
      <c r="F866" s="64"/>
      <c r="G866" s="65"/>
      <c r="H866" s="65"/>
      <c r="I866" s="65"/>
      <c r="J866" s="66">
        <v>1038.17</v>
      </c>
      <c r="K866" s="65"/>
      <c r="L866" s="66">
        <v>1141.99</v>
      </c>
      <c r="M866" s="65"/>
      <c r="N866" s="68"/>
      <c r="AF866" s="39"/>
      <c r="AG866" s="48"/>
      <c r="AH866" s="48"/>
      <c r="AL866" s="3" t="s">
        <v>68</v>
      </c>
      <c r="AM866" s="48"/>
      <c r="AP866" s="48"/>
      <c r="AR866" s="48"/>
    </row>
    <row r="867" spans="1:44" s="4" customFormat="1" ht="15">
      <c r="A867" s="60"/>
      <c r="B867" s="52"/>
      <c r="C867" s="388" t="s">
        <v>69</v>
      </c>
      <c r="D867" s="388"/>
      <c r="E867" s="388"/>
      <c r="F867" s="53"/>
      <c r="G867" s="54"/>
      <c r="H867" s="54"/>
      <c r="I867" s="54"/>
      <c r="J867" s="63"/>
      <c r="K867" s="54"/>
      <c r="L867" s="56">
        <v>228.05</v>
      </c>
      <c r="M867" s="54"/>
      <c r="N867" s="77">
        <v>7555.3</v>
      </c>
      <c r="AF867" s="39"/>
      <c r="AG867" s="48"/>
      <c r="AH867" s="48"/>
      <c r="AK867" s="3" t="s">
        <v>69</v>
      </c>
      <c r="AM867" s="48"/>
      <c r="AP867" s="48"/>
      <c r="AR867" s="48"/>
    </row>
    <row r="868" spans="1:44" s="4" customFormat="1" ht="23.25">
      <c r="A868" s="60"/>
      <c r="B868" s="52" t="s">
        <v>483</v>
      </c>
      <c r="C868" s="388" t="s">
        <v>484</v>
      </c>
      <c r="D868" s="388"/>
      <c r="E868" s="388"/>
      <c r="F868" s="53" t="s">
        <v>72</v>
      </c>
      <c r="G868" s="61">
        <v>117</v>
      </c>
      <c r="H868" s="54"/>
      <c r="I868" s="61">
        <v>117</v>
      </c>
      <c r="J868" s="63"/>
      <c r="K868" s="54"/>
      <c r="L868" s="56">
        <v>266.82</v>
      </c>
      <c r="M868" s="54"/>
      <c r="N868" s="77">
        <v>8839.7000000000007</v>
      </c>
      <c r="AF868" s="39"/>
      <c r="AG868" s="48"/>
      <c r="AH868" s="48"/>
      <c r="AK868" s="3" t="s">
        <v>484</v>
      </c>
      <c r="AM868" s="48"/>
      <c r="AP868" s="48"/>
      <c r="AR868" s="48"/>
    </row>
    <row r="869" spans="1:44" s="4" customFormat="1" ht="23.25">
      <c r="A869" s="60"/>
      <c r="B869" s="52" t="s">
        <v>485</v>
      </c>
      <c r="C869" s="388" t="s">
        <v>486</v>
      </c>
      <c r="D869" s="388"/>
      <c r="E869" s="388"/>
      <c r="F869" s="53" t="s">
        <v>72</v>
      </c>
      <c r="G869" s="61">
        <v>74</v>
      </c>
      <c r="H869" s="54"/>
      <c r="I869" s="61">
        <v>74</v>
      </c>
      <c r="J869" s="63"/>
      <c r="K869" s="54"/>
      <c r="L869" s="56">
        <v>168.76</v>
      </c>
      <c r="M869" s="54"/>
      <c r="N869" s="77">
        <v>5590.92</v>
      </c>
      <c r="AF869" s="39"/>
      <c r="AG869" s="48"/>
      <c r="AH869" s="48"/>
      <c r="AK869" s="3" t="s">
        <v>486</v>
      </c>
      <c r="AM869" s="48"/>
      <c r="AP869" s="48"/>
      <c r="AR869" s="48"/>
    </row>
    <row r="870" spans="1:44" s="4" customFormat="1" ht="15">
      <c r="A870" s="69"/>
      <c r="B870" s="70"/>
      <c r="C870" s="390" t="s">
        <v>75</v>
      </c>
      <c r="D870" s="390"/>
      <c r="E870" s="390"/>
      <c r="F870" s="42"/>
      <c r="G870" s="43"/>
      <c r="H870" s="43"/>
      <c r="I870" s="43"/>
      <c r="J870" s="46"/>
      <c r="K870" s="43"/>
      <c r="L870" s="78">
        <v>1577.57</v>
      </c>
      <c r="M870" s="65"/>
      <c r="N870" s="47"/>
      <c r="AF870" s="39"/>
      <c r="AG870" s="48"/>
      <c r="AH870" s="48"/>
      <c r="AM870" s="48" t="s">
        <v>75</v>
      </c>
      <c r="AP870" s="48"/>
      <c r="AR870" s="48"/>
    </row>
    <row r="871" spans="1:44" s="4" customFormat="1" ht="23.25">
      <c r="A871" s="40" t="s">
        <v>421</v>
      </c>
      <c r="B871" s="41" t="s">
        <v>4158</v>
      </c>
      <c r="C871" s="390" t="s">
        <v>4159</v>
      </c>
      <c r="D871" s="390"/>
      <c r="E871" s="390"/>
      <c r="F871" s="42" t="s">
        <v>128</v>
      </c>
      <c r="G871" s="43">
        <v>11.22</v>
      </c>
      <c r="H871" s="44">
        <v>1</v>
      </c>
      <c r="I871" s="100">
        <v>11.22</v>
      </c>
      <c r="J871" s="71">
        <v>725.69</v>
      </c>
      <c r="K871" s="43"/>
      <c r="L871" s="78">
        <v>8142.24</v>
      </c>
      <c r="M871" s="43"/>
      <c r="N871" s="47"/>
      <c r="AF871" s="39"/>
      <c r="AG871" s="48"/>
      <c r="AH871" s="48" t="s">
        <v>4159</v>
      </c>
      <c r="AM871" s="48"/>
      <c r="AP871" s="48"/>
      <c r="AR871" s="48"/>
    </row>
    <row r="872" spans="1:44" s="4" customFormat="1" ht="15">
      <c r="A872" s="69"/>
      <c r="B872" s="70"/>
      <c r="C872" s="388" t="s">
        <v>4012</v>
      </c>
      <c r="D872" s="388"/>
      <c r="E872" s="388"/>
      <c r="F872" s="388"/>
      <c r="G872" s="388"/>
      <c r="H872" s="388"/>
      <c r="I872" s="388"/>
      <c r="J872" s="388"/>
      <c r="K872" s="388"/>
      <c r="L872" s="388"/>
      <c r="M872" s="388"/>
      <c r="N872" s="391"/>
      <c r="AF872" s="39"/>
      <c r="AG872" s="48"/>
      <c r="AH872" s="48"/>
      <c r="AM872" s="48"/>
      <c r="AN872" s="3" t="s">
        <v>4012</v>
      </c>
      <c r="AP872" s="48"/>
      <c r="AR872" s="48"/>
    </row>
    <row r="873" spans="1:44" s="4" customFormat="1" ht="15">
      <c r="A873" s="69"/>
      <c r="B873" s="70"/>
      <c r="C873" s="390" t="s">
        <v>75</v>
      </c>
      <c r="D873" s="390"/>
      <c r="E873" s="390"/>
      <c r="F873" s="42"/>
      <c r="G873" s="43"/>
      <c r="H873" s="43"/>
      <c r="I873" s="43"/>
      <c r="J873" s="46"/>
      <c r="K873" s="43"/>
      <c r="L873" s="78">
        <v>8142.24</v>
      </c>
      <c r="M873" s="65"/>
      <c r="N873" s="47"/>
      <c r="AF873" s="39"/>
      <c r="AG873" s="48"/>
      <c r="AH873" s="48"/>
      <c r="AM873" s="48" t="s">
        <v>75</v>
      </c>
      <c r="AP873" s="48"/>
      <c r="AR873" s="48"/>
    </row>
    <row r="874" spans="1:44" s="4" customFormat="1" ht="23.25">
      <c r="A874" s="40" t="s">
        <v>425</v>
      </c>
      <c r="B874" s="41" t="s">
        <v>4160</v>
      </c>
      <c r="C874" s="390" t="s">
        <v>4161</v>
      </c>
      <c r="D874" s="390"/>
      <c r="E874" s="390"/>
      <c r="F874" s="42" t="s">
        <v>693</v>
      </c>
      <c r="G874" s="43">
        <v>0.72</v>
      </c>
      <c r="H874" s="44">
        <v>1</v>
      </c>
      <c r="I874" s="100">
        <v>0.72</v>
      </c>
      <c r="J874" s="46"/>
      <c r="K874" s="43"/>
      <c r="L874" s="46"/>
      <c r="M874" s="43"/>
      <c r="N874" s="47"/>
      <c r="AF874" s="39"/>
      <c r="AG874" s="48"/>
      <c r="AH874" s="48" t="s">
        <v>4161</v>
      </c>
      <c r="AM874" s="48"/>
      <c r="AP874" s="48"/>
      <c r="AR874" s="48"/>
    </row>
    <row r="875" spans="1:44" s="4" customFormat="1" ht="15">
      <c r="A875" s="49"/>
      <c r="B875" s="50"/>
      <c r="C875" s="388" t="s">
        <v>4162</v>
      </c>
      <c r="D875" s="388"/>
      <c r="E875" s="388"/>
      <c r="F875" s="388"/>
      <c r="G875" s="388"/>
      <c r="H875" s="388"/>
      <c r="I875" s="388"/>
      <c r="J875" s="388"/>
      <c r="K875" s="388"/>
      <c r="L875" s="388"/>
      <c r="M875" s="388"/>
      <c r="N875" s="391"/>
      <c r="AF875" s="39"/>
      <c r="AG875" s="48"/>
      <c r="AH875" s="48"/>
      <c r="AI875" s="3" t="s">
        <v>4162</v>
      </c>
      <c r="AM875" s="48"/>
      <c r="AP875" s="48"/>
      <c r="AR875" s="48"/>
    </row>
    <row r="876" spans="1:44" s="4" customFormat="1" ht="15">
      <c r="A876" s="51"/>
      <c r="B876" s="52" t="s">
        <v>57</v>
      </c>
      <c r="C876" s="388" t="s">
        <v>82</v>
      </c>
      <c r="D876" s="388"/>
      <c r="E876" s="388"/>
      <c r="F876" s="53"/>
      <c r="G876" s="54"/>
      <c r="H876" s="54"/>
      <c r="I876" s="54"/>
      <c r="J876" s="55">
        <v>1423.76</v>
      </c>
      <c r="K876" s="54"/>
      <c r="L876" s="55">
        <v>1025.1099999999999</v>
      </c>
      <c r="M876" s="58">
        <v>33.130000000000003</v>
      </c>
      <c r="N876" s="77">
        <v>33961.89</v>
      </c>
      <c r="AF876" s="39"/>
      <c r="AG876" s="48"/>
      <c r="AH876" s="48"/>
      <c r="AJ876" s="3" t="s">
        <v>82</v>
      </c>
      <c r="AM876" s="48"/>
      <c r="AP876" s="48"/>
      <c r="AR876" s="48"/>
    </row>
    <row r="877" spans="1:44" s="4" customFormat="1" ht="15">
      <c r="A877" s="51"/>
      <c r="B877" s="52" t="s">
        <v>62</v>
      </c>
      <c r="C877" s="388" t="s">
        <v>63</v>
      </c>
      <c r="D877" s="388"/>
      <c r="E877" s="388"/>
      <c r="F877" s="53"/>
      <c r="G877" s="54"/>
      <c r="H877" s="54"/>
      <c r="I877" s="54"/>
      <c r="J877" s="55">
        <v>4343.08</v>
      </c>
      <c r="K877" s="54"/>
      <c r="L877" s="55">
        <v>3127.02</v>
      </c>
      <c r="M877" s="54"/>
      <c r="N877" s="57"/>
      <c r="AF877" s="39"/>
      <c r="AG877" s="48"/>
      <c r="AH877" s="48"/>
      <c r="AJ877" s="3" t="s">
        <v>63</v>
      </c>
      <c r="AM877" s="48"/>
      <c r="AP877" s="48"/>
      <c r="AR877" s="48"/>
    </row>
    <row r="878" spans="1:44" s="4" customFormat="1" ht="15">
      <c r="A878" s="51"/>
      <c r="B878" s="52" t="s">
        <v>64</v>
      </c>
      <c r="C878" s="388" t="s">
        <v>65</v>
      </c>
      <c r="D878" s="388"/>
      <c r="E878" s="388"/>
      <c r="F878" s="53"/>
      <c r="G878" s="54"/>
      <c r="H878" s="54"/>
      <c r="I878" s="54"/>
      <c r="J878" s="56">
        <v>509.59</v>
      </c>
      <c r="K878" s="54"/>
      <c r="L878" s="56">
        <v>366.9</v>
      </c>
      <c r="M878" s="58">
        <v>33.130000000000003</v>
      </c>
      <c r="N878" s="77">
        <v>12155.4</v>
      </c>
      <c r="AF878" s="39"/>
      <c r="AG878" s="48"/>
      <c r="AH878" s="48"/>
      <c r="AJ878" s="3" t="s">
        <v>65</v>
      </c>
      <c r="AM878" s="48"/>
      <c r="AP878" s="48"/>
      <c r="AR878" s="48"/>
    </row>
    <row r="879" spans="1:44" s="4" customFormat="1" ht="15">
      <c r="A879" s="51"/>
      <c r="B879" s="52" t="s">
        <v>91</v>
      </c>
      <c r="C879" s="388" t="s">
        <v>120</v>
      </c>
      <c r="D879" s="388"/>
      <c r="E879" s="388"/>
      <c r="F879" s="53"/>
      <c r="G879" s="54"/>
      <c r="H879" s="54"/>
      <c r="I879" s="54"/>
      <c r="J879" s="56">
        <v>846.7</v>
      </c>
      <c r="K879" s="54"/>
      <c r="L879" s="56">
        <v>609.62</v>
      </c>
      <c r="M879" s="54"/>
      <c r="N879" s="57"/>
      <c r="AF879" s="39"/>
      <c r="AG879" s="48"/>
      <c r="AH879" s="48"/>
      <c r="AJ879" s="3" t="s">
        <v>120</v>
      </c>
      <c r="AM879" s="48"/>
      <c r="AP879" s="48"/>
      <c r="AR879" s="48"/>
    </row>
    <row r="880" spans="1:44" s="4" customFormat="1" ht="15">
      <c r="A880" s="60"/>
      <c r="B880" s="52"/>
      <c r="C880" s="388" t="s">
        <v>83</v>
      </c>
      <c r="D880" s="388"/>
      <c r="E880" s="388"/>
      <c r="F880" s="53" t="s">
        <v>67</v>
      </c>
      <c r="G880" s="74">
        <v>169.9</v>
      </c>
      <c r="H880" s="54"/>
      <c r="I880" s="75">
        <v>122.328</v>
      </c>
      <c r="J880" s="63"/>
      <c r="K880" s="54"/>
      <c r="L880" s="63"/>
      <c r="M880" s="54"/>
      <c r="N880" s="57"/>
      <c r="AF880" s="39"/>
      <c r="AG880" s="48"/>
      <c r="AH880" s="48"/>
      <c r="AK880" s="3" t="s">
        <v>83</v>
      </c>
      <c r="AM880" s="48"/>
      <c r="AP880" s="48"/>
      <c r="AR880" s="48"/>
    </row>
    <row r="881" spans="1:44" s="4" customFormat="1" ht="15">
      <c r="A881" s="60"/>
      <c r="B881" s="52"/>
      <c r="C881" s="388" t="s">
        <v>66</v>
      </c>
      <c r="D881" s="388"/>
      <c r="E881" s="388"/>
      <c r="F881" s="53" t="s">
        <v>67</v>
      </c>
      <c r="G881" s="58">
        <v>38.25</v>
      </c>
      <c r="H881" s="54"/>
      <c r="I881" s="58">
        <v>27.54</v>
      </c>
      <c r="J881" s="63"/>
      <c r="K881" s="54"/>
      <c r="L881" s="63"/>
      <c r="M881" s="54"/>
      <c r="N881" s="57"/>
      <c r="AF881" s="39"/>
      <c r="AG881" s="48"/>
      <c r="AH881" s="48"/>
      <c r="AK881" s="3" t="s">
        <v>66</v>
      </c>
      <c r="AM881" s="48"/>
      <c r="AP881" s="48"/>
      <c r="AR881" s="48"/>
    </row>
    <row r="882" spans="1:44" s="4" customFormat="1" ht="15">
      <c r="A882" s="51"/>
      <c r="B882" s="52"/>
      <c r="C882" s="392" t="s">
        <v>68</v>
      </c>
      <c r="D882" s="392"/>
      <c r="E882" s="392"/>
      <c r="F882" s="64"/>
      <c r="G882" s="65"/>
      <c r="H882" s="65"/>
      <c r="I882" s="65"/>
      <c r="J882" s="66">
        <v>6613.54</v>
      </c>
      <c r="K882" s="65"/>
      <c r="L882" s="66">
        <v>4761.75</v>
      </c>
      <c r="M882" s="65"/>
      <c r="N882" s="68"/>
      <c r="AF882" s="39"/>
      <c r="AG882" s="48"/>
      <c r="AH882" s="48"/>
      <c r="AL882" s="3" t="s">
        <v>68</v>
      </c>
      <c r="AM882" s="48"/>
      <c r="AP882" s="48"/>
      <c r="AR882" s="48"/>
    </row>
    <row r="883" spans="1:44" s="4" customFormat="1" ht="15">
      <c r="A883" s="60"/>
      <c r="B883" s="52"/>
      <c r="C883" s="388" t="s">
        <v>69</v>
      </c>
      <c r="D883" s="388"/>
      <c r="E883" s="388"/>
      <c r="F883" s="53"/>
      <c r="G883" s="54"/>
      <c r="H883" s="54"/>
      <c r="I883" s="54"/>
      <c r="J883" s="63"/>
      <c r="K883" s="54"/>
      <c r="L883" s="55">
        <v>1392.01</v>
      </c>
      <c r="M883" s="54"/>
      <c r="N883" s="77">
        <v>46117.29</v>
      </c>
      <c r="AF883" s="39"/>
      <c r="AG883" s="48"/>
      <c r="AH883" s="48"/>
      <c r="AK883" s="3" t="s">
        <v>69</v>
      </c>
      <c r="AM883" s="48"/>
      <c r="AP883" s="48"/>
      <c r="AR883" s="48"/>
    </row>
    <row r="884" spans="1:44" s="4" customFormat="1" ht="15">
      <c r="A884" s="60"/>
      <c r="B884" s="52" t="s">
        <v>4006</v>
      </c>
      <c r="C884" s="388" t="s">
        <v>4007</v>
      </c>
      <c r="D884" s="388"/>
      <c r="E884" s="388"/>
      <c r="F884" s="53" t="s">
        <v>72</v>
      </c>
      <c r="G884" s="61">
        <v>147</v>
      </c>
      <c r="H884" s="54"/>
      <c r="I884" s="61">
        <v>147</v>
      </c>
      <c r="J884" s="63"/>
      <c r="K884" s="54"/>
      <c r="L884" s="55">
        <v>2046.25</v>
      </c>
      <c r="M884" s="54"/>
      <c r="N884" s="77">
        <v>67792.42</v>
      </c>
      <c r="AF884" s="39"/>
      <c r="AG884" s="48"/>
      <c r="AH884" s="48"/>
      <c r="AK884" s="3" t="s">
        <v>4007</v>
      </c>
      <c r="AM884" s="48"/>
      <c r="AP884" s="48"/>
      <c r="AR884" s="48"/>
    </row>
    <row r="885" spans="1:44" s="4" customFormat="1" ht="15">
      <c r="A885" s="60"/>
      <c r="B885" s="52" t="s">
        <v>4008</v>
      </c>
      <c r="C885" s="388" t="s">
        <v>4009</v>
      </c>
      <c r="D885" s="388"/>
      <c r="E885" s="388"/>
      <c r="F885" s="53" t="s">
        <v>72</v>
      </c>
      <c r="G885" s="61">
        <v>134</v>
      </c>
      <c r="H885" s="54"/>
      <c r="I885" s="61">
        <v>134</v>
      </c>
      <c r="J885" s="63"/>
      <c r="K885" s="54"/>
      <c r="L885" s="55">
        <v>1865.29</v>
      </c>
      <c r="M885" s="54"/>
      <c r="N885" s="77">
        <v>61797.17</v>
      </c>
      <c r="AF885" s="39"/>
      <c r="AG885" s="48"/>
      <c r="AH885" s="48"/>
      <c r="AK885" s="3" t="s">
        <v>4009</v>
      </c>
      <c r="AM885" s="48"/>
      <c r="AP885" s="48"/>
      <c r="AR885" s="48"/>
    </row>
    <row r="886" spans="1:44" s="4" customFormat="1" ht="15">
      <c r="A886" s="69"/>
      <c r="B886" s="70"/>
      <c r="C886" s="390" t="s">
        <v>75</v>
      </c>
      <c r="D886" s="390"/>
      <c r="E886" s="390"/>
      <c r="F886" s="42"/>
      <c r="G886" s="43"/>
      <c r="H886" s="43"/>
      <c r="I886" s="43"/>
      <c r="J886" s="46"/>
      <c r="K886" s="43"/>
      <c r="L886" s="78">
        <v>8673.2900000000009</v>
      </c>
      <c r="M886" s="65"/>
      <c r="N886" s="47"/>
      <c r="AF886" s="39"/>
      <c r="AG886" s="48"/>
      <c r="AH886" s="48"/>
      <c r="AM886" s="48" t="s">
        <v>75</v>
      </c>
      <c r="AP886" s="48"/>
      <c r="AR886" s="48"/>
    </row>
    <row r="887" spans="1:44" s="4" customFormat="1" ht="15">
      <c r="A887" s="40" t="s">
        <v>429</v>
      </c>
      <c r="B887" s="41" t="s">
        <v>4163</v>
      </c>
      <c r="C887" s="390" t="s">
        <v>4164</v>
      </c>
      <c r="D887" s="390"/>
      <c r="E887" s="390"/>
      <c r="F887" s="42" t="s">
        <v>128</v>
      </c>
      <c r="G887" s="43">
        <v>-5.4720000000000004</v>
      </c>
      <c r="H887" s="44">
        <v>1</v>
      </c>
      <c r="I887" s="72">
        <v>-5.4720000000000004</v>
      </c>
      <c r="J887" s="71">
        <v>108.4</v>
      </c>
      <c r="K887" s="43"/>
      <c r="L887" s="71">
        <v>-593.16</v>
      </c>
      <c r="M887" s="43"/>
      <c r="N887" s="47"/>
      <c r="AF887" s="39"/>
      <c r="AG887" s="48"/>
      <c r="AH887" s="48" t="s">
        <v>4164</v>
      </c>
      <c r="AM887" s="48"/>
      <c r="AP887" s="48"/>
      <c r="AR887" s="48"/>
    </row>
    <row r="888" spans="1:44" s="4" customFormat="1" ht="15">
      <c r="A888" s="69"/>
      <c r="B888" s="70"/>
      <c r="C888" s="388" t="s">
        <v>4012</v>
      </c>
      <c r="D888" s="388"/>
      <c r="E888" s="388"/>
      <c r="F888" s="388"/>
      <c r="G888" s="388"/>
      <c r="H888" s="388"/>
      <c r="I888" s="388"/>
      <c r="J888" s="388"/>
      <c r="K888" s="388"/>
      <c r="L888" s="388"/>
      <c r="M888" s="388"/>
      <c r="N888" s="391"/>
      <c r="AF888" s="39"/>
      <c r="AG888" s="48"/>
      <c r="AH888" s="48"/>
      <c r="AM888" s="48"/>
      <c r="AN888" s="3" t="s">
        <v>4012</v>
      </c>
      <c r="AP888" s="48"/>
      <c r="AR888" s="48"/>
    </row>
    <row r="889" spans="1:44" s="4" customFormat="1" ht="15">
      <c r="A889" s="69"/>
      <c r="B889" s="70"/>
      <c r="C889" s="390" t="s">
        <v>75</v>
      </c>
      <c r="D889" s="390"/>
      <c r="E889" s="390"/>
      <c r="F889" s="42"/>
      <c r="G889" s="43"/>
      <c r="H889" s="43"/>
      <c r="I889" s="43"/>
      <c r="J889" s="46"/>
      <c r="K889" s="43"/>
      <c r="L889" s="71">
        <v>-593.16</v>
      </c>
      <c r="M889" s="65"/>
      <c r="N889" s="47"/>
      <c r="AF889" s="39"/>
      <c r="AG889" s="48"/>
      <c r="AH889" s="48"/>
      <c r="AM889" s="48" t="s">
        <v>75</v>
      </c>
      <c r="AP889" s="48"/>
      <c r="AR889" s="48"/>
    </row>
    <row r="890" spans="1:44" s="4" customFormat="1" ht="15">
      <c r="A890" s="40" t="s">
        <v>433</v>
      </c>
      <c r="B890" s="41" t="s">
        <v>4165</v>
      </c>
      <c r="C890" s="390" t="s">
        <v>4166</v>
      </c>
      <c r="D890" s="390"/>
      <c r="E890" s="390"/>
      <c r="F890" s="42" t="s">
        <v>128</v>
      </c>
      <c r="G890" s="43">
        <v>5.4720000000000004</v>
      </c>
      <c r="H890" s="44">
        <v>1</v>
      </c>
      <c r="I890" s="72">
        <v>5.4720000000000004</v>
      </c>
      <c r="J890" s="71">
        <v>91.5</v>
      </c>
      <c r="K890" s="43"/>
      <c r="L890" s="71">
        <v>500.69</v>
      </c>
      <c r="M890" s="43"/>
      <c r="N890" s="47"/>
      <c r="AF890" s="39"/>
      <c r="AG890" s="48"/>
      <c r="AH890" s="48" t="s">
        <v>4166</v>
      </c>
      <c r="AM890" s="48"/>
      <c r="AP890" s="48"/>
      <c r="AR890" s="48"/>
    </row>
    <row r="891" spans="1:44" s="4" customFormat="1" ht="15">
      <c r="A891" s="69"/>
      <c r="B891" s="70"/>
      <c r="C891" s="388" t="s">
        <v>4012</v>
      </c>
      <c r="D891" s="388"/>
      <c r="E891" s="388"/>
      <c r="F891" s="388"/>
      <c r="G891" s="388"/>
      <c r="H891" s="388"/>
      <c r="I891" s="388"/>
      <c r="J891" s="388"/>
      <c r="K891" s="388"/>
      <c r="L891" s="388"/>
      <c r="M891" s="388"/>
      <c r="N891" s="391"/>
      <c r="AF891" s="39"/>
      <c r="AG891" s="48"/>
      <c r="AH891" s="48"/>
      <c r="AM891" s="48"/>
      <c r="AN891" s="3" t="s">
        <v>4012</v>
      </c>
      <c r="AP891" s="48"/>
      <c r="AR891" s="48"/>
    </row>
    <row r="892" spans="1:44" s="4" customFormat="1" ht="15">
      <c r="A892" s="69"/>
      <c r="B892" s="70"/>
      <c r="C892" s="390" t="s">
        <v>75</v>
      </c>
      <c r="D892" s="390"/>
      <c r="E892" s="390"/>
      <c r="F892" s="42"/>
      <c r="G892" s="43"/>
      <c r="H892" s="43"/>
      <c r="I892" s="43"/>
      <c r="J892" s="46"/>
      <c r="K892" s="43"/>
      <c r="L892" s="71">
        <v>500.69</v>
      </c>
      <c r="M892" s="65"/>
      <c r="N892" s="47"/>
      <c r="AF892" s="39"/>
      <c r="AG892" s="48"/>
      <c r="AH892" s="48"/>
      <c r="AM892" s="48" t="s">
        <v>75</v>
      </c>
      <c r="AP892" s="48"/>
      <c r="AR892" s="48"/>
    </row>
    <row r="893" spans="1:44" s="4" customFormat="1" ht="23.25">
      <c r="A893" s="40" t="s">
        <v>434</v>
      </c>
      <c r="B893" s="41" t="s">
        <v>4167</v>
      </c>
      <c r="C893" s="390" t="s">
        <v>4168</v>
      </c>
      <c r="D893" s="390"/>
      <c r="E893" s="390"/>
      <c r="F893" s="42" t="s">
        <v>174</v>
      </c>
      <c r="G893" s="43">
        <v>72</v>
      </c>
      <c r="H893" s="44">
        <v>1</v>
      </c>
      <c r="I893" s="44">
        <v>72</v>
      </c>
      <c r="J893" s="78">
        <v>1885.3</v>
      </c>
      <c r="K893" s="43"/>
      <c r="L893" s="78">
        <v>16007.26</v>
      </c>
      <c r="M893" s="100">
        <v>8.48</v>
      </c>
      <c r="N893" s="119">
        <v>135741.6</v>
      </c>
      <c r="AF893" s="39"/>
      <c r="AG893" s="48"/>
      <c r="AH893" s="48" t="s">
        <v>4168</v>
      </c>
      <c r="AM893" s="48"/>
      <c r="AP893" s="48"/>
      <c r="AR893" s="48"/>
    </row>
    <row r="894" spans="1:44" s="4" customFormat="1" ht="15">
      <c r="A894" s="69"/>
      <c r="B894" s="70"/>
      <c r="C894" s="388" t="s">
        <v>4012</v>
      </c>
      <c r="D894" s="388"/>
      <c r="E894" s="388"/>
      <c r="F894" s="388"/>
      <c r="G894" s="388"/>
      <c r="H894" s="388"/>
      <c r="I894" s="388"/>
      <c r="J894" s="388"/>
      <c r="K894" s="388"/>
      <c r="L894" s="388"/>
      <c r="M894" s="388"/>
      <c r="N894" s="391"/>
      <c r="AF894" s="39"/>
      <c r="AG894" s="48"/>
      <c r="AH894" s="48"/>
      <c r="AM894" s="48"/>
      <c r="AN894" s="3" t="s">
        <v>4012</v>
      </c>
      <c r="AP894" s="48"/>
      <c r="AR894" s="48"/>
    </row>
    <row r="895" spans="1:44" s="4" customFormat="1" ht="15">
      <c r="A895" s="69"/>
      <c r="B895" s="70"/>
      <c r="C895" s="390" t="s">
        <v>75</v>
      </c>
      <c r="D895" s="390"/>
      <c r="E895" s="390"/>
      <c r="F895" s="42"/>
      <c r="G895" s="43"/>
      <c r="H895" s="43"/>
      <c r="I895" s="43"/>
      <c r="J895" s="46"/>
      <c r="K895" s="43"/>
      <c r="L895" s="78">
        <v>16007.26</v>
      </c>
      <c r="M895" s="65"/>
      <c r="N895" s="119">
        <v>135741.6</v>
      </c>
      <c r="AF895" s="39"/>
      <c r="AG895" s="48"/>
      <c r="AH895" s="48"/>
      <c r="AM895" s="48" t="s">
        <v>75</v>
      </c>
      <c r="AP895" s="48"/>
      <c r="AR895" s="48"/>
    </row>
    <row r="896" spans="1:44" s="4" customFormat="1" ht="45.75">
      <c r="A896" s="40" t="s">
        <v>437</v>
      </c>
      <c r="B896" s="41" t="s">
        <v>4169</v>
      </c>
      <c r="C896" s="390" t="s">
        <v>4170</v>
      </c>
      <c r="D896" s="390"/>
      <c r="E896" s="390"/>
      <c r="F896" s="42" t="s">
        <v>693</v>
      </c>
      <c r="G896" s="43">
        <v>1.36</v>
      </c>
      <c r="H896" s="44">
        <v>1</v>
      </c>
      <c r="I896" s="100">
        <v>1.36</v>
      </c>
      <c r="J896" s="46"/>
      <c r="K896" s="43"/>
      <c r="L896" s="46"/>
      <c r="M896" s="43"/>
      <c r="N896" s="47"/>
      <c r="AF896" s="39"/>
      <c r="AG896" s="48"/>
      <c r="AH896" s="48" t="s">
        <v>4170</v>
      </c>
      <c r="AM896" s="48"/>
      <c r="AP896" s="48"/>
      <c r="AR896" s="48"/>
    </row>
    <row r="897" spans="1:44" s="4" customFormat="1" ht="15">
      <c r="A897" s="49"/>
      <c r="B897" s="50"/>
      <c r="C897" s="388" t="s">
        <v>4171</v>
      </c>
      <c r="D897" s="388"/>
      <c r="E897" s="388"/>
      <c r="F897" s="388"/>
      <c r="G897" s="388"/>
      <c r="H897" s="388"/>
      <c r="I897" s="388"/>
      <c r="J897" s="388"/>
      <c r="K897" s="388"/>
      <c r="L897" s="388"/>
      <c r="M897" s="388"/>
      <c r="N897" s="391"/>
      <c r="AF897" s="39"/>
      <c r="AG897" s="48"/>
      <c r="AH897" s="48"/>
      <c r="AI897" s="3" t="s">
        <v>4171</v>
      </c>
      <c r="AM897" s="48"/>
      <c r="AP897" s="48"/>
      <c r="AR897" s="48"/>
    </row>
    <row r="898" spans="1:44" s="4" customFormat="1" ht="15">
      <c r="A898" s="51"/>
      <c r="B898" s="52" t="s">
        <v>57</v>
      </c>
      <c r="C898" s="388" t="s">
        <v>82</v>
      </c>
      <c r="D898" s="388"/>
      <c r="E898" s="388"/>
      <c r="F898" s="53"/>
      <c r="G898" s="54"/>
      <c r="H898" s="54"/>
      <c r="I898" s="54"/>
      <c r="J898" s="56">
        <v>356.73</v>
      </c>
      <c r="K898" s="54"/>
      <c r="L898" s="56">
        <v>485.15</v>
      </c>
      <c r="M898" s="58">
        <v>33.130000000000003</v>
      </c>
      <c r="N898" s="77">
        <v>16073.02</v>
      </c>
      <c r="AF898" s="39"/>
      <c r="AG898" s="48"/>
      <c r="AH898" s="48"/>
      <c r="AJ898" s="3" t="s">
        <v>82</v>
      </c>
      <c r="AM898" s="48"/>
      <c r="AP898" s="48"/>
      <c r="AR898" s="48"/>
    </row>
    <row r="899" spans="1:44" s="4" customFormat="1" ht="15">
      <c r="A899" s="51"/>
      <c r="B899" s="52" t="s">
        <v>62</v>
      </c>
      <c r="C899" s="388" t="s">
        <v>63</v>
      </c>
      <c r="D899" s="388"/>
      <c r="E899" s="388"/>
      <c r="F899" s="53"/>
      <c r="G899" s="54"/>
      <c r="H899" s="54"/>
      <c r="I899" s="54"/>
      <c r="J899" s="56">
        <v>22.34</v>
      </c>
      <c r="K899" s="54"/>
      <c r="L899" s="56">
        <v>30.38</v>
      </c>
      <c r="M899" s="54"/>
      <c r="N899" s="57"/>
      <c r="AF899" s="39"/>
      <c r="AG899" s="48"/>
      <c r="AH899" s="48"/>
      <c r="AJ899" s="3" t="s">
        <v>63</v>
      </c>
      <c r="AM899" s="48"/>
      <c r="AP899" s="48"/>
      <c r="AR899" s="48"/>
    </row>
    <row r="900" spans="1:44" s="4" customFormat="1" ht="15">
      <c r="A900" s="51"/>
      <c r="B900" s="52" t="s">
        <v>64</v>
      </c>
      <c r="C900" s="388" t="s">
        <v>65</v>
      </c>
      <c r="D900" s="388"/>
      <c r="E900" s="388"/>
      <c r="F900" s="53"/>
      <c r="G900" s="54"/>
      <c r="H900" s="54"/>
      <c r="I900" s="54"/>
      <c r="J900" s="56">
        <v>3.94</v>
      </c>
      <c r="K900" s="54"/>
      <c r="L900" s="56">
        <v>5.36</v>
      </c>
      <c r="M900" s="58">
        <v>33.130000000000003</v>
      </c>
      <c r="N900" s="59">
        <v>177.58</v>
      </c>
      <c r="AF900" s="39"/>
      <c r="AG900" s="48"/>
      <c r="AH900" s="48"/>
      <c r="AJ900" s="3" t="s">
        <v>65</v>
      </c>
      <c r="AM900" s="48"/>
      <c r="AP900" s="48"/>
      <c r="AR900" s="48"/>
    </row>
    <row r="901" spans="1:44" s="4" customFormat="1" ht="15">
      <c r="A901" s="60"/>
      <c r="B901" s="52"/>
      <c r="C901" s="388" t="s">
        <v>83</v>
      </c>
      <c r="D901" s="388"/>
      <c r="E901" s="388"/>
      <c r="F901" s="53" t="s">
        <v>67</v>
      </c>
      <c r="G901" s="58">
        <v>38.86</v>
      </c>
      <c r="H901" s="54"/>
      <c r="I901" s="62">
        <v>52.849600000000002</v>
      </c>
      <c r="J901" s="63"/>
      <c r="K901" s="54"/>
      <c r="L901" s="63"/>
      <c r="M901" s="54"/>
      <c r="N901" s="57"/>
      <c r="AF901" s="39"/>
      <c r="AG901" s="48"/>
      <c r="AH901" s="48"/>
      <c r="AK901" s="3" t="s">
        <v>83</v>
      </c>
      <c r="AM901" s="48"/>
      <c r="AP901" s="48"/>
      <c r="AR901" s="48"/>
    </row>
    <row r="902" spans="1:44" s="4" customFormat="1" ht="15">
      <c r="A902" s="60"/>
      <c r="B902" s="52"/>
      <c r="C902" s="388" t="s">
        <v>66</v>
      </c>
      <c r="D902" s="388"/>
      <c r="E902" s="388"/>
      <c r="F902" s="53" t="s">
        <v>67</v>
      </c>
      <c r="G902" s="58">
        <v>0.34</v>
      </c>
      <c r="H902" s="54"/>
      <c r="I902" s="62">
        <v>0.46239999999999998</v>
      </c>
      <c r="J902" s="63"/>
      <c r="K902" s="54"/>
      <c r="L902" s="63"/>
      <c r="M902" s="54"/>
      <c r="N902" s="57"/>
      <c r="AF902" s="39"/>
      <c r="AG902" s="48"/>
      <c r="AH902" s="48"/>
      <c r="AK902" s="3" t="s">
        <v>66</v>
      </c>
      <c r="AM902" s="48"/>
      <c r="AP902" s="48"/>
      <c r="AR902" s="48"/>
    </row>
    <row r="903" spans="1:44" s="4" customFormat="1" ht="15">
      <c r="A903" s="51"/>
      <c r="B903" s="52"/>
      <c r="C903" s="392" t="s">
        <v>68</v>
      </c>
      <c r="D903" s="392"/>
      <c r="E903" s="392"/>
      <c r="F903" s="64"/>
      <c r="G903" s="65"/>
      <c r="H903" s="65"/>
      <c r="I903" s="65"/>
      <c r="J903" s="67">
        <v>379.07</v>
      </c>
      <c r="K903" s="65"/>
      <c r="L903" s="67">
        <v>515.53</v>
      </c>
      <c r="M903" s="65"/>
      <c r="N903" s="68"/>
      <c r="AF903" s="39"/>
      <c r="AG903" s="48"/>
      <c r="AH903" s="48"/>
      <c r="AL903" s="3" t="s">
        <v>68</v>
      </c>
      <c r="AM903" s="48"/>
      <c r="AP903" s="48"/>
      <c r="AR903" s="48"/>
    </row>
    <row r="904" spans="1:44" s="4" customFormat="1" ht="15">
      <c r="A904" s="60"/>
      <c r="B904" s="52"/>
      <c r="C904" s="388" t="s">
        <v>69</v>
      </c>
      <c r="D904" s="388"/>
      <c r="E904" s="388"/>
      <c r="F904" s="53"/>
      <c r="G904" s="54"/>
      <c r="H904" s="54"/>
      <c r="I904" s="54"/>
      <c r="J904" s="63"/>
      <c r="K904" s="54"/>
      <c r="L904" s="56">
        <v>490.51</v>
      </c>
      <c r="M904" s="54"/>
      <c r="N904" s="77">
        <v>16250.6</v>
      </c>
      <c r="AF904" s="39"/>
      <c r="AG904" s="48"/>
      <c r="AH904" s="48"/>
      <c r="AK904" s="3" t="s">
        <v>69</v>
      </c>
      <c r="AM904" s="48"/>
      <c r="AP904" s="48"/>
      <c r="AR904" s="48"/>
    </row>
    <row r="905" spans="1:44" s="4" customFormat="1" ht="23.25">
      <c r="A905" s="60"/>
      <c r="B905" s="52" t="s">
        <v>4066</v>
      </c>
      <c r="C905" s="388" t="s">
        <v>4067</v>
      </c>
      <c r="D905" s="388"/>
      <c r="E905" s="388"/>
      <c r="F905" s="53" t="s">
        <v>72</v>
      </c>
      <c r="G905" s="61">
        <v>113</v>
      </c>
      <c r="H905" s="54"/>
      <c r="I905" s="61">
        <v>113</v>
      </c>
      <c r="J905" s="63"/>
      <c r="K905" s="54"/>
      <c r="L905" s="56">
        <v>554.28</v>
      </c>
      <c r="M905" s="54"/>
      <c r="N905" s="77">
        <v>18363.18</v>
      </c>
      <c r="AF905" s="39"/>
      <c r="AG905" s="48"/>
      <c r="AH905" s="48"/>
      <c r="AK905" s="3" t="s">
        <v>4067</v>
      </c>
      <c r="AM905" s="48"/>
      <c r="AP905" s="48"/>
      <c r="AR905" s="48"/>
    </row>
    <row r="906" spans="1:44" s="4" customFormat="1" ht="23.25">
      <c r="A906" s="60"/>
      <c r="B906" s="52" t="s">
        <v>4068</v>
      </c>
      <c r="C906" s="388" t="s">
        <v>4069</v>
      </c>
      <c r="D906" s="388"/>
      <c r="E906" s="388"/>
      <c r="F906" s="53" t="s">
        <v>72</v>
      </c>
      <c r="G906" s="61">
        <v>77</v>
      </c>
      <c r="H906" s="54"/>
      <c r="I906" s="61">
        <v>77</v>
      </c>
      <c r="J906" s="63"/>
      <c r="K906" s="54"/>
      <c r="L906" s="56">
        <v>377.69</v>
      </c>
      <c r="M906" s="54"/>
      <c r="N906" s="77">
        <v>12512.96</v>
      </c>
      <c r="AF906" s="39"/>
      <c r="AG906" s="48"/>
      <c r="AH906" s="48"/>
      <c r="AK906" s="3" t="s">
        <v>4069</v>
      </c>
      <c r="AM906" s="48"/>
      <c r="AP906" s="48"/>
      <c r="AR906" s="48"/>
    </row>
    <row r="907" spans="1:44" s="4" customFormat="1" ht="15">
      <c r="A907" s="69"/>
      <c r="B907" s="70"/>
      <c r="C907" s="390" t="s">
        <v>75</v>
      </c>
      <c r="D907" s="390"/>
      <c r="E907" s="390"/>
      <c r="F907" s="42"/>
      <c r="G907" s="43"/>
      <c r="H907" s="43"/>
      <c r="I907" s="43"/>
      <c r="J907" s="46"/>
      <c r="K907" s="43"/>
      <c r="L907" s="78">
        <v>1447.5</v>
      </c>
      <c r="M907" s="65"/>
      <c r="N907" s="47"/>
      <c r="AF907" s="39"/>
      <c r="AG907" s="48"/>
      <c r="AH907" s="48"/>
      <c r="AM907" s="48" t="s">
        <v>75</v>
      </c>
      <c r="AP907" s="48"/>
      <c r="AR907" s="48"/>
    </row>
    <row r="908" spans="1:44" s="4" customFormat="1" ht="23.25">
      <c r="A908" s="40" t="s">
        <v>445</v>
      </c>
      <c r="B908" s="41" t="s">
        <v>4172</v>
      </c>
      <c r="C908" s="390" t="s">
        <v>4173</v>
      </c>
      <c r="D908" s="390"/>
      <c r="E908" s="390"/>
      <c r="F908" s="42" t="s">
        <v>174</v>
      </c>
      <c r="G908" s="43">
        <v>136</v>
      </c>
      <c r="H908" s="44">
        <v>1</v>
      </c>
      <c r="I908" s="44">
        <v>136</v>
      </c>
      <c r="J908" s="78">
        <v>1164.5</v>
      </c>
      <c r="K908" s="43"/>
      <c r="L908" s="78">
        <v>18675.939999999999</v>
      </c>
      <c r="M908" s="100">
        <v>8.48</v>
      </c>
      <c r="N908" s="119">
        <v>158372</v>
      </c>
      <c r="AF908" s="39"/>
      <c r="AG908" s="48"/>
      <c r="AH908" s="48" t="s">
        <v>4173</v>
      </c>
      <c r="AM908" s="48"/>
      <c r="AP908" s="48"/>
      <c r="AR908" s="48"/>
    </row>
    <row r="909" spans="1:44" s="4" customFormat="1" ht="15">
      <c r="A909" s="69"/>
      <c r="B909" s="70"/>
      <c r="C909" s="388" t="s">
        <v>4012</v>
      </c>
      <c r="D909" s="388"/>
      <c r="E909" s="388"/>
      <c r="F909" s="388"/>
      <c r="G909" s="388"/>
      <c r="H909" s="388"/>
      <c r="I909" s="388"/>
      <c r="J909" s="388"/>
      <c r="K909" s="388"/>
      <c r="L909" s="388"/>
      <c r="M909" s="388"/>
      <c r="N909" s="391"/>
      <c r="AF909" s="39"/>
      <c r="AG909" s="48"/>
      <c r="AH909" s="48"/>
      <c r="AM909" s="48"/>
      <c r="AN909" s="3" t="s">
        <v>4012</v>
      </c>
      <c r="AP909" s="48"/>
      <c r="AR909" s="48"/>
    </row>
    <row r="910" spans="1:44" s="4" customFormat="1" ht="15">
      <c r="A910" s="69"/>
      <c r="B910" s="70"/>
      <c r="C910" s="390" t="s">
        <v>75</v>
      </c>
      <c r="D910" s="390"/>
      <c r="E910" s="390"/>
      <c r="F910" s="42"/>
      <c r="G910" s="43"/>
      <c r="H910" s="43"/>
      <c r="I910" s="43"/>
      <c r="J910" s="46"/>
      <c r="K910" s="43"/>
      <c r="L910" s="78">
        <v>18675.939999999999</v>
      </c>
      <c r="M910" s="65"/>
      <c r="N910" s="119">
        <v>158372</v>
      </c>
      <c r="AF910" s="39"/>
      <c r="AG910" s="48"/>
      <c r="AH910" s="48"/>
      <c r="AM910" s="48" t="s">
        <v>75</v>
      </c>
      <c r="AP910" s="48"/>
      <c r="AR910" s="48"/>
    </row>
    <row r="911" spans="1:44" s="4" customFormat="1" ht="23.25">
      <c r="A911" s="40" t="s">
        <v>453</v>
      </c>
      <c r="B911" s="41" t="s">
        <v>4174</v>
      </c>
      <c r="C911" s="390" t="s">
        <v>4175</v>
      </c>
      <c r="D911" s="390"/>
      <c r="E911" s="390"/>
      <c r="F911" s="42" t="s">
        <v>174</v>
      </c>
      <c r="G911" s="43">
        <v>136</v>
      </c>
      <c r="H911" s="44">
        <v>1</v>
      </c>
      <c r="I911" s="44">
        <v>136</v>
      </c>
      <c r="J911" s="78">
        <v>1683</v>
      </c>
      <c r="K911" s="43"/>
      <c r="L911" s="78">
        <v>26991.51</v>
      </c>
      <c r="M911" s="100">
        <v>8.48</v>
      </c>
      <c r="N911" s="119">
        <v>228888</v>
      </c>
      <c r="AF911" s="39"/>
      <c r="AG911" s="48"/>
      <c r="AH911" s="48" t="s">
        <v>4175</v>
      </c>
      <c r="AM911" s="48"/>
      <c r="AP911" s="48"/>
      <c r="AR911" s="48"/>
    </row>
    <row r="912" spans="1:44" s="4" customFormat="1" ht="15">
      <c r="A912" s="69"/>
      <c r="B912" s="70"/>
      <c r="C912" s="388" t="s">
        <v>4012</v>
      </c>
      <c r="D912" s="388"/>
      <c r="E912" s="388"/>
      <c r="F912" s="388"/>
      <c r="G912" s="388"/>
      <c r="H912" s="388"/>
      <c r="I912" s="388"/>
      <c r="J912" s="388"/>
      <c r="K912" s="388"/>
      <c r="L912" s="388"/>
      <c r="M912" s="388"/>
      <c r="N912" s="391"/>
      <c r="AF912" s="39"/>
      <c r="AG912" s="48"/>
      <c r="AH912" s="48"/>
      <c r="AM912" s="48"/>
      <c r="AN912" s="3" t="s">
        <v>4012</v>
      </c>
      <c r="AP912" s="48"/>
      <c r="AR912" s="48"/>
    </row>
    <row r="913" spans="1:44" s="4" customFormat="1" ht="15">
      <c r="A913" s="69"/>
      <c r="B913" s="70"/>
      <c r="C913" s="390" t="s">
        <v>75</v>
      </c>
      <c r="D913" s="390"/>
      <c r="E913" s="390"/>
      <c r="F913" s="42"/>
      <c r="G913" s="43"/>
      <c r="H913" s="43"/>
      <c r="I913" s="43"/>
      <c r="J913" s="46"/>
      <c r="K913" s="43"/>
      <c r="L913" s="78">
        <v>26991.51</v>
      </c>
      <c r="M913" s="65"/>
      <c r="N913" s="119">
        <v>228888</v>
      </c>
      <c r="AF913" s="39"/>
      <c r="AG913" s="48"/>
      <c r="AH913" s="48"/>
      <c r="AM913" s="48" t="s">
        <v>75</v>
      </c>
      <c r="AP913" s="48"/>
      <c r="AR913" s="48"/>
    </row>
    <row r="914" spans="1:44" s="4" customFormat="1" ht="22.5">
      <c r="A914" s="40" t="s">
        <v>455</v>
      </c>
      <c r="B914" s="41" t="s">
        <v>4176</v>
      </c>
      <c r="C914" s="390" t="s">
        <v>4177</v>
      </c>
      <c r="D914" s="390"/>
      <c r="E914" s="390"/>
      <c r="F914" s="42" t="s">
        <v>174</v>
      </c>
      <c r="G914" s="43">
        <v>4</v>
      </c>
      <c r="H914" s="44">
        <v>1</v>
      </c>
      <c r="I914" s="44">
        <v>4</v>
      </c>
      <c r="J914" s="78">
        <v>1054</v>
      </c>
      <c r="K914" s="43"/>
      <c r="L914" s="71">
        <v>497.17</v>
      </c>
      <c r="M914" s="100">
        <v>8.48</v>
      </c>
      <c r="N914" s="119">
        <v>4216</v>
      </c>
      <c r="AF914" s="39"/>
      <c r="AG914" s="48"/>
      <c r="AH914" s="48" t="s">
        <v>4177</v>
      </c>
      <c r="AM914" s="48"/>
      <c r="AP914" s="48"/>
      <c r="AR914" s="48"/>
    </row>
    <row r="915" spans="1:44" s="4" customFormat="1" ht="15">
      <c r="A915" s="69"/>
      <c r="B915" s="70"/>
      <c r="C915" s="388" t="s">
        <v>4012</v>
      </c>
      <c r="D915" s="388"/>
      <c r="E915" s="388"/>
      <c r="F915" s="388"/>
      <c r="G915" s="388"/>
      <c r="H915" s="388"/>
      <c r="I915" s="388"/>
      <c r="J915" s="388"/>
      <c r="K915" s="388"/>
      <c r="L915" s="388"/>
      <c r="M915" s="388"/>
      <c r="N915" s="391"/>
      <c r="AF915" s="39"/>
      <c r="AG915" s="48"/>
      <c r="AH915" s="48"/>
      <c r="AM915" s="48"/>
      <c r="AN915" s="3" t="s">
        <v>4012</v>
      </c>
      <c r="AP915" s="48"/>
      <c r="AR915" s="48"/>
    </row>
    <row r="916" spans="1:44" s="4" customFormat="1" ht="15">
      <c r="A916" s="69"/>
      <c r="B916" s="70"/>
      <c r="C916" s="390" t="s">
        <v>75</v>
      </c>
      <c r="D916" s="390"/>
      <c r="E916" s="390"/>
      <c r="F916" s="42"/>
      <c r="G916" s="43"/>
      <c r="H916" s="43"/>
      <c r="I916" s="43"/>
      <c r="J916" s="46"/>
      <c r="K916" s="43"/>
      <c r="L916" s="71">
        <v>497.17</v>
      </c>
      <c r="M916" s="65"/>
      <c r="N916" s="119">
        <v>4216</v>
      </c>
      <c r="AF916" s="39"/>
      <c r="AG916" s="48"/>
      <c r="AH916" s="48"/>
      <c r="AM916" s="48" t="s">
        <v>75</v>
      </c>
      <c r="AP916" s="48"/>
      <c r="AR916" s="48"/>
    </row>
    <row r="917" spans="1:44" s="4" customFormat="1" ht="23.25">
      <c r="A917" s="40" t="s">
        <v>456</v>
      </c>
      <c r="B917" s="41" t="s">
        <v>4176</v>
      </c>
      <c r="C917" s="390" t="s">
        <v>4178</v>
      </c>
      <c r="D917" s="390"/>
      <c r="E917" s="390"/>
      <c r="F917" s="42" t="s">
        <v>174</v>
      </c>
      <c r="G917" s="43">
        <v>272</v>
      </c>
      <c r="H917" s="44">
        <v>1</v>
      </c>
      <c r="I917" s="44">
        <v>272</v>
      </c>
      <c r="J917" s="71">
        <v>106.25</v>
      </c>
      <c r="K917" s="43"/>
      <c r="L917" s="78">
        <v>3408.02</v>
      </c>
      <c r="M917" s="100">
        <v>8.48</v>
      </c>
      <c r="N917" s="119">
        <v>28900</v>
      </c>
      <c r="AF917" s="39"/>
      <c r="AG917" s="48"/>
      <c r="AH917" s="48" t="s">
        <v>4178</v>
      </c>
      <c r="AM917" s="48"/>
      <c r="AP917" s="48"/>
      <c r="AR917" s="48"/>
    </row>
    <row r="918" spans="1:44" s="4" customFormat="1" ht="15">
      <c r="A918" s="69"/>
      <c r="B918" s="70"/>
      <c r="C918" s="388" t="s">
        <v>4012</v>
      </c>
      <c r="D918" s="388"/>
      <c r="E918" s="388"/>
      <c r="F918" s="388"/>
      <c r="G918" s="388"/>
      <c r="H918" s="388"/>
      <c r="I918" s="388"/>
      <c r="J918" s="388"/>
      <c r="K918" s="388"/>
      <c r="L918" s="388"/>
      <c r="M918" s="388"/>
      <c r="N918" s="391"/>
      <c r="AF918" s="39"/>
      <c r="AG918" s="48"/>
      <c r="AH918" s="48"/>
      <c r="AM918" s="48"/>
      <c r="AN918" s="3" t="s">
        <v>4012</v>
      </c>
      <c r="AP918" s="48"/>
      <c r="AR918" s="48"/>
    </row>
    <row r="919" spans="1:44" s="4" customFormat="1" ht="15">
      <c r="A919" s="69"/>
      <c r="B919" s="70"/>
      <c r="C919" s="390" t="s">
        <v>75</v>
      </c>
      <c r="D919" s="390"/>
      <c r="E919" s="390"/>
      <c r="F919" s="42"/>
      <c r="G919" s="43"/>
      <c r="H919" s="43"/>
      <c r="I919" s="43"/>
      <c r="J919" s="46"/>
      <c r="K919" s="43"/>
      <c r="L919" s="78">
        <v>3408.02</v>
      </c>
      <c r="M919" s="65"/>
      <c r="N919" s="119">
        <v>28900</v>
      </c>
      <c r="AF919" s="39"/>
      <c r="AG919" s="48"/>
      <c r="AH919" s="48"/>
      <c r="AM919" s="48" t="s">
        <v>75</v>
      </c>
      <c r="AP919" s="48"/>
      <c r="AR919" s="48"/>
    </row>
    <row r="920" spans="1:44" s="4" customFormat="1" ht="34.5">
      <c r="A920" s="40" t="s">
        <v>457</v>
      </c>
      <c r="B920" s="41" t="s">
        <v>4179</v>
      </c>
      <c r="C920" s="390" t="s">
        <v>4180</v>
      </c>
      <c r="D920" s="390"/>
      <c r="E920" s="390"/>
      <c r="F920" s="42" t="s">
        <v>693</v>
      </c>
      <c r="G920" s="43">
        <v>0.72</v>
      </c>
      <c r="H920" s="44">
        <v>1</v>
      </c>
      <c r="I920" s="100">
        <v>0.72</v>
      </c>
      <c r="J920" s="46"/>
      <c r="K920" s="43"/>
      <c r="L920" s="46"/>
      <c r="M920" s="43"/>
      <c r="N920" s="47"/>
      <c r="AF920" s="39"/>
      <c r="AG920" s="48"/>
      <c r="AH920" s="48" t="s">
        <v>4180</v>
      </c>
      <c r="AM920" s="48"/>
      <c r="AP920" s="48"/>
      <c r="AR920" s="48"/>
    </row>
    <row r="921" spans="1:44" s="4" customFormat="1" ht="15">
      <c r="A921" s="49"/>
      <c r="B921" s="50"/>
      <c r="C921" s="388" t="s">
        <v>4162</v>
      </c>
      <c r="D921" s="388"/>
      <c r="E921" s="388"/>
      <c r="F921" s="388"/>
      <c r="G921" s="388"/>
      <c r="H921" s="388"/>
      <c r="I921" s="388"/>
      <c r="J921" s="388"/>
      <c r="K921" s="388"/>
      <c r="L921" s="388"/>
      <c r="M921" s="388"/>
      <c r="N921" s="391"/>
      <c r="AF921" s="39"/>
      <c r="AG921" s="48"/>
      <c r="AH921" s="48"/>
      <c r="AI921" s="3" t="s">
        <v>4162</v>
      </c>
      <c r="AM921" s="48"/>
      <c r="AP921" s="48"/>
      <c r="AR921" s="48"/>
    </row>
    <row r="922" spans="1:44" s="4" customFormat="1" ht="15">
      <c r="A922" s="51"/>
      <c r="B922" s="52" t="s">
        <v>57</v>
      </c>
      <c r="C922" s="388" t="s">
        <v>82</v>
      </c>
      <c r="D922" s="388"/>
      <c r="E922" s="388"/>
      <c r="F922" s="53"/>
      <c r="G922" s="54"/>
      <c r="H922" s="54"/>
      <c r="I922" s="54"/>
      <c r="J922" s="56">
        <v>71.959999999999994</v>
      </c>
      <c r="K922" s="54"/>
      <c r="L922" s="56">
        <v>51.81</v>
      </c>
      <c r="M922" s="58">
        <v>33.130000000000003</v>
      </c>
      <c r="N922" s="77">
        <v>1716.47</v>
      </c>
      <c r="AF922" s="39"/>
      <c r="AG922" s="48"/>
      <c r="AH922" s="48"/>
      <c r="AJ922" s="3" t="s">
        <v>82</v>
      </c>
      <c r="AM922" s="48"/>
      <c r="AP922" s="48"/>
      <c r="AR922" s="48"/>
    </row>
    <row r="923" spans="1:44" s="4" customFormat="1" ht="15">
      <c r="A923" s="51"/>
      <c r="B923" s="52" t="s">
        <v>62</v>
      </c>
      <c r="C923" s="388" t="s">
        <v>63</v>
      </c>
      <c r="D923" s="388"/>
      <c r="E923" s="388"/>
      <c r="F923" s="53"/>
      <c r="G923" s="54"/>
      <c r="H923" s="54"/>
      <c r="I923" s="54"/>
      <c r="J923" s="56">
        <v>0.66</v>
      </c>
      <c r="K923" s="54"/>
      <c r="L923" s="56">
        <v>0.48</v>
      </c>
      <c r="M923" s="54"/>
      <c r="N923" s="57"/>
      <c r="AF923" s="39"/>
      <c r="AG923" s="48"/>
      <c r="AH923" s="48"/>
      <c r="AJ923" s="3" t="s">
        <v>63</v>
      </c>
      <c r="AM923" s="48"/>
      <c r="AP923" s="48"/>
      <c r="AR923" s="48"/>
    </row>
    <row r="924" spans="1:44" s="4" customFormat="1" ht="15">
      <c r="A924" s="51"/>
      <c r="B924" s="52" t="s">
        <v>64</v>
      </c>
      <c r="C924" s="388" t="s">
        <v>65</v>
      </c>
      <c r="D924" s="388"/>
      <c r="E924" s="388"/>
      <c r="F924" s="53"/>
      <c r="G924" s="54"/>
      <c r="H924" s="54"/>
      <c r="I924" s="54"/>
      <c r="J924" s="56">
        <v>0.12</v>
      </c>
      <c r="K924" s="54"/>
      <c r="L924" s="56">
        <v>0.09</v>
      </c>
      <c r="M924" s="58">
        <v>33.130000000000003</v>
      </c>
      <c r="N924" s="59">
        <v>2.98</v>
      </c>
      <c r="AF924" s="39"/>
      <c r="AG924" s="48"/>
      <c r="AH924" s="48"/>
      <c r="AJ924" s="3" t="s">
        <v>65</v>
      </c>
      <c r="AM924" s="48"/>
      <c r="AP924" s="48"/>
      <c r="AR924" s="48"/>
    </row>
    <row r="925" spans="1:44" s="4" customFormat="1" ht="15">
      <c r="A925" s="60"/>
      <c r="B925" s="52"/>
      <c r="C925" s="388" t="s">
        <v>83</v>
      </c>
      <c r="D925" s="388"/>
      <c r="E925" s="388"/>
      <c r="F925" s="53" t="s">
        <v>67</v>
      </c>
      <c r="G925" s="58">
        <v>7.48</v>
      </c>
      <c r="H925" s="54"/>
      <c r="I925" s="62">
        <v>5.3856000000000002</v>
      </c>
      <c r="J925" s="63"/>
      <c r="K925" s="54"/>
      <c r="L925" s="63"/>
      <c r="M925" s="54"/>
      <c r="N925" s="57"/>
      <c r="AF925" s="39"/>
      <c r="AG925" s="48"/>
      <c r="AH925" s="48"/>
      <c r="AK925" s="3" t="s">
        <v>83</v>
      </c>
      <c r="AM925" s="48"/>
      <c r="AP925" s="48"/>
      <c r="AR925" s="48"/>
    </row>
    <row r="926" spans="1:44" s="4" customFormat="1" ht="15">
      <c r="A926" s="60"/>
      <c r="B926" s="52"/>
      <c r="C926" s="388" t="s">
        <v>66</v>
      </c>
      <c r="D926" s="388"/>
      <c r="E926" s="388"/>
      <c r="F926" s="53" t="s">
        <v>67</v>
      </c>
      <c r="G926" s="58">
        <v>0.01</v>
      </c>
      <c r="H926" s="54"/>
      <c r="I926" s="62">
        <v>7.1999999999999998E-3</v>
      </c>
      <c r="J926" s="63"/>
      <c r="K926" s="54"/>
      <c r="L926" s="63"/>
      <c r="M926" s="54"/>
      <c r="N926" s="57"/>
      <c r="AF926" s="39"/>
      <c r="AG926" s="48"/>
      <c r="AH926" s="48"/>
      <c r="AK926" s="3" t="s">
        <v>66</v>
      </c>
      <c r="AM926" s="48"/>
      <c r="AP926" s="48"/>
      <c r="AR926" s="48"/>
    </row>
    <row r="927" spans="1:44" s="4" customFormat="1" ht="15">
      <c r="A927" s="51"/>
      <c r="B927" s="52"/>
      <c r="C927" s="392" t="s">
        <v>68</v>
      </c>
      <c r="D927" s="392"/>
      <c r="E927" s="392"/>
      <c r="F927" s="64"/>
      <c r="G927" s="65"/>
      <c r="H927" s="65"/>
      <c r="I927" s="65"/>
      <c r="J927" s="67">
        <v>72.62</v>
      </c>
      <c r="K927" s="65"/>
      <c r="L927" s="67">
        <v>52.29</v>
      </c>
      <c r="M927" s="65"/>
      <c r="N927" s="68"/>
      <c r="AF927" s="39"/>
      <c r="AG927" s="48"/>
      <c r="AH927" s="48"/>
      <c r="AL927" s="3" t="s">
        <v>68</v>
      </c>
      <c r="AM927" s="48"/>
      <c r="AP927" s="48"/>
      <c r="AR927" s="48"/>
    </row>
    <row r="928" spans="1:44" s="4" customFormat="1" ht="15">
      <c r="A928" s="60"/>
      <c r="B928" s="52"/>
      <c r="C928" s="388" t="s">
        <v>69</v>
      </c>
      <c r="D928" s="388"/>
      <c r="E928" s="388"/>
      <c r="F928" s="53"/>
      <c r="G928" s="54"/>
      <c r="H928" s="54"/>
      <c r="I928" s="54"/>
      <c r="J928" s="63"/>
      <c r="K928" s="54"/>
      <c r="L928" s="56">
        <v>51.9</v>
      </c>
      <c r="M928" s="54"/>
      <c r="N928" s="77">
        <v>1719.45</v>
      </c>
      <c r="AF928" s="39"/>
      <c r="AG928" s="48"/>
      <c r="AH928" s="48"/>
      <c r="AK928" s="3" t="s">
        <v>69</v>
      </c>
      <c r="AM928" s="48"/>
      <c r="AP928" s="48"/>
      <c r="AR928" s="48"/>
    </row>
    <row r="929" spans="1:44" s="4" customFormat="1" ht="45.75">
      <c r="A929" s="60"/>
      <c r="B929" s="52" t="s">
        <v>251</v>
      </c>
      <c r="C929" s="388" t="s">
        <v>252</v>
      </c>
      <c r="D929" s="388"/>
      <c r="E929" s="388"/>
      <c r="F929" s="53" t="s">
        <v>72</v>
      </c>
      <c r="G929" s="61">
        <v>103</v>
      </c>
      <c r="H929" s="54"/>
      <c r="I929" s="61">
        <v>103</v>
      </c>
      <c r="J929" s="63"/>
      <c r="K929" s="54"/>
      <c r="L929" s="56">
        <v>53.46</v>
      </c>
      <c r="M929" s="54"/>
      <c r="N929" s="77">
        <v>1771.03</v>
      </c>
      <c r="AF929" s="39"/>
      <c r="AG929" s="48"/>
      <c r="AH929" s="48"/>
      <c r="AK929" s="3" t="s">
        <v>252</v>
      </c>
      <c r="AM929" s="48"/>
      <c r="AP929" s="48"/>
      <c r="AR929" s="48"/>
    </row>
    <row r="930" spans="1:44" s="4" customFormat="1" ht="45.75">
      <c r="A930" s="60"/>
      <c r="B930" s="52" t="s">
        <v>253</v>
      </c>
      <c r="C930" s="388" t="s">
        <v>254</v>
      </c>
      <c r="D930" s="388"/>
      <c r="E930" s="388"/>
      <c r="F930" s="53" t="s">
        <v>72</v>
      </c>
      <c r="G930" s="61">
        <v>59</v>
      </c>
      <c r="H930" s="54"/>
      <c r="I930" s="61">
        <v>59</v>
      </c>
      <c r="J930" s="63"/>
      <c r="K930" s="54"/>
      <c r="L930" s="56">
        <v>30.62</v>
      </c>
      <c r="M930" s="54"/>
      <c r="N930" s="77">
        <v>1014.48</v>
      </c>
      <c r="AF930" s="39"/>
      <c r="AG930" s="48"/>
      <c r="AH930" s="48"/>
      <c r="AK930" s="3" t="s">
        <v>254</v>
      </c>
      <c r="AM930" s="48"/>
      <c r="AP930" s="48"/>
      <c r="AR930" s="48"/>
    </row>
    <row r="931" spans="1:44" s="4" customFormat="1" ht="15">
      <c r="A931" s="69"/>
      <c r="B931" s="70"/>
      <c r="C931" s="390" t="s">
        <v>75</v>
      </c>
      <c r="D931" s="390"/>
      <c r="E931" s="390"/>
      <c r="F931" s="42"/>
      <c r="G931" s="43"/>
      <c r="H931" s="43"/>
      <c r="I931" s="43"/>
      <c r="J931" s="46"/>
      <c r="K931" s="43"/>
      <c r="L931" s="71">
        <v>136.37</v>
      </c>
      <c r="M931" s="65"/>
      <c r="N931" s="47"/>
      <c r="AF931" s="39"/>
      <c r="AG931" s="48"/>
      <c r="AH931" s="48"/>
      <c r="AM931" s="48" t="s">
        <v>75</v>
      </c>
      <c r="AP931" s="48"/>
      <c r="AR931" s="48"/>
    </row>
    <row r="932" spans="1:44" s="4" customFormat="1" ht="23.25">
      <c r="A932" s="40" t="s">
        <v>461</v>
      </c>
      <c r="B932" s="41" t="s">
        <v>4181</v>
      </c>
      <c r="C932" s="390" t="s">
        <v>4182</v>
      </c>
      <c r="D932" s="390"/>
      <c r="E932" s="390"/>
      <c r="F932" s="42" t="s">
        <v>223</v>
      </c>
      <c r="G932" s="43">
        <v>14.04</v>
      </c>
      <c r="H932" s="44">
        <v>1</v>
      </c>
      <c r="I932" s="100">
        <v>14.04</v>
      </c>
      <c r="J932" s="71">
        <v>25.59</v>
      </c>
      <c r="K932" s="43"/>
      <c r="L932" s="71">
        <v>359.28</v>
      </c>
      <c r="M932" s="43"/>
      <c r="N932" s="47"/>
      <c r="AF932" s="39"/>
      <c r="AG932" s="48"/>
      <c r="AH932" s="48" t="s">
        <v>4182</v>
      </c>
      <c r="AM932" s="48"/>
      <c r="AP932" s="48"/>
      <c r="AR932" s="48"/>
    </row>
    <row r="933" spans="1:44" s="4" customFormat="1" ht="15">
      <c r="A933" s="69"/>
      <c r="B933" s="70"/>
      <c r="C933" s="388" t="s">
        <v>509</v>
      </c>
      <c r="D933" s="388"/>
      <c r="E933" s="388"/>
      <c r="F933" s="388"/>
      <c r="G933" s="388"/>
      <c r="H933" s="388"/>
      <c r="I933" s="388"/>
      <c r="J933" s="388"/>
      <c r="K933" s="388"/>
      <c r="L933" s="388"/>
      <c r="M933" s="388"/>
      <c r="N933" s="391"/>
      <c r="AF933" s="39"/>
      <c r="AG933" s="48"/>
      <c r="AH933" s="48"/>
      <c r="AM933" s="48"/>
      <c r="AN933" s="3" t="s">
        <v>509</v>
      </c>
      <c r="AP933" s="48"/>
      <c r="AR933" s="48"/>
    </row>
    <row r="934" spans="1:44" s="4" customFormat="1" ht="15">
      <c r="A934" s="69"/>
      <c r="B934" s="70"/>
      <c r="C934" s="390" t="s">
        <v>75</v>
      </c>
      <c r="D934" s="390"/>
      <c r="E934" s="390"/>
      <c r="F934" s="42"/>
      <c r="G934" s="43"/>
      <c r="H934" s="43"/>
      <c r="I934" s="43"/>
      <c r="J934" s="46"/>
      <c r="K934" s="43"/>
      <c r="L934" s="71">
        <v>359.28</v>
      </c>
      <c r="M934" s="65"/>
      <c r="N934" s="47"/>
      <c r="AF934" s="39"/>
      <c r="AG934" s="48"/>
      <c r="AH934" s="48"/>
      <c r="AM934" s="48" t="s">
        <v>75</v>
      </c>
      <c r="AP934" s="48"/>
      <c r="AR934" s="48"/>
    </row>
    <row r="935" spans="1:44" s="4" customFormat="1" ht="15">
      <c r="A935" s="80"/>
      <c r="B935" s="81"/>
      <c r="C935" s="81"/>
      <c r="D935" s="81"/>
      <c r="E935" s="81"/>
      <c r="F935" s="82"/>
      <c r="G935" s="82"/>
      <c r="H935" s="82"/>
      <c r="I935" s="82"/>
      <c r="J935" s="83"/>
      <c r="K935" s="82"/>
      <c r="L935" s="83"/>
      <c r="M935" s="54"/>
      <c r="N935" s="83"/>
      <c r="AF935" s="39"/>
      <c r="AG935" s="48"/>
      <c r="AH935" s="48"/>
      <c r="AM935" s="48"/>
      <c r="AP935" s="48"/>
      <c r="AR935" s="48"/>
    </row>
    <row r="936" spans="1:44" s="4" customFormat="1" ht="15">
      <c r="A936" s="84"/>
      <c r="B936" s="85"/>
      <c r="C936" s="390" t="s">
        <v>4183</v>
      </c>
      <c r="D936" s="390"/>
      <c r="E936" s="390"/>
      <c r="F936" s="390"/>
      <c r="G936" s="390"/>
      <c r="H936" s="390"/>
      <c r="I936" s="390"/>
      <c r="J936" s="390"/>
      <c r="K936" s="390"/>
      <c r="L936" s="86"/>
      <c r="M936" s="87"/>
      <c r="N936" s="88"/>
      <c r="AF936" s="39"/>
      <c r="AG936" s="48"/>
      <c r="AH936" s="48"/>
      <c r="AM936" s="48"/>
      <c r="AP936" s="48" t="s">
        <v>4183</v>
      </c>
      <c r="AR936" s="48"/>
    </row>
    <row r="937" spans="1:44" s="4" customFormat="1" ht="15">
      <c r="A937" s="89"/>
      <c r="B937" s="52"/>
      <c r="C937" s="388" t="s">
        <v>100</v>
      </c>
      <c r="D937" s="388"/>
      <c r="E937" s="388"/>
      <c r="F937" s="388"/>
      <c r="G937" s="388"/>
      <c r="H937" s="388"/>
      <c r="I937" s="388"/>
      <c r="J937" s="388"/>
      <c r="K937" s="388"/>
      <c r="L937" s="90">
        <v>80959.98</v>
      </c>
      <c r="M937" s="91"/>
      <c r="N937" s="92">
        <v>741870.74</v>
      </c>
      <c r="AF937" s="39"/>
      <c r="AG937" s="48"/>
      <c r="AH937" s="48"/>
      <c r="AM937" s="48"/>
      <c r="AP937" s="48"/>
      <c r="AQ937" s="3" t="s">
        <v>100</v>
      </c>
      <c r="AR937" s="48"/>
    </row>
    <row r="938" spans="1:44" s="4" customFormat="1" ht="15">
      <c r="A938" s="89"/>
      <c r="B938" s="52"/>
      <c r="C938" s="388" t="s">
        <v>101</v>
      </c>
      <c r="D938" s="388"/>
      <c r="E938" s="388"/>
      <c r="F938" s="388"/>
      <c r="G938" s="388"/>
      <c r="H938" s="388"/>
      <c r="I938" s="388"/>
      <c r="J938" s="388"/>
      <c r="K938" s="388"/>
      <c r="L938" s="93"/>
      <c r="M938" s="91"/>
      <c r="N938" s="94"/>
      <c r="AF938" s="39"/>
      <c r="AG938" s="48"/>
      <c r="AH938" s="48"/>
      <c r="AM938" s="48"/>
      <c r="AP938" s="48"/>
      <c r="AQ938" s="3" t="s">
        <v>101</v>
      </c>
      <c r="AR938" s="48"/>
    </row>
    <row r="939" spans="1:44" s="4" customFormat="1" ht="15">
      <c r="A939" s="89"/>
      <c r="B939" s="52"/>
      <c r="C939" s="388" t="s">
        <v>102</v>
      </c>
      <c r="D939" s="388"/>
      <c r="E939" s="388"/>
      <c r="F939" s="388"/>
      <c r="G939" s="388"/>
      <c r="H939" s="388"/>
      <c r="I939" s="388"/>
      <c r="J939" s="388"/>
      <c r="K939" s="388"/>
      <c r="L939" s="90">
        <v>1703.9</v>
      </c>
      <c r="M939" s="91"/>
      <c r="N939" s="92">
        <v>56450.21</v>
      </c>
      <c r="AF939" s="39"/>
      <c r="AG939" s="48"/>
      <c r="AH939" s="48"/>
      <c r="AM939" s="48"/>
      <c r="AP939" s="48"/>
      <c r="AQ939" s="3" t="s">
        <v>102</v>
      </c>
      <c r="AR939" s="48"/>
    </row>
    <row r="940" spans="1:44" s="4" customFormat="1" ht="15">
      <c r="A940" s="89"/>
      <c r="B940" s="52"/>
      <c r="C940" s="388" t="s">
        <v>103</v>
      </c>
      <c r="D940" s="388"/>
      <c r="E940" s="388"/>
      <c r="F940" s="388"/>
      <c r="G940" s="388"/>
      <c r="H940" s="388"/>
      <c r="I940" s="388"/>
      <c r="J940" s="388"/>
      <c r="K940" s="388"/>
      <c r="L940" s="90">
        <v>3754.64</v>
      </c>
      <c r="M940" s="91"/>
      <c r="N940" s="92">
        <v>45168.32</v>
      </c>
      <c r="AF940" s="39"/>
      <c r="AG940" s="48"/>
      <c r="AH940" s="48"/>
      <c r="AM940" s="48"/>
      <c r="AP940" s="48"/>
      <c r="AQ940" s="3" t="s">
        <v>103</v>
      </c>
      <c r="AR940" s="48"/>
    </row>
    <row r="941" spans="1:44" s="4" customFormat="1" ht="15">
      <c r="A941" s="89"/>
      <c r="B941" s="52"/>
      <c r="C941" s="388" t="s">
        <v>104</v>
      </c>
      <c r="D941" s="388"/>
      <c r="E941" s="388"/>
      <c r="F941" s="388"/>
      <c r="G941" s="388"/>
      <c r="H941" s="388"/>
      <c r="I941" s="388"/>
      <c r="J941" s="388"/>
      <c r="K941" s="388"/>
      <c r="L941" s="95">
        <v>472.9</v>
      </c>
      <c r="M941" s="91"/>
      <c r="N941" s="92">
        <v>15667.18</v>
      </c>
      <c r="AF941" s="39"/>
      <c r="AG941" s="48"/>
      <c r="AH941" s="48"/>
      <c r="AM941" s="48"/>
      <c r="AP941" s="48"/>
      <c r="AQ941" s="3" t="s">
        <v>104</v>
      </c>
      <c r="AR941" s="48"/>
    </row>
    <row r="942" spans="1:44" s="4" customFormat="1" ht="15">
      <c r="A942" s="89"/>
      <c r="B942" s="52"/>
      <c r="C942" s="388" t="s">
        <v>257</v>
      </c>
      <c r="D942" s="388"/>
      <c r="E942" s="388"/>
      <c r="F942" s="388"/>
      <c r="G942" s="388"/>
      <c r="H942" s="388"/>
      <c r="I942" s="388"/>
      <c r="J942" s="388"/>
      <c r="K942" s="388"/>
      <c r="L942" s="90">
        <v>75501.440000000002</v>
      </c>
      <c r="M942" s="91"/>
      <c r="N942" s="92">
        <v>640252.21</v>
      </c>
      <c r="AF942" s="39"/>
      <c r="AG942" s="48"/>
      <c r="AH942" s="48"/>
      <c r="AM942" s="48"/>
      <c r="AP942" s="48"/>
      <c r="AQ942" s="3" t="s">
        <v>257</v>
      </c>
      <c r="AR942" s="48"/>
    </row>
    <row r="943" spans="1:44" s="4" customFormat="1" ht="15">
      <c r="A943" s="89"/>
      <c r="B943" s="52"/>
      <c r="C943" s="388" t="s">
        <v>105</v>
      </c>
      <c r="D943" s="388"/>
      <c r="E943" s="388"/>
      <c r="F943" s="388"/>
      <c r="G943" s="388"/>
      <c r="H943" s="388"/>
      <c r="I943" s="388"/>
      <c r="J943" s="388"/>
      <c r="K943" s="388"/>
      <c r="L943" s="90">
        <v>86363.42</v>
      </c>
      <c r="M943" s="91"/>
      <c r="N943" s="92">
        <v>920886.65</v>
      </c>
      <c r="AF943" s="39"/>
      <c r="AG943" s="48"/>
      <c r="AH943" s="48"/>
      <c r="AM943" s="48"/>
      <c r="AP943" s="48"/>
      <c r="AQ943" s="3" t="s">
        <v>105</v>
      </c>
      <c r="AR943" s="48"/>
    </row>
    <row r="944" spans="1:44" s="4" customFormat="1" ht="15">
      <c r="A944" s="89"/>
      <c r="B944" s="52"/>
      <c r="C944" s="388" t="s">
        <v>101</v>
      </c>
      <c r="D944" s="388"/>
      <c r="E944" s="388"/>
      <c r="F944" s="388"/>
      <c r="G944" s="388"/>
      <c r="H944" s="388"/>
      <c r="I944" s="388"/>
      <c r="J944" s="388"/>
      <c r="K944" s="388"/>
      <c r="L944" s="93"/>
      <c r="M944" s="91"/>
      <c r="N944" s="94"/>
      <c r="AF944" s="39"/>
      <c r="AG944" s="48"/>
      <c r="AH944" s="48"/>
      <c r="AM944" s="48"/>
      <c r="AP944" s="48"/>
      <c r="AQ944" s="3" t="s">
        <v>101</v>
      </c>
      <c r="AR944" s="48"/>
    </row>
    <row r="945" spans="1:47" s="4" customFormat="1" ht="15">
      <c r="A945" s="89"/>
      <c r="B945" s="52"/>
      <c r="C945" s="388" t="s">
        <v>106</v>
      </c>
      <c r="D945" s="388"/>
      <c r="E945" s="388"/>
      <c r="F945" s="388"/>
      <c r="G945" s="388"/>
      <c r="H945" s="388"/>
      <c r="I945" s="388"/>
      <c r="J945" s="388"/>
      <c r="K945" s="388"/>
      <c r="L945" s="90">
        <v>1703.9</v>
      </c>
      <c r="M945" s="91"/>
      <c r="N945" s="92">
        <v>56450.21</v>
      </c>
      <c r="AF945" s="39"/>
      <c r="AG945" s="48"/>
      <c r="AH945" s="48"/>
      <c r="AM945" s="48"/>
      <c r="AP945" s="48"/>
      <c r="AQ945" s="3" t="s">
        <v>106</v>
      </c>
      <c r="AR945" s="48"/>
    </row>
    <row r="946" spans="1:47" s="4" customFormat="1" ht="15">
      <c r="A946" s="89"/>
      <c r="B946" s="52"/>
      <c r="C946" s="388" t="s">
        <v>107</v>
      </c>
      <c r="D946" s="388"/>
      <c r="E946" s="388"/>
      <c r="F946" s="388"/>
      <c r="G946" s="388"/>
      <c r="H946" s="388"/>
      <c r="I946" s="388"/>
      <c r="J946" s="388"/>
      <c r="K946" s="388"/>
      <c r="L946" s="90">
        <v>3754.64</v>
      </c>
      <c r="M946" s="91"/>
      <c r="N946" s="94"/>
      <c r="AF946" s="39"/>
      <c r="AG946" s="48"/>
      <c r="AH946" s="48"/>
      <c r="AM946" s="48"/>
      <c r="AP946" s="48"/>
      <c r="AQ946" s="3" t="s">
        <v>107</v>
      </c>
      <c r="AR946" s="48"/>
    </row>
    <row r="947" spans="1:47" s="4" customFormat="1" ht="15">
      <c r="A947" s="89"/>
      <c r="B947" s="52"/>
      <c r="C947" s="388" t="s">
        <v>108</v>
      </c>
      <c r="D947" s="388"/>
      <c r="E947" s="388"/>
      <c r="F947" s="388"/>
      <c r="G947" s="388"/>
      <c r="H947" s="388"/>
      <c r="I947" s="388"/>
      <c r="J947" s="388"/>
      <c r="K947" s="388"/>
      <c r="L947" s="95">
        <v>472.9</v>
      </c>
      <c r="M947" s="91"/>
      <c r="N947" s="92">
        <v>15667.18</v>
      </c>
      <c r="AF947" s="39"/>
      <c r="AG947" s="48"/>
      <c r="AH947" s="48"/>
      <c r="AM947" s="48"/>
      <c r="AP947" s="48"/>
      <c r="AQ947" s="3" t="s">
        <v>108</v>
      </c>
      <c r="AR947" s="48"/>
    </row>
    <row r="948" spans="1:47" s="4" customFormat="1" ht="15">
      <c r="A948" s="89"/>
      <c r="B948" s="52"/>
      <c r="C948" s="388" t="s">
        <v>258</v>
      </c>
      <c r="D948" s="388"/>
      <c r="E948" s="388"/>
      <c r="F948" s="388"/>
      <c r="G948" s="388"/>
      <c r="H948" s="388"/>
      <c r="I948" s="388"/>
      <c r="J948" s="388"/>
      <c r="K948" s="388"/>
      <c r="L948" s="90">
        <v>75501.440000000002</v>
      </c>
      <c r="M948" s="91"/>
      <c r="N948" s="94"/>
      <c r="AF948" s="39"/>
      <c r="AG948" s="48"/>
      <c r="AH948" s="48"/>
      <c r="AM948" s="48"/>
      <c r="AP948" s="48"/>
      <c r="AQ948" s="3" t="s">
        <v>258</v>
      </c>
      <c r="AR948" s="48"/>
    </row>
    <row r="949" spans="1:47" s="4" customFormat="1" ht="15">
      <c r="A949" s="89"/>
      <c r="B949" s="52"/>
      <c r="C949" s="388" t="s">
        <v>109</v>
      </c>
      <c r="D949" s="388"/>
      <c r="E949" s="388"/>
      <c r="F949" s="388"/>
      <c r="G949" s="388"/>
      <c r="H949" s="388"/>
      <c r="I949" s="388"/>
      <c r="J949" s="388"/>
      <c r="K949" s="388"/>
      <c r="L949" s="90">
        <v>2941.88</v>
      </c>
      <c r="M949" s="91"/>
      <c r="N949" s="92">
        <v>97464.21</v>
      </c>
      <c r="AF949" s="39"/>
      <c r="AG949" s="48"/>
      <c r="AH949" s="48"/>
      <c r="AM949" s="48"/>
      <c r="AP949" s="48"/>
      <c r="AQ949" s="3" t="s">
        <v>109</v>
      </c>
      <c r="AR949" s="48"/>
    </row>
    <row r="950" spans="1:47" s="4" customFormat="1" ht="15">
      <c r="A950" s="89"/>
      <c r="B950" s="52"/>
      <c r="C950" s="388" t="s">
        <v>110</v>
      </c>
      <c r="D950" s="388"/>
      <c r="E950" s="388"/>
      <c r="F950" s="388"/>
      <c r="G950" s="388"/>
      <c r="H950" s="388"/>
      <c r="I950" s="388"/>
      <c r="J950" s="388"/>
      <c r="K950" s="388"/>
      <c r="L950" s="90">
        <v>2461.56</v>
      </c>
      <c r="M950" s="91"/>
      <c r="N950" s="92">
        <v>81551.7</v>
      </c>
      <c r="AF950" s="39"/>
      <c r="AG950" s="48"/>
      <c r="AH950" s="48"/>
      <c r="AM950" s="48"/>
      <c r="AP950" s="48"/>
      <c r="AQ950" s="3" t="s">
        <v>110</v>
      </c>
      <c r="AR950" s="48"/>
    </row>
    <row r="951" spans="1:47" s="4" customFormat="1" ht="15">
      <c r="A951" s="89"/>
      <c r="B951" s="52"/>
      <c r="C951" s="388" t="s">
        <v>111</v>
      </c>
      <c r="D951" s="388"/>
      <c r="E951" s="388"/>
      <c r="F951" s="388"/>
      <c r="G951" s="388"/>
      <c r="H951" s="388"/>
      <c r="I951" s="388"/>
      <c r="J951" s="388"/>
      <c r="K951" s="388"/>
      <c r="L951" s="90">
        <v>2176.8000000000002</v>
      </c>
      <c r="M951" s="91"/>
      <c r="N951" s="92">
        <v>72117.39</v>
      </c>
      <c r="AF951" s="39"/>
      <c r="AG951" s="48"/>
      <c r="AH951" s="48"/>
      <c r="AM951" s="48"/>
      <c r="AP951" s="48"/>
      <c r="AQ951" s="3" t="s">
        <v>111</v>
      </c>
      <c r="AR951" s="48"/>
    </row>
    <row r="952" spans="1:47" s="4" customFormat="1" ht="15">
      <c r="A952" s="89"/>
      <c r="B952" s="52"/>
      <c r="C952" s="388" t="s">
        <v>112</v>
      </c>
      <c r="D952" s="388"/>
      <c r="E952" s="388"/>
      <c r="F952" s="388"/>
      <c r="G952" s="388"/>
      <c r="H952" s="388"/>
      <c r="I952" s="388"/>
      <c r="J952" s="388"/>
      <c r="K952" s="388"/>
      <c r="L952" s="90">
        <v>2941.88</v>
      </c>
      <c r="M952" s="91"/>
      <c r="N952" s="92">
        <v>97464.21</v>
      </c>
      <c r="AF952" s="39"/>
      <c r="AG952" s="48"/>
      <c r="AH952" s="48"/>
      <c r="AM952" s="48"/>
      <c r="AP952" s="48"/>
      <c r="AQ952" s="3" t="s">
        <v>112</v>
      </c>
      <c r="AR952" s="48"/>
    </row>
    <row r="953" spans="1:47" s="4" customFormat="1" ht="15">
      <c r="A953" s="89"/>
      <c r="B953" s="52"/>
      <c r="C953" s="388" t="s">
        <v>113</v>
      </c>
      <c r="D953" s="388"/>
      <c r="E953" s="388"/>
      <c r="F953" s="388"/>
      <c r="G953" s="388"/>
      <c r="H953" s="388"/>
      <c r="I953" s="388"/>
      <c r="J953" s="388"/>
      <c r="K953" s="388"/>
      <c r="L953" s="90">
        <v>2461.56</v>
      </c>
      <c r="M953" s="91"/>
      <c r="N953" s="92">
        <v>81551.7</v>
      </c>
      <c r="AF953" s="39"/>
      <c r="AG953" s="48"/>
      <c r="AH953" s="48"/>
      <c r="AM953" s="48"/>
      <c r="AP953" s="48"/>
      <c r="AQ953" s="3" t="s">
        <v>113</v>
      </c>
      <c r="AR953" s="48"/>
    </row>
    <row r="954" spans="1:47" s="4" customFormat="1" ht="15">
      <c r="A954" s="89"/>
      <c r="B954" s="96"/>
      <c r="C954" s="389" t="s">
        <v>4184</v>
      </c>
      <c r="D954" s="389"/>
      <c r="E954" s="389"/>
      <c r="F954" s="389"/>
      <c r="G954" s="389"/>
      <c r="H954" s="389"/>
      <c r="I954" s="389"/>
      <c r="J954" s="389"/>
      <c r="K954" s="389"/>
      <c r="L954" s="97">
        <v>86363.42</v>
      </c>
      <c r="M954" s="98"/>
      <c r="N954" s="99">
        <v>920886.65</v>
      </c>
      <c r="AF954" s="39"/>
      <c r="AG954" s="48"/>
      <c r="AH954" s="48"/>
      <c r="AM954" s="48"/>
      <c r="AP954" s="48"/>
      <c r="AR954" s="48" t="s">
        <v>4184</v>
      </c>
    </row>
    <row r="955" spans="1:47" s="4" customFormat="1" ht="15">
      <c r="A955" s="89"/>
      <c r="B955" s="52"/>
      <c r="C955" s="388" t="s">
        <v>101</v>
      </c>
      <c r="D955" s="388"/>
      <c r="E955" s="388"/>
      <c r="F955" s="388"/>
      <c r="G955" s="388"/>
      <c r="H955" s="388"/>
      <c r="I955" s="388"/>
      <c r="J955" s="388"/>
      <c r="K955" s="388"/>
      <c r="L955" s="93"/>
      <c r="M955" s="91"/>
      <c r="N955" s="94"/>
      <c r="AF955" s="39"/>
      <c r="AG955" s="48"/>
      <c r="AH955" s="48"/>
      <c r="AM955" s="48"/>
      <c r="AP955" s="48"/>
      <c r="AQ955" s="3" t="s">
        <v>101</v>
      </c>
      <c r="AR955" s="48"/>
    </row>
    <row r="956" spans="1:47" s="4" customFormat="1" ht="15">
      <c r="A956" s="89"/>
      <c r="B956" s="52"/>
      <c r="C956" s="388" t="s">
        <v>787</v>
      </c>
      <c r="D956" s="388"/>
      <c r="E956" s="388"/>
      <c r="F956" s="388"/>
      <c r="G956" s="388"/>
      <c r="H956" s="388"/>
      <c r="I956" s="388"/>
      <c r="J956" s="388"/>
      <c r="K956" s="388"/>
      <c r="L956" s="90">
        <v>65579.899999999994</v>
      </c>
      <c r="M956" s="91"/>
      <c r="N956" s="92">
        <v>556117.6</v>
      </c>
      <c r="AF956" s="39"/>
      <c r="AG956" s="48"/>
      <c r="AH956" s="48"/>
      <c r="AM956" s="48"/>
      <c r="AP956" s="48"/>
      <c r="AQ956" s="3" t="s">
        <v>787</v>
      </c>
      <c r="AR956" s="48"/>
    </row>
    <row r="957" spans="1:47" s="4" customFormat="1" ht="11.25" hidden="1" customHeight="1">
      <c r="B957" s="105"/>
      <c r="C957" s="105"/>
      <c r="D957" s="105"/>
      <c r="E957" s="105"/>
      <c r="F957" s="105"/>
      <c r="G957" s="105"/>
      <c r="H957" s="105"/>
      <c r="I957" s="105"/>
      <c r="J957" s="105"/>
      <c r="K957" s="105"/>
      <c r="L957" s="106"/>
      <c r="M957" s="106"/>
      <c r="N957" s="106"/>
      <c r="R957" s="107"/>
    </row>
    <row r="958" spans="1:47" s="4" customFormat="1" ht="15">
      <c r="A958" s="84"/>
      <c r="B958" s="85"/>
      <c r="C958" s="390" t="s">
        <v>610</v>
      </c>
      <c r="D958" s="390"/>
      <c r="E958" s="390"/>
      <c r="F958" s="390"/>
      <c r="G958" s="390"/>
      <c r="H958" s="390"/>
      <c r="I958" s="390"/>
      <c r="J958" s="390"/>
      <c r="K958" s="390"/>
      <c r="L958" s="86"/>
      <c r="M958" s="87"/>
      <c r="N958" s="88"/>
      <c r="AT958" s="48" t="s">
        <v>610</v>
      </c>
    </row>
    <row r="959" spans="1:47" s="4" customFormat="1" ht="15">
      <c r="A959" s="89"/>
      <c r="B959" s="52"/>
      <c r="C959" s="388" t="s">
        <v>100</v>
      </c>
      <c r="D959" s="388"/>
      <c r="E959" s="388"/>
      <c r="F959" s="388"/>
      <c r="G959" s="388"/>
      <c r="H959" s="388"/>
      <c r="I959" s="388"/>
      <c r="J959" s="388"/>
      <c r="K959" s="388"/>
      <c r="L959" s="90">
        <v>640390.87</v>
      </c>
      <c r="M959" s="91"/>
      <c r="N959" s="92">
        <v>5751718.5899999999</v>
      </c>
      <c r="AT959" s="48"/>
      <c r="AU959" s="3" t="s">
        <v>100</v>
      </c>
    </row>
    <row r="960" spans="1:47" s="4" customFormat="1" ht="15">
      <c r="A960" s="89"/>
      <c r="B960" s="52"/>
      <c r="C960" s="388" t="s">
        <v>101</v>
      </c>
      <c r="D960" s="388"/>
      <c r="E960" s="388"/>
      <c r="F960" s="388"/>
      <c r="G960" s="388"/>
      <c r="H960" s="388"/>
      <c r="I960" s="388"/>
      <c r="J960" s="388"/>
      <c r="K960" s="388"/>
      <c r="L960" s="93"/>
      <c r="M960" s="91"/>
      <c r="N960" s="94"/>
      <c r="AT960" s="48"/>
      <c r="AU960" s="3" t="s">
        <v>101</v>
      </c>
    </row>
    <row r="961" spans="1:47" s="4" customFormat="1" ht="15">
      <c r="A961" s="89"/>
      <c r="B961" s="52"/>
      <c r="C961" s="388" t="s">
        <v>102</v>
      </c>
      <c r="D961" s="388"/>
      <c r="E961" s="388"/>
      <c r="F961" s="388"/>
      <c r="G961" s="388"/>
      <c r="H961" s="388"/>
      <c r="I961" s="388"/>
      <c r="J961" s="388"/>
      <c r="K961" s="388"/>
      <c r="L961" s="90">
        <v>7070.88</v>
      </c>
      <c r="M961" s="91"/>
      <c r="N961" s="92">
        <v>234258.26</v>
      </c>
      <c r="AT961" s="48"/>
      <c r="AU961" s="3" t="s">
        <v>102</v>
      </c>
    </row>
    <row r="962" spans="1:47" s="4" customFormat="1" ht="15">
      <c r="A962" s="89"/>
      <c r="B962" s="52"/>
      <c r="C962" s="388" t="s">
        <v>103</v>
      </c>
      <c r="D962" s="388"/>
      <c r="E962" s="388"/>
      <c r="F962" s="388"/>
      <c r="G962" s="388"/>
      <c r="H962" s="388"/>
      <c r="I962" s="388"/>
      <c r="J962" s="388"/>
      <c r="K962" s="388"/>
      <c r="L962" s="90">
        <v>39593.35</v>
      </c>
      <c r="M962" s="91"/>
      <c r="N962" s="92">
        <v>476308</v>
      </c>
      <c r="AT962" s="48"/>
      <c r="AU962" s="3" t="s">
        <v>103</v>
      </c>
    </row>
    <row r="963" spans="1:47" s="4" customFormat="1" ht="15">
      <c r="A963" s="89"/>
      <c r="B963" s="52"/>
      <c r="C963" s="388" t="s">
        <v>104</v>
      </c>
      <c r="D963" s="388"/>
      <c r="E963" s="388"/>
      <c r="F963" s="388"/>
      <c r="G963" s="388"/>
      <c r="H963" s="388"/>
      <c r="I963" s="388"/>
      <c r="J963" s="388"/>
      <c r="K963" s="388"/>
      <c r="L963" s="90">
        <v>2254.4899999999998</v>
      </c>
      <c r="M963" s="91"/>
      <c r="N963" s="92">
        <v>74691.240000000005</v>
      </c>
      <c r="AT963" s="48"/>
      <c r="AU963" s="3" t="s">
        <v>104</v>
      </c>
    </row>
    <row r="964" spans="1:47" s="4" customFormat="1" ht="15">
      <c r="A964" s="89"/>
      <c r="B964" s="52"/>
      <c r="C964" s="388" t="s">
        <v>257</v>
      </c>
      <c r="D964" s="388"/>
      <c r="E964" s="388"/>
      <c r="F964" s="388"/>
      <c r="G964" s="388"/>
      <c r="H964" s="388"/>
      <c r="I964" s="388"/>
      <c r="J964" s="388"/>
      <c r="K964" s="388"/>
      <c r="L964" s="90">
        <v>591937.79</v>
      </c>
      <c r="M964" s="91"/>
      <c r="N964" s="92">
        <v>5019632.46</v>
      </c>
      <c r="AT964" s="48"/>
      <c r="AU964" s="3" t="s">
        <v>257</v>
      </c>
    </row>
    <row r="965" spans="1:47" s="4" customFormat="1" ht="15">
      <c r="A965" s="89"/>
      <c r="B965" s="52"/>
      <c r="C965" s="388" t="s">
        <v>3205</v>
      </c>
      <c r="D965" s="388"/>
      <c r="E965" s="388"/>
      <c r="F965" s="388"/>
      <c r="G965" s="388"/>
      <c r="H965" s="388"/>
      <c r="I965" s="388"/>
      <c r="J965" s="388"/>
      <c r="K965" s="388"/>
      <c r="L965" s="90">
        <v>1788.85</v>
      </c>
      <c r="M965" s="91"/>
      <c r="N965" s="92">
        <v>21519.87</v>
      </c>
      <c r="AT965" s="48"/>
      <c r="AU965" s="3" t="s">
        <v>3205</v>
      </c>
    </row>
    <row r="966" spans="1:47" s="4" customFormat="1" ht="15">
      <c r="A966" s="89"/>
      <c r="B966" s="52"/>
      <c r="C966" s="388" t="s">
        <v>105</v>
      </c>
      <c r="D966" s="388"/>
      <c r="E966" s="388"/>
      <c r="F966" s="388"/>
      <c r="G966" s="388"/>
      <c r="H966" s="388"/>
      <c r="I966" s="388"/>
      <c r="J966" s="388"/>
      <c r="K966" s="388"/>
      <c r="L966" s="90">
        <v>665170.92000000004</v>
      </c>
      <c r="M966" s="91"/>
      <c r="N966" s="92">
        <v>6572681.7800000003</v>
      </c>
      <c r="AT966" s="48"/>
      <c r="AU966" s="3" t="s">
        <v>105</v>
      </c>
    </row>
    <row r="967" spans="1:47" s="4" customFormat="1" ht="15">
      <c r="A967" s="89"/>
      <c r="B967" s="52"/>
      <c r="C967" s="388" t="s">
        <v>3206</v>
      </c>
      <c r="D967" s="388"/>
      <c r="E967" s="388"/>
      <c r="F967" s="388"/>
      <c r="G967" s="388"/>
      <c r="H967" s="388"/>
      <c r="I967" s="388"/>
      <c r="J967" s="388"/>
      <c r="K967" s="388"/>
      <c r="L967" s="90">
        <v>663382.06999999995</v>
      </c>
      <c r="M967" s="91"/>
      <c r="N967" s="92">
        <v>6551161.9100000001</v>
      </c>
      <c r="AT967" s="48"/>
      <c r="AU967" s="3" t="s">
        <v>3206</v>
      </c>
    </row>
    <row r="968" spans="1:47" s="4" customFormat="1" ht="15">
      <c r="A968" s="89"/>
      <c r="B968" s="52"/>
      <c r="C968" s="388" t="s">
        <v>3207</v>
      </c>
      <c r="D968" s="388"/>
      <c r="E968" s="388"/>
      <c r="F968" s="388"/>
      <c r="G968" s="388"/>
      <c r="H968" s="388"/>
      <c r="I968" s="388"/>
      <c r="J968" s="388"/>
      <c r="K968" s="388"/>
      <c r="L968" s="93"/>
      <c r="M968" s="91"/>
      <c r="N968" s="94"/>
      <c r="AT968" s="48"/>
      <c r="AU968" s="3" t="s">
        <v>3207</v>
      </c>
    </row>
    <row r="969" spans="1:47" s="4" customFormat="1" ht="15">
      <c r="A969" s="89"/>
      <c r="B969" s="52"/>
      <c r="C969" s="388" t="s">
        <v>3208</v>
      </c>
      <c r="D969" s="388"/>
      <c r="E969" s="388"/>
      <c r="F969" s="388"/>
      <c r="G969" s="388"/>
      <c r="H969" s="388"/>
      <c r="I969" s="388"/>
      <c r="J969" s="388"/>
      <c r="K969" s="388"/>
      <c r="L969" s="90">
        <v>7070.88</v>
      </c>
      <c r="M969" s="91"/>
      <c r="N969" s="92">
        <v>234258.26</v>
      </c>
      <c r="AT969" s="48"/>
      <c r="AU969" s="3" t="s">
        <v>3208</v>
      </c>
    </row>
    <row r="970" spans="1:47" s="4" customFormat="1" ht="45">
      <c r="A970" s="89"/>
      <c r="B970" s="52" t="s">
        <v>611</v>
      </c>
      <c r="C970" s="388" t="s">
        <v>3209</v>
      </c>
      <c r="D970" s="388"/>
      <c r="E970" s="388"/>
      <c r="F970" s="388"/>
      <c r="G970" s="388"/>
      <c r="H970" s="388"/>
      <c r="I970" s="388"/>
      <c r="J970" s="388"/>
      <c r="K970" s="388"/>
      <c r="L970" s="90">
        <v>39593.35</v>
      </c>
      <c r="M970" s="108">
        <v>12.03</v>
      </c>
      <c r="N970" s="92">
        <v>476308</v>
      </c>
      <c r="AT970" s="48"/>
      <c r="AU970" s="3" t="s">
        <v>3209</v>
      </c>
    </row>
    <row r="971" spans="1:47" s="4" customFormat="1" ht="15">
      <c r="A971" s="89"/>
      <c r="B971" s="52"/>
      <c r="C971" s="388" t="s">
        <v>3210</v>
      </c>
      <c r="D971" s="388"/>
      <c r="E971" s="388"/>
      <c r="F971" s="388"/>
      <c r="G971" s="388"/>
      <c r="H971" s="388"/>
      <c r="I971" s="388"/>
      <c r="J971" s="388"/>
      <c r="K971" s="388"/>
      <c r="L971" s="90">
        <v>2254.4899999999998</v>
      </c>
      <c r="M971" s="91"/>
      <c r="N971" s="92">
        <v>74691.240000000005</v>
      </c>
      <c r="AT971" s="48"/>
      <c r="AU971" s="3" t="s">
        <v>3210</v>
      </c>
    </row>
    <row r="972" spans="1:47" s="4" customFormat="1" ht="45">
      <c r="A972" s="89"/>
      <c r="B972" s="52" t="s">
        <v>611</v>
      </c>
      <c r="C972" s="388" t="s">
        <v>3211</v>
      </c>
      <c r="D972" s="388"/>
      <c r="E972" s="388"/>
      <c r="F972" s="388"/>
      <c r="G972" s="388"/>
      <c r="H972" s="388"/>
      <c r="I972" s="388"/>
      <c r="J972" s="388"/>
      <c r="K972" s="388"/>
      <c r="L972" s="90">
        <v>591937.79</v>
      </c>
      <c r="M972" s="108">
        <v>8.48</v>
      </c>
      <c r="N972" s="92">
        <v>5019632.46</v>
      </c>
      <c r="AT972" s="48"/>
      <c r="AU972" s="3" t="s">
        <v>3211</v>
      </c>
    </row>
    <row r="973" spans="1:47" s="4" customFormat="1" ht="15">
      <c r="A973" s="89"/>
      <c r="B973" s="52"/>
      <c r="C973" s="388" t="s">
        <v>3212</v>
      </c>
      <c r="D973" s="388"/>
      <c r="E973" s="388"/>
      <c r="F973" s="388"/>
      <c r="G973" s="388"/>
      <c r="H973" s="388"/>
      <c r="I973" s="388"/>
      <c r="J973" s="388"/>
      <c r="K973" s="388"/>
      <c r="L973" s="90">
        <v>13184.39</v>
      </c>
      <c r="M973" s="91"/>
      <c r="N973" s="92">
        <v>436798.54</v>
      </c>
      <c r="AT973" s="48"/>
      <c r="AU973" s="3" t="s">
        <v>3212</v>
      </c>
    </row>
    <row r="974" spans="1:47" s="4" customFormat="1" ht="15">
      <c r="A974" s="89"/>
      <c r="B974" s="52"/>
      <c r="C974" s="388" t="s">
        <v>3213</v>
      </c>
      <c r="D974" s="388"/>
      <c r="E974" s="388"/>
      <c r="F974" s="388"/>
      <c r="G974" s="388"/>
      <c r="H974" s="388"/>
      <c r="I974" s="388"/>
      <c r="J974" s="388"/>
      <c r="K974" s="388"/>
      <c r="L974" s="90">
        <v>11595.66</v>
      </c>
      <c r="M974" s="91"/>
      <c r="N974" s="92">
        <v>384164.65</v>
      </c>
      <c r="AT974" s="48"/>
      <c r="AU974" s="3" t="s">
        <v>3213</v>
      </c>
    </row>
    <row r="975" spans="1:47" s="4" customFormat="1" ht="15">
      <c r="A975" s="89"/>
      <c r="B975" s="52"/>
      <c r="C975" s="388" t="s">
        <v>3214</v>
      </c>
      <c r="D975" s="388"/>
      <c r="E975" s="388"/>
      <c r="F975" s="388"/>
      <c r="G975" s="388"/>
      <c r="H975" s="388"/>
      <c r="I975" s="388"/>
      <c r="J975" s="388"/>
      <c r="K975" s="388"/>
      <c r="L975" s="90">
        <v>1788.85</v>
      </c>
      <c r="M975" s="91"/>
      <c r="N975" s="92">
        <v>21519.87</v>
      </c>
      <c r="AT975" s="48"/>
      <c r="AU975" s="3" t="s">
        <v>3214</v>
      </c>
    </row>
    <row r="976" spans="1:47" s="4" customFormat="1" ht="15">
      <c r="A976" s="89"/>
      <c r="B976" s="52"/>
      <c r="C976" s="388" t="s">
        <v>111</v>
      </c>
      <c r="D976" s="388"/>
      <c r="E976" s="388"/>
      <c r="F976" s="388"/>
      <c r="G976" s="388"/>
      <c r="H976" s="388"/>
      <c r="I976" s="388"/>
      <c r="J976" s="388"/>
      <c r="K976" s="388"/>
      <c r="L976" s="90">
        <v>9325.3700000000008</v>
      </c>
      <c r="M976" s="91"/>
      <c r="N976" s="92">
        <v>308949.5</v>
      </c>
      <c r="AT976" s="48"/>
      <c r="AU976" s="3" t="s">
        <v>111</v>
      </c>
    </row>
    <row r="977" spans="1:52" s="4" customFormat="1" ht="15">
      <c r="A977" s="89"/>
      <c r="B977" s="52"/>
      <c r="C977" s="388" t="s">
        <v>112</v>
      </c>
      <c r="D977" s="388"/>
      <c r="E977" s="388"/>
      <c r="F977" s="388"/>
      <c r="G977" s="388"/>
      <c r="H977" s="388"/>
      <c r="I977" s="388"/>
      <c r="J977" s="388"/>
      <c r="K977" s="388"/>
      <c r="L977" s="90">
        <v>13184.39</v>
      </c>
      <c r="M977" s="91"/>
      <c r="N977" s="92">
        <v>436798.54</v>
      </c>
      <c r="AT977" s="48"/>
      <c r="AU977" s="3" t="s">
        <v>112</v>
      </c>
    </row>
    <row r="978" spans="1:52" s="4" customFormat="1" ht="15">
      <c r="A978" s="89"/>
      <c r="B978" s="52"/>
      <c r="C978" s="388" t="s">
        <v>113</v>
      </c>
      <c r="D978" s="388"/>
      <c r="E978" s="388"/>
      <c r="F978" s="388"/>
      <c r="G978" s="388"/>
      <c r="H978" s="388"/>
      <c r="I978" s="388"/>
      <c r="J978" s="388"/>
      <c r="K978" s="388"/>
      <c r="L978" s="90">
        <v>11595.66</v>
      </c>
      <c r="M978" s="91"/>
      <c r="N978" s="92">
        <v>384164.65</v>
      </c>
      <c r="AT978" s="48"/>
      <c r="AU978" s="3" t="s">
        <v>113</v>
      </c>
    </row>
    <row r="979" spans="1:52" s="4" customFormat="1" ht="15">
      <c r="A979" s="89"/>
      <c r="B979" s="96"/>
      <c r="C979" s="389" t="s">
        <v>612</v>
      </c>
      <c r="D979" s="389"/>
      <c r="E979" s="389"/>
      <c r="F979" s="389"/>
      <c r="G979" s="389"/>
      <c r="H979" s="389"/>
      <c r="I979" s="389"/>
      <c r="J979" s="389"/>
      <c r="K979" s="389"/>
      <c r="L979" s="97">
        <v>665170.92000000004</v>
      </c>
      <c r="M979" s="98"/>
      <c r="N979" s="99">
        <v>6572681.7800000003</v>
      </c>
      <c r="AT979" s="48"/>
      <c r="AV979" s="48" t="s">
        <v>612</v>
      </c>
    </row>
    <row r="980" spans="1:52" s="4" customFormat="1" ht="15">
      <c r="A980" s="89"/>
      <c r="B980" s="52"/>
      <c r="C980" s="388" t="s">
        <v>101</v>
      </c>
      <c r="D980" s="388"/>
      <c r="E980" s="388"/>
      <c r="F980" s="388"/>
      <c r="G980" s="388"/>
      <c r="H980" s="388"/>
      <c r="I980" s="388"/>
      <c r="J980" s="388"/>
      <c r="K980" s="388"/>
      <c r="L980" s="93"/>
      <c r="M980" s="91"/>
      <c r="N980" s="94"/>
      <c r="AT980" s="48"/>
      <c r="AU980" s="3" t="s">
        <v>101</v>
      </c>
      <c r="AV980" s="48"/>
    </row>
    <row r="981" spans="1:52" s="4" customFormat="1" ht="15">
      <c r="A981" s="89"/>
      <c r="B981" s="52"/>
      <c r="C981" s="388" t="s">
        <v>787</v>
      </c>
      <c r="D981" s="388"/>
      <c r="E981" s="388"/>
      <c r="F981" s="388"/>
      <c r="G981" s="388"/>
      <c r="H981" s="388"/>
      <c r="I981" s="388"/>
      <c r="J981" s="388"/>
      <c r="K981" s="388"/>
      <c r="L981" s="90">
        <v>351778.72</v>
      </c>
      <c r="M981" s="91"/>
      <c r="N981" s="92">
        <v>2983083.64</v>
      </c>
      <c r="AT981" s="48"/>
      <c r="AU981" s="3" t="s">
        <v>787</v>
      </c>
      <c r="AV981" s="48"/>
    </row>
    <row r="982" spans="1:52" s="4" customFormat="1" ht="13.5" hidden="1" customHeight="1">
      <c r="B982" s="83"/>
      <c r="C982" s="81"/>
      <c r="D982" s="81"/>
      <c r="E982" s="81"/>
      <c r="F982" s="81"/>
      <c r="G982" s="81"/>
      <c r="H982" s="81"/>
      <c r="I982" s="81"/>
      <c r="J982" s="81"/>
      <c r="K982" s="81"/>
      <c r="L982" s="97"/>
      <c r="M982" s="109"/>
      <c r="N982" s="110"/>
    </row>
    <row r="983" spans="1:52" s="4" customFormat="1" ht="26.25" customHeight="1">
      <c r="A983" s="111"/>
      <c r="B983" s="112"/>
      <c r="C983" s="112"/>
      <c r="D983" s="112"/>
      <c r="E983" s="112"/>
      <c r="F983" s="112"/>
      <c r="G983" s="112"/>
      <c r="H983" s="112"/>
      <c r="I983" s="112"/>
      <c r="J983" s="112"/>
      <c r="K983" s="112"/>
      <c r="L983" s="112"/>
      <c r="M983" s="112"/>
      <c r="N983" s="112"/>
    </row>
    <row r="984" spans="1:52" s="8" customFormat="1" ht="15">
      <c r="A984" s="6"/>
      <c r="B984" s="113" t="s">
        <v>613</v>
      </c>
      <c r="C984" s="386"/>
      <c r="D984" s="386"/>
      <c r="E984" s="386"/>
      <c r="F984" s="386"/>
      <c r="G984" s="386"/>
      <c r="H984" s="387" t="s">
        <v>614</v>
      </c>
      <c r="I984" s="387"/>
      <c r="J984" s="387"/>
      <c r="K984" s="387"/>
      <c r="L984" s="387"/>
      <c r="M984" s="4"/>
      <c r="N984" s="4"/>
      <c r="O984" s="4"/>
      <c r="P984" s="4"/>
      <c r="Q984" s="4"/>
      <c r="R984" s="4"/>
      <c r="S984" s="4"/>
      <c r="T984" s="4"/>
      <c r="U984" s="4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 t="s">
        <v>10</v>
      </c>
      <c r="AX984" s="12" t="s">
        <v>614</v>
      </c>
      <c r="AY984" s="12"/>
      <c r="AZ984" s="12"/>
    </row>
    <row r="985" spans="1:52" s="114" customFormat="1" ht="16.5" customHeight="1">
      <c r="A985" s="10"/>
      <c r="B985" s="113"/>
      <c r="C985" s="329" t="s">
        <v>615</v>
      </c>
      <c r="D985" s="329"/>
      <c r="E985" s="329"/>
      <c r="F985" s="329"/>
      <c r="G985" s="329"/>
      <c r="H985" s="329"/>
      <c r="I985" s="329"/>
      <c r="J985" s="329"/>
      <c r="K985" s="329"/>
      <c r="L985" s="329"/>
      <c r="V985" s="115"/>
      <c r="W985" s="115"/>
      <c r="X985" s="115"/>
      <c r="Y985" s="115"/>
      <c r="Z985" s="115"/>
      <c r="AA985" s="115"/>
      <c r="AB985" s="115"/>
      <c r="AC985" s="115"/>
      <c r="AD985" s="115"/>
      <c r="AE985" s="115"/>
      <c r="AF985" s="115"/>
      <c r="AG985" s="115"/>
      <c r="AH985" s="115"/>
      <c r="AI985" s="115"/>
      <c r="AJ985" s="115"/>
      <c r="AK985" s="115"/>
      <c r="AL985" s="115"/>
      <c r="AM985" s="115"/>
      <c r="AN985" s="115"/>
      <c r="AO985" s="115"/>
      <c r="AP985" s="115"/>
      <c r="AQ985" s="115"/>
      <c r="AR985" s="115"/>
      <c r="AS985" s="115"/>
      <c r="AT985" s="115"/>
      <c r="AU985" s="115"/>
      <c r="AV985" s="115"/>
      <c r="AW985" s="115"/>
      <c r="AX985" s="115"/>
      <c r="AY985" s="115"/>
      <c r="AZ985" s="115"/>
    </row>
    <row r="986" spans="1:52" s="8" customFormat="1" ht="15">
      <c r="A986" s="6"/>
      <c r="B986" s="113" t="s">
        <v>616</v>
      </c>
      <c r="C986" s="386"/>
      <c r="D986" s="386"/>
      <c r="E986" s="386"/>
      <c r="F986" s="386"/>
      <c r="G986" s="386"/>
      <c r="H986" s="387" t="s">
        <v>617</v>
      </c>
      <c r="I986" s="387"/>
      <c r="J986" s="387"/>
      <c r="K986" s="387"/>
      <c r="L986" s="387"/>
      <c r="M986" s="4"/>
      <c r="N986" s="4"/>
      <c r="O986" s="4"/>
      <c r="P986" s="4"/>
      <c r="Q986" s="4"/>
      <c r="R986" s="4"/>
      <c r="S986" s="4"/>
      <c r="T986" s="4"/>
      <c r="U986" s="4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 t="s">
        <v>10</v>
      </c>
      <c r="AZ986" s="12" t="s">
        <v>617</v>
      </c>
    </row>
    <row r="987" spans="1:52" s="114" customFormat="1" ht="16.5" customHeight="1">
      <c r="A987" s="10"/>
      <c r="C987" s="329" t="s">
        <v>615</v>
      </c>
      <c r="D987" s="329"/>
      <c r="E987" s="329"/>
      <c r="F987" s="329"/>
      <c r="G987" s="329"/>
      <c r="H987" s="329"/>
      <c r="I987" s="329"/>
      <c r="J987" s="329"/>
      <c r="K987" s="329"/>
      <c r="L987" s="329"/>
      <c r="V987" s="115"/>
      <c r="W987" s="115"/>
      <c r="X987" s="115"/>
      <c r="Y987" s="115"/>
      <c r="Z987" s="115"/>
      <c r="AA987" s="115"/>
      <c r="AB987" s="115"/>
      <c r="AC987" s="115"/>
      <c r="AD987" s="115"/>
      <c r="AE987" s="115"/>
      <c r="AF987" s="115"/>
      <c r="AG987" s="115"/>
      <c r="AH987" s="115"/>
      <c r="AI987" s="115"/>
      <c r="AJ987" s="115"/>
      <c r="AK987" s="115"/>
      <c r="AL987" s="115"/>
      <c r="AM987" s="115"/>
      <c r="AN987" s="115"/>
      <c r="AO987" s="115"/>
      <c r="AP987" s="115"/>
      <c r="AQ987" s="115"/>
      <c r="AR987" s="115"/>
      <c r="AS987" s="115"/>
      <c r="AT987" s="115"/>
      <c r="AU987" s="115"/>
      <c r="AV987" s="115"/>
      <c r="AW987" s="115"/>
      <c r="AX987" s="115"/>
      <c r="AY987" s="115"/>
      <c r="AZ987" s="115"/>
    </row>
    <row r="988" spans="1:52" s="8" customFormat="1" ht="19.5" customHeight="1">
      <c r="A988" s="6"/>
      <c r="C988" s="116"/>
      <c r="D988" s="116"/>
      <c r="E988" s="116"/>
      <c r="F988" s="116"/>
      <c r="G988" s="116"/>
      <c r="H988" s="116"/>
      <c r="I988" s="116"/>
      <c r="J988" s="116"/>
      <c r="K988" s="116"/>
      <c r="L988" s="116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</row>
    <row r="989" spans="1:52" s="4" customFormat="1" ht="22.5" customHeight="1">
      <c r="A989" s="385" t="s">
        <v>618</v>
      </c>
      <c r="B989" s="385"/>
      <c r="C989" s="385"/>
      <c r="D989" s="385"/>
      <c r="E989" s="385"/>
      <c r="F989" s="385"/>
      <c r="G989" s="385"/>
      <c r="H989" s="385"/>
      <c r="I989" s="385"/>
      <c r="J989" s="385"/>
      <c r="K989" s="385"/>
      <c r="L989" s="385"/>
      <c r="M989" s="385"/>
      <c r="N989" s="385"/>
      <c r="O989" s="105"/>
      <c r="P989" s="105"/>
    </row>
    <row r="990" spans="1:52" s="4" customFormat="1" ht="12.75" customHeight="1">
      <c r="A990" s="385" t="s">
        <v>619</v>
      </c>
      <c r="B990" s="385"/>
      <c r="C990" s="385"/>
      <c r="D990" s="385"/>
      <c r="E990" s="385"/>
      <c r="F990" s="385"/>
      <c r="G990" s="385"/>
      <c r="H990" s="385"/>
      <c r="I990" s="385"/>
      <c r="J990" s="385"/>
      <c r="K990" s="385"/>
      <c r="L990" s="385"/>
      <c r="M990" s="385"/>
      <c r="N990" s="385"/>
      <c r="O990" s="105"/>
      <c r="P990" s="105"/>
    </row>
    <row r="991" spans="1:52" s="4" customFormat="1" ht="12.75" customHeight="1">
      <c r="A991" s="385" t="s">
        <v>620</v>
      </c>
      <c r="B991" s="385"/>
      <c r="C991" s="385"/>
      <c r="D991" s="385"/>
      <c r="E991" s="385"/>
      <c r="F991" s="385"/>
      <c r="G991" s="385"/>
      <c r="H991" s="385"/>
      <c r="I991" s="385"/>
      <c r="J991" s="385"/>
      <c r="K991" s="385"/>
      <c r="L991" s="385"/>
      <c r="M991" s="385"/>
      <c r="N991" s="385"/>
      <c r="O991" s="105"/>
      <c r="P991" s="105"/>
    </row>
    <row r="992" spans="1:52" s="4" customFormat="1" ht="19.5" customHeight="1"/>
    <row r="993" spans="2:6" s="4" customFormat="1" ht="15">
      <c r="B993" s="117"/>
      <c r="D993" s="117"/>
      <c r="F993" s="117"/>
    </row>
  </sheetData>
  <mergeCells count="98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N59"/>
    <mergeCell ref="C60:E60"/>
    <mergeCell ref="C61:E61"/>
    <mergeCell ref="C72:N72"/>
    <mergeCell ref="C73:N73"/>
    <mergeCell ref="C74:E74"/>
    <mergeCell ref="C75:E75"/>
    <mergeCell ref="C76:N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N93"/>
    <mergeCell ref="C94:E94"/>
    <mergeCell ref="C95:E95"/>
    <mergeCell ref="C96:E96"/>
    <mergeCell ref="C87:E87"/>
    <mergeCell ref="C88:E88"/>
    <mergeCell ref="C89:N89"/>
    <mergeCell ref="C90:N90"/>
    <mergeCell ref="C91:E9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N117"/>
    <mergeCell ref="C118:N118"/>
    <mergeCell ref="C119:E119"/>
    <mergeCell ref="C120:E120"/>
    <mergeCell ref="C121:N121"/>
    <mergeCell ref="C132:E132"/>
    <mergeCell ref="C133:E133"/>
    <mergeCell ref="C134:N134"/>
    <mergeCell ref="C135:N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N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82:N182"/>
    <mergeCell ref="C183:E183"/>
    <mergeCell ref="C184:E184"/>
    <mergeCell ref="C185:E185"/>
    <mergeCell ref="C186:E186"/>
    <mergeCell ref="C177:E177"/>
    <mergeCell ref="C178:N178"/>
    <mergeCell ref="C179:N179"/>
    <mergeCell ref="C180:E180"/>
    <mergeCell ref="C181:E181"/>
    <mergeCell ref="C192:E192"/>
    <mergeCell ref="C193:E193"/>
    <mergeCell ref="C194:E194"/>
    <mergeCell ref="C195:N195"/>
    <mergeCell ref="C196:N196"/>
    <mergeCell ref="C187:E187"/>
    <mergeCell ref="C188:E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2:E212"/>
    <mergeCell ref="C213:N213"/>
    <mergeCell ref="C214:E214"/>
    <mergeCell ref="C215:E215"/>
    <mergeCell ref="C216:E216"/>
    <mergeCell ref="C207:E207"/>
    <mergeCell ref="C208:N208"/>
    <mergeCell ref="C209:N209"/>
    <mergeCell ref="C210:E210"/>
    <mergeCell ref="A211:N211"/>
    <mergeCell ref="C222:E222"/>
    <mergeCell ref="C223:E223"/>
    <mergeCell ref="C224:E224"/>
    <mergeCell ref="C225:E225"/>
    <mergeCell ref="C226:N226"/>
    <mergeCell ref="C217:E217"/>
    <mergeCell ref="C218:E218"/>
    <mergeCell ref="C219:E219"/>
    <mergeCell ref="C220:E220"/>
    <mergeCell ref="C221:E221"/>
    <mergeCell ref="C232:E232"/>
    <mergeCell ref="C233:E233"/>
    <mergeCell ref="C234:E234"/>
    <mergeCell ref="C235:E235"/>
    <mergeCell ref="C236:E236"/>
    <mergeCell ref="C227:E227"/>
    <mergeCell ref="A228:N228"/>
    <mergeCell ref="C229:E229"/>
    <mergeCell ref="C230:N230"/>
    <mergeCell ref="C231:E231"/>
    <mergeCell ref="C242:E242"/>
    <mergeCell ref="C243:N243"/>
    <mergeCell ref="C244:N244"/>
    <mergeCell ref="C245:E245"/>
    <mergeCell ref="C246:E246"/>
    <mergeCell ref="C237:E237"/>
    <mergeCell ref="C238:E238"/>
    <mergeCell ref="C239:E239"/>
    <mergeCell ref="C240:E240"/>
    <mergeCell ref="C241:E24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N260"/>
    <mergeCell ref="C261:N261"/>
    <mergeCell ref="C272:E272"/>
    <mergeCell ref="C273:N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N290"/>
    <mergeCell ref="C291:E291"/>
    <mergeCell ref="C302:E302"/>
    <mergeCell ref="C303:N303"/>
    <mergeCell ref="C304:N304"/>
    <mergeCell ref="C305:E305"/>
    <mergeCell ref="A306:N306"/>
    <mergeCell ref="C297:E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E307"/>
    <mergeCell ref="C308:N308"/>
    <mergeCell ref="C309:E309"/>
    <mergeCell ref="C310:E310"/>
    <mergeCell ref="C311:E311"/>
    <mergeCell ref="C322:E322"/>
    <mergeCell ref="C323:E323"/>
    <mergeCell ref="C324:N324"/>
    <mergeCell ref="C325:N325"/>
    <mergeCell ref="C326:E326"/>
    <mergeCell ref="C317:E317"/>
    <mergeCell ref="C318:E318"/>
    <mergeCell ref="C319:E319"/>
    <mergeCell ref="C320:E320"/>
    <mergeCell ref="C321:N321"/>
    <mergeCell ref="C332:N332"/>
    <mergeCell ref="C333:E333"/>
    <mergeCell ref="C334:E334"/>
    <mergeCell ref="C335:N335"/>
    <mergeCell ref="C336:E336"/>
    <mergeCell ref="C327:E327"/>
    <mergeCell ref="C328:N328"/>
    <mergeCell ref="C329:E329"/>
    <mergeCell ref="C330:E330"/>
    <mergeCell ref="C331:N331"/>
    <mergeCell ref="C342:E342"/>
    <mergeCell ref="C343:E343"/>
    <mergeCell ref="C344:E344"/>
    <mergeCell ref="C345:E345"/>
    <mergeCell ref="C346:E346"/>
    <mergeCell ref="A337:N337"/>
    <mergeCell ref="C338:E338"/>
    <mergeCell ref="C339:N339"/>
    <mergeCell ref="C340:E340"/>
    <mergeCell ref="C341:E34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N351"/>
    <mergeCell ref="C362:E362"/>
    <mergeCell ref="C363:N363"/>
    <mergeCell ref="C364:E364"/>
    <mergeCell ref="C366:K366"/>
    <mergeCell ref="C367:K367"/>
    <mergeCell ref="C357:E357"/>
    <mergeCell ref="C358:E358"/>
    <mergeCell ref="C359:E359"/>
    <mergeCell ref="C360:N360"/>
    <mergeCell ref="C361:E361"/>
    <mergeCell ref="C373:K373"/>
    <mergeCell ref="C374:K374"/>
    <mergeCell ref="C375:K375"/>
    <mergeCell ref="C376:K376"/>
    <mergeCell ref="C377:K377"/>
    <mergeCell ref="C368:K368"/>
    <mergeCell ref="C369:K369"/>
    <mergeCell ref="C370:K370"/>
    <mergeCell ref="C371:K371"/>
    <mergeCell ref="C372:K372"/>
    <mergeCell ref="C383:K383"/>
    <mergeCell ref="C384:K384"/>
    <mergeCell ref="C385:K385"/>
    <mergeCell ref="C386:K386"/>
    <mergeCell ref="C387:K387"/>
    <mergeCell ref="C378:K378"/>
    <mergeCell ref="C379:K379"/>
    <mergeCell ref="C380:K380"/>
    <mergeCell ref="C381:K381"/>
    <mergeCell ref="C382:K382"/>
    <mergeCell ref="C393:N393"/>
    <mergeCell ref="C394:E394"/>
    <mergeCell ref="C395:E395"/>
    <mergeCell ref="C396:E396"/>
    <mergeCell ref="C397:E397"/>
    <mergeCell ref="C388:K388"/>
    <mergeCell ref="C389:K389"/>
    <mergeCell ref="A390:N390"/>
    <mergeCell ref="A391:N391"/>
    <mergeCell ref="C392:E392"/>
    <mergeCell ref="C403:E403"/>
    <mergeCell ref="C404:E404"/>
    <mergeCell ref="C405:E405"/>
    <mergeCell ref="C406:N406"/>
    <mergeCell ref="C407:N407"/>
    <mergeCell ref="C398:E398"/>
    <mergeCell ref="C399:E399"/>
    <mergeCell ref="C400:E400"/>
    <mergeCell ref="C401:E401"/>
    <mergeCell ref="C402:E402"/>
    <mergeCell ref="C413:E413"/>
    <mergeCell ref="C414:E414"/>
    <mergeCell ref="C415:E415"/>
    <mergeCell ref="C416:E416"/>
    <mergeCell ref="C417:E417"/>
    <mergeCell ref="C408:E408"/>
    <mergeCell ref="C409:E409"/>
    <mergeCell ref="C410:N410"/>
    <mergeCell ref="C411:E411"/>
    <mergeCell ref="C412:E412"/>
    <mergeCell ref="C423:N423"/>
    <mergeCell ref="C424:N424"/>
    <mergeCell ref="C425:E425"/>
    <mergeCell ref="C426:E426"/>
    <mergeCell ref="C427:N427"/>
    <mergeCell ref="C418:E418"/>
    <mergeCell ref="C419:E419"/>
    <mergeCell ref="C420:E420"/>
    <mergeCell ref="C421:E421"/>
    <mergeCell ref="C422:E42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43:E443"/>
    <mergeCell ref="C444:N444"/>
    <mergeCell ref="C445:E445"/>
    <mergeCell ref="C446:E446"/>
    <mergeCell ref="C447:E447"/>
    <mergeCell ref="C438:E438"/>
    <mergeCell ref="C439:E439"/>
    <mergeCell ref="C440:N440"/>
    <mergeCell ref="C441:N441"/>
    <mergeCell ref="C442:E442"/>
    <mergeCell ref="C453:E453"/>
    <mergeCell ref="C454:E454"/>
    <mergeCell ref="C455:E455"/>
    <mergeCell ref="C456:E456"/>
    <mergeCell ref="C457:N457"/>
    <mergeCell ref="C448:E448"/>
    <mergeCell ref="C449:E449"/>
    <mergeCell ref="C450:E450"/>
    <mergeCell ref="C451:E451"/>
    <mergeCell ref="C452:E452"/>
    <mergeCell ref="C463:E463"/>
    <mergeCell ref="C464:E464"/>
    <mergeCell ref="C465:E465"/>
    <mergeCell ref="C466:E466"/>
    <mergeCell ref="C467:E467"/>
    <mergeCell ref="C458:N458"/>
    <mergeCell ref="C459:E459"/>
    <mergeCell ref="C460:E460"/>
    <mergeCell ref="C461:E461"/>
    <mergeCell ref="C462:E462"/>
    <mergeCell ref="C473:E473"/>
    <mergeCell ref="C474:E474"/>
    <mergeCell ref="C475:E475"/>
    <mergeCell ref="C476:E476"/>
    <mergeCell ref="C477:E477"/>
    <mergeCell ref="C468:N468"/>
    <mergeCell ref="C469:N469"/>
    <mergeCell ref="C470:E470"/>
    <mergeCell ref="C471:E471"/>
    <mergeCell ref="C472:N472"/>
    <mergeCell ref="C483:E483"/>
    <mergeCell ref="C484:E484"/>
    <mergeCell ref="C485:N485"/>
    <mergeCell ref="C486:N486"/>
    <mergeCell ref="C487:E487"/>
    <mergeCell ref="C478:E478"/>
    <mergeCell ref="C479:E479"/>
    <mergeCell ref="C480:E480"/>
    <mergeCell ref="C481:E481"/>
    <mergeCell ref="C482:E482"/>
    <mergeCell ref="C493:E493"/>
    <mergeCell ref="C494:E494"/>
    <mergeCell ref="C495:E495"/>
    <mergeCell ref="C496:E496"/>
    <mergeCell ref="C497:N497"/>
    <mergeCell ref="C488:E488"/>
    <mergeCell ref="C489:E489"/>
    <mergeCell ref="C490:E490"/>
    <mergeCell ref="C491:E491"/>
    <mergeCell ref="C492:E49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513:N513"/>
    <mergeCell ref="C514:E514"/>
    <mergeCell ref="C515:E515"/>
    <mergeCell ref="C516:N516"/>
    <mergeCell ref="C517:N517"/>
    <mergeCell ref="C508:E508"/>
    <mergeCell ref="C509:E509"/>
    <mergeCell ref="C510:N510"/>
    <mergeCell ref="C511:E511"/>
    <mergeCell ref="C512:E51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33:N533"/>
    <mergeCell ref="C534:E534"/>
    <mergeCell ref="C535:E535"/>
    <mergeCell ref="C536:E536"/>
    <mergeCell ref="C537:E537"/>
    <mergeCell ref="C528:E528"/>
    <mergeCell ref="C529:N529"/>
    <mergeCell ref="C530:N530"/>
    <mergeCell ref="C531:E531"/>
    <mergeCell ref="C532:E532"/>
    <mergeCell ref="C543:E543"/>
    <mergeCell ref="C544:E544"/>
    <mergeCell ref="C545:E545"/>
    <mergeCell ref="C546:N546"/>
    <mergeCell ref="C547:N547"/>
    <mergeCell ref="C538:E538"/>
    <mergeCell ref="C539:E539"/>
    <mergeCell ref="C540:E540"/>
    <mergeCell ref="C541:E541"/>
    <mergeCell ref="C542:E542"/>
    <mergeCell ref="C553:E553"/>
    <mergeCell ref="C554:E554"/>
    <mergeCell ref="C555:E555"/>
    <mergeCell ref="C556:E556"/>
    <mergeCell ref="C557:E557"/>
    <mergeCell ref="C548:E548"/>
    <mergeCell ref="C549:E549"/>
    <mergeCell ref="C550:E550"/>
    <mergeCell ref="C551:E551"/>
    <mergeCell ref="C552:E552"/>
    <mergeCell ref="C563:E563"/>
    <mergeCell ref="C564:N564"/>
    <mergeCell ref="C565:E565"/>
    <mergeCell ref="C566:E566"/>
    <mergeCell ref="C567:E567"/>
    <mergeCell ref="C558:E558"/>
    <mergeCell ref="C559:N559"/>
    <mergeCell ref="C560:N560"/>
    <mergeCell ref="C561:E561"/>
    <mergeCell ref="A562:N562"/>
    <mergeCell ref="C573:E573"/>
    <mergeCell ref="C574:E574"/>
    <mergeCell ref="C575:E575"/>
    <mergeCell ref="C576:E576"/>
    <mergeCell ref="C577:N577"/>
    <mergeCell ref="C568:E568"/>
    <mergeCell ref="C569:E569"/>
    <mergeCell ref="C570:E570"/>
    <mergeCell ref="C571:E571"/>
    <mergeCell ref="C572:E572"/>
    <mergeCell ref="C583:E583"/>
    <mergeCell ref="C584:E584"/>
    <mergeCell ref="C585:E585"/>
    <mergeCell ref="C586:E586"/>
    <mergeCell ref="C587:E587"/>
    <mergeCell ref="C578:E578"/>
    <mergeCell ref="A579:N579"/>
    <mergeCell ref="C580:E580"/>
    <mergeCell ref="C581:N581"/>
    <mergeCell ref="C582:E582"/>
    <mergeCell ref="C593:E593"/>
    <mergeCell ref="C594:N594"/>
    <mergeCell ref="C595:N595"/>
    <mergeCell ref="C596:E596"/>
    <mergeCell ref="C597:E597"/>
    <mergeCell ref="C588:E588"/>
    <mergeCell ref="C589:E589"/>
    <mergeCell ref="C590:E590"/>
    <mergeCell ref="C591:E591"/>
    <mergeCell ref="C592:E592"/>
    <mergeCell ref="C603:E603"/>
    <mergeCell ref="C604:E604"/>
    <mergeCell ref="C605:E605"/>
    <mergeCell ref="C606:E606"/>
    <mergeCell ref="C607:E607"/>
    <mergeCell ref="C598:N598"/>
    <mergeCell ref="C599:E599"/>
    <mergeCell ref="C600:E600"/>
    <mergeCell ref="C601:E601"/>
    <mergeCell ref="C602:E60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N611"/>
    <mergeCell ref="C612:N612"/>
    <mergeCell ref="C623:E623"/>
    <mergeCell ref="C624:N624"/>
    <mergeCell ref="C625:N625"/>
    <mergeCell ref="C626:E626"/>
    <mergeCell ref="C627:E627"/>
    <mergeCell ref="C618:E618"/>
    <mergeCell ref="C619:E619"/>
    <mergeCell ref="C620:E620"/>
    <mergeCell ref="C621:E621"/>
    <mergeCell ref="C622:E622"/>
    <mergeCell ref="C633:E633"/>
    <mergeCell ref="C634:E634"/>
    <mergeCell ref="C635:E635"/>
    <mergeCell ref="C636:E636"/>
    <mergeCell ref="C637:E637"/>
    <mergeCell ref="C628:N628"/>
    <mergeCell ref="C629:E629"/>
    <mergeCell ref="C630:E630"/>
    <mergeCell ref="C631:E631"/>
    <mergeCell ref="C632:E632"/>
    <mergeCell ref="C643:E643"/>
    <mergeCell ref="C644:E644"/>
    <mergeCell ref="C645:E645"/>
    <mergeCell ref="C646:E646"/>
    <mergeCell ref="C647:E647"/>
    <mergeCell ref="C638:N638"/>
    <mergeCell ref="C639:E639"/>
    <mergeCell ref="C640:E640"/>
    <mergeCell ref="C641:N641"/>
    <mergeCell ref="C642:E642"/>
    <mergeCell ref="C653:E653"/>
    <mergeCell ref="C654:N654"/>
    <mergeCell ref="C655:N655"/>
    <mergeCell ref="C656:E656"/>
    <mergeCell ref="A657:N657"/>
    <mergeCell ref="C648:E648"/>
    <mergeCell ref="C649:E649"/>
    <mergeCell ref="C650:E650"/>
    <mergeCell ref="C651:E651"/>
    <mergeCell ref="C652:E652"/>
    <mergeCell ref="C663:E663"/>
    <mergeCell ref="C664:E664"/>
    <mergeCell ref="C665:E665"/>
    <mergeCell ref="C666:E666"/>
    <mergeCell ref="C667:E667"/>
    <mergeCell ref="C658:E658"/>
    <mergeCell ref="C659:N659"/>
    <mergeCell ref="C660:E660"/>
    <mergeCell ref="C661:E661"/>
    <mergeCell ref="C662:E662"/>
    <mergeCell ref="C673:E673"/>
    <mergeCell ref="C674:E674"/>
    <mergeCell ref="C675:N675"/>
    <mergeCell ref="C676:N676"/>
    <mergeCell ref="C677:E677"/>
    <mergeCell ref="C668:E668"/>
    <mergeCell ref="C669:E669"/>
    <mergeCell ref="C670:E670"/>
    <mergeCell ref="C671:E671"/>
    <mergeCell ref="C672:N672"/>
    <mergeCell ref="C683:N683"/>
    <mergeCell ref="C684:E684"/>
    <mergeCell ref="C685:E685"/>
    <mergeCell ref="C686:N686"/>
    <mergeCell ref="C687:E687"/>
    <mergeCell ref="C678:E678"/>
    <mergeCell ref="C679:N679"/>
    <mergeCell ref="C680:E680"/>
    <mergeCell ref="C681:E681"/>
    <mergeCell ref="C682:N682"/>
    <mergeCell ref="C693:E693"/>
    <mergeCell ref="C694:E694"/>
    <mergeCell ref="C695:E695"/>
    <mergeCell ref="C696:E696"/>
    <mergeCell ref="C697:E697"/>
    <mergeCell ref="C688:E688"/>
    <mergeCell ref="C689:N689"/>
    <mergeCell ref="C690:E690"/>
    <mergeCell ref="C691:E691"/>
    <mergeCell ref="C692:E692"/>
    <mergeCell ref="C703:E703"/>
    <mergeCell ref="C704:E704"/>
    <mergeCell ref="C705:N705"/>
    <mergeCell ref="C706:N706"/>
    <mergeCell ref="C707:E707"/>
    <mergeCell ref="C698:E698"/>
    <mergeCell ref="C699:E699"/>
    <mergeCell ref="C700:E700"/>
    <mergeCell ref="C701:E701"/>
    <mergeCell ref="C702:N702"/>
    <mergeCell ref="C713:N713"/>
    <mergeCell ref="C714:E714"/>
    <mergeCell ref="C715:E715"/>
    <mergeCell ref="C716:N716"/>
    <mergeCell ref="C717:N717"/>
    <mergeCell ref="C708:E708"/>
    <mergeCell ref="C709:N709"/>
    <mergeCell ref="C710:E710"/>
    <mergeCell ref="C711:E711"/>
    <mergeCell ref="C712:N712"/>
    <mergeCell ref="C724:K724"/>
    <mergeCell ref="C725:K725"/>
    <mergeCell ref="C726:K726"/>
    <mergeCell ref="C727:K727"/>
    <mergeCell ref="C728:K728"/>
    <mergeCell ref="C718:E718"/>
    <mergeCell ref="C720:K720"/>
    <mergeCell ref="C721:K721"/>
    <mergeCell ref="C722:K722"/>
    <mergeCell ref="C723:K723"/>
    <mergeCell ref="C734:K734"/>
    <mergeCell ref="C735:K735"/>
    <mergeCell ref="C736:K736"/>
    <mergeCell ref="C737:K737"/>
    <mergeCell ref="C738:K738"/>
    <mergeCell ref="C729:K729"/>
    <mergeCell ref="C730:K730"/>
    <mergeCell ref="C731:K731"/>
    <mergeCell ref="C732:K732"/>
    <mergeCell ref="C733:K733"/>
    <mergeCell ref="C744:E744"/>
    <mergeCell ref="C745:E745"/>
    <mergeCell ref="C746:E746"/>
    <mergeCell ref="C747:E747"/>
    <mergeCell ref="C748:E748"/>
    <mergeCell ref="C739:K739"/>
    <mergeCell ref="C740:K740"/>
    <mergeCell ref="A741:N741"/>
    <mergeCell ref="C742:E742"/>
    <mergeCell ref="C743:N743"/>
    <mergeCell ref="C754:E754"/>
    <mergeCell ref="C755:N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64:E764"/>
    <mergeCell ref="C765:E765"/>
    <mergeCell ref="C766:E766"/>
    <mergeCell ref="C767:E767"/>
    <mergeCell ref="C768:E768"/>
    <mergeCell ref="C759:E759"/>
    <mergeCell ref="A760:N760"/>
    <mergeCell ref="A761:N761"/>
    <mergeCell ref="C762:E762"/>
    <mergeCell ref="C763:N763"/>
    <mergeCell ref="C774:E774"/>
    <mergeCell ref="C775:E775"/>
    <mergeCell ref="C776:N776"/>
    <mergeCell ref="C777:E777"/>
    <mergeCell ref="C778:E778"/>
    <mergeCell ref="C769:E769"/>
    <mergeCell ref="C770:E770"/>
    <mergeCell ref="C771:E771"/>
    <mergeCell ref="C772:E772"/>
    <mergeCell ref="C773:E773"/>
    <mergeCell ref="C784:E784"/>
    <mergeCell ref="C785:E785"/>
    <mergeCell ref="C786:E786"/>
    <mergeCell ref="C787:E787"/>
    <mergeCell ref="C788:E788"/>
    <mergeCell ref="C779:N779"/>
    <mergeCell ref="C780:E780"/>
    <mergeCell ref="C781:E781"/>
    <mergeCell ref="C782:E782"/>
    <mergeCell ref="C783:E783"/>
    <mergeCell ref="C794:E794"/>
    <mergeCell ref="C795:N795"/>
    <mergeCell ref="C796:N796"/>
    <mergeCell ref="C797:E797"/>
    <mergeCell ref="C798:E798"/>
    <mergeCell ref="C789:E789"/>
    <mergeCell ref="C790:E790"/>
    <mergeCell ref="C791:E791"/>
    <mergeCell ref="C792:N792"/>
    <mergeCell ref="C793:E793"/>
    <mergeCell ref="C804:E804"/>
    <mergeCell ref="C805:E805"/>
    <mergeCell ref="C806:E806"/>
    <mergeCell ref="C807:E807"/>
    <mergeCell ref="C808:E808"/>
    <mergeCell ref="C799:N799"/>
    <mergeCell ref="C800:E800"/>
    <mergeCell ref="C801:E801"/>
    <mergeCell ref="C802:E802"/>
    <mergeCell ref="C803:E803"/>
    <mergeCell ref="C814:E814"/>
    <mergeCell ref="C815:N815"/>
    <mergeCell ref="C816:E816"/>
    <mergeCell ref="C818:K818"/>
    <mergeCell ref="C819:K819"/>
    <mergeCell ref="C809:N809"/>
    <mergeCell ref="C810:E810"/>
    <mergeCell ref="C811:E811"/>
    <mergeCell ref="C812:N812"/>
    <mergeCell ref="C813:E813"/>
    <mergeCell ref="C825:K825"/>
    <mergeCell ref="C826:K826"/>
    <mergeCell ref="C827:K827"/>
    <mergeCell ref="C828:K828"/>
    <mergeCell ref="C829:K829"/>
    <mergeCell ref="C820:K820"/>
    <mergeCell ref="C821:K821"/>
    <mergeCell ref="C822:K822"/>
    <mergeCell ref="C823:K823"/>
    <mergeCell ref="C824:K824"/>
    <mergeCell ref="C835:K835"/>
    <mergeCell ref="C836:K836"/>
    <mergeCell ref="C837:K837"/>
    <mergeCell ref="C838:K838"/>
    <mergeCell ref="C839:K839"/>
    <mergeCell ref="C830:K830"/>
    <mergeCell ref="C831:K831"/>
    <mergeCell ref="C832:K832"/>
    <mergeCell ref="C833:K833"/>
    <mergeCell ref="C834:K834"/>
    <mergeCell ref="C845:E845"/>
    <mergeCell ref="C846:E846"/>
    <mergeCell ref="C847:E847"/>
    <mergeCell ref="C848:E848"/>
    <mergeCell ref="C849:E849"/>
    <mergeCell ref="A840:N840"/>
    <mergeCell ref="C841:E841"/>
    <mergeCell ref="C842:N842"/>
    <mergeCell ref="C843:E843"/>
    <mergeCell ref="C844:E844"/>
    <mergeCell ref="C855:N855"/>
    <mergeCell ref="C856:N856"/>
    <mergeCell ref="C857:E857"/>
    <mergeCell ref="C858:E858"/>
    <mergeCell ref="C859:N859"/>
    <mergeCell ref="C850:E850"/>
    <mergeCell ref="C851:E851"/>
    <mergeCell ref="C852:E852"/>
    <mergeCell ref="C853:E853"/>
    <mergeCell ref="C854:E85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75:N875"/>
    <mergeCell ref="C876:E876"/>
    <mergeCell ref="C877:E877"/>
    <mergeCell ref="C878:E878"/>
    <mergeCell ref="C879:E879"/>
    <mergeCell ref="C870:E870"/>
    <mergeCell ref="C871:E871"/>
    <mergeCell ref="C872:N872"/>
    <mergeCell ref="C873:E873"/>
    <mergeCell ref="C874:E874"/>
    <mergeCell ref="C885:E885"/>
    <mergeCell ref="C886:E886"/>
    <mergeCell ref="C887:E887"/>
    <mergeCell ref="C888:N888"/>
    <mergeCell ref="C889:E889"/>
    <mergeCell ref="C880:E880"/>
    <mergeCell ref="C881:E881"/>
    <mergeCell ref="C882:E882"/>
    <mergeCell ref="C883:E883"/>
    <mergeCell ref="C884:E884"/>
    <mergeCell ref="C895:E895"/>
    <mergeCell ref="C896:E896"/>
    <mergeCell ref="C897:N897"/>
    <mergeCell ref="C898:E898"/>
    <mergeCell ref="C899:E899"/>
    <mergeCell ref="C890:E890"/>
    <mergeCell ref="C891:N891"/>
    <mergeCell ref="C892:E892"/>
    <mergeCell ref="C893:E893"/>
    <mergeCell ref="C894:N894"/>
    <mergeCell ref="C905:E905"/>
    <mergeCell ref="C906:E906"/>
    <mergeCell ref="C907:E907"/>
    <mergeCell ref="C908:E908"/>
    <mergeCell ref="C909:N909"/>
    <mergeCell ref="C900:E900"/>
    <mergeCell ref="C901:E901"/>
    <mergeCell ref="C902:E902"/>
    <mergeCell ref="C903:E903"/>
    <mergeCell ref="C904:E904"/>
    <mergeCell ref="C915:N915"/>
    <mergeCell ref="C916:E916"/>
    <mergeCell ref="C917:E917"/>
    <mergeCell ref="C918:N918"/>
    <mergeCell ref="C919:E919"/>
    <mergeCell ref="C910:E910"/>
    <mergeCell ref="C911:E911"/>
    <mergeCell ref="C912:N912"/>
    <mergeCell ref="C913:E913"/>
    <mergeCell ref="C914:E914"/>
    <mergeCell ref="C925:E925"/>
    <mergeCell ref="C926:E926"/>
    <mergeCell ref="C927:E927"/>
    <mergeCell ref="C928:E928"/>
    <mergeCell ref="C929:E929"/>
    <mergeCell ref="C920:E920"/>
    <mergeCell ref="C921:N921"/>
    <mergeCell ref="C922:E922"/>
    <mergeCell ref="C923:E923"/>
    <mergeCell ref="C924:E924"/>
    <mergeCell ref="C936:K936"/>
    <mergeCell ref="C937:K937"/>
    <mergeCell ref="C938:K938"/>
    <mergeCell ref="C939:K939"/>
    <mergeCell ref="C940:K940"/>
    <mergeCell ref="C930:E930"/>
    <mergeCell ref="C931:E931"/>
    <mergeCell ref="C932:E932"/>
    <mergeCell ref="C933:N933"/>
    <mergeCell ref="C934:E934"/>
    <mergeCell ref="C946:K946"/>
    <mergeCell ref="C947:K947"/>
    <mergeCell ref="C948:K948"/>
    <mergeCell ref="C949:K949"/>
    <mergeCell ref="C950:K950"/>
    <mergeCell ref="C941:K941"/>
    <mergeCell ref="C942:K942"/>
    <mergeCell ref="C943:K943"/>
    <mergeCell ref="C944:K944"/>
    <mergeCell ref="C945:K945"/>
    <mergeCell ref="C956:K956"/>
    <mergeCell ref="C958:K958"/>
    <mergeCell ref="C959:K959"/>
    <mergeCell ref="C960:K960"/>
    <mergeCell ref="C961:K961"/>
    <mergeCell ref="C951:K951"/>
    <mergeCell ref="C952:K952"/>
    <mergeCell ref="C953:K953"/>
    <mergeCell ref="C954:K954"/>
    <mergeCell ref="C955:K955"/>
    <mergeCell ref="C967:K967"/>
    <mergeCell ref="C968:K968"/>
    <mergeCell ref="C969:K969"/>
    <mergeCell ref="C970:K970"/>
    <mergeCell ref="C971:K971"/>
    <mergeCell ref="C962:K962"/>
    <mergeCell ref="C963:K963"/>
    <mergeCell ref="C964:K964"/>
    <mergeCell ref="C965:K965"/>
    <mergeCell ref="C966:K966"/>
    <mergeCell ref="C977:K977"/>
    <mergeCell ref="C978:K978"/>
    <mergeCell ref="C979:K979"/>
    <mergeCell ref="C980:K980"/>
    <mergeCell ref="C981:K981"/>
    <mergeCell ref="C972:K972"/>
    <mergeCell ref="C973:K973"/>
    <mergeCell ref="C974:K974"/>
    <mergeCell ref="C975:K975"/>
    <mergeCell ref="C976:K976"/>
    <mergeCell ref="C987:L987"/>
    <mergeCell ref="A989:N989"/>
    <mergeCell ref="A990:N990"/>
    <mergeCell ref="A991:N991"/>
    <mergeCell ref="C984:G984"/>
    <mergeCell ref="H984:L984"/>
    <mergeCell ref="C985:L985"/>
    <mergeCell ref="C986:G986"/>
    <mergeCell ref="H986:L98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992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69"/>
  <sheetViews>
    <sheetView topLeftCell="A7" workbookViewId="0">
      <selection activeCell="A13" sqref="A13:N16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0" width="134.8554687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56.25" customHeight="1">
      <c r="A6" s="9" t="s">
        <v>4</v>
      </c>
      <c r="B6" s="10"/>
      <c r="C6" s="6"/>
      <c r="E6" s="11"/>
      <c r="F6" s="11"/>
      <c r="G6" s="412" t="s">
        <v>5</v>
      </c>
      <c r="H6" s="412"/>
      <c r="I6" s="412"/>
      <c r="J6" s="412"/>
      <c r="K6" s="412"/>
      <c r="L6" s="412"/>
      <c r="M6" s="412"/>
      <c r="N6" s="412"/>
      <c r="V6" s="12" t="s">
        <v>5</v>
      </c>
    </row>
    <row r="7" spans="1:29" s="4" customFormat="1" ht="45" customHeight="1">
      <c r="A7" s="333" t="s">
        <v>6</v>
      </c>
      <c r="B7" s="333"/>
      <c r="C7" s="333"/>
      <c r="D7" s="333"/>
      <c r="E7" s="333"/>
      <c r="F7" s="333"/>
      <c r="G7" s="412" t="s">
        <v>7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15</v>
      </c>
    </row>
    <row r="14" spans="1:29" s="4" customFormat="1" ht="15">
      <c r="A14" s="429" t="s">
        <v>16</v>
      </c>
      <c r="B14" s="429"/>
      <c r="C14" s="429"/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</row>
    <row r="15" spans="1:29" s="4" customFormat="1" ht="5.25" customHeight="1">
      <c r="A15" s="430"/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</row>
    <row r="16" spans="1:29" s="4" customFormat="1" ht="29.25" customHeight="1">
      <c r="A16" s="428" t="s">
        <v>4719</v>
      </c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AC16" s="12" t="s">
        <v>17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4726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4185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4185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4636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711.84</v>
      </c>
      <c r="D28" s="26" t="s">
        <v>4186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711.84</v>
      </c>
      <c r="D30" s="26" t="s">
        <v>4186</v>
      </c>
      <c r="E30" s="27" t="s">
        <v>31</v>
      </c>
      <c r="G30" s="8" t="s">
        <v>34</v>
      </c>
      <c r="I30" s="8"/>
      <c r="J30" s="8"/>
      <c r="K30" s="8"/>
      <c r="L30" s="25">
        <v>145.43</v>
      </c>
      <c r="M30" s="33" t="s">
        <v>4187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0</v>
      </c>
      <c r="D31" s="34" t="s">
        <v>37</v>
      </c>
      <c r="E31" s="27" t="s">
        <v>31</v>
      </c>
      <c r="G31" s="8" t="s">
        <v>38</v>
      </c>
      <c r="I31" s="8"/>
      <c r="J31" s="8"/>
      <c r="K31" s="8"/>
      <c r="L31" s="402">
        <v>543.39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0</v>
      </c>
      <c r="D32" s="34" t="s">
        <v>37</v>
      </c>
      <c r="E32" s="27" t="s">
        <v>31</v>
      </c>
      <c r="G32" s="8" t="s">
        <v>41</v>
      </c>
      <c r="I32" s="8"/>
      <c r="J32" s="8"/>
      <c r="K32" s="8"/>
      <c r="L32" s="402">
        <v>38.21</v>
      </c>
      <c r="M32" s="402"/>
      <c r="N32" s="27" t="s">
        <v>39</v>
      </c>
    </row>
    <row r="33" spans="1:38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8" s="4" customFormat="1" ht="7.5" customHeight="1">
      <c r="A34" s="35"/>
    </row>
    <row r="35" spans="1:38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8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8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8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>
      <c r="A39" s="397" t="s">
        <v>4188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4188</v>
      </c>
    </row>
    <row r="40" spans="1:38" s="4" customFormat="1" ht="15">
      <c r="A40" s="393" t="s">
        <v>4189</v>
      </c>
      <c r="B40" s="394"/>
      <c r="C40" s="394"/>
      <c r="D40" s="394"/>
      <c r="E40" s="394"/>
      <c r="F40" s="394"/>
      <c r="G40" s="394"/>
      <c r="H40" s="394"/>
      <c r="I40" s="394"/>
      <c r="J40" s="394"/>
      <c r="K40" s="394"/>
      <c r="L40" s="394"/>
      <c r="M40" s="394"/>
      <c r="N40" s="395"/>
      <c r="AF40" s="39"/>
      <c r="AG40" s="48" t="s">
        <v>4189</v>
      </c>
    </row>
    <row r="41" spans="1:38" s="4" customFormat="1" ht="57">
      <c r="A41" s="40" t="s">
        <v>57</v>
      </c>
      <c r="B41" s="41" t="s">
        <v>4190</v>
      </c>
      <c r="C41" s="390" t="s">
        <v>4191</v>
      </c>
      <c r="D41" s="390"/>
      <c r="E41" s="390"/>
      <c r="F41" s="42" t="s">
        <v>808</v>
      </c>
      <c r="G41" s="43">
        <v>0.1</v>
      </c>
      <c r="H41" s="44">
        <v>1</v>
      </c>
      <c r="I41" s="79">
        <v>0.1</v>
      </c>
      <c r="J41" s="46"/>
      <c r="K41" s="43"/>
      <c r="L41" s="46"/>
      <c r="M41" s="43"/>
      <c r="N41" s="47"/>
      <c r="AF41" s="39"/>
      <c r="AG41" s="48"/>
      <c r="AH41" s="48" t="s">
        <v>4191</v>
      </c>
    </row>
    <row r="42" spans="1:38" s="4" customFormat="1" ht="15">
      <c r="A42" s="49"/>
      <c r="B42" s="50"/>
      <c r="C42" s="388" t="s">
        <v>1695</v>
      </c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91"/>
      <c r="AF42" s="39"/>
      <c r="AG42" s="48"/>
      <c r="AH42" s="48"/>
      <c r="AI42" s="3" t="s">
        <v>1695</v>
      </c>
    </row>
    <row r="43" spans="1:38" s="4" customFormat="1" ht="15">
      <c r="A43" s="51"/>
      <c r="B43" s="52" t="s">
        <v>57</v>
      </c>
      <c r="C43" s="388" t="s">
        <v>82</v>
      </c>
      <c r="D43" s="388"/>
      <c r="E43" s="388"/>
      <c r="F43" s="53"/>
      <c r="G43" s="54"/>
      <c r="H43" s="54"/>
      <c r="I43" s="54"/>
      <c r="J43" s="56">
        <v>507.86</v>
      </c>
      <c r="K43" s="54"/>
      <c r="L43" s="56">
        <v>50.79</v>
      </c>
      <c r="M43" s="58">
        <v>33.130000000000003</v>
      </c>
      <c r="N43" s="77">
        <v>1682.67</v>
      </c>
      <c r="AF43" s="39"/>
      <c r="AG43" s="48"/>
      <c r="AH43" s="48"/>
      <c r="AJ43" s="3" t="s">
        <v>82</v>
      </c>
    </row>
    <row r="44" spans="1:38" s="4" customFormat="1" ht="15">
      <c r="A44" s="51"/>
      <c r="B44" s="52" t="s">
        <v>91</v>
      </c>
      <c r="C44" s="388" t="s">
        <v>120</v>
      </c>
      <c r="D44" s="388"/>
      <c r="E44" s="388"/>
      <c r="F44" s="53"/>
      <c r="G44" s="54"/>
      <c r="H44" s="54"/>
      <c r="I44" s="54"/>
      <c r="J44" s="56">
        <v>388.41</v>
      </c>
      <c r="K44" s="54"/>
      <c r="L44" s="56">
        <v>38.840000000000003</v>
      </c>
      <c r="M44" s="54"/>
      <c r="N44" s="57"/>
      <c r="AF44" s="39"/>
      <c r="AG44" s="48"/>
      <c r="AH44" s="48"/>
      <c r="AJ44" s="3" t="s">
        <v>120</v>
      </c>
    </row>
    <row r="45" spans="1:38" s="4" customFormat="1" ht="15">
      <c r="A45" s="60"/>
      <c r="B45" s="52"/>
      <c r="C45" s="388" t="s">
        <v>83</v>
      </c>
      <c r="D45" s="388"/>
      <c r="E45" s="388"/>
      <c r="F45" s="53" t="s">
        <v>67</v>
      </c>
      <c r="G45" s="58">
        <v>65.11</v>
      </c>
      <c r="H45" s="54"/>
      <c r="I45" s="75">
        <v>6.5110000000000001</v>
      </c>
      <c r="J45" s="63"/>
      <c r="K45" s="54"/>
      <c r="L45" s="63"/>
      <c r="M45" s="54"/>
      <c r="N45" s="57"/>
      <c r="AF45" s="39"/>
      <c r="AG45" s="48"/>
      <c r="AH45" s="48"/>
      <c r="AK45" s="3" t="s">
        <v>83</v>
      </c>
    </row>
    <row r="46" spans="1:38" s="4" customFormat="1" ht="15">
      <c r="A46" s="51"/>
      <c r="B46" s="52"/>
      <c r="C46" s="392" t="s">
        <v>68</v>
      </c>
      <c r="D46" s="392"/>
      <c r="E46" s="392"/>
      <c r="F46" s="64"/>
      <c r="G46" s="65"/>
      <c r="H46" s="65"/>
      <c r="I46" s="65"/>
      <c r="J46" s="67">
        <v>896.27</v>
      </c>
      <c r="K46" s="65"/>
      <c r="L46" s="67">
        <v>89.63</v>
      </c>
      <c r="M46" s="65"/>
      <c r="N46" s="68"/>
      <c r="AF46" s="39"/>
      <c r="AG46" s="48"/>
      <c r="AH46" s="48"/>
      <c r="AL46" s="3" t="s">
        <v>68</v>
      </c>
    </row>
    <row r="47" spans="1:38" s="4" customFormat="1" ht="15">
      <c r="A47" s="60"/>
      <c r="B47" s="52"/>
      <c r="C47" s="388" t="s">
        <v>69</v>
      </c>
      <c r="D47" s="388"/>
      <c r="E47" s="388"/>
      <c r="F47" s="53"/>
      <c r="G47" s="54"/>
      <c r="H47" s="54"/>
      <c r="I47" s="54"/>
      <c r="J47" s="63"/>
      <c r="K47" s="54"/>
      <c r="L47" s="56">
        <v>50.79</v>
      </c>
      <c r="M47" s="54"/>
      <c r="N47" s="77">
        <v>1682.67</v>
      </c>
      <c r="AF47" s="39"/>
      <c r="AG47" s="48"/>
      <c r="AH47" s="48"/>
      <c r="AK47" s="3" t="s">
        <v>69</v>
      </c>
    </row>
    <row r="48" spans="1:38" s="4" customFormat="1" ht="15">
      <c r="A48" s="60"/>
      <c r="B48" s="52" t="s">
        <v>4192</v>
      </c>
      <c r="C48" s="388" t="s">
        <v>4193</v>
      </c>
      <c r="D48" s="388"/>
      <c r="E48" s="388"/>
      <c r="F48" s="53" t="s">
        <v>72</v>
      </c>
      <c r="G48" s="61">
        <v>103</v>
      </c>
      <c r="H48" s="54"/>
      <c r="I48" s="61">
        <v>103</v>
      </c>
      <c r="J48" s="63"/>
      <c r="K48" s="54"/>
      <c r="L48" s="56">
        <v>52.31</v>
      </c>
      <c r="M48" s="54"/>
      <c r="N48" s="77">
        <v>1733.15</v>
      </c>
      <c r="AF48" s="39"/>
      <c r="AG48" s="48"/>
      <c r="AH48" s="48"/>
      <c r="AK48" s="3" t="s">
        <v>4193</v>
      </c>
    </row>
    <row r="49" spans="1:40" s="4" customFormat="1" ht="15">
      <c r="A49" s="60"/>
      <c r="B49" s="52" t="s">
        <v>4194</v>
      </c>
      <c r="C49" s="388" t="s">
        <v>4195</v>
      </c>
      <c r="D49" s="388"/>
      <c r="E49" s="388"/>
      <c r="F49" s="53" t="s">
        <v>72</v>
      </c>
      <c r="G49" s="61">
        <v>72</v>
      </c>
      <c r="H49" s="54"/>
      <c r="I49" s="61">
        <v>72</v>
      </c>
      <c r="J49" s="63"/>
      <c r="K49" s="54"/>
      <c r="L49" s="56">
        <v>36.57</v>
      </c>
      <c r="M49" s="54"/>
      <c r="N49" s="77">
        <v>1211.52</v>
      </c>
      <c r="AF49" s="39"/>
      <c r="AG49" s="48"/>
      <c r="AH49" s="48"/>
      <c r="AK49" s="3" t="s">
        <v>4195</v>
      </c>
    </row>
    <row r="50" spans="1:40" s="4" customFormat="1" ht="15">
      <c r="A50" s="69"/>
      <c r="B50" s="70"/>
      <c r="C50" s="390" t="s">
        <v>75</v>
      </c>
      <c r="D50" s="390"/>
      <c r="E50" s="390"/>
      <c r="F50" s="42"/>
      <c r="G50" s="43"/>
      <c r="H50" s="43"/>
      <c r="I50" s="43"/>
      <c r="J50" s="46"/>
      <c r="K50" s="43"/>
      <c r="L50" s="71">
        <v>178.51</v>
      </c>
      <c r="M50" s="65"/>
      <c r="N50" s="47"/>
      <c r="AF50" s="39"/>
      <c r="AG50" s="48"/>
      <c r="AH50" s="48"/>
      <c r="AM50" s="48" t="s">
        <v>75</v>
      </c>
    </row>
    <row r="51" spans="1:40" s="4" customFormat="1" ht="15">
      <c r="A51" s="40" t="s">
        <v>62</v>
      </c>
      <c r="B51" s="41" t="s">
        <v>4196</v>
      </c>
      <c r="C51" s="390" t="s">
        <v>4197</v>
      </c>
      <c r="D51" s="390"/>
      <c r="E51" s="390"/>
      <c r="F51" s="42" t="s">
        <v>128</v>
      </c>
      <c r="G51" s="43">
        <v>1.76</v>
      </c>
      <c r="H51" s="44">
        <v>1</v>
      </c>
      <c r="I51" s="100">
        <v>1.76</v>
      </c>
      <c r="J51" s="71">
        <v>135.6</v>
      </c>
      <c r="K51" s="43"/>
      <c r="L51" s="71">
        <v>238.66</v>
      </c>
      <c r="M51" s="43"/>
      <c r="N51" s="47"/>
      <c r="AF51" s="39"/>
      <c r="AG51" s="48"/>
      <c r="AH51" s="48" t="s">
        <v>4197</v>
      </c>
      <c r="AM51" s="48"/>
    </row>
    <row r="52" spans="1:40" s="4" customFormat="1" ht="15">
      <c r="A52" s="69"/>
      <c r="B52" s="70"/>
      <c r="C52" s="388" t="s">
        <v>4198</v>
      </c>
      <c r="D52" s="388"/>
      <c r="E52" s="388"/>
      <c r="F52" s="388"/>
      <c r="G52" s="388"/>
      <c r="H52" s="388"/>
      <c r="I52" s="388"/>
      <c r="J52" s="388"/>
      <c r="K52" s="388"/>
      <c r="L52" s="388"/>
      <c r="M52" s="388"/>
      <c r="N52" s="391"/>
      <c r="AF52" s="39"/>
      <c r="AG52" s="48"/>
      <c r="AH52" s="48"/>
      <c r="AM52" s="48"/>
      <c r="AN52" s="3" t="s">
        <v>4198</v>
      </c>
    </row>
    <row r="53" spans="1:40" s="4" customFormat="1" ht="15">
      <c r="A53" s="69"/>
      <c r="B53" s="70"/>
      <c r="C53" s="390" t="s">
        <v>75</v>
      </c>
      <c r="D53" s="390"/>
      <c r="E53" s="390"/>
      <c r="F53" s="42"/>
      <c r="G53" s="43"/>
      <c r="H53" s="43"/>
      <c r="I53" s="43"/>
      <c r="J53" s="46"/>
      <c r="K53" s="43"/>
      <c r="L53" s="71">
        <v>238.66</v>
      </c>
      <c r="M53" s="65"/>
      <c r="N53" s="47"/>
      <c r="AF53" s="39"/>
      <c r="AG53" s="48"/>
      <c r="AH53" s="48"/>
      <c r="AM53" s="48" t="s">
        <v>75</v>
      </c>
    </row>
    <row r="54" spans="1:40" s="4" customFormat="1" ht="23.25">
      <c r="A54" s="40" t="s">
        <v>64</v>
      </c>
      <c r="B54" s="41" t="s">
        <v>4199</v>
      </c>
      <c r="C54" s="390" t="s">
        <v>4200</v>
      </c>
      <c r="D54" s="390"/>
      <c r="E54" s="390"/>
      <c r="F54" s="42" t="s">
        <v>128</v>
      </c>
      <c r="G54" s="43">
        <v>-9.2999999999999999E-2</v>
      </c>
      <c r="H54" s="44">
        <v>1</v>
      </c>
      <c r="I54" s="72">
        <v>-9.2999999999999999E-2</v>
      </c>
      <c r="J54" s="71">
        <v>417.65</v>
      </c>
      <c r="K54" s="43"/>
      <c r="L54" s="71">
        <v>-38.840000000000003</v>
      </c>
      <c r="M54" s="43"/>
      <c r="N54" s="47"/>
      <c r="AF54" s="39"/>
      <c r="AG54" s="48"/>
      <c r="AH54" s="48" t="s">
        <v>4200</v>
      </c>
      <c r="AM54" s="48"/>
    </row>
    <row r="55" spans="1:40" s="4" customFormat="1" ht="15">
      <c r="A55" s="69"/>
      <c r="B55" s="70"/>
      <c r="C55" s="388" t="s">
        <v>4198</v>
      </c>
      <c r="D55" s="388"/>
      <c r="E55" s="388"/>
      <c r="F55" s="388"/>
      <c r="G55" s="388"/>
      <c r="H55" s="388"/>
      <c r="I55" s="388"/>
      <c r="J55" s="388"/>
      <c r="K55" s="388"/>
      <c r="L55" s="388"/>
      <c r="M55" s="388"/>
      <c r="N55" s="391"/>
      <c r="AF55" s="39"/>
      <c r="AG55" s="48"/>
      <c r="AH55" s="48"/>
      <c r="AM55" s="48"/>
      <c r="AN55" s="3" t="s">
        <v>4198</v>
      </c>
    </row>
    <row r="56" spans="1:40" s="4" customFormat="1" ht="15">
      <c r="A56" s="69"/>
      <c r="B56" s="70"/>
      <c r="C56" s="390" t="s">
        <v>75</v>
      </c>
      <c r="D56" s="390"/>
      <c r="E56" s="390"/>
      <c r="F56" s="42"/>
      <c r="G56" s="43"/>
      <c r="H56" s="43"/>
      <c r="I56" s="43"/>
      <c r="J56" s="46"/>
      <c r="K56" s="43"/>
      <c r="L56" s="71">
        <v>-38.840000000000003</v>
      </c>
      <c r="M56" s="65"/>
      <c r="N56" s="47"/>
      <c r="AF56" s="39"/>
      <c r="AG56" s="48"/>
      <c r="AH56" s="48"/>
      <c r="AM56" s="48" t="s">
        <v>75</v>
      </c>
    </row>
    <row r="57" spans="1:40" s="4" customFormat="1" ht="23.25">
      <c r="A57" s="40" t="s">
        <v>91</v>
      </c>
      <c r="B57" s="41" t="s">
        <v>4201</v>
      </c>
      <c r="C57" s="390" t="s">
        <v>4202</v>
      </c>
      <c r="D57" s="390"/>
      <c r="E57" s="390"/>
      <c r="F57" s="42" t="s">
        <v>149</v>
      </c>
      <c r="G57" s="43">
        <v>5.0000000000000001E-4</v>
      </c>
      <c r="H57" s="44">
        <v>1</v>
      </c>
      <c r="I57" s="45">
        <v>5.0000000000000001E-4</v>
      </c>
      <c r="J57" s="78">
        <v>3314.66</v>
      </c>
      <c r="K57" s="43"/>
      <c r="L57" s="71">
        <v>1.66</v>
      </c>
      <c r="M57" s="43"/>
      <c r="N57" s="47"/>
      <c r="AF57" s="39"/>
      <c r="AG57" s="48"/>
      <c r="AH57" s="48" t="s">
        <v>4202</v>
      </c>
      <c r="AM57" s="48"/>
    </row>
    <row r="58" spans="1:40" s="4" customFormat="1" ht="15">
      <c r="A58" s="69"/>
      <c r="B58" s="70"/>
      <c r="C58" s="388" t="s">
        <v>4198</v>
      </c>
      <c r="D58" s="388"/>
      <c r="E58" s="388"/>
      <c r="F58" s="388"/>
      <c r="G58" s="388"/>
      <c r="H58" s="388"/>
      <c r="I58" s="388"/>
      <c r="J58" s="388"/>
      <c r="K58" s="388"/>
      <c r="L58" s="388"/>
      <c r="M58" s="388"/>
      <c r="N58" s="391"/>
      <c r="AF58" s="39"/>
      <c r="AG58" s="48"/>
      <c r="AH58" s="48"/>
      <c r="AM58" s="48"/>
      <c r="AN58" s="3" t="s">
        <v>4198</v>
      </c>
    </row>
    <row r="59" spans="1:40" s="4" customFormat="1" ht="15">
      <c r="A59" s="49"/>
      <c r="B59" s="50"/>
      <c r="C59" s="388" t="s">
        <v>4203</v>
      </c>
      <c r="D59" s="388"/>
      <c r="E59" s="388"/>
      <c r="F59" s="388"/>
      <c r="G59" s="388"/>
      <c r="H59" s="388"/>
      <c r="I59" s="388"/>
      <c r="J59" s="388"/>
      <c r="K59" s="388"/>
      <c r="L59" s="388"/>
      <c r="M59" s="388"/>
      <c r="N59" s="391"/>
      <c r="AF59" s="39"/>
      <c r="AG59" s="48"/>
      <c r="AH59" s="48"/>
      <c r="AI59" s="3" t="s">
        <v>4203</v>
      </c>
      <c r="AM59" s="48"/>
    </row>
    <row r="60" spans="1:40" s="4" customFormat="1" ht="15">
      <c r="A60" s="69"/>
      <c r="B60" s="70"/>
      <c r="C60" s="390" t="s">
        <v>75</v>
      </c>
      <c r="D60" s="390"/>
      <c r="E60" s="390"/>
      <c r="F60" s="42"/>
      <c r="G60" s="43"/>
      <c r="H60" s="43"/>
      <c r="I60" s="43"/>
      <c r="J60" s="46"/>
      <c r="K60" s="43"/>
      <c r="L60" s="71">
        <v>1.66</v>
      </c>
      <c r="M60" s="65"/>
      <c r="N60" s="47"/>
      <c r="AF60" s="39"/>
      <c r="AG60" s="48"/>
      <c r="AH60" s="48"/>
      <c r="AM60" s="48" t="s">
        <v>75</v>
      </c>
    </row>
    <row r="61" spans="1:40" s="4" customFormat="1" ht="15">
      <c r="A61" s="40" t="s">
        <v>95</v>
      </c>
      <c r="B61" s="41" t="s">
        <v>4204</v>
      </c>
      <c r="C61" s="390" t="s">
        <v>4205</v>
      </c>
      <c r="D61" s="390"/>
      <c r="E61" s="390"/>
      <c r="F61" s="42" t="s">
        <v>128</v>
      </c>
      <c r="G61" s="43">
        <v>0.2</v>
      </c>
      <c r="H61" s="44">
        <v>1</v>
      </c>
      <c r="I61" s="79">
        <v>0.2</v>
      </c>
      <c r="J61" s="71">
        <v>366.1</v>
      </c>
      <c r="K61" s="43"/>
      <c r="L61" s="71">
        <v>73.22</v>
      </c>
      <c r="M61" s="43"/>
      <c r="N61" s="47"/>
      <c r="AF61" s="39"/>
      <c r="AG61" s="48"/>
      <c r="AH61" s="48" t="s">
        <v>4205</v>
      </c>
      <c r="AM61" s="48"/>
    </row>
    <row r="62" spans="1:40" s="4" customFormat="1" ht="15">
      <c r="A62" s="69"/>
      <c r="B62" s="70"/>
      <c r="C62" s="388" t="s">
        <v>4198</v>
      </c>
      <c r="D62" s="388"/>
      <c r="E62" s="388"/>
      <c r="F62" s="388"/>
      <c r="G62" s="388"/>
      <c r="H62" s="388"/>
      <c r="I62" s="388"/>
      <c r="J62" s="388"/>
      <c r="K62" s="388"/>
      <c r="L62" s="388"/>
      <c r="M62" s="388"/>
      <c r="N62" s="391"/>
      <c r="AF62" s="39"/>
      <c r="AG62" s="48"/>
      <c r="AH62" s="48"/>
      <c r="AM62" s="48"/>
      <c r="AN62" s="3" t="s">
        <v>4198</v>
      </c>
    </row>
    <row r="63" spans="1:40" s="4" customFormat="1" ht="15">
      <c r="A63" s="49"/>
      <c r="B63" s="50"/>
      <c r="C63" s="388" t="s">
        <v>4206</v>
      </c>
      <c r="D63" s="388"/>
      <c r="E63" s="388"/>
      <c r="F63" s="388"/>
      <c r="G63" s="388"/>
      <c r="H63" s="388"/>
      <c r="I63" s="388"/>
      <c r="J63" s="388"/>
      <c r="K63" s="388"/>
      <c r="L63" s="388"/>
      <c r="M63" s="388"/>
      <c r="N63" s="391"/>
      <c r="AF63" s="39"/>
      <c r="AG63" s="48"/>
      <c r="AH63" s="48"/>
      <c r="AI63" s="3" t="s">
        <v>4206</v>
      </c>
      <c r="AM63" s="48"/>
    </row>
    <row r="64" spans="1:40" s="4" customFormat="1" ht="15">
      <c r="A64" s="69"/>
      <c r="B64" s="70"/>
      <c r="C64" s="390" t="s">
        <v>75</v>
      </c>
      <c r="D64" s="390"/>
      <c r="E64" s="390"/>
      <c r="F64" s="42"/>
      <c r="G64" s="43"/>
      <c r="H64" s="43"/>
      <c r="I64" s="43"/>
      <c r="J64" s="46"/>
      <c r="K64" s="43"/>
      <c r="L64" s="71">
        <v>73.22</v>
      </c>
      <c r="M64" s="65"/>
      <c r="N64" s="47"/>
      <c r="AF64" s="39"/>
      <c r="AG64" s="48"/>
      <c r="AH64" s="48"/>
      <c r="AM64" s="48" t="s">
        <v>75</v>
      </c>
    </row>
    <row r="65" spans="1:40" s="4" customFormat="1" ht="23.25">
      <c r="A65" s="40" t="s">
        <v>116</v>
      </c>
      <c r="B65" s="41" t="s">
        <v>4207</v>
      </c>
      <c r="C65" s="390" t="s">
        <v>4208</v>
      </c>
      <c r="D65" s="390"/>
      <c r="E65" s="390"/>
      <c r="F65" s="42" t="s">
        <v>808</v>
      </c>
      <c r="G65" s="43">
        <v>0.1</v>
      </c>
      <c r="H65" s="44">
        <v>1</v>
      </c>
      <c r="I65" s="79">
        <v>0.1</v>
      </c>
      <c r="J65" s="46"/>
      <c r="K65" s="43"/>
      <c r="L65" s="46"/>
      <c r="M65" s="43"/>
      <c r="N65" s="47"/>
      <c r="AF65" s="39"/>
      <c r="AG65" s="48"/>
      <c r="AH65" s="48" t="s">
        <v>4208</v>
      </c>
      <c r="AM65" s="48"/>
    </row>
    <row r="66" spans="1:40" s="4" customFormat="1" ht="15">
      <c r="A66" s="49"/>
      <c r="B66" s="50"/>
      <c r="C66" s="388" t="s">
        <v>1695</v>
      </c>
      <c r="D66" s="388"/>
      <c r="E66" s="388"/>
      <c r="F66" s="388"/>
      <c r="G66" s="388"/>
      <c r="H66" s="388"/>
      <c r="I66" s="388"/>
      <c r="J66" s="388"/>
      <c r="K66" s="388"/>
      <c r="L66" s="388"/>
      <c r="M66" s="388"/>
      <c r="N66" s="391"/>
      <c r="AF66" s="39"/>
      <c r="AG66" s="48"/>
      <c r="AH66" s="48"/>
      <c r="AI66" s="3" t="s">
        <v>1695</v>
      </c>
      <c r="AM66" s="48"/>
    </row>
    <row r="67" spans="1:40" s="4" customFormat="1" ht="15">
      <c r="A67" s="51"/>
      <c r="B67" s="52" t="s">
        <v>57</v>
      </c>
      <c r="C67" s="388" t="s">
        <v>82</v>
      </c>
      <c r="D67" s="388"/>
      <c r="E67" s="388"/>
      <c r="F67" s="53"/>
      <c r="G67" s="54"/>
      <c r="H67" s="54"/>
      <c r="I67" s="54"/>
      <c r="J67" s="56">
        <v>352.09</v>
      </c>
      <c r="K67" s="54"/>
      <c r="L67" s="56">
        <v>35.21</v>
      </c>
      <c r="M67" s="58">
        <v>33.130000000000003</v>
      </c>
      <c r="N67" s="77">
        <v>1166.51</v>
      </c>
      <c r="AF67" s="39"/>
      <c r="AG67" s="48"/>
      <c r="AH67" s="48"/>
      <c r="AJ67" s="3" t="s">
        <v>82</v>
      </c>
      <c r="AM67" s="48"/>
    </row>
    <row r="68" spans="1:40" s="4" customFormat="1" ht="15">
      <c r="A68" s="51"/>
      <c r="B68" s="52" t="s">
        <v>62</v>
      </c>
      <c r="C68" s="388" t="s">
        <v>63</v>
      </c>
      <c r="D68" s="388"/>
      <c r="E68" s="388"/>
      <c r="F68" s="53"/>
      <c r="G68" s="54"/>
      <c r="H68" s="54"/>
      <c r="I68" s="54"/>
      <c r="J68" s="56">
        <v>279.58</v>
      </c>
      <c r="K68" s="54"/>
      <c r="L68" s="56">
        <v>27.96</v>
      </c>
      <c r="M68" s="54"/>
      <c r="N68" s="57"/>
      <c r="AF68" s="39"/>
      <c r="AG68" s="48"/>
      <c r="AH68" s="48"/>
      <c r="AJ68" s="3" t="s">
        <v>63</v>
      </c>
      <c r="AM68" s="48"/>
    </row>
    <row r="69" spans="1:40" s="4" customFormat="1" ht="15">
      <c r="A69" s="51"/>
      <c r="B69" s="52" t="s">
        <v>64</v>
      </c>
      <c r="C69" s="388" t="s">
        <v>65</v>
      </c>
      <c r="D69" s="388"/>
      <c r="E69" s="388"/>
      <c r="F69" s="53"/>
      <c r="G69" s="54"/>
      <c r="H69" s="54"/>
      <c r="I69" s="54"/>
      <c r="J69" s="56">
        <v>31.43</v>
      </c>
      <c r="K69" s="54"/>
      <c r="L69" s="56">
        <v>3.14</v>
      </c>
      <c r="M69" s="58">
        <v>33.130000000000003</v>
      </c>
      <c r="N69" s="59">
        <v>104.03</v>
      </c>
      <c r="AF69" s="39"/>
      <c r="AG69" s="48"/>
      <c r="AH69" s="48"/>
      <c r="AJ69" s="3" t="s">
        <v>65</v>
      </c>
      <c r="AM69" s="48"/>
    </row>
    <row r="70" spans="1:40" s="4" customFormat="1" ht="15">
      <c r="A70" s="51"/>
      <c r="B70" s="52" t="s">
        <v>91</v>
      </c>
      <c r="C70" s="388" t="s">
        <v>120</v>
      </c>
      <c r="D70" s="388"/>
      <c r="E70" s="388"/>
      <c r="F70" s="53"/>
      <c r="G70" s="54"/>
      <c r="H70" s="54"/>
      <c r="I70" s="54"/>
      <c r="J70" s="56">
        <v>412.22</v>
      </c>
      <c r="K70" s="54"/>
      <c r="L70" s="56">
        <v>41.22</v>
      </c>
      <c r="M70" s="54"/>
      <c r="N70" s="57"/>
      <c r="AF70" s="39"/>
      <c r="AG70" s="48"/>
      <c r="AH70" s="48"/>
      <c r="AJ70" s="3" t="s">
        <v>120</v>
      </c>
      <c r="AM70" s="48"/>
    </row>
    <row r="71" spans="1:40" s="4" customFormat="1" ht="15">
      <c r="A71" s="60"/>
      <c r="B71" s="52"/>
      <c r="C71" s="388" t="s">
        <v>83</v>
      </c>
      <c r="D71" s="388"/>
      <c r="E71" s="388"/>
      <c r="F71" s="53" t="s">
        <v>67</v>
      </c>
      <c r="G71" s="74">
        <v>36.6</v>
      </c>
      <c r="H71" s="54"/>
      <c r="I71" s="58">
        <v>3.66</v>
      </c>
      <c r="J71" s="63"/>
      <c r="K71" s="54"/>
      <c r="L71" s="63"/>
      <c r="M71" s="54"/>
      <c r="N71" s="57"/>
      <c r="AF71" s="39"/>
      <c r="AG71" s="48"/>
      <c r="AH71" s="48"/>
      <c r="AK71" s="3" t="s">
        <v>83</v>
      </c>
      <c r="AM71" s="48"/>
    </row>
    <row r="72" spans="1:40" s="4" customFormat="1" ht="15">
      <c r="A72" s="60"/>
      <c r="B72" s="52"/>
      <c r="C72" s="388" t="s">
        <v>66</v>
      </c>
      <c r="D72" s="388"/>
      <c r="E72" s="388"/>
      <c r="F72" s="53" t="s">
        <v>67</v>
      </c>
      <c r="G72" s="58">
        <v>2.4700000000000002</v>
      </c>
      <c r="H72" s="54"/>
      <c r="I72" s="75">
        <v>0.247</v>
      </c>
      <c r="J72" s="63"/>
      <c r="K72" s="54"/>
      <c r="L72" s="63"/>
      <c r="M72" s="54"/>
      <c r="N72" s="57"/>
      <c r="AF72" s="39"/>
      <c r="AG72" s="48"/>
      <c r="AH72" s="48"/>
      <c r="AK72" s="3" t="s">
        <v>66</v>
      </c>
      <c r="AM72" s="48"/>
    </row>
    <row r="73" spans="1:40" s="4" customFormat="1" ht="15">
      <c r="A73" s="51"/>
      <c r="B73" s="52"/>
      <c r="C73" s="392" t="s">
        <v>68</v>
      </c>
      <c r="D73" s="392"/>
      <c r="E73" s="392"/>
      <c r="F73" s="64"/>
      <c r="G73" s="65"/>
      <c r="H73" s="65"/>
      <c r="I73" s="65"/>
      <c r="J73" s="66">
        <v>1043.8900000000001</v>
      </c>
      <c r="K73" s="65"/>
      <c r="L73" s="67">
        <v>104.39</v>
      </c>
      <c r="M73" s="65"/>
      <c r="N73" s="68"/>
      <c r="AF73" s="39"/>
      <c r="AG73" s="48"/>
      <c r="AH73" s="48"/>
      <c r="AL73" s="3" t="s">
        <v>68</v>
      </c>
      <c r="AM73" s="48"/>
    </row>
    <row r="74" spans="1:40" s="4" customFormat="1" ht="15">
      <c r="A74" s="60"/>
      <c r="B74" s="52"/>
      <c r="C74" s="388" t="s">
        <v>69</v>
      </c>
      <c r="D74" s="388"/>
      <c r="E74" s="388"/>
      <c r="F74" s="53"/>
      <c r="G74" s="54"/>
      <c r="H74" s="54"/>
      <c r="I74" s="54"/>
      <c r="J74" s="63"/>
      <c r="K74" s="54"/>
      <c r="L74" s="56">
        <v>38.35</v>
      </c>
      <c r="M74" s="54"/>
      <c r="N74" s="77">
        <v>1270.54</v>
      </c>
      <c r="AF74" s="39"/>
      <c r="AG74" s="48"/>
      <c r="AH74" s="48"/>
      <c r="AK74" s="3" t="s">
        <v>69</v>
      </c>
      <c r="AM74" s="48"/>
    </row>
    <row r="75" spans="1:40" s="4" customFormat="1" ht="15">
      <c r="A75" s="60"/>
      <c r="B75" s="52" t="s">
        <v>4192</v>
      </c>
      <c r="C75" s="388" t="s">
        <v>4193</v>
      </c>
      <c r="D75" s="388"/>
      <c r="E75" s="388"/>
      <c r="F75" s="53" t="s">
        <v>72</v>
      </c>
      <c r="G75" s="61">
        <v>103</v>
      </c>
      <c r="H75" s="54"/>
      <c r="I75" s="61">
        <v>103</v>
      </c>
      <c r="J75" s="63"/>
      <c r="K75" s="54"/>
      <c r="L75" s="56">
        <v>39.5</v>
      </c>
      <c r="M75" s="54"/>
      <c r="N75" s="77">
        <v>1308.6600000000001</v>
      </c>
      <c r="AF75" s="39"/>
      <c r="AG75" s="48"/>
      <c r="AH75" s="48"/>
      <c r="AK75" s="3" t="s">
        <v>4193</v>
      </c>
      <c r="AM75" s="48"/>
    </row>
    <row r="76" spans="1:40" s="4" customFormat="1" ht="15">
      <c r="A76" s="60"/>
      <c r="B76" s="52" t="s">
        <v>4194</v>
      </c>
      <c r="C76" s="388" t="s">
        <v>4195</v>
      </c>
      <c r="D76" s="388"/>
      <c r="E76" s="388"/>
      <c r="F76" s="53" t="s">
        <v>72</v>
      </c>
      <c r="G76" s="61">
        <v>72</v>
      </c>
      <c r="H76" s="54"/>
      <c r="I76" s="61">
        <v>72</v>
      </c>
      <c r="J76" s="63"/>
      <c r="K76" s="54"/>
      <c r="L76" s="56">
        <v>27.61</v>
      </c>
      <c r="M76" s="54"/>
      <c r="N76" s="59">
        <v>914.79</v>
      </c>
      <c r="AF76" s="39"/>
      <c r="AG76" s="48"/>
      <c r="AH76" s="48"/>
      <c r="AK76" s="3" t="s">
        <v>4195</v>
      </c>
      <c r="AM76" s="48"/>
    </row>
    <row r="77" spans="1:40" s="4" customFormat="1" ht="15">
      <c r="A77" s="69"/>
      <c r="B77" s="70"/>
      <c r="C77" s="390" t="s">
        <v>75</v>
      </c>
      <c r="D77" s="390"/>
      <c r="E77" s="390"/>
      <c r="F77" s="42"/>
      <c r="G77" s="43"/>
      <c r="H77" s="43"/>
      <c r="I77" s="43"/>
      <c r="J77" s="46"/>
      <c r="K77" s="43"/>
      <c r="L77" s="71">
        <v>171.5</v>
      </c>
      <c r="M77" s="65"/>
      <c r="N77" s="47"/>
      <c r="AF77" s="39"/>
      <c r="AG77" s="48"/>
      <c r="AH77" s="48"/>
      <c r="AM77" s="48" t="s">
        <v>75</v>
      </c>
    </row>
    <row r="78" spans="1:40" s="4" customFormat="1" ht="15">
      <c r="A78" s="40" t="s">
        <v>125</v>
      </c>
      <c r="B78" s="41" t="s">
        <v>4209</v>
      </c>
      <c r="C78" s="390" t="s">
        <v>4210</v>
      </c>
      <c r="D78" s="390"/>
      <c r="E78" s="390"/>
      <c r="F78" s="42" t="s">
        <v>174</v>
      </c>
      <c r="G78" s="43">
        <v>1</v>
      </c>
      <c r="H78" s="44">
        <v>1</v>
      </c>
      <c r="I78" s="44">
        <v>1</v>
      </c>
      <c r="J78" s="71">
        <v>888.22</v>
      </c>
      <c r="K78" s="43"/>
      <c r="L78" s="71">
        <v>888.22</v>
      </c>
      <c r="M78" s="43"/>
      <c r="N78" s="47"/>
      <c r="AF78" s="39"/>
      <c r="AG78" s="48"/>
      <c r="AH78" s="48" t="s">
        <v>4210</v>
      </c>
      <c r="AM78" s="48"/>
    </row>
    <row r="79" spans="1:40" s="4" customFormat="1" ht="15">
      <c r="A79" s="69"/>
      <c r="B79" s="70"/>
      <c r="C79" s="388" t="s">
        <v>4198</v>
      </c>
      <c r="D79" s="388"/>
      <c r="E79" s="388"/>
      <c r="F79" s="388"/>
      <c r="G79" s="388"/>
      <c r="H79" s="388"/>
      <c r="I79" s="388"/>
      <c r="J79" s="388"/>
      <c r="K79" s="388"/>
      <c r="L79" s="388"/>
      <c r="M79" s="388"/>
      <c r="N79" s="391"/>
      <c r="AF79" s="39"/>
      <c r="AG79" s="48"/>
      <c r="AH79" s="48"/>
      <c r="AM79" s="48"/>
      <c r="AN79" s="3" t="s">
        <v>4198</v>
      </c>
    </row>
    <row r="80" spans="1:40" s="4" customFormat="1" ht="15">
      <c r="A80" s="69"/>
      <c r="B80" s="70"/>
      <c r="C80" s="390" t="s">
        <v>75</v>
      </c>
      <c r="D80" s="390"/>
      <c r="E80" s="390"/>
      <c r="F80" s="42"/>
      <c r="G80" s="43"/>
      <c r="H80" s="43"/>
      <c r="I80" s="43"/>
      <c r="J80" s="46"/>
      <c r="K80" s="43"/>
      <c r="L80" s="71">
        <v>888.22</v>
      </c>
      <c r="M80" s="65"/>
      <c r="N80" s="47"/>
      <c r="AF80" s="39"/>
      <c r="AG80" s="48"/>
      <c r="AH80" s="48"/>
      <c r="AM80" s="48" t="s">
        <v>75</v>
      </c>
    </row>
    <row r="81" spans="1:40" s="4" customFormat="1" ht="15">
      <c r="A81" s="393" t="s">
        <v>4211</v>
      </c>
      <c r="B81" s="394"/>
      <c r="C81" s="394"/>
      <c r="D81" s="394"/>
      <c r="E81" s="394"/>
      <c r="F81" s="394"/>
      <c r="G81" s="394"/>
      <c r="H81" s="394"/>
      <c r="I81" s="394"/>
      <c r="J81" s="394"/>
      <c r="K81" s="394"/>
      <c r="L81" s="394"/>
      <c r="M81" s="394"/>
      <c r="N81" s="395"/>
      <c r="AF81" s="39"/>
      <c r="AG81" s="48" t="s">
        <v>4211</v>
      </c>
      <c r="AH81" s="48"/>
      <c r="AM81" s="48"/>
    </row>
    <row r="82" spans="1:40" s="4" customFormat="1" ht="45.75">
      <c r="A82" s="40" t="s">
        <v>130</v>
      </c>
      <c r="B82" s="41" t="s">
        <v>4212</v>
      </c>
      <c r="C82" s="390" t="s">
        <v>4213</v>
      </c>
      <c r="D82" s="390"/>
      <c r="E82" s="390"/>
      <c r="F82" s="42" t="s">
        <v>3322</v>
      </c>
      <c r="G82" s="43">
        <v>0.01</v>
      </c>
      <c r="H82" s="44">
        <v>1</v>
      </c>
      <c r="I82" s="100">
        <v>0.01</v>
      </c>
      <c r="J82" s="46"/>
      <c r="K82" s="43"/>
      <c r="L82" s="46"/>
      <c r="M82" s="43"/>
      <c r="N82" s="47"/>
      <c r="AF82" s="39"/>
      <c r="AG82" s="48"/>
      <c r="AH82" s="48" t="s">
        <v>4213</v>
      </c>
      <c r="AM82" s="48"/>
    </row>
    <row r="83" spans="1:40" s="4" customFormat="1" ht="15">
      <c r="A83" s="49"/>
      <c r="B83" s="50"/>
      <c r="C83" s="388" t="s">
        <v>4214</v>
      </c>
      <c r="D83" s="388"/>
      <c r="E83" s="388"/>
      <c r="F83" s="388"/>
      <c r="G83" s="388"/>
      <c r="H83" s="388"/>
      <c r="I83" s="388"/>
      <c r="J83" s="388"/>
      <c r="K83" s="388"/>
      <c r="L83" s="388"/>
      <c r="M83" s="388"/>
      <c r="N83" s="391"/>
      <c r="AF83" s="39"/>
      <c r="AG83" s="48"/>
      <c r="AH83" s="48"/>
      <c r="AI83" s="3" t="s">
        <v>4214</v>
      </c>
      <c r="AM83" s="48"/>
    </row>
    <row r="84" spans="1:40" s="4" customFormat="1" ht="15">
      <c r="A84" s="51"/>
      <c r="B84" s="52" t="s">
        <v>57</v>
      </c>
      <c r="C84" s="388" t="s">
        <v>82</v>
      </c>
      <c r="D84" s="388"/>
      <c r="E84" s="388"/>
      <c r="F84" s="53"/>
      <c r="G84" s="54"/>
      <c r="H84" s="54"/>
      <c r="I84" s="54"/>
      <c r="J84" s="56">
        <v>119.03</v>
      </c>
      <c r="K84" s="54"/>
      <c r="L84" s="56">
        <v>1.19</v>
      </c>
      <c r="M84" s="58">
        <v>33.130000000000003</v>
      </c>
      <c r="N84" s="59">
        <v>39.42</v>
      </c>
      <c r="AF84" s="39"/>
      <c r="AG84" s="48"/>
      <c r="AH84" s="48"/>
      <c r="AJ84" s="3" t="s">
        <v>82</v>
      </c>
      <c r="AM84" s="48"/>
    </row>
    <row r="85" spans="1:40" s="4" customFormat="1" ht="15">
      <c r="A85" s="60"/>
      <c r="B85" s="52"/>
      <c r="C85" s="388" t="s">
        <v>83</v>
      </c>
      <c r="D85" s="388"/>
      <c r="E85" s="388"/>
      <c r="F85" s="53" t="s">
        <v>67</v>
      </c>
      <c r="G85" s="58">
        <v>15.26</v>
      </c>
      <c r="H85" s="54"/>
      <c r="I85" s="62">
        <v>0.15260000000000001</v>
      </c>
      <c r="J85" s="63"/>
      <c r="K85" s="54"/>
      <c r="L85" s="63"/>
      <c r="M85" s="54"/>
      <c r="N85" s="57"/>
      <c r="AF85" s="39"/>
      <c r="AG85" s="48"/>
      <c r="AH85" s="48"/>
      <c r="AK85" s="3" t="s">
        <v>83</v>
      </c>
      <c r="AM85" s="48"/>
    </row>
    <row r="86" spans="1:40" s="4" customFormat="1" ht="15">
      <c r="A86" s="51"/>
      <c r="B86" s="52"/>
      <c r="C86" s="392" t="s">
        <v>68</v>
      </c>
      <c r="D86" s="392"/>
      <c r="E86" s="392"/>
      <c r="F86" s="64"/>
      <c r="G86" s="65"/>
      <c r="H86" s="65"/>
      <c r="I86" s="65"/>
      <c r="J86" s="67">
        <v>119.03</v>
      </c>
      <c r="K86" s="65"/>
      <c r="L86" s="67">
        <v>1.19</v>
      </c>
      <c r="M86" s="65"/>
      <c r="N86" s="68"/>
      <c r="AF86" s="39"/>
      <c r="AG86" s="48"/>
      <c r="AH86" s="48"/>
      <c r="AL86" s="3" t="s">
        <v>68</v>
      </c>
      <c r="AM86" s="48"/>
    </row>
    <row r="87" spans="1:40" s="4" customFormat="1" ht="15">
      <c r="A87" s="60"/>
      <c r="B87" s="52"/>
      <c r="C87" s="388" t="s">
        <v>69</v>
      </c>
      <c r="D87" s="388"/>
      <c r="E87" s="388"/>
      <c r="F87" s="53"/>
      <c r="G87" s="54"/>
      <c r="H87" s="54"/>
      <c r="I87" s="54"/>
      <c r="J87" s="63"/>
      <c r="K87" s="54"/>
      <c r="L87" s="56">
        <v>1.19</v>
      </c>
      <c r="M87" s="54"/>
      <c r="N87" s="59">
        <v>39.42</v>
      </c>
      <c r="AF87" s="39"/>
      <c r="AG87" s="48"/>
      <c r="AH87" s="48"/>
      <c r="AK87" s="3" t="s">
        <v>69</v>
      </c>
      <c r="AM87" s="48"/>
    </row>
    <row r="88" spans="1:40" s="4" customFormat="1" ht="15">
      <c r="A88" s="60"/>
      <c r="B88" s="52" t="s">
        <v>4192</v>
      </c>
      <c r="C88" s="388" t="s">
        <v>4193</v>
      </c>
      <c r="D88" s="388"/>
      <c r="E88" s="388"/>
      <c r="F88" s="53" t="s">
        <v>72</v>
      </c>
      <c r="G88" s="61">
        <v>103</v>
      </c>
      <c r="H88" s="54"/>
      <c r="I88" s="61">
        <v>103</v>
      </c>
      <c r="J88" s="63"/>
      <c r="K88" s="54"/>
      <c r="L88" s="56">
        <v>1.23</v>
      </c>
      <c r="M88" s="54"/>
      <c r="N88" s="59">
        <v>40.6</v>
      </c>
      <c r="AF88" s="39"/>
      <c r="AG88" s="48"/>
      <c r="AH88" s="48"/>
      <c r="AK88" s="3" t="s">
        <v>4193</v>
      </c>
      <c r="AM88" s="48"/>
    </row>
    <row r="89" spans="1:40" s="4" customFormat="1" ht="15">
      <c r="A89" s="60"/>
      <c r="B89" s="52" t="s">
        <v>4194</v>
      </c>
      <c r="C89" s="388" t="s">
        <v>4195</v>
      </c>
      <c r="D89" s="388"/>
      <c r="E89" s="388"/>
      <c r="F89" s="53" t="s">
        <v>72</v>
      </c>
      <c r="G89" s="61">
        <v>72</v>
      </c>
      <c r="H89" s="54"/>
      <c r="I89" s="61">
        <v>72</v>
      </c>
      <c r="J89" s="63"/>
      <c r="K89" s="54"/>
      <c r="L89" s="56">
        <v>0.86</v>
      </c>
      <c r="M89" s="54"/>
      <c r="N89" s="59">
        <v>28.38</v>
      </c>
      <c r="AF89" s="39"/>
      <c r="AG89" s="48"/>
      <c r="AH89" s="48"/>
      <c r="AK89" s="3" t="s">
        <v>4195</v>
      </c>
      <c r="AM89" s="48"/>
    </row>
    <row r="90" spans="1:40" s="4" customFormat="1" ht="15">
      <c r="A90" s="69"/>
      <c r="B90" s="70"/>
      <c r="C90" s="390" t="s">
        <v>75</v>
      </c>
      <c r="D90" s="390"/>
      <c r="E90" s="390"/>
      <c r="F90" s="42"/>
      <c r="G90" s="43"/>
      <c r="H90" s="43"/>
      <c r="I90" s="43"/>
      <c r="J90" s="46"/>
      <c r="K90" s="43"/>
      <c r="L90" s="71">
        <v>3.28</v>
      </c>
      <c r="M90" s="65"/>
      <c r="N90" s="47"/>
      <c r="AF90" s="39"/>
      <c r="AG90" s="48"/>
      <c r="AH90" s="48"/>
      <c r="AM90" s="48" t="s">
        <v>75</v>
      </c>
    </row>
    <row r="91" spans="1:40" s="4" customFormat="1" ht="15">
      <c r="A91" s="40" t="s">
        <v>134</v>
      </c>
      <c r="B91" s="41" t="s">
        <v>4204</v>
      </c>
      <c r="C91" s="390" t="s">
        <v>4205</v>
      </c>
      <c r="D91" s="390"/>
      <c r="E91" s="390"/>
      <c r="F91" s="42" t="s">
        <v>128</v>
      </c>
      <c r="G91" s="43">
        <v>0.1</v>
      </c>
      <c r="H91" s="44">
        <v>1</v>
      </c>
      <c r="I91" s="79">
        <v>0.1</v>
      </c>
      <c r="J91" s="71">
        <v>366.1</v>
      </c>
      <c r="K91" s="43"/>
      <c r="L91" s="71">
        <v>36.61</v>
      </c>
      <c r="M91" s="43"/>
      <c r="N91" s="47"/>
      <c r="AF91" s="39"/>
      <c r="AG91" s="48"/>
      <c r="AH91" s="48" t="s">
        <v>4205</v>
      </c>
      <c r="AM91" s="48"/>
    </row>
    <row r="92" spans="1:40" s="4" customFormat="1" ht="15">
      <c r="A92" s="69"/>
      <c r="B92" s="70"/>
      <c r="C92" s="388" t="s">
        <v>4198</v>
      </c>
      <c r="D92" s="388"/>
      <c r="E92" s="388"/>
      <c r="F92" s="388"/>
      <c r="G92" s="388"/>
      <c r="H92" s="388"/>
      <c r="I92" s="388"/>
      <c r="J92" s="388"/>
      <c r="K92" s="388"/>
      <c r="L92" s="388"/>
      <c r="M92" s="388"/>
      <c r="N92" s="391"/>
      <c r="AF92" s="39"/>
      <c r="AG92" s="48"/>
      <c r="AH92" s="48"/>
      <c r="AM92" s="48"/>
      <c r="AN92" s="3" t="s">
        <v>4198</v>
      </c>
    </row>
    <row r="93" spans="1:40" s="4" customFormat="1" ht="15">
      <c r="A93" s="49"/>
      <c r="B93" s="50"/>
      <c r="C93" s="388" t="s">
        <v>4215</v>
      </c>
      <c r="D93" s="388"/>
      <c r="E93" s="388"/>
      <c r="F93" s="388"/>
      <c r="G93" s="388"/>
      <c r="H93" s="388"/>
      <c r="I93" s="388"/>
      <c r="J93" s="388"/>
      <c r="K93" s="388"/>
      <c r="L93" s="388"/>
      <c r="M93" s="388"/>
      <c r="N93" s="391"/>
      <c r="AF93" s="39"/>
      <c r="AG93" s="48"/>
      <c r="AH93" s="48"/>
      <c r="AI93" s="3" t="s">
        <v>4215</v>
      </c>
      <c r="AM93" s="48"/>
    </row>
    <row r="94" spans="1:40" s="4" customFormat="1" ht="15">
      <c r="A94" s="69"/>
      <c r="B94" s="70"/>
      <c r="C94" s="390" t="s">
        <v>75</v>
      </c>
      <c r="D94" s="390"/>
      <c r="E94" s="390"/>
      <c r="F94" s="42"/>
      <c r="G94" s="43"/>
      <c r="H94" s="43"/>
      <c r="I94" s="43"/>
      <c r="J94" s="46"/>
      <c r="K94" s="43"/>
      <c r="L94" s="71">
        <v>36.61</v>
      </c>
      <c r="M94" s="65"/>
      <c r="N94" s="47"/>
      <c r="AF94" s="39"/>
      <c r="AG94" s="48"/>
      <c r="AH94" s="48"/>
      <c r="AM94" s="48" t="s">
        <v>75</v>
      </c>
    </row>
    <row r="95" spans="1:40" s="4" customFormat="1" ht="45.75">
      <c r="A95" s="40" t="s">
        <v>138</v>
      </c>
      <c r="B95" s="41" t="s">
        <v>4216</v>
      </c>
      <c r="C95" s="390" t="s">
        <v>4217</v>
      </c>
      <c r="D95" s="390"/>
      <c r="E95" s="390"/>
      <c r="F95" s="42" t="s">
        <v>3322</v>
      </c>
      <c r="G95" s="43">
        <v>0.05</v>
      </c>
      <c r="H95" s="44">
        <v>1</v>
      </c>
      <c r="I95" s="100">
        <v>0.05</v>
      </c>
      <c r="J95" s="46"/>
      <c r="K95" s="43"/>
      <c r="L95" s="46"/>
      <c r="M95" s="43"/>
      <c r="N95" s="47"/>
      <c r="AF95" s="39"/>
      <c r="AG95" s="48"/>
      <c r="AH95" s="48" t="s">
        <v>4217</v>
      </c>
      <c r="AM95" s="48"/>
    </row>
    <row r="96" spans="1:40" s="4" customFormat="1" ht="15">
      <c r="A96" s="49"/>
      <c r="B96" s="50"/>
      <c r="C96" s="388" t="s">
        <v>4218</v>
      </c>
      <c r="D96" s="388"/>
      <c r="E96" s="388"/>
      <c r="F96" s="388"/>
      <c r="G96" s="388"/>
      <c r="H96" s="388"/>
      <c r="I96" s="388"/>
      <c r="J96" s="388"/>
      <c r="K96" s="388"/>
      <c r="L96" s="388"/>
      <c r="M96" s="388"/>
      <c r="N96" s="391"/>
      <c r="AF96" s="39"/>
      <c r="AG96" s="48"/>
      <c r="AH96" s="48"/>
      <c r="AI96" s="3" t="s">
        <v>4218</v>
      </c>
      <c r="AM96" s="48"/>
    </row>
    <row r="97" spans="1:40" s="4" customFormat="1" ht="15">
      <c r="A97" s="51"/>
      <c r="B97" s="52" t="s">
        <v>57</v>
      </c>
      <c r="C97" s="388" t="s">
        <v>82</v>
      </c>
      <c r="D97" s="388"/>
      <c r="E97" s="388"/>
      <c r="F97" s="53"/>
      <c r="G97" s="54"/>
      <c r="H97" s="54"/>
      <c r="I97" s="54"/>
      <c r="J97" s="56">
        <v>103.66</v>
      </c>
      <c r="K97" s="54"/>
      <c r="L97" s="56">
        <v>5.18</v>
      </c>
      <c r="M97" s="58">
        <v>33.130000000000003</v>
      </c>
      <c r="N97" s="59">
        <v>171.61</v>
      </c>
      <c r="AF97" s="39"/>
      <c r="AG97" s="48"/>
      <c r="AH97" s="48"/>
      <c r="AJ97" s="3" t="s">
        <v>82</v>
      </c>
      <c r="AM97" s="48"/>
    </row>
    <row r="98" spans="1:40" s="4" customFormat="1" ht="15">
      <c r="A98" s="60"/>
      <c r="B98" s="52"/>
      <c r="C98" s="388" t="s">
        <v>83</v>
      </c>
      <c r="D98" s="388"/>
      <c r="E98" s="388"/>
      <c r="F98" s="53" t="s">
        <v>67</v>
      </c>
      <c r="G98" s="58">
        <v>13.29</v>
      </c>
      <c r="H98" s="54"/>
      <c r="I98" s="62">
        <v>0.66449999999999998</v>
      </c>
      <c r="J98" s="63"/>
      <c r="K98" s="54"/>
      <c r="L98" s="63"/>
      <c r="M98" s="54"/>
      <c r="N98" s="57"/>
      <c r="AF98" s="39"/>
      <c r="AG98" s="48"/>
      <c r="AH98" s="48"/>
      <c r="AK98" s="3" t="s">
        <v>83</v>
      </c>
      <c r="AM98" s="48"/>
    </row>
    <row r="99" spans="1:40" s="4" customFormat="1" ht="15">
      <c r="A99" s="51"/>
      <c r="B99" s="52"/>
      <c r="C99" s="392" t="s">
        <v>68</v>
      </c>
      <c r="D99" s="392"/>
      <c r="E99" s="392"/>
      <c r="F99" s="64"/>
      <c r="G99" s="65"/>
      <c r="H99" s="65"/>
      <c r="I99" s="65"/>
      <c r="J99" s="67">
        <v>103.66</v>
      </c>
      <c r="K99" s="65"/>
      <c r="L99" s="67">
        <v>5.18</v>
      </c>
      <c r="M99" s="65"/>
      <c r="N99" s="68"/>
      <c r="AF99" s="39"/>
      <c r="AG99" s="48"/>
      <c r="AH99" s="48"/>
      <c r="AL99" s="3" t="s">
        <v>68</v>
      </c>
      <c r="AM99" s="48"/>
    </row>
    <row r="100" spans="1:40" s="4" customFormat="1" ht="15">
      <c r="A100" s="60"/>
      <c r="B100" s="52"/>
      <c r="C100" s="388" t="s">
        <v>69</v>
      </c>
      <c r="D100" s="388"/>
      <c r="E100" s="388"/>
      <c r="F100" s="53"/>
      <c r="G100" s="54"/>
      <c r="H100" s="54"/>
      <c r="I100" s="54"/>
      <c r="J100" s="63"/>
      <c r="K100" s="54"/>
      <c r="L100" s="56">
        <v>5.18</v>
      </c>
      <c r="M100" s="54"/>
      <c r="N100" s="59">
        <v>171.61</v>
      </c>
      <c r="AF100" s="39"/>
      <c r="AG100" s="48"/>
      <c r="AH100" s="48"/>
      <c r="AK100" s="3" t="s">
        <v>69</v>
      </c>
      <c r="AM100" s="48"/>
    </row>
    <row r="101" spans="1:40" s="4" customFormat="1" ht="15">
      <c r="A101" s="60"/>
      <c r="B101" s="52" t="s">
        <v>4192</v>
      </c>
      <c r="C101" s="388" t="s">
        <v>4193</v>
      </c>
      <c r="D101" s="388"/>
      <c r="E101" s="388"/>
      <c r="F101" s="53" t="s">
        <v>72</v>
      </c>
      <c r="G101" s="61">
        <v>103</v>
      </c>
      <c r="H101" s="54"/>
      <c r="I101" s="61">
        <v>103</v>
      </c>
      <c r="J101" s="63"/>
      <c r="K101" s="54"/>
      <c r="L101" s="56">
        <v>5.34</v>
      </c>
      <c r="M101" s="54"/>
      <c r="N101" s="59">
        <v>176.76</v>
      </c>
      <c r="AF101" s="39"/>
      <c r="AG101" s="48"/>
      <c r="AH101" s="48"/>
      <c r="AK101" s="3" t="s">
        <v>4193</v>
      </c>
      <c r="AM101" s="48"/>
    </row>
    <row r="102" spans="1:40" s="4" customFormat="1" ht="15">
      <c r="A102" s="60"/>
      <c r="B102" s="52" t="s">
        <v>4194</v>
      </c>
      <c r="C102" s="388" t="s">
        <v>4195</v>
      </c>
      <c r="D102" s="388"/>
      <c r="E102" s="388"/>
      <c r="F102" s="53" t="s">
        <v>72</v>
      </c>
      <c r="G102" s="61">
        <v>72</v>
      </c>
      <c r="H102" s="54"/>
      <c r="I102" s="61">
        <v>72</v>
      </c>
      <c r="J102" s="63"/>
      <c r="K102" s="54"/>
      <c r="L102" s="56">
        <v>3.73</v>
      </c>
      <c r="M102" s="54"/>
      <c r="N102" s="59">
        <v>123.56</v>
      </c>
      <c r="AF102" s="39"/>
      <c r="AG102" s="48"/>
      <c r="AH102" s="48"/>
      <c r="AK102" s="3" t="s">
        <v>4195</v>
      </c>
      <c r="AM102" s="48"/>
    </row>
    <row r="103" spans="1:40" s="4" customFormat="1" ht="15">
      <c r="A103" s="69"/>
      <c r="B103" s="70"/>
      <c r="C103" s="390" t="s">
        <v>75</v>
      </c>
      <c r="D103" s="390"/>
      <c r="E103" s="390"/>
      <c r="F103" s="42"/>
      <c r="G103" s="43"/>
      <c r="H103" s="43"/>
      <c r="I103" s="43"/>
      <c r="J103" s="46"/>
      <c r="K103" s="43"/>
      <c r="L103" s="71">
        <v>14.25</v>
      </c>
      <c r="M103" s="65"/>
      <c r="N103" s="47"/>
      <c r="AF103" s="39"/>
      <c r="AG103" s="48"/>
      <c r="AH103" s="48"/>
      <c r="AM103" s="48" t="s">
        <v>75</v>
      </c>
    </row>
    <row r="104" spans="1:40" s="4" customFormat="1" ht="23.25">
      <c r="A104" s="40" t="s">
        <v>141</v>
      </c>
      <c r="B104" s="41" t="s">
        <v>4201</v>
      </c>
      <c r="C104" s="390" t="s">
        <v>4202</v>
      </c>
      <c r="D104" s="390"/>
      <c r="E104" s="390"/>
      <c r="F104" s="42" t="s">
        <v>149</v>
      </c>
      <c r="G104" s="43">
        <v>5.0000000000000001E-4</v>
      </c>
      <c r="H104" s="44">
        <v>1</v>
      </c>
      <c r="I104" s="45">
        <v>5.0000000000000001E-4</v>
      </c>
      <c r="J104" s="78">
        <v>3314.66</v>
      </c>
      <c r="K104" s="43"/>
      <c r="L104" s="71">
        <v>1.66</v>
      </c>
      <c r="M104" s="43"/>
      <c r="N104" s="47"/>
      <c r="AF104" s="39"/>
      <c r="AG104" s="48"/>
      <c r="AH104" s="48" t="s">
        <v>4202</v>
      </c>
      <c r="AM104" s="48"/>
    </row>
    <row r="105" spans="1:40" s="4" customFormat="1" ht="15">
      <c r="A105" s="69"/>
      <c r="B105" s="70"/>
      <c r="C105" s="388" t="s">
        <v>4198</v>
      </c>
      <c r="D105" s="388"/>
      <c r="E105" s="388"/>
      <c r="F105" s="388"/>
      <c r="G105" s="388"/>
      <c r="H105" s="388"/>
      <c r="I105" s="388"/>
      <c r="J105" s="388"/>
      <c r="K105" s="388"/>
      <c r="L105" s="388"/>
      <c r="M105" s="388"/>
      <c r="N105" s="391"/>
      <c r="AF105" s="39"/>
      <c r="AG105" s="48"/>
      <c r="AH105" s="48"/>
      <c r="AM105" s="48"/>
      <c r="AN105" s="3" t="s">
        <v>4198</v>
      </c>
    </row>
    <row r="106" spans="1:40" s="4" customFormat="1" ht="15">
      <c r="A106" s="49"/>
      <c r="B106" s="50"/>
      <c r="C106" s="388" t="s">
        <v>4203</v>
      </c>
      <c r="D106" s="388"/>
      <c r="E106" s="388"/>
      <c r="F106" s="388"/>
      <c r="G106" s="388"/>
      <c r="H106" s="388"/>
      <c r="I106" s="388"/>
      <c r="J106" s="388"/>
      <c r="K106" s="388"/>
      <c r="L106" s="388"/>
      <c r="M106" s="388"/>
      <c r="N106" s="391"/>
      <c r="AF106" s="39"/>
      <c r="AG106" s="48"/>
      <c r="AH106" s="48"/>
      <c r="AI106" s="3" t="s">
        <v>4203</v>
      </c>
      <c r="AM106" s="48"/>
    </row>
    <row r="107" spans="1:40" s="4" customFormat="1" ht="15">
      <c r="A107" s="69"/>
      <c r="B107" s="70"/>
      <c r="C107" s="390" t="s">
        <v>75</v>
      </c>
      <c r="D107" s="390"/>
      <c r="E107" s="390"/>
      <c r="F107" s="42"/>
      <c r="G107" s="43"/>
      <c r="H107" s="43"/>
      <c r="I107" s="43"/>
      <c r="J107" s="46"/>
      <c r="K107" s="43"/>
      <c r="L107" s="71">
        <v>1.66</v>
      </c>
      <c r="M107" s="65"/>
      <c r="N107" s="47"/>
      <c r="AF107" s="39"/>
      <c r="AG107" s="48"/>
      <c r="AH107" s="48"/>
      <c r="AM107" s="48" t="s">
        <v>75</v>
      </c>
    </row>
    <row r="108" spans="1:40" s="4" customFormat="1" ht="23.25">
      <c r="A108" s="40" t="s">
        <v>145</v>
      </c>
      <c r="B108" s="41" t="s">
        <v>4219</v>
      </c>
      <c r="C108" s="390" t="s">
        <v>4220</v>
      </c>
      <c r="D108" s="390"/>
      <c r="E108" s="390"/>
      <c r="F108" s="42" t="s">
        <v>128</v>
      </c>
      <c r="G108" s="43">
        <v>0.36</v>
      </c>
      <c r="H108" s="44">
        <v>1</v>
      </c>
      <c r="I108" s="100">
        <v>0.36</v>
      </c>
      <c r="J108" s="46"/>
      <c r="K108" s="43"/>
      <c r="L108" s="46"/>
      <c r="M108" s="43"/>
      <c r="N108" s="47"/>
      <c r="AF108" s="39"/>
      <c r="AG108" s="48"/>
      <c r="AH108" s="48" t="s">
        <v>4220</v>
      </c>
      <c r="AM108" s="48"/>
    </row>
    <row r="109" spans="1:40" s="4" customFormat="1" ht="15">
      <c r="A109" s="51"/>
      <c r="B109" s="52" t="s">
        <v>57</v>
      </c>
      <c r="C109" s="388" t="s">
        <v>82</v>
      </c>
      <c r="D109" s="388"/>
      <c r="E109" s="388"/>
      <c r="F109" s="53"/>
      <c r="G109" s="54"/>
      <c r="H109" s="54"/>
      <c r="I109" s="54"/>
      <c r="J109" s="56">
        <v>3.52</v>
      </c>
      <c r="K109" s="54"/>
      <c r="L109" s="56">
        <v>1.27</v>
      </c>
      <c r="M109" s="58">
        <v>33.130000000000003</v>
      </c>
      <c r="N109" s="59">
        <v>42.08</v>
      </c>
      <c r="AF109" s="39"/>
      <c r="AG109" s="48"/>
      <c r="AH109" s="48"/>
      <c r="AJ109" s="3" t="s">
        <v>82</v>
      </c>
      <c r="AM109" s="48"/>
    </row>
    <row r="110" spans="1:40" s="4" customFormat="1" ht="15">
      <c r="A110" s="51"/>
      <c r="B110" s="52" t="s">
        <v>62</v>
      </c>
      <c r="C110" s="388" t="s">
        <v>63</v>
      </c>
      <c r="D110" s="388"/>
      <c r="E110" s="388"/>
      <c r="F110" s="53"/>
      <c r="G110" s="54"/>
      <c r="H110" s="54"/>
      <c r="I110" s="54"/>
      <c r="J110" s="56">
        <v>26.4</v>
      </c>
      <c r="K110" s="54"/>
      <c r="L110" s="56">
        <v>9.5</v>
      </c>
      <c r="M110" s="54"/>
      <c r="N110" s="57"/>
      <c r="AF110" s="39"/>
      <c r="AG110" s="48"/>
      <c r="AH110" s="48"/>
      <c r="AJ110" s="3" t="s">
        <v>63</v>
      </c>
      <c r="AM110" s="48"/>
    </row>
    <row r="111" spans="1:40" s="4" customFormat="1" ht="15">
      <c r="A111" s="51"/>
      <c r="B111" s="52" t="s">
        <v>64</v>
      </c>
      <c r="C111" s="388" t="s">
        <v>65</v>
      </c>
      <c r="D111" s="388"/>
      <c r="E111" s="388"/>
      <c r="F111" s="53"/>
      <c r="G111" s="54"/>
      <c r="H111" s="54"/>
      <c r="I111" s="54"/>
      <c r="J111" s="56">
        <v>2.78</v>
      </c>
      <c r="K111" s="54"/>
      <c r="L111" s="56">
        <v>1</v>
      </c>
      <c r="M111" s="58">
        <v>33.130000000000003</v>
      </c>
      <c r="N111" s="59">
        <v>33.130000000000003</v>
      </c>
      <c r="AF111" s="39"/>
      <c r="AG111" s="48"/>
      <c r="AH111" s="48"/>
      <c r="AJ111" s="3" t="s">
        <v>65</v>
      </c>
      <c r="AM111" s="48"/>
    </row>
    <row r="112" spans="1:40" s="4" customFormat="1" ht="15">
      <c r="A112" s="51"/>
      <c r="B112" s="52" t="s">
        <v>91</v>
      </c>
      <c r="C112" s="388" t="s">
        <v>120</v>
      </c>
      <c r="D112" s="388"/>
      <c r="E112" s="388"/>
      <c r="F112" s="53"/>
      <c r="G112" s="54"/>
      <c r="H112" s="54"/>
      <c r="I112" s="54"/>
      <c r="J112" s="56">
        <v>2.44</v>
      </c>
      <c r="K112" s="54"/>
      <c r="L112" s="56">
        <v>0.88</v>
      </c>
      <c r="M112" s="54"/>
      <c r="N112" s="57"/>
      <c r="AF112" s="39"/>
      <c r="AG112" s="48"/>
      <c r="AH112" s="48"/>
      <c r="AJ112" s="3" t="s">
        <v>120</v>
      </c>
      <c r="AM112" s="48"/>
    </row>
    <row r="113" spans="1:39" s="4" customFormat="1" ht="15">
      <c r="A113" s="60"/>
      <c r="B113" s="52"/>
      <c r="C113" s="388" t="s">
        <v>83</v>
      </c>
      <c r="D113" s="388"/>
      <c r="E113" s="388"/>
      <c r="F113" s="53" t="s">
        <v>67</v>
      </c>
      <c r="G113" s="58">
        <v>0.49</v>
      </c>
      <c r="H113" s="54"/>
      <c r="I113" s="62">
        <v>0.1764</v>
      </c>
      <c r="J113" s="63"/>
      <c r="K113" s="54"/>
      <c r="L113" s="63"/>
      <c r="M113" s="54"/>
      <c r="N113" s="57"/>
      <c r="AF113" s="39"/>
      <c r="AG113" s="48"/>
      <c r="AH113" s="48"/>
      <c r="AK113" s="3" t="s">
        <v>83</v>
      </c>
      <c r="AM113" s="48"/>
    </row>
    <row r="114" spans="1:39" s="4" customFormat="1" ht="15">
      <c r="A114" s="60"/>
      <c r="B114" s="52"/>
      <c r="C114" s="388" t="s">
        <v>66</v>
      </c>
      <c r="D114" s="388"/>
      <c r="E114" s="388"/>
      <c r="F114" s="53" t="s">
        <v>67</v>
      </c>
      <c r="G114" s="58">
        <v>0.24</v>
      </c>
      <c r="H114" s="54"/>
      <c r="I114" s="62">
        <v>8.6400000000000005E-2</v>
      </c>
      <c r="J114" s="63"/>
      <c r="K114" s="54"/>
      <c r="L114" s="63"/>
      <c r="M114" s="54"/>
      <c r="N114" s="57"/>
      <c r="AF114" s="39"/>
      <c r="AG114" s="48"/>
      <c r="AH114" s="48"/>
      <c r="AK114" s="3" t="s">
        <v>66</v>
      </c>
      <c r="AM114" s="48"/>
    </row>
    <row r="115" spans="1:39" s="4" customFormat="1" ht="15">
      <c r="A115" s="51"/>
      <c r="B115" s="52"/>
      <c r="C115" s="392" t="s">
        <v>68</v>
      </c>
      <c r="D115" s="392"/>
      <c r="E115" s="392"/>
      <c r="F115" s="64"/>
      <c r="G115" s="65"/>
      <c r="H115" s="65"/>
      <c r="I115" s="65"/>
      <c r="J115" s="67">
        <v>32.36</v>
      </c>
      <c r="K115" s="65"/>
      <c r="L115" s="67">
        <v>11.65</v>
      </c>
      <c r="M115" s="65"/>
      <c r="N115" s="68"/>
      <c r="AF115" s="39"/>
      <c r="AG115" s="48"/>
      <c r="AH115" s="48"/>
      <c r="AL115" s="3" t="s">
        <v>68</v>
      </c>
      <c r="AM115" s="48"/>
    </row>
    <row r="116" spans="1:39" s="4" customFormat="1" ht="15">
      <c r="A116" s="60"/>
      <c r="B116" s="52"/>
      <c r="C116" s="388" t="s">
        <v>69</v>
      </c>
      <c r="D116" s="388"/>
      <c r="E116" s="388"/>
      <c r="F116" s="53"/>
      <c r="G116" s="54"/>
      <c r="H116" s="54"/>
      <c r="I116" s="54"/>
      <c r="J116" s="63"/>
      <c r="K116" s="54"/>
      <c r="L116" s="56">
        <v>2.27</v>
      </c>
      <c r="M116" s="54"/>
      <c r="N116" s="59">
        <v>75.209999999999994</v>
      </c>
      <c r="AF116" s="39"/>
      <c r="AG116" s="48"/>
      <c r="AH116" s="48"/>
      <c r="AK116" s="3" t="s">
        <v>69</v>
      </c>
      <c r="AM116" s="48"/>
    </row>
    <row r="117" spans="1:39" s="4" customFormat="1" ht="15">
      <c r="A117" s="60"/>
      <c r="B117" s="52" t="s">
        <v>4192</v>
      </c>
      <c r="C117" s="388" t="s">
        <v>4193</v>
      </c>
      <c r="D117" s="388"/>
      <c r="E117" s="388"/>
      <c r="F117" s="53" t="s">
        <v>72</v>
      </c>
      <c r="G117" s="61">
        <v>103</v>
      </c>
      <c r="H117" s="54"/>
      <c r="I117" s="61">
        <v>103</v>
      </c>
      <c r="J117" s="63"/>
      <c r="K117" s="54"/>
      <c r="L117" s="56">
        <v>2.34</v>
      </c>
      <c r="M117" s="54"/>
      <c r="N117" s="59">
        <v>77.47</v>
      </c>
      <c r="AF117" s="39"/>
      <c r="AG117" s="48"/>
      <c r="AH117" s="48"/>
      <c r="AK117" s="3" t="s">
        <v>4193</v>
      </c>
      <c r="AM117" s="48"/>
    </row>
    <row r="118" spans="1:39" s="4" customFormat="1" ht="15">
      <c r="A118" s="60"/>
      <c r="B118" s="52" t="s">
        <v>4194</v>
      </c>
      <c r="C118" s="388" t="s">
        <v>4195</v>
      </c>
      <c r="D118" s="388"/>
      <c r="E118" s="388"/>
      <c r="F118" s="53" t="s">
        <v>72</v>
      </c>
      <c r="G118" s="61">
        <v>72</v>
      </c>
      <c r="H118" s="54"/>
      <c r="I118" s="61">
        <v>72</v>
      </c>
      <c r="J118" s="63"/>
      <c r="K118" s="54"/>
      <c r="L118" s="56">
        <v>1.63</v>
      </c>
      <c r="M118" s="54"/>
      <c r="N118" s="59">
        <v>54.15</v>
      </c>
      <c r="AF118" s="39"/>
      <c r="AG118" s="48"/>
      <c r="AH118" s="48"/>
      <c r="AK118" s="3" t="s">
        <v>4195</v>
      </c>
      <c r="AM118" s="48"/>
    </row>
    <row r="119" spans="1:39" s="4" customFormat="1" ht="15">
      <c r="A119" s="69"/>
      <c r="B119" s="70"/>
      <c r="C119" s="390" t="s">
        <v>75</v>
      </c>
      <c r="D119" s="390"/>
      <c r="E119" s="390"/>
      <c r="F119" s="42"/>
      <c r="G119" s="43"/>
      <c r="H119" s="43"/>
      <c r="I119" s="43"/>
      <c r="J119" s="46"/>
      <c r="K119" s="43"/>
      <c r="L119" s="71">
        <v>15.62</v>
      </c>
      <c r="M119" s="65"/>
      <c r="N119" s="47"/>
      <c r="AF119" s="39"/>
      <c r="AG119" s="48"/>
      <c r="AH119" s="48"/>
      <c r="AM119" s="48" t="s">
        <v>75</v>
      </c>
    </row>
    <row r="120" spans="1:39" s="4" customFormat="1" ht="15">
      <c r="A120" s="393" t="s">
        <v>4221</v>
      </c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5"/>
      <c r="AF120" s="39"/>
      <c r="AG120" s="48" t="s">
        <v>4221</v>
      </c>
      <c r="AH120" s="48"/>
      <c r="AM120" s="48"/>
    </row>
    <row r="121" spans="1:39" s="4" customFormat="1" ht="45.75">
      <c r="A121" s="40" t="s">
        <v>146</v>
      </c>
      <c r="B121" s="41" t="s">
        <v>4222</v>
      </c>
      <c r="C121" s="390" t="s">
        <v>4223</v>
      </c>
      <c r="D121" s="390"/>
      <c r="E121" s="390"/>
      <c r="F121" s="42" t="s">
        <v>808</v>
      </c>
      <c r="G121" s="43">
        <v>1.5</v>
      </c>
      <c r="H121" s="44">
        <v>1</v>
      </c>
      <c r="I121" s="79">
        <v>1.5</v>
      </c>
      <c r="J121" s="46"/>
      <c r="K121" s="43"/>
      <c r="L121" s="46"/>
      <c r="M121" s="43"/>
      <c r="N121" s="47"/>
      <c r="AF121" s="39"/>
      <c r="AG121" s="48"/>
      <c r="AH121" s="48" t="s">
        <v>4223</v>
      </c>
      <c r="AM121" s="48"/>
    </row>
    <row r="122" spans="1:39" s="4" customFormat="1" ht="15">
      <c r="A122" s="49"/>
      <c r="B122" s="50"/>
      <c r="C122" s="388" t="s">
        <v>4224</v>
      </c>
      <c r="D122" s="388"/>
      <c r="E122" s="388"/>
      <c r="F122" s="388"/>
      <c r="G122" s="388"/>
      <c r="H122" s="388"/>
      <c r="I122" s="388"/>
      <c r="J122" s="388"/>
      <c r="K122" s="388"/>
      <c r="L122" s="388"/>
      <c r="M122" s="388"/>
      <c r="N122" s="391"/>
      <c r="AF122" s="39"/>
      <c r="AG122" s="48"/>
      <c r="AH122" s="48"/>
      <c r="AI122" s="3" t="s">
        <v>4224</v>
      </c>
      <c r="AM122" s="48"/>
    </row>
    <row r="123" spans="1:39" s="4" customFormat="1" ht="15">
      <c r="A123" s="51"/>
      <c r="B123" s="52" t="s">
        <v>57</v>
      </c>
      <c r="C123" s="388" t="s">
        <v>82</v>
      </c>
      <c r="D123" s="388"/>
      <c r="E123" s="388"/>
      <c r="F123" s="53"/>
      <c r="G123" s="54"/>
      <c r="H123" s="54"/>
      <c r="I123" s="54"/>
      <c r="J123" s="56">
        <v>147.65</v>
      </c>
      <c r="K123" s="54"/>
      <c r="L123" s="56">
        <v>221.48</v>
      </c>
      <c r="M123" s="58">
        <v>33.130000000000003</v>
      </c>
      <c r="N123" s="77">
        <v>7337.63</v>
      </c>
      <c r="AF123" s="39"/>
      <c r="AG123" s="48"/>
      <c r="AH123" s="48"/>
      <c r="AJ123" s="3" t="s">
        <v>82</v>
      </c>
      <c r="AM123" s="48"/>
    </row>
    <row r="124" spans="1:39" s="4" customFormat="1" ht="15">
      <c r="A124" s="51"/>
      <c r="B124" s="52" t="s">
        <v>91</v>
      </c>
      <c r="C124" s="388" t="s">
        <v>120</v>
      </c>
      <c r="D124" s="388"/>
      <c r="E124" s="388"/>
      <c r="F124" s="53"/>
      <c r="G124" s="54"/>
      <c r="H124" s="54"/>
      <c r="I124" s="54"/>
      <c r="J124" s="56">
        <v>91.88</v>
      </c>
      <c r="K124" s="54"/>
      <c r="L124" s="56">
        <v>137.82</v>
      </c>
      <c r="M124" s="54"/>
      <c r="N124" s="57"/>
      <c r="AF124" s="39"/>
      <c r="AG124" s="48"/>
      <c r="AH124" s="48"/>
      <c r="AJ124" s="3" t="s">
        <v>120</v>
      </c>
      <c r="AM124" s="48"/>
    </row>
    <row r="125" spans="1:39" s="4" customFormat="1" ht="15">
      <c r="A125" s="60"/>
      <c r="B125" s="52"/>
      <c r="C125" s="388" t="s">
        <v>83</v>
      </c>
      <c r="D125" s="388"/>
      <c r="E125" s="388"/>
      <c r="F125" s="53" t="s">
        <v>67</v>
      </c>
      <c r="G125" s="58">
        <v>18.93</v>
      </c>
      <c r="H125" s="54"/>
      <c r="I125" s="75">
        <v>28.395</v>
      </c>
      <c r="J125" s="63"/>
      <c r="K125" s="54"/>
      <c r="L125" s="63"/>
      <c r="M125" s="54"/>
      <c r="N125" s="57"/>
      <c r="AF125" s="39"/>
      <c r="AG125" s="48"/>
      <c r="AH125" s="48"/>
      <c r="AK125" s="3" t="s">
        <v>83</v>
      </c>
      <c r="AM125" s="48"/>
    </row>
    <row r="126" spans="1:39" s="4" customFormat="1" ht="15">
      <c r="A126" s="51"/>
      <c r="B126" s="52"/>
      <c r="C126" s="392" t="s">
        <v>68</v>
      </c>
      <c r="D126" s="392"/>
      <c r="E126" s="392"/>
      <c r="F126" s="64"/>
      <c r="G126" s="65"/>
      <c r="H126" s="65"/>
      <c r="I126" s="65"/>
      <c r="J126" s="67">
        <v>239.53</v>
      </c>
      <c r="K126" s="65"/>
      <c r="L126" s="67">
        <v>359.3</v>
      </c>
      <c r="M126" s="65"/>
      <c r="N126" s="68"/>
      <c r="AF126" s="39"/>
      <c r="AG126" s="48"/>
      <c r="AH126" s="48"/>
      <c r="AL126" s="3" t="s">
        <v>68</v>
      </c>
      <c r="AM126" s="48"/>
    </row>
    <row r="127" spans="1:39" s="4" customFormat="1" ht="15">
      <c r="A127" s="60"/>
      <c r="B127" s="52"/>
      <c r="C127" s="388" t="s">
        <v>69</v>
      </c>
      <c r="D127" s="388"/>
      <c r="E127" s="388"/>
      <c r="F127" s="53"/>
      <c r="G127" s="54"/>
      <c r="H127" s="54"/>
      <c r="I127" s="54"/>
      <c r="J127" s="63"/>
      <c r="K127" s="54"/>
      <c r="L127" s="56">
        <v>221.48</v>
      </c>
      <c r="M127" s="54"/>
      <c r="N127" s="77">
        <v>7337.63</v>
      </c>
      <c r="AF127" s="39"/>
      <c r="AG127" s="48"/>
      <c r="AH127" s="48"/>
      <c r="AK127" s="3" t="s">
        <v>69</v>
      </c>
      <c r="AM127" s="48"/>
    </row>
    <row r="128" spans="1:39" s="4" customFormat="1" ht="15">
      <c r="A128" s="60"/>
      <c r="B128" s="52" t="s">
        <v>4192</v>
      </c>
      <c r="C128" s="388" t="s">
        <v>4193</v>
      </c>
      <c r="D128" s="388"/>
      <c r="E128" s="388"/>
      <c r="F128" s="53" t="s">
        <v>72</v>
      </c>
      <c r="G128" s="61">
        <v>103</v>
      </c>
      <c r="H128" s="54"/>
      <c r="I128" s="61">
        <v>103</v>
      </c>
      <c r="J128" s="63"/>
      <c r="K128" s="54"/>
      <c r="L128" s="56">
        <v>228.12</v>
      </c>
      <c r="M128" s="54"/>
      <c r="N128" s="77">
        <v>7557.76</v>
      </c>
      <c r="AF128" s="39"/>
      <c r="AG128" s="48"/>
      <c r="AH128" s="48"/>
      <c r="AK128" s="3" t="s">
        <v>4193</v>
      </c>
      <c r="AM128" s="48"/>
    </row>
    <row r="129" spans="1:40" s="4" customFormat="1" ht="15">
      <c r="A129" s="60"/>
      <c r="B129" s="52" t="s">
        <v>4194</v>
      </c>
      <c r="C129" s="388" t="s">
        <v>4195</v>
      </c>
      <c r="D129" s="388"/>
      <c r="E129" s="388"/>
      <c r="F129" s="53" t="s">
        <v>72</v>
      </c>
      <c r="G129" s="61">
        <v>72</v>
      </c>
      <c r="H129" s="54"/>
      <c r="I129" s="61">
        <v>72</v>
      </c>
      <c r="J129" s="63"/>
      <c r="K129" s="54"/>
      <c r="L129" s="56">
        <v>159.47</v>
      </c>
      <c r="M129" s="54"/>
      <c r="N129" s="77">
        <v>5283.09</v>
      </c>
      <c r="AF129" s="39"/>
      <c r="AG129" s="48"/>
      <c r="AH129" s="48"/>
      <c r="AK129" s="3" t="s">
        <v>4195</v>
      </c>
      <c r="AM129" s="48"/>
    </row>
    <row r="130" spans="1:40" s="4" customFormat="1" ht="15">
      <c r="A130" s="69"/>
      <c r="B130" s="70"/>
      <c r="C130" s="390" t="s">
        <v>75</v>
      </c>
      <c r="D130" s="390"/>
      <c r="E130" s="390"/>
      <c r="F130" s="42"/>
      <c r="G130" s="43"/>
      <c r="H130" s="43"/>
      <c r="I130" s="43"/>
      <c r="J130" s="46"/>
      <c r="K130" s="43"/>
      <c r="L130" s="71">
        <v>746.89</v>
      </c>
      <c r="M130" s="65"/>
      <c r="N130" s="47"/>
      <c r="AF130" s="39"/>
      <c r="AG130" s="48"/>
      <c r="AH130" s="48"/>
      <c r="AM130" s="48" t="s">
        <v>75</v>
      </c>
    </row>
    <row r="131" spans="1:40" s="4" customFormat="1" ht="15">
      <c r="A131" s="40" t="s">
        <v>151</v>
      </c>
      <c r="B131" s="41" t="s">
        <v>4196</v>
      </c>
      <c r="C131" s="390" t="s">
        <v>4197</v>
      </c>
      <c r="D131" s="390"/>
      <c r="E131" s="390"/>
      <c r="F131" s="42" t="s">
        <v>128</v>
      </c>
      <c r="G131" s="43">
        <v>4.8449999999999998</v>
      </c>
      <c r="H131" s="44">
        <v>1</v>
      </c>
      <c r="I131" s="72">
        <v>4.8449999999999998</v>
      </c>
      <c r="J131" s="71">
        <v>135.6</v>
      </c>
      <c r="K131" s="43"/>
      <c r="L131" s="71">
        <v>656.98</v>
      </c>
      <c r="M131" s="43"/>
      <c r="N131" s="47"/>
      <c r="AF131" s="39"/>
      <c r="AG131" s="48"/>
      <c r="AH131" s="48" t="s">
        <v>4197</v>
      </c>
      <c r="AM131" s="48"/>
    </row>
    <row r="132" spans="1:40" s="4" customFormat="1" ht="15">
      <c r="A132" s="69"/>
      <c r="B132" s="70"/>
      <c r="C132" s="388" t="s">
        <v>4198</v>
      </c>
      <c r="D132" s="388"/>
      <c r="E132" s="388"/>
      <c r="F132" s="388"/>
      <c r="G132" s="388"/>
      <c r="H132" s="388"/>
      <c r="I132" s="388"/>
      <c r="J132" s="388"/>
      <c r="K132" s="388"/>
      <c r="L132" s="388"/>
      <c r="M132" s="388"/>
      <c r="N132" s="391"/>
      <c r="AF132" s="39"/>
      <c r="AG132" s="48"/>
      <c r="AH132" s="48"/>
      <c r="AM132" s="48"/>
      <c r="AN132" s="3" t="s">
        <v>4198</v>
      </c>
    </row>
    <row r="133" spans="1:40" s="4" customFormat="1" ht="15">
      <c r="A133" s="69"/>
      <c r="B133" s="70"/>
      <c r="C133" s="390" t="s">
        <v>75</v>
      </c>
      <c r="D133" s="390"/>
      <c r="E133" s="390"/>
      <c r="F133" s="42"/>
      <c r="G133" s="43"/>
      <c r="H133" s="43"/>
      <c r="I133" s="43"/>
      <c r="J133" s="46"/>
      <c r="K133" s="43"/>
      <c r="L133" s="71">
        <v>656.98</v>
      </c>
      <c r="M133" s="65"/>
      <c r="N133" s="47"/>
      <c r="AF133" s="39"/>
      <c r="AG133" s="48"/>
      <c r="AH133" s="48"/>
      <c r="AM133" s="48" t="s">
        <v>75</v>
      </c>
    </row>
    <row r="134" spans="1:40" s="4" customFormat="1" ht="23.25">
      <c r="A134" s="40" t="s">
        <v>155</v>
      </c>
      <c r="B134" s="41" t="s">
        <v>4199</v>
      </c>
      <c r="C134" s="390" t="s">
        <v>4200</v>
      </c>
      <c r="D134" s="390"/>
      <c r="E134" s="390"/>
      <c r="F134" s="42" t="s">
        <v>128</v>
      </c>
      <c r="G134" s="43">
        <v>-0.33</v>
      </c>
      <c r="H134" s="44">
        <v>1</v>
      </c>
      <c r="I134" s="100">
        <v>-0.33</v>
      </c>
      <c r="J134" s="71">
        <v>417.65</v>
      </c>
      <c r="K134" s="43"/>
      <c r="L134" s="71">
        <v>-137.82</v>
      </c>
      <c r="M134" s="43"/>
      <c r="N134" s="47"/>
      <c r="AF134" s="39"/>
      <c r="AG134" s="48"/>
      <c r="AH134" s="48" t="s">
        <v>4200</v>
      </c>
      <c r="AM134" s="48"/>
    </row>
    <row r="135" spans="1:40" s="4" customFormat="1" ht="15">
      <c r="A135" s="69"/>
      <c r="B135" s="70"/>
      <c r="C135" s="388" t="s">
        <v>4198</v>
      </c>
      <c r="D135" s="388"/>
      <c r="E135" s="388"/>
      <c r="F135" s="388"/>
      <c r="G135" s="388"/>
      <c r="H135" s="388"/>
      <c r="I135" s="388"/>
      <c r="J135" s="388"/>
      <c r="K135" s="388"/>
      <c r="L135" s="388"/>
      <c r="M135" s="388"/>
      <c r="N135" s="391"/>
      <c r="AF135" s="39"/>
      <c r="AG135" s="48"/>
      <c r="AH135" s="48"/>
      <c r="AM135" s="48"/>
      <c r="AN135" s="3" t="s">
        <v>4198</v>
      </c>
    </row>
    <row r="136" spans="1:40" s="4" customFormat="1" ht="15">
      <c r="A136" s="69"/>
      <c r="B136" s="70"/>
      <c r="C136" s="390" t="s">
        <v>75</v>
      </c>
      <c r="D136" s="390"/>
      <c r="E136" s="390"/>
      <c r="F136" s="42"/>
      <c r="G136" s="43"/>
      <c r="H136" s="43"/>
      <c r="I136" s="43"/>
      <c r="J136" s="46"/>
      <c r="K136" s="43"/>
      <c r="L136" s="71">
        <v>-137.82</v>
      </c>
      <c r="M136" s="65"/>
      <c r="N136" s="47"/>
      <c r="AF136" s="39"/>
      <c r="AG136" s="48"/>
      <c r="AH136" s="48"/>
      <c r="AM136" s="48" t="s">
        <v>75</v>
      </c>
    </row>
    <row r="137" spans="1:40" s="4" customFormat="1" ht="23.25">
      <c r="A137" s="40" t="s">
        <v>164</v>
      </c>
      <c r="B137" s="41" t="s">
        <v>4201</v>
      </c>
      <c r="C137" s="390" t="s">
        <v>4202</v>
      </c>
      <c r="D137" s="390"/>
      <c r="E137" s="390"/>
      <c r="F137" s="42" t="s">
        <v>149</v>
      </c>
      <c r="G137" s="43">
        <v>3.0000000000000001E-3</v>
      </c>
      <c r="H137" s="44">
        <v>1</v>
      </c>
      <c r="I137" s="72">
        <v>3.0000000000000001E-3</v>
      </c>
      <c r="J137" s="78">
        <v>3314.66</v>
      </c>
      <c r="K137" s="43"/>
      <c r="L137" s="71">
        <v>9.94</v>
      </c>
      <c r="M137" s="43"/>
      <c r="N137" s="47"/>
      <c r="AF137" s="39"/>
      <c r="AG137" s="48"/>
      <c r="AH137" s="48" t="s">
        <v>4202</v>
      </c>
      <c r="AM137" s="48"/>
    </row>
    <row r="138" spans="1:40" s="4" customFormat="1" ht="15">
      <c r="A138" s="69"/>
      <c r="B138" s="70"/>
      <c r="C138" s="388" t="s">
        <v>4198</v>
      </c>
      <c r="D138" s="388"/>
      <c r="E138" s="388"/>
      <c r="F138" s="388"/>
      <c r="G138" s="388"/>
      <c r="H138" s="388"/>
      <c r="I138" s="388"/>
      <c r="J138" s="388"/>
      <c r="K138" s="388"/>
      <c r="L138" s="388"/>
      <c r="M138" s="388"/>
      <c r="N138" s="391"/>
      <c r="AF138" s="39"/>
      <c r="AG138" s="48"/>
      <c r="AH138" s="48"/>
      <c r="AM138" s="48"/>
      <c r="AN138" s="3" t="s">
        <v>4198</v>
      </c>
    </row>
    <row r="139" spans="1:40" s="4" customFormat="1" ht="15">
      <c r="A139" s="49"/>
      <c r="B139" s="50"/>
      <c r="C139" s="388" t="s">
        <v>4225</v>
      </c>
      <c r="D139" s="388"/>
      <c r="E139" s="388"/>
      <c r="F139" s="388"/>
      <c r="G139" s="388"/>
      <c r="H139" s="388"/>
      <c r="I139" s="388"/>
      <c r="J139" s="388"/>
      <c r="K139" s="388"/>
      <c r="L139" s="388"/>
      <c r="M139" s="388"/>
      <c r="N139" s="391"/>
      <c r="AF139" s="39"/>
      <c r="AG139" s="48"/>
      <c r="AH139" s="48"/>
      <c r="AI139" s="3" t="s">
        <v>4225</v>
      </c>
      <c r="AM139" s="48"/>
    </row>
    <row r="140" spans="1:40" s="4" customFormat="1" ht="15">
      <c r="A140" s="69"/>
      <c r="B140" s="70"/>
      <c r="C140" s="390" t="s">
        <v>75</v>
      </c>
      <c r="D140" s="390"/>
      <c r="E140" s="390"/>
      <c r="F140" s="42"/>
      <c r="G140" s="43"/>
      <c r="H140" s="43"/>
      <c r="I140" s="43"/>
      <c r="J140" s="46"/>
      <c r="K140" s="43"/>
      <c r="L140" s="71">
        <v>9.94</v>
      </c>
      <c r="M140" s="65"/>
      <c r="N140" s="47"/>
      <c r="AF140" s="39"/>
      <c r="AG140" s="48"/>
      <c r="AH140" s="48"/>
      <c r="AM140" s="48" t="s">
        <v>75</v>
      </c>
    </row>
    <row r="141" spans="1:40" s="4" customFormat="1" ht="15">
      <c r="A141" s="40" t="s">
        <v>168</v>
      </c>
      <c r="B141" s="41" t="s">
        <v>4204</v>
      </c>
      <c r="C141" s="390" t="s">
        <v>4205</v>
      </c>
      <c r="D141" s="390"/>
      <c r="E141" s="390"/>
      <c r="F141" s="42" t="s">
        <v>128</v>
      </c>
      <c r="G141" s="43">
        <v>1.5</v>
      </c>
      <c r="H141" s="44">
        <v>1</v>
      </c>
      <c r="I141" s="79">
        <v>1.5</v>
      </c>
      <c r="J141" s="71">
        <v>366.1</v>
      </c>
      <c r="K141" s="43"/>
      <c r="L141" s="71">
        <v>549.15</v>
      </c>
      <c r="M141" s="43"/>
      <c r="N141" s="47"/>
      <c r="AF141" s="39"/>
      <c r="AG141" s="48"/>
      <c r="AH141" s="48" t="s">
        <v>4205</v>
      </c>
      <c r="AM141" s="48"/>
    </row>
    <row r="142" spans="1:40" s="4" customFormat="1" ht="15">
      <c r="A142" s="69"/>
      <c r="B142" s="70"/>
      <c r="C142" s="388" t="s">
        <v>4198</v>
      </c>
      <c r="D142" s="388"/>
      <c r="E142" s="388"/>
      <c r="F142" s="388"/>
      <c r="G142" s="388"/>
      <c r="H142" s="388"/>
      <c r="I142" s="388"/>
      <c r="J142" s="388"/>
      <c r="K142" s="388"/>
      <c r="L142" s="388"/>
      <c r="M142" s="388"/>
      <c r="N142" s="391"/>
      <c r="AF142" s="39"/>
      <c r="AG142" s="48"/>
      <c r="AH142" s="48"/>
      <c r="AM142" s="48"/>
      <c r="AN142" s="3" t="s">
        <v>4198</v>
      </c>
    </row>
    <row r="143" spans="1:40" s="4" customFormat="1" ht="15">
      <c r="A143" s="49"/>
      <c r="B143" s="50"/>
      <c r="C143" s="388" t="s">
        <v>4226</v>
      </c>
      <c r="D143" s="388"/>
      <c r="E143" s="388"/>
      <c r="F143" s="388"/>
      <c r="G143" s="388"/>
      <c r="H143" s="388"/>
      <c r="I143" s="388"/>
      <c r="J143" s="388"/>
      <c r="K143" s="388"/>
      <c r="L143" s="388"/>
      <c r="M143" s="388"/>
      <c r="N143" s="391"/>
      <c r="AF143" s="39"/>
      <c r="AG143" s="48"/>
      <c r="AH143" s="48"/>
      <c r="AI143" s="3" t="s">
        <v>4226</v>
      </c>
      <c r="AM143" s="48"/>
    </row>
    <row r="144" spans="1:40" s="4" customFormat="1" ht="15">
      <c r="A144" s="69"/>
      <c r="B144" s="70"/>
      <c r="C144" s="390" t="s">
        <v>75</v>
      </c>
      <c r="D144" s="390"/>
      <c r="E144" s="390"/>
      <c r="F144" s="42"/>
      <c r="G144" s="43"/>
      <c r="H144" s="43"/>
      <c r="I144" s="43"/>
      <c r="J144" s="46"/>
      <c r="K144" s="43"/>
      <c r="L144" s="71">
        <v>549.15</v>
      </c>
      <c r="M144" s="65"/>
      <c r="N144" s="47"/>
      <c r="AF144" s="39"/>
      <c r="AG144" s="48"/>
      <c r="AH144" s="48"/>
      <c r="AM144" s="48" t="s">
        <v>75</v>
      </c>
    </row>
    <row r="145" spans="1:40" s="4" customFormat="1" ht="23.25">
      <c r="A145" s="40" t="s">
        <v>171</v>
      </c>
      <c r="B145" s="41" t="s">
        <v>4227</v>
      </c>
      <c r="C145" s="390" t="s">
        <v>4228</v>
      </c>
      <c r="D145" s="390"/>
      <c r="E145" s="390"/>
      <c r="F145" s="42" t="s">
        <v>808</v>
      </c>
      <c r="G145" s="43">
        <v>1.5</v>
      </c>
      <c r="H145" s="44">
        <v>1</v>
      </c>
      <c r="I145" s="79">
        <v>1.5</v>
      </c>
      <c r="J145" s="46"/>
      <c r="K145" s="43"/>
      <c r="L145" s="46"/>
      <c r="M145" s="43"/>
      <c r="N145" s="47"/>
      <c r="AF145" s="39"/>
      <c r="AG145" s="48"/>
      <c r="AH145" s="48" t="s">
        <v>4228</v>
      </c>
      <c r="AM145" s="48"/>
    </row>
    <row r="146" spans="1:40" s="4" customFormat="1" ht="15">
      <c r="A146" s="49"/>
      <c r="B146" s="50"/>
      <c r="C146" s="388" t="s">
        <v>4224</v>
      </c>
      <c r="D146" s="388"/>
      <c r="E146" s="388"/>
      <c r="F146" s="388"/>
      <c r="G146" s="388"/>
      <c r="H146" s="388"/>
      <c r="I146" s="388"/>
      <c r="J146" s="388"/>
      <c r="K146" s="388"/>
      <c r="L146" s="388"/>
      <c r="M146" s="388"/>
      <c r="N146" s="391"/>
      <c r="AF146" s="39"/>
      <c r="AG146" s="48"/>
      <c r="AH146" s="48"/>
      <c r="AI146" s="3" t="s">
        <v>4224</v>
      </c>
      <c r="AM146" s="48"/>
    </row>
    <row r="147" spans="1:40" s="4" customFormat="1" ht="15">
      <c r="A147" s="51"/>
      <c r="B147" s="52" t="s">
        <v>57</v>
      </c>
      <c r="C147" s="388" t="s">
        <v>82</v>
      </c>
      <c r="D147" s="388"/>
      <c r="E147" s="388"/>
      <c r="F147" s="53"/>
      <c r="G147" s="54"/>
      <c r="H147" s="54"/>
      <c r="I147" s="54"/>
      <c r="J147" s="56">
        <v>120.63</v>
      </c>
      <c r="K147" s="54"/>
      <c r="L147" s="56">
        <v>180.95</v>
      </c>
      <c r="M147" s="58">
        <v>33.130000000000003</v>
      </c>
      <c r="N147" s="77">
        <v>5994.87</v>
      </c>
      <c r="AF147" s="39"/>
      <c r="AG147" s="48"/>
      <c r="AH147" s="48"/>
      <c r="AJ147" s="3" t="s">
        <v>82</v>
      </c>
      <c r="AM147" s="48"/>
    </row>
    <row r="148" spans="1:40" s="4" customFormat="1" ht="15">
      <c r="A148" s="51"/>
      <c r="B148" s="52" t="s">
        <v>62</v>
      </c>
      <c r="C148" s="388" t="s">
        <v>63</v>
      </c>
      <c r="D148" s="388"/>
      <c r="E148" s="388"/>
      <c r="F148" s="53"/>
      <c r="G148" s="54"/>
      <c r="H148" s="54"/>
      <c r="I148" s="54"/>
      <c r="J148" s="56">
        <v>189.86</v>
      </c>
      <c r="K148" s="54"/>
      <c r="L148" s="56">
        <v>284.79000000000002</v>
      </c>
      <c r="M148" s="54"/>
      <c r="N148" s="57"/>
      <c r="AF148" s="39"/>
      <c r="AG148" s="48"/>
      <c r="AH148" s="48"/>
      <c r="AJ148" s="3" t="s">
        <v>63</v>
      </c>
      <c r="AM148" s="48"/>
    </row>
    <row r="149" spans="1:40" s="4" customFormat="1" ht="15">
      <c r="A149" s="51"/>
      <c r="B149" s="52" t="s">
        <v>64</v>
      </c>
      <c r="C149" s="388" t="s">
        <v>65</v>
      </c>
      <c r="D149" s="388"/>
      <c r="E149" s="388"/>
      <c r="F149" s="53"/>
      <c r="G149" s="54"/>
      <c r="H149" s="54"/>
      <c r="I149" s="54"/>
      <c r="J149" s="56">
        <v>21.54</v>
      </c>
      <c r="K149" s="54"/>
      <c r="L149" s="56">
        <v>32.31</v>
      </c>
      <c r="M149" s="58">
        <v>33.130000000000003</v>
      </c>
      <c r="N149" s="77">
        <v>1070.43</v>
      </c>
      <c r="AF149" s="39"/>
      <c r="AG149" s="48"/>
      <c r="AH149" s="48"/>
      <c r="AJ149" s="3" t="s">
        <v>65</v>
      </c>
      <c r="AM149" s="48"/>
    </row>
    <row r="150" spans="1:40" s="4" customFormat="1" ht="15">
      <c r="A150" s="51"/>
      <c r="B150" s="52" t="s">
        <v>91</v>
      </c>
      <c r="C150" s="388" t="s">
        <v>120</v>
      </c>
      <c r="D150" s="388"/>
      <c r="E150" s="388"/>
      <c r="F150" s="53"/>
      <c r="G150" s="54"/>
      <c r="H150" s="54"/>
      <c r="I150" s="54"/>
      <c r="J150" s="56">
        <v>408.56</v>
      </c>
      <c r="K150" s="54"/>
      <c r="L150" s="56">
        <v>612.84</v>
      </c>
      <c r="M150" s="54"/>
      <c r="N150" s="57"/>
      <c r="AF150" s="39"/>
      <c r="AG150" s="48"/>
      <c r="AH150" s="48"/>
      <c r="AJ150" s="3" t="s">
        <v>120</v>
      </c>
      <c r="AM150" s="48"/>
    </row>
    <row r="151" spans="1:40" s="4" customFormat="1" ht="15">
      <c r="A151" s="60"/>
      <c r="B151" s="52"/>
      <c r="C151" s="388" t="s">
        <v>83</v>
      </c>
      <c r="D151" s="388"/>
      <c r="E151" s="388"/>
      <c r="F151" s="53" t="s">
        <v>67</v>
      </c>
      <c r="G151" s="58">
        <v>12.54</v>
      </c>
      <c r="H151" s="54"/>
      <c r="I151" s="58">
        <v>18.809999999999999</v>
      </c>
      <c r="J151" s="63"/>
      <c r="K151" s="54"/>
      <c r="L151" s="63"/>
      <c r="M151" s="54"/>
      <c r="N151" s="57"/>
      <c r="AF151" s="39"/>
      <c r="AG151" s="48"/>
      <c r="AH151" s="48"/>
      <c r="AK151" s="3" t="s">
        <v>83</v>
      </c>
      <c r="AM151" s="48"/>
    </row>
    <row r="152" spans="1:40" s="4" customFormat="1" ht="15">
      <c r="A152" s="60"/>
      <c r="B152" s="52"/>
      <c r="C152" s="388" t="s">
        <v>66</v>
      </c>
      <c r="D152" s="388"/>
      <c r="E152" s="388"/>
      <c r="F152" s="53" t="s">
        <v>67</v>
      </c>
      <c r="G152" s="58">
        <v>1.67</v>
      </c>
      <c r="H152" s="54"/>
      <c r="I152" s="75">
        <v>2.5049999999999999</v>
      </c>
      <c r="J152" s="63"/>
      <c r="K152" s="54"/>
      <c r="L152" s="63"/>
      <c r="M152" s="54"/>
      <c r="N152" s="57"/>
      <c r="AF152" s="39"/>
      <c r="AG152" s="48"/>
      <c r="AH152" s="48"/>
      <c r="AK152" s="3" t="s">
        <v>66</v>
      </c>
      <c r="AM152" s="48"/>
    </row>
    <row r="153" spans="1:40" s="4" customFormat="1" ht="15">
      <c r="A153" s="51"/>
      <c r="B153" s="52"/>
      <c r="C153" s="392" t="s">
        <v>68</v>
      </c>
      <c r="D153" s="392"/>
      <c r="E153" s="392"/>
      <c r="F153" s="64"/>
      <c r="G153" s="65"/>
      <c r="H153" s="65"/>
      <c r="I153" s="65"/>
      <c r="J153" s="67">
        <v>719.05</v>
      </c>
      <c r="K153" s="65"/>
      <c r="L153" s="66">
        <v>1078.58</v>
      </c>
      <c r="M153" s="65"/>
      <c r="N153" s="68"/>
      <c r="AF153" s="39"/>
      <c r="AG153" s="48"/>
      <c r="AH153" s="48"/>
      <c r="AL153" s="3" t="s">
        <v>68</v>
      </c>
      <c r="AM153" s="48"/>
    </row>
    <row r="154" spans="1:40" s="4" customFormat="1" ht="15">
      <c r="A154" s="60"/>
      <c r="B154" s="52"/>
      <c r="C154" s="388" t="s">
        <v>69</v>
      </c>
      <c r="D154" s="388"/>
      <c r="E154" s="388"/>
      <c r="F154" s="53"/>
      <c r="G154" s="54"/>
      <c r="H154" s="54"/>
      <c r="I154" s="54"/>
      <c r="J154" s="63"/>
      <c r="K154" s="54"/>
      <c r="L154" s="56">
        <v>213.26</v>
      </c>
      <c r="M154" s="54"/>
      <c r="N154" s="77">
        <v>7065.3</v>
      </c>
      <c r="AF154" s="39"/>
      <c r="AG154" s="48"/>
      <c r="AH154" s="48"/>
      <c r="AK154" s="3" t="s">
        <v>69</v>
      </c>
      <c r="AM154" s="48"/>
    </row>
    <row r="155" spans="1:40" s="4" customFormat="1" ht="15">
      <c r="A155" s="60"/>
      <c r="B155" s="52" t="s">
        <v>4192</v>
      </c>
      <c r="C155" s="388" t="s">
        <v>4193</v>
      </c>
      <c r="D155" s="388"/>
      <c r="E155" s="388"/>
      <c r="F155" s="53" t="s">
        <v>72</v>
      </c>
      <c r="G155" s="61">
        <v>103</v>
      </c>
      <c r="H155" s="54"/>
      <c r="I155" s="61">
        <v>103</v>
      </c>
      <c r="J155" s="63"/>
      <c r="K155" s="54"/>
      <c r="L155" s="56">
        <v>219.66</v>
      </c>
      <c r="M155" s="54"/>
      <c r="N155" s="77">
        <v>7277.26</v>
      </c>
      <c r="AF155" s="39"/>
      <c r="AG155" s="48"/>
      <c r="AH155" s="48"/>
      <c r="AK155" s="3" t="s">
        <v>4193</v>
      </c>
      <c r="AM155" s="48"/>
    </row>
    <row r="156" spans="1:40" s="4" customFormat="1" ht="15">
      <c r="A156" s="60"/>
      <c r="B156" s="52" t="s">
        <v>4194</v>
      </c>
      <c r="C156" s="388" t="s">
        <v>4195</v>
      </c>
      <c r="D156" s="388"/>
      <c r="E156" s="388"/>
      <c r="F156" s="53" t="s">
        <v>72</v>
      </c>
      <c r="G156" s="61">
        <v>72</v>
      </c>
      <c r="H156" s="54"/>
      <c r="I156" s="61">
        <v>72</v>
      </c>
      <c r="J156" s="63"/>
      <c r="K156" s="54"/>
      <c r="L156" s="56">
        <v>153.55000000000001</v>
      </c>
      <c r="M156" s="54"/>
      <c r="N156" s="77">
        <v>5087.0200000000004</v>
      </c>
      <c r="AF156" s="39"/>
      <c r="AG156" s="48"/>
      <c r="AH156" s="48"/>
      <c r="AK156" s="3" t="s">
        <v>4195</v>
      </c>
      <c r="AM156" s="48"/>
    </row>
    <row r="157" spans="1:40" s="4" customFormat="1" ht="15">
      <c r="A157" s="69"/>
      <c r="B157" s="70"/>
      <c r="C157" s="390" t="s">
        <v>75</v>
      </c>
      <c r="D157" s="390"/>
      <c r="E157" s="390"/>
      <c r="F157" s="42"/>
      <c r="G157" s="43"/>
      <c r="H157" s="43"/>
      <c r="I157" s="43"/>
      <c r="J157" s="46"/>
      <c r="K157" s="43"/>
      <c r="L157" s="78">
        <v>1451.79</v>
      </c>
      <c r="M157" s="65"/>
      <c r="N157" s="47"/>
      <c r="AF157" s="39"/>
      <c r="AG157" s="48"/>
      <c r="AH157" s="48"/>
      <c r="AM157" s="48" t="s">
        <v>75</v>
      </c>
    </row>
    <row r="158" spans="1:40" s="4" customFormat="1" ht="15">
      <c r="A158" s="40" t="s">
        <v>175</v>
      </c>
      <c r="B158" s="41" t="s">
        <v>4229</v>
      </c>
      <c r="C158" s="390" t="s">
        <v>4230</v>
      </c>
      <c r="D158" s="390"/>
      <c r="E158" s="390"/>
      <c r="F158" s="42" t="s">
        <v>174</v>
      </c>
      <c r="G158" s="43">
        <v>12</v>
      </c>
      <c r="H158" s="44">
        <v>1</v>
      </c>
      <c r="I158" s="44">
        <v>12</v>
      </c>
      <c r="J158" s="71">
        <v>22.02</v>
      </c>
      <c r="K158" s="43"/>
      <c r="L158" s="71">
        <v>264.24</v>
      </c>
      <c r="M158" s="43"/>
      <c r="N158" s="47"/>
      <c r="AF158" s="39"/>
      <c r="AG158" s="48"/>
      <c r="AH158" s="48" t="s">
        <v>4230</v>
      </c>
      <c r="AM158" s="48"/>
    </row>
    <row r="159" spans="1:40" s="4" customFormat="1" ht="15">
      <c r="A159" s="69"/>
      <c r="B159" s="70"/>
      <c r="C159" s="388" t="s">
        <v>4198</v>
      </c>
      <c r="D159" s="388"/>
      <c r="E159" s="388"/>
      <c r="F159" s="388"/>
      <c r="G159" s="388"/>
      <c r="H159" s="388"/>
      <c r="I159" s="388"/>
      <c r="J159" s="388"/>
      <c r="K159" s="388"/>
      <c r="L159" s="388"/>
      <c r="M159" s="388"/>
      <c r="N159" s="391"/>
      <c r="AF159" s="39"/>
      <c r="AG159" s="48"/>
      <c r="AH159" s="48"/>
      <c r="AM159" s="48"/>
      <c r="AN159" s="3" t="s">
        <v>4198</v>
      </c>
    </row>
    <row r="160" spans="1:40" s="4" customFormat="1" ht="15">
      <c r="A160" s="69"/>
      <c r="B160" s="70"/>
      <c r="C160" s="390" t="s">
        <v>75</v>
      </c>
      <c r="D160" s="390"/>
      <c r="E160" s="390"/>
      <c r="F160" s="42"/>
      <c r="G160" s="43"/>
      <c r="H160" s="43"/>
      <c r="I160" s="43"/>
      <c r="J160" s="46"/>
      <c r="K160" s="43"/>
      <c r="L160" s="71">
        <v>264.24</v>
      </c>
      <c r="M160" s="65"/>
      <c r="N160" s="47"/>
      <c r="AF160" s="39"/>
      <c r="AG160" s="48"/>
      <c r="AH160" s="48"/>
      <c r="AM160" s="48" t="s">
        <v>75</v>
      </c>
    </row>
    <row r="161" spans="1:40" s="4" customFormat="1" ht="15">
      <c r="A161" s="40" t="s">
        <v>176</v>
      </c>
      <c r="B161" s="41" t="s">
        <v>4231</v>
      </c>
      <c r="C161" s="390" t="s">
        <v>4232</v>
      </c>
      <c r="D161" s="390"/>
      <c r="E161" s="390"/>
      <c r="F161" s="42" t="s">
        <v>174</v>
      </c>
      <c r="G161" s="43">
        <v>3</v>
      </c>
      <c r="H161" s="44">
        <v>1</v>
      </c>
      <c r="I161" s="44">
        <v>3</v>
      </c>
      <c r="J161" s="71">
        <v>60.77</v>
      </c>
      <c r="K161" s="43"/>
      <c r="L161" s="71">
        <v>182.31</v>
      </c>
      <c r="M161" s="43"/>
      <c r="N161" s="47"/>
      <c r="AF161" s="39"/>
      <c r="AG161" s="48"/>
      <c r="AH161" s="48" t="s">
        <v>4232</v>
      </c>
      <c r="AM161" s="48"/>
    </row>
    <row r="162" spans="1:40" s="4" customFormat="1" ht="15">
      <c r="A162" s="69"/>
      <c r="B162" s="70"/>
      <c r="C162" s="388" t="s">
        <v>4198</v>
      </c>
      <c r="D162" s="388"/>
      <c r="E162" s="388"/>
      <c r="F162" s="388"/>
      <c r="G162" s="388"/>
      <c r="H162" s="388"/>
      <c r="I162" s="388"/>
      <c r="J162" s="388"/>
      <c r="K162" s="388"/>
      <c r="L162" s="388"/>
      <c r="M162" s="388"/>
      <c r="N162" s="391"/>
      <c r="AF162" s="39"/>
      <c r="AG162" s="48"/>
      <c r="AH162" s="48"/>
      <c r="AM162" s="48"/>
      <c r="AN162" s="3" t="s">
        <v>4198</v>
      </c>
    </row>
    <row r="163" spans="1:40" s="4" customFormat="1" ht="15">
      <c r="A163" s="69"/>
      <c r="B163" s="70"/>
      <c r="C163" s="390" t="s">
        <v>75</v>
      </c>
      <c r="D163" s="390"/>
      <c r="E163" s="390"/>
      <c r="F163" s="42"/>
      <c r="G163" s="43"/>
      <c r="H163" s="43"/>
      <c r="I163" s="43"/>
      <c r="J163" s="46"/>
      <c r="K163" s="43"/>
      <c r="L163" s="71">
        <v>182.31</v>
      </c>
      <c r="M163" s="65"/>
      <c r="N163" s="47"/>
      <c r="AF163" s="39"/>
      <c r="AG163" s="48"/>
      <c r="AH163" s="48"/>
      <c r="AM163" s="48" t="s">
        <v>75</v>
      </c>
    </row>
    <row r="164" spans="1:40" s="4" customFormat="1" ht="15">
      <c r="A164" s="393" t="s">
        <v>4233</v>
      </c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5"/>
      <c r="AF164" s="39"/>
      <c r="AG164" s="48" t="s">
        <v>4233</v>
      </c>
      <c r="AH164" s="48"/>
      <c r="AM164" s="48"/>
    </row>
    <row r="165" spans="1:40" s="4" customFormat="1" ht="45.75">
      <c r="A165" s="40" t="s">
        <v>180</v>
      </c>
      <c r="B165" s="41" t="s">
        <v>4212</v>
      </c>
      <c r="C165" s="390" t="s">
        <v>4213</v>
      </c>
      <c r="D165" s="390"/>
      <c r="E165" s="390"/>
      <c r="F165" s="42" t="s">
        <v>3322</v>
      </c>
      <c r="G165" s="43">
        <v>7.4999999999999997E-2</v>
      </c>
      <c r="H165" s="44">
        <v>1</v>
      </c>
      <c r="I165" s="72">
        <v>7.4999999999999997E-2</v>
      </c>
      <c r="J165" s="46"/>
      <c r="K165" s="43"/>
      <c r="L165" s="46"/>
      <c r="M165" s="43"/>
      <c r="N165" s="47"/>
      <c r="AF165" s="39"/>
      <c r="AG165" s="48"/>
      <c r="AH165" s="48" t="s">
        <v>4213</v>
      </c>
      <c r="AM165" s="48"/>
    </row>
    <row r="166" spans="1:40" s="4" customFormat="1" ht="15">
      <c r="A166" s="49"/>
      <c r="B166" s="50"/>
      <c r="C166" s="388" t="s">
        <v>4234</v>
      </c>
      <c r="D166" s="388"/>
      <c r="E166" s="388"/>
      <c r="F166" s="388"/>
      <c r="G166" s="388"/>
      <c r="H166" s="388"/>
      <c r="I166" s="388"/>
      <c r="J166" s="388"/>
      <c r="K166" s="388"/>
      <c r="L166" s="388"/>
      <c r="M166" s="388"/>
      <c r="N166" s="391"/>
      <c r="AF166" s="39"/>
      <c r="AG166" s="48"/>
      <c r="AH166" s="48"/>
      <c r="AI166" s="3" t="s">
        <v>4234</v>
      </c>
      <c r="AM166" s="48"/>
    </row>
    <row r="167" spans="1:40" s="4" customFormat="1" ht="15">
      <c r="A167" s="51"/>
      <c r="B167" s="52" t="s">
        <v>57</v>
      </c>
      <c r="C167" s="388" t="s">
        <v>82</v>
      </c>
      <c r="D167" s="388"/>
      <c r="E167" s="388"/>
      <c r="F167" s="53"/>
      <c r="G167" s="54"/>
      <c r="H167" s="54"/>
      <c r="I167" s="54"/>
      <c r="J167" s="56">
        <v>119.03</v>
      </c>
      <c r="K167" s="54"/>
      <c r="L167" s="56">
        <v>8.93</v>
      </c>
      <c r="M167" s="58">
        <v>33.130000000000003</v>
      </c>
      <c r="N167" s="59">
        <v>295.85000000000002</v>
      </c>
      <c r="AF167" s="39"/>
      <c r="AG167" s="48"/>
      <c r="AH167" s="48"/>
      <c r="AJ167" s="3" t="s">
        <v>82</v>
      </c>
      <c r="AM167" s="48"/>
    </row>
    <row r="168" spans="1:40" s="4" customFormat="1" ht="15">
      <c r="A168" s="60"/>
      <c r="B168" s="52"/>
      <c r="C168" s="388" t="s">
        <v>83</v>
      </c>
      <c r="D168" s="388"/>
      <c r="E168" s="388"/>
      <c r="F168" s="53" t="s">
        <v>67</v>
      </c>
      <c r="G168" s="58">
        <v>15.26</v>
      </c>
      <c r="H168" s="54"/>
      <c r="I168" s="62">
        <v>1.1445000000000001</v>
      </c>
      <c r="J168" s="63"/>
      <c r="K168" s="54"/>
      <c r="L168" s="63"/>
      <c r="M168" s="54"/>
      <c r="N168" s="57"/>
      <c r="AF168" s="39"/>
      <c r="AG168" s="48"/>
      <c r="AH168" s="48"/>
      <c r="AK168" s="3" t="s">
        <v>83</v>
      </c>
      <c r="AM168" s="48"/>
    </row>
    <row r="169" spans="1:40" s="4" customFormat="1" ht="15">
      <c r="A169" s="51"/>
      <c r="B169" s="52"/>
      <c r="C169" s="392" t="s">
        <v>68</v>
      </c>
      <c r="D169" s="392"/>
      <c r="E169" s="392"/>
      <c r="F169" s="64"/>
      <c r="G169" s="65"/>
      <c r="H169" s="65"/>
      <c r="I169" s="65"/>
      <c r="J169" s="67">
        <v>119.03</v>
      </c>
      <c r="K169" s="65"/>
      <c r="L169" s="67">
        <v>8.93</v>
      </c>
      <c r="M169" s="65"/>
      <c r="N169" s="68"/>
      <c r="AF169" s="39"/>
      <c r="AG169" s="48"/>
      <c r="AH169" s="48"/>
      <c r="AL169" s="3" t="s">
        <v>68</v>
      </c>
      <c r="AM169" s="48"/>
    </row>
    <row r="170" spans="1:40" s="4" customFormat="1" ht="15">
      <c r="A170" s="60"/>
      <c r="B170" s="52"/>
      <c r="C170" s="388" t="s">
        <v>69</v>
      </c>
      <c r="D170" s="388"/>
      <c r="E170" s="388"/>
      <c r="F170" s="53"/>
      <c r="G170" s="54"/>
      <c r="H170" s="54"/>
      <c r="I170" s="54"/>
      <c r="J170" s="63"/>
      <c r="K170" s="54"/>
      <c r="L170" s="56">
        <v>8.93</v>
      </c>
      <c r="M170" s="54"/>
      <c r="N170" s="59">
        <v>295.85000000000002</v>
      </c>
      <c r="AF170" s="39"/>
      <c r="AG170" s="48"/>
      <c r="AH170" s="48"/>
      <c r="AK170" s="3" t="s">
        <v>69</v>
      </c>
      <c r="AM170" s="48"/>
    </row>
    <row r="171" spans="1:40" s="4" customFormat="1" ht="15">
      <c r="A171" s="60"/>
      <c r="B171" s="52" t="s">
        <v>4192</v>
      </c>
      <c r="C171" s="388" t="s">
        <v>4193</v>
      </c>
      <c r="D171" s="388"/>
      <c r="E171" s="388"/>
      <c r="F171" s="53" t="s">
        <v>72</v>
      </c>
      <c r="G171" s="61">
        <v>103</v>
      </c>
      <c r="H171" s="54"/>
      <c r="I171" s="61">
        <v>103</v>
      </c>
      <c r="J171" s="63"/>
      <c r="K171" s="54"/>
      <c r="L171" s="56">
        <v>9.1999999999999993</v>
      </c>
      <c r="M171" s="54"/>
      <c r="N171" s="59">
        <v>304.73</v>
      </c>
      <c r="AF171" s="39"/>
      <c r="AG171" s="48"/>
      <c r="AH171" s="48"/>
      <c r="AK171" s="3" t="s">
        <v>4193</v>
      </c>
      <c r="AM171" s="48"/>
    </row>
    <row r="172" spans="1:40" s="4" customFormat="1" ht="15">
      <c r="A172" s="60"/>
      <c r="B172" s="52" t="s">
        <v>4194</v>
      </c>
      <c r="C172" s="388" t="s">
        <v>4195</v>
      </c>
      <c r="D172" s="388"/>
      <c r="E172" s="388"/>
      <c r="F172" s="53" t="s">
        <v>72</v>
      </c>
      <c r="G172" s="61">
        <v>72</v>
      </c>
      <c r="H172" s="54"/>
      <c r="I172" s="61">
        <v>72</v>
      </c>
      <c r="J172" s="63"/>
      <c r="K172" s="54"/>
      <c r="L172" s="56">
        <v>6.43</v>
      </c>
      <c r="M172" s="54"/>
      <c r="N172" s="59">
        <v>213.01</v>
      </c>
      <c r="AF172" s="39"/>
      <c r="AG172" s="48"/>
      <c r="AH172" s="48"/>
      <c r="AK172" s="3" t="s">
        <v>4195</v>
      </c>
      <c r="AM172" s="48"/>
    </row>
    <row r="173" spans="1:40" s="4" customFormat="1" ht="15">
      <c r="A173" s="69"/>
      <c r="B173" s="70"/>
      <c r="C173" s="390" t="s">
        <v>75</v>
      </c>
      <c r="D173" s="390"/>
      <c r="E173" s="390"/>
      <c r="F173" s="42"/>
      <c r="G173" s="43"/>
      <c r="H173" s="43"/>
      <c r="I173" s="43"/>
      <c r="J173" s="46"/>
      <c r="K173" s="43"/>
      <c r="L173" s="71">
        <v>24.56</v>
      </c>
      <c r="M173" s="65"/>
      <c r="N173" s="47"/>
      <c r="AF173" s="39"/>
      <c r="AG173" s="48"/>
      <c r="AH173" s="48"/>
      <c r="AM173" s="48" t="s">
        <v>75</v>
      </c>
    </row>
    <row r="174" spans="1:40" s="4" customFormat="1" ht="15">
      <c r="A174" s="40" t="s">
        <v>181</v>
      </c>
      <c r="B174" s="41" t="s">
        <v>4204</v>
      </c>
      <c r="C174" s="390" t="s">
        <v>4205</v>
      </c>
      <c r="D174" s="390"/>
      <c r="E174" s="390"/>
      <c r="F174" s="42" t="s">
        <v>128</v>
      </c>
      <c r="G174" s="43">
        <v>0.75</v>
      </c>
      <c r="H174" s="44">
        <v>1</v>
      </c>
      <c r="I174" s="100">
        <v>0.75</v>
      </c>
      <c r="J174" s="71">
        <v>366.1</v>
      </c>
      <c r="K174" s="43"/>
      <c r="L174" s="71">
        <v>274.58</v>
      </c>
      <c r="M174" s="43"/>
      <c r="N174" s="47"/>
      <c r="AF174" s="39"/>
      <c r="AG174" s="48"/>
      <c r="AH174" s="48" t="s">
        <v>4205</v>
      </c>
      <c r="AM174" s="48"/>
    </row>
    <row r="175" spans="1:40" s="4" customFormat="1" ht="15">
      <c r="A175" s="69"/>
      <c r="B175" s="70"/>
      <c r="C175" s="388" t="s">
        <v>4198</v>
      </c>
      <c r="D175" s="388"/>
      <c r="E175" s="388"/>
      <c r="F175" s="388"/>
      <c r="G175" s="388"/>
      <c r="H175" s="388"/>
      <c r="I175" s="388"/>
      <c r="J175" s="388"/>
      <c r="K175" s="388"/>
      <c r="L175" s="388"/>
      <c r="M175" s="388"/>
      <c r="N175" s="391"/>
      <c r="AF175" s="39"/>
      <c r="AG175" s="48"/>
      <c r="AH175" s="48"/>
      <c r="AM175" s="48"/>
      <c r="AN175" s="3" t="s">
        <v>4198</v>
      </c>
    </row>
    <row r="176" spans="1:40" s="4" customFormat="1" ht="15">
      <c r="A176" s="49"/>
      <c r="B176" s="50"/>
      <c r="C176" s="388" t="s">
        <v>4235</v>
      </c>
      <c r="D176" s="388"/>
      <c r="E176" s="388"/>
      <c r="F176" s="388"/>
      <c r="G176" s="388"/>
      <c r="H176" s="388"/>
      <c r="I176" s="388"/>
      <c r="J176" s="388"/>
      <c r="K176" s="388"/>
      <c r="L176" s="388"/>
      <c r="M176" s="388"/>
      <c r="N176" s="391"/>
      <c r="AF176" s="39"/>
      <c r="AG176" s="48"/>
      <c r="AH176" s="48"/>
      <c r="AI176" s="3" t="s">
        <v>4235</v>
      </c>
      <c r="AM176" s="48"/>
    </row>
    <row r="177" spans="1:40" s="4" customFormat="1" ht="15">
      <c r="A177" s="69"/>
      <c r="B177" s="70"/>
      <c r="C177" s="390" t="s">
        <v>75</v>
      </c>
      <c r="D177" s="390"/>
      <c r="E177" s="390"/>
      <c r="F177" s="42"/>
      <c r="G177" s="43"/>
      <c r="H177" s="43"/>
      <c r="I177" s="43"/>
      <c r="J177" s="46"/>
      <c r="K177" s="43"/>
      <c r="L177" s="71">
        <v>274.58</v>
      </c>
      <c r="M177" s="65"/>
      <c r="N177" s="47"/>
      <c r="AF177" s="39"/>
      <c r="AG177" s="48"/>
      <c r="AH177" s="48"/>
      <c r="AM177" s="48" t="s">
        <v>75</v>
      </c>
    </row>
    <row r="178" spans="1:40" s="4" customFormat="1" ht="45.75">
      <c r="A178" s="40" t="s">
        <v>182</v>
      </c>
      <c r="B178" s="41" t="s">
        <v>4216</v>
      </c>
      <c r="C178" s="390" t="s">
        <v>4217</v>
      </c>
      <c r="D178" s="390"/>
      <c r="E178" s="390"/>
      <c r="F178" s="42" t="s">
        <v>3322</v>
      </c>
      <c r="G178" s="43">
        <v>0.3</v>
      </c>
      <c r="H178" s="44">
        <v>1</v>
      </c>
      <c r="I178" s="79">
        <v>0.3</v>
      </c>
      <c r="J178" s="46"/>
      <c r="K178" s="43"/>
      <c r="L178" s="46"/>
      <c r="M178" s="43"/>
      <c r="N178" s="47"/>
      <c r="AF178" s="39"/>
      <c r="AG178" s="48"/>
      <c r="AH178" s="48" t="s">
        <v>4217</v>
      </c>
      <c r="AM178" s="48"/>
    </row>
    <row r="179" spans="1:40" s="4" customFormat="1" ht="15">
      <c r="A179" s="49"/>
      <c r="B179" s="50"/>
      <c r="C179" s="388" t="s">
        <v>4236</v>
      </c>
      <c r="D179" s="388"/>
      <c r="E179" s="388"/>
      <c r="F179" s="388"/>
      <c r="G179" s="388"/>
      <c r="H179" s="388"/>
      <c r="I179" s="388"/>
      <c r="J179" s="388"/>
      <c r="K179" s="388"/>
      <c r="L179" s="388"/>
      <c r="M179" s="388"/>
      <c r="N179" s="391"/>
      <c r="AF179" s="39"/>
      <c r="AG179" s="48"/>
      <c r="AH179" s="48"/>
      <c r="AI179" s="3" t="s">
        <v>4236</v>
      </c>
      <c r="AM179" s="48"/>
    </row>
    <row r="180" spans="1:40" s="4" customFormat="1" ht="15">
      <c r="A180" s="51"/>
      <c r="B180" s="52" t="s">
        <v>57</v>
      </c>
      <c r="C180" s="388" t="s">
        <v>82</v>
      </c>
      <c r="D180" s="388"/>
      <c r="E180" s="388"/>
      <c r="F180" s="53"/>
      <c r="G180" s="54"/>
      <c r="H180" s="54"/>
      <c r="I180" s="54"/>
      <c r="J180" s="56">
        <v>103.66</v>
      </c>
      <c r="K180" s="54"/>
      <c r="L180" s="56">
        <v>31.1</v>
      </c>
      <c r="M180" s="58">
        <v>33.130000000000003</v>
      </c>
      <c r="N180" s="77">
        <v>1030.3399999999999</v>
      </c>
      <c r="AF180" s="39"/>
      <c r="AG180" s="48"/>
      <c r="AH180" s="48"/>
      <c r="AJ180" s="3" t="s">
        <v>82</v>
      </c>
      <c r="AM180" s="48"/>
    </row>
    <row r="181" spans="1:40" s="4" customFormat="1" ht="15">
      <c r="A181" s="60"/>
      <c r="B181" s="52"/>
      <c r="C181" s="388" t="s">
        <v>83</v>
      </c>
      <c r="D181" s="388"/>
      <c r="E181" s="388"/>
      <c r="F181" s="53" t="s">
        <v>67</v>
      </c>
      <c r="G181" s="58">
        <v>13.29</v>
      </c>
      <c r="H181" s="54"/>
      <c r="I181" s="75">
        <v>3.9870000000000001</v>
      </c>
      <c r="J181" s="63"/>
      <c r="K181" s="54"/>
      <c r="L181" s="63"/>
      <c r="M181" s="54"/>
      <c r="N181" s="57"/>
      <c r="AF181" s="39"/>
      <c r="AG181" s="48"/>
      <c r="AH181" s="48"/>
      <c r="AK181" s="3" t="s">
        <v>83</v>
      </c>
      <c r="AM181" s="48"/>
    </row>
    <row r="182" spans="1:40" s="4" customFormat="1" ht="15">
      <c r="A182" s="51"/>
      <c r="B182" s="52"/>
      <c r="C182" s="392" t="s">
        <v>68</v>
      </c>
      <c r="D182" s="392"/>
      <c r="E182" s="392"/>
      <c r="F182" s="64"/>
      <c r="G182" s="65"/>
      <c r="H182" s="65"/>
      <c r="I182" s="65"/>
      <c r="J182" s="67">
        <v>103.66</v>
      </c>
      <c r="K182" s="65"/>
      <c r="L182" s="67">
        <v>31.1</v>
      </c>
      <c r="M182" s="65"/>
      <c r="N182" s="68"/>
      <c r="AF182" s="39"/>
      <c r="AG182" s="48"/>
      <c r="AH182" s="48"/>
      <c r="AL182" s="3" t="s">
        <v>68</v>
      </c>
      <c r="AM182" s="48"/>
    </row>
    <row r="183" spans="1:40" s="4" customFormat="1" ht="15">
      <c r="A183" s="60"/>
      <c r="B183" s="52"/>
      <c r="C183" s="388" t="s">
        <v>69</v>
      </c>
      <c r="D183" s="388"/>
      <c r="E183" s="388"/>
      <c r="F183" s="53"/>
      <c r="G183" s="54"/>
      <c r="H183" s="54"/>
      <c r="I183" s="54"/>
      <c r="J183" s="63"/>
      <c r="K183" s="54"/>
      <c r="L183" s="56">
        <v>31.1</v>
      </c>
      <c r="M183" s="54"/>
      <c r="N183" s="77">
        <v>1030.3399999999999</v>
      </c>
      <c r="AF183" s="39"/>
      <c r="AG183" s="48"/>
      <c r="AH183" s="48"/>
      <c r="AK183" s="3" t="s">
        <v>69</v>
      </c>
      <c r="AM183" s="48"/>
    </row>
    <row r="184" spans="1:40" s="4" customFormat="1" ht="15">
      <c r="A184" s="60"/>
      <c r="B184" s="52" t="s">
        <v>4192</v>
      </c>
      <c r="C184" s="388" t="s">
        <v>4193</v>
      </c>
      <c r="D184" s="388"/>
      <c r="E184" s="388"/>
      <c r="F184" s="53" t="s">
        <v>72</v>
      </c>
      <c r="G184" s="61">
        <v>103</v>
      </c>
      <c r="H184" s="54"/>
      <c r="I184" s="61">
        <v>103</v>
      </c>
      <c r="J184" s="63"/>
      <c r="K184" s="54"/>
      <c r="L184" s="56">
        <v>32.03</v>
      </c>
      <c r="M184" s="54"/>
      <c r="N184" s="77">
        <v>1061.25</v>
      </c>
      <c r="AF184" s="39"/>
      <c r="AG184" s="48"/>
      <c r="AH184" s="48"/>
      <c r="AK184" s="3" t="s">
        <v>4193</v>
      </c>
      <c r="AM184" s="48"/>
    </row>
    <row r="185" spans="1:40" s="4" customFormat="1" ht="15">
      <c r="A185" s="60"/>
      <c r="B185" s="52" t="s">
        <v>4194</v>
      </c>
      <c r="C185" s="388" t="s">
        <v>4195</v>
      </c>
      <c r="D185" s="388"/>
      <c r="E185" s="388"/>
      <c r="F185" s="53" t="s">
        <v>72</v>
      </c>
      <c r="G185" s="61">
        <v>72</v>
      </c>
      <c r="H185" s="54"/>
      <c r="I185" s="61">
        <v>72</v>
      </c>
      <c r="J185" s="63"/>
      <c r="K185" s="54"/>
      <c r="L185" s="56">
        <v>22.39</v>
      </c>
      <c r="M185" s="54"/>
      <c r="N185" s="59">
        <v>741.84</v>
      </c>
      <c r="AF185" s="39"/>
      <c r="AG185" s="48"/>
      <c r="AH185" s="48"/>
      <c r="AK185" s="3" t="s">
        <v>4195</v>
      </c>
      <c r="AM185" s="48"/>
    </row>
    <row r="186" spans="1:40" s="4" customFormat="1" ht="15">
      <c r="A186" s="69"/>
      <c r="B186" s="70"/>
      <c r="C186" s="390" t="s">
        <v>75</v>
      </c>
      <c r="D186" s="390"/>
      <c r="E186" s="390"/>
      <c r="F186" s="42"/>
      <c r="G186" s="43"/>
      <c r="H186" s="43"/>
      <c r="I186" s="43"/>
      <c r="J186" s="46"/>
      <c r="K186" s="43"/>
      <c r="L186" s="71">
        <v>85.52</v>
      </c>
      <c r="M186" s="65"/>
      <c r="N186" s="47"/>
      <c r="AF186" s="39"/>
      <c r="AG186" s="48"/>
      <c r="AH186" s="48"/>
      <c r="AM186" s="48" t="s">
        <v>75</v>
      </c>
    </row>
    <row r="187" spans="1:40" s="4" customFormat="1" ht="23.25">
      <c r="A187" s="40" t="s">
        <v>185</v>
      </c>
      <c r="B187" s="41" t="s">
        <v>4201</v>
      </c>
      <c r="C187" s="390" t="s">
        <v>4202</v>
      </c>
      <c r="D187" s="390"/>
      <c r="E187" s="390"/>
      <c r="F187" s="42" t="s">
        <v>149</v>
      </c>
      <c r="G187" s="43">
        <v>3.0000000000000001E-3</v>
      </c>
      <c r="H187" s="44">
        <v>1</v>
      </c>
      <c r="I187" s="72">
        <v>3.0000000000000001E-3</v>
      </c>
      <c r="J187" s="78">
        <v>3314.66</v>
      </c>
      <c r="K187" s="43"/>
      <c r="L187" s="71">
        <v>9.94</v>
      </c>
      <c r="M187" s="43"/>
      <c r="N187" s="47"/>
      <c r="AF187" s="39"/>
      <c r="AG187" s="48"/>
      <c r="AH187" s="48" t="s">
        <v>4202</v>
      </c>
      <c r="AM187" s="48"/>
    </row>
    <row r="188" spans="1:40" s="4" customFormat="1" ht="15">
      <c r="A188" s="69"/>
      <c r="B188" s="70"/>
      <c r="C188" s="388" t="s">
        <v>4198</v>
      </c>
      <c r="D188" s="388"/>
      <c r="E188" s="388"/>
      <c r="F188" s="388"/>
      <c r="G188" s="388"/>
      <c r="H188" s="388"/>
      <c r="I188" s="388"/>
      <c r="J188" s="388"/>
      <c r="K188" s="388"/>
      <c r="L188" s="388"/>
      <c r="M188" s="388"/>
      <c r="N188" s="391"/>
      <c r="AF188" s="39"/>
      <c r="AG188" s="48"/>
      <c r="AH188" s="48"/>
      <c r="AM188" s="48"/>
      <c r="AN188" s="3" t="s">
        <v>4198</v>
      </c>
    </row>
    <row r="189" spans="1:40" s="4" customFormat="1" ht="15">
      <c r="A189" s="49"/>
      <c r="B189" s="50"/>
      <c r="C189" s="388" t="s">
        <v>4225</v>
      </c>
      <c r="D189" s="388"/>
      <c r="E189" s="388"/>
      <c r="F189" s="388"/>
      <c r="G189" s="388"/>
      <c r="H189" s="388"/>
      <c r="I189" s="388"/>
      <c r="J189" s="388"/>
      <c r="K189" s="388"/>
      <c r="L189" s="388"/>
      <c r="M189" s="388"/>
      <c r="N189" s="391"/>
      <c r="AF189" s="39"/>
      <c r="AG189" s="48"/>
      <c r="AH189" s="48"/>
      <c r="AI189" s="3" t="s">
        <v>4225</v>
      </c>
      <c r="AM189" s="48"/>
    </row>
    <row r="190" spans="1:40" s="4" customFormat="1" ht="15">
      <c r="A190" s="69"/>
      <c r="B190" s="70"/>
      <c r="C190" s="390" t="s">
        <v>75</v>
      </c>
      <c r="D190" s="390"/>
      <c r="E190" s="390"/>
      <c r="F190" s="42"/>
      <c r="G190" s="43"/>
      <c r="H190" s="43"/>
      <c r="I190" s="43"/>
      <c r="J190" s="46"/>
      <c r="K190" s="43"/>
      <c r="L190" s="71">
        <v>9.94</v>
      </c>
      <c r="M190" s="65"/>
      <c r="N190" s="47"/>
      <c r="AF190" s="39"/>
      <c r="AG190" s="48"/>
      <c r="AH190" s="48"/>
      <c r="AM190" s="48" t="s">
        <v>75</v>
      </c>
    </row>
    <row r="191" spans="1:40" s="4" customFormat="1" ht="23.25">
      <c r="A191" s="40" t="s">
        <v>186</v>
      </c>
      <c r="B191" s="41" t="s">
        <v>4219</v>
      </c>
      <c r="C191" s="390" t="s">
        <v>4220</v>
      </c>
      <c r="D191" s="390"/>
      <c r="E191" s="390"/>
      <c r="F191" s="42" t="s">
        <v>128</v>
      </c>
      <c r="G191" s="43">
        <v>3.6</v>
      </c>
      <c r="H191" s="44">
        <v>1</v>
      </c>
      <c r="I191" s="79">
        <v>3.6</v>
      </c>
      <c r="J191" s="46"/>
      <c r="K191" s="43"/>
      <c r="L191" s="46"/>
      <c r="M191" s="43"/>
      <c r="N191" s="47"/>
      <c r="AF191" s="39"/>
      <c r="AG191" s="48"/>
      <c r="AH191" s="48" t="s">
        <v>4220</v>
      </c>
      <c r="AM191" s="48"/>
    </row>
    <row r="192" spans="1:40" s="4" customFormat="1" ht="15">
      <c r="A192" s="51"/>
      <c r="B192" s="52" t="s">
        <v>57</v>
      </c>
      <c r="C192" s="388" t="s">
        <v>82</v>
      </c>
      <c r="D192" s="388"/>
      <c r="E192" s="388"/>
      <c r="F192" s="53"/>
      <c r="G192" s="54"/>
      <c r="H192" s="54"/>
      <c r="I192" s="54"/>
      <c r="J192" s="56">
        <v>3.52</v>
      </c>
      <c r="K192" s="54"/>
      <c r="L192" s="56">
        <v>12.67</v>
      </c>
      <c r="M192" s="58">
        <v>33.130000000000003</v>
      </c>
      <c r="N192" s="59">
        <v>419.76</v>
      </c>
      <c r="AF192" s="39"/>
      <c r="AG192" s="48"/>
      <c r="AH192" s="48"/>
      <c r="AJ192" s="3" t="s">
        <v>82</v>
      </c>
      <c r="AM192" s="48"/>
    </row>
    <row r="193" spans="1:39" s="4" customFormat="1" ht="15">
      <c r="A193" s="51"/>
      <c r="B193" s="52" t="s">
        <v>62</v>
      </c>
      <c r="C193" s="388" t="s">
        <v>63</v>
      </c>
      <c r="D193" s="388"/>
      <c r="E193" s="388"/>
      <c r="F193" s="53"/>
      <c r="G193" s="54"/>
      <c r="H193" s="54"/>
      <c r="I193" s="54"/>
      <c r="J193" s="56">
        <v>26.4</v>
      </c>
      <c r="K193" s="54"/>
      <c r="L193" s="56">
        <v>95.04</v>
      </c>
      <c r="M193" s="54"/>
      <c r="N193" s="57"/>
      <c r="AF193" s="39"/>
      <c r="AG193" s="48"/>
      <c r="AH193" s="48"/>
      <c r="AJ193" s="3" t="s">
        <v>63</v>
      </c>
      <c r="AM193" s="48"/>
    </row>
    <row r="194" spans="1:39" s="4" customFormat="1" ht="15">
      <c r="A194" s="51"/>
      <c r="B194" s="52" t="s">
        <v>64</v>
      </c>
      <c r="C194" s="388" t="s">
        <v>65</v>
      </c>
      <c r="D194" s="388"/>
      <c r="E194" s="388"/>
      <c r="F194" s="53"/>
      <c r="G194" s="54"/>
      <c r="H194" s="54"/>
      <c r="I194" s="54"/>
      <c r="J194" s="56">
        <v>2.78</v>
      </c>
      <c r="K194" s="54"/>
      <c r="L194" s="56">
        <v>10.01</v>
      </c>
      <c r="M194" s="58">
        <v>33.130000000000003</v>
      </c>
      <c r="N194" s="59">
        <v>331.63</v>
      </c>
      <c r="AF194" s="39"/>
      <c r="AG194" s="48"/>
      <c r="AH194" s="48"/>
      <c r="AJ194" s="3" t="s">
        <v>65</v>
      </c>
      <c r="AM194" s="48"/>
    </row>
    <row r="195" spans="1:39" s="4" customFormat="1" ht="15">
      <c r="A195" s="51"/>
      <c r="B195" s="52" t="s">
        <v>91</v>
      </c>
      <c r="C195" s="388" t="s">
        <v>120</v>
      </c>
      <c r="D195" s="388"/>
      <c r="E195" s="388"/>
      <c r="F195" s="53"/>
      <c r="G195" s="54"/>
      <c r="H195" s="54"/>
      <c r="I195" s="54"/>
      <c r="J195" s="56">
        <v>2.44</v>
      </c>
      <c r="K195" s="54"/>
      <c r="L195" s="56">
        <v>8.7799999999999994</v>
      </c>
      <c r="M195" s="54"/>
      <c r="N195" s="57"/>
      <c r="AF195" s="39"/>
      <c r="AG195" s="48"/>
      <c r="AH195" s="48"/>
      <c r="AJ195" s="3" t="s">
        <v>120</v>
      </c>
      <c r="AM195" s="48"/>
    </row>
    <row r="196" spans="1:39" s="4" customFormat="1" ht="15">
      <c r="A196" s="60"/>
      <c r="B196" s="52"/>
      <c r="C196" s="388" t="s">
        <v>83</v>
      </c>
      <c r="D196" s="388"/>
      <c r="E196" s="388"/>
      <c r="F196" s="53" t="s">
        <v>67</v>
      </c>
      <c r="G196" s="58">
        <v>0.49</v>
      </c>
      <c r="H196" s="54"/>
      <c r="I196" s="75">
        <v>1.764</v>
      </c>
      <c r="J196" s="63"/>
      <c r="K196" s="54"/>
      <c r="L196" s="63"/>
      <c r="M196" s="54"/>
      <c r="N196" s="57"/>
      <c r="AF196" s="39"/>
      <c r="AG196" s="48"/>
      <c r="AH196" s="48"/>
      <c r="AK196" s="3" t="s">
        <v>83</v>
      </c>
      <c r="AM196" s="48"/>
    </row>
    <row r="197" spans="1:39" s="4" customFormat="1" ht="15">
      <c r="A197" s="60"/>
      <c r="B197" s="52"/>
      <c r="C197" s="388" t="s">
        <v>66</v>
      </c>
      <c r="D197" s="388"/>
      <c r="E197" s="388"/>
      <c r="F197" s="53" t="s">
        <v>67</v>
      </c>
      <c r="G197" s="58">
        <v>0.24</v>
      </c>
      <c r="H197" s="54"/>
      <c r="I197" s="75">
        <v>0.86399999999999999</v>
      </c>
      <c r="J197" s="63"/>
      <c r="K197" s="54"/>
      <c r="L197" s="63"/>
      <c r="M197" s="54"/>
      <c r="N197" s="57"/>
      <c r="AF197" s="39"/>
      <c r="AG197" s="48"/>
      <c r="AH197" s="48"/>
      <c r="AK197" s="3" t="s">
        <v>66</v>
      </c>
      <c r="AM197" s="48"/>
    </row>
    <row r="198" spans="1:39" s="4" customFormat="1" ht="15">
      <c r="A198" s="51"/>
      <c r="B198" s="52"/>
      <c r="C198" s="392" t="s">
        <v>68</v>
      </c>
      <c r="D198" s="392"/>
      <c r="E198" s="392"/>
      <c r="F198" s="64"/>
      <c r="G198" s="65"/>
      <c r="H198" s="65"/>
      <c r="I198" s="65"/>
      <c r="J198" s="67">
        <v>32.36</v>
      </c>
      <c r="K198" s="65"/>
      <c r="L198" s="67">
        <v>116.49</v>
      </c>
      <c r="M198" s="65"/>
      <c r="N198" s="68"/>
      <c r="AF198" s="39"/>
      <c r="AG198" s="48"/>
      <c r="AH198" s="48"/>
      <c r="AL198" s="3" t="s">
        <v>68</v>
      </c>
      <c r="AM198" s="48"/>
    </row>
    <row r="199" spans="1:39" s="4" customFormat="1" ht="15">
      <c r="A199" s="60"/>
      <c r="B199" s="52"/>
      <c r="C199" s="388" t="s">
        <v>69</v>
      </c>
      <c r="D199" s="388"/>
      <c r="E199" s="388"/>
      <c r="F199" s="53"/>
      <c r="G199" s="54"/>
      <c r="H199" s="54"/>
      <c r="I199" s="54"/>
      <c r="J199" s="63"/>
      <c r="K199" s="54"/>
      <c r="L199" s="56">
        <v>22.68</v>
      </c>
      <c r="M199" s="54"/>
      <c r="N199" s="59">
        <v>751.39</v>
      </c>
      <c r="AF199" s="39"/>
      <c r="AG199" s="48"/>
      <c r="AH199" s="48"/>
      <c r="AK199" s="3" t="s">
        <v>69</v>
      </c>
      <c r="AM199" s="48"/>
    </row>
    <row r="200" spans="1:39" s="4" customFormat="1" ht="15">
      <c r="A200" s="60"/>
      <c r="B200" s="52" t="s">
        <v>4192</v>
      </c>
      <c r="C200" s="388" t="s">
        <v>4193</v>
      </c>
      <c r="D200" s="388"/>
      <c r="E200" s="388"/>
      <c r="F200" s="53" t="s">
        <v>72</v>
      </c>
      <c r="G200" s="61">
        <v>103</v>
      </c>
      <c r="H200" s="54"/>
      <c r="I200" s="61">
        <v>103</v>
      </c>
      <c r="J200" s="63"/>
      <c r="K200" s="54"/>
      <c r="L200" s="56">
        <v>23.36</v>
      </c>
      <c r="M200" s="54"/>
      <c r="N200" s="59">
        <v>773.93</v>
      </c>
      <c r="AF200" s="39"/>
      <c r="AG200" s="48"/>
      <c r="AH200" s="48"/>
      <c r="AK200" s="3" t="s">
        <v>4193</v>
      </c>
      <c r="AM200" s="48"/>
    </row>
    <row r="201" spans="1:39" s="4" customFormat="1" ht="15">
      <c r="A201" s="60"/>
      <c r="B201" s="52" t="s">
        <v>4194</v>
      </c>
      <c r="C201" s="388" t="s">
        <v>4195</v>
      </c>
      <c r="D201" s="388"/>
      <c r="E201" s="388"/>
      <c r="F201" s="53" t="s">
        <v>72</v>
      </c>
      <c r="G201" s="61">
        <v>72</v>
      </c>
      <c r="H201" s="54"/>
      <c r="I201" s="61">
        <v>72</v>
      </c>
      <c r="J201" s="63"/>
      <c r="K201" s="54"/>
      <c r="L201" s="56">
        <v>16.329999999999998</v>
      </c>
      <c r="M201" s="54"/>
      <c r="N201" s="59">
        <v>541</v>
      </c>
      <c r="AF201" s="39"/>
      <c r="AG201" s="48"/>
      <c r="AH201" s="48"/>
      <c r="AK201" s="3" t="s">
        <v>4195</v>
      </c>
      <c r="AM201" s="48"/>
    </row>
    <row r="202" spans="1:39" s="4" customFormat="1" ht="15">
      <c r="A202" s="69"/>
      <c r="B202" s="70"/>
      <c r="C202" s="390" t="s">
        <v>75</v>
      </c>
      <c r="D202" s="390"/>
      <c r="E202" s="390"/>
      <c r="F202" s="42"/>
      <c r="G202" s="43"/>
      <c r="H202" s="43"/>
      <c r="I202" s="43"/>
      <c r="J202" s="46"/>
      <c r="K202" s="43"/>
      <c r="L202" s="71">
        <v>156.18</v>
      </c>
      <c r="M202" s="65"/>
      <c r="N202" s="47"/>
      <c r="AF202" s="39"/>
      <c r="AG202" s="48"/>
      <c r="AH202" s="48"/>
      <c r="AM202" s="48" t="s">
        <v>75</v>
      </c>
    </row>
    <row r="203" spans="1:39" s="4" customFormat="1" ht="15">
      <c r="A203" s="393" t="s">
        <v>4237</v>
      </c>
      <c r="B203" s="394"/>
      <c r="C203" s="394"/>
      <c r="D203" s="394"/>
      <c r="E203" s="394"/>
      <c r="F203" s="394"/>
      <c r="G203" s="394"/>
      <c r="H203" s="394"/>
      <c r="I203" s="394"/>
      <c r="J203" s="394"/>
      <c r="K203" s="394"/>
      <c r="L203" s="394"/>
      <c r="M203" s="394"/>
      <c r="N203" s="395"/>
      <c r="AF203" s="39"/>
      <c r="AG203" s="48" t="s">
        <v>4237</v>
      </c>
      <c r="AH203" s="48"/>
      <c r="AM203" s="48"/>
    </row>
    <row r="204" spans="1:39" s="4" customFormat="1" ht="34.5">
      <c r="A204" s="40" t="s">
        <v>190</v>
      </c>
      <c r="B204" s="41" t="s">
        <v>4238</v>
      </c>
      <c r="C204" s="390" t="s">
        <v>4239</v>
      </c>
      <c r="D204" s="390"/>
      <c r="E204" s="390"/>
      <c r="F204" s="42" t="s">
        <v>214</v>
      </c>
      <c r="G204" s="43">
        <v>5.7401999999999997</v>
      </c>
      <c r="H204" s="44">
        <v>1</v>
      </c>
      <c r="I204" s="45">
        <v>5.7401999999999997</v>
      </c>
      <c r="J204" s="46"/>
      <c r="K204" s="43"/>
      <c r="L204" s="46"/>
      <c r="M204" s="43"/>
      <c r="N204" s="47"/>
      <c r="AF204" s="39"/>
      <c r="AG204" s="48"/>
      <c r="AH204" s="48" t="s">
        <v>4239</v>
      </c>
      <c r="AM204" s="48"/>
    </row>
    <row r="205" spans="1:39" s="4" customFormat="1" ht="15">
      <c r="A205" s="49"/>
      <c r="B205" s="50"/>
      <c r="C205" s="388" t="s">
        <v>4240</v>
      </c>
      <c r="D205" s="388"/>
      <c r="E205" s="388"/>
      <c r="F205" s="388"/>
      <c r="G205" s="388"/>
      <c r="H205" s="388"/>
      <c r="I205" s="388"/>
      <c r="J205" s="388"/>
      <c r="K205" s="388"/>
      <c r="L205" s="388"/>
      <c r="M205" s="388"/>
      <c r="N205" s="391"/>
      <c r="AF205" s="39"/>
      <c r="AG205" s="48"/>
      <c r="AH205" s="48"/>
      <c r="AI205" s="3" t="s">
        <v>4240</v>
      </c>
      <c r="AM205" s="48"/>
    </row>
    <row r="206" spans="1:39" s="4" customFormat="1" ht="15">
      <c r="A206" s="51"/>
      <c r="B206" s="52" t="s">
        <v>57</v>
      </c>
      <c r="C206" s="388" t="s">
        <v>82</v>
      </c>
      <c r="D206" s="388"/>
      <c r="E206" s="388"/>
      <c r="F206" s="53"/>
      <c r="G206" s="54"/>
      <c r="H206" s="54"/>
      <c r="I206" s="54"/>
      <c r="J206" s="56">
        <v>317.60000000000002</v>
      </c>
      <c r="K206" s="54"/>
      <c r="L206" s="55">
        <v>1823.09</v>
      </c>
      <c r="M206" s="58">
        <v>33.130000000000003</v>
      </c>
      <c r="N206" s="77">
        <v>60398.97</v>
      </c>
      <c r="AF206" s="39"/>
      <c r="AG206" s="48"/>
      <c r="AH206" s="48"/>
      <c r="AJ206" s="3" t="s">
        <v>82</v>
      </c>
      <c r="AM206" s="48"/>
    </row>
    <row r="207" spans="1:39" s="4" customFormat="1" ht="15">
      <c r="A207" s="51"/>
      <c r="B207" s="52" t="s">
        <v>91</v>
      </c>
      <c r="C207" s="388" t="s">
        <v>120</v>
      </c>
      <c r="D207" s="388"/>
      <c r="E207" s="388"/>
      <c r="F207" s="53"/>
      <c r="G207" s="54"/>
      <c r="H207" s="54"/>
      <c r="I207" s="54"/>
      <c r="J207" s="55">
        <v>2034</v>
      </c>
      <c r="K207" s="54"/>
      <c r="L207" s="55">
        <v>11675.57</v>
      </c>
      <c r="M207" s="54"/>
      <c r="N207" s="57"/>
      <c r="AF207" s="39"/>
      <c r="AG207" s="48"/>
      <c r="AH207" s="48"/>
      <c r="AJ207" s="3" t="s">
        <v>120</v>
      </c>
      <c r="AM207" s="48"/>
    </row>
    <row r="208" spans="1:39" s="4" customFormat="1" ht="15">
      <c r="A208" s="60"/>
      <c r="B208" s="52"/>
      <c r="C208" s="388" t="s">
        <v>83</v>
      </c>
      <c r="D208" s="388"/>
      <c r="E208" s="388"/>
      <c r="F208" s="53" t="s">
        <v>67</v>
      </c>
      <c r="G208" s="61">
        <v>40</v>
      </c>
      <c r="H208" s="54"/>
      <c r="I208" s="75">
        <v>229.608</v>
      </c>
      <c r="J208" s="63"/>
      <c r="K208" s="54"/>
      <c r="L208" s="63"/>
      <c r="M208" s="54"/>
      <c r="N208" s="57"/>
      <c r="AF208" s="39"/>
      <c r="AG208" s="48"/>
      <c r="AH208" s="48"/>
      <c r="AK208" s="3" t="s">
        <v>83</v>
      </c>
      <c r="AM208" s="48"/>
    </row>
    <row r="209" spans="1:39" s="4" customFormat="1" ht="15">
      <c r="A209" s="51"/>
      <c r="B209" s="52"/>
      <c r="C209" s="392" t="s">
        <v>68</v>
      </c>
      <c r="D209" s="392"/>
      <c r="E209" s="392"/>
      <c r="F209" s="64"/>
      <c r="G209" s="65"/>
      <c r="H209" s="65"/>
      <c r="I209" s="65"/>
      <c r="J209" s="66">
        <v>2351.6</v>
      </c>
      <c r="K209" s="65"/>
      <c r="L209" s="66">
        <v>13498.66</v>
      </c>
      <c r="M209" s="65"/>
      <c r="N209" s="68"/>
      <c r="AF209" s="39"/>
      <c r="AG209" s="48"/>
      <c r="AH209" s="48"/>
      <c r="AL209" s="3" t="s">
        <v>68</v>
      </c>
      <c r="AM209" s="48"/>
    </row>
    <row r="210" spans="1:39" s="4" customFormat="1" ht="15">
      <c r="A210" s="60"/>
      <c r="B210" s="52"/>
      <c r="C210" s="388" t="s">
        <v>69</v>
      </c>
      <c r="D210" s="388"/>
      <c r="E210" s="388"/>
      <c r="F210" s="53"/>
      <c r="G210" s="54"/>
      <c r="H210" s="54"/>
      <c r="I210" s="54"/>
      <c r="J210" s="63"/>
      <c r="K210" s="54"/>
      <c r="L210" s="55">
        <v>1823.09</v>
      </c>
      <c r="M210" s="54"/>
      <c r="N210" s="77">
        <v>60398.97</v>
      </c>
      <c r="AF210" s="39"/>
      <c r="AG210" s="48"/>
      <c r="AH210" s="48"/>
      <c r="AK210" s="3" t="s">
        <v>69</v>
      </c>
      <c r="AM210" s="48"/>
    </row>
    <row r="211" spans="1:39" s="4" customFormat="1" ht="15">
      <c r="A211" s="60"/>
      <c r="B211" s="52" t="s">
        <v>4192</v>
      </c>
      <c r="C211" s="388" t="s">
        <v>4193</v>
      </c>
      <c r="D211" s="388"/>
      <c r="E211" s="388"/>
      <c r="F211" s="53" t="s">
        <v>72</v>
      </c>
      <c r="G211" s="61">
        <v>103</v>
      </c>
      <c r="H211" s="54"/>
      <c r="I211" s="61">
        <v>103</v>
      </c>
      <c r="J211" s="63"/>
      <c r="K211" s="54"/>
      <c r="L211" s="55">
        <v>1877.78</v>
      </c>
      <c r="M211" s="54"/>
      <c r="N211" s="77">
        <v>62210.94</v>
      </c>
      <c r="AF211" s="39"/>
      <c r="AG211" s="48"/>
      <c r="AH211" s="48"/>
      <c r="AK211" s="3" t="s">
        <v>4193</v>
      </c>
      <c r="AM211" s="48"/>
    </row>
    <row r="212" spans="1:39" s="4" customFormat="1" ht="15">
      <c r="A212" s="60"/>
      <c r="B212" s="52" t="s">
        <v>4194</v>
      </c>
      <c r="C212" s="388" t="s">
        <v>4195</v>
      </c>
      <c r="D212" s="388"/>
      <c r="E212" s="388"/>
      <c r="F212" s="53" t="s">
        <v>72</v>
      </c>
      <c r="G212" s="61">
        <v>72</v>
      </c>
      <c r="H212" s="54"/>
      <c r="I212" s="61">
        <v>72</v>
      </c>
      <c r="J212" s="63"/>
      <c r="K212" s="54"/>
      <c r="L212" s="55">
        <v>1312.62</v>
      </c>
      <c r="M212" s="54"/>
      <c r="N212" s="77">
        <v>43487.26</v>
      </c>
      <c r="AF212" s="39"/>
      <c r="AG212" s="48"/>
      <c r="AH212" s="48"/>
      <c r="AK212" s="3" t="s">
        <v>4195</v>
      </c>
      <c r="AM212" s="48"/>
    </row>
    <row r="213" spans="1:39" s="4" customFormat="1" ht="15">
      <c r="A213" s="69"/>
      <c r="B213" s="70"/>
      <c r="C213" s="390" t="s">
        <v>75</v>
      </c>
      <c r="D213" s="390"/>
      <c r="E213" s="390"/>
      <c r="F213" s="42"/>
      <c r="G213" s="43"/>
      <c r="H213" s="43"/>
      <c r="I213" s="43"/>
      <c r="J213" s="46"/>
      <c r="K213" s="43"/>
      <c r="L213" s="78">
        <v>16689.060000000001</v>
      </c>
      <c r="M213" s="65"/>
      <c r="N213" s="47"/>
      <c r="AF213" s="39"/>
      <c r="AG213" s="48"/>
      <c r="AH213" s="48"/>
      <c r="AM213" s="48" t="s">
        <v>75</v>
      </c>
    </row>
    <row r="214" spans="1:39" s="4" customFormat="1" ht="23.25">
      <c r="A214" s="40" t="s">
        <v>191</v>
      </c>
      <c r="B214" s="41" t="s">
        <v>4241</v>
      </c>
      <c r="C214" s="390" t="s">
        <v>4242</v>
      </c>
      <c r="D214" s="390"/>
      <c r="E214" s="390"/>
      <c r="F214" s="42" t="s">
        <v>214</v>
      </c>
      <c r="G214" s="43">
        <v>5.7401999999999997</v>
      </c>
      <c r="H214" s="44">
        <v>1</v>
      </c>
      <c r="I214" s="45">
        <v>5.7401999999999997</v>
      </c>
      <c r="J214" s="46"/>
      <c r="K214" s="43"/>
      <c r="L214" s="46"/>
      <c r="M214" s="43"/>
      <c r="N214" s="47"/>
      <c r="AF214" s="39"/>
      <c r="AG214" s="48"/>
      <c r="AH214" s="48" t="s">
        <v>4242</v>
      </c>
      <c r="AM214" s="48"/>
    </row>
    <row r="215" spans="1:39" s="4" customFormat="1" ht="15">
      <c r="A215" s="49"/>
      <c r="B215" s="50"/>
      <c r="C215" s="388" t="s">
        <v>4240</v>
      </c>
      <c r="D215" s="388"/>
      <c r="E215" s="388"/>
      <c r="F215" s="388"/>
      <c r="G215" s="388"/>
      <c r="H215" s="388"/>
      <c r="I215" s="388"/>
      <c r="J215" s="388"/>
      <c r="K215" s="388"/>
      <c r="L215" s="388"/>
      <c r="M215" s="388"/>
      <c r="N215" s="391"/>
      <c r="AF215" s="39"/>
      <c r="AG215" s="48"/>
      <c r="AH215" s="48"/>
      <c r="AI215" s="3" t="s">
        <v>4240</v>
      </c>
      <c r="AM215" s="48"/>
    </row>
    <row r="216" spans="1:39" s="4" customFormat="1" ht="15">
      <c r="A216" s="51"/>
      <c r="B216" s="52" t="s">
        <v>57</v>
      </c>
      <c r="C216" s="388" t="s">
        <v>82</v>
      </c>
      <c r="D216" s="388"/>
      <c r="E216" s="388"/>
      <c r="F216" s="53"/>
      <c r="G216" s="54"/>
      <c r="H216" s="54"/>
      <c r="I216" s="54"/>
      <c r="J216" s="56">
        <v>44.42</v>
      </c>
      <c r="K216" s="54"/>
      <c r="L216" s="56">
        <v>254.98</v>
      </c>
      <c r="M216" s="58">
        <v>33.130000000000003</v>
      </c>
      <c r="N216" s="77">
        <v>8447.49</v>
      </c>
      <c r="AF216" s="39"/>
      <c r="AG216" s="48"/>
      <c r="AH216" s="48"/>
      <c r="AJ216" s="3" t="s">
        <v>82</v>
      </c>
      <c r="AM216" s="48"/>
    </row>
    <row r="217" spans="1:39" s="4" customFormat="1" ht="15">
      <c r="A217" s="51"/>
      <c r="B217" s="52" t="s">
        <v>62</v>
      </c>
      <c r="C217" s="388" t="s">
        <v>63</v>
      </c>
      <c r="D217" s="388"/>
      <c r="E217" s="388"/>
      <c r="F217" s="53"/>
      <c r="G217" s="54"/>
      <c r="H217" s="54"/>
      <c r="I217" s="54"/>
      <c r="J217" s="56">
        <v>301.39999999999998</v>
      </c>
      <c r="K217" s="54"/>
      <c r="L217" s="55">
        <v>1730.1</v>
      </c>
      <c r="M217" s="54"/>
      <c r="N217" s="57"/>
      <c r="AF217" s="39"/>
      <c r="AG217" s="48"/>
      <c r="AH217" s="48"/>
      <c r="AJ217" s="3" t="s">
        <v>63</v>
      </c>
      <c r="AM217" s="48"/>
    </row>
    <row r="218" spans="1:39" s="4" customFormat="1" ht="15">
      <c r="A218" s="51"/>
      <c r="B218" s="52" t="s">
        <v>64</v>
      </c>
      <c r="C218" s="388" t="s">
        <v>65</v>
      </c>
      <c r="D218" s="388"/>
      <c r="E218" s="388"/>
      <c r="F218" s="53"/>
      <c r="G218" s="54"/>
      <c r="H218" s="54"/>
      <c r="I218" s="54"/>
      <c r="J218" s="56">
        <v>31.78</v>
      </c>
      <c r="K218" s="54"/>
      <c r="L218" s="56">
        <v>182.42</v>
      </c>
      <c r="M218" s="58">
        <v>33.130000000000003</v>
      </c>
      <c r="N218" s="77">
        <v>6043.57</v>
      </c>
      <c r="AF218" s="39"/>
      <c r="AG218" s="48"/>
      <c r="AH218" s="48"/>
      <c r="AJ218" s="3" t="s">
        <v>65</v>
      </c>
      <c r="AM218" s="48"/>
    </row>
    <row r="219" spans="1:39" s="4" customFormat="1" ht="15">
      <c r="A219" s="51"/>
      <c r="B219" s="52" t="s">
        <v>91</v>
      </c>
      <c r="C219" s="388" t="s">
        <v>120</v>
      </c>
      <c r="D219" s="388"/>
      <c r="E219" s="388"/>
      <c r="F219" s="53"/>
      <c r="G219" s="54"/>
      <c r="H219" s="54"/>
      <c r="I219" s="54"/>
      <c r="J219" s="56">
        <v>24.4</v>
      </c>
      <c r="K219" s="54"/>
      <c r="L219" s="56">
        <v>140.06</v>
      </c>
      <c r="M219" s="54"/>
      <c r="N219" s="57"/>
      <c r="AF219" s="39"/>
      <c r="AG219" s="48"/>
      <c r="AH219" s="48"/>
      <c r="AJ219" s="3" t="s">
        <v>120</v>
      </c>
      <c r="AM219" s="48"/>
    </row>
    <row r="220" spans="1:39" s="4" customFormat="1" ht="15">
      <c r="A220" s="60"/>
      <c r="B220" s="52"/>
      <c r="C220" s="388" t="s">
        <v>83</v>
      </c>
      <c r="D220" s="388"/>
      <c r="E220" s="388"/>
      <c r="F220" s="53" t="s">
        <v>67</v>
      </c>
      <c r="G220" s="58">
        <v>5.25</v>
      </c>
      <c r="H220" s="54"/>
      <c r="I220" s="76">
        <v>30.136050000000001</v>
      </c>
      <c r="J220" s="63"/>
      <c r="K220" s="54"/>
      <c r="L220" s="63"/>
      <c r="M220" s="54"/>
      <c r="N220" s="57"/>
      <c r="AF220" s="39"/>
      <c r="AG220" s="48"/>
      <c r="AH220" s="48"/>
      <c r="AK220" s="3" t="s">
        <v>83</v>
      </c>
      <c r="AM220" s="48"/>
    </row>
    <row r="221" spans="1:39" s="4" customFormat="1" ht="15">
      <c r="A221" s="60"/>
      <c r="B221" s="52"/>
      <c r="C221" s="388" t="s">
        <v>66</v>
      </c>
      <c r="D221" s="388"/>
      <c r="E221" s="388"/>
      <c r="F221" s="53" t="s">
        <v>67</v>
      </c>
      <c r="G221" s="58">
        <v>2.74</v>
      </c>
      <c r="H221" s="54"/>
      <c r="I221" s="101">
        <v>15.728147999999999</v>
      </c>
      <c r="J221" s="63"/>
      <c r="K221" s="54"/>
      <c r="L221" s="63"/>
      <c r="M221" s="54"/>
      <c r="N221" s="57"/>
      <c r="AF221" s="39"/>
      <c r="AG221" s="48"/>
      <c r="AH221" s="48"/>
      <c r="AK221" s="3" t="s">
        <v>66</v>
      </c>
      <c r="AM221" s="48"/>
    </row>
    <row r="222" spans="1:39" s="4" customFormat="1" ht="15">
      <c r="A222" s="51"/>
      <c r="B222" s="52"/>
      <c r="C222" s="392" t="s">
        <v>68</v>
      </c>
      <c r="D222" s="392"/>
      <c r="E222" s="392"/>
      <c r="F222" s="64"/>
      <c r="G222" s="65"/>
      <c r="H222" s="65"/>
      <c r="I222" s="65"/>
      <c r="J222" s="67">
        <v>370.22</v>
      </c>
      <c r="K222" s="65"/>
      <c r="L222" s="66">
        <v>2125.14</v>
      </c>
      <c r="M222" s="65"/>
      <c r="N222" s="68"/>
      <c r="AF222" s="39"/>
      <c r="AG222" s="48"/>
      <c r="AH222" s="48"/>
      <c r="AL222" s="3" t="s">
        <v>68</v>
      </c>
      <c r="AM222" s="48"/>
    </row>
    <row r="223" spans="1:39" s="4" customFormat="1" ht="15">
      <c r="A223" s="60"/>
      <c r="B223" s="52"/>
      <c r="C223" s="388" t="s">
        <v>69</v>
      </c>
      <c r="D223" s="388"/>
      <c r="E223" s="388"/>
      <c r="F223" s="53"/>
      <c r="G223" s="54"/>
      <c r="H223" s="54"/>
      <c r="I223" s="54"/>
      <c r="J223" s="63"/>
      <c r="K223" s="54"/>
      <c r="L223" s="56">
        <v>437.4</v>
      </c>
      <c r="M223" s="54"/>
      <c r="N223" s="77">
        <v>14491.06</v>
      </c>
      <c r="AF223" s="39"/>
      <c r="AG223" s="48"/>
      <c r="AH223" s="48"/>
      <c r="AK223" s="3" t="s">
        <v>69</v>
      </c>
      <c r="AM223" s="48"/>
    </row>
    <row r="224" spans="1:39" s="4" customFormat="1" ht="15">
      <c r="A224" s="60"/>
      <c r="B224" s="52" t="s">
        <v>4192</v>
      </c>
      <c r="C224" s="388" t="s">
        <v>4193</v>
      </c>
      <c r="D224" s="388"/>
      <c r="E224" s="388"/>
      <c r="F224" s="53" t="s">
        <v>72</v>
      </c>
      <c r="G224" s="61">
        <v>103</v>
      </c>
      <c r="H224" s="54"/>
      <c r="I224" s="61">
        <v>103</v>
      </c>
      <c r="J224" s="63"/>
      <c r="K224" s="54"/>
      <c r="L224" s="56">
        <v>450.52</v>
      </c>
      <c r="M224" s="54"/>
      <c r="N224" s="77">
        <v>14925.79</v>
      </c>
      <c r="AF224" s="39"/>
      <c r="AG224" s="48"/>
      <c r="AH224" s="48"/>
      <c r="AK224" s="3" t="s">
        <v>4193</v>
      </c>
      <c r="AM224" s="48"/>
    </row>
    <row r="225" spans="1:40" s="4" customFormat="1" ht="15">
      <c r="A225" s="60"/>
      <c r="B225" s="52" t="s">
        <v>4194</v>
      </c>
      <c r="C225" s="388" t="s">
        <v>4195</v>
      </c>
      <c r="D225" s="388"/>
      <c r="E225" s="388"/>
      <c r="F225" s="53" t="s">
        <v>72</v>
      </c>
      <c r="G225" s="61">
        <v>72</v>
      </c>
      <c r="H225" s="54"/>
      <c r="I225" s="61">
        <v>72</v>
      </c>
      <c r="J225" s="63"/>
      <c r="K225" s="54"/>
      <c r="L225" s="56">
        <v>314.93</v>
      </c>
      <c r="M225" s="54"/>
      <c r="N225" s="77">
        <v>10433.56</v>
      </c>
      <c r="AF225" s="39"/>
      <c r="AG225" s="48"/>
      <c r="AH225" s="48"/>
      <c r="AK225" s="3" t="s">
        <v>4195</v>
      </c>
      <c r="AM225" s="48"/>
    </row>
    <row r="226" spans="1:40" s="4" customFormat="1" ht="15">
      <c r="A226" s="69"/>
      <c r="B226" s="70"/>
      <c r="C226" s="390" t="s">
        <v>75</v>
      </c>
      <c r="D226" s="390"/>
      <c r="E226" s="390"/>
      <c r="F226" s="42"/>
      <c r="G226" s="43"/>
      <c r="H226" s="43"/>
      <c r="I226" s="43"/>
      <c r="J226" s="46"/>
      <c r="K226" s="43"/>
      <c r="L226" s="78">
        <v>2890.59</v>
      </c>
      <c r="M226" s="65"/>
      <c r="N226" s="47"/>
      <c r="AF226" s="39"/>
      <c r="AG226" s="48"/>
      <c r="AH226" s="48"/>
      <c r="AM226" s="48" t="s">
        <v>75</v>
      </c>
    </row>
    <row r="227" spans="1:40" s="4" customFormat="1" ht="15">
      <c r="A227" s="40" t="s">
        <v>192</v>
      </c>
      <c r="B227" s="41" t="s">
        <v>4243</v>
      </c>
      <c r="C227" s="390" t="s">
        <v>4244</v>
      </c>
      <c r="D227" s="390"/>
      <c r="E227" s="390"/>
      <c r="F227" s="42" t="s">
        <v>223</v>
      </c>
      <c r="G227" s="43">
        <v>9.1999999999999993</v>
      </c>
      <c r="H227" s="44">
        <v>1</v>
      </c>
      <c r="I227" s="79">
        <v>9.1999999999999993</v>
      </c>
      <c r="J227" s="71">
        <v>77.59</v>
      </c>
      <c r="K227" s="43"/>
      <c r="L227" s="71">
        <v>713.83</v>
      </c>
      <c r="M227" s="43"/>
      <c r="N227" s="47"/>
      <c r="AF227" s="39"/>
      <c r="AG227" s="48"/>
      <c r="AH227" s="48" t="s">
        <v>4244</v>
      </c>
      <c r="AM227" s="48"/>
    </row>
    <row r="228" spans="1:40" s="4" customFormat="1" ht="15">
      <c r="A228" s="69"/>
      <c r="B228" s="70"/>
      <c r="C228" s="388" t="s">
        <v>4198</v>
      </c>
      <c r="D228" s="388"/>
      <c r="E228" s="388"/>
      <c r="F228" s="388"/>
      <c r="G228" s="388"/>
      <c r="H228" s="388"/>
      <c r="I228" s="388"/>
      <c r="J228" s="388"/>
      <c r="K228" s="388"/>
      <c r="L228" s="388"/>
      <c r="M228" s="388"/>
      <c r="N228" s="391"/>
      <c r="AF228" s="39"/>
      <c r="AG228" s="48"/>
      <c r="AH228" s="48"/>
      <c r="AM228" s="48"/>
      <c r="AN228" s="3" t="s">
        <v>4198</v>
      </c>
    </row>
    <row r="229" spans="1:40" s="4" customFormat="1" ht="15">
      <c r="A229" s="69"/>
      <c r="B229" s="70"/>
      <c r="C229" s="390" t="s">
        <v>75</v>
      </c>
      <c r="D229" s="390"/>
      <c r="E229" s="390"/>
      <c r="F229" s="42"/>
      <c r="G229" s="43"/>
      <c r="H229" s="43"/>
      <c r="I229" s="43"/>
      <c r="J229" s="46"/>
      <c r="K229" s="43"/>
      <c r="L229" s="71">
        <v>713.83</v>
      </c>
      <c r="M229" s="65"/>
      <c r="N229" s="47"/>
      <c r="AF229" s="39"/>
      <c r="AG229" s="48"/>
      <c r="AH229" s="48"/>
      <c r="AM229" s="48" t="s">
        <v>75</v>
      </c>
    </row>
    <row r="230" spans="1:40" s="4" customFormat="1" ht="15">
      <c r="A230" s="40" t="s">
        <v>195</v>
      </c>
      <c r="B230" s="41" t="s">
        <v>4245</v>
      </c>
      <c r="C230" s="390" t="s">
        <v>4246</v>
      </c>
      <c r="D230" s="390"/>
      <c r="E230" s="390"/>
      <c r="F230" s="42" t="s">
        <v>223</v>
      </c>
      <c r="G230" s="43">
        <v>6.9</v>
      </c>
      <c r="H230" s="44">
        <v>1</v>
      </c>
      <c r="I230" s="79">
        <v>6.9</v>
      </c>
      <c r="J230" s="71">
        <v>57.99</v>
      </c>
      <c r="K230" s="43"/>
      <c r="L230" s="71">
        <v>400.13</v>
      </c>
      <c r="M230" s="43"/>
      <c r="N230" s="47"/>
      <c r="AF230" s="39"/>
      <c r="AG230" s="48"/>
      <c r="AH230" s="48" t="s">
        <v>4246</v>
      </c>
      <c r="AM230" s="48"/>
    </row>
    <row r="231" spans="1:40" s="4" customFormat="1" ht="15">
      <c r="A231" s="69"/>
      <c r="B231" s="70"/>
      <c r="C231" s="388" t="s">
        <v>4198</v>
      </c>
      <c r="D231" s="388"/>
      <c r="E231" s="388"/>
      <c r="F231" s="388"/>
      <c r="G231" s="388"/>
      <c r="H231" s="388"/>
      <c r="I231" s="388"/>
      <c r="J231" s="388"/>
      <c r="K231" s="388"/>
      <c r="L231" s="388"/>
      <c r="M231" s="388"/>
      <c r="N231" s="391"/>
      <c r="AF231" s="39"/>
      <c r="AG231" s="48"/>
      <c r="AH231" s="48"/>
      <c r="AM231" s="48"/>
      <c r="AN231" s="3" t="s">
        <v>4198</v>
      </c>
    </row>
    <row r="232" spans="1:40" s="4" customFormat="1" ht="15">
      <c r="A232" s="69"/>
      <c r="B232" s="70"/>
      <c r="C232" s="390" t="s">
        <v>75</v>
      </c>
      <c r="D232" s="390"/>
      <c r="E232" s="390"/>
      <c r="F232" s="42"/>
      <c r="G232" s="43"/>
      <c r="H232" s="43"/>
      <c r="I232" s="43"/>
      <c r="J232" s="46"/>
      <c r="K232" s="43"/>
      <c r="L232" s="71">
        <v>400.13</v>
      </c>
      <c r="M232" s="65"/>
      <c r="N232" s="47"/>
      <c r="AF232" s="39"/>
      <c r="AG232" s="48"/>
      <c r="AH232" s="48"/>
      <c r="AM232" s="48" t="s">
        <v>75</v>
      </c>
    </row>
    <row r="233" spans="1:40" s="4" customFormat="1" ht="15">
      <c r="A233" s="40" t="s">
        <v>196</v>
      </c>
      <c r="B233" s="41" t="s">
        <v>4247</v>
      </c>
      <c r="C233" s="390" t="s">
        <v>4248</v>
      </c>
      <c r="D233" s="390"/>
      <c r="E233" s="390"/>
      <c r="F233" s="42" t="s">
        <v>223</v>
      </c>
      <c r="G233" s="43">
        <v>6.9</v>
      </c>
      <c r="H233" s="44">
        <v>1</v>
      </c>
      <c r="I233" s="79">
        <v>6.9</v>
      </c>
      <c r="J233" s="71">
        <v>152.84</v>
      </c>
      <c r="K233" s="43"/>
      <c r="L233" s="78">
        <v>1054.5999999999999</v>
      </c>
      <c r="M233" s="43"/>
      <c r="N233" s="47"/>
      <c r="AF233" s="39"/>
      <c r="AG233" s="48"/>
      <c r="AH233" s="48" t="s">
        <v>4248</v>
      </c>
      <c r="AM233" s="48"/>
    </row>
    <row r="234" spans="1:40" s="4" customFormat="1" ht="15">
      <c r="A234" s="69"/>
      <c r="B234" s="70"/>
      <c r="C234" s="388" t="s">
        <v>4198</v>
      </c>
      <c r="D234" s="388"/>
      <c r="E234" s="388"/>
      <c r="F234" s="388"/>
      <c r="G234" s="388"/>
      <c r="H234" s="388"/>
      <c r="I234" s="388"/>
      <c r="J234" s="388"/>
      <c r="K234" s="388"/>
      <c r="L234" s="388"/>
      <c r="M234" s="388"/>
      <c r="N234" s="391"/>
      <c r="AF234" s="39"/>
      <c r="AG234" s="48"/>
      <c r="AH234" s="48"/>
      <c r="AM234" s="48"/>
      <c r="AN234" s="3" t="s">
        <v>4198</v>
      </c>
    </row>
    <row r="235" spans="1:40" s="4" customFormat="1" ht="15">
      <c r="A235" s="69"/>
      <c r="B235" s="70"/>
      <c r="C235" s="390" t="s">
        <v>75</v>
      </c>
      <c r="D235" s="390"/>
      <c r="E235" s="390"/>
      <c r="F235" s="42"/>
      <c r="G235" s="43"/>
      <c r="H235" s="43"/>
      <c r="I235" s="43"/>
      <c r="J235" s="46"/>
      <c r="K235" s="43"/>
      <c r="L235" s="78">
        <v>1054.5999999999999</v>
      </c>
      <c r="M235" s="65"/>
      <c r="N235" s="47"/>
      <c r="AF235" s="39"/>
      <c r="AG235" s="48"/>
      <c r="AH235" s="48"/>
      <c r="AM235" s="48" t="s">
        <v>75</v>
      </c>
    </row>
    <row r="236" spans="1:40" s="4" customFormat="1" ht="15">
      <c r="A236" s="40" t="s">
        <v>200</v>
      </c>
      <c r="B236" s="41" t="s">
        <v>4249</v>
      </c>
      <c r="C236" s="390" t="s">
        <v>4250</v>
      </c>
      <c r="D236" s="390"/>
      <c r="E236" s="390"/>
      <c r="F236" s="42" t="s">
        <v>214</v>
      </c>
      <c r="G236" s="43">
        <v>5.7401999999999997</v>
      </c>
      <c r="H236" s="44">
        <v>1</v>
      </c>
      <c r="I236" s="45">
        <v>5.7401999999999997</v>
      </c>
      <c r="J236" s="46"/>
      <c r="K236" s="43"/>
      <c r="L236" s="46"/>
      <c r="M236" s="43"/>
      <c r="N236" s="47"/>
      <c r="AF236" s="39"/>
      <c r="AG236" s="48"/>
      <c r="AH236" s="48" t="s">
        <v>4250</v>
      </c>
      <c r="AM236" s="48"/>
    </row>
    <row r="237" spans="1:40" s="4" customFormat="1" ht="15">
      <c r="A237" s="49"/>
      <c r="B237" s="50"/>
      <c r="C237" s="388" t="s">
        <v>4240</v>
      </c>
      <c r="D237" s="388"/>
      <c r="E237" s="388"/>
      <c r="F237" s="388"/>
      <c r="G237" s="388"/>
      <c r="H237" s="388"/>
      <c r="I237" s="388"/>
      <c r="J237" s="388"/>
      <c r="K237" s="388"/>
      <c r="L237" s="388"/>
      <c r="M237" s="388"/>
      <c r="N237" s="391"/>
      <c r="AF237" s="39"/>
      <c r="AG237" s="48"/>
      <c r="AH237" s="48"/>
      <c r="AI237" s="3" t="s">
        <v>4240</v>
      </c>
      <c r="AM237" s="48"/>
    </row>
    <row r="238" spans="1:40" s="4" customFormat="1" ht="15">
      <c r="A238" s="51"/>
      <c r="B238" s="52" t="s">
        <v>57</v>
      </c>
      <c r="C238" s="388" t="s">
        <v>82</v>
      </c>
      <c r="D238" s="388"/>
      <c r="E238" s="388"/>
      <c r="F238" s="53"/>
      <c r="G238" s="54"/>
      <c r="H238" s="54"/>
      <c r="I238" s="54"/>
      <c r="J238" s="56">
        <v>45.72</v>
      </c>
      <c r="K238" s="54"/>
      <c r="L238" s="56">
        <v>262.44</v>
      </c>
      <c r="M238" s="58">
        <v>33.130000000000003</v>
      </c>
      <c r="N238" s="77">
        <v>8694.64</v>
      </c>
      <c r="AF238" s="39"/>
      <c r="AG238" s="48"/>
      <c r="AH238" s="48"/>
      <c r="AJ238" s="3" t="s">
        <v>82</v>
      </c>
      <c r="AM238" s="48"/>
    </row>
    <row r="239" spans="1:40" s="4" customFormat="1" ht="15">
      <c r="A239" s="60"/>
      <c r="B239" s="52"/>
      <c r="C239" s="388" t="s">
        <v>83</v>
      </c>
      <c r="D239" s="388"/>
      <c r="E239" s="388"/>
      <c r="F239" s="53" t="s">
        <v>67</v>
      </c>
      <c r="G239" s="58">
        <v>5.36</v>
      </c>
      <c r="H239" s="54"/>
      <c r="I239" s="101">
        <v>30.767472000000001</v>
      </c>
      <c r="J239" s="63"/>
      <c r="K239" s="54"/>
      <c r="L239" s="63"/>
      <c r="M239" s="54"/>
      <c r="N239" s="57"/>
      <c r="AF239" s="39"/>
      <c r="AG239" s="48"/>
      <c r="AH239" s="48"/>
      <c r="AK239" s="3" t="s">
        <v>83</v>
      </c>
      <c r="AM239" s="48"/>
    </row>
    <row r="240" spans="1:40" s="4" customFormat="1" ht="15">
      <c r="A240" s="51"/>
      <c r="B240" s="52"/>
      <c r="C240" s="392" t="s">
        <v>68</v>
      </c>
      <c r="D240" s="392"/>
      <c r="E240" s="392"/>
      <c r="F240" s="64"/>
      <c r="G240" s="65"/>
      <c r="H240" s="65"/>
      <c r="I240" s="65"/>
      <c r="J240" s="67">
        <v>45.72</v>
      </c>
      <c r="K240" s="65"/>
      <c r="L240" s="67">
        <v>262.44</v>
      </c>
      <c r="M240" s="65"/>
      <c r="N240" s="68"/>
      <c r="AF240" s="39"/>
      <c r="AG240" s="48"/>
      <c r="AH240" s="48"/>
      <c r="AL240" s="3" t="s">
        <v>68</v>
      </c>
      <c r="AM240" s="48"/>
    </row>
    <row r="241" spans="1:40" s="4" customFormat="1" ht="15">
      <c r="A241" s="60"/>
      <c r="B241" s="52"/>
      <c r="C241" s="388" t="s">
        <v>69</v>
      </c>
      <c r="D241" s="388"/>
      <c r="E241" s="388"/>
      <c r="F241" s="53"/>
      <c r="G241" s="54"/>
      <c r="H241" s="54"/>
      <c r="I241" s="54"/>
      <c r="J241" s="63"/>
      <c r="K241" s="54"/>
      <c r="L241" s="56">
        <v>262.44</v>
      </c>
      <c r="M241" s="54"/>
      <c r="N241" s="77">
        <v>8694.64</v>
      </c>
      <c r="AF241" s="39"/>
      <c r="AG241" s="48"/>
      <c r="AH241" s="48"/>
      <c r="AK241" s="3" t="s">
        <v>69</v>
      </c>
      <c r="AM241" s="48"/>
    </row>
    <row r="242" spans="1:40" s="4" customFormat="1" ht="15">
      <c r="A242" s="60"/>
      <c r="B242" s="52" t="s">
        <v>4192</v>
      </c>
      <c r="C242" s="388" t="s">
        <v>4193</v>
      </c>
      <c r="D242" s="388"/>
      <c r="E242" s="388"/>
      <c r="F242" s="53" t="s">
        <v>72</v>
      </c>
      <c r="G242" s="61">
        <v>103</v>
      </c>
      <c r="H242" s="54"/>
      <c r="I242" s="61">
        <v>103</v>
      </c>
      <c r="J242" s="63"/>
      <c r="K242" s="54"/>
      <c r="L242" s="56">
        <v>270.31</v>
      </c>
      <c r="M242" s="54"/>
      <c r="N242" s="77">
        <v>8955.48</v>
      </c>
      <c r="AF242" s="39"/>
      <c r="AG242" s="48"/>
      <c r="AH242" s="48"/>
      <c r="AK242" s="3" t="s">
        <v>4193</v>
      </c>
      <c r="AM242" s="48"/>
    </row>
    <row r="243" spans="1:40" s="4" customFormat="1" ht="15">
      <c r="A243" s="60"/>
      <c r="B243" s="52" t="s">
        <v>4194</v>
      </c>
      <c r="C243" s="388" t="s">
        <v>4195</v>
      </c>
      <c r="D243" s="388"/>
      <c r="E243" s="388"/>
      <c r="F243" s="53" t="s">
        <v>72</v>
      </c>
      <c r="G243" s="61">
        <v>72</v>
      </c>
      <c r="H243" s="54"/>
      <c r="I243" s="61">
        <v>72</v>
      </c>
      <c r="J243" s="63"/>
      <c r="K243" s="54"/>
      <c r="L243" s="56">
        <v>188.96</v>
      </c>
      <c r="M243" s="54"/>
      <c r="N243" s="77">
        <v>6260.14</v>
      </c>
      <c r="AF243" s="39"/>
      <c r="AG243" s="48"/>
      <c r="AH243" s="48"/>
      <c r="AK243" s="3" t="s">
        <v>4195</v>
      </c>
      <c r="AM243" s="48"/>
    </row>
    <row r="244" spans="1:40" s="4" customFormat="1" ht="15">
      <c r="A244" s="69"/>
      <c r="B244" s="70"/>
      <c r="C244" s="390" t="s">
        <v>75</v>
      </c>
      <c r="D244" s="390"/>
      <c r="E244" s="390"/>
      <c r="F244" s="42"/>
      <c r="G244" s="43"/>
      <c r="H244" s="43"/>
      <c r="I244" s="43"/>
      <c r="J244" s="46"/>
      <c r="K244" s="43"/>
      <c r="L244" s="71">
        <v>721.71</v>
      </c>
      <c r="M244" s="65"/>
      <c r="N244" s="47"/>
      <c r="AF244" s="39"/>
      <c r="AG244" s="48"/>
      <c r="AH244" s="48"/>
      <c r="AM244" s="48" t="s">
        <v>75</v>
      </c>
    </row>
    <row r="245" spans="1:40" s="4" customFormat="1" ht="15">
      <c r="A245" s="40" t="s">
        <v>201</v>
      </c>
      <c r="B245" s="41" t="s">
        <v>4251</v>
      </c>
      <c r="C245" s="390" t="s">
        <v>4252</v>
      </c>
      <c r="D245" s="390"/>
      <c r="E245" s="390"/>
      <c r="F245" s="42" t="s">
        <v>223</v>
      </c>
      <c r="G245" s="43">
        <v>22.9</v>
      </c>
      <c r="H245" s="44">
        <v>1</v>
      </c>
      <c r="I245" s="79">
        <v>22.9</v>
      </c>
      <c r="J245" s="71">
        <v>8.66</v>
      </c>
      <c r="K245" s="43"/>
      <c r="L245" s="71">
        <v>198.31</v>
      </c>
      <c r="M245" s="43"/>
      <c r="N245" s="47"/>
      <c r="AF245" s="39"/>
      <c r="AG245" s="48"/>
      <c r="AH245" s="48" t="s">
        <v>4252</v>
      </c>
      <c r="AM245" s="48"/>
    </row>
    <row r="246" spans="1:40" s="4" customFormat="1" ht="15">
      <c r="A246" s="69"/>
      <c r="B246" s="70"/>
      <c r="C246" s="388" t="s">
        <v>4198</v>
      </c>
      <c r="D246" s="388"/>
      <c r="E246" s="388"/>
      <c r="F246" s="388"/>
      <c r="G246" s="388"/>
      <c r="H246" s="388"/>
      <c r="I246" s="388"/>
      <c r="J246" s="388"/>
      <c r="K246" s="388"/>
      <c r="L246" s="388"/>
      <c r="M246" s="388"/>
      <c r="N246" s="391"/>
      <c r="AF246" s="39"/>
      <c r="AG246" s="48"/>
      <c r="AH246" s="48"/>
      <c r="AM246" s="48"/>
      <c r="AN246" s="3" t="s">
        <v>4198</v>
      </c>
    </row>
    <row r="247" spans="1:40" s="4" customFormat="1" ht="15">
      <c r="A247" s="69"/>
      <c r="B247" s="70"/>
      <c r="C247" s="390" t="s">
        <v>75</v>
      </c>
      <c r="D247" s="390"/>
      <c r="E247" s="390"/>
      <c r="F247" s="42"/>
      <c r="G247" s="43"/>
      <c r="H247" s="43"/>
      <c r="I247" s="43"/>
      <c r="J247" s="46"/>
      <c r="K247" s="43"/>
      <c r="L247" s="71">
        <v>198.31</v>
      </c>
      <c r="M247" s="65"/>
      <c r="N247" s="47"/>
      <c r="AF247" s="39"/>
      <c r="AG247" s="48"/>
      <c r="AH247" s="48"/>
      <c r="AM247" s="48" t="s">
        <v>75</v>
      </c>
    </row>
    <row r="248" spans="1:40" s="4" customFormat="1" ht="23.25">
      <c r="A248" s="40" t="s">
        <v>202</v>
      </c>
      <c r="B248" s="41" t="s">
        <v>4219</v>
      </c>
      <c r="C248" s="390" t="s">
        <v>4220</v>
      </c>
      <c r="D248" s="390"/>
      <c r="E248" s="390"/>
      <c r="F248" s="42" t="s">
        <v>128</v>
      </c>
      <c r="G248" s="43">
        <v>28.7</v>
      </c>
      <c r="H248" s="44">
        <v>1</v>
      </c>
      <c r="I248" s="79">
        <v>28.7</v>
      </c>
      <c r="J248" s="46"/>
      <c r="K248" s="43"/>
      <c r="L248" s="46"/>
      <c r="M248" s="43"/>
      <c r="N248" s="47"/>
      <c r="AF248" s="39"/>
      <c r="AG248" s="48"/>
      <c r="AH248" s="48" t="s">
        <v>4220</v>
      </c>
      <c r="AM248" s="48"/>
    </row>
    <row r="249" spans="1:40" s="4" customFormat="1" ht="15">
      <c r="A249" s="51"/>
      <c r="B249" s="52" t="s">
        <v>57</v>
      </c>
      <c r="C249" s="388" t="s">
        <v>82</v>
      </c>
      <c r="D249" s="388"/>
      <c r="E249" s="388"/>
      <c r="F249" s="53"/>
      <c r="G249" s="54"/>
      <c r="H249" s="54"/>
      <c r="I249" s="54"/>
      <c r="J249" s="56">
        <v>3.52</v>
      </c>
      <c r="K249" s="54"/>
      <c r="L249" s="56">
        <v>101.02</v>
      </c>
      <c r="M249" s="58">
        <v>33.130000000000003</v>
      </c>
      <c r="N249" s="77">
        <v>3346.79</v>
      </c>
      <c r="AF249" s="39"/>
      <c r="AG249" s="48"/>
      <c r="AH249" s="48"/>
      <c r="AJ249" s="3" t="s">
        <v>82</v>
      </c>
      <c r="AM249" s="48"/>
    </row>
    <row r="250" spans="1:40" s="4" customFormat="1" ht="15">
      <c r="A250" s="51"/>
      <c r="B250" s="52" t="s">
        <v>62</v>
      </c>
      <c r="C250" s="388" t="s">
        <v>63</v>
      </c>
      <c r="D250" s="388"/>
      <c r="E250" s="388"/>
      <c r="F250" s="53"/>
      <c r="G250" s="54"/>
      <c r="H250" s="54"/>
      <c r="I250" s="54"/>
      <c r="J250" s="56">
        <v>26.4</v>
      </c>
      <c r="K250" s="54"/>
      <c r="L250" s="56">
        <v>757.68</v>
      </c>
      <c r="M250" s="54"/>
      <c r="N250" s="57"/>
      <c r="AF250" s="39"/>
      <c r="AG250" s="48"/>
      <c r="AH250" s="48"/>
      <c r="AJ250" s="3" t="s">
        <v>63</v>
      </c>
      <c r="AM250" s="48"/>
    </row>
    <row r="251" spans="1:40" s="4" customFormat="1" ht="15">
      <c r="A251" s="51"/>
      <c r="B251" s="52" t="s">
        <v>64</v>
      </c>
      <c r="C251" s="388" t="s">
        <v>65</v>
      </c>
      <c r="D251" s="388"/>
      <c r="E251" s="388"/>
      <c r="F251" s="53"/>
      <c r="G251" s="54"/>
      <c r="H251" s="54"/>
      <c r="I251" s="54"/>
      <c r="J251" s="56">
        <v>2.78</v>
      </c>
      <c r="K251" s="54"/>
      <c r="L251" s="56">
        <v>79.790000000000006</v>
      </c>
      <c r="M251" s="58">
        <v>33.130000000000003</v>
      </c>
      <c r="N251" s="77">
        <v>2643.44</v>
      </c>
      <c r="AF251" s="39"/>
      <c r="AG251" s="48"/>
      <c r="AH251" s="48"/>
      <c r="AJ251" s="3" t="s">
        <v>65</v>
      </c>
      <c r="AM251" s="48"/>
    </row>
    <row r="252" spans="1:40" s="4" customFormat="1" ht="15">
      <c r="A252" s="51"/>
      <c r="B252" s="52" t="s">
        <v>91</v>
      </c>
      <c r="C252" s="388" t="s">
        <v>120</v>
      </c>
      <c r="D252" s="388"/>
      <c r="E252" s="388"/>
      <c r="F252" s="53"/>
      <c r="G252" s="54"/>
      <c r="H252" s="54"/>
      <c r="I252" s="54"/>
      <c r="J252" s="56">
        <v>2.44</v>
      </c>
      <c r="K252" s="54"/>
      <c r="L252" s="56">
        <v>70.03</v>
      </c>
      <c r="M252" s="54"/>
      <c r="N252" s="57"/>
      <c r="AF252" s="39"/>
      <c r="AG252" s="48"/>
      <c r="AH252" s="48"/>
      <c r="AJ252" s="3" t="s">
        <v>120</v>
      </c>
      <c r="AM252" s="48"/>
    </row>
    <row r="253" spans="1:40" s="4" customFormat="1" ht="15">
      <c r="A253" s="60"/>
      <c r="B253" s="52"/>
      <c r="C253" s="388" t="s">
        <v>83</v>
      </c>
      <c r="D253" s="388"/>
      <c r="E253" s="388"/>
      <c r="F253" s="53" t="s">
        <v>67</v>
      </c>
      <c r="G253" s="58">
        <v>0.49</v>
      </c>
      <c r="H253" s="54"/>
      <c r="I253" s="75">
        <v>14.063000000000001</v>
      </c>
      <c r="J253" s="63"/>
      <c r="K253" s="54"/>
      <c r="L253" s="63"/>
      <c r="M253" s="54"/>
      <c r="N253" s="57"/>
      <c r="AF253" s="39"/>
      <c r="AG253" s="48"/>
      <c r="AH253" s="48"/>
      <c r="AK253" s="3" t="s">
        <v>83</v>
      </c>
      <c r="AM253" s="48"/>
    </row>
    <row r="254" spans="1:40" s="4" customFormat="1" ht="15">
      <c r="A254" s="60"/>
      <c r="B254" s="52"/>
      <c r="C254" s="388" t="s">
        <v>66</v>
      </c>
      <c r="D254" s="388"/>
      <c r="E254" s="388"/>
      <c r="F254" s="53" t="s">
        <v>67</v>
      </c>
      <c r="G254" s="58">
        <v>0.24</v>
      </c>
      <c r="H254" s="54"/>
      <c r="I254" s="75">
        <v>6.8879999999999999</v>
      </c>
      <c r="J254" s="63"/>
      <c r="K254" s="54"/>
      <c r="L254" s="63"/>
      <c r="M254" s="54"/>
      <c r="N254" s="57"/>
      <c r="AF254" s="39"/>
      <c r="AG254" s="48"/>
      <c r="AH254" s="48"/>
      <c r="AK254" s="3" t="s">
        <v>66</v>
      </c>
      <c r="AM254" s="48"/>
    </row>
    <row r="255" spans="1:40" s="4" customFormat="1" ht="15">
      <c r="A255" s="51"/>
      <c r="B255" s="52"/>
      <c r="C255" s="392" t="s">
        <v>68</v>
      </c>
      <c r="D255" s="392"/>
      <c r="E255" s="392"/>
      <c r="F255" s="64"/>
      <c r="G255" s="65"/>
      <c r="H255" s="65"/>
      <c r="I255" s="65"/>
      <c r="J255" s="67">
        <v>32.36</v>
      </c>
      <c r="K255" s="65"/>
      <c r="L255" s="67">
        <v>928.73</v>
      </c>
      <c r="M255" s="65"/>
      <c r="N255" s="68"/>
      <c r="AF255" s="39"/>
      <c r="AG255" s="48"/>
      <c r="AH255" s="48"/>
      <c r="AL255" s="3" t="s">
        <v>68</v>
      </c>
      <c r="AM255" s="48"/>
    </row>
    <row r="256" spans="1:40" s="4" customFormat="1" ht="15">
      <c r="A256" s="60"/>
      <c r="B256" s="52"/>
      <c r="C256" s="388" t="s">
        <v>69</v>
      </c>
      <c r="D256" s="388"/>
      <c r="E256" s="388"/>
      <c r="F256" s="53"/>
      <c r="G256" s="54"/>
      <c r="H256" s="54"/>
      <c r="I256" s="54"/>
      <c r="J256" s="63"/>
      <c r="K256" s="54"/>
      <c r="L256" s="56">
        <v>180.81</v>
      </c>
      <c r="M256" s="54"/>
      <c r="N256" s="77">
        <v>5990.23</v>
      </c>
      <c r="AF256" s="39"/>
      <c r="AG256" s="48"/>
      <c r="AH256" s="48"/>
      <c r="AK256" s="3" t="s">
        <v>69</v>
      </c>
      <c r="AM256" s="48"/>
    </row>
    <row r="257" spans="1:42" s="4" customFormat="1" ht="15">
      <c r="A257" s="60"/>
      <c r="B257" s="52" t="s">
        <v>4192</v>
      </c>
      <c r="C257" s="388" t="s">
        <v>4193</v>
      </c>
      <c r="D257" s="388"/>
      <c r="E257" s="388"/>
      <c r="F257" s="53" t="s">
        <v>72</v>
      </c>
      <c r="G257" s="61">
        <v>103</v>
      </c>
      <c r="H257" s="54"/>
      <c r="I257" s="61">
        <v>103</v>
      </c>
      <c r="J257" s="63"/>
      <c r="K257" s="54"/>
      <c r="L257" s="56">
        <v>186.23</v>
      </c>
      <c r="M257" s="54"/>
      <c r="N257" s="77">
        <v>6169.94</v>
      </c>
      <c r="AF257" s="39"/>
      <c r="AG257" s="48"/>
      <c r="AH257" s="48"/>
      <c r="AK257" s="3" t="s">
        <v>4193</v>
      </c>
      <c r="AM257" s="48"/>
    </row>
    <row r="258" spans="1:42" s="4" customFormat="1" ht="15">
      <c r="A258" s="60"/>
      <c r="B258" s="52" t="s">
        <v>4194</v>
      </c>
      <c r="C258" s="388" t="s">
        <v>4195</v>
      </c>
      <c r="D258" s="388"/>
      <c r="E258" s="388"/>
      <c r="F258" s="53" t="s">
        <v>72</v>
      </c>
      <c r="G258" s="61">
        <v>72</v>
      </c>
      <c r="H258" s="54"/>
      <c r="I258" s="61">
        <v>72</v>
      </c>
      <c r="J258" s="63"/>
      <c r="K258" s="54"/>
      <c r="L258" s="56">
        <v>130.18</v>
      </c>
      <c r="M258" s="54"/>
      <c r="N258" s="77">
        <v>4312.97</v>
      </c>
      <c r="AF258" s="39"/>
      <c r="AG258" s="48"/>
      <c r="AH258" s="48"/>
      <c r="AK258" s="3" t="s">
        <v>4195</v>
      </c>
      <c r="AM258" s="48"/>
    </row>
    <row r="259" spans="1:42" s="4" customFormat="1" ht="15">
      <c r="A259" s="69"/>
      <c r="B259" s="70"/>
      <c r="C259" s="390" t="s">
        <v>75</v>
      </c>
      <c r="D259" s="390"/>
      <c r="E259" s="390"/>
      <c r="F259" s="42"/>
      <c r="G259" s="43"/>
      <c r="H259" s="43"/>
      <c r="I259" s="43"/>
      <c r="J259" s="46"/>
      <c r="K259" s="43"/>
      <c r="L259" s="78">
        <v>1245.1400000000001</v>
      </c>
      <c r="M259" s="65"/>
      <c r="N259" s="47"/>
      <c r="AF259" s="39"/>
      <c r="AG259" s="48"/>
      <c r="AH259" s="48"/>
      <c r="AM259" s="48" t="s">
        <v>75</v>
      </c>
    </row>
    <row r="260" spans="1:42" s="4" customFormat="1" ht="15">
      <c r="A260" s="80"/>
      <c r="B260" s="81"/>
      <c r="C260" s="81"/>
      <c r="D260" s="81"/>
      <c r="E260" s="81"/>
      <c r="F260" s="82"/>
      <c r="G260" s="82"/>
      <c r="H260" s="82"/>
      <c r="I260" s="82"/>
      <c r="J260" s="83"/>
      <c r="K260" s="82"/>
      <c r="L260" s="83"/>
      <c r="M260" s="54"/>
      <c r="N260" s="83"/>
      <c r="AF260" s="39"/>
      <c r="AG260" s="48"/>
      <c r="AH260" s="48"/>
      <c r="AM260" s="48"/>
    </row>
    <row r="261" spans="1:42" s="4" customFormat="1" ht="15">
      <c r="A261" s="84"/>
      <c r="B261" s="85"/>
      <c r="C261" s="390" t="s">
        <v>4253</v>
      </c>
      <c r="D261" s="390"/>
      <c r="E261" s="390"/>
      <c r="F261" s="390"/>
      <c r="G261" s="390"/>
      <c r="H261" s="390"/>
      <c r="I261" s="390"/>
      <c r="J261" s="390"/>
      <c r="K261" s="390"/>
      <c r="L261" s="86"/>
      <c r="M261" s="87"/>
      <c r="N261" s="88"/>
      <c r="AF261" s="39"/>
      <c r="AG261" s="48"/>
      <c r="AH261" s="48"/>
      <c r="AM261" s="48"/>
      <c r="AO261" s="48" t="s">
        <v>4253</v>
      </c>
    </row>
    <row r="262" spans="1:42" s="4" customFormat="1" ht="15">
      <c r="A262" s="89"/>
      <c r="B262" s="52"/>
      <c r="C262" s="388" t="s">
        <v>100</v>
      </c>
      <c r="D262" s="388"/>
      <c r="E262" s="388"/>
      <c r="F262" s="388"/>
      <c r="G262" s="388"/>
      <c r="H262" s="388"/>
      <c r="I262" s="388"/>
      <c r="J262" s="388"/>
      <c r="K262" s="388"/>
      <c r="L262" s="90">
        <v>23998.79</v>
      </c>
      <c r="M262" s="91"/>
      <c r="N262" s="92">
        <v>287533.62</v>
      </c>
      <c r="AF262" s="39"/>
      <c r="AG262" s="48"/>
      <c r="AH262" s="48"/>
      <c r="AM262" s="48"/>
      <c r="AO262" s="48"/>
      <c r="AP262" s="3" t="s">
        <v>100</v>
      </c>
    </row>
    <row r="263" spans="1:42" s="4" customFormat="1" ht="15">
      <c r="A263" s="89"/>
      <c r="B263" s="52"/>
      <c r="C263" s="388" t="s">
        <v>101</v>
      </c>
      <c r="D263" s="388"/>
      <c r="E263" s="388"/>
      <c r="F263" s="388"/>
      <c r="G263" s="388"/>
      <c r="H263" s="388"/>
      <c r="I263" s="388"/>
      <c r="J263" s="388"/>
      <c r="K263" s="388"/>
      <c r="L263" s="93"/>
      <c r="M263" s="91"/>
      <c r="N263" s="94"/>
      <c r="AF263" s="39"/>
      <c r="AG263" s="48"/>
      <c r="AH263" s="48"/>
      <c r="AM263" s="48"/>
      <c r="AO263" s="48"/>
      <c r="AP263" s="3" t="s">
        <v>101</v>
      </c>
    </row>
    <row r="264" spans="1:42" s="4" customFormat="1" ht="15">
      <c r="A264" s="89"/>
      <c r="B264" s="52"/>
      <c r="C264" s="388" t="s">
        <v>102</v>
      </c>
      <c r="D264" s="388"/>
      <c r="E264" s="388"/>
      <c r="F264" s="388"/>
      <c r="G264" s="388"/>
      <c r="H264" s="388"/>
      <c r="I264" s="388"/>
      <c r="J264" s="388"/>
      <c r="K264" s="388"/>
      <c r="L264" s="90">
        <v>2990.3</v>
      </c>
      <c r="M264" s="91"/>
      <c r="N264" s="92">
        <v>99068.63</v>
      </c>
      <c r="AF264" s="39"/>
      <c r="AG264" s="48"/>
      <c r="AH264" s="48"/>
      <c r="AM264" s="48"/>
      <c r="AO264" s="48"/>
      <c r="AP264" s="3" t="s">
        <v>102</v>
      </c>
    </row>
    <row r="265" spans="1:42" s="4" customFormat="1" ht="15">
      <c r="A265" s="89"/>
      <c r="B265" s="52"/>
      <c r="C265" s="388" t="s">
        <v>103</v>
      </c>
      <c r="D265" s="388"/>
      <c r="E265" s="388"/>
      <c r="F265" s="388"/>
      <c r="G265" s="388"/>
      <c r="H265" s="388"/>
      <c r="I265" s="388"/>
      <c r="J265" s="388"/>
      <c r="K265" s="388"/>
      <c r="L265" s="90">
        <v>2905.07</v>
      </c>
      <c r="M265" s="91"/>
      <c r="N265" s="92">
        <v>34947.99</v>
      </c>
      <c r="AF265" s="39"/>
      <c r="AG265" s="48"/>
      <c r="AH265" s="48"/>
      <c r="AM265" s="48"/>
      <c r="AO265" s="48"/>
      <c r="AP265" s="3" t="s">
        <v>103</v>
      </c>
    </row>
    <row r="266" spans="1:42" s="4" customFormat="1" ht="15">
      <c r="A266" s="89"/>
      <c r="B266" s="52"/>
      <c r="C266" s="388" t="s">
        <v>104</v>
      </c>
      <c r="D266" s="388"/>
      <c r="E266" s="388"/>
      <c r="F266" s="388"/>
      <c r="G266" s="388"/>
      <c r="H266" s="388"/>
      <c r="I266" s="388"/>
      <c r="J266" s="388"/>
      <c r="K266" s="388"/>
      <c r="L266" s="95">
        <v>308.67</v>
      </c>
      <c r="M266" s="91"/>
      <c r="N266" s="92">
        <v>10226.23</v>
      </c>
      <c r="AF266" s="39"/>
      <c r="AG266" s="48"/>
      <c r="AH266" s="48"/>
      <c r="AM266" s="48"/>
      <c r="AO266" s="48"/>
      <c r="AP266" s="3" t="s">
        <v>104</v>
      </c>
    </row>
    <row r="267" spans="1:42" s="4" customFormat="1" ht="15">
      <c r="A267" s="89"/>
      <c r="B267" s="52"/>
      <c r="C267" s="388" t="s">
        <v>257</v>
      </c>
      <c r="D267" s="388"/>
      <c r="E267" s="388"/>
      <c r="F267" s="388"/>
      <c r="G267" s="388"/>
      <c r="H267" s="388"/>
      <c r="I267" s="388"/>
      <c r="J267" s="388"/>
      <c r="K267" s="388"/>
      <c r="L267" s="90">
        <v>18103.419999999998</v>
      </c>
      <c r="M267" s="91"/>
      <c r="N267" s="92">
        <v>153517</v>
      </c>
      <c r="AF267" s="39"/>
      <c r="AG267" s="48"/>
      <c r="AH267" s="48"/>
      <c r="AM267" s="48"/>
      <c r="AO267" s="48"/>
      <c r="AP267" s="3" t="s">
        <v>257</v>
      </c>
    </row>
    <row r="268" spans="1:42" s="4" customFormat="1" ht="15">
      <c r="A268" s="89"/>
      <c r="B268" s="52"/>
      <c r="C268" s="388" t="s">
        <v>105</v>
      </c>
      <c r="D268" s="388"/>
      <c r="E268" s="388"/>
      <c r="F268" s="388"/>
      <c r="G268" s="388"/>
      <c r="H268" s="388"/>
      <c r="I268" s="388"/>
      <c r="J268" s="388"/>
      <c r="K268" s="388"/>
      <c r="L268" s="90">
        <v>29771.98</v>
      </c>
      <c r="M268" s="91"/>
      <c r="N268" s="92">
        <v>478799.63</v>
      </c>
      <c r="AF268" s="39"/>
      <c r="AG268" s="48"/>
      <c r="AH268" s="48"/>
      <c r="AM268" s="48"/>
      <c r="AO268" s="48"/>
      <c r="AP268" s="3" t="s">
        <v>105</v>
      </c>
    </row>
    <row r="269" spans="1:42" s="4" customFormat="1" ht="15">
      <c r="A269" s="89"/>
      <c r="B269" s="52"/>
      <c r="C269" s="388" t="s">
        <v>101</v>
      </c>
      <c r="D269" s="388"/>
      <c r="E269" s="388"/>
      <c r="F269" s="388"/>
      <c r="G269" s="388"/>
      <c r="H269" s="388"/>
      <c r="I269" s="388"/>
      <c r="J269" s="388"/>
      <c r="K269" s="388"/>
      <c r="L269" s="93"/>
      <c r="M269" s="91"/>
      <c r="N269" s="94"/>
      <c r="AF269" s="39"/>
      <c r="AG269" s="48"/>
      <c r="AH269" s="48"/>
      <c r="AM269" s="48"/>
      <c r="AO269" s="48"/>
      <c r="AP269" s="3" t="s">
        <v>101</v>
      </c>
    </row>
    <row r="270" spans="1:42" s="4" customFormat="1" ht="15">
      <c r="A270" s="89"/>
      <c r="B270" s="52"/>
      <c r="C270" s="388" t="s">
        <v>106</v>
      </c>
      <c r="D270" s="388"/>
      <c r="E270" s="388"/>
      <c r="F270" s="388"/>
      <c r="G270" s="388"/>
      <c r="H270" s="388"/>
      <c r="I270" s="388"/>
      <c r="J270" s="388"/>
      <c r="K270" s="388"/>
      <c r="L270" s="90">
        <v>2990.3</v>
      </c>
      <c r="M270" s="91"/>
      <c r="N270" s="92">
        <v>99068.63</v>
      </c>
      <c r="AF270" s="39"/>
      <c r="AG270" s="48"/>
      <c r="AH270" s="48"/>
      <c r="AM270" s="48"/>
      <c r="AO270" s="48"/>
      <c r="AP270" s="3" t="s">
        <v>106</v>
      </c>
    </row>
    <row r="271" spans="1:42" s="4" customFormat="1" ht="15">
      <c r="A271" s="89"/>
      <c r="B271" s="52"/>
      <c r="C271" s="388" t="s">
        <v>107</v>
      </c>
      <c r="D271" s="388"/>
      <c r="E271" s="388"/>
      <c r="F271" s="388"/>
      <c r="G271" s="388"/>
      <c r="H271" s="388"/>
      <c r="I271" s="388"/>
      <c r="J271" s="388"/>
      <c r="K271" s="388"/>
      <c r="L271" s="90">
        <v>2905.07</v>
      </c>
      <c r="M271" s="91"/>
      <c r="N271" s="94"/>
      <c r="AF271" s="39"/>
      <c r="AG271" s="48"/>
      <c r="AH271" s="48"/>
      <c r="AM271" s="48"/>
      <c r="AO271" s="48"/>
      <c r="AP271" s="3" t="s">
        <v>107</v>
      </c>
    </row>
    <row r="272" spans="1:42" s="4" customFormat="1" ht="15">
      <c r="A272" s="89"/>
      <c r="B272" s="52"/>
      <c r="C272" s="388" t="s">
        <v>108</v>
      </c>
      <c r="D272" s="388"/>
      <c r="E272" s="388"/>
      <c r="F272" s="388"/>
      <c r="G272" s="388"/>
      <c r="H272" s="388"/>
      <c r="I272" s="388"/>
      <c r="J272" s="388"/>
      <c r="K272" s="388"/>
      <c r="L272" s="95">
        <v>308.67</v>
      </c>
      <c r="M272" s="91"/>
      <c r="N272" s="92">
        <v>10226.23</v>
      </c>
      <c r="AF272" s="39"/>
      <c r="AG272" s="48"/>
      <c r="AH272" s="48"/>
      <c r="AM272" s="48"/>
      <c r="AO272" s="48"/>
      <c r="AP272" s="3" t="s">
        <v>108</v>
      </c>
    </row>
    <row r="273" spans="1:43" s="4" customFormat="1" ht="15">
      <c r="A273" s="89"/>
      <c r="B273" s="52"/>
      <c r="C273" s="388" t="s">
        <v>258</v>
      </c>
      <c r="D273" s="388"/>
      <c r="E273" s="388"/>
      <c r="F273" s="388"/>
      <c r="G273" s="388"/>
      <c r="H273" s="388"/>
      <c r="I273" s="388"/>
      <c r="J273" s="388"/>
      <c r="K273" s="388"/>
      <c r="L273" s="90">
        <v>18103.419999999998</v>
      </c>
      <c r="M273" s="91"/>
      <c r="N273" s="94"/>
      <c r="AF273" s="39"/>
      <c r="AG273" s="48"/>
      <c r="AH273" s="48"/>
      <c r="AM273" s="48"/>
      <c r="AO273" s="48"/>
      <c r="AP273" s="3" t="s">
        <v>258</v>
      </c>
    </row>
    <row r="274" spans="1:43" s="4" customFormat="1" ht="15">
      <c r="A274" s="89"/>
      <c r="B274" s="52"/>
      <c r="C274" s="388" t="s">
        <v>109</v>
      </c>
      <c r="D274" s="388"/>
      <c r="E274" s="388"/>
      <c r="F274" s="388"/>
      <c r="G274" s="388"/>
      <c r="H274" s="388"/>
      <c r="I274" s="388"/>
      <c r="J274" s="388"/>
      <c r="K274" s="388"/>
      <c r="L274" s="90">
        <v>3397.93</v>
      </c>
      <c r="M274" s="91"/>
      <c r="N274" s="92">
        <v>112573.72</v>
      </c>
      <c r="AF274" s="39"/>
      <c r="AG274" s="48"/>
      <c r="AH274" s="48"/>
      <c r="AM274" s="48"/>
      <c r="AO274" s="48"/>
      <c r="AP274" s="3" t="s">
        <v>109</v>
      </c>
    </row>
    <row r="275" spans="1:43" s="4" customFormat="1" ht="15">
      <c r="A275" s="89"/>
      <c r="B275" s="52"/>
      <c r="C275" s="388" t="s">
        <v>110</v>
      </c>
      <c r="D275" s="388"/>
      <c r="E275" s="388"/>
      <c r="F275" s="388"/>
      <c r="G275" s="388"/>
      <c r="H275" s="388"/>
      <c r="I275" s="388"/>
      <c r="J275" s="388"/>
      <c r="K275" s="388"/>
      <c r="L275" s="90">
        <v>2375.2600000000002</v>
      </c>
      <c r="M275" s="91"/>
      <c r="N275" s="92">
        <v>78692.289999999994</v>
      </c>
      <c r="AF275" s="39"/>
      <c r="AG275" s="48"/>
      <c r="AH275" s="48"/>
      <c r="AM275" s="48"/>
      <c r="AO275" s="48"/>
      <c r="AP275" s="3" t="s">
        <v>110</v>
      </c>
    </row>
    <row r="276" spans="1:43" s="4" customFormat="1" ht="15">
      <c r="A276" s="89"/>
      <c r="B276" s="52"/>
      <c r="C276" s="388" t="s">
        <v>111</v>
      </c>
      <c r="D276" s="388"/>
      <c r="E276" s="388"/>
      <c r="F276" s="388"/>
      <c r="G276" s="388"/>
      <c r="H276" s="388"/>
      <c r="I276" s="388"/>
      <c r="J276" s="388"/>
      <c r="K276" s="388"/>
      <c r="L276" s="90">
        <v>3298.97</v>
      </c>
      <c r="M276" s="91"/>
      <c r="N276" s="92">
        <v>109294.86</v>
      </c>
      <c r="AF276" s="39"/>
      <c r="AG276" s="48"/>
      <c r="AH276" s="48"/>
      <c r="AM276" s="48"/>
      <c r="AO276" s="48"/>
      <c r="AP276" s="3" t="s">
        <v>111</v>
      </c>
    </row>
    <row r="277" spans="1:43" s="4" customFormat="1" ht="15">
      <c r="A277" s="89"/>
      <c r="B277" s="52"/>
      <c r="C277" s="388" t="s">
        <v>112</v>
      </c>
      <c r="D277" s="388"/>
      <c r="E277" s="388"/>
      <c r="F277" s="388"/>
      <c r="G277" s="388"/>
      <c r="H277" s="388"/>
      <c r="I277" s="388"/>
      <c r="J277" s="388"/>
      <c r="K277" s="388"/>
      <c r="L277" s="90">
        <v>3397.93</v>
      </c>
      <c r="M277" s="91"/>
      <c r="N277" s="92">
        <v>112573.72</v>
      </c>
      <c r="AF277" s="39"/>
      <c r="AG277" s="48"/>
      <c r="AH277" s="48"/>
      <c r="AM277" s="48"/>
      <c r="AO277" s="48"/>
      <c r="AP277" s="3" t="s">
        <v>112</v>
      </c>
    </row>
    <row r="278" spans="1:43" s="4" customFormat="1" ht="15">
      <c r="A278" s="89"/>
      <c r="B278" s="52"/>
      <c r="C278" s="388" t="s">
        <v>113</v>
      </c>
      <c r="D278" s="388"/>
      <c r="E278" s="388"/>
      <c r="F278" s="388"/>
      <c r="G278" s="388"/>
      <c r="H278" s="388"/>
      <c r="I278" s="388"/>
      <c r="J278" s="388"/>
      <c r="K278" s="388"/>
      <c r="L278" s="90">
        <v>2375.2600000000002</v>
      </c>
      <c r="M278" s="91"/>
      <c r="N278" s="92">
        <v>78692.289999999994</v>
      </c>
      <c r="AF278" s="39"/>
      <c r="AG278" s="48"/>
      <c r="AH278" s="48"/>
      <c r="AM278" s="48"/>
      <c r="AO278" s="48"/>
      <c r="AP278" s="3" t="s">
        <v>113</v>
      </c>
    </row>
    <row r="279" spans="1:43" s="4" customFormat="1" ht="15">
      <c r="A279" s="89"/>
      <c r="B279" s="96"/>
      <c r="C279" s="389" t="s">
        <v>4254</v>
      </c>
      <c r="D279" s="389"/>
      <c r="E279" s="389"/>
      <c r="F279" s="389"/>
      <c r="G279" s="389"/>
      <c r="H279" s="389"/>
      <c r="I279" s="389"/>
      <c r="J279" s="389"/>
      <c r="K279" s="389"/>
      <c r="L279" s="97">
        <v>29771.98</v>
      </c>
      <c r="M279" s="98"/>
      <c r="N279" s="99">
        <v>478799.63</v>
      </c>
      <c r="AF279" s="39"/>
      <c r="AG279" s="48"/>
      <c r="AH279" s="48"/>
      <c r="AM279" s="48"/>
      <c r="AO279" s="48"/>
      <c r="AQ279" s="48" t="s">
        <v>4254</v>
      </c>
    </row>
    <row r="280" spans="1:43" s="4" customFormat="1" ht="15">
      <c r="A280" s="397" t="s">
        <v>3985</v>
      </c>
      <c r="B280" s="398"/>
      <c r="C280" s="398"/>
      <c r="D280" s="398"/>
      <c r="E280" s="398"/>
      <c r="F280" s="398"/>
      <c r="G280" s="398"/>
      <c r="H280" s="398"/>
      <c r="I280" s="398"/>
      <c r="J280" s="398"/>
      <c r="K280" s="398"/>
      <c r="L280" s="398"/>
      <c r="M280" s="398"/>
      <c r="N280" s="399"/>
      <c r="AF280" s="39" t="s">
        <v>3985</v>
      </c>
      <c r="AG280" s="48"/>
      <c r="AH280" s="48"/>
      <c r="AM280" s="48"/>
      <c r="AO280" s="48"/>
      <c r="AQ280" s="48"/>
    </row>
    <row r="281" spans="1:43" s="4" customFormat="1" ht="15">
      <c r="A281" s="393" t="s">
        <v>4255</v>
      </c>
      <c r="B281" s="394"/>
      <c r="C281" s="394"/>
      <c r="D281" s="394"/>
      <c r="E281" s="394"/>
      <c r="F281" s="394"/>
      <c r="G281" s="394"/>
      <c r="H281" s="394"/>
      <c r="I281" s="394"/>
      <c r="J281" s="394"/>
      <c r="K281" s="394"/>
      <c r="L281" s="394"/>
      <c r="M281" s="394"/>
      <c r="N281" s="395"/>
      <c r="AF281" s="39"/>
      <c r="AG281" s="48" t="s">
        <v>4255</v>
      </c>
      <c r="AH281" s="48"/>
      <c r="AM281" s="48"/>
      <c r="AO281" s="48"/>
      <c r="AQ281" s="48"/>
    </row>
    <row r="282" spans="1:43" s="4" customFormat="1" ht="57">
      <c r="A282" s="40" t="s">
        <v>205</v>
      </c>
      <c r="B282" s="41" t="s">
        <v>4190</v>
      </c>
      <c r="C282" s="390" t="s">
        <v>4191</v>
      </c>
      <c r="D282" s="390"/>
      <c r="E282" s="390"/>
      <c r="F282" s="42" t="s">
        <v>808</v>
      </c>
      <c r="G282" s="43">
        <v>0.2</v>
      </c>
      <c r="H282" s="44">
        <v>1</v>
      </c>
      <c r="I282" s="79">
        <v>0.2</v>
      </c>
      <c r="J282" s="46"/>
      <c r="K282" s="43"/>
      <c r="L282" s="46"/>
      <c r="M282" s="43"/>
      <c r="N282" s="47"/>
      <c r="AF282" s="39"/>
      <c r="AG282" s="48"/>
      <c r="AH282" s="48" t="s">
        <v>4191</v>
      </c>
      <c r="AM282" s="48"/>
      <c r="AO282" s="48"/>
      <c r="AQ282" s="48"/>
    </row>
    <row r="283" spans="1:43" s="4" customFormat="1" ht="15">
      <c r="A283" s="49"/>
      <c r="B283" s="50"/>
      <c r="C283" s="388" t="s">
        <v>2859</v>
      </c>
      <c r="D283" s="388"/>
      <c r="E283" s="388"/>
      <c r="F283" s="388"/>
      <c r="G283" s="388"/>
      <c r="H283" s="388"/>
      <c r="I283" s="388"/>
      <c r="J283" s="388"/>
      <c r="K283" s="388"/>
      <c r="L283" s="388"/>
      <c r="M283" s="388"/>
      <c r="N283" s="391"/>
      <c r="AF283" s="39"/>
      <c r="AG283" s="48"/>
      <c r="AH283" s="48"/>
      <c r="AI283" s="3" t="s">
        <v>2859</v>
      </c>
      <c r="AM283" s="48"/>
      <c r="AO283" s="48"/>
      <c r="AQ283" s="48"/>
    </row>
    <row r="284" spans="1:43" s="4" customFormat="1" ht="15">
      <c r="A284" s="51"/>
      <c r="B284" s="52" t="s">
        <v>57</v>
      </c>
      <c r="C284" s="388" t="s">
        <v>82</v>
      </c>
      <c r="D284" s="388"/>
      <c r="E284" s="388"/>
      <c r="F284" s="53"/>
      <c r="G284" s="54"/>
      <c r="H284" s="54"/>
      <c r="I284" s="54"/>
      <c r="J284" s="56">
        <v>507.86</v>
      </c>
      <c r="K284" s="54"/>
      <c r="L284" s="56">
        <v>101.57</v>
      </c>
      <c r="M284" s="58">
        <v>33.130000000000003</v>
      </c>
      <c r="N284" s="77">
        <v>3365.01</v>
      </c>
      <c r="AF284" s="39"/>
      <c r="AG284" s="48"/>
      <c r="AH284" s="48"/>
      <c r="AJ284" s="3" t="s">
        <v>82</v>
      </c>
      <c r="AM284" s="48"/>
      <c r="AO284" s="48"/>
      <c r="AQ284" s="48"/>
    </row>
    <row r="285" spans="1:43" s="4" customFormat="1" ht="15">
      <c r="A285" s="51"/>
      <c r="B285" s="52" t="s">
        <v>91</v>
      </c>
      <c r="C285" s="388" t="s">
        <v>120</v>
      </c>
      <c r="D285" s="388"/>
      <c r="E285" s="388"/>
      <c r="F285" s="53"/>
      <c r="G285" s="54"/>
      <c r="H285" s="54"/>
      <c r="I285" s="54"/>
      <c r="J285" s="56">
        <v>388.41</v>
      </c>
      <c r="K285" s="54"/>
      <c r="L285" s="56">
        <v>77.680000000000007</v>
      </c>
      <c r="M285" s="54"/>
      <c r="N285" s="57"/>
      <c r="AF285" s="39"/>
      <c r="AG285" s="48"/>
      <c r="AH285" s="48"/>
      <c r="AJ285" s="3" t="s">
        <v>120</v>
      </c>
      <c r="AM285" s="48"/>
      <c r="AO285" s="48"/>
      <c r="AQ285" s="48"/>
    </row>
    <row r="286" spans="1:43" s="4" customFormat="1" ht="15">
      <c r="A286" s="60"/>
      <c r="B286" s="52"/>
      <c r="C286" s="388" t="s">
        <v>83</v>
      </c>
      <c r="D286" s="388"/>
      <c r="E286" s="388"/>
      <c r="F286" s="53" t="s">
        <v>67</v>
      </c>
      <c r="G286" s="58">
        <v>65.11</v>
      </c>
      <c r="H286" s="54"/>
      <c r="I286" s="75">
        <v>13.022</v>
      </c>
      <c r="J286" s="63"/>
      <c r="K286" s="54"/>
      <c r="L286" s="63"/>
      <c r="M286" s="54"/>
      <c r="N286" s="57"/>
      <c r="AF286" s="39"/>
      <c r="AG286" s="48"/>
      <c r="AH286" s="48"/>
      <c r="AK286" s="3" t="s">
        <v>83</v>
      </c>
      <c r="AM286" s="48"/>
      <c r="AO286" s="48"/>
      <c r="AQ286" s="48"/>
    </row>
    <row r="287" spans="1:43" s="4" customFormat="1" ht="15">
      <c r="A287" s="51"/>
      <c r="B287" s="52"/>
      <c r="C287" s="392" t="s">
        <v>68</v>
      </c>
      <c r="D287" s="392"/>
      <c r="E287" s="392"/>
      <c r="F287" s="64"/>
      <c r="G287" s="65"/>
      <c r="H287" s="65"/>
      <c r="I287" s="65"/>
      <c r="J287" s="67">
        <v>896.27</v>
      </c>
      <c r="K287" s="65"/>
      <c r="L287" s="67">
        <v>179.25</v>
      </c>
      <c r="M287" s="65"/>
      <c r="N287" s="68"/>
      <c r="AF287" s="39"/>
      <c r="AG287" s="48"/>
      <c r="AH287" s="48"/>
      <c r="AL287" s="3" t="s">
        <v>68</v>
      </c>
      <c r="AM287" s="48"/>
      <c r="AO287" s="48"/>
      <c r="AQ287" s="48"/>
    </row>
    <row r="288" spans="1:43" s="4" customFormat="1" ht="15">
      <c r="A288" s="60"/>
      <c r="B288" s="52"/>
      <c r="C288" s="388" t="s">
        <v>69</v>
      </c>
      <c r="D288" s="388"/>
      <c r="E288" s="388"/>
      <c r="F288" s="53"/>
      <c r="G288" s="54"/>
      <c r="H288" s="54"/>
      <c r="I288" s="54"/>
      <c r="J288" s="63"/>
      <c r="K288" s="54"/>
      <c r="L288" s="56">
        <v>101.57</v>
      </c>
      <c r="M288" s="54"/>
      <c r="N288" s="77">
        <v>3365.01</v>
      </c>
      <c r="AF288" s="39"/>
      <c r="AG288" s="48"/>
      <c r="AH288" s="48"/>
      <c r="AK288" s="3" t="s">
        <v>69</v>
      </c>
      <c r="AM288" s="48"/>
      <c r="AO288" s="48"/>
      <c r="AQ288" s="48"/>
    </row>
    <row r="289" spans="1:43" s="4" customFormat="1" ht="15">
      <c r="A289" s="60"/>
      <c r="B289" s="52" t="s">
        <v>4192</v>
      </c>
      <c r="C289" s="388" t="s">
        <v>4193</v>
      </c>
      <c r="D289" s="388"/>
      <c r="E289" s="388"/>
      <c r="F289" s="53" t="s">
        <v>72</v>
      </c>
      <c r="G289" s="61">
        <v>103</v>
      </c>
      <c r="H289" s="54"/>
      <c r="I289" s="61">
        <v>103</v>
      </c>
      <c r="J289" s="63"/>
      <c r="K289" s="54"/>
      <c r="L289" s="56">
        <v>104.62</v>
      </c>
      <c r="M289" s="54"/>
      <c r="N289" s="77">
        <v>3465.96</v>
      </c>
      <c r="AF289" s="39"/>
      <c r="AG289" s="48"/>
      <c r="AH289" s="48"/>
      <c r="AK289" s="3" t="s">
        <v>4193</v>
      </c>
      <c r="AM289" s="48"/>
      <c r="AO289" s="48"/>
      <c r="AQ289" s="48"/>
    </row>
    <row r="290" spans="1:43" s="4" customFormat="1" ht="15">
      <c r="A290" s="60"/>
      <c r="B290" s="52" t="s">
        <v>4194</v>
      </c>
      <c r="C290" s="388" t="s">
        <v>4195</v>
      </c>
      <c r="D290" s="388"/>
      <c r="E290" s="388"/>
      <c r="F290" s="53" t="s">
        <v>72</v>
      </c>
      <c r="G290" s="61">
        <v>72</v>
      </c>
      <c r="H290" s="54"/>
      <c r="I290" s="61">
        <v>72</v>
      </c>
      <c r="J290" s="63"/>
      <c r="K290" s="54"/>
      <c r="L290" s="56">
        <v>73.13</v>
      </c>
      <c r="M290" s="54"/>
      <c r="N290" s="77">
        <v>2422.81</v>
      </c>
      <c r="AF290" s="39"/>
      <c r="AG290" s="48"/>
      <c r="AH290" s="48"/>
      <c r="AK290" s="3" t="s">
        <v>4195</v>
      </c>
      <c r="AM290" s="48"/>
      <c r="AO290" s="48"/>
      <c r="AQ290" s="48"/>
    </row>
    <row r="291" spans="1:43" s="4" customFormat="1" ht="15">
      <c r="A291" s="69"/>
      <c r="B291" s="70"/>
      <c r="C291" s="390" t="s">
        <v>75</v>
      </c>
      <c r="D291" s="390"/>
      <c r="E291" s="390"/>
      <c r="F291" s="42"/>
      <c r="G291" s="43"/>
      <c r="H291" s="43"/>
      <c r="I291" s="43"/>
      <c r="J291" s="46"/>
      <c r="K291" s="43"/>
      <c r="L291" s="71">
        <v>357</v>
      </c>
      <c r="M291" s="65"/>
      <c r="N291" s="47"/>
      <c r="AF291" s="39"/>
      <c r="AG291" s="48"/>
      <c r="AH291" s="48"/>
      <c r="AM291" s="48" t="s">
        <v>75</v>
      </c>
      <c r="AO291" s="48"/>
      <c r="AQ291" s="48"/>
    </row>
    <row r="292" spans="1:43" s="4" customFormat="1" ht="15">
      <c r="A292" s="40" t="s">
        <v>207</v>
      </c>
      <c r="B292" s="41" t="s">
        <v>4196</v>
      </c>
      <c r="C292" s="390" t="s">
        <v>4197</v>
      </c>
      <c r="D292" s="390"/>
      <c r="E292" s="390"/>
      <c r="F292" s="42" t="s">
        <v>128</v>
      </c>
      <c r="G292" s="43">
        <v>3.52</v>
      </c>
      <c r="H292" s="44">
        <v>1</v>
      </c>
      <c r="I292" s="100">
        <v>3.52</v>
      </c>
      <c r="J292" s="71">
        <v>135.6</v>
      </c>
      <c r="K292" s="43"/>
      <c r="L292" s="71">
        <v>477.31</v>
      </c>
      <c r="M292" s="43"/>
      <c r="N292" s="47"/>
      <c r="AF292" s="39"/>
      <c r="AG292" s="48"/>
      <c r="AH292" s="48" t="s">
        <v>4197</v>
      </c>
      <c r="AM292" s="48"/>
      <c r="AO292" s="48"/>
      <c r="AQ292" s="48"/>
    </row>
    <row r="293" spans="1:43" s="4" customFormat="1" ht="15">
      <c r="A293" s="69"/>
      <c r="B293" s="70"/>
      <c r="C293" s="388" t="s">
        <v>4198</v>
      </c>
      <c r="D293" s="388"/>
      <c r="E293" s="388"/>
      <c r="F293" s="388"/>
      <c r="G293" s="388"/>
      <c r="H293" s="388"/>
      <c r="I293" s="388"/>
      <c r="J293" s="388"/>
      <c r="K293" s="388"/>
      <c r="L293" s="388"/>
      <c r="M293" s="388"/>
      <c r="N293" s="391"/>
      <c r="AF293" s="39"/>
      <c r="AG293" s="48"/>
      <c r="AH293" s="48"/>
      <c r="AM293" s="48"/>
      <c r="AN293" s="3" t="s">
        <v>4198</v>
      </c>
      <c r="AO293" s="48"/>
      <c r="AQ293" s="48"/>
    </row>
    <row r="294" spans="1:43" s="4" customFormat="1" ht="15">
      <c r="A294" s="69"/>
      <c r="B294" s="70"/>
      <c r="C294" s="390" t="s">
        <v>75</v>
      </c>
      <c r="D294" s="390"/>
      <c r="E294" s="390"/>
      <c r="F294" s="42"/>
      <c r="G294" s="43"/>
      <c r="H294" s="43"/>
      <c r="I294" s="43"/>
      <c r="J294" s="46"/>
      <c r="K294" s="43"/>
      <c r="L294" s="71">
        <v>477.31</v>
      </c>
      <c r="M294" s="65"/>
      <c r="N294" s="47"/>
      <c r="AF294" s="39"/>
      <c r="AG294" s="48"/>
      <c r="AH294" s="48"/>
      <c r="AM294" s="48" t="s">
        <v>75</v>
      </c>
      <c r="AO294" s="48"/>
      <c r="AQ294" s="48"/>
    </row>
    <row r="295" spans="1:43" s="4" customFormat="1" ht="23.25">
      <c r="A295" s="40" t="s">
        <v>208</v>
      </c>
      <c r="B295" s="41" t="s">
        <v>4199</v>
      </c>
      <c r="C295" s="390" t="s">
        <v>4200</v>
      </c>
      <c r="D295" s="390"/>
      <c r="E295" s="390"/>
      <c r="F295" s="42" t="s">
        <v>128</v>
      </c>
      <c r="G295" s="43">
        <v>-0.186</v>
      </c>
      <c r="H295" s="44">
        <v>1</v>
      </c>
      <c r="I295" s="72">
        <v>-0.186</v>
      </c>
      <c r="J295" s="71">
        <v>417.65</v>
      </c>
      <c r="K295" s="43"/>
      <c r="L295" s="71">
        <v>-77.680000000000007</v>
      </c>
      <c r="M295" s="43"/>
      <c r="N295" s="47"/>
      <c r="AF295" s="39"/>
      <c r="AG295" s="48"/>
      <c r="AH295" s="48" t="s">
        <v>4200</v>
      </c>
      <c r="AM295" s="48"/>
      <c r="AO295" s="48"/>
      <c r="AQ295" s="48"/>
    </row>
    <row r="296" spans="1:43" s="4" customFormat="1" ht="15">
      <c r="A296" s="69"/>
      <c r="B296" s="70"/>
      <c r="C296" s="388" t="s">
        <v>4198</v>
      </c>
      <c r="D296" s="388"/>
      <c r="E296" s="388"/>
      <c r="F296" s="388"/>
      <c r="G296" s="388"/>
      <c r="H296" s="388"/>
      <c r="I296" s="388"/>
      <c r="J296" s="388"/>
      <c r="K296" s="388"/>
      <c r="L296" s="388"/>
      <c r="M296" s="388"/>
      <c r="N296" s="391"/>
      <c r="AF296" s="39"/>
      <c r="AG296" s="48"/>
      <c r="AH296" s="48"/>
      <c r="AM296" s="48"/>
      <c r="AN296" s="3" t="s">
        <v>4198</v>
      </c>
      <c r="AO296" s="48"/>
      <c r="AQ296" s="48"/>
    </row>
    <row r="297" spans="1:43" s="4" customFormat="1" ht="15">
      <c r="A297" s="69"/>
      <c r="B297" s="70"/>
      <c r="C297" s="390" t="s">
        <v>75</v>
      </c>
      <c r="D297" s="390"/>
      <c r="E297" s="390"/>
      <c r="F297" s="42"/>
      <c r="G297" s="43"/>
      <c r="H297" s="43"/>
      <c r="I297" s="43"/>
      <c r="J297" s="46"/>
      <c r="K297" s="43"/>
      <c r="L297" s="71">
        <v>-77.680000000000007</v>
      </c>
      <c r="M297" s="65"/>
      <c r="N297" s="47"/>
      <c r="AF297" s="39"/>
      <c r="AG297" s="48"/>
      <c r="AH297" s="48"/>
      <c r="AM297" s="48" t="s">
        <v>75</v>
      </c>
      <c r="AO297" s="48"/>
      <c r="AQ297" s="48"/>
    </row>
    <row r="298" spans="1:43" s="4" customFormat="1" ht="23.25">
      <c r="A298" s="40" t="s">
        <v>209</v>
      </c>
      <c r="B298" s="41" t="s">
        <v>4201</v>
      </c>
      <c r="C298" s="390" t="s">
        <v>4202</v>
      </c>
      <c r="D298" s="390"/>
      <c r="E298" s="390"/>
      <c r="F298" s="42" t="s">
        <v>149</v>
      </c>
      <c r="G298" s="43">
        <v>1E-3</v>
      </c>
      <c r="H298" s="44">
        <v>1</v>
      </c>
      <c r="I298" s="72">
        <v>1E-3</v>
      </c>
      <c r="J298" s="78">
        <v>3314.66</v>
      </c>
      <c r="K298" s="43"/>
      <c r="L298" s="71">
        <v>3.31</v>
      </c>
      <c r="M298" s="43"/>
      <c r="N298" s="47"/>
      <c r="AF298" s="39"/>
      <c r="AG298" s="48"/>
      <c r="AH298" s="48" t="s">
        <v>4202</v>
      </c>
      <c r="AM298" s="48"/>
      <c r="AO298" s="48"/>
      <c r="AQ298" s="48"/>
    </row>
    <row r="299" spans="1:43" s="4" customFormat="1" ht="15">
      <c r="A299" s="69"/>
      <c r="B299" s="70"/>
      <c r="C299" s="388" t="s">
        <v>4198</v>
      </c>
      <c r="D299" s="388"/>
      <c r="E299" s="388"/>
      <c r="F299" s="388"/>
      <c r="G299" s="388"/>
      <c r="H299" s="388"/>
      <c r="I299" s="388"/>
      <c r="J299" s="388"/>
      <c r="K299" s="388"/>
      <c r="L299" s="388"/>
      <c r="M299" s="388"/>
      <c r="N299" s="391"/>
      <c r="AF299" s="39"/>
      <c r="AG299" s="48"/>
      <c r="AH299" s="48"/>
      <c r="AM299" s="48"/>
      <c r="AN299" s="3" t="s">
        <v>4198</v>
      </c>
      <c r="AO299" s="48"/>
      <c r="AQ299" s="48"/>
    </row>
    <row r="300" spans="1:43" s="4" customFormat="1" ht="15">
      <c r="A300" s="49"/>
      <c r="B300" s="50"/>
      <c r="C300" s="388" t="s">
        <v>4256</v>
      </c>
      <c r="D300" s="388"/>
      <c r="E300" s="388"/>
      <c r="F300" s="388"/>
      <c r="G300" s="388"/>
      <c r="H300" s="388"/>
      <c r="I300" s="388"/>
      <c r="J300" s="388"/>
      <c r="K300" s="388"/>
      <c r="L300" s="388"/>
      <c r="M300" s="388"/>
      <c r="N300" s="391"/>
      <c r="AF300" s="39"/>
      <c r="AG300" s="48"/>
      <c r="AH300" s="48"/>
      <c r="AI300" s="3" t="s">
        <v>4256</v>
      </c>
      <c r="AM300" s="48"/>
      <c r="AO300" s="48"/>
      <c r="AQ300" s="48"/>
    </row>
    <row r="301" spans="1:43" s="4" customFormat="1" ht="15">
      <c r="A301" s="69"/>
      <c r="B301" s="70"/>
      <c r="C301" s="390" t="s">
        <v>75</v>
      </c>
      <c r="D301" s="390"/>
      <c r="E301" s="390"/>
      <c r="F301" s="42"/>
      <c r="G301" s="43"/>
      <c r="H301" s="43"/>
      <c r="I301" s="43"/>
      <c r="J301" s="46"/>
      <c r="K301" s="43"/>
      <c r="L301" s="71">
        <v>3.31</v>
      </c>
      <c r="M301" s="65"/>
      <c r="N301" s="47"/>
      <c r="AF301" s="39"/>
      <c r="AG301" s="48"/>
      <c r="AH301" s="48"/>
      <c r="AM301" s="48" t="s">
        <v>75</v>
      </c>
      <c r="AO301" s="48"/>
      <c r="AQ301" s="48"/>
    </row>
    <row r="302" spans="1:43" s="4" customFormat="1" ht="15">
      <c r="A302" s="40" t="s">
        <v>210</v>
      </c>
      <c r="B302" s="41" t="s">
        <v>4204</v>
      </c>
      <c r="C302" s="390" t="s">
        <v>4205</v>
      </c>
      <c r="D302" s="390"/>
      <c r="E302" s="390"/>
      <c r="F302" s="42" t="s">
        <v>128</v>
      </c>
      <c r="G302" s="43">
        <v>0.4</v>
      </c>
      <c r="H302" s="44">
        <v>1</v>
      </c>
      <c r="I302" s="79">
        <v>0.4</v>
      </c>
      <c r="J302" s="71">
        <v>366.1</v>
      </c>
      <c r="K302" s="43"/>
      <c r="L302" s="71">
        <v>146.44</v>
      </c>
      <c r="M302" s="43"/>
      <c r="N302" s="47"/>
      <c r="AF302" s="39"/>
      <c r="AG302" s="48"/>
      <c r="AH302" s="48" t="s">
        <v>4205</v>
      </c>
      <c r="AM302" s="48"/>
      <c r="AO302" s="48"/>
      <c r="AQ302" s="48"/>
    </row>
    <row r="303" spans="1:43" s="4" customFormat="1" ht="15">
      <c r="A303" s="69"/>
      <c r="B303" s="70"/>
      <c r="C303" s="388" t="s">
        <v>4198</v>
      </c>
      <c r="D303" s="388"/>
      <c r="E303" s="388"/>
      <c r="F303" s="388"/>
      <c r="G303" s="388"/>
      <c r="H303" s="388"/>
      <c r="I303" s="388"/>
      <c r="J303" s="388"/>
      <c r="K303" s="388"/>
      <c r="L303" s="388"/>
      <c r="M303" s="388"/>
      <c r="N303" s="391"/>
      <c r="AF303" s="39"/>
      <c r="AG303" s="48"/>
      <c r="AH303" s="48"/>
      <c r="AM303" s="48"/>
      <c r="AN303" s="3" t="s">
        <v>4198</v>
      </c>
      <c r="AO303" s="48"/>
      <c r="AQ303" s="48"/>
    </row>
    <row r="304" spans="1:43" s="4" customFormat="1" ht="15">
      <c r="A304" s="49"/>
      <c r="B304" s="50"/>
      <c r="C304" s="388" t="s">
        <v>4257</v>
      </c>
      <c r="D304" s="388"/>
      <c r="E304" s="388"/>
      <c r="F304" s="388"/>
      <c r="G304" s="388"/>
      <c r="H304" s="388"/>
      <c r="I304" s="388"/>
      <c r="J304" s="388"/>
      <c r="K304" s="388"/>
      <c r="L304" s="388"/>
      <c r="M304" s="388"/>
      <c r="N304" s="391"/>
      <c r="AF304" s="39"/>
      <c r="AG304" s="48"/>
      <c r="AH304" s="48"/>
      <c r="AI304" s="3" t="s">
        <v>4257</v>
      </c>
      <c r="AM304" s="48"/>
      <c r="AO304" s="48"/>
      <c r="AQ304" s="48"/>
    </row>
    <row r="305" spans="1:43" s="4" customFormat="1" ht="15">
      <c r="A305" s="69"/>
      <c r="B305" s="70"/>
      <c r="C305" s="390" t="s">
        <v>75</v>
      </c>
      <c r="D305" s="390"/>
      <c r="E305" s="390"/>
      <c r="F305" s="42"/>
      <c r="G305" s="43"/>
      <c r="H305" s="43"/>
      <c r="I305" s="43"/>
      <c r="J305" s="46"/>
      <c r="K305" s="43"/>
      <c r="L305" s="71">
        <v>146.44</v>
      </c>
      <c r="M305" s="65"/>
      <c r="N305" s="47"/>
      <c r="AF305" s="39"/>
      <c r="AG305" s="48"/>
      <c r="AH305" s="48"/>
      <c r="AM305" s="48" t="s">
        <v>75</v>
      </c>
      <c r="AO305" s="48"/>
      <c r="AQ305" s="48"/>
    </row>
    <row r="306" spans="1:43" s="4" customFormat="1" ht="23.25">
      <c r="A306" s="40" t="s">
        <v>211</v>
      </c>
      <c r="B306" s="41" t="s">
        <v>4207</v>
      </c>
      <c r="C306" s="390" t="s">
        <v>4208</v>
      </c>
      <c r="D306" s="390"/>
      <c r="E306" s="390"/>
      <c r="F306" s="42" t="s">
        <v>808</v>
      </c>
      <c r="G306" s="43">
        <v>0.2</v>
      </c>
      <c r="H306" s="44">
        <v>1</v>
      </c>
      <c r="I306" s="79">
        <v>0.2</v>
      </c>
      <c r="J306" s="46"/>
      <c r="K306" s="43"/>
      <c r="L306" s="46"/>
      <c r="M306" s="43"/>
      <c r="N306" s="47"/>
      <c r="AF306" s="39"/>
      <c r="AG306" s="48"/>
      <c r="AH306" s="48" t="s">
        <v>4208</v>
      </c>
      <c r="AM306" s="48"/>
      <c r="AO306" s="48"/>
      <c r="AQ306" s="48"/>
    </row>
    <row r="307" spans="1:43" s="4" customFormat="1" ht="15">
      <c r="A307" s="49"/>
      <c r="B307" s="50"/>
      <c r="C307" s="388" t="s">
        <v>2859</v>
      </c>
      <c r="D307" s="388"/>
      <c r="E307" s="388"/>
      <c r="F307" s="388"/>
      <c r="G307" s="388"/>
      <c r="H307" s="388"/>
      <c r="I307" s="388"/>
      <c r="J307" s="388"/>
      <c r="K307" s="388"/>
      <c r="L307" s="388"/>
      <c r="M307" s="388"/>
      <c r="N307" s="391"/>
      <c r="AF307" s="39"/>
      <c r="AG307" s="48"/>
      <c r="AH307" s="48"/>
      <c r="AI307" s="3" t="s">
        <v>2859</v>
      </c>
      <c r="AM307" s="48"/>
      <c r="AO307" s="48"/>
      <c r="AQ307" s="48"/>
    </row>
    <row r="308" spans="1:43" s="4" customFormat="1" ht="15">
      <c r="A308" s="51"/>
      <c r="B308" s="52" t="s">
        <v>57</v>
      </c>
      <c r="C308" s="388" t="s">
        <v>82</v>
      </c>
      <c r="D308" s="388"/>
      <c r="E308" s="388"/>
      <c r="F308" s="53"/>
      <c r="G308" s="54"/>
      <c r="H308" s="54"/>
      <c r="I308" s="54"/>
      <c r="J308" s="56">
        <v>352.09</v>
      </c>
      <c r="K308" s="54"/>
      <c r="L308" s="56">
        <v>70.42</v>
      </c>
      <c r="M308" s="58">
        <v>33.130000000000003</v>
      </c>
      <c r="N308" s="77">
        <v>2333.0100000000002</v>
      </c>
      <c r="AF308" s="39"/>
      <c r="AG308" s="48"/>
      <c r="AH308" s="48"/>
      <c r="AJ308" s="3" t="s">
        <v>82</v>
      </c>
      <c r="AM308" s="48"/>
      <c r="AO308" s="48"/>
      <c r="AQ308" s="48"/>
    </row>
    <row r="309" spans="1:43" s="4" customFormat="1" ht="15">
      <c r="A309" s="51"/>
      <c r="B309" s="52" t="s">
        <v>62</v>
      </c>
      <c r="C309" s="388" t="s">
        <v>63</v>
      </c>
      <c r="D309" s="388"/>
      <c r="E309" s="388"/>
      <c r="F309" s="53"/>
      <c r="G309" s="54"/>
      <c r="H309" s="54"/>
      <c r="I309" s="54"/>
      <c r="J309" s="56">
        <v>279.58</v>
      </c>
      <c r="K309" s="54"/>
      <c r="L309" s="56">
        <v>55.92</v>
      </c>
      <c r="M309" s="54"/>
      <c r="N309" s="57"/>
      <c r="AF309" s="39"/>
      <c r="AG309" s="48"/>
      <c r="AH309" s="48"/>
      <c r="AJ309" s="3" t="s">
        <v>63</v>
      </c>
      <c r="AM309" s="48"/>
      <c r="AO309" s="48"/>
      <c r="AQ309" s="48"/>
    </row>
    <row r="310" spans="1:43" s="4" customFormat="1" ht="15">
      <c r="A310" s="51"/>
      <c r="B310" s="52" t="s">
        <v>64</v>
      </c>
      <c r="C310" s="388" t="s">
        <v>65</v>
      </c>
      <c r="D310" s="388"/>
      <c r="E310" s="388"/>
      <c r="F310" s="53"/>
      <c r="G310" s="54"/>
      <c r="H310" s="54"/>
      <c r="I310" s="54"/>
      <c r="J310" s="56">
        <v>31.43</v>
      </c>
      <c r="K310" s="54"/>
      <c r="L310" s="56">
        <v>6.29</v>
      </c>
      <c r="M310" s="58">
        <v>33.130000000000003</v>
      </c>
      <c r="N310" s="59">
        <v>208.39</v>
      </c>
      <c r="AF310" s="39"/>
      <c r="AG310" s="48"/>
      <c r="AH310" s="48"/>
      <c r="AJ310" s="3" t="s">
        <v>65</v>
      </c>
      <c r="AM310" s="48"/>
      <c r="AO310" s="48"/>
      <c r="AQ310" s="48"/>
    </row>
    <row r="311" spans="1:43" s="4" customFormat="1" ht="15">
      <c r="A311" s="51"/>
      <c r="B311" s="52" t="s">
        <v>91</v>
      </c>
      <c r="C311" s="388" t="s">
        <v>120</v>
      </c>
      <c r="D311" s="388"/>
      <c r="E311" s="388"/>
      <c r="F311" s="53"/>
      <c r="G311" s="54"/>
      <c r="H311" s="54"/>
      <c r="I311" s="54"/>
      <c r="J311" s="56">
        <v>412.22</v>
      </c>
      <c r="K311" s="54"/>
      <c r="L311" s="56">
        <v>82.44</v>
      </c>
      <c r="M311" s="54"/>
      <c r="N311" s="57"/>
      <c r="AF311" s="39"/>
      <c r="AG311" s="48"/>
      <c r="AH311" s="48"/>
      <c r="AJ311" s="3" t="s">
        <v>120</v>
      </c>
      <c r="AM311" s="48"/>
      <c r="AO311" s="48"/>
      <c r="AQ311" s="48"/>
    </row>
    <row r="312" spans="1:43" s="4" customFormat="1" ht="15">
      <c r="A312" s="60"/>
      <c r="B312" s="52"/>
      <c r="C312" s="388" t="s">
        <v>83</v>
      </c>
      <c r="D312" s="388"/>
      <c r="E312" s="388"/>
      <c r="F312" s="53" t="s">
        <v>67</v>
      </c>
      <c r="G312" s="74">
        <v>36.6</v>
      </c>
      <c r="H312" s="54"/>
      <c r="I312" s="58">
        <v>7.32</v>
      </c>
      <c r="J312" s="63"/>
      <c r="K312" s="54"/>
      <c r="L312" s="63"/>
      <c r="M312" s="54"/>
      <c r="N312" s="57"/>
      <c r="AF312" s="39"/>
      <c r="AG312" s="48"/>
      <c r="AH312" s="48"/>
      <c r="AK312" s="3" t="s">
        <v>83</v>
      </c>
      <c r="AM312" s="48"/>
      <c r="AO312" s="48"/>
      <c r="AQ312" s="48"/>
    </row>
    <row r="313" spans="1:43" s="4" customFormat="1" ht="15">
      <c r="A313" s="60"/>
      <c r="B313" s="52"/>
      <c r="C313" s="388" t="s">
        <v>66</v>
      </c>
      <c r="D313" s="388"/>
      <c r="E313" s="388"/>
      <c r="F313" s="53" t="s">
        <v>67</v>
      </c>
      <c r="G313" s="58">
        <v>2.4700000000000002</v>
      </c>
      <c r="H313" s="54"/>
      <c r="I313" s="75">
        <v>0.49399999999999999</v>
      </c>
      <c r="J313" s="63"/>
      <c r="K313" s="54"/>
      <c r="L313" s="63"/>
      <c r="M313" s="54"/>
      <c r="N313" s="57"/>
      <c r="AF313" s="39"/>
      <c r="AG313" s="48"/>
      <c r="AH313" s="48"/>
      <c r="AK313" s="3" t="s">
        <v>66</v>
      </c>
      <c r="AM313" s="48"/>
      <c r="AO313" s="48"/>
      <c r="AQ313" s="48"/>
    </row>
    <row r="314" spans="1:43" s="4" customFormat="1" ht="15">
      <c r="A314" s="51"/>
      <c r="B314" s="52"/>
      <c r="C314" s="392" t="s">
        <v>68</v>
      </c>
      <c r="D314" s="392"/>
      <c r="E314" s="392"/>
      <c r="F314" s="64"/>
      <c r="G314" s="65"/>
      <c r="H314" s="65"/>
      <c r="I314" s="65"/>
      <c r="J314" s="66">
        <v>1043.8900000000001</v>
      </c>
      <c r="K314" s="65"/>
      <c r="L314" s="67">
        <v>208.78</v>
      </c>
      <c r="M314" s="65"/>
      <c r="N314" s="68"/>
      <c r="AF314" s="39"/>
      <c r="AG314" s="48"/>
      <c r="AH314" s="48"/>
      <c r="AL314" s="3" t="s">
        <v>68</v>
      </c>
      <c r="AM314" s="48"/>
      <c r="AO314" s="48"/>
      <c r="AQ314" s="48"/>
    </row>
    <row r="315" spans="1:43" s="4" customFormat="1" ht="15">
      <c r="A315" s="60"/>
      <c r="B315" s="52"/>
      <c r="C315" s="388" t="s">
        <v>69</v>
      </c>
      <c r="D315" s="388"/>
      <c r="E315" s="388"/>
      <c r="F315" s="53"/>
      <c r="G315" s="54"/>
      <c r="H315" s="54"/>
      <c r="I315" s="54"/>
      <c r="J315" s="63"/>
      <c r="K315" s="54"/>
      <c r="L315" s="56">
        <v>76.709999999999994</v>
      </c>
      <c r="M315" s="54"/>
      <c r="N315" s="77">
        <v>2541.4</v>
      </c>
      <c r="AF315" s="39"/>
      <c r="AG315" s="48"/>
      <c r="AH315" s="48"/>
      <c r="AK315" s="3" t="s">
        <v>69</v>
      </c>
      <c r="AM315" s="48"/>
      <c r="AO315" s="48"/>
      <c r="AQ315" s="48"/>
    </row>
    <row r="316" spans="1:43" s="4" customFormat="1" ht="15">
      <c r="A316" s="60"/>
      <c r="B316" s="52" t="s">
        <v>4192</v>
      </c>
      <c r="C316" s="388" t="s">
        <v>4193</v>
      </c>
      <c r="D316" s="388"/>
      <c r="E316" s="388"/>
      <c r="F316" s="53" t="s">
        <v>72</v>
      </c>
      <c r="G316" s="61">
        <v>103</v>
      </c>
      <c r="H316" s="54"/>
      <c r="I316" s="61">
        <v>103</v>
      </c>
      <c r="J316" s="63"/>
      <c r="K316" s="54"/>
      <c r="L316" s="56">
        <v>79.010000000000005</v>
      </c>
      <c r="M316" s="54"/>
      <c r="N316" s="77">
        <v>2617.64</v>
      </c>
      <c r="AF316" s="39"/>
      <c r="AG316" s="48"/>
      <c r="AH316" s="48"/>
      <c r="AK316" s="3" t="s">
        <v>4193</v>
      </c>
      <c r="AM316" s="48"/>
      <c r="AO316" s="48"/>
      <c r="AQ316" s="48"/>
    </row>
    <row r="317" spans="1:43" s="4" customFormat="1" ht="15">
      <c r="A317" s="60"/>
      <c r="B317" s="52" t="s">
        <v>4194</v>
      </c>
      <c r="C317" s="388" t="s">
        <v>4195</v>
      </c>
      <c r="D317" s="388"/>
      <c r="E317" s="388"/>
      <c r="F317" s="53" t="s">
        <v>72</v>
      </c>
      <c r="G317" s="61">
        <v>72</v>
      </c>
      <c r="H317" s="54"/>
      <c r="I317" s="61">
        <v>72</v>
      </c>
      <c r="J317" s="63"/>
      <c r="K317" s="54"/>
      <c r="L317" s="56">
        <v>55.23</v>
      </c>
      <c r="M317" s="54"/>
      <c r="N317" s="77">
        <v>1829.81</v>
      </c>
      <c r="AF317" s="39"/>
      <c r="AG317" s="48"/>
      <c r="AH317" s="48"/>
      <c r="AK317" s="3" t="s">
        <v>4195</v>
      </c>
      <c r="AM317" s="48"/>
      <c r="AO317" s="48"/>
      <c r="AQ317" s="48"/>
    </row>
    <row r="318" spans="1:43" s="4" customFormat="1" ht="15">
      <c r="A318" s="69"/>
      <c r="B318" s="70"/>
      <c r="C318" s="390" t="s">
        <v>75</v>
      </c>
      <c r="D318" s="390"/>
      <c r="E318" s="390"/>
      <c r="F318" s="42"/>
      <c r="G318" s="43"/>
      <c r="H318" s="43"/>
      <c r="I318" s="43"/>
      <c r="J318" s="46"/>
      <c r="K318" s="43"/>
      <c r="L318" s="71">
        <v>343.02</v>
      </c>
      <c r="M318" s="65"/>
      <c r="N318" s="47"/>
      <c r="AF318" s="39"/>
      <c r="AG318" s="48"/>
      <c r="AH318" s="48"/>
      <c r="AM318" s="48" t="s">
        <v>75</v>
      </c>
      <c r="AO318" s="48"/>
      <c r="AQ318" s="48"/>
    </row>
    <row r="319" spans="1:43" s="4" customFormat="1" ht="15">
      <c r="A319" s="40" t="s">
        <v>220</v>
      </c>
      <c r="B319" s="41" t="s">
        <v>4209</v>
      </c>
      <c r="C319" s="390" t="s">
        <v>4210</v>
      </c>
      <c r="D319" s="390"/>
      <c r="E319" s="390"/>
      <c r="F319" s="42" t="s">
        <v>174</v>
      </c>
      <c r="G319" s="43">
        <v>2</v>
      </c>
      <c r="H319" s="44">
        <v>1</v>
      </c>
      <c r="I319" s="44">
        <v>2</v>
      </c>
      <c r="J319" s="71">
        <v>888.22</v>
      </c>
      <c r="K319" s="43"/>
      <c r="L319" s="78">
        <v>1776.44</v>
      </c>
      <c r="M319" s="43"/>
      <c r="N319" s="47"/>
      <c r="AF319" s="39"/>
      <c r="AG319" s="48"/>
      <c r="AH319" s="48" t="s">
        <v>4210</v>
      </c>
      <c r="AM319" s="48"/>
      <c r="AO319" s="48"/>
      <c r="AQ319" s="48"/>
    </row>
    <row r="320" spans="1:43" s="4" customFormat="1" ht="15">
      <c r="A320" s="69"/>
      <c r="B320" s="70"/>
      <c r="C320" s="388" t="s">
        <v>4198</v>
      </c>
      <c r="D320" s="388"/>
      <c r="E320" s="388"/>
      <c r="F320" s="388"/>
      <c r="G320" s="388"/>
      <c r="H320" s="388"/>
      <c r="I320" s="388"/>
      <c r="J320" s="388"/>
      <c r="K320" s="388"/>
      <c r="L320" s="388"/>
      <c r="M320" s="388"/>
      <c r="N320" s="391"/>
      <c r="AF320" s="39"/>
      <c r="AG320" s="48"/>
      <c r="AH320" s="48"/>
      <c r="AM320" s="48"/>
      <c r="AN320" s="3" t="s">
        <v>4198</v>
      </c>
      <c r="AO320" s="48"/>
      <c r="AQ320" s="48"/>
    </row>
    <row r="321" spans="1:43" s="4" customFormat="1" ht="15">
      <c r="A321" s="69"/>
      <c r="B321" s="70"/>
      <c r="C321" s="390" t="s">
        <v>75</v>
      </c>
      <c r="D321" s="390"/>
      <c r="E321" s="390"/>
      <c r="F321" s="42"/>
      <c r="G321" s="43"/>
      <c r="H321" s="43"/>
      <c r="I321" s="43"/>
      <c r="J321" s="46"/>
      <c r="K321" s="43"/>
      <c r="L321" s="78">
        <v>1776.44</v>
      </c>
      <c r="M321" s="65"/>
      <c r="N321" s="47"/>
      <c r="AF321" s="39"/>
      <c r="AG321" s="48"/>
      <c r="AH321" s="48"/>
      <c r="AM321" s="48" t="s">
        <v>75</v>
      </c>
      <c r="AO321" s="48"/>
      <c r="AQ321" s="48"/>
    </row>
    <row r="322" spans="1:43" s="4" customFormat="1" ht="15">
      <c r="A322" s="393" t="s">
        <v>4258</v>
      </c>
      <c r="B322" s="394"/>
      <c r="C322" s="394"/>
      <c r="D322" s="394"/>
      <c r="E322" s="394"/>
      <c r="F322" s="394"/>
      <c r="G322" s="394"/>
      <c r="H322" s="394"/>
      <c r="I322" s="394"/>
      <c r="J322" s="394"/>
      <c r="K322" s="394"/>
      <c r="L322" s="394"/>
      <c r="M322" s="394"/>
      <c r="N322" s="395"/>
      <c r="AF322" s="39"/>
      <c r="AG322" s="48" t="s">
        <v>4258</v>
      </c>
      <c r="AH322" s="48"/>
      <c r="AM322" s="48"/>
      <c r="AO322" s="48"/>
      <c r="AQ322" s="48"/>
    </row>
    <row r="323" spans="1:43" s="4" customFormat="1" ht="45.75">
      <c r="A323" s="40" t="s">
        <v>225</v>
      </c>
      <c r="B323" s="41" t="s">
        <v>4212</v>
      </c>
      <c r="C323" s="390" t="s">
        <v>4213</v>
      </c>
      <c r="D323" s="390"/>
      <c r="E323" s="390"/>
      <c r="F323" s="42" t="s">
        <v>3322</v>
      </c>
      <c r="G323" s="43">
        <v>0.02</v>
      </c>
      <c r="H323" s="44">
        <v>1</v>
      </c>
      <c r="I323" s="100">
        <v>0.02</v>
      </c>
      <c r="J323" s="46"/>
      <c r="K323" s="43"/>
      <c r="L323" s="46"/>
      <c r="M323" s="43"/>
      <c r="N323" s="47"/>
      <c r="AF323" s="39"/>
      <c r="AG323" s="48"/>
      <c r="AH323" s="48" t="s">
        <v>4213</v>
      </c>
      <c r="AM323" s="48"/>
      <c r="AO323" s="48"/>
      <c r="AQ323" s="48"/>
    </row>
    <row r="324" spans="1:43" s="4" customFormat="1" ht="15">
      <c r="A324" s="49"/>
      <c r="B324" s="50"/>
      <c r="C324" s="388" t="s">
        <v>4259</v>
      </c>
      <c r="D324" s="388"/>
      <c r="E324" s="388"/>
      <c r="F324" s="388"/>
      <c r="G324" s="388"/>
      <c r="H324" s="388"/>
      <c r="I324" s="388"/>
      <c r="J324" s="388"/>
      <c r="K324" s="388"/>
      <c r="L324" s="388"/>
      <c r="M324" s="388"/>
      <c r="N324" s="391"/>
      <c r="AF324" s="39"/>
      <c r="AG324" s="48"/>
      <c r="AH324" s="48"/>
      <c r="AI324" s="3" t="s">
        <v>4259</v>
      </c>
      <c r="AM324" s="48"/>
      <c r="AO324" s="48"/>
      <c r="AQ324" s="48"/>
    </row>
    <row r="325" spans="1:43" s="4" customFormat="1" ht="15">
      <c r="A325" s="51"/>
      <c r="B325" s="52" t="s">
        <v>57</v>
      </c>
      <c r="C325" s="388" t="s">
        <v>82</v>
      </c>
      <c r="D325" s="388"/>
      <c r="E325" s="388"/>
      <c r="F325" s="53"/>
      <c r="G325" s="54"/>
      <c r="H325" s="54"/>
      <c r="I325" s="54"/>
      <c r="J325" s="56">
        <v>119.03</v>
      </c>
      <c r="K325" s="54"/>
      <c r="L325" s="56">
        <v>2.38</v>
      </c>
      <c r="M325" s="58">
        <v>33.130000000000003</v>
      </c>
      <c r="N325" s="59">
        <v>78.849999999999994</v>
      </c>
      <c r="AF325" s="39"/>
      <c r="AG325" s="48"/>
      <c r="AH325" s="48"/>
      <c r="AJ325" s="3" t="s">
        <v>82</v>
      </c>
      <c r="AM325" s="48"/>
      <c r="AO325" s="48"/>
      <c r="AQ325" s="48"/>
    </row>
    <row r="326" spans="1:43" s="4" customFormat="1" ht="15">
      <c r="A326" s="60"/>
      <c r="B326" s="52"/>
      <c r="C326" s="388" t="s">
        <v>83</v>
      </c>
      <c r="D326" s="388"/>
      <c r="E326" s="388"/>
      <c r="F326" s="53" t="s">
        <v>67</v>
      </c>
      <c r="G326" s="58">
        <v>15.26</v>
      </c>
      <c r="H326" s="54"/>
      <c r="I326" s="62">
        <v>0.30520000000000003</v>
      </c>
      <c r="J326" s="63"/>
      <c r="K326" s="54"/>
      <c r="L326" s="63"/>
      <c r="M326" s="54"/>
      <c r="N326" s="57"/>
      <c r="AF326" s="39"/>
      <c r="AG326" s="48"/>
      <c r="AH326" s="48"/>
      <c r="AK326" s="3" t="s">
        <v>83</v>
      </c>
      <c r="AM326" s="48"/>
      <c r="AO326" s="48"/>
      <c r="AQ326" s="48"/>
    </row>
    <row r="327" spans="1:43" s="4" customFormat="1" ht="15">
      <c r="A327" s="51"/>
      <c r="B327" s="52"/>
      <c r="C327" s="392" t="s">
        <v>68</v>
      </c>
      <c r="D327" s="392"/>
      <c r="E327" s="392"/>
      <c r="F327" s="64"/>
      <c r="G327" s="65"/>
      <c r="H327" s="65"/>
      <c r="I327" s="65"/>
      <c r="J327" s="67">
        <v>119.03</v>
      </c>
      <c r="K327" s="65"/>
      <c r="L327" s="67">
        <v>2.38</v>
      </c>
      <c r="M327" s="65"/>
      <c r="N327" s="68"/>
      <c r="AF327" s="39"/>
      <c r="AG327" s="48"/>
      <c r="AH327" s="48"/>
      <c r="AL327" s="3" t="s">
        <v>68</v>
      </c>
      <c r="AM327" s="48"/>
      <c r="AO327" s="48"/>
      <c r="AQ327" s="48"/>
    </row>
    <row r="328" spans="1:43" s="4" customFormat="1" ht="15">
      <c r="A328" s="60"/>
      <c r="B328" s="52"/>
      <c r="C328" s="388" t="s">
        <v>69</v>
      </c>
      <c r="D328" s="388"/>
      <c r="E328" s="388"/>
      <c r="F328" s="53"/>
      <c r="G328" s="54"/>
      <c r="H328" s="54"/>
      <c r="I328" s="54"/>
      <c r="J328" s="63"/>
      <c r="K328" s="54"/>
      <c r="L328" s="56">
        <v>2.38</v>
      </c>
      <c r="M328" s="54"/>
      <c r="N328" s="59">
        <v>78.849999999999994</v>
      </c>
      <c r="AF328" s="39"/>
      <c r="AG328" s="48"/>
      <c r="AH328" s="48"/>
      <c r="AK328" s="3" t="s">
        <v>69</v>
      </c>
      <c r="AM328" s="48"/>
      <c r="AO328" s="48"/>
      <c r="AQ328" s="48"/>
    </row>
    <row r="329" spans="1:43" s="4" customFormat="1" ht="15">
      <c r="A329" s="60"/>
      <c r="B329" s="52" t="s">
        <v>4192</v>
      </c>
      <c r="C329" s="388" t="s">
        <v>4193</v>
      </c>
      <c r="D329" s="388"/>
      <c r="E329" s="388"/>
      <c r="F329" s="53" t="s">
        <v>72</v>
      </c>
      <c r="G329" s="61">
        <v>103</v>
      </c>
      <c r="H329" s="54"/>
      <c r="I329" s="61">
        <v>103</v>
      </c>
      <c r="J329" s="63"/>
      <c r="K329" s="54"/>
      <c r="L329" s="56">
        <v>2.4500000000000002</v>
      </c>
      <c r="M329" s="54"/>
      <c r="N329" s="59">
        <v>81.22</v>
      </c>
      <c r="AF329" s="39"/>
      <c r="AG329" s="48"/>
      <c r="AH329" s="48"/>
      <c r="AK329" s="3" t="s">
        <v>4193</v>
      </c>
      <c r="AM329" s="48"/>
      <c r="AO329" s="48"/>
      <c r="AQ329" s="48"/>
    </row>
    <row r="330" spans="1:43" s="4" customFormat="1" ht="15">
      <c r="A330" s="60"/>
      <c r="B330" s="52" t="s">
        <v>4194</v>
      </c>
      <c r="C330" s="388" t="s">
        <v>4195</v>
      </c>
      <c r="D330" s="388"/>
      <c r="E330" s="388"/>
      <c r="F330" s="53" t="s">
        <v>72</v>
      </c>
      <c r="G330" s="61">
        <v>72</v>
      </c>
      <c r="H330" s="54"/>
      <c r="I330" s="61">
        <v>72</v>
      </c>
      <c r="J330" s="63"/>
      <c r="K330" s="54"/>
      <c r="L330" s="56">
        <v>1.71</v>
      </c>
      <c r="M330" s="54"/>
      <c r="N330" s="59">
        <v>56.77</v>
      </c>
      <c r="AF330" s="39"/>
      <c r="AG330" s="48"/>
      <c r="AH330" s="48"/>
      <c r="AK330" s="3" t="s">
        <v>4195</v>
      </c>
      <c r="AM330" s="48"/>
      <c r="AO330" s="48"/>
      <c r="AQ330" s="48"/>
    </row>
    <row r="331" spans="1:43" s="4" customFormat="1" ht="15">
      <c r="A331" s="69"/>
      <c r="B331" s="70"/>
      <c r="C331" s="390" t="s">
        <v>75</v>
      </c>
      <c r="D331" s="390"/>
      <c r="E331" s="390"/>
      <c r="F331" s="42"/>
      <c r="G331" s="43"/>
      <c r="H331" s="43"/>
      <c r="I331" s="43"/>
      <c r="J331" s="46"/>
      <c r="K331" s="43"/>
      <c r="L331" s="71">
        <v>6.54</v>
      </c>
      <c r="M331" s="65"/>
      <c r="N331" s="47"/>
      <c r="AF331" s="39"/>
      <c r="AG331" s="48"/>
      <c r="AH331" s="48"/>
      <c r="AM331" s="48" t="s">
        <v>75</v>
      </c>
      <c r="AO331" s="48"/>
      <c r="AQ331" s="48"/>
    </row>
    <row r="332" spans="1:43" s="4" customFormat="1" ht="15">
      <c r="A332" s="40" t="s">
        <v>230</v>
      </c>
      <c r="B332" s="41" t="s">
        <v>4204</v>
      </c>
      <c r="C332" s="390" t="s">
        <v>4205</v>
      </c>
      <c r="D332" s="390"/>
      <c r="E332" s="390"/>
      <c r="F332" s="42" t="s">
        <v>128</v>
      </c>
      <c r="G332" s="43">
        <v>0.2</v>
      </c>
      <c r="H332" s="44">
        <v>1</v>
      </c>
      <c r="I332" s="79">
        <v>0.2</v>
      </c>
      <c r="J332" s="71">
        <v>366.1</v>
      </c>
      <c r="K332" s="43"/>
      <c r="L332" s="71">
        <v>73.22</v>
      </c>
      <c r="M332" s="43"/>
      <c r="N332" s="47"/>
      <c r="AF332" s="39"/>
      <c r="AG332" s="48"/>
      <c r="AH332" s="48" t="s">
        <v>4205</v>
      </c>
      <c r="AM332" s="48"/>
      <c r="AO332" s="48"/>
      <c r="AQ332" s="48"/>
    </row>
    <row r="333" spans="1:43" s="4" customFormat="1" ht="15">
      <c r="A333" s="69"/>
      <c r="B333" s="70"/>
      <c r="C333" s="388" t="s">
        <v>4198</v>
      </c>
      <c r="D333" s="388"/>
      <c r="E333" s="388"/>
      <c r="F333" s="388"/>
      <c r="G333" s="388"/>
      <c r="H333" s="388"/>
      <c r="I333" s="388"/>
      <c r="J333" s="388"/>
      <c r="K333" s="388"/>
      <c r="L333" s="388"/>
      <c r="M333" s="388"/>
      <c r="N333" s="391"/>
      <c r="AF333" s="39"/>
      <c r="AG333" s="48"/>
      <c r="AH333" s="48"/>
      <c r="AM333" s="48"/>
      <c r="AN333" s="3" t="s">
        <v>4198</v>
      </c>
      <c r="AO333" s="48"/>
      <c r="AQ333" s="48"/>
    </row>
    <row r="334" spans="1:43" s="4" customFormat="1" ht="15">
      <c r="A334" s="49"/>
      <c r="B334" s="50"/>
      <c r="C334" s="388" t="s">
        <v>4260</v>
      </c>
      <c r="D334" s="388"/>
      <c r="E334" s="388"/>
      <c r="F334" s="388"/>
      <c r="G334" s="388"/>
      <c r="H334" s="388"/>
      <c r="I334" s="388"/>
      <c r="J334" s="388"/>
      <c r="K334" s="388"/>
      <c r="L334" s="388"/>
      <c r="M334" s="388"/>
      <c r="N334" s="391"/>
      <c r="AF334" s="39"/>
      <c r="AG334" s="48"/>
      <c r="AH334" s="48"/>
      <c r="AI334" s="3" t="s">
        <v>4260</v>
      </c>
      <c r="AM334" s="48"/>
      <c r="AO334" s="48"/>
      <c r="AQ334" s="48"/>
    </row>
    <row r="335" spans="1:43" s="4" customFormat="1" ht="15">
      <c r="A335" s="69"/>
      <c r="B335" s="70"/>
      <c r="C335" s="390" t="s">
        <v>75</v>
      </c>
      <c r="D335" s="390"/>
      <c r="E335" s="390"/>
      <c r="F335" s="42"/>
      <c r="G335" s="43"/>
      <c r="H335" s="43"/>
      <c r="I335" s="43"/>
      <c r="J335" s="46"/>
      <c r="K335" s="43"/>
      <c r="L335" s="71">
        <v>73.22</v>
      </c>
      <c r="M335" s="65"/>
      <c r="N335" s="47"/>
      <c r="AF335" s="39"/>
      <c r="AG335" s="48"/>
      <c r="AH335" s="48"/>
      <c r="AM335" s="48" t="s">
        <v>75</v>
      </c>
      <c r="AO335" s="48"/>
      <c r="AQ335" s="48"/>
    </row>
    <row r="336" spans="1:43" s="4" customFormat="1" ht="45.75">
      <c r="A336" s="40" t="s">
        <v>234</v>
      </c>
      <c r="B336" s="41" t="s">
        <v>4216</v>
      </c>
      <c r="C336" s="390" t="s">
        <v>4217</v>
      </c>
      <c r="D336" s="390"/>
      <c r="E336" s="390"/>
      <c r="F336" s="42" t="s">
        <v>3322</v>
      </c>
      <c r="G336" s="43">
        <v>0.1</v>
      </c>
      <c r="H336" s="44">
        <v>1</v>
      </c>
      <c r="I336" s="79">
        <v>0.1</v>
      </c>
      <c r="J336" s="46"/>
      <c r="K336" s="43"/>
      <c r="L336" s="46"/>
      <c r="M336" s="43"/>
      <c r="N336" s="47"/>
      <c r="AF336" s="39"/>
      <c r="AG336" s="48"/>
      <c r="AH336" s="48" t="s">
        <v>4217</v>
      </c>
      <c r="AM336" s="48"/>
      <c r="AO336" s="48"/>
      <c r="AQ336" s="48"/>
    </row>
    <row r="337" spans="1:43" s="4" customFormat="1" ht="15">
      <c r="A337" s="49"/>
      <c r="B337" s="50"/>
      <c r="C337" s="388" t="s">
        <v>4261</v>
      </c>
      <c r="D337" s="388"/>
      <c r="E337" s="388"/>
      <c r="F337" s="388"/>
      <c r="G337" s="388"/>
      <c r="H337" s="388"/>
      <c r="I337" s="388"/>
      <c r="J337" s="388"/>
      <c r="K337" s="388"/>
      <c r="L337" s="388"/>
      <c r="M337" s="388"/>
      <c r="N337" s="391"/>
      <c r="AF337" s="39"/>
      <c r="AG337" s="48"/>
      <c r="AH337" s="48"/>
      <c r="AI337" s="3" t="s">
        <v>4261</v>
      </c>
      <c r="AM337" s="48"/>
      <c r="AO337" s="48"/>
      <c r="AQ337" s="48"/>
    </row>
    <row r="338" spans="1:43" s="4" customFormat="1" ht="15">
      <c r="A338" s="51"/>
      <c r="B338" s="52" t="s">
        <v>57</v>
      </c>
      <c r="C338" s="388" t="s">
        <v>82</v>
      </c>
      <c r="D338" s="388"/>
      <c r="E338" s="388"/>
      <c r="F338" s="53"/>
      <c r="G338" s="54"/>
      <c r="H338" s="54"/>
      <c r="I338" s="54"/>
      <c r="J338" s="56">
        <v>103.66</v>
      </c>
      <c r="K338" s="54"/>
      <c r="L338" s="56">
        <v>10.37</v>
      </c>
      <c r="M338" s="58">
        <v>33.130000000000003</v>
      </c>
      <c r="N338" s="59">
        <v>343.56</v>
      </c>
      <c r="AF338" s="39"/>
      <c r="AG338" s="48"/>
      <c r="AH338" s="48"/>
      <c r="AJ338" s="3" t="s">
        <v>82</v>
      </c>
      <c r="AM338" s="48"/>
      <c r="AO338" s="48"/>
      <c r="AQ338" s="48"/>
    </row>
    <row r="339" spans="1:43" s="4" customFormat="1" ht="15">
      <c r="A339" s="60"/>
      <c r="B339" s="52"/>
      <c r="C339" s="388" t="s">
        <v>83</v>
      </c>
      <c r="D339" s="388"/>
      <c r="E339" s="388"/>
      <c r="F339" s="53" t="s">
        <v>67</v>
      </c>
      <c r="G339" s="58">
        <v>13.29</v>
      </c>
      <c r="H339" s="54"/>
      <c r="I339" s="75">
        <v>1.329</v>
      </c>
      <c r="J339" s="63"/>
      <c r="K339" s="54"/>
      <c r="L339" s="63"/>
      <c r="M339" s="54"/>
      <c r="N339" s="57"/>
      <c r="AF339" s="39"/>
      <c r="AG339" s="48"/>
      <c r="AH339" s="48"/>
      <c r="AK339" s="3" t="s">
        <v>83</v>
      </c>
      <c r="AM339" s="48"/>
      <c r="AO339" s="48"/>
      <c r="AQ339" s="48"/>
    </row>
    <row r="340" spans="1:43" s="4" customFormat="1" ht="15">
      <c r="A340" s="51"/>
      <c r="B340" s="52"/>
      <c r="C340" s="392" t="s">
        <v>68</v>
      </c>
      <c r="D340" s="392"/>
      <c r="E340" s="392"/>
      <c r="F340" s="64"/>
      <c r="G340" s="65"/>
      <c r="H340" s="65"/>
      <c r="I340" s="65"/>
      <c r="J340" s="67">
        <v>103.66</v>
      </c>
      <c r="K340" s="65"/>
      <c r="L340" s="67">
        <v>10.37</v>
      </c>
      <c r="M340" s="65"/>
      <c r="N340" s="68"/>
      <c r="AF340" s="39"/>
      <c r="AG340" s="48"/>
      <c r="AH340" s="48"/>
      <c r="AL340" s="3" t="s">
        <v>68</v>
      </c>
      <c r="AM340" s="48"/>
      <c r="AO340" s="48"/>
      <c r="AQ340" s="48"/>
    </row>
    <row r="341" spans="1:43" s="4" customFormat="1" ht="15">
      <c r="A341" s="60"/>
      <c r="B341" s="52"/>
      <c r="C341" s="388" t="s">
        <v>69</v>
      </c>
      <c r="D341" s="388"/>
      <c r="E341" s="388"/>
      <c r="F341" s="53"/>
      <c r="G341" s="54"/>
      <c r="H341" s="54"/>
      <c r="I341" s="54"/>
      <c r="J341" s="63"/>
      <c r="K341" s="54"/>
      <c r="L341" s="56">
        <v>10.37</v>
      </c>
      <c r="M341" s="54"/>
      <c r="N341" s="59">
        <v>343.56</v>
      </c>
      <c r="AF341" s="39"/>
      <c r="AG341" s="48"/>
      <c r="AH341" s="48"/>
      <c r="AK341" s="3" t="s">
        <v>69</v>
      </c>
      <c r="AM341" s="48"/>
      <c r="AO341" s="48"/>
      <c r="AQ341" s="48"/>
    </row>
    <row r="342" spans="1:43" s="4" customFormat="1" ht="15">
      <c r="A342" s="60"/>
      <c r="B342" s="52" t="s">
        <v>4192</v>
      </c>
      <c r="C342" s="388" t="s">
        <v>4193</v>
      </c>
      <c r="D342" s="388"/>
      <c r="E342" s="388"/>
      <c r="F342" s="53" t="s">
        <v>72</v>
      </c>
      <c r="G342" s="61">
        <v>103</v>
      </c>
      <c r="H342" s="54"/>
      <c r="I342" s="61">
        <v>103</v>
      </c>
      <c r="J342" s="63"/>
      <c r="K342" s="54"/>
      <c r="L342" s="56">
        <v>10.68</v>
      </c>
      <c r="M342" s="54"/>
      <c r="N342" s="59">
        <v>353.87</v>
      </c>
      <c r="AF342" s="39"/>
      <c r="AG342" s="48"/>
      <c r="AH342" s="48"/>
      <c r="AK342" s="3" t="s">
        <v>4193</v>
      </c>
      <c r="AM342" s="48"/>
      <c r="AO342" s="48"/>
      <c r="AQ342" s="48"/>
    </row>
    <row r="343" spans="1:43" s="4" customFormat="1" ht="15">
      <c r="A343" s="60"/>
      <c r="B343" s="52" t="s">
        <v>4194</v>
      </c>
      <c r="C343" s="388" t="s">
        <v>4195</v>
      </c>
      <c r="D343" s="388"/>
      <c r="E343" s="388"/>
      <c r="F343" s="53" t="s">
        <v>72</v>
      </c>
      <c r="G343" s="61">
        <v>72</v>
      </c>
      <c r="H343" s="54"/>
      <c r="I343" s="61">
        <v>72</v>
      </c>
      <c r="J343" s="63"/>
      <c r="K343" s="54"/>
      <c r="L343" s="56">
        <v>7.47</v>
      </c>
      <c r="M343" s="54"/>
      <c r="N343" s="59">
        <v>247.36</v>
      </c>
      <c r="AF343" s="39"/>
      <c r="AG343" s="48"/>
      <c r="AH343" s="48"/>
      <c r="AK343" s="3" t="s">
        <v>4195</v>
      </c>
      <c r="AM343" s="48"/>
      <c r="AO343" s="48"/>
      <c r="AQ343" s="48"/>
    </row>
    <row r="344" spans="1:43" s="4" customFormat="1" ht="15">
      <c r="A344" s="69"/>
      <c r="B344" s="70"/>
      <c r="C344" s="390" t="s">
        <v>75</v>
      </c>
      <c r="D344" s="390"/>
      <c r="E344" s="390"/>
      <c r="F344" s="42"/>
      <c r="G344" s="43"/>
      <c r="H344" s="43"/>
      <c r="I344" s="43"/>
      <c r="J344" s="46"/>
      <c r="K344" s="43"/>
      <c r="L344" s="71">
        <v>28.52</v>
      </c>
      <c r="M344" s="65"/>
      <c r="N344" s="47"/>
      <c r="AF344" s="39"/>
      <c r="AG344" s="48"/>
      <c r="AH344" s="48"/>
      <c r="AM344" s="48" t="s">
        <v>75</v>
      </c>
      <c r="AO344" s="48"/>
      <c r="AQ344" s="48"/>
    </row>
    <row r="345" spans="1:43" s="4" customFormat="1" ht="23.25">
      <c r="A345" s="40" t="s">
        <v>238</v>
      </c>
      <c r="B345" s="41" t="s">
        <v>4201</v>
      </c>
      <c r="C345" s="390" t="s">
        <v>4202</v>
      </c>
      <c r="D345" s="390"/>
      <c r="E345" s="390"/>
      <c r="F345" s="42" t="s">
        <v>149</v>
      </c>
      <c r="G345" s="43">
        <v>1E-3</v>
      </c>
      <c r="H345" s="44">
        <v>1</v>
      </c>
      <c r="I345" s="72">
        <v>1E-3</v>
      </c>
      <c r="J345" s="78">
        <v>3314.66</v>
      </c>
      <c r="K345" s="43"/>
      <c r="L345" s="71">
        <v>3.31</v>
      </c>
      <c r="M345" s="43"/>
      <c r="N345" s="47"/>
      <c r="AF345" s="39"/>
      <c r="AG345" s="48"/>
      <c r="AH345" s="48" t="s">
        <v>4202</v>
      </c>
      <c r="AM345" s="48"/>
      <c r="AO345" s="48"/>
      <c r="AQ345" s="48"/>
    </row>
    <row r="346" spans="1:43" s="4" customFormat="1" ht="15">
      <c r="A346" s="69"/>
      <c r="B346" s="70"/>
      <c r="C346" s="388" t="s">
        <v>4198</v>
      </c>
      <c r="D346" s="388"/>
      <c r="E346" s="388"/>
      <c r="F346" s="388"/>
      <c r="G346" s="388"/>
      <c r="H346" s="388"/>
      <c r="I346" s="388"/>
      <c r="J346" s="388"/>
      <c r="K346" s="388"/>
      <c r="L346" s="388"/>
      <c r="M346" s="388"/>
      <c r="N346" s="391"/>
      <c r="AF346" s="39"/>
      <c r="AG346" s="48"/>
      <c r="AH346" s="48"/>
      <c r="AM346" s="48"/>
      <c r="AN346" s="3" t="s">
        <v>4198</v>
      </c>
      <c r="AO346" s="48"/>
      <c r="AQ346" s="48"/>
    </row>
    <row r="347" spans="1:43" s="4" customFormat="1" ht="15">
      <c r="A347" s="49"/>
      <c r="B347" s="50"/>
      <c r="C347" s="388" t="s">
        <v>4256</v>
      </c>
      <c r="D347" s="388"/>
      <c r="E347" s="388"/>
      <c r="F347" s="388"/>
      <c r="G347" s="388"/>
      <c r="H347" s="388"/>
      <c r="I347" s="388"/>
      <c r="J347" s="388"/>
      <c r="K347" s="388"/>
      <c r="L347" s="388"/>
      <c r="M347" s="388"/>
      <c r="N347" s="391"/>
      <c r="AF347" s="39"/>
      <c r="AG347" s="48"/>
      <c r="AH347" s="48"/>
      <c r="AI347" s="3" t="s">
        <v>4256</v>
      </c>
      <c r="AM347" s="48"/>
      <c r="AO347" s="48"/>
      <c r="AQ347" s="48"/>
    </row>
    <row r="348" spans="1:43" s="4" customFormat="1" ht="15">
      <c r="A348" s="69"/>
      <c r="B348" s="70"/>
      <c r="C348" s="390" t="s">
        <v>75</v>
      </c>
      <c r="D348" s="390"/>
      <c r="E348" s="390"/>
      <c r="F348" s="42"/>
      <c r="G348" s="43"/>
      <c r="H348" s="43"/>
      <c r="I348" s="43"/>
      <c r="J348" s="46"/>
      <c r="K348" s="43"/>
      <c r="L348" s="71">
        <v>3.31</v>
      </c>
      <c r="M348" s="65"/>
      <c r="N348" s="47"/>
      <c r="AF348" s="39"/>
      <c r="AG348" s="48"/>
      <c r="AH348" s="48"/>
      <c r="AM348" s="48" t="s">
        <v>75</v>
      </c>
      <c r="AO348" s="48"/>
      <c r="AQ348" s="48"/>
    </row>
    <row r="349" spans="1:43" s="4" customFormat="1" ht="23.25">
      <c r="A349" s="40" t="s">
        <v>242</v>
      </c>
      <c r="B349" s="41" t="s">
        <v>4219</v>
      </c>
      <c r="C349" s="390" t="s">
        <v>4220</v>
      </c>
      <c r="D349" s="390"/>
      <c r="E349" s="390"/>
      <c r="F349" s="42" t="s">
        <v>128</v>
      </c>
      <c r="G349" s="43">
        <v>0.72</v>
      </c>
      <c r="H349" s="44">
        <v>1</v>
      </c>
      <c r="I349" s="100">
        <v>0.72</v>
      </c>
      <c r="J349" s="46"/>
      <c r="K349" s="43"/>
      <c r="L349" s="46"/>
      <c r="M349" s="43"/>
      <c r="N349" s="47"/>
      <c r="AF349" s="39"/>
      <c r="AG349" s="48"/>
      <c r="AH349" s="48" t="s">
        <v>4220</v>
      </c>
      <c r="AM349" s="48"/>
      <c r="AO349" s="48"/>
      <c r="AQ349" s="48"/>
    </row>
    <row r="350" spans="1:43" s="4" customFormat="1" ht="15">
      <c r="A350" s="51"/>
      <c r="B350" s="52" t="s">
        <v>57</v>
      </c>
      <c r="C350" s="388" t="s">
        <v>82</v>
      </c>
      <c r="D350" s="388"/>
      <c r="E350" s="388"/>
      <c r="F350" s="53"/>
      <c r="G350" s="54"/>
      <c r="H350" s="54"/>
      <c r="I350" s="54"/>
      <c r="J350" s="56">
        <v>3.52</v>
      </c>
      <c r="K350" s="54"/>
      <c r="L350" s="56">
        <v>2.5299999999999998</v>
      </c>
      <c r="M350" s="58">
        <v>33.130000000000003</v>
      </c>
      <c r="N350" s="59">
        <v>83.82</v>
      </c>
      <c r="AF350" s="39"/>
      <c r="AG350" s="48"/>
      <c r="AH350" s="48"/>
      <c r="AJ350" s="3" t="s">
        <v>82</v>
      </c>
      <c r="AM350" s="48"/>
      <c r="AO350" s="48"/>
      <c r="AQ350" s="48"/>
    </row>
    <row r="351" spans="1:43" s="4" customFormat="1" ht="15">
      <c r="A351" s="51"/>
      <c r="B351" s="52" t="s">
        <v>62</v>
      </c>
      <c r="C351" s="388" t="s">
        <v>63</v>
      </c>
      <c r="D351" s="388"/>
      <c r="E351" s="388"/>
      <c r="F351" s="53"/>
      <c r="G351" s="54"/>
      <c r="H351" s="54"/>
      <c r="I351" s="54"/>
      <c r="J351" s="56">
        <v>26.4</v>
      </c>
      <c r="K351" s="54"/>
      <c r="L351" s="56">
        <v>19.010000000000002</v>
      </c>
      <c r="M351" s="54"/>
      <c r="N351" s="57"/>
      <c r="AF351" s="39"/>
      <c r="AG351" s="48"/>
      <c r="AH351" s="48"/>
      <c r="AJ351" s="3" t="s">
        <v>63</v>
      </c>
      <c r="AM351" s="48"/>
      <c r="AO351" s="48"/>
      <c r="AQ351" s="48"/>
    </row>
    <row r="352" spans="1:43" s="4" customFormat="1" ht="15">
      <c r="A352" s="51"/>
      <c r="B352" s="52" t="s">
        <v>64</v>
      </c>
      <c r="C352" s="388" t="s">
        <v>65</v>
      </c>
      <c r="D352" s="388"/>
      <c r="E352" s="388"/>
      <c r="F352" s="53"/>
      <c r="G352" s="54"/>
      <c r="H352" s="54"/>
      <c r="I352" s="54"/>
      <c r="J352" s="56">
        <v>2.78</v>
      </c>
      <c r="K352" s="54"/>
      <c r="L352" s="56">
        <v>2</v>
      </c>
      <c r="M352" s="58">
        <v>33.130000000000003</v>
      </c>
      <c r="N352" s="59">
        <v>66.260000000000005</v>
      </c>
      <c r="AF352" s="39"/>
      <c r="AG352" s="48"/>
      <c r="AH352" s="48"/>
      <c r="AJ352" s="3" t="s">
        <v>65</v>
      </c>
      <c r="AM352" s="48"/>
      <c r="AO352" s="48"/>
      <c r="AQ352" s="48"/>
    </row>
    <row r="353" spans="1:43" s="4" customFormat="1" ht="15">
      <c r="A353" s="51"/>
      <c r="B353" s="52" t="s">
        <v>91</v>
      </c>
      <c r="C353" s="388" t="s">
        <v>120</v>
      </c>
      <c r="D353" s="388"/>
      <c r="E353" s="388"/>
      <c r="F353" s="53"/>
      <c r="G353" s="54"/>
      <c r="H353" s="54"/>
      <c r="I353" s="54"/>
      <c r="J353" s="56">
        <v>2.44</v>
      </c>
      <c r="K353" s="54"/>
      <c r="L353" s="56">
        <v>1.76</v>
      </c>
      <c r="M353" s="54"/>
      <c r="N353" s="57"/>
      <c r="AF353" s="39"/>
      <c r="AG353" s="48"/>
      <c r="AH353" s="48"/>
      <c r="AJ353" s="3" t="s">
        <v>120</v>
      </c>
      <c r="AM353" s="48"/>
      <c r="AO353" s="48"/>
      <c r="AQ353" s="48"/>
    </row>
    <row r="354" spans="1:43" s="4" customFormat="1" ht="15">
      <c r="A354" s="60"/>
      <c r="B354" s="52"/>
      <c r="C354" s="388" t="s">
        <v>83</v>
      </c>
      <c r="D354" s="388"/>
      <c r="E354" s="388"/>
      <c r="F354" s="53" t="s">
        <v>67</v>
      </c>
      <c r="G354" s="58">
        <v>0.49</v>
      </c>
      <c r="H354" s="54"/>
      <c r="I354" s="62">
        <v>0.3528</v>
      </c>
      <c r="J354" s="63"/>
      <c r="K354" s="54"/>
      <c r="L354" s="63"/>
      <c r="M354" s="54"/>
      <c r="N354" s="57"/>
      <c r="AF354" s="39"/>
      <c r="AG354" s="48"/>
      <c r="AH354" s="48"/>
      <c r="AK354" s="3" t="s">
        <v>83</v>
      </c>
      <c r="AM354" s="48"/>
      <c r="AO354" s="48"/>
      <c r="AQ354" s="48"/>
    </row>
    <row r="355" spans="1:43" s="4" customFormat="1" ht="15">
      <c r="A355" s="60"/>
      <c r="B355" s="52"/>
      <c r="C355" s="388" t="s">
        <v>66</v>
      </c>
      <c r="D355" s="388"/>
      <c r="E355" s="388"/>
      <c r="F355" s="53" t="s">
        <v>67</v>
      </c>
      <c r="G355" s="58">
        <v>0.24</v>
      </c>
      <c r="H355" s="54"/>
      <c r="I355" s="62">
        <v>0.17280000000000001</v>
      </c>
      <c r="J355" s="63"/>
      <c r="K355" s="54"/>
      <c r="L355" s="63"/>
      <c r="M355" s="54"/>
      <c r="N355" s="57"/>
      <c r="AF355" s="39"/>
      <c r="AG355" s="48"/>
      <c r="AH355" s="48"/>
      <c r="AK355" s="3" t="s">
        <v>66</v>
      </c>
      <c r="AM355" s="48"/>
      <c r="AO355" s="48"/>
      <c r="AQ355" s="48"/>
    </row>
    <row r="356" spans="1:43" s="4" customFormat="1" ht="15">
      <c r="A356" s="51"/>
      <c r="B356" s="52"/>
      <c r="C356" s="392" t="s">
        <v>68</v>
      </c>
      <c r="D356" s="392"/>
      <c r="E356" s="392"/>
      <c r="F356" s="64"/>
      <c r="G356" s="65"/>
      <c r="H356" s="65"/>
      <c r="I356" s="65"/>
      <c r="J356" s="67">
        <v>32.36</v>
      </c>
      <c r="K356" s="65"/>
      <c r="L356" s="67">
        <v>23.3</v>
      </c>
      <c r="M356" s="65"/>
      <c r="N356" s="68"/>
      <c r="AF356" s="39"/>
      <c r="AG356" s="48"/>
      <c r="AH356" s="48"/>
      <c r="AL356" s="3" t="s">
        <v>68</v>
      </c>
      <c r="AM356" s="48"/>
      <c r="AO356" s="48"/>
      <c r="AQ356" s="48"/>
    </row>
    <row r="357" spans="1:43" s="4" customFormat="1" ht="15">
      <c r="A357" s="60"/>
      <c r="B357" s="52"/>
      <c r="C357" s="388" t="s">
        <v>69</v>
      </c>
      <c r="D357" s="388"/>
      <c r="E357" s="388"/>
      <c r="F357" s="53"/>
      <c r="G357" s="54"/>
      <c r="H357" s="54"/>
      <c r="I357" s="54"/>
      <c r="J357" s="63"/>
      <c r="K357" s="54"/>
      <c r="L357" s="56">
        <v>4.53</v>
      </c>
      <c r="M357" s="54"/>
      <c r="N357" s="59">
        <v>150.08000000000001</v>
      </c>
      <c r="AF357" s="39"/>
      <c r="AG357" s="48"/>
      <c r="AH357" s="48"/>
      <c r="AK357" s="3" t="s">
        <v>69</v>
      </c>
      <c r="AM357" s="48"/>
      <c r="AO357" s="48"/>
      <c r="AQ357" s="48"/>
    </row>
    <row r="358" spans="1:43" s="4" customFormat="1" ht="15">
      <c r="A358" s="60"/>
      <c r="B358" s="52" t="s">
        <v>4192</v>
      </c>
      <c r="C358" s="388" t="s">
        <v>4193</v>
      </c>
      <c r="D358" s="388"/>
      <c r="E358" s="388"/>
      <c r="F358" s="53" t="s">
        <v>72</v>
      </c>
      <c r="G358" s="61">
        <v>103</v>
      </c>
      <c r="H358" s="54"/>
      <c r="I358" s="61">
        <v>103</v>
      </c>
      <c r="J358" s="63"/>
      <c r="K358" s="54"/>
      <c r="L358" s="56">
        <v>4.67</v>
      </c>
      <c r="M358" s="54"/>
      <c r="N358" s="59">
        <v>154.58000000000001</v>
      </c>
      <c r="AF358" s="39"/>
      <c r="AG358" s="48"/>
      <c r="AH358" s="48"/>
      <c r="AK358" s="3" t="s">
        <v>4193</v>
      </c>
      <c r="AM358" s="48"/>
      <c r="AO358" s="48"/>
      <c r="AQ358" s="48"/>
    </row>
    <row r="359" spans="1:43" s="4" customFormat="1" ht="15">
      <c r="A359" s="60"/>
      <c r="B359" s="52" t="s">
        <v>4194</v>
      </c>
      <c r="C359" s="388" t="s">
        <v>4195</v>
      </c>
      <c r="D359" s="388"/>
      <c r="E359" s="388"/>
      <c r="F359" s="53" t="s">
        <v>72</v>
      </c>
      <c r="G359" s="61">
        <v>72</v>
      </c>
      <c r="H359" s="54"/>
      <c r="I359" s="61">
        <v>72</v>
      </c>
      <c r="J359" s="63"/>
      <c r="K359" s="54"/>
      <c r="L359" s="56">
        <v>3.26</v>
      </c>
      <c r="M359" s="54"/>
      <c r="N359" s="59">
        <v>108.06</v>
      </c>
      <c r="AF359" s="39"/>
      <c r="AG359" s="48"/>
      <c r="AH359" s="48"/>
      <c r="AK359" s="3" t="s">
        <v>4195</v>
      </c>
      <c r="AM359" s="48"/>
      <c r="AO359" s="48"/>
      <c r="AQ359" s="48"/>
    </row>
    <row r="360" spans="1:43" s="4" customFormat="1" ht="15">
      <c r="A360" s="69"/>
      <c r="B360" s="70"/>
      <c r="C360" s="390" t="s">
        <v>75</v>
      </c>
      <c r="D360" s="390"/>
      <c r="E360" s="390"/>
      <c r="F360" s="42"/>
      <c r="G360" s="43"/>
      <c r="H360" s="43"/>
      <c r="I360" s="43"/>
      <c r="J360" s="46"/>
      <c r="K360" s="43"/>
      <c r="L360" s="71">
        <v>31.23</v>
      </c>
      <c r="M360" s="65"/>
      <c r="N360" s="47"/>
      <c r="AF360" s="39"/>
      <c r="AG360" s="48"/>
      <c r="AH360" s="48"/>
      <c r="AM360" s="48" t="s">
        <v>75</v>
      </c>
      <c r="AO360" s="48"/>
      <c r="AQ360" s="48"/>
    </row>
    <row r="361" spans="1:43" s="4" customFormat="1" ht="15">
      <c r="A361" s="393" t="s">
        <v>4262</v>
      </c>
      <c r="B361" s="394"/>
      <c r="C361" s="394"/>
      <c r="D361" s="394"/>
      <c r="E361" s="394"/>
      <c r="F361" s="394"/>
      <c r="G361" s="394"/>
      <c r="H361" s="394"/>
      <c r="I361" s="394"/>
      <c r="J361" s="394"/>
      <c r="K361" s="394"/>
      <c r="L361" s="394"/>
      <c r="M361" s="394"/>
      <c r="N361" s="395"/>
      <c r="AF361" s="39"/>
      <c r="AG361" s="48" t="s">
        <v>4262</v>
      </c>
      <c r="AH361" s="48"/>
      <c r="AM361" s="48"/>
      <c r="AO361" s="48"/>
      <c r="AQ361" s="48"/>
    </row>
    <row r="362" spans="1:43" s="4" customFormat="1" ht="34.5">
      <c r="A362" s="40" t="s">
        <v>243</v>
      </c>
      <c r="B362" s="41" t="s">
        <v>4238</v>
      </c>
      <c r="C362" s="390" t="s">
        <v>4239</v>
      </c>
      <c r="D362" s="390"/>
      <c r="E362" s="390"/>
      <c r="F362" s="42" t="s">
        <v>214</v>
      </c>
      <c r="G362" s="43">
        <v>2.85</v>
      </c>
      <c r="H362" s="44">
        <v>1</v>
      </c>
      <c r="I362" s="100">
        <v>2.85</v>
      </c>
      <c r="J362" s="46"/>
      <c r="K362" s="43"/>
      <c r="L362" s="46"/>
      <c r="M362" s="43"/>
      <c r="N362" s="47"/>
      <c r="AF362" s="39"/>
      <c r="AG362" s="48"/>
      <c r="AH362" s="48" t="s">
        <v>4239</v>
      </c>
      <c r="AM362" s="48"/>
      <c r="AO362" s="48"/>
      <c r="AQ362" s="48"/>
    </row>
    <row r="363" spans="1:43" s="4" customFormat="1" ht="15">
      <c r="A363" s="49"/>
      <c r="B363" s="50"/>
      <c r="C363" s="388" t="s">
        <v>4263</v>
      </c>
      <c r="D363" s="388"/>
      <c r="E363" s="388"/>
      <c r="F363" s="388"/>
      <c r="G363" s="388"/>
      <c r="H363" s="388"/>
      <c r="I363" s="388"/>
      <c r="J363" s="388"/>
      <c r="K363" s="388"/>
      <c r="L363" s="388"/>
      <c r="M363" s="388"/>
      <c r="N363" s="391"/>
      <c r="AF363" s="39"/>
      <c r="AG363" s="48"/>
      <c r="AH363" s="48"/>
      <c r="AI363" s="3" t="s">
        <v>4263</v>
      </c>
      <c r="AM363" s="48"/>
      <c r="AO363" s="48"/>
      <c r="AQ363" s="48"/>
    </row>
    <row r="364" spans="1:43" s="4" customFormat="1" ht="15">
      <c r="A364" s="51"/>
      <c r="B364" s="52" t="s">
        <v>57</v>
      </c>
      <c r="C364" s="388" t="s">
        <v>82</v>
      </c>
      <c r="D364" s="388"/>
      <c r="E364" s="388"/>
      <c r="F364" s="53"/>
      <c r="G364" s="54"/>
      <c r="H364" s="54"/>
      <c r="I364" s="54"/>
      <c r="J364" s="56">
        <v>317.60000000000002</v>
      </c>
      <c r="K364" s="54"/>
      <c r="L364" s="56">
        <v>905.16</v>
      </c>
      <c r="M364" s="58">
        <v>33.130000000000003</v>
      </c>
      <c r="N364" s="77">
        <v>29987.95</v>
      </c>
      <c r="AF364" s="39"/>
      <c r="AG364" s="48"/>
      <c r="AH364" s="48"/>
      <c r="AJ364" s="3" t="s">
        <v>82</v>
      </c>
      <c r="AM364" s="48"/>
      <c r="AO364" s="48"/>
      <c r="AQ364" s="48"/>
    </row>
    <row r="365" spans="1:43" s="4" customFormat="1" ht="15">
      <c r="A365" s="51"/>
      <c r="B365" s="52" t="s">
        <v>91</v>
      </c>
      <c r="C365" s="388" t="s">
        <v>120</v>
      </c>
      <c r="D365" s="388"/>
      <c r="E365" s="388"/>
      <c r="F365" s="53"/>
      <c r="G365" s="54"/>
      <c r="H365" s="54"/>
      <c r="I365" s="54"/>
      <c r="J365" s="55">
        <v>2034</v>
      </c>
      <c r="K365" s="54"/>
      <c r="L365" s="55">
        <v>5796.9</v>
      </c>
      <c r="M365" s="54"/>
      <c r="N365" s="57"/>
      <c r="AF365" s="39"/>
      <c r="AG365" s="48"/>
      <c r="AH365" s="48"/>
      <c r="AJ365" s="3" t="s">
        <v>120</v>
      </c>
      <c r="AM365" s="48"/>
      <c r="AO365" s="48"/>
      <c r="AQ365" s="48"/>
    </row>
    <row r="366" spans="1:43" s="4" customFormat="1" ht="15">
      <c r="A366" s="60"/>
      <c r="B366" s="52"/>
      <c r="C366" s="388" t="s">
        <v>83</v>
      </c>
      <c r="D366" s="388"/>
      <c r="E366" s="388"/>
      <c r="F366" s="53" t="s">
        <v>67</v>
      </c>
      <c r="G366" s="61">
        <v>40</v>
      </c>
      <c r="H366" s="54"/>
      <c r="I366" s="61">
        <v>114</v>
      </c>
      <c r="J366" s="63"/>
      <c r="K366" s="54"/>
      <c r="L366" s="63"/>
      <c r="M366" s="54"/>
      <c r="N366" s="57"/>
      <c r="AF366" s="39"/>
      <c r="AG366" s="48"/>
      <c r="AH366" s="48"/>
      <c r="AK366" s="3" t="s">
        <v>83</v>
      </c>
      <c r="AM366" s="48"/>
      <c r="AO366" s="48"/>
      <c r="AQ366" s="48"/>
    </row>
    <row r="367" spans="1:43" s="4" customFormat="1" ht="15">
      <c r="A367" s="51"/>
      <c r="B367" s="52"/>
      <c r="C367" s="392" t="s">
        <v>68</v>
      </c>
      <c r="D367" s="392"/>
      <c r="E367" s="392"/>
      <c r="F367" s="64"/>
      <c r="G367" s="65"/>
      <c r="H367" s="65"/>
      <c r="I367" s="65"/>
      <c r="J367" s="66">
        <v>2351.6</v>
      </c>
      <c r="K367" s="65"/>
      <c r="L367" s="66">
        <v>6702.06</v>
      </c>
      <c r="M367" s="65"/>
      <c r="N367" s="68"/>
      <c r="AF367" s="39"/>
      <c r="AG367" s="48"/>
      <c r="AH367" s="48"/>
      <c r="AL367" s="3" t="s">
        <v>68</v>
      </c>
      <c r="AM367" s="48"/>
      <c r="AO367" s="48"/>
      <c r="AQ367" s="48"/>
    </row>
    <row r="368" spans="1:43" s="4" customFormat="1" ht="15">
      <c r="A368" s="60"/>
      <c r="B368" s="52"/>
      <c r="C368" s="388" t="s">
        <v>69</v>
      </c>
      <c r="D368" s="388"/>
      <c r="E368" s="388"/>
      <c r="F368" s="53"/>
      <c r="G368" s="54"/>
      <c r="H368" s="54"/>
      <c r="I368" s="54"/>
      <c r="J368" s="63"/>
      <c r="K368" s="54"/>
      <c r="L368" s="56">
        <v>905.16</v>
      </c>
      <c r="M368" s="54"/>
      <c r="N368" s="77">
        <v>29987.95</v>
      </c>
      <c r="AF368" s="39"/>
      <c r="AG368" s="48"/>
      <c r="AH368" s="48"/>
      <c r="AK368" s="3" t="s">
        <v>69</v>
      </c>
      <c r="AM368" s="48"/>
      <c r="AO368" s="48"/>
      <c r="AQ368" s="48"/>
    </row>
    <row r="369" spans="1:43" s="4" customFormat="1" ht="15">
      <c r="A369" s="60"/>
      <c r="B369" s="52" t="s">
        <v>4192</v>
      </c>
      <c r="C369" s="388" t="s">
        <v>4193</v>
      </c>
      <c r="D369" s="388"/>
      <c r="E369" s="388"/>
      <c r="F369" s="53" t="s">
        <v>72</v>
      </c>
      <c r="G369" s="61">
        <v>103</v>
      </c>
      <c r="H369" s="54"/>
      <c r="I369" s="61">
        <v>103</v>
      </c>
      <c r="J369" s="63"/>
      <c r="K369" s="54"/>
      <c r="L369" s="56">
        <v>932.31</v>
      </c>
      <c r="M369" s="54"/>
      <c r="N369" s="77">
        <v>30887.59</v>
      </c>
      <c r="AF369" s="39"/>
      <c r="AG369" s="48"/>
      <c r="AH369" s="48"/>
      <c r="AK369" s="3" t="s">
        <v>4193</v>
      </c>
      <c r="AM369" s="48"/>
      <c r="AO369" s="48"/>
      <c r="AQ369" s="48"/>
    </row>
    <row r="370" spans="1:43" s="4" customFormat="1" ht="15">
      <c r="A370" s="60"/>
      <c r="B370" s="52" t="s">
        <v>4194</v>
      </c>
      <c r="C370" s="388" t="s">
        <v>4195</v>
      </c>
      <c r="D370" s="388"/>
      <c r="E370" s="388"/>
      <c r="F370" s="53" t="s">
        <v>72</v>
      </c>
      <c r="G370" s="61">
        <v>72</v>
      </c>
      <c r="H370" s="54"/>
      <c r="I370" s="61">
        <v>72</v>
      </c>
      <c r="J370" s="63"/>
      <c r="K370" s="54"/>
      <c r="L370" s="56">
        <v>651.72</v>
      </c>
      <c r="M370" s="54"/>
      <c r="N370" s="77">
        <v>21591.32</v>
      </c>
      <c r="AF370" s="39"/>
      <c r="AG370" s="48"/>
      <c r="AH370" s="48"/>
      <c r="AK370" s="3" t="s">
        <v>4195</v>
      </c>
      <c r="AM370" s="48"/>
      <c r="AO370" s="48"/>
      <c r="AQ370" s="48"/>
    </row>
    <row r="371" spans="1:43" s="4" customFormat="1" ht="15">
      <c r="A371" s="69"/>
      <c r="B371" s="70"/>
      <c r="C371" s="390" t="s">
        <v>75</v>
      </c>
      <c r="D371" s="390"/>
      <c r="E371" s="390"/>
      <c r="F371" s="42"/>
      <c r="G371" s="43"/>
      <c r="H371" s="43"/>
      <c r="I371" s="43"/>
      <c r="J371" s="46"/>
      <c r="K371" s="43"/>
      <c r="L371" s="78">
        <v>8286.09</v>
      </c>
      <c r="M371" s="65"/>
      <c r="N371" s="47"/>
      <c r="AF371" s="39"/>
      <c r="AG371" s="48"/>
      <c r="AH371" s="48"/>
      <c r="AM371" s="48" t="s">
        <v>75</v>
      </c>
      <c r="AO371" s="48"/>
      <c r="AQ371" s="48"/>
    </row>
    <row r="372" spans="1:43" s="4" customFormat="1" ht="23.25">
      <c r="A372" s="40" t="s">
        <v>246</v>
      </c>
      <c r="B372" s="41" t="s">
        <v>4241</v>
      </c>
      <c r="C372" s="390" t="s">
        <v>4242</v>
      </c>
      <c r="D372" s="390"/>
      <c r="E372" s="390"/>
      <c r="F372" s="42" t="s">
        <v>214</v>
      </c>
      <c r="G372" s="43">
        <v>2.85</v>
      </c>
      <c r="H372" s="44">
        <v>1</v>
      </c>
      <c r="I372" s="100">
        <v>2.85</v>
      </c>
      <c r="J372" s="46"/>
      <c r="K372" s="43"/>
      <c r="L372" s="46"/>
      <c r="M372" s="43"/>
      <c r="N372" s="47"/>
      <c r="AF372" s="39"/>
      <c r="AG372" s="48"/>
      <c r="AH372" s="48" t="s">
        <v>4242</v>
      </c>
      <c r="AM372" s="48"/>
      <c r="AO372" s="48"/>
      <c r="AQ372" s="48"/>
    </row>
    <row r="373" spans="1:43" s="4" customFormat="1" ht="15">
      <c r="A373" s="49"/>
      <c r="B373" s="50"/>
      <c r="C373" s="388" t="s">
        <v>4263</v>
      </c>
      <c r="D373" s="388"/>
      <c r="E373" s="388"/>
      <c r="F373" s="388"/>
      <c r="G373" s="388"/>
      <c r="H373" s="388"/>
      <c r="I373" s="388"/>
      <c r="J373" s="388"/>
      <c r="K373" s="388"/>
      <c r="L373" s="388"/>
      <c r="M373" s="388"/>
      <c r="N373" s="391"/>
      <c r="AF373" s="39"/>
      <c r="AG373" s="48"/>
      <c r="AH373" s="48"/>
      <c r="AI373" s="3" t="s">
        <v>4263</v>
      </c>
      <c r="AM373" s="48"/>
      <c r="AO373" s="48"/>
      <c r="AQ373" s="48"/>
    </row>
    <row r="374" spans="1:43" s="4" customFormat="1" ht="15">
      <c r="A374" s="51"/>
      <c r="B374" s="52" t="s">
        <v>57</v>
      </c>
      <c r="C374" s="388" t="s">
        <v>82</v>
      </c>
      <c r="D374" s="388"/>
      <c r="E374" s="388"/>
      <c r="F374" s="53"/>
      <c r="G374" s="54"/>
      <c r="H374" s="54"/>
      <c r="I374" s="54"/>
      <c r="J374" s="56">
        <v>44.42</v>
      </c>
      <c r="K374" s="54"/>
      <c r="L374" s="56">
        <v>126.6</v>
      </c>
      <c r="M374" s="58">
        <v>33.130000000000003</v>
      </c>
      <c r="N374" s="77">
        <v>4194.26</v>
      </c>
      <c r="AF374" s="39"/>
      <c r="AG374" s="48"/>
      <c r="AH374" s="48"/>
      <c r="AJ374" s="3" t="s">
        <v>82</v>
      </c>
      <c r="AM374" s="48"/>
      <c r="AO374" s="48"/>
      <c r="AQ374" s="48"/>
    </row>
    <row r="375" spans="1:43" s="4" customFormat="1" ht="15">
      <c r="A375" s="51"/>
      <c r="B375" s="52" t="s">
        <v>62</v>
      </c>
      <c r="C375" s="388" t="s">
        <v>63</v>
      </c>
      <c r="D375" s="388"/>
      <c r="E375" s="388"/>
      <c r="F375" s="53"/>
      <c r="G375" s="54"/>
      <c r="H375" s="54"/>
      <c r="I375" s="54"/>
      <c r="J375" s="56">
        <v>301.39999999999998</v>
      </c>
      <c r="K375" s="54"/>
      <c r="L375" s="56">
        <v>858.99</v>
      </c>
      <c r="M375" s="54"/>
      <c r="N375" s="57"/>
      <c r="AF375" s="39"/>
      <c r="AG375" s="48"/>
      <c r="AH375" s="48"/>
      <c r="AJ375" s="3" t="s">
        <v>63</v>
      </c>
      <c r="AM375" s="48"/>
      <c r="AO375" s="48"/>
      <c r="AQ375" s="48"/>
    </row>
    <row r="376" spans="1:43" s="4" customFormat="1" ht="15">
      <c r="A376" s="51"/>
      <c r="B376" s="52" t="s">
        <v>64</v>
      </c>
      <c r="C376" s="388" t="s">
        <v>65</v>
      </c>
      <c r="D376" s="388"/>
      <c r="E376" s="388"/>
      <c r="F376" s="53"/>
      <c r="G376" s="54"/>
      <c r="H376" s="54"/>
      <c r="I376" s="54"/>
      <c r="J376" s="56">
        <v>31.78</v>
      </c>
      <c r="K376" s="54"/>
      <c r="L376" s="56">
        <v>90.57</v>
      </c>
      <c r="M376" s="58">
        <v>33.130000000000003</v>
      </c>
      <c r="N376" s="77">
        <v>3000.58</v>
      </c>
      <c r="AF376" s="39"/>
      <c r="AG376" s="48"/>
      <c r="AH376" s="48"/>
      <c r="AJ376" s="3" t="s">
        <v>65</v>
      </c>
      <c r="AM376" s="48"/>
      <c r="AO376" s="48"/>
      <c r="AQ376" s="48"/>
    </row>
    <row r="377" spans="1:43" s="4" customFormat="1" ht="15">
      <c r="A377" s="51"/>
      <c r="B377" s="52" t="s">
        <v>91</v>
      </c>
      <c r="C377" s="388" t="s">
        <v>120</v>
      </c>
      <c r="D377" s="388"/>
      <c r="E377" s="388"/>
      <c r="F377" s="53"/>
      <c r="G377" s="54"/>
      <c r="H377" s="54"/>
      <c r="I377" s="54"/>
      <c r="J377" s="56">
        <v>24.4</v>
      </c>
      <c r="K377" s="54"/>
      <c r="L377" s="56">
        <v>69.540000000000006</v>
      </c>
      <c r="M377" s="54"/>
      <c r="N377" s="57"/>
      <c r="AF377" s="39"/>
      <c r="AG377" s="48"/>
      <c r="AH377" s="48"/>
      <c r="AJ377" s="3" t="s">
        <v>120</v>
      </c>
      <c r="AM377" s="48"/>
      <c r="AO377" s="48"/>
      <c r="AQ377" s="48"/>
    </row>
    <row r="378" spans="1:43" s="4" customFormat="1" ht="15">
      <c r="A378" s="60"/>
      <c r="B378" s="52"/>
      <c r="C378" s="388" t="s">
        <v>83</v>
      </c>
      <c r="D378" s="388"/>
      <c r="E378" s="388"/>
      <c r="F378" s="53" t="s">
        <v>67</v>
      </c>
      <c r="G378" s="58">
        <v>5.25</v>
      </c>
      <c r="H378" s="54"/>
      <c r="I378" s="62">
        <v>14.9625</v>
      </c>
      <c r="J378" s="63"/>
      <c r="K378" s="54"/>
      <c r="L378" s="63"/>
      <c r="M378" s="54"/>
      <c r="N378" s="57"/>
      <c r="AF378" s="39"/>
      <c r="AG378" s="48"/>
      <c r="AH378" s="48"/>
      <c r="AK378" s="3" t="s">
        <v>83</v>
      </c>
      <c r="AM378" s="48"/>
      <c r="AO378" s="48"/>
      <c r="AQ378" s="48"/>
    </row>
    <row r="379" spans="1:43" s="4" customFormat="1" ht="15">
      <c r="A379" s="60"/>
      <c r="B379" s="52"/>
      <c r="C379" s="388" t="s">
        <v>66</v>
      </c>
      <c r="D379" s="388"/>
      <c r="E379" s="388"/>
      <c r="F379" s="53" t="s">
        <v>67</v>
      </c>
      <c r="G379" s="58">
        <v>2.74</v>
      </c>
      <c r="H379" s="54"/>
      <c r="I379" s="75">
        <v>7.8090000000000002</v>
      </c>
      <c r="J379" s="63"/>
      <c r="K379" s="54"/>
      <c r="L379" s="63"/>
      <c r="M379" s="54"/>
      <c r="N379" s="57"/>
      <c r="AF379" s="39"/>
      <c r="AG379" s="48"/>
      <c r="AH379" s="48"/>
      <c r="AK379" s="3" t="s">
        <v>66</v>
      </c>
      <c r="AM379" s="48"/>
      <c r="AO379" s="48"/>
      <c r="AQ379" s="48"/>
    </row>
    <row r="380" spans="1:43" s="4" customFormat="1" ht="15">
      <c r="A380" s="51"/>
      <c r="B380" s="52"/>
      <c r="C380" s="392" t="s">
        <v>68</v>
      </c>
      <c r="D380" s="392"/>
      <c r="E380" s="392"/>
      <c r="F380" s="64"/>
      <c r="G380" s="65"/>
      <c r="H380" s="65"/>
      <c r="I380" s="65"/>
      <c r="J380" s="67">
        <v>370.22</v>
      </c>
      <c r="K380" s="65"/>
      <c r="L380" s="66">
        <v>1055.1300000000001</v>
      </c>
      <c r="M380" s="65"/>
      <c r="N380" s="68"/>
      <c r="AF380" s="39"/>
      <c r="AG380" s="48"/>
      <c r="AH380" s="48"/>
      <c r="AL380" s="3" t="s">
        <v>68</v>
      </c>
      <c r="AM380" s="48"/>
      <c r="AO380" s="48"/>
      <c r="AQ380" s="48"/>
    </row>
    <row r="381" spans="1:43" s="4" customFormat="1" ht="15">
      <c r="A381" s="60"/>
      <c r="B381" s="52"/>
      <c r="C381" s="388" t="s">
        <v>69</v>
      </c>
      <c r="D381" s="388"/>
      <c r="E381" s="388"/>
      <c r="F381" s="53"/>
      <c r="G381" s="54"/>
      <c r="H381" s="54"/>
      <c r="I381" s="54"/>
      <c r="J381" s="63"/>
      <c r="K381" s="54"/>
      <c r="L381" s="56">
        <v>217.17</v>
      </c>
      <c r="M381" s="54"/>
      <c r="N381" s="77">
        <v>7194.84</v>
      </c>
      <c r="AF381" s="39"/>
      <c r="AG381" s="48"/>
      <c r="AH381" s="48"/>
      <c r="AK381" s="3" t="s">
        <v>69</v>
      </c>
      <c r="AM381" s="48"/>
      <c r="AO381" s="48"/>
      <c r="AQ381" s="48"/>
    </row>
    <row r="382" spans="1:43" s="4" customFormat="1" ht="15">
      <c r="A382" s="60"/>
      <c r="B382" s="52" t="s">
        <v>4192</v>
      </c>
      <c r="C382" s="388" t="s">
        <v>4193</v>
      </c>
      <c r="D382" s="388"/>
      <c r="E382" s="388"/>
      <c r="F382" s="53" t="s">
        <v>72</v>
      </c>
      <c r="G382" s="61">
        <v>103</v>
      </c>
      <c r="H382" s="54"/>
      <c r="I382" s="61">
        <v>103</v>
      </c>
      <c r="J382" s="63"/>
      <c r="K382" s="54"/>
      <c r="L382" s="56">
        <v>223.69</v>
      </c>
      <c r="M382" s="54"/>
      <c r="N382" s="77">
        <v>7410.69</v>
      </c>
      <c r="AF382" s="39"/>
      <c r="AG382" s="48"/>
      <c r="AH382" s="48"/>
      <c r="AK382" s="3" t="s">
        <v>4193</v>
      </c>
      <c r="AM382" s="48"/>
      <c r="AO382" s="48"/>
      <c r="AQ382" s="48"/>
    </row>
    <row r="383" spans="1:43" s="4" customFormat="1" ht="15">
      <c r="A383" s="60"/>
      <c r="B383" s="52" t="s">
        <v>4194</v>
      </c>
      <c r="C383" s="388" t="s">
        <v>4195</v>
      </c>
      <c r="D383" s="388"/>
      <c r="E383" s="388"/>
      <c r="F383" s="53" t="s">
        <v>72</v>
      </c>
      <c r="G383" s="61">
        <v>72</v>
      </c>
      <c r="H383" s="54"/>
      <c r="I383" s="61">
        <v>72</v>
      </c>
      <c r="J383" s="63"/>
      <c r="K383" s="54"/>
      <c r="L383" s="56">
        <v>156.36000000000001</v>
      </c>
      <c r="M383" s="54"/>
      <c r="N383" s="77">
        <v>5180.28</v>
      </c>
      <c r="AF383" s="39"/>
      <c r="AG383" s="48"/>
      <c r="AH383" s="48"/>
      <c r="AK383" s="3" t="s">
        <v>4195</v>
      </c>
      <c r="AM383" s="48"/>
      <c r="AO383" s="48"/>
      <c r="AQ383" s="48"/>
    </row>
    <row r="384" spans="1:43" s="4" customFormat="1" ht="15">
      <c r="A384" s="69"/>
      <c r="B384" s="70"/>
      <c r="C384" s="390" t="s">
        <v>75</v>
      </c>
      <c r="D384" s="390"/>
      <c r="E384" s="390"/>
      <c r="F384" s="42"/>
      <c r="G384" s="43"/>
      <c r="H384" s="43"/>
      <c r="I384" s="43"/>
      <c r="J384" s="46"/>
      <c r="K384" s="43"/>
      <c r="L384" s="78">
        <v>1435.18</v>
      </c>
      <c r="M384" s="65"/>
      <c r="N384" s="47"/>
      <c r="AF384" s="39"/>
      <c r="AG384" s="48"/>
      <c r="AH384" s="48"/>
      <c r="AM384" s="48" t="s">
        <v>75</v>
      </c>
      <c r="AO384" s="48"/>
      <c r="AQ384" s="48"/>
    </row>
    <row r="385" spans="1:43" s="4" customFormat="1" ht="15">
      <c r="A385" s="40" t="s">
        <v>247</v>
      </c>
      <c r="B385" s="41" t="s">
        <v>4243</v>
      </c>
      <c r="C385" s="390" t="s">
        <v>4244</v>
      </c>
      <c r="D385" s="390"/>
      <c r="E385" s="390"/>
      <c r="F385" s="42" t="s">
        <v>223</v>
      </c>
      <c r="G385" s="43">
        <v>4.5599999999999996</v>
      </c>
      <c r="H385" s="44">
        <v>1</v>
      </c>
      <c r="I385" s="100">
        <v>4.5599999999999996</v>
      </c>
      <c r="J385" s="71">
        <v>77.59</v>
      </c>
      <c r="K385" s="43"/>
      <c r="L385" s="71">
        <v>353.81</v>
      </c>
      <c r="M385" s="43"/>
      <c r="N385" s="47"/>
      <c r="AF385" s="39"/>
      <c r="AG385" s="48"/>
      <c r="AH385" s="48" t="s">
        <v>4244</v>
      </c>
      <c r="AM385" s="48"/>
      <c r="AO385" s="48"/>
      <c r="AQ385" s="48"/>
    </row>
    <row r="386" spans="1:43" s="4" customFormat="1" ht="15">
      <c r="A386" s="69"/>
      <c r="B386" s="70"/>
      <c r="C386" s="388" t="s">
        <v>4198</v>
      </c>
      <c r="D386" s="388"/>
      <c r="E386" s="388"/>
      <c r="F386" s="388"/>
      <c r="G386" s="388"/>
      <c r="H386" s="388"/>
      <c r="I386" s="388"/>
      <c r="J386" s="388"/>
      <c r="K386" s="388"/>
      <c r="L386" s="388"/>
      <c r="M386" s="388"/>
      <c r="N386" s="391"/>
      <c r="AF386" s="39"/>
      <c r="AG386" s="48"/>
      <c r="AH386" s="48"/>
      <c r="AM386" s="48"/>
      <c r="AN386" s="3" t="s">
        <v>4198</v>
      </c>
      <c r="AO386" s="48"/>
      <c r="AQ386" s="48"/>
    </row>
    <row r="387" spans="1:43" s="4" customFormat="1" ht="15">
      <c r="A387" s="69"/>
      <c r="B387" s="70"/>
      <c r="C387" s="390" t="s">
        <v>75</v>
      </c>
      <c r="D387" s="390"/>
      <c r="E387" s="390"/>
      <c r="F387" s="42"/>
      <c r="G387" s="43"/>
      <c r="H387" s="43"/>
      <c r="I387" s="43"/>
      <c r="J387" s="46"/>
      <c r="K387" s="43"/>
      <c r="L387" s="71">
        <v>353.81</v>
      </c>
      <c r="M387" s="65"/>
      <c r="N387" s="47"/>
      <c r="AF387" s="39"/>
      <c r="AG387" s="48"/>
      <c r="AH387" s="48"/>
      <c r="AM387" s="48" t="s">
        <v>75</v>
      </c>
      <c r="AO387" s="48"/>
      <c r="AQ387" s="48"/>
    </row>
    <row r="388" spans="1:43" s="4" customFormat="1" ht="15">
      <c r="A388" s="40" t="s">
        <v>255</v>
      </c>
      <c r="B388" s="41" t="s">
        <v>4245</v>
      </c>
      <c r="C388" s="390" t="s">
        <v>4246</v>
      </c>
      <c r="D388" s="390"/>
      <c r="E388" s="390"/>
      <c r="F388" s="42" t="s">
        <v>223</v>
      </c>
      <c r="G388" s="43">
        <v>3.42</v>
      </c>
      <c r="H388" s="44">
        <v>1</v>
      </c>
      <c r="I388" s="100">
        <v>3.42</v>
      </c>
      <c r="J388" s="71">
        <v>57.99</v>
      </c>
      <c r="K388" s="43"/>
      <c r="L388" s="71">
        <v>198.33</v>
      </c>
      <c r="M388" s="43"/>
      <c r="N388" s="47"/>
      <c r="AF388" s="39"/>
      <c r="AG388" s="48"/>
      <c r="AH388" s="48" t="s">
        <v>4246</v>
      </c>
      <c r="AM388" s="48"/>
      <c r="AO388" s="48"/>
      <c r="AQ388" s="48"/>
    </row>
    <row r="389" spans="1:43" s="4" customFormat="1" ht="15">
      <c r="A389" s="69"/>
      <c r="B389" s="70"/>
      <c r="C389" s="388" t="s">
        <v>4198</v>
      </c>
      <c r="D389" s="388"/>
      <c r="E389" s="388"/>
      <c r="F389" s="388"/>
      <c r="G389" s="388"/>
      <c r="H389" s="388"/>
      <c r="I389" s="388"/>
      <c r="J389" s="388"/>
      <c r="K389" s="388"/>
      <c r="L389" s="388"/>
      <c r="M389" s="388"/>
      <c r="N389" s="391"/>
      <c r="AF389" s="39"/>
      <c r="AG389" s="48"/>
      <c r="AH389" s="48"/>
      <c r="AM389" s="48"/>
      <c r="AN389" s="3" t="s">
        <v>4198</v>
      </c>
      <c r="AO389" s="48"/>
      <c r="AQ389" s="48"/>
    </row>
    <row r="390" spans="1:43" s="4" customFormat="1" ht="15">
      <c r="A390" s="69"/>
      <c r="B390" s="70"/>
      <c r="C390" s="390" t="s">
        <v>75</v>
      </c>
      <c r="D390" s="390"/>
      <c r="E390" s="390"/>
      <c r="F390" s="42"/>
      <c r="G390" s="43"/>
      <c r="H390" s="43"/>
      <c r="I390" s="43"/>
      <c r="J390" s="46"/>
      <c r="K390" s="43"/>
      <c r="L390" s="71">
        <v>198.33</v>
      </c>
      <c r="M390" s="65"/>
      <c r="N390" s="47"/>
      <c r="AF390" s="39"/>
      <c r="AG390" s="48"/>
      <c r="AH390" s="48"/>
      <c r="AM390" s="48" t="s">
        <v>75</v>
      </c>
      <c r="AO390" s="48"/>
      <c r="AQ390" s="48"/>
    </row>
    <row r="391" spans="1:43" s="4" customFormat="1" ht="15">
      <c r="A391" s="40" t="s">
        <v>262</v>
      </c>
      <c r="B391" s="41" t="s">
        <v>4247</v>
      </c>
      <c r="C391" s="390" t="s">
        <v>4248</v>
      </c>
      <c r="D391" s="390"/>
      <c r="E391" s="390"/>
      <c r="F391" s="42" t="s">
        <v>223</v>
      </c>
      <c r="G391" s="43">
        <v>3.42</v>
      </c>
      <c r="H391" s="44">
        <v>1</v>
      </c>
      <c r="I391" s="100">
        <v>3.42</v>
      </c>
      <c r="J391" s="71">
        <v>152.84</v>
      </c>
      <c r="K391" s="43"/>
      <c r="L391" s="71">
        <v>522.71</v>
      </c>
      <c r="M391" s="43"/>
      <c r="N391" s="47"/>
      <c r="AF391" s="39"/>
      <c r="AG391" s="48"/>
      <c r="AH391" s="48" t="s">
        <v>4248</v>
      </c>
      <c r="AM391" s="48"/>
      <c r="AO391" s="48"/>
      <c r="AQ391" s="48"/>
    </row>
    <row r="392" spans="1:43" s="4" customFormat="1" ht="15">
      <c r="A392" s="69"/>
      <c r="B392" s="70"/>
      <c r="C392" s="388" t="s">
        <v>4198</v>
      </c>
      <c r="D392" s="388"/>
      <c r="E392" s="388"/>
      <c r="F392" s="388"/>
      <c r="G392" s="388"/>
      <c r="H392" s="388"/>
      <c r="I392" s="388"/>
      <c r="J392" s="388"/>
      <c r="K392" s="388"/>
      <c r="L392" s="388"/>
      <c r="M392" s="388"/>
      <c r="N392" s="391"/>
      <c r="AF392" s="39"/>
      <c r="AG392" s="48"/>
      <c r="AH392" s="48"/>
      <c r="AM392" s="48"/>
      <c r="AN392" s="3" t="s">
        <v>4198</v>
      </c>
      <c r="AO392" s="48"/>
      <c r="AQ392" s="48"/>
    </row>
    <row r="393" spans="1:43" s="4" customFormat="1" ht="15">
      <c r="A393" s="69"/>
      <c r="B393" s="70"/>
      <c r="C393" s="390" t="s">
        <v>75</v>
      </c>
      <c r="D393" s="390"/>
      <c r="E393" s="390"/>
      <c r="F393" s="42"/>
      <c r="G393" s="43"/>
      <c r="H393" s="43"/>
      <c r="I393" s="43"/>
      <c r="J393" s="46"/>
      <c r="K393" s="43"/>
      <c r="L393" s="71">
        <v>522.71</v>
      </c>
      <c r="M393" s="65"/>
      <c r="N393" s="47"/>
      <c r="AF393" s="39"/>
      <c r="AG393" s="48"/>
      <c r="AH393" s="48"/>
      <c r="AM393" s="48" t="s">
        <v>75</v>
      </c>
      <c r="AO393" s="48"/>
      <c r="AQ393" s="48"/>
    </row>
    <row r="394" spans="1:43" s="4" customFormat="1" ht="15">
      <c r="A394" s="40" t="s">
        <v>266</v>
      </c>
      <c r="B394" s="41" t="s">
        <v>4249</v>
      </c>
      <c r="C394" s="390" t="s">
        <v>4250</v>
      </c>
      <c r="D394" s="390"/>
      <c r="E394" s="390"/>
      <c r="F394" s="42" t="s">
        <v>214</v>
      </c>
      <c r="G394" s="43">
        <v>2.85</v>
      </c>
      <c r="H394" s="44">
        <v>1</v>
      </c>
      <c r="I394" s="100">
        <v>2.85</v>
      </c>
      <c r="J394" s="46"/>
      <c r="K394" s="43"/>
      <c r="L394" s="46"/>
      <c r="M394" s="43"/>
      <c r="N394" s="47"/>
      <c r="AF394" s="39"/>
      <c r="AG394" s="48"/>
      <c r="AH394" s="48" t="s">
        <v>4250</v>
      </c>
      <c r="AM394" s="48"/>
      <c r="AO394" s="48"/>
      <c r="AQ394" s="48"/>
    </row>
    <row r="395" spans="1:43" s="4" customFormat="1" ht="15">
      <c r="A395" s="49"/>
      <c r="B395" s="50"/>
      <c r="C395" s="388" t="s">
        <v>4263</v>
      </c>
      <c r="D395" s="388"/>
      <c r="E395" s="388"/>
      <c r="F395" s="388"/>
      <c r="G395" s="388"/>
      <c r="H395" s="388"/>
      <c r="I395" s="388"/>
      <c r="J395" s="388"/>
      <c r="K395" s="388"/>
      <c r="L395" s="388"/>
      <c r="M395" s="388"/>
      <c r="N395" s="391"/>
      <c r="AF395" s="39"/>
      <c r="AG395" s="48"/>
      <c r="AH395" s="48"/>
      <c r="AI395" s="3" t="s">
        <v>4263</v>
      </c>
      <c r="AM395" s="48"/>
      <c r="AO395" s="48"/>
      <c r="AQ395" s="48"/>
    </row>
    <row r="396" spans="1:43" s="4" customFormat="1" ht="15">
      <c r="A396" s="51"/>
      <c r="B396" s="52" t="s">
        <v>57</v>
      </c>
      <c r="C396" s="388" t="s">
        <v>82</v>
      </c>
      <c r="D396" s="388"/>
      <c r="E396" s="388"/>
      <c r="F396" s="53"/>
      <c r="G396" s="54"/>
      <c r="H396" s="54"/>
      <c r="I396" s="54"/>
      <c r="J396" s="56">
        <v>45.72</v>
      </c>
      <c r="K396" s="54"/>
      <c r="L396" s="56">
        <v>130.30000000000001</v>
      </c>
      <c r="M396" s="58">
        <v>33.130000000000003</v>
      </c>
      <c r="N396" s="77">
        <v>4316.84</v>
      </c>
      <c r="AF396" s="39"/>
      <c r="AG396" s="48"/>
      <c r="AH396" s="48"/>
      <c r="AJ396" s="3" t="s">
        <v>82</v>
      </c>
      <c r="AM396" s="48"/>
      <c r="AO396" s="48"/>
      <c r="AQ396" s="48"/>
    </row>
    <row r="397" spans="1:43" s="4" customFormat="1" ht="15">
      <c r="A397" s="60"/>
      <c r="B397" s="52"/>
      <c r="C397" s="388" t="s">
        <v>83</v>
      </c>
      <c r="D397" s="388"/>
      <c r="E397" s="388"/>
      <c r="F397" s="53" t="s">
        <v>67</v>
      </c>
      <c r="G397" s="58">
        <v>5.36</v>
      </c>
      <c r="H397" s="54"/>
      <c r="I397" s="75">
        <v>15.276</v>
      </c>
      <c r="J397" s="63"/>
      <c r="K397" s="54"/>
      <c r="L397" s="63"/>
      <c r="M397" s="54"/>
      <c r="N397" s="57"/>
      <c r="AF397" s="39"/>
      <c r="AG397" s="48"/>
      <c r="AH397" s="48"/>
      <c r="AK397" s="3" t="s">
        <v>83</v>
      </c>
      <c r="AM397" s="48"/>
      <c r="AO397" s="48"/>
      <c r="AQ397" s="48"/>
    </row>
    <row r="398" spans="1:43" s="4" customFormat="1" ht="15">
      <c r="A398" s="51"/>
      <c r="B398" s="52"/>
      <c r="C398" s="392" t="s">
        <v>68</v>
      </c>
      <c r="D398" s="392"/>
      <c r="E398" s="392"/>
      <c r="F398" s="64"/>
      <c r="G398" s="65"/>
      <c r="H398" s="65"/>
      <c r="I398" s="65"/>
      <c r="J398" s="67">
        <v>45.72</v>
      </c>
      <c r="K398" s="65"/>
      <c r="L398" s="67">
        <v>130.30000000000001</v>
      </c>
      <c r="M398" s="65"/>
      <c r="N398" s="68"/>
      <c r="AF398" s="39"/>
      <c r="AG398" s="48"/>
      <c r="AH398" s="48"/>
      <c r="AL398" s="3" t="s">
        <v>68</v>
      </c>
      <c r="AM398" s="48"/>
      <c r="AO398" s="48"/>
      <c r="AQ398" s="48"/>
    </row>
    <row r="399" spans="1:43" s="4" customFormat="1" ht="15">
      <c r="A399" s="60"/>
      <c r="B399" s="52"/>
      <c r="C399" s="388" t="s">
        <v>69</v>
      </c>
      <c r="D399" s="388"/>
      <c r="E399" s="388"/>
      <c r="F399" s="53"/>
      <c r="G399" s="54"/>
      <c r="H399" s="54"/>
      <c r="I399" s="54"/>
      <c r="J399" s="63"/>
      <c r="K399" s="54"/>
      <c r="L399" s="56">
        <v>130.30000000000001</v>
      </c>
      <c r="M399" s="54"/>
      <c r="N399" s="77">
        <v>4316.84</v>
      </c>
      <c r="AF399" s="39"/>
      <c r="AG399" s="48"/>
      <c r="AH399" s="48"/>
      <c r="AK399" s="3" t="s">
        <v>69</v>
      </c>
      <c r="AM399" s="48"/>
      <c r="AO399" s="48"/>
      <c r="AQ399" s="48"/>
    </row>
    <row r="400" spans="1:43" s="4" customFormat="1" ht="15">
      <c r="A400" s="60"/>
      <c r="B400" s="52" t="s">
        <v>4192</v>
      </c>
      <c r="C400" s="388" t="s">
        <v>4193</v>
      </c>
      <c r="D400" s="388"/>
      <c r="E400" s="388"/>
      <c r="F400" s="53" t="s">
        <v>72</v>
      </c>
      <c r="G400" s="61">
        <v>103</v>
      </c>
      <c r="H400" s="54"/>
      <c r="I400" s="61">
        <v>103</v>
      </c>
      <c r="J400" s="63"/>
      <c r="K400" s="54"/>
      <c r="L400" s="56">
        <v>134.21</v>
      </c>
      <c r="M400" s="54"/>
      <c r="N400" s="77">
        <v>4446.3500000000004</v>
      </c>
      <c r="AF400" s="39"/>
      <c r="AG400" s="48"/>
      <c r="AH400" s="48"/>
      <c r="AK400" s="3" t="s">
        <v>4193</v>
      </c>
      <c r="AM400" s="48"/>
      <c r="AO400" s="48"/>
      <c r="AQ400" s="48"/>
    </row>
    <row r="401" spans="1:43" s="4" customFormat="1" ht="15">
      <c r="A401" s="60"/>
      <c r="B401" s="52" t="s">
        <v>4194</v>
      </c>
      <c r="C401" s="388" t="s">
        <v>4195</v>
      </c>
      <c r="D401" s="388"/>
      <c r="E401" s="388"/>
      <c r="F401" s="53" t="s">
        <v>72</v>
      </c>
      <c r="G401" s="61">
        <v>72</v>
      </c>
      <c r="H401" s="54"/>
      <c r="I401" s="61">
        <v>72</v>
      </c>
      <c r="J401" s="63"/>
      <c r="K401" s="54"/>
      <c r="L401" s="56">
        <v>93.82</v>
      </c>
      <c r="M401" s="54"/>
      <c r="N401" s="77">
        <v>3108.12</v>
      </c>
      <c r="AF401" s="39"/>
      <c r="AG401" s="48"/>
      <c r="AH401" s="48"/>
      <c r="AK401" s="3" t="s">
        <v>4195</v>
      </c>
      <c r="AM401" s="48"/>
      <c r="AO401" s="48"/>
      <c r="AQ401" s="48"/>
    </row>
    <row r="402" spans="1:43" s="4" customFormat="1" ht="15">
      <c r="A402" s="69"/>
      <c r="B402" s="70"/>
      <c r="C402" s="390" t="s">
        <v>75</v>
      </c>
      <c r="D402" s="390"/>
      <c r="E402" s="390"/>
      <c r="F402" s="42"/>
      <c r="G402" s="43"/>
      <c r="H402" s="43"/>
      <c r="I402" s="43"/>
      <c r="J402" s="46"/>
      <c r="K402" s="43"/>
      <c r="L402" s="71">
        <v>358.33</v>
      </c>
      <c r="M402" s="65"/>
      <c r="N402" s="47"/>
      <c r="AF402" s="39"/>
      <c r="AG402" s="48"/>
      <c r="AH402" s="48"/>
      <c r="AM402" s="48" t="s">
        <v>75</v>
      </c>
      <c r="AO402" s="48"/>
      <c r="AQ402" s="48"/>
    </row>
    <row r="403" spans="1:43" s="4" customFormat="1" ht="15">
      <c r="A403" s="40" t="s">
        <v>270</v>
      </c>
      <c r="B403" s="41" t="s">
        <v>4251</v>
      </c>
      <c r="C403" s="390" t="s">
        <v>4252</v>
      </c>
      <c r="D403" s="390"/>
      <c r="E403" s="390"/>
      <c r="F403" s="42" t="s">
        <v>223</v>
      </c>
      <c r="G403" s="43">
        <v>11.5</v>
      </c>
      <c r="H403" s="44">
        <v>1</v>
      </c>
      <c r="I403" s="79">
        <v>11.5</v>
      </c>
      <c r="J403" s="71">
        <v>8.66</v>
      </c>
      <c r="K403" s="43"/>
      <c r="L403" s="71">
        <v>99.59</v>
      </c>
      <c r="M403" s="43"/>
      <c r="N403" s="47"/>
      <c r="AF403" s="39"/>
      <c r="AG403" s="48"/>
      <c r="AH403" s="48" t="s">
        <v>4252</v>
      </c>
      <c r="AM403" s="48"/>
      <c r="AO403" s="48"/>
      <c r="AQ403" s="48"/>
    </row>
    <row r="404" spans="1:43" s="4" customFormat="1" ht="15">
      <c r="A404" s="69"/>
      <c r="B404" s="70"/>
      <c r="C404" s="388" t="s">
        <v>4198</v>
      </c>
      <c r="D404" s="388"/>
      <c r="E404" s="388"/>
      <c r="F404" s="388"/>
      <c r="G404" s="388"/>
      <c r="H404" s="388"/>
      <c r="I404" s="388"/>
      <c r="J404" s="388"/>
      <c r="K404" s="388"/>
      <c r="L404" s="388"/>
      <c r="M404" s="388"/>
      <c r="N404" s="391"/>
      <c r="AF404" s="39"/>
      <c r="AG404" s="48"/>
      <c r="AH404" s="48"/>
      <c r="AM404" s="48"/>
      <c r="AN404" s="3" t="s">
        <v>4198</v>
      </c>
      <c r="AO404" s="48"/>
      <c r="AQ404" s="48"/>
    </row>
    <row r="405" spans="1:43" s="4" customFormat="1" ht="15">
      <c r="A405" s="69"/>
      <c r="B405" s="70"/>
      <c r="C405" s="390" t="s">
        <v>75</v>
      </c>
      <c r="D405" s="390"/>
      <c r="E405" s="390"/>
      <c r="F405" s="42"/>
      <c r="G405" s="43"/>
      <c r="H405" s="43"/>
      <c r="I405" s="43"/>
      <c r="J405" s="46"/>
      <c r="K405" s="43"/>
      <c r="L405" s="71">
        <v>99.59</v>
      </c>
      <c r="M405" s="65"/>
      <c r="N405" s="47"/>
      <c r="AF405" s="39"/>
      <c r="AG405" s="48"/>
      <c r="AH405" s="48"/>
      <c r="AM405" s="48" t="s">
        <v>75</v>
      </c>
      <c r="AO405" s="48"/>
      <c r="AQ405" s="48"/>
    </row>
    <row r="406" spans="1:43" s="4" customFormat="1" ht="23.25">
      <c r="A406" s="40" t="s">
        <v>273</v>
      </c>
      <c r="B406" s="41" t="s">
        <v>4219</v>
      </c>
      <c r="C406" s="390" t="s">
        <v>4220</v>
      </c>
      <c r="D406" s="390"/>
      <c r="E406" s="390"/>
      <c r="F406" s="42" t="s">
        <v>128</v>
      </c>
      <c r="G406" s="43">
        <v>14.25</v>
      </c>
      <c r="H406" s="44">
        <v>1</v>
      </c>
      <c r="I406" s="100">
        <v>14.25</v>
      </c>
      <c r="J406" s="46"/>
      <c r="K406" s="43"/>
      <c r="L406" s="46"/>
      <c r="M406" s="43"/>
      <c r="N406" s="47"/>
      <c r="AF406" s="39"/>
      <c r="AG406" s="48"/>
      <c r="AH406" s="48" t="s">
        <v>4220</v>
      </c>
      <c r="AM406" s="48"/>
      <c r="AO406" s="48"/>
      <c r="AQ406" s="48"/>
    </row>
    <row r="407" spans="1:43" s="4" customFormat="1" ht="15">
      <c r="A407" s="51"/>
      <c r="B407" s="52" t="s">
        <v>57</v>
      </c>
      <c r="C407" s="388" t="s">
        <v>82</v>
      </c>
      <c r="D407" s="388"/>
      <c r="E407" s="388"/>
      <c r="F407" s="53"/>
      <c r="G407" s="54"/>
      <c r="H407" s="54"/>
      <c r="I407" s="54"/>
      <c r="J407" s="56">
        <v>3.52</v>
      </c>
      <c r="K407" s="54"/>
      <c r="L407" s="56">
        <v>50.16</v>
      </c>
      <c r="M407" s="58">
        <v>33.130000000000003</v>
      </c>
      <c r="N407" s="77">
        <v>1661.8</v>
      </c>
      <c r="AF407" s="39"/>
      <c r="AG407" s="48"/>
      <c r="AH407" s="48"/>
      <c r="AJ407" s="3" t="s">
        <v>82</v>
      </c>
      <c r="AM407" s="48"/>
      <c r="AO407" s="48"/>
      <c r="AQ407" s="48"/>
    </row>
    <row r="408" spans="1:43" s="4" customFormat="1" ht="15">
      <c r="A408" s="51"/>
      <c r="B408" s="52" t="s">
        <v>62</v>
      </c>
      <c r="C408" s="388" t="s">
        <v>63</v>
      </c>
      <c r="D408" s="388"/>
      <c r="E408" s="388"/>
      <c r="F408" s="53"/>
      <c r="G408" s="54"/>
      <c r="H408" s="54"/>
      <c r="I408" s="54"/>
      <c r="J408" s="56">
        <v>26.4</v>
      </c>
      <c r="K408" s="54"/>
      <c r="L408" s="56">
        <v>376.2</v>
      </c>
      <c r="M408" s="54"/>
      <c r="N408" s="57"/>
      <c r="AF408" s="39"/>
      <c r="AG408" s="48"/>
      <c r="AH408" s="48"/>
      <c r="AJ408" s="3" t="s">
        <v>63</v>
      </c>
      <c r="AM408" s="48"/>
      <c r="AO408" s="48"/>
      <c r="AQ408" s="48"/>
    </row>
    <row r="409" spans="1:43" s="4" customFormat="1" ht="15">
      <c r="A409" s="51"/>
      <c r="B409" s="52" t="s">
        <v>64</v>
      </c>
      <c r="C409" s="388" t="s">
        <v>65</v>
      </c>
      <c r="D409" s="388"/>
      <c r="E409" s="388"/>
      <c r="F409" s="53"/>
      <c r="G409" s="54"/>
      <c r="H409" s="54"/>
      <c r="I409" s="54"/>
      <c r="J409" s="56">
        <v>2.78</v>
      </c>
      <c r="K409" s="54"/>
      <c r="L409" s="56">
        <v>39.619999999999997</v>
      </c>
      <c r="M409" s="58">
        <v>33.130000000000003</v>
      </c>
      <c r="N409" s="77">
        <v>1312.61</v>
      </c>
      <c r="AF409" s="39"/>
      <c r="AG409" s="48"/>
      <c r="AH409" s="48"/>
      <c r="AJ409" s="3" t="s">
        <v>65</v>
      </c>
      <c r="AM409" s="48"/>
      <c r="AO409" s="48"/>
      <c r="AQ409" s="48"/>
    </row>
    <row r="410" spans="1:43" s="4" customFormat="1" ht="15">
      <c r="A410" s="51"/>
      <c r="B410" s="52" t="s">
        <v>91</v>
      </c>
      <c r="C410" s="388" t="s">
        <v>120</v>
      </c>
      <c r="D410" s="388"/>
      <c r="E410" s="388"/>
      <c r="F410" s="53"/>
      <c r="G410" s="54"/>
      <c r="H410" s="54"/>
      <c r="I410" s="54"/>
      <c r="J410" s="56">
        <v>2.44</v>
      </c>
      <c r="K410" s="54"/>
      <c r="L410" s="56">
        <v>34.770000000000003</v>
      </c>
      <c r="M410" s="54"/>
      <c r="N410" s="57"/>
      <c r="AF410" s="39"/>
      <c r="AG410" s="48"/>
      <c r="AH410" s="48"/>
      <c r="AJ410" s="3" t="s">
        <v>120</v>
      </c>
      <c r="AM410" s="48"/>
      <c r="AO410" s="48"/>
      <c r="AQ410" s="48"/>
    </row>
    <row r="411" spans="1:43" s="4" customFormat="1" ht="15">
      <c r="A411" s="60"/>
      <c r="B411" s="52"/>
      <c r="C411" s="388" t="s">
        <v>83</v>
      </c>
      <c r="D411" s="388"/>
      <c r="E411" s="388"/>
      <c r="F411" s="53" t="s">
        <v>67</v>
      </c>
      <c r="G411" s="58">
        <v>0.49</v>
      </c>
      <c r="H411" s="54"/>
      <c r="I411" s="62">
        <v>6.9824999999999999</v>
      </c>
      <c r="J411" s="63"/>
      <c r="K411" s="54"/>
      <c r="L411" s="63"/>
      <c r="M411" s="54"/>
      <c r="N411" s="57"/>
      <c r="AF411" s="39"/>
      <c r="AG411" s="48"/>
      <c r="AH411" s="48"/>
      <c r="AK411" s="3" t="s">
        <v>83</v>
      </c>
      <c r="AM411" s="48"/>
      <c r="AO411" s="48"/>
      <c r="AQ411" s="48"/>
    </row>
    <row r="412" spans="1:43" s="4" customFormat="1" ht="15">
      <c r="A412" s="60"/>
      <c r="B412" s="52"/>
      <c r="C412" s="388" t="s">
        <v>66</v>
      </c>
      <c r="D412" s="388"/>
      <c r="E412" s="388"/>
      <c r="F412" s="53" t="s">
        <v>67</v>
      </c>
      <c r="G412" s="58">
        <v>0.24</v>
      </c>
      <c r="H412" s="54"/>
      <c r="I412" s="58">
        <v>3.42</v>
      </c>
      <c r="J412" s="63"/>
      <c r="K412" s="54"/>
      <c r="L412" s="63"/>
      <c r="M412" s="54"/>
      <c r="N412" s="57"/>
      <c r="AF412" s="39"/>
      <c r="AG412" s="48"/>
      <c r="AH412" s="48"/>
      <c r="AK412" s="3" t="s">
        <v>66</v>
      </c>
      <c r="AM412" s="48"/>
      <c r="AO412" s="48"/>
      <c r="AQ412" s="48"/>
    </row>
    <row r="413" spans="1:43" s="4" customFormat="1" ht="15">
      <c r="A413" s="51"/>
      <c r="B413" s="52"/>
      <c r="C413" s="392" t="s">
        <v>68</v>
      </c>
      <c r="D413" s="392"/>
      <c r="E413" s="392"/>
      <c r="F413" s="64"/>
      <c r="G413" s="65"/>
      <c r="H413" s="65"/>
      <c r="I413" s="65"/>
      <c r="J413" s="67">
        <v>32.36</v>
      </c>
      <c r="K413" s="65"/>
      <c r="L413" s="67">
        <v>461.13</v>
      </c>
      <c r="M413" s="65"/>
      <c r="N413" s="68"/>
      <c r="AF413" s="39"/>
      <c r="AG413" s="48"/>
      <c r="AH413" s="48"/>
      <c r="AL413" s="3" t="s">
        <v>68</v>
      </c>
      <c r="AM413" s="48"/>
      <c r="AO413" s="48"/>
      <c r="AQ413" s="48"/>
    </row>
    <row r="414" spans="1:43" s="4" customFormat="1" ht="15">
      <c r="A414" s="60"/>
      <c r="B414" s="52"/>
      <c r="C414" s="388" t="s">
        <v>69</v>
      </c>
      <c r="D414" s="388"/>
      <c r="E414" s="388"/>
      <c r="F414" s="53"/>
      <c r="G414" s="54"/>
      <c r="H414" s="54"/>
      <c r="I414" s="54"/>
      <c r="J414" s="63"/>
      <c r="K414" s="54"/>
      <c r="L414" s="56">
        <v>89.78</v>
      </c>
      <c r="M414" s="54"/>
      <c r="N414" s="77">
        <v>2974.41</v>
      </c>
      <c r="AF414" s="39"/>
      <c r="AG414" s="48"/>
      <c r="AH414" s="48"/>
      <c r="AK414" s="3" t="s">
        <v>69</v>
      </c>
      <c r="AM414" s="48"/>
      <c r="AO414" s="48"/>
      <c r="AQ414" s="48"/>
    </row>
    <row r="415" spans="1:43" s="4" customFormat="1" ht="15">
      <c r="A415" s="60"/>
      <c r="B415" s="52" t="s">
        <v>4192</v>
      </c>
      <c r="C415" s="388" t="s">
        <v>4193</v>
      </c>
      <c r="D415" s="388"/>
      <c r="E415" s="388"/>
      <c r="F415" s="53" t="s">
        <v>72</v>
      </c>
      <c r="G415" s="61">
        <v>103</v>
      </c>
      <c r="H415" s="54"/>
      <c r="I415" s="61">
        <v>103</v>
      </c>
      <c r="J415" s="63"/>
      <c r="K415" s="54"/>
      <c r="L415" s="56">
        <v>92.47</v>
      </c>
      <c r="M415" s="54"/>
      <c r="N415" s="77">
        <v>3063.64</v>
      </c>
      <c r="AF415" s="39"/>
      <c r="AG415" s="48"/>
      <c r="AH415" s="48"/>
      <c r="AK415" s="3" t="s">
        <v>4193</v>
      </c>
      <c r="AM415" s="48"/>
      <c r="AO415" s="48"/>
      <c r="AQ415" s="48"/>
    </row>
    <row r="416" spans="1:43" s="4" customFormat="1" ht="15">
      <c r="A416" s="60"/>
      <c r="B416" s="52" t="s">
        <v>4194</v>
      </c>
      <c r="C416" s="388" t="s">
        <v>4195</v>
      </c>
      <c r="D416" s="388"/>
      <c r="E416" s="388"/>
      <c r="F416" s="53" t="s">
        <v>72</v>
      </c>
      <c r="G416" s="61">
        <v>72</v>
      </c>
      <c r="H416" s="54"/>
      <c r="I416" s="61">
        <v>72</v>
      </c>
      <c r="J416" s="63"/>
      <c r="K416" s="54"/>
      <c r="L416" s="56">
        <v>64.64</v>
      </c>
      <c r="M416" s="54"/>
      <c r="N416" s="77">
        <v>2141.58</v>
      </c>
      <c r="AF416" s="39"/>
      <c r="AG416" s="48"/>
      <c r="AH416" s="48"/>
      <c r="AK416" s="3" t="s">
        <v>4195</v>
      </c>
      <c r="AM416" s="48"/>
      <c r="AO416" s="48"/>
      <c r="AQ416" s="48"/>
    </row>
    <row r="417" spans="1:43" s="4" customFormat="1" ht="15">
      <c r="A417" s="69"/>
      <c r="B417" s="70"/>
      <c r="C417" s="390" t="s">
        <v>75</v>
      </c>
      <c r="D417" s="390"/>
      <c r="E417" s="390"/>
      <c r="F417" s="42"/>
      <c r="G417" s="43"/>
      <c r="H417" s="43"/>
      <c r="I417" s="43"/>
      <c r="J417" s="46"/>
      <c r="K417" s="43"/>
      <c r="L417" s="71">
        <v>618.24</v>
      </c>
      <c r="M417" s="65"/>
      <c r="N417" s="47"/>
      <c r="AF417" s="39"/>
      <c r="AG417" s="48"/>
      <c r="AH417" s="48"/>
      <c r="AM417" s="48" t="s">
        <v>75</v>
      </c>
      <c r="AO417" s="48"/>
      <c r="AQ417" s="48"/>
    </row>
    <row r="418" spans="1:43" s="4" customFormat="1" ht="15">
      <c r="A418" s="80"/>
      <c r="B418" s="81"/>
      <c r="C418" s="81"/>
      <c r="D418" s="81"/>
      <c r="E418" s="81"/>
      <c r="F418" s="82"/>
      <c r="G418" s="82"/>
      <c r="H418" s="82"/>
      <c r="I418" s="82"/>
      <c r="J418" s="83"/>
      <c r="K418" s="82"/>
      <c r="L418" s="83"/>
      <c r="M418" s="54"/>
      <c r="N418" s="83"/>
      <c r="AF418" s="39"/>
      <c r="AG418" s="48"/>
      <c r="AH418" s="48"/>
      <c r="AM418" s="48"/>
      <c r="AO418" s="48"/>
      <c r="AQ418" s="48"/>
    </row>
    <row r="419" spans="1:43" s="4" customFormat="1" ht="15">
      <c r="A419" s="84"/>
      <c r="B419" s="85"/>
      <c r="C419" s="390" t="s">
        <v>3996</v>
      </c>
      <c r="D419" s="390"/>
      <c r="E419" s="390"/>
      <c r="F419" s="390"/>
      <c r="G419" s="390"/>
      <c r="H419" s="390"/>
      <c r="I419" s="390"/>
      <c r="J419" s="390"/>
      <c r="K419" s="390"/>
      <c r="L419" s="86"/>
      <c r="M419" s="87"/>
      <c r="N419" s="88"/>
      <c r="AF419" s="39"/>
      <c r="AG419" s="48"/>
      <c r="AH419" s="48"/>
      <c r="AM419" s="48"/>
      <c r="AO419" s="48" t="s">
        <v>3996</v>
      </c>
      <c r="AQ419" s="48"/>
    </row>
    <row r="420" spans="1:43" s="4" customFormat="1" ht="15">
      <c r="A420" s="89"/>
      <c r="B420" s="52"/>
      <c r="C420" s="388" t="s">
        <v>100</v>
      </c>
      <c r="D420" s="388"/>
      <c r="E420" s="388"/>
      <c r="F420" s="388"/>
      <c r="G420" s="388"/>
      <c r="H420" s="388"/>
      <c r="I420" s="388"/>
      <c r="J420" s="388"/>
      <c r="K420" s="388"/>
      <c r="L420" s="90">
        <v>12349.49</v>
      </c>
      <c r="M420" s="91"/>
      <c r="N420" s="92">
        <v>143872.01999999999</v>
      </c>
      <c r="AF420" s="39"/>
      <c r="AG420" s="48"/>
      <c r="AH420" s="48"/>
      <c r="AM420" s="48"/>
      <c r="AO420" s="48"/>
      <c r="AP420" s="3" t="s">
        <v>100</v>
      </c>
      <c r="AQ420" s="48"/>
    </row>
    <row r="421" spans="1:43" s="4" customFormat="1" ht="15">
      <c r="A421" s="89"/>
      <c r="B421" s="52"/>
      <c r="C421" s="388" t="s">
        <v>101</v>
      </c>
      <c r="D421" s="388"/>
      <c r="E421" s="388"/>
      <c r="F421" s="388"/>
      <c r="G421" s="388"/>
      <c r="H421" s="388"/>
      <c r="I421" s="388"/>
      <c r="J421" s="388"/>
      <c r="K421" s="388"/>
      <c r="L421" s="93"/>
      <c r="M421" s="91"/>
      <c r="N421" s="94"/>
      <c r="AF421" s="39"/>
      <c r="AG421" s="48"/>
      <c r="AH421" s="48"/>
      <c r="AM421" s="48"/>
      <c r="AO421" s="48"/>
      <c r="AP421" s="3" t="s">
        <v>101</v>
      </c>
      <c r="AQ421" s="48"/>
    </row>
    <row r="422" spans="1:43" s="4" customFormat="1" ht="15">
      <c r="A422" s="89"/>
      <c r="B422" s="52"/>
      <c r="C422" s="388" t="s">
        <v>102</v>
      </c>
      <c r="D422" s="388"/>
      <c r="E422" s="388"/>
      <c r="F422" s="388"/>
      <c r="G422" s="388"/>
      <c r="H422" s="388"/>
      <c r="I422" s="388"/>
      <c r="J422" s="388"/>
      <c r="K422" s="388"/>
      <c r="L422" s="90">
        <v>1399.49</v>
      </c>
      <c r="M422" s="91"/>
      <c r="N422" s="92">
        <v>46365.1</v>
      </c>
      <c r="AF422" s="39"/>
      <c r="AG422" s="48"/>
      <c r="AH422" s="48"/>
      <c r="AM422" s="48"/>
      <c r="AO422" s="48"/>
      <c r="AP422" s="3" t="s">
        <v>102</v>
      </c>
      <c r="AQ422" s="48"/>
    </row>
    <row r="423" spans="1:43" s="4" customFormat="1" ht="15">
      <c r="A423" s="89"/>
      <c r="B423" s="52"/>
      <c r="C423" s="388" t="s">
        <v>103</v>
      </c>
      <c r="D423" s="388"/>
      <c r="E423" s="388"/>
      <c r="F423" s="388"/>
      <c r="G423" s="388"/>
      <c r="H423" s="388"/>
      <c r="I423" s="388"/>
      <c r="J423" s="388"/>
      <c r="K423" s="388"/>
      <c r="L423" s="90">
        <v>1310.1199999999999</v>
      </c>
      <c r="M423" s="91"/>
      <c r="N423" s="92">
        <v>15760.74</v>
      </c>
      <c r="AF423" s="39"/>
      <c r="AG423" s="48"/>
      <c r="AH423" s="48"/>
      <c r="AM423" s="48"/>
      <c r="AO423" s="48"/>
      <c r="AP423" s="3" t="s">
        <v>103</v>
      </c>
      <c r="AQ423" s="48"/>
    </row>
    <row r="424" spans="1:43" s="4" customFormat="1" ht="15">
      <c r="A424" s="89"/>
      <c r="B424" s="52"/>
      <c r="C424" s="388" t="s">
        <v>104</v>
      </c>
      <c r="D424" s="388"/>
      <c r="E424" s="388"/>
      <c r="F424" s="388"/>
      <c r="G424" s="388"/>
      <c r="H424" s="388"/>
      <c r="I424" s="388"/>
      <c r="J424" s="388"/>
      <c r="K424" s="388"/>
      <c r="L424" s="95">
        <v>138.47999999999999</v>
      </c>
      <c r="M424" s="91"/>
      <c r="N424" s="92">
        <v>4587.84</v>
      </c>
      <c r="AF424" s="39"/>
      <c r="AG424" s="48"/>
      <c r="AH424" s="48"/>
      <c r="AM424" s="48"/>
      <c r="AO424" s="48"/>
      <c r="AP424" s="3" t="s">
        <v>104</v>
      </c>
      <c r="AQ424" s="48"/>
    </row>
    <row r="425" spans="1:43" s="4" customFormat="1" ht="15">
      <c r="A425" s="89"/>
      <c r="B425" s="52"/>
      <c r="C425" s="388" t="s">
        <v>257</v>
      </c>
      <c r="D425" s="388"/>
      <c r="E425" s="388"/>
      <c r="F425" s="388"/>
      <c r="G425" s="388"/>
      <c r="H425" s="388"/>
      <c r="I425" s="388"/>
      <c r="J425" s="388"/>
      <c r="K425" s="388"/>
      <c r="L425" s="90">
        <v>9639.8799999999992</v>
      </c>
      <c r="M425" s="91"/>
      <c r="N425" s="92">
        <v>81746.179999999993</v>
      </c>
      <c r="AF425" s="39"/>
      <c r="AG425" s="48"/>
      <c r="AH425" s="48"/>
      <c r="AM425" s="48"/>
      <c r="AO425" s="48"/>
      <c r="AP425" s="3" t="s">
        <v>257</v>
      </c>
      <c r="AQ425" s="48"/>
    </row>
    <row r="426" spans="1:43" s="4" customFormat="1" ht="15">
      <c r="A426" s="89"/>
      <c r="B426" s="52"/>
      <c r="C426" s="388" t="s">
        <v>105</v>
      </c>
      <c r="D426" s="388"/>
      <c r="E426" s="388"/>
      <c r="F426" s="388"/>
      <c r="G426" s="388"/>
      <c r="H426" s="388"/>
      <c r="I426" s="388"/>
      <c r="J426" s="388"/>
      <c r="K426" s="388"/>
      <c r="L426" s="90">
        <v>15040.94</v>
      </c>
      <c r="M426" s="91"/>
      <c r="N426" s="92">
        <v>233039.67</v>
      </c>
      <c r="AF426" s="39"/>
      <c r="AG426" s="48"/>
      <c r="AH426" s="48"/>
      <c r="AM426" s="48"/>
      <c r="AO426" s="48"/>
      <c r="AP426" s="3" t="s">
        <v>105</v>
      </c>
      <c r="AQ426" s="48"/>
    </row>
    <row r="427" spans="1:43" s="4" customFormat="1" ht="15">
      <c r="A427" s="89"/>
      <c r="B427" s="52"/>
      <c r="C427" s="388" t="s">
        <v>101</v>
      </c>
      <c r="D427" s="388"/>
      <c r="E427" s="388"/>
      <c r="F427" s="388"/>
      <c r="G427" s="388"/>
      <c r="H427" s="388"/>
      <c r="I427" s="388"/>
      <c r="J427" s="388"/>
      <c r="K427" s="388"/>
      <c r="L427" s="93"/>
      <c r="M427" s="91"/>
      <c r="N427" s="94"/>
      <c r="AF427" s="39"/>
      <c r="AG427" s="48"/>
      <c r="AH427" s="48"/>
      <c r="AM427" s="48"/>
      <c r="AO427" s="48"/>
      <c r="AP427" s="3" t="s">
        <v>101</v>
      </c>
      <c r="AQ427" s="48"/>
    </row>
    <row r="428" spans="1:43" s="4" customFormat="1" ht="15">
      <c r="A428" s="89"/>
      <c r="B428" s="52"/>
      <c r="C428" s="388" t="s">
        <v>106</v>
      </c>
      <c r="D428" s="388"/>
      <c r="E428" s="388"/>
      <c r="F428" s="388"/>
      <c r="G428" s="388"/>
      <c r="H428" s="388"/>
      <c r="I428" s="388"/>
      <c r="J428" s="388"/>
      <c r="K428" s="388"/>
      <c r="L428" s="90">
        <v>1399.49</v>
      </c>
      <c r="M428" s="91"/>
      <c r="N428" s="92">
        <v>46365.1</v>
      </c>
      <c r="AF428" s="39"/>
      <c r="AG428" s="48"/>
      <c r="AH428" s="48"/>
      <c r="AM428" s="48"/>
      <c r="AO428" s="48"/>
      <c r="AP428" s="3" t="s">
        <v>106</v>
      </c>
      <c r="AQ428" s="48"/>
    </row>
    <row r="429" spans="1:43" s="4" customFormat="1" ht="15">
      <c r="A429" s="89"/>
      <c r="B429" s="52"/>
      <c r="C429" s="388" t="s">
        <v>107</v>
      </c>
      <c r="D429" s="388"/>
      <c r="E429" s="388"/>
      <c r="F429" s="388"/>
      <c r="G429" s="388"/>
      <c r="H429" s="388"/>
      <c r="I429" s="388"/>
      <c r="J429" s="388"/>
      <c r="K429" s="388"/>
      <c r="L429" s="90">
        <v>1310.1199999999999</v>
      </c>
      <c r="M429" s="91"/>
      <c r="N429" s="94"/>
      <c r="AF429" s="39"/>
      <c r="AG429" s="48"/>
      <c r="AH429" s="48"/>
      <c r="AM429" s="48"/>
      <c r="AO429" s="48"/>
      <c r="AP429" s="3" t="s">
        <v>107</v>
      </c>
      <c r="AQ429" s="48"/>
    </row>
    <row r="430" spans="1:43" s="4" customFormat="1" ht="15">
      <c r="A430" s="89"/>
      <c r="B430" s="52"/>
      <c r="C430" s="388" t="s">
        <v>108</v>
      </c>
      <c r="D430" s="388"/>
      <c r="E430" s="388"/>
      <c r="F430" s="388"/>
      <c r="G430" s="388"/>
      <c r="H430" s="388"/>
      <c r="I430" s="388"/>
      <c r="J430" s="388"/>
      <c r="K430" s="388"/>
      <c r="L430" s="95">
        <v>138.47999999999999</v>
      </c>
      <c r="M430" s="91"/>
      <c r="N430" s="92">
        <v>4587.84</v>
      </c>
      <c r="AF430" s="39"/>
      <c r="AG430" s="48"/>
      <c r="AH430" s="48"/>
      <c r="AM430" s="48"/>
      <c r="AO430" s="48"/>
      <c r="AP430" s="3" t="s">
        <v>108</v>
      </c>
      <c r="AQ430" s="48"/>
    </row>
    <row r="431" spans="1:43" s="4" customFormat="1" ht="15">
      <c r="A431" s="89"/>
      <c r="B431" s="52"/>
      <c r="C431" s="388" t="s">
        <v>258</v>
      </c>
      <c r="D431" s="388"/>
      <c r="E431" s="388"/>
      <c r="F431" s="388"/>
      <c r="G431" s="388"/>
      <c r="H431" s="388"/>
      <c r="I431" s="388"/>
      <c r="J431" s="388"/>
      <c r="K431" s="388"/>
      <c r="L431" s="90">
        <v>9639.8799999999992</v>
      </c>
      <c r="M431" s="91"/>
      <c r="N431" s="94"/>
      <c r="AF431" s="39"/>
      <c r="AG431" s="48"/>
      <c r="AH431" s="48"/>
      <c r="AM431" s="48"/>
      <c r="AO431" s="48"/>
      <c r="AP431" s="3" t="s">
        <v>258</v>
      </c>
      <c r="AQ431" s="48"/>
    </row>
    <row r="432" spans="1:43" s="4" customFormat="1" ht="15">
      <c r="A432" s="89"/>
      <c r="B432" s="52"/>
      <c r="C432" s="388" t="s">
        <v>109</v>
      </c>
      <c r="D432" s="388"/>
      <c r="E432" s="388"/>
      <c r="F432" s="388"/>
      <c r="G432" s="388"/>
      <c r="H432" s="388"/>
      <c r="I432" s="388"/>
      <c r="J432" s="388"/>
      <c r="K432" s="388"/>
      <c r="L432" s="90">
        <v>1584.11</v>
      </c>
      <c r="M432" s="91"/>
      <c r="N432" s="92">
        <v>52481.54</v>
      </c>
      <c r="AF432" s="39"/>
      <c r="AG432" s="48"/>
      <c r="AH432" s="48"/>
      <c r="AM432" s="48"/>
      <c r="AO432" s="48"/>
      <c r="AP432" s="3" t="s">
        <v>109</v>
      </c>
      <c r="AQ432" s="48"/>
    </row>
    <row r="433" spans="1:45" s="4" customFormat="1" ht="15">
      <c r="A433" s="89"/>
      <c r="B433" s="52"/>
      <c r="C433" s="388" t="s">
        <v>110</v>
      </c>
      <c r="D433" s="388"/>
      <c r="E433" s="388"/>
      <c r="F433" s="388"/>
      <c r="G433" s="388"/>
      <c r="H433" s="388"/>
      <c r="I433" s="388"/>
      <c r="J433" s="388"/>
      <c r="K433" s="388"/>
      <c r="L433" s="90">
        <v>1107.3399999999999</v>
      </c>
      <c r="M433" s="91"/>
      <c r="N433" s="92">
        <v>36686.11</v>
      </c>
      <c r="AF433" s="39"/>
      <c r="AG433" s="48"/>
      <c r="AH433" s="48"/>
      <c r="AM433" s="48"/>
      <c r="AO433" s="48"/>
      <c r="AP433" s="3" t="s">
        <v>110</v>
      </c>
      <c r="AQ433" s="48"/>
    </row>
    <row r="434" spans="1:45" s="4" customFormat="1" ht="15">
      <c r="A434" s="89"/>
      <c r="B434" s="52"/>
      <c r="C434" s="388" t="s">
        <v>111</v>
      </c>
      <c r="D434" s="388"/>
      <c r="E434" s="388"/>
      <c r="F434" s="388"/>
      <c r="G434" s="388"/>
      <c r="H434" s="388"/>
      <c r="I434" s="388"/>
      <c r="J434" s="388"/>
      <c r="K434" s="388"/>
      <c r="L434" s="90">
        <v>1537.97</v>
      </c>
      <c r="M434" s="91"/>
      <c r="N434" s="92">
        <v>50952.94</v>
      </c>
      <c r="AF434" s="39"/>
      <c r="AG434" s="48"/>
      <c r="AH434" s="48"/>
      <c r="AM434" s="48"/>
      <c r="AO434" s="48"/>
      <c r="AP434" s="3" t="s">
        <v>111</v>
      </c>
      <c r="AQ434" s="48"/>
    </row>
    <row r="435" spans="1:45" s="4" customFormat="1" ht="15">
      <c r="A435" s="89"/>
      <c r="B435" s="52"/>
      <c r="C435" s="388" t="s">
        <v>112</v>
      </c>
      <c r="D435" s="388"/>
      <c r="E435" s="388"/>
      <c r="F435" s="388"/>
      <c r="G435" s="388"/>
      <c r="H435" s="388"/>
      <c r="I435" s="388"/>
      <c r="J435" s="388"/>
      <c r="K435" s="388"/>
      <c r="L435" s="90">
        <v>1584.11</v>
      </c>
      <c r="M435" s="91"/>
      <c r="N435" s="92">
        <v>52481.54</v>
      </c>
      <c r="AF435" s="39"/>
      <c r="AG435" s="48"/>
      <c r="AH435" s="48"/>
      <c r="AM435" s="48"/>
      <c r="AO435" s="48"/>
      <c r="AP435" s="3" t="s">
        <v>112</v>
      </c>
      <c r="AQ435" s="48"/>
    </row>
    <row r="436" spans="1:45" s="4" customFormat="1" ht="15">
      <c r="A436" s="89"/>
      <c r="B436" s="52"/>
      <c r="C436" s="388" t="s">
        <v>113</v>
      </c>
      <c r="D436" s="388"/>
      <c r="E436" s="388"/>
      <c r="F436" s="388"/>
      <c r="G436" s="388"/>
      <c r="H436" s="388"/>
      <c r="I436" s="388"/>
      <c r="J436" s="388"/>
      <c r="K436" s="388"/>
      <c r="L436" s="90">
        <v>1107.3399999999999</v>
      </c>
      <c r="M436" s="91"/>
      <c r="N436" s="92">
        <v>36686.11</v>
      </c>
      <c r="AF436" s="39"/>
      <c r="AG436" s="48"/>
      <c r="AH436" s="48"/>
      <c r="AM436" s="48"/>
      <c r="AO436" s="48"/>
      <c r="AP436" s="3" t="s">
        <v>113</v>
      </c>
      <c r="AQ436" s="48"/>
    </row>
    <row r="437" spans="1:45" s="4" customFormat="1" ht="15">
      <c r="A437" s="89"/>
      <c r="B437" s="96"/>
      <c r="C437" s="389" t="s">
        <v>3997</v>
      </c>
      <c r="D437" s="389"/>
      <c r="E437" s="389"/>
      <c r="F437" s="389"/>
      <c r="G437" s="389"/>
      <c r="H437" s="389"/>
      <c r="I437" s="389"/>
      <c r="J437" s="389"/>
      <c r="K437" s="389"/>
      <c r="L437" s="97">
        <v>15040.94</v>
      </c>
      <c r="M437" s="98"/>
      <c r="N437" s="99">
        <v>233039.67</v>
      </c>
      <c r="AF437" s="39"/>
      <c r="AG437" s="48"/>
      <c r="AH437" s="48"/>
      <c r="AM437" s="48"/>
      <c r="AO437" s="48"/>
      <c r="AQ437" s="48" t="s">
        <v>3997</v>
      </c>
    </row>
    <row r="438" spans="1:45" s="4" customFormat="1" ht="11.25" hidden="1" customHeight="1">
      <c r="B438" s="105"/>
      <c r="C438" s="105"/>
      <c r="D438" s="105"/>
      <c r="E438" s="105"/>
      <c r="F438" s="105"/>
      <c r="G438" s="105"/>
      <c r="H438" s="105"/>
      <c r="I438" s="105"/>
      <c r="J438" s="105"/>
      <c r="K438" s="105"/>
      <c r="L438" s="106"/>
      <c r="M438" s="106"/>
      <c r="N438" s="106"/>
      <c r="R438" s="107"/>
    </row>
    <row r="439" spans="1:45" s="4" customFormat="1" ht="15">
      <c r="A439" s="84"/>
      <c r="B439" s="85"/>
      <c r="C439" s="390" t="s">
        <v>610</v>
      </c>
      <c r="D439" s="390"/>
      <c r="E439" s="390"/>
      <c r="F439" s="390"/>
      <c r="G439" s="390"/>
      <c r="H439" s="390"/>
      <c r="I439" s="390"/>
      <c r="J439" s="390"/>
      <c r="K439" s="390"/>
      <c r="L439" s="86"/>
      <c r="M439" s="87"/>
      <c r="N439" s="88"/>
      <c r="AR439" s="48" t="s">
        <v>610</v>
      </c>
    </row>
    <row r="440" spans="1:45" s="4" customFormat="1" ht="15">
      <c r="A440" s="89"/>
      <c r="B440" s="52"/>
      <c r="C440" s="388" t="s">
        <v>100</v>
      </c>
      <c r="D440" s="388"/>
      <c r="E440" s="388"/>
      <c r="F440" s="388"/>
      <c r="G440" s="388"/>
      <c r="H440" s="388"/>
      <c r="I440" s="388"/>
      <c r="J440" s="388"/>
      <c r="K440" s="388"/>
      <c r="L440" s="90">
        <v>36348.28</v>
      </c>
      <c r="M440" s="91"/>
      <c r="N440" s="92">
        <v>431405.65</v>
      </c>
      <c r="AR440" s="48"/>
      <c r="AS440" s="3" t="s">
        <v>100</v>
      </c>
    </row>
    <row r="441" spans="1:45" s="4" customFormat="1" ht="15">
      <c r="A441" s="89"/>
      <c r="B441" s="52"/>
      <c r="C441" s="388" t="s">
        <v>101</v>
      </c>
      <c r="D441" s="388"/>
      <c r="E441" s="388"/>
      <c r="F441" s="388"/>
      <c r="G441" s="388"/>
      <c r="H441" s="388"/>
      <c r="I441" s="388"/>
      <c r="J441" s="388"/>
      <c r="K441" s="388"/>
      <c r="L441" s="93"/>
      <c r="M441" s="91"/>
      <c r="N441" s="94"/>
      <c r="AR441" s="48"/>
      <c r="AS441" s="3" t="s">
        <v>101</v>
      </c>
    </row>
    <row r="442" spans="1:45" s="4" customFormat="1" ht="15">
      <c r="A442" s="89"/>
      <c r="B442" s="52"/>
      <c r="C442" s="388" t="s">
        <v>102</v>
      </c>
      <c r="D442" s="388"/>
      <c r="E442" s="388"/>
      <c r="F442" s="388"/>
      <c r="G442" s="388"/>
      <c r="H442" s="388"/>
      <c r="I442" s="388"/>
      <c r="J442" s="388"/>
      <c r="K442" s="388"/>
      <c r="L442" s="90">
        <v>4389.79</v>
      </c>
      <c r="M442" s="91"/>
      <c r="N442" s="92">
        <v>145433.73000000001</v>
      </c>
      <c r="AR442" s="48"/>
      <c r="AS442" s="3" t="s">
        <v>102</v>
      </c>
    </row>
    <row r="443" spans="1:45" s="4" customFormat="1" ht="15">
      <c r="A443" s="89"/>
      <c r="B443" s="52"/>
      <c r="C443" s="388" t="s">
        <v>103</v>
      </c>
      <c r="D443" s="388"/>
      <c r="E443" s="388"/>
      <c r="F443" s="388"/>
      <c r="G443" s="388"/>
      <c r="H443" s="388"/>
      <c r="I443" s="388"/>
      <c r="J443" s="388"/>
      <c r="K443" s="388"/>
      <c r="L443" s="90">
        <v>4215.1899999999996</v>
      </c>
      <c r="M443" s="91"/>
      <c r="N443" s="92">
        <v>50708.74</v>
      </c>
      <c r="AR443" s="48"/>
      <c r="AS443" s="3" t="s">
        <v>103</v>
      </c>
    </row>
    <row r="444" spans="1:45" s="4" customFormat="1" ht="15">
      <c r="A444" s="89"/>
      <c r="B444" s="52"/>
      <c r="C444" s="388" t="s">
        <v>104</v>
      </c>
      <c r="D444" s="388"/>
      <c r="E444" s="388"/>
      <c r="F444" s="388"/>
      <c r="G444" s="388"/>
      <c r="H444" s="388"/>
      <c r="I444" s="388"/>
      <c r="J444" s="388"/>
      <c r="K444" s="388"/>
      <c r="L444" s="95">
        <v>447.15</v>
      </c>
      <c r="M444" s="91"/>
      <c r="N444" s="92">
        <v>14814.07</v>
      </c>
      <c r="AR444" s="48"/>
      <c r="AS444" s="3" t="s">
        <v>104</v>
      </c>
    </row>
    <row r="445" spans="1:45" s="4" customFormat="1" ht="15">
      <c r="A445" s="89"/>
      <c r="B445" s="52"/>
      <c r="C445" s="388" t="s">
        <v>257</v>
      </c>
      <c r="D445" s="388"/>
      <c r="E445" s="388"/>
      <c r="F445" s="388"/>
      <c r="G445" s="388"/>
      <c r="H445" s="388"/>
      <c r="I445" s="388"/>
      <c r="J445" s="388"/>
      <c r="K445" s="388"/>
      <c r="L445" s="90">
        <v>27743.3</v>
      </c>
      <c r="M445" s="91"/>
      <c r="N445" s="92">
        <v>235263.18</v>
      </c>
      <c r="AR445" s="48"/>
      <c r="AS445" s="3" t="s">
        <v>257</v>
      </c>
    </row>
    <row r="446" spans="1:45" s="4" customFormat="1" ht="15">
      <c r="A446" s="89"/>
      <c r="B446" s="52"/>
      <c r="C446" s="388" t="s">
        <v>105</v>
      </c>
      <c r="D446" s="388"/>
      <c r="E446" s="388"/>
      <c r="F446" s="388"/>
      <c r="G446" s="388"/>
      <c r="H446" s="388"/>
      <c r="I446" s="388"/>
      <c r="J446" s="388"/>
      <c r="K446" s="388"/>
      <c r="L446" s="90">
        <v>44812.92</v>
      </c>
      <c r="M446" s="91"/>
      <c r="N446" s="92">
        <v>711839.31</v>
      </c>
      <c r="AR446" s="48"/>
      <c r="AS446" s="3" t="s">
        <v>105</v>
      </c>
    </row>
    <row r="447" spans="1:45" s="4" customFormat="1" ht="15">
      <c r="A447" s="89"/>
      <c r="B447" s="52"/>
      <c r="C447" s="388" t="s">
        <v>101</v>
      </c>
      <c r="D447" s="388"/>
      <c r="E447" s="388"/>
      <c r="F447" s="388"/>
      <c r="G447" s="388"/>
      <c r="H447" s="388"/>
      <c r="I447" s="388"/>
      <c r="J447" s="388"/>
      <c r="K447" s="388"/>
      <c r="L447" s="93"/>
      <c r="M447" s="91"/>
      <c r="N447" s="94"/>
      <c r="AR447" s="48"/>
      <c r="AS447" s="3" t="s">
        <v>101</v>
      </c>
    </row>
    <row r="448" spans="1:45" s="4" customFormat="1" ht="15">
      <c r="A448" s="89"/>
      <c r="B448" s="52"/>
      <c r="C448" s="388" t="s">
        <v>106</v>
      </c>
      <c r="D448" s="388"/>
      <c r="E448" s="388"/>
      <c r="F448" s="388"/>
      <c r="G448" s="388"/>
      <c r="H448" s="388"/>
      <c r="I448" s="388"/>
      <c r="J448" s="388"/>
      <c r="K448" s="388"/>
      <c r="L448" s="90">
        <v>4389.79</v>
      </c>
      <c r="M448" s="91"/>
      <c r="N448" s="92">
        <v>145433.73000000001</v>
      </c>
      <c r="AR448" s="48"/>
      <c r="AS448" s="3" t="s">
        <v>106</v>
      </c>
    </row>
    <row r="449" spans="1:50" s="4" customFormat="1" ht="45">
      <c r="A449" s="89"/>
      <c r="B449" s="52" t="s">
        <v>611</v>
      </c>
      <c r="C449" s="388" t="s">
        <v>107</v>
      </c>
      <c r="D449" s="388"/>
      <c r="E449" s="388"/>
      <c r="F449" s="388"/>
      <c r="G449" s="388"/>
      <c r="H449" s="388"/>
      <c r="I449" s="388"/>
      <c r="J449" s="388"/>
      <c r="K449" s="388"/>
      <c r="L449" s="90">
        <v>4215.1899999999996</v>
      </c>
      <c r="M449" s="108">
        <v>12.03</v>
      </c>
      <c r="N449" s="92">
        <v>50708.74</v>
      </c>
      <c r="AR449" s="48"/>
      <c r="AS449" s="3" t="s">
        <v>107</v>
      </c>
    </row>
    <row r="450" spans="1:50" s="4" customFormat="1" ht="15">
      <c r="A450" s="89"/>
      <c r="B450" s="52"/>
      <c r="C450" s="388" t="s">
        <v>108</v>
      </c>
      <c r="D450" s="388"/>
      <c r="E450" s="388"/>
      <c r="F450" s="388"/>
      <c r="G450" s="388"/>
      <c r="H450" s="388"/>
      <c r="I450" s="388"/>
      <c r="J450" s="388"/>
      <c r="K450" s="388"/>
      <c r="L450" s="95">
        <v>447.15</v>
      </c>
      <c r="M450" s="91"/>
      <c r="N450" s="92">
        <v>14814.07</v>
      </c>
      <c r="AR450" s="48"/>
      <c r="AS450" s="3" t="s">
        <v>108</v>
      </c>
    </row>
    <row r="451" spans="1:50" s="4" customFormat="1" ht="45">
      <c r="A451" s="89"/>
      <c r="B451" s="52" t="s">
        <v>611</v>
      </c>
      <c r="C451" s="388" t="s">
        <v>258</v>
      </c>
      <c r="D451" s="388"/>
      <c r="E451" s="388"/>
      <c r="F451" s="388"/>
      <c r="G451" s="388"/>
      <c r="H451" s="388"/>
      <c r="I451" s="388"/>
      <c r="J451" s="388"/>
      <c r="K451" s="388"/>
      <c r="L451" s="90">
        <v>27743.3</v>
      </c>
      <c r="M451" s="108">
        <v>8.48</v>
      </c>
      <c r="N451" s="92">
        <v>235263.18</v>
      </c>
      <c r="AR451" s="48"/>
      <c r="AS451" s="3" t="s">
        <v>258</v>
      </c>
    </row>
    <row r="452" spans="1:50" s="4" customFormat="1" ht="15">
      <c r="A452" s="89"/>
      <c r="B452" s="52"/>
      <c r="C452" s="388" t="s">
        <v>109</v>
      </c>
      <c r="D452" s="388"/>
      <c r="E452" s="388"/>
      <c r="F452" s="388"/>
      <c r="G452" s="388"/>
      <c r="H452" s="388"/>
      <c r="I452" s="388"/>
      <c r="J452" s="388"/>
      <c r="K452" s="388"/>
      <c r="L452" s="90">
        <v>4982.04</v>
      </c>
      <c r="M452" s="91"/>
      <c r="N452" s="92">
        <v>165055.26</v>
      </c>
      <c r="AR452" s="48"/>
      <c r="AS452" s="3" t="s">
        <v>109</v>
      </c>
    </row>
    <row r="453" spans="1:50" s="4" customFormat="1" ht="15">
      <c r="A453" s="89"/>
      <c r="B453" s="52"/>
      <c r="C453" s="388" t="s">
        <v>110</v>
      </c>
      <c r="D453" s="388"/>
      <c r="E453" s="388"/>
      <c r="F453" s="388"/>
      <c r="G453" s="388"/>
      <c r="H453" s="388"/>
      <c r="I453" s="388"/>
      <c r="J453" s="388"/>
      <c r="K453" s="388"/>
      <c r="L453" s="90">
        <v>3482.6</v>
      </c>
      <c r="M453" s="91"/>
      <c r="N453" s="92">
        <v>115378.4</v>
      </c>
      <c r="AR453" s="48"/>
      <c r="AS453" s="3" t="s">
        <v>110</v>
      </c>
    </row>
    <row r="454" spans="1:50" s="4" customFormat="1" ht="15">
      <c r="A454" s="89"/>
      <c r="B454" s="52"/>
      <c r="C454" s="388" t="s">
        <v>111</v>
      </c>
      <c r="D454" s="388"/>
      <c r="E454" s="388"/>
      <c r="F454" s="388"/>
      <c r="G454" s="388"/>
      <c r="H454" s="388"/>
      <c r="I454" s="388"/>
      <c r="J454" s="388"/>
      <c r="K454" s="388"/>
      <c r="L454" s="90">
        <v>4836.9399999999996</v>
      </c>
      <c r="M454" s="91"/>
      <c r="N454" s="92">
        <v>160247.79999999999</v>
      </c>
      <c r="AR454" s="48"/>
      <c r="AS454" s="3" t="s">
        <v>111</v>
      </c>
    </row>
    <row r="455" spans="1:50" s="4" customFormat="1" ht="15">
      <c r="A455" s="89"/>
      <c r="B455" s="52"/>
      <c r="C455" s="388" t="s">
        <v>112</v>
      </c>
      <c r="D455" s="388"/>
      <c r="E455" s="388"/>
      <c r="F455" s="388"/>
      <c r="G455" s="388"/>
      <c r="H455" s="388"/>
      <c r="I455" s="388"/>
      <c r="J455" s="388"/>
      <c r="K455" s="388"/>
      <c r="L455" s="90">
        <v>4982.04</v>
      </c>
      <c r="M455" s="91"/>
      <c r="N455" s="92">
        <v>165055.26</v>
      </c>
      <c r="AR455" s="48"/>
      <c r="AS455" s="3" t="s">
        <v>112</v>
      </c>
    </row>
    <row r="456" spans="1:50" s="4" customFormat="1" ht="15">
      <c r="A456" s="89"/>
      <c r="B456" s="52"/>
      <c r="C456" s="388" t="s">
        <v>113</v>
      </c>
      <c r="D456" s="388"/>
      <c r="E456" s="388"/>
      <c r="F456" s="388"/>
      <c r="G456" s="388"/>
      <c r="H456" s="388"/>
      <c r="I456" s="388"/>
      <c r="J456" s="388"/>
      <c r="K456" s="388"/>
      <c r="L456" s="90">
        <v>3482.6</v>
      </c>
      <c r="M456" s="91"/>
      <c r="N456" s="92">
        <v>115378.4</v>
      </c>
      <c r="AR456" s="48"/>
      <c r="AS456" s="3" t="s">
        <v>113</v>
      </c>
    </row>
    <row r="457" spans="1:50" s="4" customFormat="1" ht="15">
      <c r="A457" s="89"/>
      <c r="B457" s="96"/>
      <c r="C457" s="389" t="s">
        <v>612</v>
      </c>
      <c r="D457" s="389"/>
      <c r="E457" s="389"/>
      <c r="F457" s="389"/>
      <c r="G457" s="389"/>
      <c r="H457" s="389"/>
      <c r="I457" s="389"/>
      <c r="J457" s="389"/>
      <c r="K457" s="389"/>
      <c r="L457" s="97">
        <v>44812.92</v>
      </c>
      <c r="M457" s="98"/>
      <c r="N457" s="99">
        <v>711839.31</v>
      </c>
      <c r="AR457" s="48"/>
      <c r="AT457" s="48" t="s">
        <v>612</v>
      </c>
    </row>
    <row r="458" spans="1:50" s="4" customFormat="1" ht="13.5" hidden="1" customHeight="1">
      <c r="B458" s="83"/>
      <c r="C458" s="81"/>
      <c r="D458" s="81"/>
      <c r="E458" s="81"/>
      <c r="F458" s="81"/>
      <c r="G458" s="81"/>
      <c r="H458" s="81"/>
      <c r="I458" s="81"/>
      <c r="J458" s="81"/>
      <c r="K458" s="81"/>
      <c r="L458" s="97"/>
      <c r="M458" s="109"/>
      <c r="N458" s="110"/>
    </row>
    <row r="459" spans="1:50" s="4" customFormat="1" ht="26.25" customHeight="1">
      <c r="A459" s="111"/>
      <c r="B459" s="112"/>
      <c r="C459" s="112"/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</row>
    <row r="460" spans="1:50" s="8" customFormat="1" ht="15">
      <c r="A460" s="6"/>
      <c r="B460" s="113" t="s">
        <v>613</v>
      </c>
      <c r="C460" s="386"/>
      <c r="D460" s="386"/>
      <c r="E460" s="386"/>
      <c r="F460" s="386"/>
      <c r="G460" s="386"/>
      <c r="H460" s="387" t="s">
        <v>614</v>
      </c>
      <c r="I460" s="387"/>
      <c r="J460" s="387"/>
      <c r="K460" s="387"/>
      <c r="L460" s="387"/>
      <c r="M460" s="4"/>
      <c r="N460" s="4"/>
      <c r="O460" s="4"/>
      <c r="P460" s="4"/>
      <c r="Q460" s="4"/>
      <c r="R460" s="4"/>
      <c r="S460" s="4"/>
      <c r="T460" s="4"/>
      <c r="U460" s="4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 t="s">
        <v>10</v>
      </c>
      <c r="AV460" s="12" t="s">
        <v>614</v>
      </c>
      <c r="AW460" s="12"/>
      <c r="AX460" s="12"/>
    </row>
    <row r="461" spans="1:50" s="114" customFormat="1" ht="16.5" customHeight="1">
      <c r="A461" s="10"/>
      <c r="B461" s="113"/>
      <c r="C461" s="329" t="s">
        <v>615</v>
      </c>
      <c r="D461" s="329"/>
      <c r="E461" s="329"/>
      <c r="F461" s="329"/>
      <c r="G461" s="329"/>
      <c r="H461" s="329"/>
      <c r="I461" s="329"/>
      <c r="J461" s="329"/>
      <c r="K461" s="329"/>
      <c r="L461" s="329"/>
      <c r="V461" s="115"/>
      <c r="W461" s="115"/>
      <c r="X461" s="115"/>
      <c r="Y461" s="115"/>
      <c r="Z461" s="115"/>
      <c r="AA461" s="115"/>
      <c r="AB461" s="115"/>
      <c r="AC461" s="115"/>
      <c r="AD461" s="115"/>
      <c r="AE461" s="115"/>
      <c r="AF461" s="115"/>
      <c r="AG461" s="115"/>
      <c r="AH461" s="115"/>
      <c r="AI461" s="115"/>
      <c r="AJ461" s="115"/>
      <c r="AK461" s="115"/>
      <c r="AL461" s="115"/>
      <c r="AM461" s="115"/>
      <c r="AN461" s="115"/>
      <c r="AO461" s="115"/>
      <c r="AP461" s="115"/>
      <c r="AQ461" s="115"/>
      <c r="AR461" s="115"/>
      <c r="AS461" s="115"/>
      <c r="AT461" s="115"/>
      <c r="AU461" s="115"/>
      <c r="AV461" s="115"/>
      <c r="AW461" s="115"/>
      <c r="AX461" s="115"/>
    </row>
    <row r="462" spans="1:50" s="8" customFormat="1" ht="15">
      <c r="A462" s="6"/>
      <c r="B462" s="113" t="s">
        <v>616</v>
      </c>
      <c r="C462" s="386"/>
      <c r="D462" s="386"/>
      <c r="E462" s="386"/>
      <c r="F462" s="386"/>
      <c r="G462" s="386"/>
      <c r="H462" s="387" t="s">
        <v>617</v>
      </c>
      <c r="I462" s="387"/>
      <c r="J462" s="387"/>
      <c r="K462" s="387"/>
      <c r="L462" s="387"/>
      <c r="M462" s="4"/>
      <c r="N462" s="4"/>
      <c r="O462" s="4"/>
      <c r="P462" s="4"/>
      <c r="Q462" s="4"/>
      <c r="R462" s="4"/>
      <c r="S462" s="4"/>
      <c r="T462" s="4"/>
      <c r="U462" s="4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 t="s">
        <v>10</v>
      </c>
      <c r="AX462" s="12" t="s">
        <v>617</v>
      </c>
    </row>
    <row r="463" spans="1:50" s="114" customFormat="1" ht="16.5" customHeight="1">
      <c r="A463" s="10"/>
      <c r="C463" s="329" t="s">
        <v>615</v>
      </c>
      <c r="D463" s="329"/>
      <c r="E463" s="329"/>
      <c r="F463" s="329"/>
      <c r="G463" s="329"/>
      <c r="H463" s="329"/>
      <c r="I463" s="329"/>
      <c r="J463" s="329"/>
      <c r="K463" s="329"/>
      <c r="L463" s="329"/>
      <c r="V463" s="115"/>
      <c r="W463" s="115"/>
      <c r="X463" s="115"/>
      <c r="Y463" s="115"/>
      <c r="Z463" s="115"/>
      <c r="AA463" s="115"/>
      <c r="AB463" s="115"/>
      <c r="AC463" s="115"/>
      <c r="AD463" s="115"/>
      <c r="AE463" s="115"/>
      <c r="AF463" s="115"/>
      <c r="AG463" s="115"/>
      <c r="AH463" s="115"/>
      <c r="AI463" s="115"/>
      <c r="AJ463" s="115"/>
      <c r="AK463" s="115"/>
      <c r="AL463" s="115"/>
      <c r="AM463" s="115"/>
      <c r="AN463" s="115"/>
      <c r="AO463" s="115"/>
      <c r="AP463" s="115"/>
      <c r="AQ463" s="115"/>
      <c r="AR463" s="115"/>
      <c r="AS463" s="115"/>
      <c r="AT463" s="115"/>
      <c r="AU463" s="115"/>
      <c r="AV463" s="115"/>
      <c r="AW463" s="115"/>
      <c r="AX463" s="115"/>
    </row>
    <row r="464" spans="1:50" s="8" customFormat="1" ht="19.5" customHeight="1">
      <c r="A464" s="6"/>
      <c r="C464" s="116"/>
      <c r="D464" s="116"/>
      <c r="E464" s="116"/>
      <c r="F464" s="116"/>
      <c r="G464" s="116"/>
      <c r="H464" s="116"/>
      <c r="I464" s="116"/>
      <c r="J464" s="116"/>
      <c r="K464" s="116"/>
      <c r="L464" s="116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</row>
    <row r="465" spans="1:16" s="4" customFormat="1" ht="22.5" customHeight="1">
      <c r="A465" s="385" t="s">
        <v>618</v>
      </c>
      <c r="B465" s="385"/>
      <c r="C465" s="385"/>
      <c r="D465" s="385"/>
      <c r="E465" s="385"/>
      <c r="F465" s="385"/>
      <c r="G465" s="385"/>
      <c r="H465" s="385"/>
      <c r="I465" s="385"/>
      <c r="J465" s="385"/>
      <c r="K465" s="385"/>
      <c r="L465" s="385"/>
      <c r="M465" s="385"/>
      <c r="N465" s="385"/>
      <c r="O465" s="105"/>
      <c r="P465" s="105"/>
    </row>
    <row r="466" spans="1:16" s="4" customFormat="1" ht="12.75" customHeight="1">
      <c r="A466" s="385" t="s">
        <v>619</v>
      </c>
      <c r="B466" s="385"/>
      <c r="C466" s="385"/>
      <c r="D466" s="385"/>
      <c r="E466" s="385"/>
      <c r="F466" s="385"/>
      <c r="G466" s="385"/>
      <c r="H466" s="385"/>
      <c r="I466" s="385"/>
      <c r="J466" s="385"/>
      <c r="K466" s="385"/>
      <c r="L466" s="385"/>
      <c r="M466" s="385"/>
      <c r="N466" s="385"/>
      <c r="O466" s="105"/>
      <c r="P466" s="105"/>
    </row>
    <row r="467" spans="1:16" s="4" customFormat="1" ht="12.75" customHeight="1">
      <c r="A467" s="385" t="s">
        <v>620</v>
      </c>
      <c r="B467" s="385"/>
      <c r="C467" s="385"/>
      <c r="D467" s="385"/>
      <c r="E467" s="385"/>
      <c r="F467" s="385"/>
      <c r="G467" s="385"/>
      <c r="H467" s="385"/>
      <c r="I467" s="385"/>
      <c r="J467" s="385"/>
      <c r="K467" s="385"/>
      <c r="L467" s="385"/>
      <c r="M467" s="385"/>
      <c r="N467" s="385"/>
      <c r="O467" s="105"/>
      <c r="P467" s="105"/>
    </row>
    <row r="468" spans="1:16" s="4" customFormat="1" ht="19.5" customHeight="1"/>
    <row r="469" spans="1:16" s="4" customFormat="1" ht="15">
      <c r="B469" s="117"/>
      <c r="D469" s="117"/>
      <c r="F469" s="117"/>
    </row>
  </sheetData>
  <mergeCells count="45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N58"/>
    <mergeCell ref="C59:N59"/>
    <mergeCell ref="C60:E60"/>
    <mergeCell ref="C61:E61"/>
    <mergeCell ref="C52:N52"/>
    <mergeCell ref="C53:E53"/>
    <mergeCell ref="C54:E54"/>
    <mergeCell ref="C55:N55"/>
    <mergeCell ref="C56:E5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N66"/>
    <mergeCell ref="C77:E77"/>
    <mergeCell ref="C78:E78"/>
    <mergeCell ref="C79:N79"/>
    <mergeCell ref="C80:E80"/>
    <mergeCell ref="A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N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N92"/>
    <mergeCell ref="C93:N93"/>
    <mergeCell ref="C94:E94"/>
    <mergeCell ref="C95:E95"/>
    <mergeCell ref="C96:N9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N105"/>
    <mergeCell ref="C106:N106"/>
    <mergeCell ref="C117:E117"/>
    <mergeCell ref="C118:E118"/>
    <mergeCell ref="C119:E119"/>
    <mergeCell ref="A120:N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E125"/>
    <mergeCell ref="C126:E126"/>
    <mergeCell ref="C137:E137"/>
    <mergeCell ref="C138:N138"/>
    <mergeCell ref="C139:N139"/>
    <mergeCell ref="C140:E140"/>
    <mergeCell ref="C141:E141"/>
    <mergeCell ref="C132:N132"/>
    <mergeCell ref="C133:E133"/>
    <mergeCell ref="C134:E134"/>
    <mergeCell ref="C135:N135"/>
    <mergeCell ref="C136:E13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N14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67:E167"/>
    <mergeCell ref="C168:E168"/>
    <mergeCell ref="C169:E169"/>
    <mergeCell ref="C170:E170"/>
    <mergeCell ref="C171:E171"/>
    <mergeCell ref="C162:N162"/>
    <mergeCell ref="C163:E163"/>
    <mergeCell ref="A164:N164"/>
    <mergeCell ref="C165:E165"/>
    <mergeCell ref="C166:N166"/>
    <mergeCell ref="C177:E177"/>
    <mergeCell ref="C178:E178"/>
    <mergeCell ref="C179:N179"/>
    <mergeCell ref="C180:E180"/>
    <mergeCell ref="C181:E181"/>
    <mergeCell ref="C172:E172"/>
    <mergeCell ref="C173:E173"/>
    <mergeCell ref="C174:E174"/>
    <mergeCell ref="C175:N175"/>
    <mergeCell ref="C176:N176"/>
    <mergeCell ref="C187:E187"/>
    <mergeCell ref="C188:N188"/>
    <mergeCell ref="C189:N189"/>
    <mergeCell ref="C190:E190"/>
    <mergeCell ref="C191:E191"/>
    <mergeCell ref="C182:E182"/>
    <mergeCell ref="C183:E183"/>
    <mergeCell ref="C184:E184"/>
    <mergeCell ref="C185:E185"/>
    <mergeCell ref="C186:E18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207:E207"/>
    <mergeCell ref="C208:E208"/>
    <mergeCell ref="C209:E209"/>
    <mergeCell ref="C210:E210"/>
    <mergeCell ref="C211:E211"/>
    <mergeCell ref="C202:E202"/>
    <mergeCell ref="A203:N203"/>
    <mergeCell ref="C204:E204"/>
    <mergeCell ref="C205:N205"/>
    <mergeCell ref="C206:E20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N215"/>
    <mergeCell ref="C216:E216"/>
    <mergeCell ref="C227:E227"/>
    <mergeCell ref="C228:N228"/>
    <mergeCell ref="C229:E229"/>
    <mergeCell ref="C230:E230"/>
    <mergeCell ref="C231:N231"/>
    <mergeCell ref="C222:E222"/>
    <mergeCell ref="C223:E223"/>
    <mergeCell ref="C224:E224"/>
    <mergeCell ref="C225:E225"/>
    <mergeCell ref="C226:E226"/>
    <mergeCell ref="C237:N237"/>
    <mergeCell ref="C238:E238"/>
    <mergeCell ref="C239:E239"/>
    <mergeCell ref="C240:E240"/>
    <mergeCell ref="C241:E241"/>
    <mergeCell ref="C232:E232"/>
    <mergeCell ref="C233:E233"/>
    <mergeCell ref="C234:N234"/>
    <mergeCell ref="C235:E235"/>
    <mergeCell ref="C236:E23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N246"/>
    <mergeCell ref="C257:E257"/>
    <mergeCell ref="C258:E258"/>
    <mergeCell ref="C259:E259"/>
    <mergeCell ref="C261:K261"/>
    <mergeCell ref="C262:K262"/>
    <mergeCell ref="C252:E252"/>
    <mergeCell ref="C253:E253"/>
    <mergeCell ref="C254:E254"/>
    <mergeCell ref="C255:E255"/>
    <mergeCell ref="C256:E256"/>
    <mergeCell ref="C268:K268"/>
    <mergeCell ref="C269:K269"/>
    <mergeCell ref="C270:K270"/>
    <mergeCell ref="C271:K271"/>
    <mergeCell ref="C272:K272"/>
    <mergeCell ref="C263:K263"/>
    <mergeCell ref="C264:K264"/>
    <mergeCell ref="C265:K265"/>
    <mergeCell ref="C266:K266"/>
    <mergeCell ref="C267:K267"/>
    <mergeCell ref="C278:K278"/>
    <mergeCell ref="C279:K279"/>
    <mergeCell ref="A280:N280"/>
    <mergeCell ref="A281:N281"/>
    <mergeCell ref="C282:E282"/>
    <mergeCell ref="C273:K273"/>
    <mergeCell ref="C274:K274"/>
    <mergeCell ref="C275:K275"/>
    <mergeCell ref="C276:K276"/>
    <mergeCell ref="C277:K277"/>
    <mergeCell ref="C288:E288"/>
    <mergeCell ref="C289:E289"/>
    <mergeCell ref="C290:E290"/>
    <mergeCell ref="C291:E291"/>
    <mergeCell ref="C292:E292"/>
    <mergeCell ref="C283:N283"/>
    <mergeCell ref="C284:E284"/>
    <mergeCell ref="C285:E285"/>
    <mergeCell ref="C286:E286"/>
    <mergeCell ref="C287:E287"/>
    <mergeCell ref="C298:E298"/>
    <mergeCell ref="C299:N299"/>
    <mergeCell ref="C300:N300"/>
    <mergeCell ref="C301:E301"/>
    <mergeCell ref="C302:E302"/>
    <mergeCell ref="C293:N293"/>
    <mergeCell ref="C294:E294"/>
    <mergeCell ref="C295:E295"/>
    <mergeCell ref="C296:N296"/>
    <mergeCell ref="C297:E297"/>
    <mergeCell ref="C308:E308"/>
    <mergeCell ref="C309:E309"/>
    <mergeCell ref="C310:E310"/>
    <mergeCell ref="C311:E311"/>
    <mergeCell ref="C312:E312"/>
    <mergeCell ref="C303:N303"/>
    <mergeCell ref="C304:N304"/>
    <mergeCell ref="C305:E305"/>
    <mergeCell ref="C306:E306"/>
    <mergeCell ref="C307:N307"/>
    <mergeCell ref="C318:E318"/>
    <mergeCell ref="C319:E319"/>
    <mergeCell ref="C320:N320"/>
    <mergeCell ref="C321:E321"/>
    <mergeCell ref="A322:N322"/>
    <mergeCell ref="C313:E313"/>
    <mergeCell ref="C314:E314"/>
    <mergeCell ref="C315:E315"/>
    <mergeCell ref="C316:E316"/>
    <mergeCell ref="C317:E317"/>
    <mergeCell ref="C328:E328"/>
    <mergeCell ref="C329:E329"/>
    <mergeCell ref="C330:E330"/>
    <mergeCell ref="C331:E331"/>
    <mergeCell ref="C332:E332"/>
    <mergeCell ref="C323:E323"/>
    <mergeCell ref="C324:N324"/>
    <mergeCell ref="C325:E325"/>
    <mergeCell ref="C326:E326"/>
    <mergeCell ref="C327:E327"/>
    <mergeCell ref="C338:E338"/>
    <mergeCell ref="C339:E339"/>
    <mergeCell ref="C340:E340"/>
    <mergeCell ref="C341:E341"/>
    <mergeCell ref="C342:E342"/>
    <mergeCell ref="C333:N333"/>
    <mergeCell ref="C334:N334"/>
    <mergeCell ref="C335:E335"/>
    <mergeCell ref="C336:E336"/>
    <mergeCell ref="C337:N33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N346"/>
    <mergeCell ref="C347:N347"/>
    <mergeCell ref="C358:E358"/>
    <mergeCell ref="C359:E359"/>
    <mergeCell ref="C360:E360"/>
    <mergeCell ref="A361:N361"/>
    <mergeCell ref="C362:E362"/>
    <mergeCell ref="C353:E353"/>
    <mergeCell ref="C354:E354"/>
    <mergeCell ref="C355:E355"/>
    <mergeCell ref="C356:E356"/>
    <mergeCell ref="C357:E357"/>
    <mergeCell ref="C368:E368"/>
    <mergeCell ref="C369:E369"/>
    <mergeCell ref="C370:E370"/>
    <mergeCell ref="C371:E371"/>
    <mergeCell ref="C372:E372"/>
    <mergeCell ref="C363:N363"/>
    <mergeCell ref="C364:E364"/>
    <mergeCell ref="C365:E365"/>
    <mergeCell ref="C366:E366"/>
    <mergeCell ref="C367:E367"/>
    <mergeCell ref="C378:E378"/>
    <mergeCell ref="C379:E379"/>
    <mergeCell ref="C380:E380"/>
    <mergeCell ref="C381:E381"/>
    <mergeCell ref="C382:E382"/>
    <mergeCell ref="C373:N373"/>
    <mergeCell ref="C374:E374"/>
    <mergeCell ref="C375:E375"/>
    <mergeCell ref="C376:E376"/>
    <mergeCell ref="C377:E377"/>
    <mergeCell ref="C388:E388"/>
    <mergeCell ref="C389:N389"/>
    <mergeCell ref="C390:E390"/>
    <mergeCell ref="C391:E391"/>
    <mergeCell ref="C392:N392"/>
    <mergeCell ref="C383:E383"/>
    <mergeCell ref="C384:E384"/>
    <mergeCell ref="C385:E385"/>
    <mergeCell ref="C386:N386"/>
    <mergeCell ref="C387:E387"/>
    <mergeCell ref="C398:E398"/>
    <mergeCell ref="C399:E399"/>
    <mergeCell ref="C400:E400"/>
    <mergeCell ref="C401:E401"/>
    <mergeCell ref="C402:E402"/>
    <mergeCell ref="C393:E393"/>
    <mergeCell ref="C394:E394"/>
    <mergeCell ref="C395:N395"/>
    <mergeCell ref="C396:E396"/>
    <mergeCell ref="C397:E397"/>
    <mergeCell ref="C408:E408"/>
    <mergeCell ref="C409:E409"/>
    <mergeCell ref="C410:E410"/>
    <mergeCell ref="C411:E411"/>
    <mergeCell ref="C412:E412"/>
    <mergeCell ref="C403:E403"/>
    <mergeCell ref="C404:N404"/>
    <mergeCell ref="C405:E405"/>
    <mergeCell ref="C406:E406"/>
    <mergeCell ref="C407:E407"/>
    <mergeCell ref="C419:K419"/>
    <mergeCell ref="C420:K420"/>
    <mergeCell ref="C421:K421"/>
    <mergeCell ref="C422:K422"/>
    <mergeCell ref="C423:K423"/>
    <mergeCell ref="C413:E413"/>
    <mergeCell ref="C414:E414"/>
    <mergeCell ref="C415:E415"/>
    <mergeCell ref="C416:E416"/>
    <mergeCell ref="C417:E417"/>
    <mergeCell ref="C429:K429"/>
    <mergeCell ref="C430:K430"/>
    <mergeCell ref="C431:K431"/>
    <mergeCell ref="C432:K432"/>
    <mergeCell ref="C433:K433"/>
    <mergeCell ref="C424:K424"/>
    <mergeCell ref="C425:K425"/>
    <mergeCell ref="C426:K426"/>
    <mergeCell ref="C427:K427"/>
    <mergeCell ref="C428:K428"/>
    <mergeCell ref="C440:K440"/>
    <mergeCell ref="C441:K441"/>
    <mergeCell ref="C442:K442"/>
    <mergeCell ref="C443:K443"/>
    <mergeCell ref="C444:K444"/>
    <mergeCell ref="C434:K434"/>
    <mergeCell ref="C435:K435"/>
    <mergeCell ref="C436:K436"/>
    <mergeCell ref="C437:K437"/>
    <mergeCell ref="C439:K43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A466:N466"/>
    <mergeCell ref="A467:N467"/>
    <mergeCell ref="C461:L461"/>
    <mergeCell ref="C462:G462"/>
    <mergeCell ref="H462:L462"/>
    <mergeCell ref="C463:L463"/>
    <mergeCell ref="A465:N465"/>
    <mergeCell ref="C455:K455"/>
    <mergeCell ref="C456:K456"/>
    <mergeCell ref="C457:K457"/>
    <mergeCell ref="C460:G460"/>
    <mergeCell ref="H460:L46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68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BA815"/>
  <sheetViews>
    <sheetView topLeftCell="A7" workbookViewId="0">
      <selection activeCell="A13" sqref="A13:N16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1" width="134.85546875" style="3" hidden="1" customWidth="1"/>
    <col min="42" max="42" width="164.140625" style="3" hidden="1" customWidth="1"/>
    <col min="43" max="45" width="101.140625" style="3" hidden="1" customWidth="1"/>
    <col min="46" max="46" width="134.85546875" style="3" hidden="1" customWidth="1"/>
    <col min="47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22.5" customHeight="1">
      <c r="A6" s="9" t="s">
        <v>4</v>
      </c>
      <c r="B6" s="10"/>
      <c r="C6" s="6"/>
      <c r="E6" s="11"/>
      <c r="F6" s="11"/>
      <c r="G6" s="412" t="s">
        <v>2250</v>
      </c>
      <c r="H6" s="412"/>
      <c r="I6" s="412"/>
      <c r="J6" s="412"/>
      <c r="K6" s="412"/>
      <c r="L6" s="412"/>
      <c r="M6" s="412"/>
      <c r="N6" s="412"/>
      <c r="V6" s="12" t="s">
        <v>2250</v>
      </c>
    </row>
    <row r="7" spans="1:29" s="4" customFormat="1" ht="90" customHeight="1">
      <c r="A7" s="333" t="s">
        <v>6</v>
      </c>
      <c r="B7" s="333"/>
      <c r="C7" s="333"/>
      <c r="D7" s="333"/>
      <c r="E7" s="333"/>
      <c r="F7" s="333"/>
      <c r="G7" s="412" t="s">
        <v>2251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2251</v>
      </c>
      <c r="R7" s="14"/>
      <c r="S7" s="14"/>
      <c r="T7" s="14"/>
      <c r="U7" s="14"/>
      <c r="W7" s="12" t="s">
        <v>2251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6.25" customHeight="1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2252</v>
      </c>
    </row>
    <row r="14" spans="1:29" s="4" customFormat="1" ht="15">
      <c r="A14" s="429" t="s">
        <v>16</v>
      </c>
      <c r="B14" s="429"/>
      <c r="C14" s="429"/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</row>
    <row r="15" spans="1:29" s="4" customFormat="1" ht="5.25" customHeight="1">
      <c r="A15" s="430"/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</row>
    <row r="16" spans="1:29" s="4" customFormat="1" ht="30" customHeight="1">
      <c r="A16" s="428" t="s">
        <v>4719</v>
      </c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AC16" s="12" t="s">
        <v>10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4264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4265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4265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4637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1548.89</v>
      </c>
      <c r="D28" s="26" t="s">
        <v>4266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679.5</v>
      </c>
      <c r="D30" s="26" t="s">
        <v>4267</v>
      </c>
      <c r="E30" s="27" t="s">
        <v>31</v>
      </c>
      <c r="G30" s="8" t="s">
        <v>34</v>
      </c>
      <c r="I30" s="8"/>
      <c r="J30" s="8"/>
      <c r="K30" s="8"/>
      <c r="L30" s="25">
        <v>78.02</v>
      </c>
      <c r="M30" s="33" t="s">
        <v>4268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841.25</v>
      </c>
      <c r="D31" s="34" t="s">
        <v>4269</v>
      </c>
      <c r="E31" s="27" t="s">
        <v>31</v>
      </c>
      <c r="G31" s="8" t="s">
        <v>38</v>
      </c>
      <c r="I31" s="8"/>
      <c r="J31" s="8"/>
      <c r="K31" s="8"/>
      <c r="L31" s="402">
        <v>261.05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28.14</v>
      </c>
      <c r="D32" s="34" t="s">
        <v>4270</v>
      </c>
      <c r="E32" s="27" t="s">
        <v>31</v>
      </c>
      <c r="G32" s="8" t="s">
        <v>41</v>
      </c>
      <c r="I32" s="8"/>
      <c r="J32" s="8"/>
      <c r="K32" s="8"/>
      <c r="L32" s="402">
        <v>35.909999999999997</v>
      </c>
      <c r="M32" s="402"/>
      <c r="N32" s="27" t="s">
        <v>39</v>
      </c>
    </row>
    <row r="33" spans="1:38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8" s="4" customFormat="1" ht="7.5" customHeight="1">
      <c r="A34" s="35"/>
    </row>
    <row r="35" spans="1:38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8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8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8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>
      <c r="A39" s="397" t="s">
        <v>4271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4271</v>
      </c>
    </row>
    <row r="40" spans="1:38" s="4" customFormat="1" ht="15">
      <c r="A40" s="393" t="s">
        <v>4272</v>
      </c>
      <c r="B40" s="394"/>
      <c r="C40" s="394"/>
      <c r="D40" s="394"/>
      <c r="E40" s="394"/>
      <c r="F40" s="394"/>
      <c r="G40" s="394"/>
      <c r="H40" s="394"/>
      <c r="I40" s="394"/>
      <c r="J40" s="394"/>
      <c r="K40" s="394"/>
      <c r="L40" s="394"/>
      <c r="M40" s="394"/>
      <c r="N40" s="395"/>
      <c r="AF40" s="39"/>
      <c r="AG40" s="48" t="s">
        <v>4272</v>
      </c>
    </row>
    <row r="41" spans="1:38" s="4" customFormat="1" ht="34.5">
      <c r="A41" s="40" t="s">
        <v>57</v>
      </c>
      <c r="B41" s="41" t="s">
        <v>4273</v>
      </c>
      <c r="C41" s="390" t="s">
        <v>4274</v>
      </c>
      <c r="D41" s="390"/>
      <c r="E41" s="390"/>
      <c r="F41" s="42" t="s">
        <v>78</v>
      </c>
      <c r="G41" s="43">
        <v>9.69E-2</v>
      </c>
      <c r="H41" s="44">
        <v>1</v>
      </c>
      <c r="I41" s="45">
        <v>9.69E-2</v>
      </c>
      <c r="J41" s="46"/>
      <c r="K41" s="43"/>
      <c r="L41" s="46"/>
      <c r="M41" s="43"/>
      <c r="N41" s="47"/>
      <c r="AF41" s="39"/>
      <c r="AG41" s="48"/>
      <c r="AH41" s="48" t="s">
        <v>4274</v>
      </c>
    </row>
    <row r="42" spans="1:38" s="4" customFormat="1" ht="15">
      <c r="A42" s="49"/>
      <c r="B42" s="50"/>
      <c r="C42" s="388" t="s">
        <v>4275</v>
      </c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91"/>
      <c r="AF42" s="39"/>
      <c r="AG42" s="48"/>
      <c r="AH42" s="48"/>
      <c r="AI42" s="3" t="s">
        <v>4275</v>
      </c>
    </row>
    <row r="43" spans="1:38" s="4" customFormat="1" ht="15">
      <c r="A43" s="51"/>
      <c r="B43" s="52" t="s">
        <v>57</v>
      </c>
      <c r="C43" s="388" t="s">
        <v>82</v>
      </c>
      <c r="D43" s="388"/>
      <c r="E43" s="388"/>
      <c r="F43" s="53"/>
      <c r="G43" s="54"/>
      <c r="H43" s="54"/>
      <c r="I43" s="54"/>
      <c r="J43" s="55">
        <v>1201.2</v>
      </c>
      <c r="K43" s="54"/>
      <c r="L43" s="56">
        <v>116.4</v>
      </c>
      <c r="M43" s="58">
        <v>33.130000000000003</v>
      </c>
      <c r="N43" s="77">
        <v>3856.33</v>
      </c>
      <c r="AF43" s="39"/>
      <c r="AG43" s="48"/>
      <c r="AH43" s="48"/>
      <c r="AJ43" s="3" t="s">
        <v>82</v>
      </c>
    </row>
    <row r="44" spans="1:38" s="4" customFormat="1" ht="15">
      <c r="A44" s="60"/>
      <c r="B44" s="52"/>
      <c r="C44" s="388" t="s">
        <v>83</v>
      </c>
      <c r="D44" s="388"/>
      <c r="E44" s="388"/>
      <c r="F44" s="53" t="s">
        <v>67</v>
      </c>
      <c r="G44" s="61">
        <v>154</v>
      </c>
      <c r="H44" s="54"/>
      <c r="I44" s="62">
        <v>14.922599999999999</v>
      </c>
      <c r="J44" s="63"/>
      <c r="K44" s="54"/>
      <c r="L44" s="63"/>
      <c r="M44" s="54"/>
      <c r="N44" s="57"/>
      <c r="AF44" s="39"/>
      <c r="AG44" s="48"/>
      <c r="AH44" s="48"/>
      <c r="AK44" s="3" t="s">
        <v>83</v>
      </c>
    </row>
    <row r="45" spans="1:38" s="4" customFormat="1" ht="15">
      <c r="A45" s="51"/>
      <c r="B45" s="52"/>
      <c r="C45" s="392" t="s">
        <v>68</v>
      </c>
      <c r="D45" s="392"/>
      <c r="E45" s="392"/>
      <c r="F45" s="64"/>
      <c r="G45" s="65"/>
      <c r="H45" s="65"/>
      <c r="I45" s="65"/>
      <c r="J45" s="66">
        <v>1201.2</v>
      </c>
      <c r="K45" s="65"/>
      <c r="L45" s="67">
        <v>116.4</v>
      </c>
      <c r="M45" s="65"/>
      <c r="N45" s="124">
        <v>3856.33</v>
      </c>
      <c r="AF45" s="39"/>
      <c r="AG45" s="48"/>
      <c r="AH45" s="48"/>
      <c r="AL45" s="3" t="s">
        <v>68</v>
      </c>
    </row>
    <row r="46" spans="1:38" s="4" customFormat="1" ht="15">
      <c r="A46" s="60"/>
      <c r="B46" s="52"/>
      <c r="C46" s="388" t="s">
        <v>69</v>
      </c>
      <c r="D46" s="388"/>
      <c r="E46" s="388"/>
      <c r="F46" s="53"/>
      <c r="G46" s="54"/>
      <c r="H46" s="54"/>
      <c r="I46" s="54"/>
      <c r="J46" s="63"/>
      <c r="K46" s="54"/>
      <c r="L46" s="56">
        <v>116.4</v>
      </c>
      <c r="M46" s="54"/>
      <c r="N46" s="77">
        <v>3856.33</v>
      </c>
      <c r="AF46" s="39"/>
      <c r="AG46" s="48"/>
      <c r="AH46" s="48"/>
      <c r="AK46" s="3" t="s">
        <v>69</v>
      </c>
    </row>
    <row r="47" spans="1:38" s="4" customFormat="1" ht="23.25">
      <c r="A47" s="60"/>
      <c r="B47" s="52" t="s">
        <v>84</v>
      </c>
      <c r="C47" s="388" t="s">
        <v>85</v>
      </c>
      <c r="D47" s="388"/>
      <c r="E47" s="388"/>
      <c r="F47" s="53" t="s">
        <v>72</v>
      </c>
      <c r="G47" s="61">
        <v>89</v>
      </c>
      <c r="H47" s="54"/>
      <c r="I47" s="61">
        <v>89</v>
      </c>
      <c r="J47" s="63"/>
      <c r="K47" s="54"/>
      <c r="L47" s="56">
        <v>103.6</v>
      </c>
      <c r="M47" s="54"/>
      <c r="N47" s="77">
        <v>3432.13</v>
      </c>
      <c r="AF47" s="39"/>
      <c r="AG47" s="48"/>
      <c r="AH47" s="48"/>
      <c r="AK47" s="3" t="s">
        <v>85</v>
      </c>
    </row>
    <row r="48" spans="1:38" s="4" customFormat="1" ht="23.25">
      <c r="A48" s="60"/>
      <c r="B48" s="52" t="s">
        <v>86</v>
      </c>
      <c r="C48" s="388" t="s">
        <v>87</v>
      </c>
      <c r="D48" s="388"/>
      <c r="E48" s="388"/>
      <c r="F48" s="53" t="s">
        <v>72</v>
      </c>
      <c r="G48" s="61">
        <v>40</v>
      </c>
      <c r="H48" s="54"/>
      <c r="I48" s="61">
        <v>40</v>
      </c>
      <c r="J48" s="63"/>
      <c r="K48" s="54"/>
      <c r="L48" s="56">
        <v>46.56</v>
      </c>
      <c r="M48" s="54"/>
      <c r="N48" s="77">
        <v>1542.53</v>
      </c>
      <c r="AF48" s="39"/>
      <c r="AG48" s="48"/>
      <c r="AH48" s="48"/>
      <c r="AK48" s="3" t="s">
        <v>87</v>
      </c>
    </row>
    <row r="49" spans="1:39" s="4" customFormat="1" ht="15">
      <c r="A49" s="69"/>
      <c r="B49" s="70"/>
      <c r="C49" s="390" t="s">
        <v>75</v>
      </c>
      <c r="D49" s="390"/>
      <c r="E49" s="390"/>
      <c r="F49" s="42"/>
      <c r="G49" s="43"/>
      <c r="H49" s="43"/>
      <c r="I49" s="43"/>
      <c r="J49" s="46"/>
      <c r="K49" s="43"/>
      <c r="L49" s="71">
        <v>266.56</v>
      </c>
      <c r="M49" s="65"/>
      <c r="N49" s="119">
        <v>8830.99</v>
      </c>
      <c r="AF49" s="39"/>
      <c r="AG49" s="48"/>
      <c r="AH49" s="48"/>
      <c r="AM49" s="48" t="s">
        <v>75</v>
      </c>
    </row>
    <row r="50" spans="1:39" s="4" customFormat="1" ht="45.75">
      <c r="A50" s="40" t="s">
        <v>62</v>
      </c>
      <c r="B50" s="41" t="s">
        <v>4276</v>
      </c>
      <c r="C50" s="390" t="s">
        <v>4277</v>
      </c>
      <c r="D50" s="390"/>
      <c r="E50" s="390"/>
      <c r="F50" s="42" t="s">
        <v>60</v>
      </c>
      <c r="G50" s="43">
        <v>9.6900000000000007E-3</v>
      </c>
      <c r="H50" s="44">
        <v>1</v>
      </c>
      <c r="I50" s="102">
        <v>9.6900000000000007E-3</v>
      </c>
      <c r="J50" s="46"/>
      <c r="K50" s="43"/>
      <c r="L50" s="46"/>
      <c r="M50" s="43"/>
      <c r="N50" s="47"/>
      <c r="AF50" s="39"/>
      <c r="AG50" s="48"/>
      <c r="AH50" s="48" t="s">
        <v>4277</v>
      </c>
      <c r="AM50" s="48"/>
    </row>
    <row r="51" spans="1:39" s="4" customFormat="1" ht="15">
      <c r="A51" s="49"/>
      <c r="B51" s="50"/>
      <c r="C51" s="388" t="s">
        <v>4278</v>
      </c>
      <c r="D51" s="388"/>
      <c r="E51" s="388"/>
      <c r="F51" s="388"/>
      <c r="G51" s="388"/>
      <c r="H51" s="388"/>
      <c r="I51" s="388"/>
      <c r="J51" s="388"/>
      <c r="K51" s="388"/>
      <c r="L51" s="388"/>
      <c r="M51" s="388"/>
      <c r="N51" s="391"/>
      <c r="AF51" s="39"/>
      <c r="AG51" s="48"/>
      <c r="AH51" s="48"/>
      <c r="AI51" s="3" t="s">
        <v>4278</v>
      </c>
      <c r="AM51" s="48"/>
    </row>
    <row r="52" spans="1:39" s="4" customFormat="1" ht="15">
      <c r="A52" s="51"/>
      <c r="B52" s="52" t="s">
        <v>62</v>
      </c>
      <c r="C52" s="388" t="s">
        <v>63</v>
      </c>
      <c r="D52" s="388"/>
      <c r="E52" s="388"/>
      <c r="F52" s="53"/>
      <c r="G52" s="54"/>
      <c r="H52" s="54"/>
      <c r="I52" s="54"/>
      <c r="J52" s="55">
        <v>3150</v>
      </c>
      <c r="K52" s="54"/>
      <c r="L52" s="56">
        <v>30.52</v>
      </c>
      <c r="M52" s="58">
        <v>9.18</v>
      </c>
      <c r="N52" s="59">
        <v>280.17</v>
      </c>
      <c r="AF52" s="39"/>
      <c r="AG52" s="48"/>
      <c r="AH52" s="48"/>
      <c r="AJ52" s="3" t="s">
        <v>63</v>
      </c>
      <c r="AM52" s="48"/>
    </row>
    <row r="53" spans="1:39" s="4" customFormat="1" ht="15">
      <c r="A53" s="51"/>
      <c r="B53" s="52" t="s">
        <v>64</v>
      </c>
      <c r="C53" s="388" t="s">
        <v>65</v>
      </c>
      <c r="D53" s="388"/>
      <c r="E53" s="388"/>
      <c r="F53" s="53"/>
      <c r="G53" s="54"/>
      <c r="H53" s="54"/>
      <c r="I53" s="54"/>
      <c r="J53" s="56">
        <v>425.25</v>
      </c>
      <c r="K53" s="54"/>
      <c r="L53" s="56">
        <v>4.12</v>
      </c>
      <c r="M53" s="58">
        <v>33.130000000000003</v>
      </c>
      <c r="N53" s="59">
        <v>136.5</v>
      </c>
      <c r="AF53" s="39"/>
      <c r="AG53" s="48"/>
      <c r="AH53" s="48"/>
      <c r="AJ53" s="3" t="s">
        <v>65</v>
      </c>
      <c r="AM53" s="48"/>
    </row>
    <row r="54" spans="1:39" s="4" customFormat="1" ht="15">
      <c r="A54" s="60"/>
      <c r="B54" s="52"/>
      <c r="C54" s="388" t="s">
        <v>66</v>
      </c>
      <c r="D54" s="388"/>
      <c r="E54" s="388"/>
      <c r="F54" s="53" t="s">
        <v>67</v>
      </c>
      <c r="G54" s="74">
        <v>31.5</v>
      </c>
      <c r="H54" s="54"/>
      <c r="I54" s="101">
        <v>0.30523499999999998</v>
      </c>
      <c r="J54" s="63"/>
      <c r="K54" s="54"/>
      <c r="L54" s="63"/>
      <c r="M54" s="54"/>
      <c r="N54" s="57"/>
      <c r="AF54" s="39"/>
      <c r="AG54" s="48"/>
      <c r="AH54" s="48"/>
      <c r="AK54" s="3" t="s">
        <v>66</v>
      </c>
      <c r="AM54" s="48"/>
    </row>
    <row r="55" spans="1:39" s="4" customFormat="1" ht="15">
      <c r="A55" s="51"/>
      <c r="B55" s="52"/>
      <c r="C55" s="392" t="s">
        <v>68</v>
      </c>
      <c r="D55" s="392"/>
      <c r="E55" s="392"/>
      <c r="F55" s="64"/>
      <c r="G55" s="65"/>
      <c r="H55" s="65"/>
      <c r="I55" s="65"/>
      <c r="J55" s="66">
        <v>3150</v>
      </c>
      <c r="K55" s="65"/>
      <c r="L55" s="67">
        <v>30.52</v>
      </c>
      <c r="M55" s="65"/>
      <c r="N55" s="125">
        <v>280.17</v>
      </c>
      <c r="AF55" s="39"/>
      <c r="AG55" s="48"/>
      <c r="AH55" s="48"/>
      <c r="AL55" s="3" t="s">
        <v>68</v>
      </c>
      <c r="AM55" s="48"/>
    </row>
    <row r="56" spans="1:39" s="4" customFormat="1" ht="15">
      <c r="A56" s="60"/>
      <c r="B56" s="52"/>
      <c r="C56" s="388" t="s">
        <v>69</v>
      </c>
      <c r="D56" s="388"/>
      <c r="E56" s="388"/>
      <c r="F56" s="53"/>
      <c r="G56" s="54"/>
      <c r="H56" s="54"/>
      <c r="I56" s="54"/>
      <c r="J56" s="63"/>
      <c r="K56" s="54"/>
      <c r="L56" s="56">
        <v>4.12</v>
      </c>
      <c r="M56" s="54"/>
      <c r="N56" s="59">
        <v>136.5</v>
      </c>
      <c r="AF56" s="39"/>
      <c r="AG56" s="48"/>
      <c r="AH56" s="48"/>
      <c r="AK56" s="3" t="s">
        <v>69</v>
      </c>
      <c r="AM56" s="48"/>
    </row>
    <row r="57" spans="1:39" s="4" customFormat="1" ht="23.25">
      <c r="A57" s="60"/>
      <c r="B57" s="52" t="s">
        <v>70</v>
      </c>
      <c r="C57" s="388" t="s">
        <v>71</v>
      </c>
      <c r="D57" s="388"/>
      <c r="E57" s="388"/>
      <c r="F57" s="53" t="s">
        <v>72</v>
      </c>
      <c r="G57" s="61">
        <v>92</v>
      </c>
      <c r="H57" s="54"/>
      <c r="I57" s="61">
        <v>92</v>
      </c>
      <c r="J57" s="63"/>
      <c r="K57" s="54"/>
      <c r="L57" s="56">
        <v>3.79</v>
      </c>
      <c r="M57" s="54"/>
      <c r="N57" s="59">
        <v>125.58</v>
      </c>
      <c r="AF57" s="39"/>
      <c r="AG57" s="48"/>
      <c r="AH57" s="48"/>
      <c r="AK57" s="3" t="s">
        <v>71</v>
      </c>
      <c r="AM57" s="48"/>
    </row>
    <row r="58" spans="1:39" s="4" customFormat="1" ht="23.25">
      <c r="A58" s="60"/>
      <c r="B58" s="52" t="s">
        <v>73</v>
      </c>
      <c r="C58" s="388" t="s">
        <v>74</v>
      </c>
      <c r="D58" s="388"/>
      <c r="E58" s="388"/>
      <c r="F58" s="53" t="s">
        <v>72</v>
      </c>
      <c r="G58" s="61">
        <v>46</v>
      </c>
      <c r="H58" s="54"/>
      <c r="I58" s="61">
        <v>46</v>
      </c>
      <c r="J58" s="63"/>
      <c r="K58" s="54"/>
      <c r="L58" s="56">
        <v>1.9</v>
      </c>
      <c r="M58" s="54"/>
      <c r="N58" s="59">
        <v>62.79</v>
      </c>
      <c r="AF58" s="39"/>
      <c r="AG58" s="48"/>
      <c r="AH58" s="48"/>
      <c r="AK58" s="3" t="s">
        <v>74</v>
      </c>
      <c r="AM58" s="48"/>
    </row>
    <row r="59" spans="1:39" s="4" customFormat="1" ht="15">
      <c r="A59" s="69"/>
      <c r="B59" s="70"/>
      <c r="C59" s="390" t="s">
        <v>75</v>
      </c>
      <c r="D59" s="390"/>
      <c r="E59" s="390"/>
      <c r="F59" s="42"/>
      <c r="G59" s="43"/>
      <c r="H59" s="43"/>
      <c r="I59" s="43"/>
      <c r="J59" s="46"/>
      <c r="K59" s="43"/>
      <c r="L59" s="71">
        <v>36.21</v>
      </c>
      <c r="M59" s="65"/>
      <c r="N59" s="121">
        <v>468.54</v>
      </c>
      <c r="AF59" s="39"/>
      <c r="AG59" s="48"/>
      <c r="AH59" s="48"/>
      <c r="AM59" s="48" t="s">
        <v>75</v>
      </c>
    </row>
    <row r="60" spans="1:39" s="4" customFormat="1" ht="45.75">
      <c r="A60" s="40" t="s">
        <v>64</v>
      </c>
      <c r="B60" s="41" t="s">
        <v>4279</v>
      </c>
      <c r="C60" s="390" t="s">
        <v>3960</v>
      </c>
      <c r="D60" s="390"/>
      <c r="E60" s="390"/>
      <c r="F60" s="42" t="s">
        <v>3202</v>
      </c>
      <c r="G60" s="43">
        <v>20.445900000000002</v>
      </c>
      <c r="H60" s="44">
        <v>1</v>
      </c>
      <c r="I60" s="45">
        <v>20.445900000000002</v>
      </c>
      <c r="J60" s="71">
        <v>15.35</v>
      </c>
      <c r="K60" s="43"/>
      <c r="L60" s="71">
        <v>313.83999999999997</v>
      </c>
      <c r="M60" s="100">
        <v>9.18</v>
      </c>
      <c r="N60" s="119">
        <v>2881.05</v>
      </c>
      <c r="AF60" s="39"/>
      <c r="AG60" s="48"/>
      <c r="AH60" s="48" t="s">
        <v>3960</v>
      </c>
      <c r="AM60" s="48"/>
    </row>
    <row r="61" spans="1:39" s="4" customFormat="1" ht="15">
      <c r="A61" s="49"/>
      <c r="B61" s="50"/>
      <c r="C61" s="388" t="s">
        <v>4280</v>
      </c>
      <c r="D61" s="388"/>
      <c r="E61" s="388"/>
      <c r="F61" s="388"/>
      <c r="G61" s="388"/>
      <c r="H61" s="388"/>
      <c r="I61" s="388"/>
      <c r="J61" s="388"/>
      <c r="K61" s="388"/>
      <c r="L61" s="388"/>
      <c r="M61" s="388"/>
      <c r="N61" s="391"/>
      <c r="AF61" s="39"/>
      <c r="AG61" s="48"/>
      <c r="AH61" s="48"/>
      <c r="AI61" s="3" t="s">
        <v>4280</v>
      </c>
      <c r="AM61" s="48"/>
    </row>
    <row r="62" spans="1:39" s="4" customFormat="1" ht="15">
      <c r="A62" s="69"/>
      <c r="B62" s="70"/>
      <c r="C62" s="390" t="s">
        <v>75</v>
      </c>
      <c r="D62" s="390"/>
      <c r="E62" s="390"/>
      <c r="F62" s="42"/>
      <c r="G62" s="43"/>
      <c r="H62" s="43"/>
      <c r="I62" s="43"/>
      <c r="J62" s="46"/>
      <c r="K62" s="43"/>
      <c r="L62" s="71">
        <v>313.83999999999997</v>
      </c>
      <c r="M62" s="65"/>
      <c r="N62" s="119">
        <v>2881.05</v>
      </c>
      <c r="AF62" s="39"/>
      <c r="AG62" s="48"/>
      <c r="AH62" s="48"/>
      <c r="AM62" s="48" t="s">
        <v>75</v>
      </c>
    </row>
    <row r="63" spans="1:39" s="4" customFormat="1" ht="23.25">
      <c r="A63" s="40" t="s">
        <v>91</v>
      </c>
      <c r="B63" s="41" t="s">
        <v>4281</v>
      </c>
      <c r="C63" s="390" t="s">
        <v>4282</v>
      </c>
      <c r="D63" s="390"/>
      <c r="E63" s="390"/>
      <c r="F63" s="42" t="s">
        <v>128</v>
      </c>
      <c r="G63" s="43">
        <v>0.57999999999999996</v>
      </c>
      <c r="H63" s="44">
        <v>1</v>
      </c>
      <c r="I63" s="100">
        <v>0.57999999999999996</v>
      </c>
      <c r="J63" s="46"/>
      <c r="K63" s="43"/>
      <c r="L63" s="46"/>
      <c r="M63" s="43"/>
      <c r="N63" s="47"/>
      <c r="AF63" s="39"/>
      <c r="AG63" s="48"/>
      <c r="AH63" s="48" t="s">
        <v>4282</v>
      </c>
      <c r="AM63" s="48"/>
    </row>
    <row r="64" spans="1:39" s="4" customFormat="1" ht="15">
      <c r="A64" s="49"/>
      <c r="B64" s="50"/>
      <c r="C64" s="388" t="s">
        <v>4283</v>
      </c>
      <c r="D64" s="388"/>
      <c r="E64" s="388"/>
      <c r="F64" s="388"/>
      <c r="G64" s="388"/>
      <c r="H64" s="388"/>
      <c r="I64" s="388"/>
      <c r="J64" s="388"/>
      <c r="K64" s="388"/>
      <c r="L64" s="388"/>
      <c r="M64" s="388"/>
      <c r="N64" s="391"/>
      <c r="AF64" s="39"/>
      <c r="AG64" s="48"/>
      <c r="AH64" s="48"/>
      <c r="AI64" s="3" t="s">
        <v>4283</v>
      </c>
      <c r="AM64" s="48"/>
    </row>
    <row r="65" spans="1:40" s="4" customFormat="1" ht="15">
      <c r="A65" s="51"/>
      <c r="B65" s="52" t="s">
        <v>57</v>
      </c>
      <c r="C65" s="388" t="s">
        <v>82</v>
      </c>
      <c r="D65" s="388"/>
      <c r="E65" s="388"/>
      <c r="F65" s="53"/>
      <c r="G65" s="54"/>
      <c r="H65" s="54"/>
      <c r="I65" s="54"/>
      <c r="J65" s="56">
        <v>6.75</v>
      </c>
      <c r="K65" s="54"/>
      <c r="L65" s="56">
        <v>3.92</v>
      </c>
      <c r="M65" s="58">
        <v>33.130000000000003</v>
      </c>
      <c r="N65" s="59">
        <v>129.87</v>
      </c>
      <c r="AF65" s="39"/>
      <c r="AG65" s="48"/>
      <c r="AH65" s="48"/>
      <c r="AJ65" s="3" t="s">
        <v>82</v>
      </c>
      <c r="AM65" s="48"/>
    </row>
    <row r="66" spans="1:40" s="4" customFormat="1" ht="15">
      <c r="A66" s="51"/>
      <c r="B66" s="52" t="s">
        <v>62</v>
      </c>
      <c r="C66" s="388" t="s">
        <v>63</v>
      </c>
      <c r="D66" s="388"/>
      <c r="E66" s="388"/>
      <c r="F66" s="53"/>
      <c r="G66" s="54"/>
      <c r="H66" s="54"/>
      <c r="I66" s="54"/>
      <c r="J66" s="56">
        <v>8.2899999999999991</v>
      </c>
      <c r="K66" s="54"/>
      <c r="L66" s="56">
        <v>4.8099999999999996</v>
      </c>
      <c r="M66" s="58">
        <v>9.18</v>
      </c>
      <c r="N66" s="59">
        <v>44.16</v>
      </c>
      <c r="AF66" s="39"/>
      <c r="AG66" s="48"/>
      <c r="AH66" s="48"/>
      <c r="AJ66" s="3" t="s">
        <v>63</v>
      </c>
      <c r="AM66" s="48"/>
    </row>
    <row r="67" spans="1:40" s="4" customFormat="1" ht="15">
      <c r="A67" s="51"/>
      <c r="B67" s="52" t="s">
        <v>64</v>
      </c>
      <c r="C67" s="388" t="s">
        <v>65</v>
      </c>
      <c r="D67" s="388"/>
      <c r="E67" s="388"/>
      <c r="F67" s="53"/>
      <c r="G67" s="54"/>
      <c r="H67" s="54"/>
      <c r="I67" s="54"/>
      <c r="J67" s="56">
        <v>0.81</v>
      </c>
      <c r="K67" s="54"/>
      <c r="L67" s="56">
        <v>0.47</v>
      </c>
      <c r="M67" s="58">
        <v>33.130000000000003</v>
      </c>
      <c r="N67" s="59">
        <v>15.57</v>
      </c>
      <c r="AF67" s="39"/>
      <c r="AG67" s="48"/>
      <c r="AH67" s="48"/>
      <c r="AJ67" s="3" t="s">
        <v>65</v>
      </c>
      <c r="AM67" s="48"/>
    </row>
    <row r="68" spans="1:40" s="4" customFormat="1" ht="15">
      <c r="A68" s="51"/>
      <c r="B68" s="52" t="s">
        <v>91</v>
      </c>
      <c r="C68" s="388" t="s">
        <v>120</v>
      </c>
      <c r="D68" s="388"/>
      <c r="E68" s="388"/>
      <c r="F68" s="53"/>
      <c r="G68" s="54"/>
      <c r="H68" s="54"/>
      <c r="I68" s="54"/>
      <c r="J68" s="56">
        <v>0.37</v>
      </c>
      <c r="K68" s="54"/>
      <c r="L68" s="56">
        <v>0.21</v>
      </c>
      <c r="M68" s="58">
        <v>10.95</v>
      </c>
      <c r="N68" s="59">
        <v>2.2999999999999998</v>
      </c>
      <c r="AF68" s="39"/>
      <c r="AG68" s="48"/>
      <c r="AH68" s="48"/>
      <c r="AJ68" s="3" t="s">
        <v>120</v>
      </c>
      <c r="AM68" s="48"/>
    </row>
    <row r="69" spans="1:40" s="4" customFormat="1" ht="15">
      <c r="A69" s="60"/>
      <c r="B69" s="52"/>
      <c r="C69" s="388" t="s">
        <v>83</v>
      </c>
      <c r="D69" s="388"/>
      <c r="E69" s="388"/>
      <c r="F69" s="53" t="s">
        <v>67</v>
      </c>
      <c r="G69" s="58">
        <v>0.85</v>
      </c>
      <c r="H69" s="54"/>
      <c r="I69" s="75">
        <v>0.49299999999999999</v>
      </c>
      <c r="J69" s="63"/>
      <c r="K69" s="54"/>
      <c r="L69" s="63"/>
      <c r="M69" s="54"/>
      <c r="N69" s="57"/>
      <c r="AF69" s="39"/>
      <c r="AG69" s="48"/>
      <c r="AH69" s="48"/>
      <c r="AK69" s="3" t="s">
        <v>83</v>
      </c>
      <c r="AM69" s="48"/>
    </row>
    <row r="70" spans="1:40" s="4" customFormat="1" ht="15">
      <c r="A70" s="60"/>
      <c r="B70" s="52"/>
      <c r="C70" s="388" t="s">
        <v>66</v>
      </c>
      <c r="D70" s="388"/>
      <c r="E70" s="388"/>
      <c r="F70" s="53" t="s">
        <v>67</v>
      </c>
      <c r="G70" s="58">
        <v>7.0000000000000007E-2</v>
      </c>
      <c r="H70" s="54"/>
      <c r="I70" s="62">
        <v>4.0599999999999997E-2</v>
      </c>
      <c r="J70" s="63"/>
      <c r="K70" s="54"/>
      <c r="L70" s="63"/>
      <c r="M70" s="54"/>
      <c r="N70" s="57"/>
      <c r="AF70" s="39"/>
      <c r="AG70" s="48"/>
      <c r="AH70" s="48"/>
      <c r="AK70" s="3" t="s">
        <v>66</v>
      </c>
      <c r="AM70" s="48"/>
    </row>
    <row r="71" spans="1:40" s="4" customFormat="1" ht="15">
      <c r="A71" s="51"/>
      <c r="B71" s="52"/>
      <c r="C71" s="392" t="s">
        <v>68</v>
      </c>
      <c r="D71" s="392"/>
      <c r="E71" s="392"/>
      <c r="F71" s="64"/>
      <c r="G71" s="65"/>
      <c r="H71" s="65"/>
      <c r="I71" s="65"/>
      <c r="J71" s="67">
        <v>15.41</v>
      </c>
      <c r="K71" s="65"/>
      <c r="L71" s="67">
        <v>8.94</v>
      </c>
      <c r="M71" s="65"/>
      <c r="N71" s="125">
        <v>176.33</v>
      </c>
      <c r="AF71" s="39"/>
      <c r="AG71" s="48"/>
      <c r="AH71" s="48"/>
      <c r="AL71" s="3" t="s">
        <v>68</v>
      </c>
      <c r="AM71" s="48"/>
    </row>
    <row r="72" spans="1:40" s="4" customFormat="1" ht="15">
      <c r="A72" s="60"/>
      <c r="B72" s="52"/>
      <c r="C72" s="388" t="s">
        <v>69</v>
      </c>
      <c r="D72" s="388"/>
      <c r="E72" s="388"/>
      <c r="F72" s="53"/>
      <c r="G72" s="54"/>
      <c r="H72" s="54"/>
      <c r="I72" s="54"/>
      <c r="J72" s="63"/>
      <c r="K72" s="54"/>
      <c r="L72" s="56">
        <v>4.3899999999999997</v>
      </c>
      <c r="M72" s="54"/>
      <c r="N72" s="59">
        <v>145.44</v>
      </c>
      <c r="AF72" s="39"/>
      <c r="AG72" s="48"/>
      <c r="AH72" s="48"/>
      <c r="AK72" s="3" t="s">
        <v>69</v>
      </c>
      <c r="AM72" s="48"/>
    </row>
    <row r="73" spans="1:40" s="4" customFormat="1" ht="15">
      <c r="A73" s="60"/>
      <c r="B73" s="52" t="s">
        <v>216</v>
      </c>
      <c r="C73" s="388" t="s">
        <v>217</v>
      </c>
      <c r="D73" s="388"/>
      <c r="E73" s="388"/>
      <c r="F73" s="53" t="s">
        <v>72</v>
      </c>
      <c r="G73" s="61">
        <v>110</v>
      </c>
      <c r="H73" s="54"/>
      <c r="I73" s="61">
        <v>110</v>
      </c>
      <c r="J73" s="63"/>
      <c r="K73" s="54"/>
      <c r="L73" s="56">
        <v>4.83</v>
      </c>
      <c r="M73" s="54"/>
      <c r="N73" s="59">
        <v>159.97999999999999</v>
      </c>
      <c r="AF73" s="39"/>
      <c r="AG73" s="48"/>
      <c r="AH73" s="48"/>
      <c r="AK73" s="3" t="s">
        <v>217</v>
      </c>
      <c r="AM73" s="48"/>
    </row>
    <row r="74" spans="1:40" s="4" customFormat="1" ht="15">
      <c r="A74" s="60"/>
      <c r="B74" s="52" t="s">
        <v>218</v>
      </c>
      <c r="C74" s="388" t="s">
        <v>219</v>
      </c>
      <c r="D74" s="388"/>
      <c r="E74" s="388"/>
      <c r="F74" s="53" t="s">
        <v>72</v>
      </c>
      <c r="G74" s="61">
        <v>69</v>
      </c>
      <c r="H74" s="54"/>
      <c r="I74" s="61">
        <v>69</v>
      </c>
      <c r="J74" s="63"/>
      <c r="K74" s="54"/>
      <c r="L74" s="56">
        <v>3.03</v>
      </c>
      <c r="M74" s="54"/>
      <c r="N74" s="59">
        <v>100.35</v>
      </c>
      <c r="AF74" s="39"/>
      <c r="AG74" s="48"/>
      <c r="AH74" s="48"/>
      <c r="AK74" s="3" t="s">
        <v>219</v>
      </c>
      <c r="AM74" s="48"/>
    </row>
    <row r="75" spans="1:40" s="4" customFormat="1" ht="15">
      <c r="A75" s="69"/>
      <c r="B75" s="70"/>
      <c r="C75" s="390" t="s">
        <v>75</v>
      </c>
      <c r="D75" s="390"/>
      <c r="E75" s="390"/>
      <c r="F75" s="42"/>
      <c r="G75" s="43"/>
      <c r="H75" s="43"/>
      <c r="I75" s="43"/>
      <c r="J75" s="46"/>
      <c r="K75" s="43"/>
      <c r="L75" s="71">
        <v>16.8</v>
      </c>
      <c r="M75" s="65"/>
      <c r="N75" s="121">
        <v>436.66</v>
      </c>
      <c r="AF75" s="39"/>
      <c r="AG75" s="48"/>
      <c r="AH75" s="48"/>
      <c r="AM75" s="48" t="s">
        <v>75</v>
      </c>
    </row>
    <row r="76" spans="1:40" s="4" customFormat="1" ht="15">
      <c r="A76" s="40" t="s">
        <v>95</v>
      </c>
      <c r="B76" s="41" t="s">
        <v>4073</v>
      </c>
      <c r="C76" s="390" t="s">
        <v>4074</v>
      </c>
      <c r="D76" s="390"/>
      <c r="E76" s="390"/>
      <c r="F76" s="42" t="s">
        <v>128</v>
      </c>
      <c r="G76" s="43">
        <v>0.66700000000000004</v>
      </c>
      <c r="H76" s="44">
        <v>1</v>
      </c>
      <c r="I76" s="72">
        <v>0.66700000000000004</v>
      </c>
      <c r="J76" s="71">
        <v>114.13</v>
      </c>
      <c r="K76" s="43"/>
      <c r="L76" s="71">
        <v>76.12</v>
      </c>
      <c r="M76" s="100">
        <v>10.95</v>
      </c>
      <c r="N76" s="121">
        <v>833.51</v>
      </c>
      <c r="AF76" s="39"/>
      <c r="AG76" s="48"/>
      <c r="AH76" s="48" t="s">
        <v>4074</v>
      </c>
      <c r="AM76" s="48"/>
    </row>
    <row r="77" spans="1:40" s="4" customFormat="1" ht="15">
      <c r="A77" s="69"/>
      <c r="B77" s="70"/>
      <c r="C77" s="388" t="s">
        <v>129</v>
      </c>
      <c r="D77" s="388"/>
      <c r="E77" s="388"/>
      <c r="F77" s="388"/>
      <c r="G77" s="388"/>
      <c r="H77" s="388"/>
      <c r="I77" s="388"/>
      <c r="J77" s="388"/>
      <c r="K77" s="388"/>
      <c r="L77" s="388"/>
      <c r="M77" s="388"/>
      <c r="N77" s="391"/>
      <c r="AF77" s="39"/>
      <c r="AG77" s="48"/>
      <c r="AH77" s="48"/>
      <c r="AM77" s="48"/>
      <c r="AN77" s="3" t="s">
        <v>129</v>
      </c>
    </row>
    <row r="78" spans="1:40" s="4" customFormat="1" ht="15">
      <c r="A78" s="69"/>
      <c r="B78" s="70"/>
      <c r="C78" s="390" t="s">
        <v>75</v>
      </c>
      <c r="D78" s="390"/>
      <c r="E78" s="390"/>
      <c r="F78" s="42"/>
      <c r="G78" s="43"/>
      <c r="H78" s="43"/>
      <c r="I78" s="43"/>
      <c r="J78" s="46"/>
      <c r="K78" s="43"/>
      <c r="L78" s="71">
        <v>76.12</v>
      </c>
      <c r="M78" s="65"/>
      <c r="N78" s="121">
        <v>833.51</v>
      </c>
      <c r="AF78" s="39"/>
      <c r="AG78" s="48"/>
      <c r="AH78" s="48"/>
      <c r="AM78" s="48" t="s">
        <v>75</v>
      </c>
    </row>
    <row r="79" spans="1:40" s="4" customFormat="1" ht="34.5">
      <c r="A79" s="40" t="s">
        <v>116</v>
      </c>
      <c r="B79" s="41" t="s">
        <v>4284</v>
      </c>
      <c r="C79" s="390" t="s">
        <v>4285</v>
      </c>
      <c r="D79" s="390"/>
      <c r="E79" s="390"/>
      <c r="F79" s="42" t="s">
        <v>78</v>
      </c>
      <c r="G79" s="43">
        <v>8.5699999999999998E-2</v>
      </c>
      <c r="H79" s="44">
        <v>1</v>
      </c>
      <c r="I79" s="45">
        <v>8.5699999999999998E-2</v>
      </c>
      <c r="J79" s="46"/>
      <c r="K79" s="43"/>
      <c r="L79" s="46"/>
      <c r="M79" s="43"/>
      <c r="N79" s="47"/>
      <c r="AF79" s="39"/>
      <c r="AG79" s="48"/>
      <c r="AH79" s="48" t="s">
        <v>4285</v>
      </c>
      <c r="AM79" s="48"/>
    </row>
    <row r="80" spans="1:40" s="4" customFormat="1" ht="15">
      <c r="A80" s="49"/>
      <c r="B80" s="50"/>
      <c r="C80" s="388" t="s">
        <v>4286</v>
      </c>
      <c r="D80" s="388"/>
      <c r="E80" s="388"/>
      <c r="F80" s="388"/>
      <c r="G80" s="388"/>
      <c r="H80" s="388"/>
      <c r="I80" s="388"/>
      <c r="J80" s="388"/>
      <c r="K80" s="388"/>
      <c r="L80" s="388"/>
      <c r="M80" s="388"/>
      <c r="N80" s="391"/>
      <c r="AF80" s="39"/>
      <c r="AG80" s="48"/>
      <c r="AH80" s="48"/>
      <c r="AI80" s="3" t="s">
        <v>4286</v>
      </c>
      <c r="AM80" s="48"/>
    </row>
    <row r="81" spans="1:39" s="4" customFormat="1" ht="15">
      <c r="A81" s="51"/>
      <c r="B81" s="52" t="s">
        <v>57</v>
      </c>
      <c r="C81" s="388" t="s">
        <v>82</v>
      </c>
      <c r="D81" s="388"/>
      <c r="E81" s="388"/>
      <c r="F81" s="53"/>
      <c r="G81" s="54"/>
      <c r="H81" s="54"/>
      <c r="I81" s="54"/>
      <c r="J81" s="55">
        <v>5408.02</v>
      </c>
      <c r="K81" s="54"/>
      <c r="L81" s="56">
        <v>463.47</v>
      </c>
      <c r="M81" s="58">
        <v>33.130000000000003</v>
      </c>
      <c r="N81" s="77">
        <v>15354.76</v>
      </c>
      <c r="AF81" s="39"/>
      <c r="AG81" s="48"/>
      <c r="AH81" s="48"/>
      <c r="AJ81" s="3" t="s">
        <v>82</v>
      </c>
      <c r="AM81" s="48"/>
    </row>
    <row r="82" spans="1:39" s="4" customFormat="1" ht="15">
      <c r="A82" s="51"/>
      <c r="B82" s="52" t="s">
        <v>62</v>
      </c>
      <c r="C82" s="388" t="s">
        <v>63</v>
      </c>
      <c r="D82" s="388"/>
      <c r="E82" s="388"/>
      <c r="F82" s="53"/>
      <c r="G82" s="54"/>
      <c r="H82" s="54"/>
      <c r="I82" s="54"/>
      <c r="J82" s="55">
        <v>2828.36</v>
      </c>
      <c r="K82" s="54"/>
      <c r="L82" s="56">
        <v>242.39</v>
      </c>
      <c r="M82" s="58">
        <v>9.18</v>
      </c>
      <c r="N82" s="77">
        <v>2225.14</v>
      </c>
      <c r="AF82" s="39"/>
      <c r="AG82" s="48"/>
      <c r="AH82" s="48"/>
      <c r="AJ82" s="3" t="s">
        <v>63</v>
      </c>
      <c r="AM82" s="48"/>
    </row>
    <row r="83" spans="1:39" s="4" customFormat="1" ht="15">
      <c r="A83" s="51"/>
      <c r="B83" s="52" t="s">
        <v>64</v>
      </c>
      <c r="C83" s="388" t="s">
        <v>65</v>
      </c>
      <c r="D83" s="388"/>
      <c r="E83" s="388"/>
      <c r="F83" s="53"/>
      <c r="G83" s="54"/>
      <c r="H83" s="54"/>
      <c r="I83" s="54"/>
      <c r="J83" s="56">
        <v>431.06</v>
      </c>
      <c r="K83" s="54"/>
      <c r="L83" s="56">
        <v>36.94</v>
      </c>
      <c r="M83" s="58">
        <v>33.130000000000003</v>
      </c>
      <c r="N83" s="77">
        <v>1223.82</v>
      </c>
      <c r="AF83" s="39"/>
      <c r="AG83" s="48"/>
      <c r="AH83" s="48"/>
      <c r="AJ83" s="3" t="s">
        <v>65</v>
      </c>
      <c r="AM83" s="48"/>
    </row>
    <row r="84" spans="1:39" s="4" customFormat="1" ht="15">
      <c r="A84" s="51"/>
      <c r="B84" s="52" t="s">
        <v>91</v>
      </c>
      <c r="C84" s="388" t="s">
        <v>120</v>
      </c>
      <c r="D84" s="388"/>
      <c r="E84" s="388"/>
      <c r="F84" s="53"/>
      <c r="G84" s="54"/>
      <c r="H84" s="54"/>
      <c r="I84" s="54"/>
      <c r="J84" s="55">
        <v>4148.05</v>
      </c>
      <c r="K84" s="54"/>
      <c r="L84" s="56">
        <v>355.49</v>
      </c>
      <c r="M84" s="58">
        <v>10.95</v>
      </c>
      <c r="N84" s="77">
        <v>3892.62</v>
      </c>
      <c r="AF84" s="39"/>
      <c r="AG84" s="48"/>
      <c r="AH84" s="48"/>
      <c r="AJ84" s="3" t="s">
        <v>120</v>
      </c>
      <c r="AM84" s="48"/>
    </row>
    <row r="85" spans="1:39" s="4" customFormat="1" ht="15">
      <c r="A85" s="60"/>
      <c r="B85" s="52"/>
      <c r="C85" s="388" t="s">
        <v>83</v>
      </c>
      <c r="D85" s="388"/>
      <c r="E85" s="388"/>
      <c r="F85" s="53" t="s">
        <v>67</v>
      </c>
      <c r="G85" s="61">
        <v>634</v>
      </c>
      <c r="H85" s="54"/>
      <c r="I85" s="62">
        <v>54.333799999999997</v>
      </c>
      <c r="J85" s="63"/>
      <c r="K85" s="54"/>
      <c r="L85" s="63"/>
      <c r="M85" s="54"/>
      <c r="N85" s="57"/>
      <c r="AF85" s="39"/>
      <c r="AG85" s="48"/>
      <c r="AH85" s="48"/>
      <c r="AK85" s="3" t="s">
        <v>83</v>
      </c>
      <c r="AM85" s="48"/>
    </row>
    <row r="86" spans="1:39" s="4" customFormat="1" ht="15">
      <c r="A86" s="60"/>
      <c r="B86" s="52"/>
      <c r="C86" s="388" t="s">
        <v>66</v>
      </c>
      <c r="D86" s="388"/>
      <c r="E86" s="388"/>
      <c r="F86" s="53" t="s">
        <v>67</v>
      </c>
      <c r="G86" s="58">
        <v>32.119999999999997</v>
      </c>
      <c r="H86" s="54"/>
      <c r="I86" s="101">
        <v>2.7526839999999999</v>
      </c>
      <c r="J86" s="63"/>
      <c r="K86" s="54"/>
      <c r="L86" s="63"/>
      <c r="M86" s="54"/>
      <c r="N86" s="57"/>
      <c r="AF86" s="39"/>
      <c r="AG86" s="48"/>
      <c r="AH86" s="48"/>
      <c r="AK86" s="3" t="s">
        <v>66</v>
      </c>
      <c r="AM86" s="48"/>
    </row>
    <row r="87" spans="1:39" s="4" customFormat="1" ht="15">
      <c r="A87" s="51"/>
      <c r="B87" s="52"/>
      <c r="C87" s="392" t="s">
        <v>68</v>
      </c>
      <c r="D87" s="392"/>
      <c r="E87" s="392"/>
      <c r="F87" s="64"/>
      <c r="G87" s="65"/>
      <c r="H87" s="65"/>
      <c r="I87" s="65"/>
      <c r="J87" s="66">
        <v>12384.43</v>
      </c>
      <c r="K87" s="65"/>
      <c r="L87" s="66">
        <v>1061.3499999999999</v>
      </c>
      <c r="M87" s="65"/>
      <c r="N87" s="124">
        <v>21472.52</v>
      </c>
      <c r="AF87" s="39"/>
      <c r="AG87" s="48"/>
      <c r="AH87" s="48"/>
      <c r="AL87" s="3" t="s">
        <v>68</v>
      </c>
      <c r="AM87" s="48"/>
    </row>
    <row r="88" spans="1:39" s="4" customFormat="1" ht="15">
      <c r="A88" s="60"/>
      <c r="B88" s="52"/>
      <c r="C88" s="388" t="s">
        <v>69</v>
      </c>
      <c r="D88" s="388"/>
      <c r="E88" s="388"/>
      <c r="F88" s="53"/>
      <c r="G88" s="54"/>
      <c r="H88" s="54"/>
      <c r="I88" s="54"/>
      <c r="J88" s="63"/>
      <c r="K88" s="54"/>
      <c r="L88" s="56">
        <v>500.41</v>
      </c>
      <c r="M88" s="54"/>
      <c r="N88" s="77">
        <v>16578.580000000002</v>
      </c>
      <c r="AF88" s="39"/>
      <c r="AG88" s="48"/>
      <c r="AH88" s="48"/>
      <c r="AK88" s="3" t="s">
        <v>69</v>
      </c>
      <c r="AM88" s="48"/>
    </row>
    <row r="89" spans="1:39" s="4" customFormat="1" ht="23.25">
      <c r="A89" s="60"/>
      <c r="B89" s="52" t="s">
        <v>121</v>
      </c>
      <c r="C89" s="388" t="s">
        <v>122</v>
      </c>
      <c r="D89" s="388"/>
      <c r="E89" s="388"/>
      <c r="F89" s="53" t="s">
        <v>72</v>
      </c>
      <c r="G89" s="61">
        <v>102</v>
      </c>
      <c r="H89" s="54"/>
      <c r="I89" s="61">
        <v>102</v>
      </c>
      <c r="J89" s="63"/>
      <c r="K89" s="54"/>
      <c r="L89" s="56">
        <v>510.42</v>
      </c>
      <c r="M89" s="54"/>
      <c r="N89" s="77">
        <v>16910.150000000001</v>
      </c>
      <c r="AF89" s="39"/>
      <c r="AG89" s="48"/>
      <c r="AH89" s="48"/>
      <c r="AK89" s="3" t="s">
        <v>122</v>
      </c>
      <c r="AM89" s="48"/>
    </row>
    <row r="90" spans="1:39" s="4" customFormat="1" ht="23.25">
      <c r="A90" s="60"/>
      <c r="B90" s="52" t="s">
        <v>123</v>
      </c>
      <c r="C90" s="388" t="s">
        <v>124</v>
      </c>
      <c r="D90" s="388"/>
      <c r="E90" s="388"/>
      <c r="F90" s="53" t="s">
        <v>72</v>
      </c>
      <c r="G90" s="61">
        <v>58</v>
      </c>
      <c r="H90" s="54"/>
      <c r="I90" s="61">
        <v>58</v>
      </c>
      <c r="J90" s="63"/>
      <c r="K90" s="54"/>
      <c r="L90" s="56">
        <v>290.24</v>
      </c>
      <c r="M90" s="54"/>
      <c r="N90" s="77">
        <v>9615.58</v>
      </c>
      <c r="AF90" s="39"/>
      <c r="AG90" s="48"/>
      <c r="AH90" s="48"/>
      <c r="AK90" s="3" t="s">
        <v>124</v>
      </c>
      <c r="AM90" s="48"/>
    </row>
    <row r="91" spans="1:39" s="4" customFormat="1" ht="15">
      <c r="A91" s="69"/>
      <c r="B91" s="70"/>
      <c r="C91" s="390" t="s">
        <v>75</v>
      </c>
      <c r="D91" s="390"/>
      <c r="E91" s="390"/>
      <c r="F91" s="42"/>
      <c r="G91" s="43"/>
      <c r="H91" s="43"/>
      <c r="I91" s="43"/>
      <c r="J91" s="46"/>
      <c r="K91" s="43"/>
      <c r="L91" s="78">
        <v>1862.01</v>
      </c>
      <c r="M91" s="65"/>
      <c r="N91" s="119">
        <v>47998.25</v>
      </c>
      <c r="AF91" s="39"/>
      <c r="AG91" s="48"/>
      <c r="AH91" s="48"/>
      <c r="AM91" s="48" t="s">
        <v>75</v>
      </c>
    </row>
    <row r="92" spans="1:39" s="4" customFormat="1" ht="15">
      <c r="A92" s="40" t="s">
        <v>125</v>
      </c>
      <c r="B92" s="41" t="s">
        <v>131</v>
      </c>
      <c r="C92" s="390" t="s">
        <v>132</v>
      </c>
      <c r="D92" s="390"/>
      <c r="E92" s="390"/>
      <c r="F92" s="42" t="s">
        <v>133</v>
      </c>
      <c r="G92" s="43">
        <v>1.5606</v>
      </c>
      <c r="H92" s="44">
        <v>1</v>
      </c>
      <c r="I92" s="45">
        <v>1.5606</v>
      </c>
      <c r="J92" s="46"/>
      <c r="K92" s="43"/>
      <c r="L92" s="71">
        <v>310.86</v>
      </c>
      <c r="M92" s="43"/>
      <c r="N92" s="119">
        <v>3661.12</v>
      </c>
      <c r="AF92" s="39"/>
      <c r="AG92" s="48"/>
      <c r="AH92" s="48" t="s">
        <v>132</v>
      </c>
      <c r="AM92" s="48"/>
    </row>
    <row r="93" spans="1:39" s="4" customFormat="1" ht="15">
      <c r="A93" s="49"/>
      <c r="B93" s="50"/>
      <c r="C93" s="388" t="s">
        <v>4287</v>
      </c>
      <c r="D93" s="388"/>
      <c r="E93" s="388"/>
      <c r="F93" s="388"/>
      <c r="G93" s="388"/>
      <c r="H93" s="388"/>
      <c r="I93" s="388"/>
      <c r="J93" s="388"/>
      <c r="K93" s="388"/>
      <c r="L93" s="388"/>
      <c r="M93" s="388"/>
      <c r="N93" s="391"/>
      <c r="AF93" s="39"/>
      <c r="AG93" s="48"/>
      <c r="AH93" s="48"/>
      <c r="AI93" s="3" t="s">
        <v>4287</v>
      </c>
      <c r="AM93" s="48"/>
    </row>
    <row r="94" spans="1:39" s="4" customFormat="1" ht="15">
      <c r="A94" s="51"/>
      <c r="B94" s="52" t="s">
        <v>62</v>
      </c>
      <c r="C94" s="388" t="s">
        <v>63</v>
      </c>
      <c r="D94" s="388"/>
      <c r="E94" s="388"/>
      <c r="F94" s="53"/>
      <c r="G94" s="54"/>
      <c r="H94" s="54"/>
      <c r="I94" s="54"/>
      <c r="J94" s="56">
        <v>177.59</v>
      </c>
      <c r="K94" s="54"/>
      <c r="L94" s="56">
        <v>277.14999999999998</v>
      </c>
      <c r="M94" s="58">
        <v>9.18</v>
      </c>
      <c r="N94" s="77">
        <v>2544.2399999999998</v>
      </c>
      <c r="AF94" s="39"/>
      <c r="AG94" s="48"/>
      <c r="AH94" s="48"/>
      <c r="AJ94" s="3" t="s">
        <v>63</v>
      </c>
      <c r="AM94" s="48"/>
    </row>
    <row r="95" spans="1:39" s="4" customFormat="1" ht="15">
      <c r="A95" s="51"/>
      <c r="B95" s="52" t="s">
        <v>64</v>
      </c>
      <c r="C95" s="388" t="s">
        <v>65</v>
      </c>
      <c r="D95" s="388"/>
      <c r="E95" s="388"/>
      <c r="F95" s="53"/>
      <c r="G95" s="54"/>
      <c r="H95" s="54"/>
      <c r="I95" s="54"/>
      <c r="J95" s="56">
        <v>13.5</v>
      </c>
      <c r="K95" s="54"/>
      <c r="L95" s="56">
        <v>21.07</v>
      </c>
      <c r="M95" s="58">
        <v>33.130000000000003</v>
      </c>
      <c r="N95" s="59">
        <v>698.05</v>
      </c>
      <c r="AF95" s="39"/>
      <c r="AG95" s="48"/>
      <c r="AH95" s="48"/>
      <c r="AJ95" s="3" t="s">
        <v>65</v>
      </c>
      <c r="AM95" s="48"/>
    </row>
    <row r="96" spans="1:39" s="4" customFormat="1" ht="15">
      <c r="A96" s="60"/>
      <c r="B96" s="52"/>
      <c r="C96" s="388" t="s">
        <v>69</v>
      </c>
      <c r="D96" s="388"/>
      <c r="E96" s="388"/>
      <c r="F96" s="53"/>
      <c r="G96" s="54"/>
      <c r="H96" s="54"/>
      <c r="I96" s="54"/>
      <c r="J96" s="63"/>
      <c r="K96" s="54"/>
      <c r="L96" s="56">
        <v>21.07</v>
      </c>
      <c r="M96" s="54"/>
      <c r="N96" s="59">
        <v>698.05</v>
      </c>
      <c r="AF96" s="39"/>
      <c r="AG96" s="48"/>
      <c r="AH96" s="48"/>
      <c r="AK96" s="3" t="s">
        <v>69</v>
      </c>
      <c r="AM96" s="48"/>
    </row>
    <row r="97" spans="1:41" s="4" customFormat="1" ht="23.25">
      <c r="A97" s="60"/>
      <c r="B97" s="52" t="s">
        <v>121</v>
      </c>
      <c r="C97" s="388" t="s">
        <v>122</v>
      </c>
      <c r="D97" s="388"/>
      <c r="E97" s="388"/>
      <c r="F97" s="53" t="s">
        <v>72</v>
      </c>
      <c r="G97" s="61">
        <v>102</v>
      </c>
      <c r="H97" s="54"/>
      <c r="I97" s="61">
        <v>102</v>
      </c>
      <c r="J97" s="63"/>
      <c r="K97" s="54"/>
      <c r="L97" s="56">
        <v>21.49</v>
      </c>
      <c r="M97" s="54"/>
      <c r="N97" s="59">
        <v>712.01</v>
      </c>
      <c r="AF97" s="39"/>
      <c r="AG97" s="48"/>
      <c r="AH97" s="48"/>
      <c r="AK97" s="3" t="s">
        <v>122</v>
      </c>
      <c r="AM97" s="48"/>
    </row>
    <row r="98" spans="1:41" s="4" customFormat="1" ht="23.25">
      <c r="A98" s="60"/>
      <c r="B98" s="52" t="s">
        <v>123</v>
      </c>
      <c r="C98" s="388" t="s">
        <v>124</v>
      </c>
      <c r="D98" s="388"/>
      <c r="E98" s="388"/>
      <c r="F98" s="53" t="s">
        <v>72</v>
      </c>
      <c r="G98" s="61">
        <v>58</v>
      </c>
      <c r="H98" s="54"/>
      <c r="I98" s="61">
        <v>58</v>
      </c>
      <c r="J98" s="63"/>
      <c r="K98" s="54"/>
      <c r="L98" s="56">
        <v>12.22</v>
      </c>
      <c r="M98" s="54"/>
      <c r="N98" s="59">
        <v>404.87</v>
      </c>
      <c r="AF98" s="39"/>
      <c r="AG98" s="48"/>
      <c r="AH98" s="48"/>
      <c r="AK98" s="3" t="s">
        <v>124</v>
      </c>
      <c r="AM98" s="48"/>
    </row>
    <row r="99" spans="1:41" s="4" customFormat="1" ht="15">
      <c r="A99" s="69"/>
      <c r="B99" s="70"/>
      <c r="C99" s="390" t="s">
        <v>75</v>
      </c>
      <c r="D99" s="390"/>
      <c r="E99" s="390"/>
      <c r="F99" s="42"/>
      <c r="G99" s="43"/>
      <c r="H99" s="43"/>
      <c r="I99" s="43"/>
      <c r="J99" s="46"/>
      <c r="K99" s="43"/>
      <c r="L99" s="71">
        <v>310.86</v>
      </c>
      <c r="M99" s="65"/>
      <c r="N99" s="119">
        <v>3661.12</v>
      </c>
      <c r="AF99" s="39"/>
      <c r="AG99" s="48"/>
      <c r="AH99" s="48"/>
      <c r="AM99" s="48" t="s">
        <v>75</v>
      </c>
    </row>
    <row r="100" spans="1:41" s="4" customFormat="1" ht="23.25">
      <c r="A100" s="40" t="s">
        <v>130</v>
      </c>
      <c r="B100" s="41" t="s">
        <v>139</v>
      </c>
      <c r="C100" s="390" t="s">
        <v>206</v>
      </c>
      <c r="D100" s="390"/>
      <c r="E100" s="390"/>
      <c r="F100" s="42" t="s">
        <v>128</v>
      </c>
      <c r="G100" s="43">
        <v>8.6985499999999991</v>
      </c>
      <c r="H100" s="44">
        <v>1</v>
      </c>
      <c r="I100" s="102">
        <v>8.6985499999999991</v>
      </c>
      <c r="J100" s="71">
        <v>592.76</v>
      </c>
      <c r="K100" s="43"/>
      <c r="L100" s="78">
        <v>5156.1499999999996</v>
      </c>
      <c r="M100" s="100">
        <v>10.95</v>
      </c>
      <c r="N100" s="119">
        <v>56459.839999999997</v>
      </c>
      <c r="AF100" s="39"/>
      <c r="AG100" s="48"/>
      <c r="AH100" s="48" t="s">
        <v>206</v>
      </c>
      <c r="AM100" s="48"/>
    </row>
    <row r="101" spans="1:41" s="4" customFormat="1" ht="15">
      <c r="A101" s="69"/>
      <c r="B101" s="70"/>
      <c r="C101" s="388" t="s">
        <v>129</v>
      </c>
      <c r="D101" s="388"/>
      <c r="E101" s="388"/>
      <c r="F101" s="388"/>
      <c r="G101" s="388"/>
      <c r="H101" s="388"/>
      <c r="I101" s="388"/>
      <c r="J101" s="388"/>
      <c r="K101" s="388"/>
      <c r="L101" s="388"/>
      <c r="M101" s="388"/>
      <c r="N101" s="391"/>
      <c r="AF101" s="39"/>
      <c r="AG101" s="48"/>
      <c r="AH101" s="48"/>
      <c r="AM101" s="48"/>
      <c r="AN101" s="3" t="s">
        <v>129</v>
      </c>
    </row>
    <row r="102" spans="1:41" s="4" customFormat="1" ht="15">
      <c r="A102" s="69"/>
      <c r="B102" s="70"/>
      <c r="C102" s="390" t="s">
        <v>75</v>
      </c>
      <c r="D102" s="390"/>
      <c r="E102" s="390"/>
      <c r="F102" s="42"/>
      <c r="G102" s="43"/>
      <c r="H102" s="43"/>
      <c r="I102" s="43"/>
      <c r="J102" s="46"/>
      <c r="K102" s="43"/>
      <c r="L102" s="78">
        <v>5156.1499999999996</v>
      </c>
      <c r="M102" s="65"/>
      <c r="N102" s="119">
        <v>56459.839999999997</v>
      </c>
      <c r="AF102" s="39"/>
      <c r="AG102" s="48"/>
      <c r="AH102" s="48"/>
      <c r="AM102" s="48" t="s">
        <v>75</v>
      </c>
    </row>
    <row r="103" spans="1:41" s="4" customFormat="1" ht="22.5">
      <c r="A103" s="40" t="s">
        <v>134</v>
      </c>
      <c r="B103" s="41" t="s">
        <v>4288</v>
      </c>
      <c r="C103" s="390" t="s">
        <v>4289</v>
      </c>
      <c r="D103" s="390"/>
      <c r="E103" s="390"/>
      <c r="F103" s="42" t="s">
        <v>128</v>
      </c>
      <c r="G103" s="43">
        <v>8.6985499999999991</v>
      </c>
      <c r="H103" s="44">
        <v>1</v>
      </c>
      <c r="I103" s="102">
        <v>8.6985499999999991</v>
      </c>
      <c r="J103" s="71">
        <v>18.04</v>
      </c>
      <c r="K103" s="43"/>
      <c r="L103" s="71">
        <v>156.91999999999999</v>
      </c>
      <c r="M103" s="100">
        <v>10.95</v>
      </c>
      <c r="N103" s="119">
        <v>1718.27</v>
      </c>
      <c r="AF103" s="39"/>
      <c r="AG103" s="48"/>
      <c r="AH103" s="48" t="s">
        <v>4289</v>
      </c>
      <c r="AM103" s="48"/>
    </row>
    <row r="104" spans="1:41" s="4" customFormat="1" ht="15">
      <c r="A104" s="69"/>
      <c r="B104" s="70"/>
      <c r="C104" s="388" t="s">
        <v>784</v>
      </c>
      <c r="D104" s="388"/>
      <c r="E104" s="388"/>
      <c r="F104" s="388"/>
      <c r="G104" s="388"/>
      <c r="H104" s="388"/>
      <c r="I104" s="388"/>
      <c r="J104" s="388"/>
      <c r="K104" s="388"/>
      <c r="L104" s="388"/>
      <c r="M104" s="388"/>
      <c r="N104" s="391"/>
      <c r="AF104" s="39"/>
      <c r="AG104" s="48"/>
      <c r="AH104" s="48"/>
      <c r="AM104" s="48"/>
      <c r="AN104" s="3" t="s">
        <v>784</v>
      </c>
    </row>
    <row r="105" spans="1:41" s="4" customFormat="1" ht="15">
      <c r="A105" s="49"/>
      <c r="B105" s="50"/>
      <c r="C105" s="388" t="s">
        <v>4290</v>
      </c>
      <c r="D105" s="388"/>
      <c r="E105" s="388"/>
      <c r="F105" s="388"/>
      <c r="G105" s="388"/>
      <c r="H105" s="388"/>
      <c r="I105" s="388"/>
      <c r="J105" s="388"/>
      <c r="K105" s="388"/>
      <c r="L105" s="388"/>
      <c r="M105" s="388"/>
      <c r="N105" s="391"/>
      <c r="AF105" s="39"/>
      <c r="AG105" s="48"/>
      <c r="AH105" s="48"/>
      <c r="AM105" s="48"/>
      <c r="AO105" s="3" t="s">
        <v>4290</v>
      </c>
    </row>
    <row r="106" spans="1:41" s="4" customFormat="1" ht="15">
      <c r="A106" s="69"/>
      <c r="B106" s="70"/>
      <c r="C106" s="390" t="s">
        <v>75</v>
      </c>
      <c r="D106" s="390"/>
      <c r="E106" s="390"/>
      <c r="F106" s="42"/>
      <c r="G106" s="43"/>
      <c r="H106" s="43"/>
      <c r="I106" s="43"/>
      <c r="J106" s="46"/>
      <c r="K106" s="43"/>
      <c r="L106" s="71">
        <v>156.91999999999999</v>
      </c>
      <c r="M106" s="65"/>
      <c r="N106" s="119">
        <v>1718.27</v>
      </c>
      <c r="AF106" s="39"/>
      <c r="AG106" s="48"/>
      <c r="AH106" s="48"/>
      <c r="AM106" s="48" t="s">
        <v>75</v>
      </c>
    </row>
    <row r="107" spans="1:41" s="4" customFormat="1" ht="23.25">
      <c r="A107" s="40" t="s">
        <v>138</v>
      </c>
      <c r="B107" s="41" t="s">
        <v>147</v>
      </c>
      <c r="C107" s="390" t="s">
        <v>148</v>
      </c>
      <c r="D107" s="390"/>
      <c r="E107" s="390"/>
      <c r="F107" s="42" t="s">
        <v>149</v>
      </c>
      <c r="G107" s="43">
        <v>8.0320000000000003E-2</v>
      </c>
      <c r="H107" s="44">
        <v>1</v>
      </c>
      <c r="I107" s="102">
        <v>8.0320000000000003E-2</v>
      </c>
      <c r="J107" s="78">
        <v>6780</v>
      </c>
      <c r="K107" s="43"/>
      <c r="L107" s="71">
        <v>544.57000000000005</v>
      </c>
      <c r="M107" s="100">
        <v>10.95</v>
      </c>
      <c r="N107" s="119">
        <v>5963.04</v>
      </c>
      <c r="AF107" s="39"/>
      <c r="AG107" s="48"/>
      <c r="AH107" s="48" t="s">
        <v>148</v>
      </c>
      <c r="AM107" s="48"/>
    </row>
    <row r="108" spans="1:41" s="4" customFormat="1" ht="15">
      <c r="A108" s="69"/>
      <c r="B108" s="70"/>
      <c r="C108" s="388" t="s">
        <v>129</v>
      </c>
      <c r="D108" s="388"/>
      <c r="E108" s="388"/>
      <c r="F108" s="388"/>
      <c r="G108" s="388"/>
      <c r="H108" s="388"/>
      <c r="I108" s="388"/>
      <c r="J108" s="388"/>
      <c r="K108" s="388"/>
      <c r="L108" s="388"/>
      <c r="M108" s="388"/>
      <c r="N108" s="391"/>
      <c r="AF108" s="39"/>
      <c r="AG108" s="48"/>
      <c r="AH108" s="48"/>
      <c r="AM108" s="48"/>
      <c r="AN108" s="3" t="s">
        <v>129</v>
      </c>
    </row>
    <row r="109" spans="1:41" s="4" customFormat="1" ht="15">
      <c r="A109" s="49"/>
      <c r="B109" s="50"/>
      <c r="C109" s="388" t="s">
        <v>4291</v>
      </c>
      <c r="D109" s="388"/>
      <c r="E109" s="388"/>
      <c r="F109" s="388"/>
      <c r="G109" s="388"/>
      <c r="H109" s="388"/>
      <c r="I109" s="388"/>
      <c r="J109" s="388"/>
      <c r="K109" s="388"/>
      <c r="L109" s="388"/>
      <c r="M109" s="388"/>
      <c r="N109" s="391"/>
      <c r="AF109" s="39"/>
      <c r="AG109" s="48"/>
      <c r="AH109" s="48"/>
      <c r="AI109" s="3" t="s">
        <v>4291</v>
      </c>
      <c r="AM109" s="48"/>
    </row>
    <row r="110" spans="1:41" s="4" customFormat="1" ht="15">
      <c r="A110" s="69"/>
      <c r="B110" s="70"/>
      <c r="C110" s="390" t="s">
        <v>75</v>
      </c>
      <c r="D110" s="390"/>
      <c r="E110" s="390"/>
      <c r="F110" s="42"/>
      <c r="G110" s="43"/>
      <c r="H110" s="43"/>
      <c r="I110" s="43"/>
      <c r="J110" s="46"/>
      <c r="K110" s="43"/>
      <c r="L110" s="71">
        <v>544.57000000000005</v>
      </c>
      <c r="M110" s="65"/>
      <c r="N110" s="119">
        <v>5963.04</v>
      </c>
      <c r="AF110" s="39"/>
      <c r="AG110" s="48"/>
      <c r="AH110" s="48"/>
      <c r="AM110" s="48" t="s">
        <v>75</v>
      </c>
    </row>
    <row r="111" spans="1:41" s="4" customFormat="1" ht="23.25">
      <c r="A111" s="40" t="s">
        <v>141</v>
      </c>
      <c r="B111" s="41" t="s">
        <v>378</v>
      </c>
      <c r="C111" s="390" t="s">
        <v>379</v>
      </c>
      <c r="D111" s="390"/>
      <c r="E111" s="390"/>
      <c r="F111" s="42" t="s">
        <v>149</v>
      </c>
      <c r="G111" s="43">
        <v>0.14452000000000001</v>
      </c>
      <c r="H111" s="44">
        <v>1</v>
      </c>
      <c r="I111" s="102">
        <v>0.14452000000000001</v>
      </c>
      <c r="J111" s="78">
        <v>5802.77</v>
      </c>
      <c r="K111" s="43"/>
      <c r="L111" s="71">
        <v>838.62</v>
      </c>
      <c r="M111" s="100">
        <v>10.95</v>
      </c>
      <c r="N111" s="119">
        <v>9182.89</v>
      </c>
      <c r="AF111" s="39"/>
      <c r="AG111" s="48"/>
      <c r="AH111" s="48" t="s">
        <v>379</v>
      </c>
      <c r="AM111" s="48"/>
    </row>
    <row r="112" spans="1:41" s="4" customFormat="1" ht="15">
      <c r="A112" s="69"/>
      <c r="B112" s="70"/>
      <c r="C112" s="388" t="s">
        <v>129</v>
      </c>
      <c r="D112" s="388"/>
      <c r="E112" s="388"/>
      <c r="F112" s="388"/>
      <c r="G112" s="388"/>
      <c r="H112" s="388"/>
      <c r="I112" s="388"/>
      <c r="J112" s="388"/>
      <c r="K112" s="388"/>
      <c r="L112" s="388"/>
      <c r="M112" s="388"/>
      <c r="N112" s="391"/>
      <c r="AF112" s="39"/>
      <c r="AG112" s="48"/>
      <c r="AH112" s="48"/>
      <c r="AM112" s="48"/>
      <c r="AN112" s="3" t="s">
        <v>129</v>
      </c>
    </row>
    <row r="113" spans="1:42" s="4" customFormat="1" ht="15">
      <c r="A113" s="49"/>
      <c r="B113" s="50"/>
      <c r="C113" s="388" t="s">
        <v>4292</v>
      </c>
      <c r="D113" s="388"/>
      <c r="E113" s="388"/>
      <c r="F113" s="388"/>
      <c r="G113" s="388"/>
      <c r="H113" s="388"/>
      <c r="I113" s="388"/>
      <c r="J113" s="388"/>
      <c r="K113" s="388"/>
      <c r="L113" s="388"/>
      <c r="M113" s="388"/>
      <c r="N113" s="391"/>
      <c r="AF113" s="39"/>
      <c r="AG113" s="48"/>
      <c r="AH113" s="48"/>
      <c r="AI113" s="3" t="s">
        <v>4292</v>
      </c>
      <c r="AM113" s="48"/>
    </row>
    <row r="114" spans="1:42" s="4" customFormat="1" ht="15">
      <c r="A114" s="69"/>
      <c r="B114" s="70"/>
      <c r="C114" s="390" t="s">
        <v>75</v>
      </c>
      <c r="D114" s="390"/>
      <c r="E114" s="390"/>
      <c r="F114" s="42"/>
      <c r="G114" s="43"/>
      <c r="H114" s="43"/>
      <c r="I114" s="43"/>
      <c r="J114" s="46"/>
      <c r="K114" s="43"/>
      <c r="L114" s="71">
        <v>838.62</v>
      </c>
      <c r="M114" s="65"/>
      <c r="N114" s="119">
        <v>9182.89</v>
      </c>
      <c r="AF114" s="39"/>
      <c r="AG114" s="48"/>
      <c r="AH114" s="48"/>
      <c r="AM114" s="48" t="s">
        <v>75</v>
      </c>
    </row>
    <row r="115" spans="1:42" s="4" customFormat="1" ht="15">
      <c r="A115" s="415" t="s">
        <v>4293</v>
      </c>
      <c r="B115" s="416"/>
      <c r="C115" s="416"/>
      <c r="D115" s="416"/>
      <c r="E115" s="416"/>
      <c r="F115" s="416"/>
      <c r="G115" s="416"/>
      <c r="H115" s="416"/>
      <c r="I115" s="416"/>
      <c r="J115" s="416"/>
      <c r="K115" s="416"/>
      <c r="L115" s="416"/>
      <c r="M115" s="416"/>
      <c r="N115" s="417"/>
      <c r="AF115" s="39"/>
      <c r="AG115" s="48"/>
      <c r="AH115" s="48"/>
      <c r="AM115" s="48"/>
      <c r="AP115" s="3" t="s">
        <v>4293</v>
      </c>
    </row>
    <row r="116" spans="1:42" s="4" customFormat="1" ht="23.25">
      <c r="A116" s="40" t="s">
        <v>145</v>
      </c>
      <c r="B116" s="41" t="s">
        <v>4294</v>
      </c>
      <c r="C116" s="390" t="s">
        <v>4295</v>
      </c>
      <c r="D116" s="390"/>
      <c r="E116" s="390"/>
      <c r="F116" s="42" t="s">
        <v>693</v>
      </c>
      <c r="G116" s="43">
        <v>6.9000000000000006E-2</v>
      </c>
      <c r="H116" s="44">
        <v>1</v>
      </c>
      <c r="I116" s="72">
        <v>6.9000000000000006E-2</v>
      </c>
      <c r="J116" s="46"/>
      <c r="K116" s="43"/>
      <c r="L116" s="46"/>
      <c r="M116" s="43"/>
      <c r="N116" s="47"/>
      <c r="AF116" s="39"/>
      <c r="AG116" s="48"/>
      <c r="AH116" s="48" t="s">
        <v>4295</v>
      </c>
      <c r="AM116" s="48"/>
    </row>
    <row r="117" spans="1:42" s="4" customFormat="1" ht="15">
      <c r="A117" s="49"/>
      <c r="B117" s="50"/>
      <c r="C117" s="388" t="s">
        <v>4296</v>
      </c>
      <c r="D117" s="388"/>
      <c r="E117" s="388"/>
      <c r="F117" s="388"/>
      <c r="G117" s="388"/>
      <c r="H117" s="388"/>
      <c r="I117" s="388"/>
      <c r="J117" s="388"/>
      <c r="K117" s="388"/>
      <c r="L117" s="388"/>
      <c r="M117" s="388"/>
      <c r="N117" s="391"/>
      <c r="AF117" s="39"/>
      <c r="AG117" s="48"/>
      <c r="AH117" s="48"/>
      <c r="AI117" s="3" t="s">
        <v>4296</v>
      </c>
      <c r="AM117" s="48"/>
    </row>
    <row r="118" spans="1:42" s="4" customFormat="1" ht="15">
      <c r="A118" s="51"/>
      <c r="B118" s="52" t="s">
        <v>57</v>
      </c>
      <c r="C118" s="388" t="s">
        <v>82</v>
      </c>
      <c r="D118" s="388"/>
      <c r="E118" s="388"/>
      <c r="F118" s="53"/>
      <c r="G118" s="54"/>
      <c r="H118" s="54"/>
      <c r="I118" s="54"/>
      <c r="J118" s="56">
        <v>49.46</v>
      </c>
      <c r="K118" s="54"/>
      <c r="L118" s="56">
        <v>3.41</v>
      </c>
      <c r="M118" s="58">
        <v>33.130000000000003</v>
      </c>
      <c r="N118" s="59">
        <v>112.97</v>
      </c>
      <c r="AF118" s="39"/>
      <c r="AG118" s="48"/>
      <c r="AH118" s="48"/>
      <c r="AJ118" s="3" t="s">
        <v>82</v>
      </c>
      <c r="AM118" s="48"/>
    </row>
    <row r="119" spans="1:42" s="4" customFormat="1" ht="15">
      <c r="A119" s="51"/>
      <c r="B119" s="52" t="s">
        <v>62</v>
      </c>
      <c r="C119" s="388" t="s">
        <v>63</v>
      </c>
      <c r="D119" s="388"/>
      <c r="E119" s="388"/>
      <c r="F119" s="53"/>
      <c r="G119" s="54"/>
      <c r="H119" s="54"/>
      <c r="I119" s="54"/>
      <c r="J119" s="56">
        <v>3.94</v>
      </c>
      <c r="K119" s="54"/>
      <c r="L119" s="56">
        <v>0.27</v>
      </c>
      <c r="M119" s="58">
        <v>9.18</v>
      </c>
      <c r="N119" s="59">
        <v>2.48</v>
      </c>
      <c r="AF119" s="39"/>
      <c r="AG119" s="48"/>
      <c r="AH119" s="48"/>
      <c r="AJ119" s="3" t="s">
        <v>63</v>
      </c>
      <c r="AM119" s="48"/>
    </row>
    <row r="120" spans="1:42" s="4" customFormat="1" ht="15">
      <c r="A120" s="51"/>
      <c r="B120" s="52" t="s">
        <v>64</v>
      </c>
      <c r="C120" s="388" t="s">
        <v>65</v>
      </c>
      <c r="D120" s="388"/>
      <c r="E120" s="388"/>
      <c r="F120" s="53"/>
      <c r="G120" s="54"/>
      <c r="H120" s="54"/>
      <c r="I120" s="54"/>
      <c r="J120" s="56">
        <v>0.7</v>
      </c>
      <c r="K120" s="54"/>
      <c r="L120" s="56">
        <v>0.05</v>
      </c>
      <c r="M120" s="58">
        <v>33.130000000000003</v>
      </c>
      <c r="N120" s="59">
        <v>1.66</v>
      </c>
      <c r="AF120" s="39"/>
      <c r="AG120" s="48"/>
      <c r="AH120" s="48"/>
      <c r="AJ120" s="3" t="s">
        <v>65</v>
      </c>
      <c r="AM120" s="48"/>
    </row>
    <row r="121" spans="1:42" s="4" customFormat="1" ht="15">
      <c r="A121" s="51"/>
      <c r="B121" s="52" t="s">
        <v>91</v>
      </c>
      <c r="C121" s="388" t="s">
        <v>120</v>
      </c>
      <c r="D121" s="388"/>
      <c r="E121" s="388"/>
      <c r="F121" s="53"/>
      <c r="G121" s="54"/>
      <c r="H121" s="54"/>
      <c r="I121" s="54"/>
      <c r="J121" s="56">
        <v>0.99</v>
      </c>
      <c r="K121" s="54"/>
      <c r="L121" s="56">
        <v>7.0000000000000007E-2</v>
      </c>
      <c r="M121" s="58">
        <v>10.95</v>
      </c>
      <c r="N121" s="59">
        <v>0.77</v>
      </c>
      <c r="AF121" s="39"/>
      <c r="AG121" s="48"/>
      <c r="AH121" s="48"/>
      <c r="AJ121" s="3" t="s">
        <v>120</v>
      </c>
      <c r="AM121" s="48"/>
    </row>
    <row r="122" spans="1:42" s="4" customFormat="1" ht="15">
      <c r="A122" s="60"/>
      <c r="B122" s="52"/>
      <c r="C122" s="388" t="s">
        <v>83</v>
      </c>
      <c r="D122" s="388"/>
      <c r="E122" s="388"/>
      <c r="F122" s="53" t="s">
        <v>67</v>
      </c>
      <c r="G122" s="58">
        <v>6.44</v>
      </c>
      <c r="H122" s="54"/>
      <c r="I122" s="76">
        <v>0.44435999999999998</v>
      </c>
      <c r="J122" s="63"/>
      <c r="K122" s="54"/>
      <c r="L122" s="63"/>
      <c r="M122" s="54"/>
      <c r="N122" s="57"/>
      <c r="AF122" s="39"/>
      <c r="AG122" s="48"/>
      <c r="AH122" s="48"/>
      <c r="AK122" s="3" t="s">
        <v>83</v>
      </c>
      <c r="AM122" s="48"/>
    </row>
    <row r="123" spans="1:42" s="4" customFormat="1" ht="15">
      <c r="A123" s="60"/>
      <c r="B123" s="52"/>
      <c r="C123" s="388" t="s">
        <v>66</v>
      </c>
      <c r="D123" s="388"/>
      <c r="E123" s="388"/>
      <c r="F123" s="53" t="s">
        <v>67</v>
      </c>
      <c r="G123" s="58">
        <v>0.06</v>
      </c>
      <c r="H123" s="54"/>
      <c r="I123" s="76">
        <v>4.1399999999999996E-3</v>
      </c>
      <c r="J123" s="63"/>
      <c r="K123" s="54"/>
      <c r="L123" s="63"/>
      <c r="M123" s="54"/>
      <c r="N123" s="57"/>
      <c r="AF123" s="39"/>
      <c r="AG123" s="48"/>
      <c r="AH123" s="48"/>
      <c r="AK123" s="3" t="s">
        <v>66</v>
      </c>
      <c r="AM123" s="48"/>
    </row>
    <row r="124" spans="1:42" s="4" customFormat="1" ht="15">
      <c r="A124" s="51"/>
      <c r="B124" s="52"/>
      <c r="C124" s="392" t="s">
        <v>68</v>
      </c>
      <c r="D124" s="392"/>
      <c r="E124" s="392"/>
      <c r="F124" s="64"/>
      <c r="G124" s="65"/>
      <c r="H124" s="65"/>
      <c r="I124" s="65"/>
      <c r="J124" s="67">
        <v>54.39</v>
      </c>
      <c r="K124" s="65"/>
      <c r="L124" s="67">
        <v>3.75</v>
      </c>
      <c r="M124" s="65"/>
      <c r="N124" s="125">
        <v>116.22</v>
      </c>
      <c r="AF124" s="39"/>
      <c r="AG124" s="48"/>
      <c r="AH124" s="48"/>
      <c r="AL124" s="3" t="s">
        <v>68</v>
      </c>
      <c r="AM124" s="48"/>
    </row>
    <row r="125" spans="1:42" s="4" customFormat="1" ht="15">
      <c r="A125" s="60"/>
      <c r="B125" s="52"/>
      <c r="C125" s="388" t="s">
        <v>69</v>
      </c>
      <c r="D125" s="388"/>
      <c r="E125" s="388"/>
      <c r="F125" s="53"/>
      <c r="G125" s="54"/>
      <c r="H125" s="54"/>
      <c r="I125" s="54"/>
      <c r="J125" s="63"/>
      <c r="K125" s="54"/>
      <c r="L125" s="56">
        <v>3.46</v>
      </c>
      <c r="M125" s="54"/>
      <c r="N125" s="59">
        <v>114.63</v>
      </c>
      <c r="AF125" s="39"/>
      <c r="AG125" s="48"/>
      <c r="AH125" s="48"/>
      <c r="AK125" s="3" t="s">
        <v>69</v>
      </c>
      <c r="AM125" s="48"/>
    </row>
    <row r="126" spans="1:42" s="4" customFormat="1" ht="23.25">
      <c r="A126" s="60"/>
      <c r="B126" s="52" t="s">
        <v>1568</v>
      </c>
      <c r="C126" s="388" t="s">
        <v>1569</v>
      </c>
      <c r="D126" s="388"/>
      <c r="E126" s="388"/>
      <c r="F126" s="53" t="s">
        <v>72</v>
      </c>
      <c r="G126" s="61">
        <v>97</v>
      </c>
      <c r="H126" s="54"/>
      <c r="I126" s="61">
        <v>97</v>
      </c>
      <c r="J126" s="63"/>
      <c r="K126" s="54"/>
      <c r="L126" s="56">
        <v>3.36</v>
      </c>
      <c r="M126" s="54"/>
      <c r="N126" s="59">
        <v>111.19</v>
      </c>
      <c r="AF126" s="39"/>
      <c r="AG126" s="48"/>
      <c r="AH126" s="48"/>
      <c r="AK126" s="3" t="s">
        <v>1569</v>
      </c>
      <c r="AM126" s="48"/>
    </row>
    <row r="127" spans="1:42" s="4" customFormat="1" ht="23.25">
      <c r="A127" s="60"/>
      <c r="B127" s="52" t="s">
        <v>1570</v>
      </c>
      <c r="C127" s="388" t="s">
        <v>1571</v>
      </c>
      <c r="D127" s="388"/>
      <c r="E127" s="388"/>
      <c r="F127" s="53" t="s">
        <v>72</v>
      </c>
      <c r="G127" s="61">
        <v>51</v>
      </c>
      <c r="H127" s="54"/>
      <c r="I127" s="61">
        <v>51</v>
      </c>
      <c r="J127" s="63"/>
      <c r="K127" s="54"/>
      <c r="L127" s="56">
        <v>1.76</v>
      </c>
      <c r="M127" s="54"/>
      <c r="N127" s="59">
        <v>58.46</v>
      </c>
      <c r="AF127" s="39"/>
      <c r="AG127" s="48"/>
      <c r="AH127" s="48"/>
      <c r="AK127" s="3" t="s">
        <v>1571</v>
      </c>
      <c r="AM127" s="48"/>
    </row>
    <row r="128" spans="1:42" s="4" customFormat="1" ht="15">
      <c r="A128" s="69"/>
      <c r="B128" s="70"/>
      <c r="C128" s="390" t="s">
        <v>75</v>
      </c>
      <c r="D128" s="390"/>
      <c r="E128" s="390"/>
      <c r="F128" s="42"/>
      <c r="G128" s="43"/>
      <c r="H128" s="43"/>
      <c r="I128" s="43"/>
      <c r="J128" s="46"/>
      <c r="K128" s="43"/>
      <c r="L128" s="71">
        <v>8.8699999999999992</v>
      </c>
      <c r="M128" s="65"/>
      <c r="N128" s="121">
        <v>285.87</v>
      </c>
      <c r="AF128" s="39"/>
      <c r="AG128" s="48"/>
      <c r="AH128" s="48"/>
      <c r="AM128" s="48" t="s">
        <v>75</v>
      </c>
    </row>
    <row r="129" spans="1:44" s="4" customFormat="1" ht="23.25">
      <c r="A129" s="40" t="s">
        <v>146</v>
      </c>
      <c r="B129" s="41" t="s">
        <v>4297</v>
      </c>
      <c r="C129" s="390" t="s">
        <v>4298</v>
      </c>
      <c r="D129" s="390"/>
      <c r="E129" s="390"/>
      <c r="F129" s="42" t="s">
        <v>490</v>
      </c>
      <c r="G129" s="43">
        <v>6.9</v>
      </c>
      <c r="H129" s="44">
        <v>1</v>
      </c>
      <c r="I129" s="79">
        <v>6.9</v>
      </c>
      <c r="J129" s="71">
        <v>25.03</v>
      </c>
      <c r="K129" s="43"/>
      <c r="L129" s="71">
        <v>172.71</v>
      </c>
      <c r="M129" s="100">
        <v>10.95</v>
      </c>
      <c r="N129" s="119">
        <v>1891.17</v>
      </c>
      <c r="AF129" s="39"/>
      <c r="AG129" s="48"/>
      <c r="AH129" s="48" t="s">
        <v>4298</v>
      </c>
      <c r="AM129" s="48"/>
    </row>
    <row r="130" spans="1:44" s="4" customFormat="1" ht="15">
      <c r="A130" s="69"/>
      <c r="B130" s="70"/>
      <c r="C130" s="388" t="s">
        <v>129</v>
      </c>
      <c r="D130" s="388"/>
      <c r="E130" s="388"/>
      <c r="F130" s="388"/>
      <c r="G130" s="388"/>
      <c r="H130" s="388"/>
      <c r="I130" s="388"/>
      <c r="J130" s="388"/>
      <c r="K130" s="388"/>
      <c r="L130" s="388"/>
      <c r="M130" s="388"/>
      <c r="N130" s="391"/>
      <c r="AF130" s="39"/>
      <c r="AG130" s="48"/>
      <c r="AH130" s="48"/>
      <c r="AM130" s="48"/>
      <c r="AN130" s="3" t="s">
        <v>129</v>
      </c>
    </row>
    <row r="131" spans="1:44" s="4" customFormat="1" ht="15">
      <c r="A131" s="49"/>
      <c r="B131" s="50"/>
      <c r="C131" s="388" t="s">
        <v>4299</v>
      </c>
      <c r="D131" s="388"/>
      <c r="E131" s="388"/>
      <c r="F131" s="388"/>
      <c r="G131" s="388"/>
      <c r="H131" s="388"/>
      <c r="I131" s="388"/>
      <c r="J131" s="388"/>
      <c r="K131" s="388"/>
      <c r="L131" s="388"/>
      <c r="M131" s="388"/>
      <c r="N131" s="391"/>
      <c r="AF131" s="39"/>
      <c r="AG131" s="48"/>
      <c r="AH131" s="48"/>
      <c r="AI131" s="3" t="s">
        <v>4299</v>
      </c>
      <c r="AM131" s="48"/>
    </row>
    <row r="132" spans="1:44" s="4" customFormat="1" ht="15">
      <c r="A132" s="69"/>
      <c r="B132" s="70"/>
      <c r="C132" s="390" t="s">
        <v>75</v>
      </c>
      <c r="D132" s="390"/>
      <c r="E132" s="390"/>
      <c r="F132" s="42"/>
      <c r="G132" s="43"/>
      <c r="H132" s="43"/>
      <c r="I132" s="43"/>
      <c r="J132" s="46"/>
      <c r="K132" s="43"/>
      <c r="L132" s="71">
        <v>172.71</v>
      </c>
      <c r="M132" s="65"/>
      <c r="N132" s="119">
        <v>1891.17</v>
      </c>
      <c r="AF132" s="39"/>
      <c r="AG132" s="48"/>
      <c r="AH132" s="48"/>
      <c r="AM132" s="48" t="s">
        <v>75</v>
      </c>
    </row>
    <row r="133" spans="1:44" s="4" customFormat="1" ht="15">
      <c r="A133" s="80"/>
      <c r="B133" s="81"/>
      <c r="C133" s="81"/>
      <c r="D133" s="81"/>
      <c r="E133" s="81"/>
      <c r="F133" s="82"/>
      <c r="G133" s="82"/>
      <c r="H133" s="82"/>
      <c r="I133" s="82"/>
      <c r="J133" s="83"/>
      <c r="K133" s="82"/>
      <c r="L133" s="83"/>
      <c r="M133" s="54"/>
      <c r="N133" s="83"/>
      <c r="AF133" s="39"/>
      <c r="AG133" s="48"/>
      <c r="AH133" s="48"/>
      <c r="AM133" s="48"/>
    </row>
    <row r="134" spans="1:44" s="4" customFormat="1" ht="15">
      <c r="A134" s="84"/>
      <c r="B134" s="85"/>
      <c r="C134" s="390" t="s">
        <v>4300</v>
      </c>
      <c r="D134" s="390"/>
      <c r="E134" s="390"/>
      <c r="F134" s="390"/>
      <c r="G134" s="390"/>
      <c r="H134" s="390"/>
      <c r="I134" s="390"/>
      <c r="J134" s="390"/>
      <c r="K134" s="390"/>
      <c r="L134" s="86"/>
      <c r="M134" s="87"/>
      <c r="N134" s="88"/>
      <c r="AF134" s="39"/>
      <c r="AG134" s="48"/>
      <c r="AH134" s="48"/>
      <c r="AM134" s="48"/>
      <c r="AQ134" s="48" t="s">
        <v>4300</v>
      </c>
    </row>
    <row r="135" spans="1:44" s="4" customFormat="1" ht="15">
      <c r="A135" s="89"/>
      <c r="B135" s="52"/>
      <c r="C135" s="388" t="s">
        <v>100</v>
      </c>
      <c r="D135" s="388"/>
      <c r="E135" s="388"/>
      <c r="F135" s="388"/>
      <c r="G135" s="388"/>
      <c r="H135" s="388"/>
      <c r="I135" s="388"/>
      <c r="J135" s="388"/>
      <c r="K135" s="388"/>
      <c r="L135" s="90">
        <v>8757.0400000000009</v>
      </c>
      <c r="M135" s="91"/>
      <c r="N135" s="92">
        <v>107375.58</v>
      </c>
      <c r="AF135" s="39"/>
      <c r="AG135" s="48"/>
      <c r="AH135" s="48"/>
      <c r="AM135" s="48"/>
      <c r="AQ135" s="48"/>
      <c r="AR135" s="3" t="s">
        <v>100</v>
      </c>
    </row>
    <row r="136" spans="1:44" s="4" customFormat="1" ht="15">
      <c r="A136" s="89"/>
      <c r="B136" s="52"/>
      <c r="C136" s="388" t="s">
        <v>101</v>
      </c>
      <c r="D136" s="388"/>
      <c r="E136" s="388"/>
      <c r="F136" s="388"/>
      <c r="G136" s="388"/>
      <c r="H136" s="388"/>
      <c r="I136" s="388"/>
      <c r="J136" s="388"/>
      <c r="K136" s="388"/>
      <c r="L136" s="93"/>
      <c r="M136" s="91"/>
      <c r="N136" s="94"/>
      <c r="AF136" s="39"/>
      <c r="AG136" s="48"/>
      <c r="AH136" s="48"/>
      <c r="AM136" s="48"/>
      <c r="AQ136" s="48"/>
      <c r="AR136" s="3" t="s">
        <v>101</v>
      </c>
    </row>
    <row r="137" spans="1:44" s="4" customFormat="1" ht="15">
      <c r="A137" s="89"/>
      <c r="B137" s="52"/>
      <c r="C137" s="388" t="s">
        <v>102</v>
      </c>
      <c r="D137" s="388"/>
      <c r="E137" s="388"/>
      <c r="F137" s="388"/>
      <c r="G137" s="388"/>
      <c r="H137" s="388"/>
      <c r="I137" s="388"/>
      <c r="J137" s="388"/>
      <c r="K137" s="388"/>
      <c r="L137" s="95">
        <v>587.20000000000005</v>
      </c>
      <c r="M137" s="91"/>
      <c r="N137" s="92">
        <v>19453.93</v>
      </c>
      <c r="AF137" s="39"/>
      <c r="AG137" s="48"/>
      <c r="AH137" s="48"/>
      <c r="AM137" s="48"/>
      <c r="AQ137" s="48"/>
      <c r="AR137" s="3" t="s">
        <v>102</v>
      </c>
    </row>
    <row r="138" spans="1:44" s="4" customFormat="1" ht="15">
      <c r="A138" s="89"/>
      <c r="B138" s="52"/>
      <c r="C138" s="388" t="s">
        <v>103</v>
      </c>
      <c r="D138" s="388"/>
      <c r="E138" s="388"/>
      <c r="F138" s="388"/>
      <c r="G138" s="388"/>
      <c r="H138" s="388"/>
      <c r="I138" s="388"/>
      <c r="J138" s="388"/>
      <c r="K138" s="388"/>
      <c r="L138" s="95">
        <v>555.14</v>
      </c>
      <c r="M138" s="91"/>
      <c r="N138" s="92">
        <v>5096.1899999999996</v>
      </c>
      <c r="AF138" s="39"/>
      <c r="AG138" s="48"/>
      <c r="AH138" s="48"/>
      <c r="AM138" s="48"/>
      <c r="AQ138" s="48"/>
      <c r="AR138" s="3" t="s">
        <v>103</v>
      </c>
    </row>
    <row r="139" spans="1:44" s="4" customFormat="1" ht="15">
      <c r="A139" s="89"/>
      <c r="B139" s="52"/>
      <c r="C139" s="388" t="s">
        <v>104</v>
      </c>
      <c r="D139" s="388"/>
      <c r="E139" s="388"/>
      <c r="F139" s="388"/>
      <c r="G139" s="388"/>
      <c r="H139" s="388"/>
      <c r="I139" s="388"/>
      <c r="J139" s="388"/>
      <c r="K139" s="388"/>
      <c r="L139" s="95">
        <v>62.65</v>
      </c>
      <c r="M139" s="91"/>
      <c r="N139" s="92">
        <v>2075.6</v>
      </c>
      <c r="AF139" s="39"/>
      <c r="AG139" s="48"/>
      <c r="AH139" s="48"/>
      <c r="AM139" s="48"/>
      <c r="AQ139" s="48"/>
      <c r="AR139" s="3" t="s">
        <v>104</v>
      </c>
    </row>
    <row r="140" spans="1:44" s="4" customFormat="1" ht="15">
      <c r="A140" s="89"/>
      <c r="B140" s="52"/>
      <c r="C140" s="388" t="s">
        <v>257</v>
      </c>
      <c r="D140" s="388"/>
      <c r="E140" s="388"/>
      <c r="F140" s="388"/>
      <c r="G140" s="388"/>
      <c r="H140" s="388"/>
      <c r="I140" s="388"/>
      <c r="J140" s="388"/>
      <c r="K140" s="388"/>
      <c r="L140" s="90">
        <v>7300.86</v>
      </c>
      <c r="M140" s="91"/>
      <c r="N140" s="92">
        <v>79944.41</v>
      </c>
      <c r="AF140" s="39"/>
      <c r="AG140" s="48"/>
      <c r="AH140" s="48"/>
      <c r="AM140" s="48"/>
      <c r="AQ140" s="48"/>
      <c r="AR140" s="3" t="s">
        <v>257</v>
      </c>
    </row>
    <row r="141" spans="1:44" s="4" customFormat="1" ht="15">
      <c r="A141" s="89"/>
      <c r="B141" s="52"/>
      <c r="C141" s="388" t="s">
        <v>3205</v>
      </c>
      <c r="D141" s="388"/>
      <c r="E141" s="388"/>
      <c r="F141" s="388"/>
      <c r="G141" s="388"/>
      <c r="H141" s="388"/>
      <c r="I141" s="388"/>
      <c r="J141" s="388"/>
      <c r="K141" s="388"/>
      <c r="L141" s="95">
        <v>313.83999999999997</v>
      </c>
      <c r="M141" s="91"/>
      <c r="N141" s="92">
        <v>2881.05</v>
      </c>
      <c r="AF141" s="39"/>
      <c r="AG141" s="48"/>
      <c r="AH141" s="48"/>
      <c r="AM141" s="48"/>
      <c r="AQ141" s="48"/>
      <c r="AR141" s="3" t="s">
        <v>3205</v>
      </c>
    </row>
    <row r="142" spans="1:44" s="4" customFormat="1" ht="15">
      <c r="A142" s="89"/>
      <c r="B142" s="52"/>
      <c r="C142" s="388" t="s">
        <v>105</v>
      </c>
      <c r="D142" s="388"/>
      <c r="E142" s="388"/>
      <c r="F142" s="388"/>
      <c r="G142" s="388"/>
      <c r="H142" s="388"/>
      <c r="I142" s="388"/>
      <c r="J142" s="388"/>
      <c r="K142" s="388"/>
      <c r="L142" s="90">
        <v>9751.3700000000008</v>
      </c>
      <c r="M142" s="91"/>
      <c r="N142" s="92">
        <v>140325.32999999999</v>
      </c>
      <c r="AF142" s="39"/>
      <c r="AG142" s="48"/>
      <c r="AH142" s="48"/>
      <c r="AM142" s="48"/>
      <c r="AQ142" s="48"/>
      <c r="AR142" s="3" t="s">
        <v>105</v>
      </c>
    </row>
    <row r="143" spans="1:44" s="4" customFormat="1" ht="15">
      <c r="A143" s="89"/>
      <c r="B143" s="52"/>
      <c r="C143" s="388" t="s">
        <v>3206</v>
      </c>
      <c r="D143" s="388"/>
      <c r="E143" s="388"/>
      <c r="F143" s="388"/>
      <c r="G143" s="388"/>
      <c r="H143" s="388"/>
      <c r="I143" s="388"/>
      <c r="J143" s="388"/>
      <c r="K143" s="388"/>
      <c r="L143" s="90">
        <v>9437.5300000000007</v>
      </c>
      <c r="M143" s="91"/>
      <c r="N143" s="92">
        <v>137444.28</v>
      </c>
      <c r="AF143" s="39"/>
      <c r="AG143" s="48"/>
      <c r="AH143" s="48"/>
      <c r="AM143" s="48"/>
      <c r="AQ143" s="48"/>
      <c r="AR143" s="3" t="s">
        <v>3206</v>
      </c>
    </row>
    <row r="144" spans="1:44" s="4" customFormat="1" ht="15">
      <c r="A144" s="89"/>
      <c r="B144" s="52"/>
      <c r="C144" s="388" t="s">
        <v>3207</v>
      </c>
      <c r="D144" s="388"/>
      <c r="E144" s="388"/>
      <c r="F144" s="388"/>
      <c r="G144" s="388"/>
      <c r="H144" s="388"/>
      <c r="I144" s="388"/>
      <c r="J144" s="388"/>
      <c r="K144" s="388"/>
      <c r="L144" s="93"/>
      <c r="M144" s="91"/>
      <c r="N144" s="94"/>
      <c r="AF144" s="39"/>
      <c r="AG144" s="48"/>
      <c r="AH144" s="48"/>
      <c r="AM144" s="48"/>
      <c r="AQ144" s="48"/>
      <c r="AR144" s="3" t="s">
        <v>3207</v>
      </c>
    </row>
    <row r="145" spans="1:44" s="4" customFormat="1" ht="15">
      <c r="A145" s="89"/>
      <c r="B145" s="52"/>
      <c r="C145" s="388" t="s">
        <v>3208</v>
      </c>
      <c r="D145" s="388"/>
      <c r="E145" s="388"/>
      <c r="F145" s="388"/>
      <c r="G145" s="388"/>
      <c r="H145" s="388"/>
      <c r="I145" s="388"/>
      <c r="J145" s="388"/>
      <c r="K145" s="388"/>
      <c r="L145" s="95">
        <v>583.79</v>
      </c>
      <c r="M145" s="91"/>
      <c r="N145" s="92">
        <v>19340.96</v>
      </c>
      <c r="AF145" s="39"/>
      <c r="AG145" s="48"/>
      <c r="AH145" s="48"/>
      <c r="AM145" s="48"/>
      <c r="AQ145" s="48"/>
      <c r="AR145" s="3" t="s">
        <v>3208</v>
      </c>
    </row>
    <row r="146" spans="1:44" s="4" customFormat="1" ht="15">
      <c r="A146" s="89"/>
      <c r="B146" s="52"/>
      <c r="C146" s="388" t="s">
        <v>3209</v>
      </c>
      <c r="D146" s="388"/>
      <c r="E146" s="388"/>
      <c r="F146" s="388"/>
      <c r="G146" s="388"/>
      <c r="H146" s="388"/>
      <c r="I146" s="388"/>
      <c r="J146" s="388"/>
      <c r="K146" s="388"/>
      <c r="L146" s="95">
        <v>554.87</v>
      </c>
      <c r="M146" s="91"/>
      <c r="N146" s="92">
        <v>5093.71</v>
      </c>
      <c r="AF146" s="39"/>
      <c r="AG146" s="48"/>
      <c r="AH146" s="48"/>
      <c r="AM146" s="48"/>
      <c r="AQ146" s="48"/>
      <c r="AR146" s="3" t="s">
        <v>3209</v>
      </c>
    </row>
    <row r="147" spans="1:44" s="4" customFormat="1" ht="15">
      <c r="A147" s="89"/>
      <c r="B147" s="52"/>
      <c r="C147" s="388" t="s">
        <v>3210</v>
      </c>
      <c r="D147" s="388"/>
      <c r="E147" s="388"/>
      <c r="F147" s="388"/>
      <c r="G147" s="388"/>
      <c r="H147" s="388"/>
      <c r="I147" s="388"/>
      <c r="J147" s="388"/>
      <c r="K147" s="388"/>
      <c r="L147" s="95">
        <v>62.6</v>
      </c>
      <c r="M147" s="91"/>
      <c r="N147" s="92">
        <v>2073.94</v>
      </c>
      <c r="AF147" s="39"/>
      <c r="AG147" s="48"/>
      <c r="AH147" s="48"/>
      <c r="AM147" s="48"/>
      <c r="AQ147" s="48"/>
      <c r="AR147" s="3" t="s">
        <v>3210</v>
      </c>
    </row>
    <row r="148" spans="1:44" s="4" customFormat="1" ht="15">
      <c r="A148" s="89"/>
      <c r="B148" s="52"/>
      <c r="C148" s="388" t="s">
        <v>3211</v>
      </c>
      <c r="D148" s="388"/>
      <c r="E148" s="388"/>
      <c r="F148" s="388"/>
      <c r="G148" s="388"/>
      <c r="H148" s="388"/>
      <c r="I148" s="388"/>
      <c r="J148" s="388"/>
      <c r="K148" s="388"/>
      <c r="L148" s="90">
        <v>7300.79</v>
      </c>
      <c r="M148" s="91"/>
      <c r="N148" s="92">
        <v>79943.64</v>
      </c>
      <c r="AF148" s="39"/>
      <c r="AG148" s="48"/>
      <c r="AH148" s="48"/>
      <c r="AM148" s="48"/>
      <c r="AQ148" s="48"/>
      <c r="AR148" s="3" t="s">
        <v>3211</v>
      </c>
    </row>
    <row r="149" spans="1:44" s="4" customFormat="1" ht="15">
      <c r="A149" s="89"/>
      <c r="B149" s="52"/>
      <c r="C149" s="388" t="s">
        <v>3212</v>
      </c>
      <c r="D149" s="388"/>
      <c r="E149" s="388"/>
      <c r="F149" s="388"/>
      <c r="G149" s="388"/>
      <c r="H149" s="388"/>
      <c r="I149" s="388"/>
      <c r="J149" s="388"/>
      <c r="K149" s="388"/>
      <c r="L149" s="95">
        <v>644.13</v>
      </c>
      <c r="M149" s="91"/>
      <c r="N149" s="92">
        <v>21339.85</v>
      </c>
      <c r="AF149" s="39"/>
      <c r="AG149" s="48"/>
      <c r="AH149" s="48"/>
      <c r="AM149" s="48"/>
      <c r="AQ149" s="48"/>
      <c r="AR149" s="3" t="s">
        <v>3212</v>
      </c>
    </row>
    <row r="150" spans="1:44" s="4" customFormat="1" ht="15">
      <c r="A150" s="89"/>
      <c r="B150" s="52"/>
      <c r="C150" s="388" t="s">
        <v>3213</v>
      </c>
      <c r="D150" s="388"/>
      <c r="E150" s="388"/>
      <c r="F150" s="388"/>
      <c r="G150" s="388"/>
      <c r="H150" s="388"/>
      <c r="I150" s="388"/>
      <c r="J150" s="388"/>
      <c r="K150" s="388"/>
      <c r="L150" s="95">
        <v>353.95</v>
      </c>
      <c r="M150" s="91"/>
      <c r="N150" s="92">
        <v>11726.12</v>
      </c>
      <c r="AF150" s="39"/>
      <c r="AG150" s="48"/>
      <c r="AH150" s="48"/>
      <c r="AM150" s="48"/>
      <c r="AQ150" s="48"/>
      <c r="AR150" s="3" t="s">
        <v>3213</v>
      </c>
    </row>
    <row r="151" spans="1:44" s="4" customFormat="1" ht="15">
      <c r="A151" s="89"/>
      <c r="B151" s="52"/>
      <c r="C151" s="388" t="s">
        <v>3214</v>
      </c>
      <c r="D151" s="388"/>
      <c r="E151" s="388"/>
      <c r="F151" s="388"/>
      <c r="G151" s="388"/>
      <c r="H151" s="388"/>
      <c r="I151" s="388"/>
      <c r="J151" s="388"/>
      <c r="K151" s="388"/>
      <c r="L151" s="95">
        <v>313.83999999999997</v>
      </c>
      <c r="M151" s="91"/>
      <c r="N151" s="92">
        <v>2881.05</v>
      </c>
      <c r="AF151" s="39"/>
      <c r="AG151" s="48"/>
      <c r="AH151" s="48"/>
      <c r="AM151" s="48"/>
      <c r="AQ151" s="48"/>
      <c r="AR151" s="3" t="s">
        <v>3214</v>
      </c>
    </row>
    <row r="152" spans="1:44" s="4" customFormat="1" ht="15">
      <c r="A152" s="89"/>
      <c r="B152" s="52"/>
      <c r="C152" s="388" t="s">
        <v>1577</v>
      </c>
      <c r="D152" s="388"/>
      <c r="E152" s="388"/>
      <c r="F152" s="388"/>
      <c r="G152" s="388"/>
      <c r="H152" s="388"/>
      <c r="I152" s="388"/>
      <c r="J152" s="388"/>
      <c r="K152" s="388"/>
      <c r="L152" s="95">
        <v>8.8699999999999992</v>
      </c>
      <c r="M152" s="91"/>
      <c r="N152" s="120">
        <v>285.87</v>
      </c>
      <c r="AF152" s="39"/>
      <c r="AG152" s="48"/>
      <c r="AH152" s="48"/>
      <c r="AM152" s="48"/>
      <c r="AQ152" s="48"/>
      <c r="AR152" s="3" t="s">
        <v>1577</v>
      </c>
    </row>
    <row r="153" spans="1:44" s="4" customFormat="1" ht="15">
      <c r="A153" s="89"/>
      <c r="B153" s="52"/>
      <c r="C153" s="388" t="s">
        <v>101</v>
      </c>
      <c r="D153" s="388"/>
      <c r="E153" s="388"/>
      <c r="F153" s="388"/>
      <c r="G153" s="388"/>
      <c r="H153" s="388"/>
      <c r="I153" s="388"/>
      <c r="J153" s="388"/>
      <c r="K153" s="388"/>
      <c r="L153" s="93"/>
      <c r="M153" s="91"/>
      <c r="N153" s="94"/>
      <c r="AF153" s="39"/>
      <c r="AG153" s="48"/>
      <c r="AH153" s="48"/>
      <c r="AM153" s="48"/>
      <c r="AQ153" s="48"/>
      <c r="AR153" s="3" t="s">
        <v>101</v>
      </c>
    </row>
    <row r="154" spans="1:44" s="4" customFormat="1" ht="15">
      <c r="A154" s="89"/>
      <c r="B154" s="52"/>
      <c r="C154" s="388" t="s">
        <v>106</v>
      </c>
      <c r="D154" s="388"/>
      <c r="E154" s="388"/>
      <c r="F154" s="388"/>
      <c r="G154" s="388"/>
      <c r="H154" s="388"/>
      <c r="I154" s="388"/>
      <c r="J154" s="388"/>
      <c r="K154" s="388"/>
      <c r="L154" s="95">
        <v>3.41</v>
      </c>
      <c r="M154" s="91"/>
      <c r="N154" s="120">
        <v>112.97</v>
      </c>
      <c r="AF154" s="39"/>
      <c r="AG154" s="48"/>
      <c r="AH154" s="48"/>
      <c r="AM154" s="48"/>
      <c r="AQ154" s="48"/>
      <c r="AR154" s="3" t="s">
        <v>106</v>
      </c>
    </row>
    <row r="155" spans="1:44" s="4" customFormat="1" ht="15">
      <c r="A155" s="89"/>
      <c r="B155" s="52"/>
      <c r="C155" s="388" t="s">
        <v>107</v>
      </c>
      <c r="D155" s="388"/>
      <c r="E155" s="388"/>
      <c r="F155" s="388"/>
      <c r="G155" s="388"/>
      <c r="H155" s="388"/>
      <c r="I155" s="388"/>
      <c r="J155" s="388"/>
      <c r="K155" s="388"/>
      <c r="L155" s="95">
        <v>0.27</v>
      </c>
      <c r="M155" s="91"/>
      <c r="N155" s="120">
        <v>2.48</v>
      </c>
      <c r="AF155" s="39"/>
      <c r="AG155" s="48"/>
      <c r="AH155" s="48"/>
      <c r="AM155" s="48"/>
      <c r="AQ155" s="48"/>
      <c r="AR155" s="3" t="s">
        <v>107</v>
      </c>
    </row>
    <row r="156" spans="1:44" s="4" customFormat="1" ht="15">
      <c r="A156" s="89"/>
      <c r="B156" s="52"/>
      <c r="C156" s="388" t="s">
        <v>108</v>
      </c>
      <c r="D156" s="388"/>
      <c r="E156" s="388"/>
      <c r="F156" s="388"/>
      <c r="G156" s="388"/>
      <c r="H156" s="388"/>
      <c r="I156" s="388"/>
      <c r="J156" s="388"/>
      <c r="K156" s="388"/>
      <c r="L156" s="95">
        <v>0.05</v>
      </c>
      <c r="M156" s="91"/>
      <c r="N156" s="120">
        <v>1.66</v>
      </c>
      <c r="AF156" s="39"/>
      <c r="AG156" s="48"/>
      <c r="AH156" s="48"/>
      <c r="AM156" s="48"/>
      <c r="AQ156" s="48"/>
      <c r="AR156" s="3" t="s">
        <v>108</v>
      </c>
    </row>
    <row r="157" spans="1:44" s="4" customFormat="1" ht="15">
      <c r="A157" s="89"/>
      <c r="B157" s="52"/>
      <c r="C157" s="388" t="s">
        <v>258</v>
      </c>
      <c r="D157" s="388"/>
      <c r="E157" s="388"/>
      <c r="F157" s="388"/>
      <c r="G157" s="388"/>
      <c r="H157" s="388"/>
      <c r="I157" s="388"/>
      <c r="J157" s="388"/>
      <c r="K157" s="388"/>
      <c r="L157" s="95">
        <v>7.0000000000000007E-2</v>
      </c>
      <c r="M157" s="91"/>
      <c r="N157" s="120">
        <v>0.77</v>
      </c>
      <c r="AF157" s="39"/>
      <c r="AG157" s="48"/>
      <c r="AH157" s="48"/>
      <c r="AM157" s="48"/>
      <c r="AQ157" s="48"/>
      <c r="AR157" s="3" t="s">
        <v>258</v>
      </c>
    </row>
    <row r="158" spans="1:44" s="4" customFormat="1" ht="15">
      <c r="A158" s="89"/>
      <c r="B158" s="52"/>
      <c r="C158" s="388" t="s">
        <v>109</v>
      </c>
      <c r="D158" s="388"/>
      <c r="E158" s="388"/>
      <c r="F158" s="388"/>
      <c r="G158" s="388"/>
      <c r="H158" s="388"/>
      <c r="I158" s="388"/>
      <c r="J158" s="388"/>
      <c r="K158" s="388"/>
      <c r="L158" s="95">
        <v>3.36</v>
      </c>
      <c r="M158" s="91"/>
      <c r="N158" s="120">
        <v>111.19</v>
      </c>
      <c r="AF158" s="39"/>
      <c r="AG158" s="48"/>
      <c r="AH158" s="48"/>
      <c r="AM158" s="48"/>
      <c r="AQ158" s="48"/>
      <c r="AR158" s="3" t="s">
        <v>109</v>
      </c>
    </row>
    <row r="159" spans="1:44" s="4" customFormat="1" ht="15">
      <c r="A159" s="89"/>
      <c r="B159" s="52"/>
      <c r="C159" s="388" t="s">
        <v>110</v>
      </c>
      <c r="D159" s="388"/>
      <c r="E159" s="388"/>
      <c r="F159" s="388"/>
      <c r="G159" s="388"/>
      <c r="H159" s="388"/>
      <c r="I159" s="388"/>
      <c r="J159" s="388"/>
      <c r="K159" s="388"/>
      <c r="L159" s="95">
        <v>1.76</v>
      </c>
      <c r="M159" s="91"/>
      <c r="N159" s="120">
        <v>58.46</v>
      </c>
      <c r="AF159" s="39"/>
      <c r="AG159" s="48"/>
      <c r="AH159" s="48"/>
      <c r="AM159" s="48"/>
      <c r="AQ159" s="48"/>
      <c r="AR159" s="3" t="s">
        <v>110</v>
      </c>
    </row>
    <row r="160" spans="1:44" s="4" customFormat="1" ht="15">
      <c r="A160" s="89"/>
      <c r="B160" s="52"/>
      <c r="C160" s="388" t="s">
        <v>111</v>
      </c>
      <c r="D160" s="388"/>
      <c r="E160" s="388"/>
      <c r="F160" s="388"/>
      <c r="G160" s="388"/>
      <c r="H160" s="388"/>
      <c r="I160" s="388"/>
      <c r="J160" s="388"/>
      <c r="K160" s="388"/>
      <c r="L160" s="95">
        <v>649.85</v>
      </c>
      <c r="M160" s="91"/>
      <c r="N160" s="92">
        <v>21529.53</v>
      </c>
      <c r="AF160" s="39"/>
      <c r="AG160" s="48"/>
      <c r="AH160" s="48"/>
      <c r="AM160" s="48"/>
      <c r="AQ160" s="48"/>
      <c r="AR160" s="3" t="s">
        <v>111</v>
      </c>
    </row>
    <row r="161" spans="1:45" s="4" customFormat="1" ht="15">
      <c r="A161" s="89"/>
      <c r="B161" s="52"/>
      <c r="C161" s="388" t="s">
        <v>112</v>
      </c>
      <c r="D161" s="388"/>
      <c r="E161" s="388"/>
      <c r="F161" s="388"/>
      <c r="G161" s="388"/>
      <c r="H161" s="388"/>
      <c r="I161" s="388"/>
      <c r="J161" s="388"/>
      <c r="K161" s="388"/>
      <c r="L161" s="95">
        <v>647.49</v>
      </c>
      <c r="M161" s="91"/>
      <c r="N161" s="92">
        <v>21451.040000000001</v>
      </c>
      <c r="AF161" s="39"/>
      <c r="AG161" s="48"/>
      <c r="AH161" s="48"/>
      <c r="AM161" s="48"/>
      <c r="AQ161" s="48"/>
      <c r="AR161" s="3" t="s">
        <v>112</v>
      </c>
    </row>
    <row r="162" spans="1:45" s="4" customFormat="1" ht="15">
      <c r="A162" s="89"/>
      <c r="B162" s="52"/>
      <c r="C162" s="388" t="s">
        <v>113</v>
      </c>
      <c r="D162" s="388"/>
      <c r="E162" s="388"/>
      <c r="F162" s="388"/>
      <c r="G162" s="388"/>
      <c r="H162" s="388"/>
      <c r="I162" s="388"/>
      <c r="J162" s="388"/>
      <c r="K162" s="388"/>
      <c r="L162" s="95">
        <v>355.71</v>
      </c>
      <c r="M162" s="91"/>
      <c r="N162" s="92">
        <v>11784.58</v>
      </c>
      <c r="AF162" s="39"/>
      <c r="AG162" s="48"/>
      <c r="AH162" s="48"/>
      <c r="AM162" s="48"/>
      <c r="AQ162" s="48"/>
      <c r="AR162" s="3" t="s">
        <v>113</v>
      </c>
    </row>
    <row r="163" spans="1:45" s="4" customFormat="1" ht="15">
      <c r="A163" s="89"/>
      <c r="B163" s="96"/>
      <c r="C163" s="389" t="s">
        <v>4301</v>
      </c>
      <c r="D163" s="389"/>
      <c r="E163" s="389"/>
      <c r="F163" s="389"/>
      <c r="G163" s="389"/>
      <c r="H163" s="389"/>
      <c r="I163" s="389"/>
      <c r="J163" s="389"/>
      <c r="K163" s="389"/>
      <c r="L163" s="97">
        <v>9760.24</v>
      </c>
      <c r="M163" s="98"/>
      <c r="N163" s="99">
        <v>140611.20000000001</v>
      </c>
      <c r="AF163" s="39"/>
      <c r="AG163" s="48"/>
      <c r="AH163" s="48"/>
      <c r="AM163" s="48"/>
      <c r="AQ163" s="48"/>
      <c r="AS163" s="48" t="s">
        <v>4301</v>
      </c>
    </row>
    <row r="164" spans="1:45" s="4" customFormat="1" ht="15">
      <c r="A164" s="397" t="s">
        <v>4302</v>
      </c>
      <c r="B164" s="398"/>
      <c r="C164" s="398"/>
      <c r="D164" s="398"/>
      <c r="E164" s="398"/>
      <c r="F164" s="398"/>
      <c r="G164" s="398"/>
      <c r="H164" s="398"/>
      <c r="I164" s="398"/>
      <c r="J164" s="398"/>
      <c r="K164" s="398"/>
      <c r="L164" s="398"/>
      <c r="M164" s="398"/>
      <c r="N164" s="399"/>
      <c r="AF164" s="39" t="s">
        <v>4302</v>
      </c>
      <c r="AG164" s="48"/>
      <c r="AH164" s="48"/>
      <c r="AM164" s="48"/>
      <c r="AQ164" s="48"/>
      <c r="AS164" s="48"/>
    </row>
    <row r="165" spans="1:45" s="4" customFormat="1" ht="23.25">
      <c r="A165" s="40" t="s">
        <v>151</v>
      </c>
      <c r="B165" s="41" t="s">
        <v>4303</v>
      </c>
      <c r="C165" s="390" t="s">
        <v>4304</v>
      </c>
      <c r="D165" s="390"/>
      <c r="E165" s="390"/>
      <c r="F165" s="42" t="s">
        <v>174</v>
      </c>
      <c r="G165" s="43">
        <v>7</v>
      </c>
      <c r="H165" s="44">
        <v>1</v>
      </c>
      <c r="I165" s="44">
        <v>7</v>
      </c>
      <c r="J165" s="46"/>
      <c r="K165" s="43"/>
      <c r="L165" s="46"/>
      <c r="M165" s="43"/>
      <c r="N165" s="47"/>
      <c r="AF165" s="39"/>
      <c r="AG165" s="48"/>
      <c r="AH165" s="48" t="s">
        <v>4304</v>
      </c>
      <c r="AM165" s="48"/>
      <c r="AQ165" s="48"/>
      <c r="AS165" s="48"/>
    </row>
    <row r="166" spans="1:45" s="4" customFormat="1" ht="15">
      <c r="A166" s="49"/>
      <c r="B166" s="50"/>
      <c r="C166" s="388" t="s">
        <v>4305</v>
      </c>
      <c r="D166" s="388"/>
      <c r="E166" s="388"/>
      <c r="F166" s="388"/>
      <c r="G166" s="388"/>
      <c r="H166" s="388"/>
      <c r="I166" s="388"/>
      <c r="J166" s="388"/>
      <c r="K166" s="388"/>
      <c r="L166" s="388"/>
      <c r="M166" s="388"/>
      <c r="N166" s="391"/>
      <c r="AF166" s="39"/>
      <c r="AG166" s="48"/>
      <c r="AH166" s="48"/>
      <c r="AI166" s="3" t="s">
        <v>4305</v>
      </c>
      <c r="AM166" s="48"/>
      <c r="AQ166" s="48"/>
      <c r="AS166" s="48"/>
    </row>
    <row r="167" spans="1:45" s="4" customFormat="1" ht="15">
      <c r="A167" s="51"/>
      <c r="B167" s="52" t="s">
        <v>57</v>
      </c>
      <c r="C167" s="388" t="s">
        <v>82</v>
      </c>
      <c r="D167" s="388"/>
      <c r="E167" s="388"/>
      <c r="F167" s="53"/>
      <c r="G167" s="54"/>
      <c r="H167" s="54"/>
      <c r="I167" s="54"/>
      <c r="J167" s="56">
        <v>12.11</v>
      </c>
      <c r="K167" s="54"/>
      <c r="L167" s="56">
        <v>84.77</v>
      </c>
      <c r="M167" s="58">
        <v>33.130000000000003</v>
      </c>
      <c r="N167" s="77">
        <v>2808.43</v>
      </c>
      <c r="AF167" s="39"/>
      <c r="AG167" s="48"/>
      <c r="AH167" s="48"/>
      <c r="AJ167" s="3" t="s">
        <v>82</v>
      </c>
      <c r="AM167" s="48"/>
      <c r="AQ167" s="48"/>
      <c r="AS167" s="48"/>
    </row>
    <row r="168" spans="1:45" s="4" customFormat="1" ht="15">
      <c r="A168" s="51"/>
      <c r="B168" s="52" t="s">
        <v>62</v>
      </c>
      <c r="C168" s="388" t="s">
        <v>63</v>
      </c>
      <c r="D168" s="388"/>
      <c r="E168" s="388"/>
      <c r="F168" s="53"/>
      <c r="G168" s="54"/>
      <c r="H168" s="54"/>
      <c r="I168" s="54"/>
      <c r="J168" s="56">
        <v>83.12</v>
      </c>
      <c r="K168" s="54"/>
      <c r="L168" s="56">
        <v>581.84</v>
      </c>
      <c r="M168" s="58">
        <v>9.18</v>
      </c>
      <c r="N168" s="77">
        <v>5341.29</v>
      </c>
      <c r="AF168" s="39"/>
      <c r="AG168" s="48"/>
      <c r="AH168" s="48"/>
      <c r="AJ168" s="3" t="s">
        <v>63</v>
      </c>
      <c r="AM168" s="48"/>
      <c r="AQ168" s="48"/>
      <c r="AS168" s="48"/>
    </row>
    <row r="169" spans="1:45" s="4" customFormat="1" ht="15">
      <c r="A169" s="51"/>
      <c r="B169" s="52" t="s">
        <v>64</v>
      </c>
      <c r="C169" s="388" t="s">
        <v>65</v>
      </c>
      <c r="D169" s="388"/>
      <c r="E169" s="388"/>
      <c r="F169" s="53"/>
      <c r="G169" s="54"/>
      <c r="H169" s="54"/>
      <c r="I169" s="54"/>
      <c r="J169" s="56">
        <v>6.96</v>
      </c>
      <c r="K169" s="54"/>
      <c r="L169" s="56">
        <v>48.72</v>
      </c>
      <c r="M169" s="58">
        <v>33.130000000000003</v>
      </c>
      <c r="N169" s="77">
        <v>1614.09</v>
      </c>
      <c r="AF169" s="39"/>
      <c r="AG169" s="48"/>
      <c r="AH169" s="48"/>
      <c r="AJ169" s="3" t="s">
        <v>65</v>
      </c>
      <c r="AM169" s="48"/>
      <c r="AQ169" s="48"/>
      <c r="AS169" s="48"/>
    </row>
    <row r="170" spans="1:45" s="4" customFormat="1" ht="15">
      <c r="A170" s="60"/>
      <c r="B170" s="52"/>
      <c r="C170" s="388" t="s">
        <v>83</v>
      </c>
      <c r="D170" s="388"/>
      <c r="E170" s="388"/>
      <c r="F170" s="53" t="s">
        <v>67</v>
      </c>
      <c r="G170" s="58">
        <v>1.42</v>
      </c>
      <c r="H170" s="54"/>
      <c r="I170" s="58">
        <v>9.94</v>
      </c>
      <c r="J170" s="63"/>
      <c r="K170" s="54"/>
      <c r="L170" s="63"/>
      <c r="M170" s="54"/>
      <c r="N170" s="57"/>
      <c r="AF170" s="39"/>
      <c r="AG170" s="48"/>
      <c r="AH170" s="48"/>
      <c r="AK170" s="3" t="s">
        <v>83</v>
      </c>
      <c r="AM170" s="48"/>
      <c r="AQ170" s="48"/>
      <c r="AS170" s="48"/>
    </row>
    <row r="171" spans="1:45" s="4" customFormat="1" ht="15">
      <c r="A171" s="60"/>
      <c r="B171" s="52"/>
      <c r="C171" s="388" t="s">
        <v>66</v>
      </c>
      <c r="D171" s="388"/>
      <c r="E171" s="388"/>
      <c r="F171" s="53" t="s">
        <v>67</v>
      </c>
      <c r="G171" s="74">
        <v>0.6</v>
      </c>
      <c r="H171" s="54"/>
      <c r="I171" s="74">
        <v>4.2</v>
      </c>
      <c r="J171" s="63"/>
      <c r="K171" s="54"/>
      <c r="L171" s="63"/>
      <c r="M171" s="54"/>
      <c r="N171" s="57"/>
      <c r="AF171" s="39"/>
      <c r="AG171" s="48"/>
      <c r="AH171" s="48"/>
      <c r="AK171" s="3" t="s">
        <v>66</v>
      </c>
      <c r="AM171" s="48"/>
      <c r="AQ171" s="48"/>
      <c r="AS171" s="48"/>
    </row>
    <row r="172" spans="1:45" s="4" customFormat="1" ht="15">
      <c r="A172" s="51"/>
      <c r="B172" s="52"/>
      <c r="C172" s="392" t="s">
        <v>68</v>
      </c>
      <c r="D172" s="392"/>
      <c r="E172" s="392"/>
      <c r="F172" s="64"/>
      <c r="G172" s="65"/>
      <c r="H172" s="65"/>
      <c r="I172" s="65"/>
      <c r="J172" s="67">
        <v>95.23</v>
      </c>
      <c r="K172" s="65"/>
      <c r="L172" s="67">
        <v>666.61</v>
      </c>
      <c r="M172" s="65"/>
      <c r="N172" s="124">
        <v>8149.72</v>
      </c>
      <c r="AF172" s="39"/>
      <c r="AG172" s="48"/>
      <c r="AH172" s="48"/>
      <c r="AL172" s="3" t="s">
        <v>68</v>
      </c>
      <c r="AM172" s="48"/>
      <c r="AQ172" s="48"/>
      <c r="AS172" s="48"/>
    </row>
    <row r="173" spans="1:45" s="4" customFormat="1" ht="15">
      <c r="A173" s="60"/>
      <c r="B173" s="52"/>
      <c r="C173" s="388" t="s">
        <v>69</v>
      </c>
      <c r="D173" s="388"/>
      <c r="E173" s="388"/>
      <c r="F173" s="53"/>
      <c r="G173" s="54"/>
      <c r="H173" s="54"/>
      <c r="I173" s="54"/>
      <c r="J173" s="63"/>
      <c r="K173" s="54"/>
      <c r="L173" s="56">
        <v>133.49</v>
      </c>
      <c r="M173" s="54"/>
      <c r="N173" s="77">
        <v>4422.5200000000004</v>
      </c>
      <c r="AF173" s="39"/>
      <c r="AG173" s="48"/>
      <c r="AH173" s="48"/>
      <c r="AK173" s="3" t="s">
        <v>69</v>
      </c>
      <c r="AM173" s="48"/>
      <c r="AQ173" s="48"/>
      <c r="AS173" s="48"/>
    </row>
    <row r="174" spans="1:45" s="4" customFormat="1" ht="15">
      <c r="A174" s="60"/>
      <c r="B174" s="52" t="s">
        <v>4306</v>
      </c>
      <c r="C174" s="388" t="s">
        <v>4307</v>
      </c>
      <c r="D174" s="388"/>
      <c r="E174" s="388"/>
      <c r="F174" s="53" t="s">
        <v>72</v>
      </c>
      <c r="G174" s="61">
        <v>103</v>
      </c>
      <c r="H174" s="54"/>
      <c r="I174" s="61">
        <v>103</v>
      </c>
      <c r="J174" s="63"/>
      <c r="K174" s="54"/>
      <c r="L174" s="56">
        <v>137.49</v>
      </c>
      <c r="M174" s="54"/>
      <c r="N174" s="77">
        <v>4555.2</v>
      </c>
      <c r="AF174" s="39"/>
      <c r="AG174" s="48"/>
      <c r="AH174" s="48"/>
      <c r="AK174" s="3" t="s">
        <v>4307</v>
      </c>
      <c r="AM174" s="48"/>
      <c r="AQ174" s="48"/>
      <c r="AS174" s="48"/>
    </row>
    <row r="175" spans="1:45" s="4" customFormat="1" ht="15">
      <c r="A175" s="60"/>
      <c r="B175" s="52" t="s">
        <v>4308</v>
      </c>
      <c r="C175" s="388" t="s">
        <v>4309</v>
      </c>
      <c r="D175" s="388"/>
      <c r="E175" s="388"/>
      <c r="F175" s="53" t="s">
        <v>72</v>
      </c>
      <c r="G175" s="61">
        <v>60</v>
      </c>
      <c r="H175" s="54"/>
      <c r="I175" s="61">
        <v>60</v>
      </c>
      <c r="J175" s="63"/>
      <c r="K175" s="54"/>
      <c r="L175" s="56">
        <v>80.09</v>
      </c>
      <c r="M175" s="54"/>
      <c r="N175" s="77">
        <v>2653.51</v>
      </c>
      <c r="AF175" s="39"/>
      <c r="AG175" s="48"/>
      <c r="AH175" s="48"/>
      <c r="AK175" s="3" t="s">
        <v>4309</v>
      </c>
      <c r="AM175" s="48"/>
      <c r="AQ175" s="48"/>
      <c r="AS175" s="48"/>
    </row>
    <row r="176" spans="1:45" s="4" customFormat="1" ht="15">
      <c r="A176" s="69"/>
      <c r="B176" s="70"/>
      <c r="C176" s="390" t="s">
        <v>75</v>
      </c>
      <c r="D176" s="390"/>
      <c r="E176" s="390"/>
      <c r="F176" s="42"/>
      <c r="G176" s="43"/>
      <c r="H176" s="43"/>
      <c r="I176" s="43"/>
      <c r="J176" s="46"/>
      <c r="K176" s="43"/>
      <c r="L176" s="71">
        <v>884.19</v>
      </c>
      <c r="M176" s="65"/>
      <c r="N176" s="119">
        <v>15358.43</v>
      </c>
      <c r="AF176" s="39"/>
      <c r="AG176" s="48"/>
      <c r="AH176" s="48"/>
      <c r="AM176" s="48" t="s">
        <v>75</v>
      </c>
      <c r="AQ176" s="48"/>
      <c r="AS176" s="48"/>
    </row>
    <row r="177" spans="1:45" s="4" customFormat="1" ht="23.25">
      <c r="A177" s="40" t="s">
        <v>155</v>
      </c>
      <c r="B177" s="41" t="s">
        <v>4310</v>
      </c>
      <c r="C177" s="390" t="s">
        <v>4311</v>
      </c>
      <c r="D177" s="390"/>
      <c r="E177" s="390"/>
      <c r="F177" s="42" t="s">
        <v>174</v>
      </c>
      <c r="G177" s="43">
        <v>3</v>
      </c>
      <c r="H177" s="44">
        <v>1</v>
      </c>
      <c r="I177" s="44">
        <v>3</v>
      </c>
      <c r="J177" s="78">
        <v>76500</v>
      </c>
      <c r="K177" s="43"/>
      <c r="L177" s="78">
        <v>20958.900000000001</v>
      </c>
      <c r="M177" s="100">
        <v>10.95</v>
      </c>
      <c r="N177" s="119">
        <v>229500</v>
      </c>
      <c r="AF177" s="39"/>
      <c r="AG177" s="48"/>
      <c r="AH177" s="48" t="s">
        <v>4311</v>
      </c>
      <c r="AM177" s="48"/>
      <c r="AQ177" s="48"/>
      <c r="AS177" s="48"/>
    </row>
    <row r="178" spans="1:45" s="4" customFormat="1" ht="15">
      <c r="A178" s="69"/>
      <c r="B178" s="70"/>
      <c r="C178" s="388" t="s">
        <v>4312</v>
      </c>
      <c r="D178" s="388"/>
      <c r="E178" s="388"/>
      <c r="F178" s="388"/>
      <c r="G178" s="388"/>
      <c r="H178" s="388"/>
      <c r="I178" s="388"/>
      <c r="J178" s="388"/>
      <c r="K178" s="388"/>
      <c r="L178" s="388"/>
      <c r="M178" s="388"/>
      <c r="N178" s="391"/>
      <c r="AF178" s="39"/>
      <c r="AG178" s="48"/>
      <c r="AH178" s="48"/>
      <c r="AM178" s="48"/>
      <c r="AN178" s="3" t="s">
        <v>4312</v>
      </c>
      <c r="AQ178" s="48"/>
      <c r="AS178" s="48"/>
    </row>
    <row r="179" spans="1:45" s="4" customFormat="1" ht="15">
      <c r="A179" s="69"/>
      <c r="B179" s="70"/>
      <c r="C179" s="390" t="s">
        <v>75</v>
      </c>
      <c r="D179" s="390"/>
      <c r="E179" s="390"/>
      <c r="F179" s="42"/>
      <c r="G179" s="43"/>
      <c r="H179" s="43"/>
      <c r="I179" s="43"/>
      <c r="J179" s="46"/>
      <c r="K179" s="43"/>
      <c r="L179" s="78">
        <v>20958.900000000001</v>
      </c>
      <c r="M179" s="65"/>
      <c r="N179" s="119">
        <v>229500</v>
      </c>
      <c r="AF179" s="39"/>
      <c r="AG179" s="48"/>
      <c r="AH179" s="48"/>
      <c r="AM179" s="48" t="s">
        <v>75</v>
      </c>
      <c r="AQ179" s="48"/>
      <c r="AS179" s="48"/>
    </row>
    <row r="180" spans="1:45" s="4" customFormat="1" ht="22.5">
      <c r="A180" s="40" t="s">
        <v>164</v>
      </c>
      <c r="B180" s="41" t="s">
        <v>4313</v>
      </c>
      <c r="C180" s="390" t="s">
        <v>4314</v>
      </c>
      <c r="D180" s="390"/>
      <c r="E180" s="390"/>
      <c r="F180" s="42" t="s">
        <v>174</v>
      </c>
      <c r="G180" s="43">
        <v>3</v>
      </c>
      <c r="H180" s="44">
        <v>1</v>
      </c>
      <c r="I180" s="44">
        <v>3</v>
      </c>
      <c r="J180" s="78">
        <v>25712.5</v>
      </c>
      <c r="K180" s="43"/>
      <c r="L180" s="78">
        <v>7044.52</v>
      </c>
      <c r="M180" s="100">
        <v>10.95</v>
      </c>
      <c r="N180" s="119">
        <v>77137.5</v>
      </c>
      <c r="AF180" s="39"/>
      <c r="AG180" s="48"/>
      <c r="AH180" s="48" t="s">
        <v>4314</v>
      </c>
      <c r="AM180" s="48"/>
      <c r="AQ180" s="48"/>
      <c r="AS180" s="48"/>
    </row>
    <row r="181" spans="1:45" s="4" customFormat="1" ht="15">
      <c r="A181" s="69"/>
      <c r="B181" s="70"/>
      <c r="C181" s="388" t="s">
        <v>4312</v>
      </c>
      <c r="D181" s="388"/>
      <c r="E181" s="388"/>
      <c r="F181" s="388"/>
      <c r="G181" s="388"/>
      <c r="H181" s="388"/>
      <c r="I181" s="388"/>
      <c r="J181" s="388"/>
      <c r="K181" s="388"/>
      <c r="L181" s="388"/>
      <c r="M181" s="388"/>
      <c r="N181" s="391"/>
      <c r="AF181" s="39"/>
      <c r="AG181" s="48"/>
      <c r="AH181" s="48"/>
      <c r="AM181" s="48"/>
      <c r="AN181" s="3" t="s">
        <v>4312</v>
      </c>
      <c r="AQ181" s="48"/>
      <c r="AS181" s="48"/>
    </row>
    <row r="182" spans="1:45" s="4" customFormat="1" ht="15">
      <c r="A182" s="69"/>
      <c r="B182" s="70"/>
      <c r="C182" s="390" t="s">
        <v>75</v>
      </c>
      <c r="D182" s="390"/>
      <c r="E182" s="390"/>
      <c r="F182" s="42"/>
      <c r="G182" s="43"/>
      <c r="H182" s="43"/>
      <c r="I182" s="43"/>
      <c r="J182" s="46"/>
      <c r="K182" s="43"/>
      <c r="L182" s="78">
        <v>7044.52</v>
      </c>
      <c r="M182" s="65"/>
      <c r="N182" s="119">
        <v>77137.5</v>
      </c>
      <c r="AF182" s="39"/>
      <c r="AG182" s="48"/>
      <c r="AH182" s="48"/>
      <c r="AM182" s="48" t="s">
        <v>75</v>
      </c>
      <c r="AQ182" s="48"/>
      <c r="AS182" s="48"/>
    </row>
    <row r="183" spans="1:45" s="4" customFormat="1" ht="23.25">
      <c r="A183" s="40" t="s">
        <v>168</v>
      </c>
      <c r="B183" s="41" t="s">
        <v>4315</v>
      </c>
      <c r="C183" s="390" t="s">
        <v>4316</v>
      </c>
      <c r="D183" s="390"/>
      <c r="E183" s="390"/>
      <c r="F183" s="42" t="s">
        <v>174</v>
      </c>
      <c r="G183" s="43">
        <v>4</v>
      </c>
      <c r="H183" s="44">
        <v>1</v>
      </c>
      <c r="I183" s="44">
        <v>4</v>
      </c>
      <c r="J183" s="78">
        <v>38416.43</v>
      </c>
      <c r="K183" s="43"/>
      <c r="L183" s="78">
        <v>14033.4</v>
      </c>
      <c r="M183" s="100">
        <v>10.95</v>
      </c>
      <c r="N183" s="119">
        <v>153665.72</v>
      </c>
      <c r="AF183" s="39"/>
      <c r="AG183" s="48"/>
      <c r="AH183" s="48" t="s">
        <v>4316</v>
      </c>
      <c r="AM183" s="48"/>
      <c r="AQ183" s="48"/>
      <c r="AS183" s="48"/>
    </row>
    <row r="184" spans="1:45" s="4" customFormat="1" ht="15">
      <c r="A184" s="69"/>
      <c r="B184" s="70"/>
      <c r="C184" s="388" t="s">
        <v>4312</v>
      </c>
      <c r="D184" s="388"/>
      <c r="E184" s="388"/>
      <c r="F184" s="388"/>
      <c r="G184" s="388"/>
      <c r="H184" s="388"/>
      <c r="I184" s="388"/>
      <c r="J184" s="388"/>
      <c r="K184" s="388"/>
      <c r="L184" s="388"/>
      <c r="M184" s="388"/>
      <c r="N184" s="391"/>
      <c r="AF184" s="39"/>
      <c r="AG184" s="48"/>
      <c r="AH184" s="48"/>
      <c r="AM184" s="48"/>
      <c r="AN184" s="3" t="s">
        <v>4312</v>
      </c>
      <c r="AQ184" s="48"/>
      <c r="AS184" s="48"/>
    </row>
    <row r="185" spans="1:45" s="4" customFormat="1" ht="15">
      <c r="A185" s="69"/>
      <c r="B185" s="70"/>
      <c r="C185" s="390" t="s">
        <v>75</v>
      </c>
      <c r="D185" s="390"/>
      <c r="E185" s="390"/>
      <c r="F185" s="42"/>
      <c r="G185" s="43"/>
      <c r="H185" s="43"/>
      <c r="I185" s="43"/>
      <c r="J185" s="46"/>
      <c r="K185" s="43"/>
      <c r="L185" s="78">
        <v>14033.4</v>
      </c>
      <c r="M185" s="65"/>
      <c r="N185" s="119">
        <v>153665.72</v>
      </c>
      <c r="AF185" s="39"/>
      <c r="AG185" s="48"/>
      <c r="AH185" s="48"/>
      <c r="AM185" s="48" t="s">
        <v>75</v>
      </c>
      <c r="AQ185" s="48"/>
      <c r="AS185" s="48"/>
    </row>
    <row r="186" spans="1:45" s="4" customFormat="1" ht="23.25">
      <c r="A186" s="40" t="s">
        <v>171</v>
      </c>
      <c r="B186" s="41" t="s">
        <v>4317</v>
      </c>
      <c r="C186" s="390" t="s">
        <v>4318</v>
      </c>
      <c r="D186" s="390"/>
      <c r="E186" s="390"/>
      <c r="F186" s="42" t="s">
        <v>174</v>
      </c>
      <c r="G186" s="43">
        <v>4</v>
      </c>
      <c r="H186" s="44">
        <v>1</v>
      </c>
      <c r="I186" s="44">
        <v>4</v>
      </c>
      <c r="J186" s="71">
        <v>711.88</v>
      </c>
      <c r="K186" s="43"/>
      <c r="L186" s="78">
        <v>2847.52</v>
      </c>
      <c r="M186" s="100">
        <v>10.95</v>
      </c>
      <c r="N186" s="119">
        <v>31180.34</v>
      </c>
      <c r="AF186" s="39"/>
      <c r="AG186" s="48"/>
      <c r="AH186" s="48" t="s">
        <v>4318</v>
      </c>
      <c r="AM186" s="48"/>
      <c r="AQ186" s="48"/>
      <c r="AS186" s="48"/>
    </row>
    <row r="187" spans="1:45" s="4" customFormat="1" ht="15">
      <c r="A187" s="69"/>
      <c r="B187" s="70"/>
      <c r="C187" s="388" t="s">
        <v>4312</v>
      </c>
      <c r="D187" s="388"/>
      <c r="E187" s="388"/>
      <c r="F187" s="388"/>
      <c r="G187" s="388"/>
      <c r="H187" s="388"/>
      <c r="I187" s="388"/>
      <c r="J187" s="388"/>
      <c r="K187" s="388"/>
      <c r="L187" s="388"/>
      <c r="M187" s="388"/>
      <c r="N187" s="391"/>
      <c r="AF187" s="39"/>
      <c r="AG187" s="48"/>
      <c r="AH187" s="48"/>
      <c r="AM187" s="48"/>
      <c r="AN187" s="3" t="s">
        <v>4312</v>
      </c>
      <c r="AQ187" s="48"/>
      <c r="AS187" s="48"/>
    </row>
    <row r="188" spans="1:45" s="4" customFormat="1" ht="15">
      <c r="A188" s="69"/>
      <c r="B188" s="70"/>
      <c r="C188" s="390" t="s">
        <v>75</v>
      </c>
      <c r="D188" s="390"/>
      <c r="E188" s="390"/>
      <c r="F188" s="42"/>
      <c r="G188" s="43"/>
      <c r="H188" s="43"/>
      <c r="I188" s="43"/>
      <c r="J188" s="46"/>
      <c r="K188" s="43"/>
      <c r="L188" s="78">
        <v>2847.52</v>
      </c>
      <c r="M188" s="65"/>
      <c r="N188" s="119">
        <v>31180.34</v>
      </c>
      <c r="AF188" s="39"/>
      <c r="AG188" s="48"/>
      <c r="AH188" s="48"/>
      <c r="AM188" s="48" t="s">
        <v>75</v>
      </c>
      <c r="AQ188" s="48"/>
      <c r="AS188" s="48"/>
    </row>
    <row r="189" spans="1:45" s="4" customFormat="1" ht="34.5">
      <c r="A189" s="40" t="s">
        <v>175</v>
      </c>
      <c r="B189" s="41" t="s">
        <v>4319</v>
      </c>
      <c r="C189" s="390" t="s">
        <v>4320</v>
      </c>
      <c r="D189" s="390"/>
      <c r="E189" s="390"/>
      <c r="F189" s="42" t="s">
        <v>174</v>
      </c>
      <c r="G189" s="43">
        <v>3</v>
      </c>
      <c r="H189" s="44">
        <v>1</v>
      </c>
      <c r="I189" s="44">
        <v>3</v>
      </c>
      <c r="J189" s="46"/>
      <c r="K189" s="43"/>
      <c r="L189" s="46"/>
      <c r="M189" s="43"/>
      <c r="N189" s="47"/>
      <c r="AF189" s="39"/>
      <c r="AG189" s="48"/>
      <c r="AH189" s="48" t="s">
        <v>4320</v>
      </c>
      <c r="AM189" s="48"/>
      <c r="AQ189" s="48"/>
      <c r="AS189" s="48"/>
    </row>
    <row r="190" spans="1:45" s="4" customFormat="1" ht="15">
      <c r="A190" s="51"/>
      <c r="B190" s="52" t="s">
        <v>57</v>
      </c>
      <c r="C190" s="388" t="s">
        <v>82</v>
      </c>
      <c r="D190" s="388"/>
      <c r="E190" s="388"/>
      <c r="F190" s="53"/>
      <c r="G190" s="54"/>
      <c r="H190" s="54"/>
      <c r="I190" s="54"/>
      <c r="J190" s="56">
        <v>26.64</v>
      </c>
      <c r="K190" s="54"/>
      <c r="L190" s="56">
        <v>79.92</v>
      </c>
      <c r="M190" s="58">
        <v>33.130000000000003</v>
      </c>
      <c r="N190" s="77">
        <v>2647.75</v>
      </c>
      <c r="AF190" s="39"/>
      <c r="AG190" s="48"/>
      <c r="AH190" s="48"/>
      <c r="AJ190" s="3" t="s">
        <v>82</v>
      </c>
      <c r="AM190" s="48"/>
      <c r="AQ190" s="48"/>
      <c r="AS190" s="48"/>
    </row>
    <row r="191" spans="1:45" s="4" customFormat="1" ht="15">
      <c r="A191" s="51"/>
      <c r="B191" s="52" t="s">
        <v>62</v>
      </c>
      <c r="C191" s="388" t="s">
        <v>63</v>
      </c>
      <c r="D191" s="388"/>
      <c r="E191" s="388"/>
      <c r="F191" s="53"/>
      <c r="G191" s="54"/>
      <c r="H191" s="54"/>
      <c r="I191" s="54"/>
      <c r="J191" s="56">
        <v>154.88</v>
      </c>
      <c r="K191" s="54"/>
      <c r="L191" s="56">
        <v>464.64</v>
      </c>
      <c r="M191" s="58">
        <v>9.18</v>
      </c>
      <c r="N191" s="77">
        <v>4265.3999999999996</v>
      </c>
      <c r="AF191" s="39"/>
      <c r="AG191" s="48"/>
      <c r="AH191" s="48"/>
      <c r="AJ191" s="3" t="s">
        <v>63</v>
      </c>
      <c r="AM191" s="48"/>
      <c r="AQ191" s="48"/>
      <c r="AS191" s="48"/>
    </row>
    <row r="192" spans="1:45" s="4" customFormat="1" ht="15">
      <c r="A192" s="51"/>
      <c r="B192" s="52" t="s">
        <v>64</v>
      </c>
      <c r="C192" s="388" t="s">
        <v>65</v>
      </c>
      <c r="D192" s="388"/>
      <c r="E192" s="388"/>
      <c r="F192" s="53"/>
      <c r="G192" s="54"/>
      <c r="H192" s="54"/>
      <c r="I192" s="54"/>
      <c r="J192" s="56">
        <v>14.81</v>
      </c>
      <c r="K192" s="54"/>
      <c r="L192" s="56">
        <v>44.43</v>
      </c>
      <c r="M192" s="58">
        <v>33.130000000000003</v>
      </c>
      <c r="N192" s="77">
        <v>1471.97</v>
      </c>
      <c r="AF192" s="39"/>
      <c r="AG192" s="48"/>
      <c r="AH192" s="48"/>
      <c r="AJ192" s="3" t="s">
        <v>65</v>
      </c>
      <c r="AM192" s="48"/>
      <c r="AQ192" s="48"/>
      <c r="AS192" s="48"/>
    </row>
    <row r="193" spans="1:45" s="4" customFormat="1" ht="15">
      <c r="A193" s="51"/>
      <c r="B193" s="52" t="s">
        <v>91</v>
      </c>
      <c r="C193" s="388" t="s">
        <v>120</v>
      </c>
      <c r="D193" s="388"/>
      <c r="E193" s="388"/>
      <c r="F193" s="53"/>
      <c r="G193" s="54"/>
      <c r="H193" s="54"/>
      <c r="I193" s="54"/>
      <c r="J193" s="56">
        <v>15.73</v>
      </c>
      <c r="K193" s="54"/>
      <c r="L193" s="56">
        <v>47.19</v>
      </c>
      <c r="M193" s="58">
        <v>10.95</v>
      </c>
      <c r="N193" s="59">
        <v>516.73</v>
      </c>
      <c r="AF193" s="39"/>
      <c r="AG193" s="48"/>
      <c r="AH193" s="48"/>
      <c r="AJ193" s="3" t="s">
        <v>120</v>
      </c>
      <c r="AM193" s="48"/>
      <c r="AQ193" s="48"/>
      <c r="AS193" s="48"/>
    </row>
    <row r="194" spans="1:45" s="4" customFormat="1" ht="15">
      <c r="A194" s="60"/>
      <c r="B194" s="52"/>
      <c r="C194" s="388" t="s">
        <v>83</v>
      </c>
      <c r="D194" s="388"/>
      <c r="E194" s="388"/>
      <c r="F194" s="53" t="s">
        <v>67</v>
      </c>
      <c r="G194" s="58">
        <v>2.73</v>
      </c>
      <c r="H194" s="54"/>
      <c r="I194" s="58">
        <v>8.19</v>
      </c>
      <c r="J194" s="63"/>
      <c r="K194" s="54"/>
      <c r="L194" s="63"/>
      <c r="M194" s="54"/>
      <c r="N194" s="57"/>
      <c r="AF194" s="39"/>
      <c r="AG194" s="48"/>
      <c r="AH194" s="48"/>
      <c r="AK194" s="3" t="s">
        <v>83</v>
      </c>
      <c r="AM194" s="48"/>
      <c r="AQ194" s="48"/>
      <c r="AS194" s="48"/>
    </row>
    <row r="195" spans="1:45" s="4" customFormat="1" ht="15">
      <c r="A195" s="60"/>
      <c r="B195" s="52"/>
      <c r="C195" s="388" t="s">
        <v>66</v>
      </c>
      <c r="D195" s="388"/>
      <c r="E195" s="388"/>
      <c r="F195" s="53" t="s">
        <v>67</v>
      </c>
      <c r="G195" s="74">
        <v>1.1000000000000001</v>
      </c>
      <c r="H195" s="54"/>
      <c r="I195" s="74">
        <v>3.3</v>
      </c>
      <c r="J195" s="63"/>
      <c r="K195" s="54"/>
      <c r="L195" s="63"/>
      <c r="M195" s="54"/>
      <c r="N195" s="57"/>
      <c r="AF195" s="39"/>
      <c r="AG195" s="48"/>
      <c r="AH195" s="48"/>
      <c r="AK195" s="3" t="s">
        <v>66</v>
      </c>
      <c r="AM195" s="48"/>
      <c r="AQ195" s="48"/>
      <c r="AS195" s="48"/>
    </row>
    <row r="196" spans="1:45" s="4" customFormat="1" ht="15">
      <c r="A196" s="51"/>
      <c r="B196" s="52"/>
      <c r="C196" s="392" t="s">
        <v>68</v>
      </c>
      <c r="D196" s="392"/>
      <c r="E196" s="392"/>
      <c r="F196" s="64"/>
      <c r="G196" s="65"/>
      <c r="H196" s="65"/>
      <c r="I196" s="65"/>
      <c r="J196" s="67">
        <v>197.25</v>
      </c>
      <c r="K196" s="65"/>
      <c r="L196" s="67">
        <v>591.75</v>
      </c>
      <c r="M196" s="65"/>
      <c r="N196" s="124">
        <v>7429.88</v>
      </c>
      <c r="AF196" s="39"/>
      <c r="AG196" s="48"/>
      <c r="AH196" s="48"/>
      <c r="AL196" s="3" t="s">
        <v>68</v>
      </c>
      <c r="AM196" s="48"/>
      <c r="AQ196" s="48"/>
      <c r="AS196" s="48"/>
    </row>
    <row r="197" spans="1:45" s="4" customFormat="1" ht="15">
      <c r="A197" s="60"/>
      <c r="B197" s="52"/>
      <c r="C197" s="388" t="s">
        <v>69</v>
      </c>
      <c r="D197" s="388"/>
      <c r="E197" s="388"/>
      <c r="F197" s="53"/>
      <c r="G197" s="54"/>
      <c r="H197" s="54"/>
      <c r="I197" s="54"/>
      <c r="J197" s="63"/>
      <c r="K197" s="54"/>
      <c r="L197" s="56">
        <v>124.35</v>
      </c>
      <c r="M197" s="54"/>
      <c r="N197" s="77">
        <v>4119.72</v>
      </c>
      <c r="AF197" s="39"/>
      <c r="AG197" s="48"/>
      <c r="AH197" s="48"/>
      <c r="AK197" s="3" t="s">
        <v>69</v>
      </c>
      <c r="AM197" s="48"/>
      <c r="AQ197" s="48"/>
      <c r="AS197" s="48"/>
    </row>
    <row r="198" spans="1:45" s="4" customFormat="1" ht="23.25">
      <c r="A198" s="60"/>
      <c r="B198" s="52" t="s">
        <v>1568</v>
      </c>
      <c r="C198" s="388" t="s">
        <v>1569</v>
      </c>
      <c r="D198" s="388"/>
      <c r="E198" s="388"/>
      <c r="F198" s="53" t="s">
        <v>72</v>
      </c>
      <c r="G198" s="61">
        <v>97</v>
      </c>
      <c r="H198" s="54"/>
      <c r="I198" s="61">
        <v>97</v>
      </c>
      <c r="J198" s="63"/>
      <c r="K198" s="54"/>
      <c r="L198" s="56">
        <v>120.62</v>
      </c>
      <c r="M198" s="54"/>
      <c r="N198" s="77">
        <v>3996.13</v>
      </c>
      <c r="AF198" s="39"/>
      <c r="AG198" s="48"/>
      <c r="AH198" s="48"/>
      <c r="AK198" s="3" t="s">
        <v>1569</v>
      </c>
      <c r="AM198" s="48"/>
      <c r="AQ198" s="48"/>
      <c r="AS198" s="48"/>
    </row>
    <row r="199" spans="1:45" s="4" customFormat="1" ht="23.25">
      <c r="A199" s="60"/>
      <c r="B199" s="52" t="s">
        <v>1570</v>
      </c>
      <c r="C199" s="388" t="s">
        <v>1571</v>
      </c>
      <c r="D199" s="388"/>
      <c r="E199" s="388"/>
      <c r="F199" s="53" t="s">
        <v>72</v>
      </c>
      <c r="G199" s="61">
        <v>51</v>
      </c>
      <c r="H199" s="54"/>
      <c r="I199" s="61">
        <v>51</v>
      </c>
      <c r="J199" s="63"/>
      <c r="K199" s="54"/>
      <c r="L199" s="56">
        <v>63.42</v>
      </c>
      <c r="M199" s="54"/>
      <c r="N199" s="77">
        <v>2101.06</v>
      </c>
      <c r="AF199" s="39"/>
      <c r="AG199" s="48"/>
      <c r="AH199" s="48"/>
      <c r="AK199" s="3" t="s">
        <v>1571</v>
      </c>
      <c r="AM199" s="48"/>
      <c r="AQ199" s="48"/>
      <c r="AS199" s="48"/>
    </row>
    <row r="200" spans="1:45" s="4" customFormat="1" ht="15">
      <c r="A200" s="69"/>
      <c r="B200" s="70"/>
      <c r="C200" s="390" t="s">
        <v>75</v>
      </c>
      <c r="D200" s="390"/>
      <c r="E200" s="390"/>
      <c r="F200" s="42"/>
      <c r="G200" s="43"/>
      <c r="H200" s="43"/>
      <c r="I200" s="43"/>
      <c r="J200" s="46"/>
      <c r="K200" s="43"/>
      <c r="L200" s="71">
        <v>775.79</v>
      </c>
      <c r="M200" s="65"/>
      <c r="N200" s="119">
        <v>13527.07</v>
      </c>
      <c r="AF200" s="39"/>
      <c r="AG200" s="48"/>
      <c r="AH200" s="48"/>
      <c r="AM200" s="48" t="s">
        <v>75</v>
      </c>
      <c r="AQ200" s="48"/>
      <c r="AS200" s="48"/>
    </row>
    <row r="201" spans="1:45" s="4" customFormat="1" ht="34.5">
      <c r="A201" s="40" t="s">
        <v>176</v>
      </c>
      <c r="B201" s="41" t="s">
        <v>4321</v>
      </c>
      <c r="C201" s="390" t="s">
        <v>4322</v>
      </c>
      <c r="D201" s="390"/>
      <c r="E201" s="390"/>
      <c r="F201" s="42" t="s">
        <v>174</v>
      </c>
      <c r="G201" s="43">
        <v>3</v>
      </c>
      <c r="H201" s="44">
        <v>1</v>
      </c>
      <c r="I201" s="44">
        <v>3</v>
      </c>
      <c r="J201" s="71">
        <v>735.34</v>
      </c>
      <c r="K201" s="43"/>
      <c r="L201" s="78">
        <v>2206.02</v>
      </c>
      <c r="M201" s="100">
        <v>10.95</v>
      </c>
      <c r="N201" s="119">
        <v>24155.919999999998</v>
      </c>
      <c r="AF201" s="39"/>
      <c r="AG201" s="48"/>
      <c r="AH201" s="48" t="s">
        <v>4322</v>
      </c>
      <c r="AM201" s="48"/>
      <c r="AQ201" s="48"/>
      <c r="AS201" s="48"/>
    </row>
    <row r="202" spans="1:45" s="4" customFormat="1" ht="15">
      <c r="A202" s="69"/>
      <c r="B202" s="70"/>
      <c r="C202" s="388" t="s">
        <v>2325</v>
      </c>
      <c r="D202" s="388"/>
      <c r="E202" s="388"/>
      <c r="F202" s="388"/>
      <c r="G202" s="388"/>
      <c r="H202" s="388"/>
      <c r="I202" s="388"/>
      <c r="J202" s="388"/>
      <c r="K202" s="388"/>
      <c r="L202" s="388"/>
      <c r="M202" s="388"/>
      <c r="N202" s="391"/>
      <c r="AF202" s="39"/>
      <c r="AG202" s="48"/>
      <c r="AH202" s="48"/>
      <c r="AM202" s="48"/>
      <c r="AN202" s="3" t="s">
        <v>2325</v>
      </c>
      <c r="AQ202" s="48"/>
      <c r="AS202" s="48"/>
    </row>
    <row r="203" spans="1:45" s="4" customFormat="1" ht="15">
      <c r="A203" s="69"/>
      <c r="B203" s="70"/>
      <c r="C203" s="390" t="s">
        <v>75</v>
      </c>
      <c r="D203" s="390"/>
      <c r="E203" s="390"/>
      <c r="F203" s="42"/>
      <c r="G203" s="43"/>
      <c r="H203" s="43"/>
      <c r="I203" s="43"/>
      <c r="J203" s="46"/>
      <c r="K203" s="43"/>
      <c r="L203" s="78">
        <v>2206.02</v>
      </c>
      <c r="M203" s="65"/>
      <c r="N203" s="119">
        <v>24155.919999999998</v>
      </c>
      <c r="AF203" s="39"/>
      <c r="AG203" s="48"/>
      <c r="AH203" s="48"/>
      <c r="AM203" s="48" t="s">
        <v>75</v>
      </c>
      <c r="AQ203" s="48"/>
      <c r="AS203" s="48"/>
    </row>
    <row r="204" spans="1:45" s="4" customFormat="1" ht="23.25">
      <c r="A204" s="40" t="s">
        <v>180</v>
      </c>
      <c r="B204" s="41" t="s">
        <v>4323</v>
      </c>
      <c r="C204" s="390" t="s">
        <v>4324</v>
      </c>
      <c r="D204" s="390"/>
      <c r="E204" s="390"/>
      <c r="F204" s="42" t="s">
        <v>174</v>
      </c>
      <c r="G204" s="43">
        <v>7</v>
      </c>
      <c r="H204" s="44">
        <v>1</v>
      </c>
      <c r="I204" s="44">
        <v>7</v>
      </c>
      <c r="J204" s="46"/>
      <c r="K204" s="43"/>
      <c r="L204" s="46"/>
      <c r="M204" s="43"/>
      <c r="N204" s="47"/>
      <c r="AF204" s="39"/>
      <c r="AG204" s="48"/>
      <c r="AH204" s="48" t="s">
        <v>4324</v>
      </c>
      <c r="AM204" s="48"/>
      <c r="AQ204" s="48"/>
      <c r="AS204" s="48"/>
    </row>
    <row r="205" spans="1:45" s="4" customFormat="1" ht="15">
      <c r="A205" s="49"/>
      <c r="B205" s="50"/>
      <c r="C205" s="388" t="s">
        <v>4305</v>
      </c>
      <c r="D205" s="388"/>
      <c r="E205" s="388"/>
      <c r="F205" s="388"/>
      <c r="G205" s="388"/>
      <c r="H205" s="388"/>
      <c r="I205" s="388"/>
      <c r="J205" s="388"/>
      <c r="K205" s="388"/>
      <c r="L205" s="388"/>
      <c r="M205" s="388"/>
      <c r="N205" s="391"/>
      <c r="AF205" s="39"/>
      <c r="AG205" s="48"/>
      <c r="AH205" s="48"/>
      <c r="AI205" s="3" t="s">
        <v>4305</v>
      </c>
      <c r="AM205" s="48"/>
      <c r="AQ205" s="48"/>
      <c r="AS205" s="48"/>
    </row>
    <row r="206" spans="1:45" s="4" customFormat="1" ht="15">
      <c r="A206" s="51"/>
      <c r="B206" s="52" t="s">
        <v>57</v>
      </c>
      <c r="C206" s="388" t="s">
        <v>82</v>
      </c>
      <c r="D206" s="388"/>
      <c r="E206" s="388"/>
      <c r="F206" s="53"/>
      <c r="G206" s="54"/>
      <c r="H206" s="54"/>
      <c r="I206" s="54"/>
      <c r="J206" s="56">
        <v>19.64</v>
      </c>
      <c r="K206" s="54"/>
      <c r="L206" s="56">
        <v>137.47999999999999</v>
      </c>
      <c r="M206" s="58">
        <v>33.130000000000003</v>
      </c>
      <c r="N206" s="77">
        <v>4554.71</v>
      </c>
      <c r="AF206" s="39"/>
      <c r="AG206" s="48"/>
      <c r="AH206" s="48"/>
      <c r="AJ206" s="3" t="s">
        <v>82</v>
      </c>
      <c r="AM206" s="48"/>
      <c r="AQ206" s="48"/>
      <c r="AS206" s="48"/>
    </row>
    <row r="207" spans="1:45" s="4" customFormat="1" ht="15">
      <c r="A207" s="51"/>
      <c r="B207" s="52" t="s">
        <v>62</v>
      </c>
      <c r="C207" s="388" t="s">
        <v>63</v>
      </c>
      <c r="D207" s="388"/>
      <c r="E207" s="388"/>
      <c r="F207" s="53"/>
      <c r="G207" s="54"/>
      <c r="H207" s="54"/>
      <c r="I207" s="54"/>
      <c r="J207" s="56">
        <v>99.23</v>
      </c>
      <c r="K207" s="54"/>
      <c r="L207" s="56">
        <v>694.61</v>
      </c>
      <c r="M207" s="58">
        <v>9.18</v>
      </c>
      <c r="N207" s="77">
        <v>6376.52</v>
      </c>
      <c r="AF207" s="39"/>
      <c r="AG207" s="48"/>
      <c r="AH207" s="48"/>
      <c r="AJ207" s="3" t="s">
        <v>63</v>
      </c>
      <c r="AM207" s="48"/>
      <c r="AQ207" s="48"/>
      <c r="AS207" s="48"/>
    </row>
    <row r="208" spans="1:45" s="4" customFormat="1" ht="15">
      <c r="A208" s="51"/>
      <c r="B208" s="52" t="s">
        <v>64</v>
      </c>
      <c r="C208" s="388" t="s">
        <v>65</v>
      </c>
      <c r="D208" s="388"/>
      <c r="E208" s="388"/>
      <c r="F208" s="53"/>
      <c r="G208" s="54"/>
      <c r="H208" s="54"/>
      <c r="I208" s="54"/>
      <c r="J208" s="56">
        <v>9.5500000000000007</v>
      </c>
      <c r="K208" s="54"/>
      <c r="L208" s="56">
        <v>66.849999999999994</v>
      </c>
      <c r="M208" s="58">
        <v>33.130000000000003</v>
      </c>
      <c r="N208" s="77">
        <v>2214.7399999999998</v>
      </c>
      <c r="AF208" s="39"/>
      <c r="AG208" s="48"/>
      <c r="AH208" s="48"/>
      <c r="AJ208" s="3" t="s">
        <v>65</v>
      </c>
      <c r="AM208" s="48"/>
      <c r="AQ208" s="48"/>
      <c r="AS208" s="48"/>
    </row>
    <row r="209" spans="1:45" s="4" customFormat="1" ht="15">
      <c r="A209" s="51"/>
      <c r="B209" s="52" t="s">
        <v>91</v>
      </c>
      <c r="C209" s="388" t="s">
        <v>120</v>
      </c>
      <c r="D209" s="388"/>
      <c r="E209" s="388"/>
      <c r="F209" s="53"/>
      <c r="G209" s="54"/>
      <c r="H209" s="54"/>
      <c r="I209" s="54"/>
      <c r="J209" s="56">
        <v>49.56</v>
      </c>
      <c r="K209" s="54"/>
      <c r="L209" s="56">
        <v>346.92</v>
      </c>
      <c r="M209" s="58">
        <v>10.95</v>
      </c>
      <c r="N209" s="77">
        <v>3798.77</v>
      </c>
      <c r="AF209" s="39"/>
      <c r="AG209" s="48"/>
      <c r="AH209" s="48"/>
      <c r="AJ209" s="3" t="s">
        <v>120</v>
      </c>
      <c r="AM209" s="48"/>
      <c r="AQ209" s="48"/>
      <c r="AS209" s="48"/>
    </row>
    <row r="210" spans="1:45" s="4" customFormat="1" ht="15">
      <c r="A210" s="60"/>
      <c r="B210" s="52"/>
      <c r="C210" s="388" t="s">
        <v>83</v>
      </c>
      <c r="D210" s="388"/>
      <c r="E210" s="388"/>
      <c r="F210" s="53" t="s">
        <v>67</v>
      </c>
      <c r="G210" s="58">
        <v>1.87</v>
      </c>
      <c r="H210" s="54"/>
      <c r="I210" s="58">
        <v>13.09</v>
      </c>
      <c r="J210" s="63"/>
      <c r="K210" s="54"/>
      <c r="L210" s="63"/>
      <c r="M210" s="54"/>
      <c r="N210" s="57"/>
      <c r="AF210" s="39"/>
      <c r="AG210" s="48"/>
      <c r="AH210" s="48"/>
      <c r="AK210" s="3" t="s">
        <v>83</v>
      </c>
      <c r="AM210" s="48"/>
      <c r="AQ210" s="48"/>
      <c r="AS210" s="48"/>
    </row>
    <row r="211" spans="1:45" s="4" customFormat="1" ht="15">
      <c r="A211" s="60"/>
      <c r="B211" s="52"/>
      <c r="C211" s="388" t="s">
        <v>66</v>
      </c>
      <c r="D211" s="388"/>
      <c r="E211" s="388"/>
      <c r="F211" s="53" t="s">
        <v>67</v>
      </c>
      <c r="G211" s="58">
        <v>0.71</v>
      </c>
      <c r="H211" s="54"/>
      <c r="I211" s="58">
        <v>4.97</v>
      </c>
      <c r="J211" s="63"/>
      <c r="K211" s="54"/>
      <c r="L211" s="63"/>
      <c r="M211" s="54"/>
      <c r="N211" s="57"/>
      <c r="AF211" s="39"/>
      <c r="AG211" s="48"/>
      <c r="AH211" s="48"/>
      <c r="AK211" s="3" t="s">
        <v>66</v>
      </c>
      <c r="AM211" s="48"/>
      <c r="AQ211" s="48"/>
      <c r="AS211" s="48"/>
    </row>
    <row r="212" spans="1:45" s="4" customFormat="1" ht="15">
      <c r="A212" s="51"/>
      <c r="B212" s="52"/>
      <c r="C212" s="392" t="s">
        <v>68</v>
      </c>
      <c r="D212" s="392"/>
      <c r="E212" s="392"/>
      <c r="F212" s="64"/>
      <c r="G212" s="65"/>
      <c r="H212" s="65"/>
      <c r="I212" s="65"/>
      <c r="J212" s="67">
        <v>168.43</v>
      </c>
      <c r="K212" s="65"/>
      <c r="L212" s="66">
        <v>1179.01</v>
      </c>
      <c r="M212" s="65"/>
      <c r="N212" s="124">
        <v>14730</v>
      </c>
      <c r="AF212" s="39"/>
      <c r="AG212" s="48"/>
      <c r="AH212" s="48"/>
      <c r="AL212" s="3" t="s">
        <v>68</v>
      </c>
      <c r="AM212" s="48"/>
      <c r="AQ212" s="48"/>
      <c r="AS212" s="48"/>
    </row>
    <row r="213" spans="1:45" s="4" customFormat="1" ht="15">
      <c r="A213" s="60"/>
      <c r="B213" s="52"/>
      <c r="C213" s="388" t="s">
        <v>69</v>
      </c>
      <c r="D213" s="388"/>
      <c r="E213" s="388"/>
      <c r="F213" s="53"/>
      <c r="G213" s="54"/>
      <c r="H213" s="54"/>
      <c r="I213" s="54"/>
      <c r="J213" s="63"/>
      <c r="K213" s="54"/>
      <c r="L213" s="56">
        <v>204.33</v>
      </c>
      <c r="M213" s="54"/>
      <c r="N213" s="77">
        <v>6769.45</v>
      </c>
      <c r="AF213" s="39"/>
      <c r="AG213" s="48"/>
      <c r="AH213" s="48"/>
      <c r="AK213" s="3" t="s">
        <v>69</v>
      </c>
      <c r="AM213" s="48"/>
      <c r="AQ213" s="48"/>
      <c r="AS213" s="48"/>
    </row>
    <row r="214" spans="1:45" s="4" customFormat="1" ht="23.25">
      <c r="A214" s="60"/>
      <c r="B214" s="52" t="s">
        <v>1568</v>
      </c>
      <c r="C214" s="388" t="s">
        <v>1569</v>
      </c>
      <c r="D214" s="388"/>
      <c r="E214" s="388"/>
      <c r="F214" s="53" t="s">
        <v>72</v>
      </c>
      <c r="G214" s="61">
        <v>97</v>
      </c>
      <c r="H214" s="54"/>
      <c r="I214" s="61">
        <v>97</v>
      </c>
      <c r="J214" s="63"/>
      <c r="K214" s="54"/>
      <c r="L214" s="56">
        <v>198.2</v>
      </c>
      <c r="M214" s="54"/>
      <c r="N214" s="77">
        <v>6566.37</v>
      </c>
      <c r="AF214" s="39"/>
      <c r="AG214" s="48"/>
      <c r="AH214" s="48"/>
      <c r="AK214" s="3" t="s">
        <v>1569</v>
      </c>
      <c r="AM214" s="48"/>
      <c r="AQ214" s="48"/>
      <c r="AS214" s="48"/>
    </row>
    <row r="215" spans="1:45" s="4" customFormat="1" ht="23.25">
      <c r="A215" s="60"/>
      <c r="B215" s="52" t="s">
        <v>1570</v>
      </c>
      <c r="C215" s="388" t="s">
        <v>1571</v>
      </c>
      <c r="D215" s="388"/>
      <c r="E215" s="388"/>
      <c r="F215" s="53" t="s">
        <v>72</v>
      </c>
      <c r="G215" s="61">
        <v>51</v>
      </c>
      <c r="H215" s="54"/>
      <c r="I215" s="61">
        <v>51</v>
      </c>
      <c r="J215" s="63"/>
      <c r="K215" s="54"/>
      <c r="L215" s="56">
        <v>104.21</v>
      </c>
      <c r="M215" s="54"/>
      <c r="N215" s="77">
        <v>3452.42</v>
      </c>
      <c r="AF215" s="39"/>
      <c r="AG215" s="48"/>
      <c r="AH215" s="48"/>
      <c r="AK215" s="3" t="s">
        <v>1571</v>
      </c>
      <c r="AM215" s="48"/>
      <c r="AQ215" s="48"/>
      <c r="AS215" s="48"/>
    </row>
    <row r="216" spans="1:45" s="4" customFormat="1" ht="15">
      <c r="A216" s="69"/>
      <c r="B216" s="70"/>
      <c r="C216" s="390" t="s">
        <v>75</v>
      </c>
      <c r="D216" s="390"/>
      <c r="E216" s="390"/>
      <c r="F216" s="42"/>
      <c r="G216" s="43"/>
      <c r="H216" s="43"/>
      <c r="I216" s="43"/>
      <c r="J216" s="46"/>
      <c r="K216" s="43"/>
      <c r="L216" s="78">
        <v>1481.42</v>
      </c>
      <c r="M216" s="65"/>
      <c r="N216" s="119">
        <v>24748.79</v>
      </c>
      <c r="AF216" s="39"/>
      <c r="AG216" s="48"/>
      <c r="AH216" s="48"/>
      <c r="AM216" s="48" t="s">
        <v>75</v>
      </c>
      <c r="AQ216" s="48"/>
      <c r="AS216" s="48"/>
    </row>
    <row r="217" spans="1:45" s="4" customFormat="1" ht="34.5">
      <c r="A217" s="40" t="s">
        <v>181</v>
      </c>
      <c r="B217" s="41" t="s">
        <v>4325</v>
      </c>
      <c r="C217" s="390" t="s">
        <v>4326</v>
      </c>
      <c r="D217" s="390"/>
      <c r="E217" s="390"/>
      <c r="F217" s="42" t="s">
        <v>174</v>
      </c>
      <c r="G217" s="43">
        <v>3</v>
      </c>
      <c r="H217" s="44">
        <v>1</v>
      </c>
      <c r="I217" s="44">
        <v>3</v>
      </c>
      <c r="J217" s="78">
        <v>36848.44</v>
      </c>
      <c r="K217" s="43"/>
      <c r="L217" s="78">
        <v>10095.459999999999</v>
      </c>
      <c r="M217" s="100">
        <v>10.95</v>
      </c>
      <c r="N217" s="119">
        <v>110545.32</v>
      </c>
      <c r="AF217" s="39"/>
      <c r="AG217" s="48"/>
      <c r="AH217" s="48" t="s">
        <v>4326</v>
      </c>
      <c r="AM217" s="48"/>
      <c r="AQ217" s="48"/>
      <c r="AS217" s="48"/>
    </row>
    <row r="218" spans="1:45" s="4" customFormat="1" ht="15">
      <c r="A218" s="69"/>
      <c r="B218" s="70"/>
      <c r="C218" s="388" t="s">
        <v>1575</v>
      </c>
      <c r="D218" s="388"/>
      <c r="E218" s="388"/>
      <c r="F218" s="388"/>
      <c r="G218" s="388"/>
      <c r="H218" s="388"/>
      <c r="I218" s="388"/>
      <c r="J218" s="388"/>
      <c r="K218" s="388"/>
      <c r="L218" s="388"/>
      <c r="M218" s="388"/>
      <c r="N218" s="391"/>
      <c r="AF218" s="39"/>
      <c r="AG218" s="48"/>
      <c r="AH218" s="48"/>
      <c r="AM218" s="48"/>
      <c r="AN218" s="3" t="s">
        <v>1575</v>
      </c>
      <c r="AQ218" s="48"/>
      <c r="AS218" s="48"/>
    </row>
    <row r="219" spans="1:45" s="4" customFormat="1" ht="15">
      <c r="A219" s="69"/>
      <c r="B219" s="70"/>
      <c r="C219" s="390" t="s">
        <v>75</v>
      </c>
      <c r="D219" s="390"/>
      <c r="E219" s="390"/>
      <c r="F219" s="42"/>
      <c r="G219" s="43"/>
      <c r="H219" s="43"/>
      <c r="I219" s="43"/>
      <c r="J219" s="46"/>
      <c r="K219" s="43"/>
      <c r="L219" s="78">
        <v>10095.459999999999</v>
      </c>
      <c r="M219" s="65"/>
      <c r="N219" s="119">
        <v>110545.32</v>
      </c>
      <c r="AF219" s="39"/>
      <c r="AG219" s="48"/>
      <c r="AH219" s="48"/>
      <c r="AM219" s="48" t="s">
        <v>75</v>
      </c>
      <c r="AQ219" s="48"/>
      <c r="AS219" s="48"/>
    </row>
    <row r="220" spans="1:45" s="4" customFormat="1" ht="34.5">
      <c r="A220" s="40" t="s">
        <v>182</v>
      </c>
      <c r="B220" s="41" t="s">
        <v>2452</v>
      </c>
      <c r="C220" s="390" t="s">
        <v>4327</v>
      </c>
      <c r="D220" s="390"/>
      <c r="E220" s="390"/>
      <c r="F220" s="42" t="s">
        <v>174</v>
      </c>
      <c r="G220" s="43">
        <v>4</v>
      </c>
      <c r="H220" s="44">
        <v>1</v>
      </c>
      <c r="I220" s="44">
        <v>4</v>
      </c>
      <c r="J220" s="78">
        <v>82138.899999999994</v>
      </c>
      <c r="K220" s="43"/>
      <c r="L220" s="78">
        <v>30005.08</v>
      </c>
      <c r="M220" s="100">
        <v>10.95</v>
      </c>
      <c r="N220" s="119">
        <v>328555.59999999998</v>
      </c>
      <c r="AF220" s="39"/>
      <c r="AG220" s="48"/>
      <c r="AH220" s="48" t="s">
        <v>4327</v>
      </c>
      <c r="AM220" s="48"/>
      <c r="AQ220" s="48"/>
      <c r="AS220" s="48"/>
    </row>
    <row r="221" spans="1:45" s="4" customFormat="1" ht="15">
      <c r="A221" s="69"/>
      <c r="B221" s="70"/>
      <c r="C221" s="388" t="s">
        <v>1575</v>
      </c>
      <c r="D221" s="388"/>
      <c r="E221" s="388"/>
      <c r="F221" s="388"/>
      <c r="G221" s="388"/>
      <c r="H221" s="388"/>
      <c r="I221" s="388"/>
      <c r="J221" s="388"/>
      <c r="K221" s="388"/>
      <c r="L221" s="388"/>
      <c r="M221" s="388"/>
      <c r="N221" s="391"/>
      <c r="AF221" s="39"/>
      <c r="AG221" s="48"/>
      <c r="AH221" s="48"/>
      <c r="AM221" s="48"/>
      <c r="AN221" s="3" t="s">
        <v>1575</v>
      </c>
      <c r="AQ221" s="48"/>
      <c r="AS221" s="48"/>
    </row>
    <row r="222" spans="1:45" s="4" customFormat="1" ht="15">
      <c r="A222" s="69"/>
      <c r="B222" s="70"/>
      <c r="C222" s="390" t="s">
        <v>75</v>
      </c>
      <c r="D222" s="390"/>
      <c r="E222" s="390"/>
      <c r="F222" s="42"/>
      <c r="G222" s="43"/>
      <c r="H222" s="43"/>
      <c r="I222" s="43"/>
      <c r="J222" s="46"/>
      <c r="K222" s="43"/>
      <c r="L222" s="78">
        <v>30005.08</v>
      </c>
      <c r="M222" s="65"/>
      <c r="N222" s="119">
        <v>328555.59999999998</v>
      </c>
      <c r="AF222" s="39"/>
      <c r="AG222" s="48"/>
      <c r="AH222" s="48"/>
      <c r="AM222" s="48" t="s">
        <v>75</v>
      </c>
      <c r="AQ222" s="48"/>
      <c r="AS222" s="48"/>
    </row>
    <row r="223" spans="1:45" s="4" customFormat="1" ht="23.25">
      <c r="A223" s="40" t="s">
        <v>185</v>
      </c>
      <c r="B223" s="41" t="s">
        <v>4328</v>
      </c>
      <c r="C223" s="390" t="s">
        <v>4329</v>
      </c>
      <c r="D223" s="390"/>
      <c r="E223" s="390"/>
      <c r="F223" s="42" t="s">
        <v>158</v>
      </c>
      <c r="G223" s="43">
        <v>0.14000000000000001</v>
      </c>
      <c r="H223" s="44">
        <v>1</v>
      </c>
      <c r="I223" s="100">
        <v>0.14000000000000001</v>
      </c>
      <c r="J223" s="71">
        <v>223.94</v>
      </c>
      <c r="K223" s="43"/>
      <c r="L223" s="71">
        <v>31.35</v>
      </c>
      <c r="M223" s="100">
        <v>10.95</v>
      </c>
      <c r="N223" s="121">
        <v>343.28</v>
      </c>
      <c r="AF223" s="39"/>
      <c r="AG223" s="48"/>
      <c r="AH223" s="48" t="s">
        <v>4329</v>
      </c>
      <c r="AM223" s="48"/>
      <c r="AQ223" s="48"/>
      <c r="AS223" s="48"/>
    </row>
    <row r="224" spans="1:45" s="4" customFormat="1" ht="15">
      <c r="A224" s="69"/>
      <c r="B224" s="70"/>
      <c r="C224" s="388" t="s">
        <v>2325</v>
      </c>
      <c r="D224" s="388"/>
      <c r="E224" s="388"/>
      <c r="F224" s="388"/>
      <c r="G224" s="388"/>
      <c r="H224" s="388"/>
      <c r="I224" s="388"/>
      <c r="J224" s="388"/>
      <c r="K224" s="388"/>
      <c r="L224" s="388"/>
      <c r="M224" s="388"/>
      <c r="N224" s="391"/>
      <c r="AF224" s="39"/>
      <c r="AG224" s="48"/>
      <c r="AH224" s="48"/>
      <c r="AM224" s="48"/>
      <c r="AN224" s="3" t="s">
        <v>2325</v>
      </c>
      <c r="AQ224" s="48"/>
      <c r="AS224" s="48"/>
    </row>
    <row r="225" spans="1:45" s="4" customFormat="1" ht="15">
      <c r="A225" s="49"/>
      <c r="B225" s="50"/>
      <c r="C225" s="388" t="s">
        <v>4330</v>
      </c>
      <c r="D225" s="388"/>
      <c r="E225" s="388"/>
      <c r="F225" s="388"/>
      <c r="G225" s="388"/>
      <c r="H225" s="388"/>
      <c r="I225" s="388"/>
      <c r="J225" s="388"/>
      <c r="K225" s="388"/>
      <c r="L225" s="388"/>
      <c r="M225" s="388"/>
      <c r="N225" s="391"/>
      <c r="AF225" s="39"/>
      <c r="AG225" s="48"/>
      <c r="AH225" s="48"/>
      <c r="AI225" s="3" t="s">
        <v>4330</v>
      </c>
      <c r="AM225" s="48"/>
      <c r="AQ225" s="48"/>
      <c r="AS225" s="48"/>
    </row>
    <row r="226" spans="1:45" s="4" customFormat="1" ht="15">
      <c r="A226" s="69"/>
      <c r="B226" s="70"/>
      <c r="C226" s="390" t="s">
        <v>75</v>
      </c>
      <c r="D226" s="390"/>
      <c r="E226" s="390"/>
      <c r="F226" s="42"/>
      <c r="G226" s="43"/>
      <c r="H226" s="43"/>
      <c r="I226" s="43"/>
      <c r="J226" s="46"/>
      <c r="K226" s="43"/>
      <c r="L226" s="71">
        <v>31.35</v>
      </c>
      <c r="M226" s="65"/>
      <c r="N226" s="121">
        <v>343.28</v>
      </c>
      <c r="AF226" s="39"/>
      <c r="AG226" s="48"/>
      <c r="AH226" s="48"/>
      <c r="AM226" s="48" t="s">
        <v>75</v>
      </c>
      <c r="AQ226" s="48"/>
      <c r="AS226" s="48"/>
    </row>
    <row r="227" spans="1:45" s="4" customFormat="1" ht="23.25">
      <c r="A227" s="40" t="s">
        <v>186</v>
      </c>
      <c r="B227" s="41" t="s">
        <v>2398</v>
      </c>
      <c r="C227" s="390" t="s">
        <v>2399</v>
      </c>
      <c r="D227" s="390"/>
      <c r="E227" s="390"/>
      <c r="F227" s="42" t="s">
        <v>693</v>
      </c>
      <c r="G227" s="43">
        <v>0.41</v>
      </c>
      <c r="H227" s="44">
        <v>1</v>
      </c>
      <c r="I227" s="100">
        <v>0.41</v>
      </c>
      <c r="J227" s="46"/>
      <c r="K227" s="43"/>
      <c r="L227" s="46"/>
      <c r="M227" s="43"/>
      <c r="N227" s="47"/>
      <c r="AF227" s="39"/>
      <c r="AG227" s="48"/>
      <c r="AH227" s="48" t="s">
        <v>2399</v>
      </c>
      <c r="AM227" s="48"/>
      <c r="AQ227" s="48"/>
      <c r="AS227" s="48"/>
    </row>
    <row r="228" spans="1:45" s="4" customFormat="1" ht="15">
      <c r="A228" s="49"/>
      <c r="B228" s="50"/>
      <c r="C228" s="388" t="s">
        <v>4331</v>
      </c>
      <c r="D228" s="388"/>
      <c r="E228" s="388"/>
      <c r="F228" s="388"/>
      <c r="G228" s="388"/>
      <c r="H228" s="388"/>
      <c r="I228" s="388"/>
      <c r="J228" s="388"/>
      <c r="K228" s="388"/>
      <c r="L228" s="388"/>
      <c r="M228" s="388"/>
      <c r="N228" s="391"/>
      <c r="AF228" s="39"/>
      <c r="AG228" s="48"/>
      <c r="AH228" s="48"/>
      <c r="AI228" s="3" t="s">
        <v>4331</v>
      </c>
      <c r="AM228" s="48"/>
      <c r="AQ228" s="48"/>
      <c r="AS228" s="48"/>
    </row>
    <row r="229" spans="1:45" s="4" customFormat="1" ht="15">
      <c r="A229" s="51"/>
      <c r="B229" s="52" t="s">
        <v>57</v>
      </c>
      <c r="C229" s="388" t="s">
        <v>82</v>
      </c>
      <c r="D229" s="388"/>
      <c r="E229" s="388"/>
      <c r="F229" s="53"/>
      <c r="G229" s="54"/>
      <c r="H229" s="54"/>
      <c r="I229" s="54"/>
      <c r="J229" s="56">
        <v>93.25</v>
      </c>
      <c r="K229" s="54"/>
      <c r="L229" s="56">
        <v>38.229999999999997</v>
      </c>
      <c r="M229" s="58">
        <v>33.130000000000003</v>
      </c>
      <c r="N229" s="77">
        <v>1266.56</v>
      </c>
      <c r="AF229" s="39"/>
      <c r="AG229" s="48"/>
      <c r="AH229" s="48"/>
      <c r="AJ229" s="3" t="s">
        <v>82</v>
      </c>
      <c r="AM229" s="48"/>
      <c r="AQ229" s="48"/>
      <c r="AS229" s="48"/>
    </row>
    <row r="230" spans="1:45" s="4" customFormat="1" ht="15">
      <c r="A230" s="51"/>
      <c r="B230" s="52" t="s">
        <v>62</v>
      </c>
      <c r="C230" s="388" t="s">
        <v>63</v>
      </c>
      <c r="D230" s="388"/>
      <c r="E230" s="388"/>
      <c r="F230" s="53"/>
      <c r="G230" s="54"/>
      <c r="H230" s="54"/>
      <c r="I230" s="54"/>
      <c r="J230" s="56">
        <v>46.25</v>
      </c>
      <c r="K230" s="54"/>
      <c r="L230" s="56">
        <v>18.96</v>
      </c>
      <c r="M230" s="58">
        <v>9.18</v>
      </c>
      <c r="N230" s="59">
        <v>174.05</v>
      </c>
      <c r="AF230" s="39"/>
      <c r="AG230" s="48"/>
      <c r="AH230" s="48"/>
      <c r="AJ230" s="3" t="s">
        <v>63</v>
      </c>
      <c r="AM230" s="48"/>
      <c r="AQ230" s="48"/>
      <c r="AS230" s="48"/>
    </row>
    <row r="231" spans="1:45" s="4" customFormat="1" ht="15">
      <c r="A231" s="51"/>
      <c r="B231" s="52" t="s">
        <v>64</v>
      </c>
      <c r="C231" s="388" t="s">
        <v>65</v>
      </c>
      <c r="D231" s="388"/>
      <c r="E231" s="388"/>
      <c r="F231" s="53"/>
      <c r="G231" s="54"/>
      <c r="H231" s="54"/>
      <c r="I231" s="54"/>
      <c r="J231" s="56">
        <v>5.0199999999999996</v>
      </c>
      <c r="K231" s="54"/>
      <c r="L231" s="56">
        <v>2.06</v>
      </c>
      <c r="M231" s="58">
        <v>33.130000000000003</v>
      </c>
      <c r="N231" s="59">
        <v>68.25</v>
      </c>
      <c r="AF231" s="39"/>
      <c r="AG231" s="48"/>
      <c r="AH231" s="48"/>
      <c r="AJ231" s="3" t="s">
        <v>65</v>
      </c>
      <c r="AM231" s="48"/>
      <c r="AQ231" s="48"/>
      <c r="AS231" s="48"/>
    </row>
    <row r="232" spans="1:45" s="4" customFormat="1" ht="15">
      <c r="A232" s="51"/>
      <c r="B232" s="52" t="s">
        <v>91</v>
      </c>
      <c r="C232" s="388" t="s">
        <v>120</v>
      </c>
      <c r="D232" s="388"/>
      <c r="E232" s="388"/>
      <c r="F232" s="53"/>
      <c r="G232" s="54"/>
      <c r="H232" s="54"/>
      <c r="I232" s="54"/>
      <c r="J232" s="56">
        <v>37.03</v>
      </c>
      <c r="K232" s="54"/>
      <c r="L232" s="56">
        <v>15.18</v>
      </c>
      <c r="M232" s="58">
        <v>10.95</v>
      </c>
      <c r="N232" s="59">
        <v>166.22</v>
      </c>
      <c r="AF232" s="39"/>
      <c r="AG232" s="48"/>
      <c r="AH232" s="48"/>
      <c r="AJ232" s="3" t="s">
        <v>120</v>
      </c>
      <c r="AM232" s="48"/>
      <c r="AQ232" s="48"/>
      <c r="AS232" s="48"/>
    </row>
    <row r="233" spans="1:45" s="4" customFormat="1" ht="15">
      <c r="A233" s="60"/>
      <c r="B233" s="52"/>
      <c r="C233" s="388" t="s">
        <v>83</v>
      </c>
      <c r="D233" s="388"/>
      <c r="E233" s="388"/>
      <c r="F233" s="53" t="s">
        <v>67</v>
      </c>
      <c r="G233" s="58">
        <v>9.92</v>
      </c>
      <c r="H233" s="54"/>
      <c r="I233" s="62">
        <v>4.0671999999999997</v>
      </c>
      <c r="J233" s="63"/>
      <c r="K233" s="54"/>
      <c r="L233" s="63"/>
      <c r="M233" s="54"/>
      <c r="N233" s="57"/>
      <c r="AF233" s="39"/>
      <c r="AG233" s="48"/>
      <c r="AH233" s="48"/>
      <c r="AK233" s="3" t="s">
        <v>83</v>
      </c>
      <c r="AM233" s="48"/>
      <c r="AQ233" s="48"/>
      <c r="AS233" s="48"/>
    </row>
    <row r="234" spans="1:45" s="4" customFormat="1" ht="15">
      <c r="A234" s="60"/>
      <c r="B234" s="52"/>
      <c r="C234" s="388" t="s">
        <v>66</v>
      </c>
      <c r="D234" s="388"/>
      <c r="E234" s="388"/>
      <c r="F234" s="53" t="s">
        <v>67</v>
      </c>
      <c r="G234" s="74">
        <v>0.4</v>
      </c>
      <c r="H234" s="54"/>
      <c r="I234" s="75">
        <v>0.16400000000000001</v>
      </c>
      <c r="J234" s="63"/>
      <c r="K234" s="54"/>
      <c r="L234" s="63"/>
      <c r="M234" s="54"/>
      <c r="N234" s="57"/>
      <c r="AF234" s="39"/>
      <c r="AG234" s="48"/>
      <c r="AH234" s="48"/>
      <c r="AK234" s="3" t="s">
        <v>66</v>
      </c>
      <c r="AM234" s="48"/>
      <c r="AQ234" s="48"/>
      <c r="AS234" s="48"/>
    </row>
    <row r="235" spans="1:45" s="4" customFormat="1" ht="15">
      <c r="A235" s="51"/>
      <c r="B235" s="52"/>
      <c r="C235" s="392" t="s">
        <v>68</v>
      </c>
      <c r="D235" s="392"/>
      <c r="E235" s="392"/>
      <c r="F235" s="64"/>
      <c r="G235" s="65"/>
      <c r="H235" s="65"/>
      <c r="I235" s="65"/>
      <c r="J235" s="67">
        <v>176.53</v>
      </c>
      <c r="K235" s="65"/>
      <c r="L235" s="67">
        <v>72.37</v>
      </c>
      <c r="M235" s="65"/>
      <c r="N235" s="124">
        <v>1606.83</v>
      </c>
      <c r="AF235" s="39"/>
      <c r="AG235" s="48"/>
      <c r="AH235" s="48"/>
      <c r="AL235" s="3" t="s">
        <v>68</v>
      </c>
      <c r="AM235" s="48"/>
      <c r="AQ235" s="48"/>
      <c r="AS235" s="48"/>
    </row>
    <row r="236" spans="1:45" s="4" customFormat="1" ht="15">
      <c r="A236" s="60"/>
      <c r="B236" s="52"/>
      <c r="C236" s="388" t="s">
        <v>69</v>
      </c>
      <c r="D236" s="388"/>
      <c r="E236" s="388"/>
      <c r="F236" s="53"/>
      <c r="G236" s="54"/>
      <c r="H236" s="54"/>
      <c r="I236" s="54"/>
      <c r="J236" s="63"/>
      <c r="K236" s="54"/>
      <c r="L236" s="56">
        <v>40.29</v>
      </c>
      <c r="M236" s="54"/>
      <c r="N236" s="77">
        <v>1334.81</v>
      </c>
      <c r="AF236" s="39"/>
      <c r="AG236" s="48"/>
      <c r="AH236" s="48"/>
      <c r="AK236" s="3" t="s">
        <v>69</v>
      </c>
      <c r="AM236" s="48"/>
      <c r="AQ236" s="48"/>
      <c r="AS236" s="48"/>
    </row>
    <row r="237" spans="1:45" s="4" customFormat="1" ht="23.25">
      <c r="A237" s="60"/>
      <c r="B237" s="52" t="s">
        <v>1568</v>
      </c>
      <c r="C237" s="388" t="s">
        <v>1569</v>
      </c>
      <c r="D237" s="388"/>
      <c r="E237" s="388"/>
      <c r="F237" s="53" t="s">
        <v>72</v>
      </c>
      <c r="G237" s="61">
        <v>97</v>
      </c>
      <c r="H237" s="54"/>
      <c r="I237" s="61">
        <v>97</v>
      </c>
      <c r="J237" s="63"/>
      <c r="K237" s="54"/>
      <c r="L237" s="56">
        <v>39.08</v>
      </c>
      <c r="M237" s="54"/>
      <c r="N237" s="77">
        <v>1294.77</v>
      </c>
      <c r="AF237" s="39"/>
      <c r="AG237" s="48"/>
      <c r="AH237" s="48"/>
      <c r="AK237" s="3" t="s">
        <v>1569</v>
      </c>
      <c r="AM237" s="48"/>
      <c r="AQ237" s="48"/>
      <c r="AS237" s="48"/>
    </row>
    <row r="238" spans="1:45" s="4" customFormat="1" ht="23.25">
      <c r="A238" s="60"/>
      <c r="B238" s="52" t="s">
        <v>1570</v>
      </c>
      <c r="C238" s="388" t="s">
        <v>1571</v>
      </c>
      <c r="D238" s="388"/>
      <c r="E238" s="388"/>
      <c r="F238" s="53" t="s">
        <v>72</v>
      </c>
      <c r="G238" s="61">
        <v>51</v>
      </c>
      <c r="H238" s="54"/>
      <c r="I238" s="61">
        <v>51</v>
      </c>
      <c r="J238" s="63"/>
      <c r="K238" s="54"/>
      <c r="L238" s="56">
        <v>20.55</v>
      </c>
      <c r="M238" s="54"/>
      <c r="N238" s="59">
        <v>680.75</v>
      </c>
      <c r="AF238" s="39"/>
      <c r="AG238" s="48"/>
      <c r="AH238" s="48"/>
      <c r="AK238" s="3" t="s">
        <v>1571</v>
      </c>
      <c r="AM238" s="48"/>
      <c r="AQ238" s="48"/>
      <c r="AS238" s="48"/>
    </row>
    <row r="239" spans="1:45" s="4" customFormat="1" ht="15">
      <c r="A239" s="69"/>
      <c r="B239" s="70"/>
      <c r="C239" s="390" t="s">
        <v>75</v>
      </c>
      <c r="D239" s="390"/>
      <c r="E239" s="390"/>
      <c r="F239" s="42"/>
      <c r="G239" s="43"/>
      <c r="H239" s="43"/>
      <c r="I239" s="43"/>
      <c r="J239" s="46"/>
      <c r="K239" s="43"/>
      <c r="L239" s="71">
        <v>132</v>
      </c>
      <c r="M239" s="65"/>
      <c r="N239" s="119">
        <v>3582.35</v>
      </c>
      <c r="AF239" s="39"/>
      <c r="AG239" s="48"/>
      <c r="AH239" s="48"/>
      <c r="AM239" s="48" t="s">
        <v>75</v>
      </c>
      <c r="AQ239" s="48"/>
      <c r="AS239" s="48"/>
    </row>
    <row r="240" spans="1:45" s="4" customFormat="1" ht="23.25">
      <c r="A240" s="40" t="s">
        <v>190</v>
      </c>
      <c r="B240" s="41" t="s">
        <v>2717</v>
      </c>
      <c r="C240" s="390" t="s">
        <v>2718</v>
      </c>
      <c r="D240" s="390"/>
      <c r="E240" s="390"/>
      <c r="F240" s="42" t="s">
        <v>2406</v>
      </c>
      <c r="G240" s="43">
        <v>5.0999999999999997E-2</v>
      </c>
      <c r="H240" s="44">
        <v>1</v>
      </c>
      <c r="I240" s="72">
        <v>5.0999999999999997E-2</v>
      </c>
      <c r="J240" s="78">
        <v>3246.49</v>
      </c>
      <c r="K240" s="43"/>
      <c r="L240" s="71">
        <v>165.57</v>
      </c>
      <c r="M240" s="100">
        <v>10.95</v>
      </c>
      <c r="N240" s="119">
        <v>1812.99</v>
      </c>
      <c r="AF240" s="39"/>
      <c r="AG240" s="48"/>
      <c r="AH240" s="48" t="s">
        <v>2718</v>
      </c>
      <c r="AM240" s="48"/>
      <c r="AQ240" s="48"/>
      <c r="AS240" s="48"/>
    </row>
    <row r="241" spans="1:45" s="4" customFormat="1" ht="15">
      <c r="A241" s="69"/>
      <c r="B241" s="70"/>
      <c r="C241" s="388" t="s">
        <v>1575</v>
      </c>
      <c r="D241" s="388"/>
      <c r="E241" s="388"/>
      <c r="F241" s="388"/>
      <c r="G241" s="388"/>
      <c r="H241" s="388"/>
      <c r="I241" s="388"/>
      <c r="J241" s="388"/>
      <c r="K241" s="388"/>
      <c r="L241" s="388"/>
      <c r="M241" s="388"/>
      <c r="N241" s="391"/>
      <c r="AF241" s="39"/>
      <c r="AG241" s="48"/>
      <c r="AH241" s="48"/>
      <c r="AM241" s="48"/>
      <c r="AN241" s="3" t="s">
        <v>1575</v>
      </c>
      <c r="AQ241" s="48"/>
      <c r="AS241" s="48"/>
    </row>
    <row r="242" spans="1:45" s="4" customFormat="1" ht="15">
      <c r="A242" s="49"/>
      <c r="B242" s="50"/>
      <c r="C242" s="388" t="s">
        <v>4332</v>
      </c>
      <c r="D242" s="388"/>
      <c r="E242" s="388"/>
      <c r="F242" s="388"/>
      <c r="G242" s="388"/>
      <c r="H242" s="388"/>
      <c r="I242" s="388"/>
      <c r="J242" s="388"/>
      <c r="K242" s="388"/>
      <c r="L242" s="388"/>
      <c r="M242" s="388"/>
      <c r="N242" s="391"/>
      <c r="AF242" s="39"/>
      <c r="AG242" s="48"/>
      <c r="AH242" s="48"/>
      <c r="AI242" s="3" t="s">
        <v>4332</v>
      </c>
      <c r="AM242" s="48"/>
      <c r="AQ242" s="48"/>
      <c r="AS242" s="48"/>
    </row>
    <row r="243" spans="1:45" s="4" customFormat="1" ht="15">
      <c r="A243" s="69"/>
      <c r="B243" s="70"/>
      <c r="C243" s="390" t="s">
        <v>75</v>
      </c>
      <c r="D243" s="390"/>
      <c r="E243" s="390"/>
      <c r="F243" s="42"/>
      <c r="G243" s="43"/>
      <c r="H243" s="43"/>
      <c r="I243" s="43"/>
      <c r="J243" s="46"/>
      <c r="K243" s="43"/>
      <c r="L243" s="71">
        <v>165.57</v>
      </c>
      <c r="M243" s="65"/>
      <c r="N243" s="119">
        <v>1812.99</v>
      </c>
      <c r="AF243" s="39"/>
      <c r="AG243" s="48"/>
      <c r="AH243" s="48"/>
      <c r="AM243" s="48" t="s">
        <v>75</v>
      </c>
      <c r="AQ243" s="48"/>
      <c r="AS243" s="48"/>
    </row>
    <row r="244" spans="1:45" s="4" customFormat="1" ht="45.75">
      <c r="A244" s="40" t="s">
        <v>191</v>
      </c>
      <c r="B244" s="41" t="s">
        <v>4333</v>
      </c>
      <c r="C244" s="390" t="s">
        <v>4334</v>
      </c>
      <c r="D244" s="390"/>
      <c r="E244" s="390"/>
      <c r="F244" s="42" t="s">
        <v>174</v>
      </c>
      <c r="G244" s="43">
        <v>1</v>
      </c>
      <c r="H244" s="44">
        <v>1</v>
      </c>
      <c r="I244" s="44">
        <v>1</v>
      </c>
      <c r="J244" s="46"/>
      <c r="K244" s="43"/>
      <c r="L244" s="46"/>
      <c r="M244" s="43"/>
      <c r="N244" s="47"/>
      <c r="AF244" s="39"/>
      <c r="AG244" s="48"/>
      <c r="AH244" s="48" t="s">
        <v>4334</v>
      </c>
      <c r="AM244" s="48"/>
      <c r="AQ244" s="48"/>
      <c r="AS244" s="48"/>
    </row>
    <row r="245" spans="1:45" s="4" customFormat="1" ht="15">
      <c r="A245" s="51"/>
      <c r="B245" s="52" t="s">
        <v>57</v>
      </c>
      <c r="C245" s="388" t="s">
        <v>82</v>
      </c>
      <c r="D245" s="388"/>
      <c r="E245" s="388"/>
      <c r="F245" s="53"/>
      <c r="G245" s="54"/>
      <c r="H245" s="54"/>
      <c r="I245" s="54"/>
      <c r="J245" s="56">
        <v>20.440000000000001</v>
      </c>
      <c r="K245" s="54"/>
      <c r="L245" s="56">
        <v>20.440000000000001</v>
      </c>
      <c r="M245" s="58">
        <v>33.130000000000003</v>
      </c>
      <c r="N245" s="59">
        <v>677.18</v>
      </c>
      <c r="AF245" s="39"/>
      <c r="AG245" s="48"/>
      <c r="AH245" s="48"/>
      <c r="AJ245" s="3" t="s">
        <v>82</v>
      </c>
      <c r="AM245" s="48"/>
      <c r="AQ245" s="48"/>
      <c r="AS245" s="48"/>
    </row>
    <row r="246" spans="1:45" s="4" customFormat="1" ht="15">
      <c r="A246" s="51"/>
      <c r="B246" s="52" t="s">
        <v>62</v>
      </c>
      <c r="C246" s="388" t="s">
        <v>63</v>
      </c>
      <c r="D246" s="388"/>
      <c r="E246" s="388"/>
      <c r="F246" s="53"/>
      <c r="G246" s="54"/>
      <c r="H246" s="54"/>
      <c r="I246" s="54"/>
      <c r="J246" s="56">
        <v>21.65</v>
      </c>
      <c r="K246" s="54"/>
      <c r="L246" s="56">
        <v>21.65</v>
      </c>
      <c r="M246" s="58">
        <v>9.18</v>
      </c>
      <c r="N246" s="59">
        <v>198.75</v>
      </c>
      <c r="AF246" s="39"/>
      <c r="AG246" s="48"/>
      <c r="AH246" s="48"/>
      <c r="AJ246" s="3" t="s">
        <v>63</v>
      </c>
      <c r="AM246" s="48"/>
      <c r="AQ246" s="48"/>
      <c r="AS246" s="48"/>
    </row>
    <row r="247" spans="1:45" s="4" customFormat="1" ht="15">
      <c r="A247" s="51"/>
      <c r="B247" s="52" t="s">
        <v>64</v>
      </c>
      <c r="C247" s="388" t="s">
        <v>65</v>
      </c>
      <c r="D247" s="388"/>
      <c r="E247" s="388"/>
      <c r="F247" s="53"/>
      <c r="G247" s="54"/>
      <c r="H247" s="54"/>
      <c r="I247" s="54"/>
      <c r="J247" s="56">
        <v>2.2599999999999998</v>
      </c>
      <c r="K247" s="54"/>
      <c r="L247" s="56">
        <v>2.2599999999999998</v>
      </c>
      <c r="M247" s="58">
        <v>33.130000000000003</v>
      </c>
      <c r="N247" s="59">
        <v>74.87</v>
      </c>
      <c r="AF247" s="39"/>
      <c r="AG247" s="48"/>
      <c r="AH247" s="48"/>
      <c r="AJ247" s="3" t="s">
        <v>65</v>
      </c>
      <c r="AM247" s="48"/>
      <c r="AQ247" s="48"/>
      <c r="AS247" s="48"/>
    </row>
    <row r="248" spans="1:45" s="4" customFormat="1" ht="15">
      <c r="A248" s="51"/>
      <c r="B248" s="52" t="s">
        <v>91</v>
      </c>
      <c r="C248" s="388" t="s">
        <v>120</v>
      </c>
      <c r="D248" s="388"/>
      <c r="E248" s="388"/>
      <c r="F248" s="53"/>
      <c r="G248" s="54"/>
      <c r="H248" s="54"/>
      <c r="I248" s="54"/>
      <c r="J248" s="56">
        <v>176.9</v>
      </c>
      <c r="K248" s="54"/>
      <c r="L248" s="56">
        <v>176.9</v>
      </c>
      <c r="M248" s="58">
        <v>10.95</v>
      </c>
      <c r="N248" s="77">
        <v>1937.06</v>
      </c>
      <c r="AF248" s="39"/>
      <c r="AG248" s="48"/>
      <c r="AH248" s="48"/>
      <c r="AJ248" s="3" t="s">
        <v>120</v>
      </c>
      <c r="AM248" s="48"/>
      <c r="AQ248" s="48"/>
      <c r="AS248" s="48"/>
    </row>
    <row r="249" spans="1:45" s="4" customFormat="1" ht="15">
      <c r="A249" s="60"/>
      <c r="B249" s="52"/>
      <c r="C249" s="388" t="s">
        <v>83</v>
      </c>
      <c r="D249" s="388"/>
      <c r="E249" s="388"/>
      <c r="F249" s="53" t="s">
        <v>67</v>
      </c>
      <c r="G249" s="58">
        <v>2.06</v>
      </c>
      <c r="H249" s="54"/>
      <c r="I249" s="58">
        <v>2.06</v>
      </c>
      <c r="J249" s="63"/>
      <c r="K249" s="54"/>
      <c r="L249" s="63"/>
      <c r="M249" s="54"/>
      <c r="N249" s="57"/>
      <c r="AF249" s="39"/>
      <c r="AG249" s="48"/>
      <c r="AH249" s="48"/>
      <c r="AK249" s="3" t="s">
        <v>83</v>
      </c>
      <c r="AM249" s="48"/>
      <c r="AQ249" s="48"/>
      <c r="AS249" s="48"/>
    </row>
    <row r="250" spans="1:45" s="4" customFormat="1" ht="15">
      <c r="A250" s="60"/>
      <c r="B250" s="52"/>
      <c r="C250" s="388" t="s">
        <v>66</v>
      </c>
      <c r="D250" s="388"/>
      <c r="E250" s="388"/>
      <c r="F250" s="53" t="s">
        <v>67</v>
      </c>
      <c r="G250" s="58">
        <v>0.18</v>
      </c>
      <c r="H250" s="54"/>
      <c r="I250" s="58">
        <v>0.18</v>
      </c>
      <c r="J250" s="63"/>
      <c r="K250" s="54"/>
      <c r="L250" s="63"/>
      <c r="M250" s="54"/>
      <c r="N250" s="57"/>
      <c r="AF250" s="39"/>
      <c r="AG250" s="48"/>
      <c r="AH250" s="48"/>
      <c r="AK250" s="3" t="s">
        <v>66</v>
      </c>
      <c r="AM250" s="48"/>
      <c r="AQ250" s="48"/>
      <c r="AS250" s="48"/>
    </row>
    <row r="251" spans="1:45" s="4" customFormat="1" ht="15">
      <c r="A251" s="51"/>
      <c r="B251" s="52"/>
      <c r="C251" s="392" t="s">
        <v>68</v>
      </c>
      <c r="D251" s="392"/>
      <c r="E251" s="392"/>
      <c r="F251" s="64"/>
      <c r="G251" s="65"/>
      <c r="H251" s="65"/>
      <c r="I251" s="65"/>
      <c r="J251" s="67">
        <v>218.99</v>
      </c>
      <c r="K251" s="65"/>
      <c r="L251" s="67">
        <v>218.99</v>
      </c>
      <c r="M251" s="65"/>
      <c r="N251" s="124">
        <v>2812.99</v>
      </c>
      <c r="AF251" s="39"/>
      <c r="AG251" s="48"/>
      <c r="AH251" s="48"/>
      <c r="AL251" s="3" t="s">
        <v>68</v>
      </c>
      <c r="AM251" s="48"/>
      <c r="AQ251" s="48"/>
      <c r="AS251" s="48"/>
    </row>
    <row r="252" spans="1:45" s="4" customFormat="1" ht="15">
      <c r="A252" s="60"/>
      <c r="B252" s="52"/>
      <c r="C252" s="388" t="s">
        <v>69</v>
      </c>
      <c r="D252" s="388"/>
      <c r="E252" s="388"/>
      <c r="F252" s="53"/>
      <c r="G252" s="54"/>
      <c r="H252" s="54"/>
      <c r="I252" s="54"/>
      <c r="J252" s="63"/>
      <c r="K252" s="54"/>
      <c r="L252" s="56">
        <v>22.7</v>
      </c>
      <c r="M252" s="54"/>
      <c r="N252" s="59">
        <v>752.05</v>
      </c>
      <c r="AF252" s="39"/>
      <c r="AG252" s="48"/>
      <c r="AH252" s="48"/>
      <c r="AK252" s="3" t="s">
        <v>69</v>
      </c>
      <c r="AM252" s="48"/>
      <c r="AQ252" s="48"/>
      <c r="AS252" s="48"/>
    </row>
    <row r="253" spans="1:45" s="4" customFormat="1" ht="23.25">
      <c r="A253" s="60"/>
      <c r="B253" s="52" t="s">
        <v>1568</v>
      </c>
      <c r="C253" s="388" t="s">
        <v>1569</v>
      </c>
      <c r="D253" s="388"/>
      <c r="E253" s="388"/>
      <c r="F253" s="53" t="s">
        <v>72</v>
      </c>
      <c r="G253" s="61">
        <v>97</v>
      </c>
      <c r="H253" s="54"/>
      <c r="I253" s="61">
        <v>97</v>
      </c>
      <c r="J253" s="63"/>
      <c r="K253" s="54"/>
      <c r="L253" s="56">
        <v>22.02</v>
      </c>
      <c r="M253" s="54"/>
      <c r="N253" s="59">
        <v>729.49</v>
      </c>
      <c r="AF253" s="39"/>
      <c r="AG253" s="48"/>
      <c r="AH253" s="48"/>
      <c r="AK253" s="3" t="s">
        <v>1569</v>
      </c>
      <c r="AM253" s="48"/>
      <c r="AQ253" s="48"/>
      <c r="AS253" s="48"/>
    </row>
    <row r="254" spans="1:45" s="4" customFormat="1" ht="23.25">
      <c r="A254" s="60"/>
      <c r="B254" s="52" t="s">
        <v>1570</v>
      </c>
      <c r="C254" s="388" t="s">
        <v>1571</v>
      </c>
      <c r="D254" s="388"/>
      <c r="E254" s="388"/>
      <c r="F254" s="53" t="s">
        <v>72</v>
      </c>
      <c r="G254" s="61">
        <v>51</v>
      </c>
      <c r="H254" s="54"/>
      <c r="I254" s="61">
        <v>51</v>
      </c>
      <c r="J254" s="63"/>
      <c r="K254" s="54"/>
      <c r="L254" s="56">
        <v>11.58</v>
      </c>
      <c r="M254" s="54"/>
      <c r="N254" s="59">
        <v>383.55</v>
      </c>
      <c r="AF254" s="39"/>
      <c r="AG254" s="48"/>
      <c r="AH254" s="48"/>
      <c r="AK254" s="3" t="s">
        <v>1571</v>
      </c>
      <c r="AM254" s="48"/>
      <c r="AQ254" s="48"/>
      <c r="AS254" s="48"/>
    </row>
    <row r="255" spans="1:45" s="4" customFormat="1" ht="15">
      <c r="A255" s="69"/>
      <c r="B255" s="70"/>
      <c r="C255" s="390" t="s">
        <v>75</v>
      </c>
      <c r="D255" s="390"/>
      <c r="E255" s="390"/>
      <c r="F255" s="42"/>
      <c r="G255" s="43"/>
      <c r="H255" s="43"/>
      <c r="I255" s="43"/>
      <c r="J255" s="46"/>
      <c r="K255" s="43"/>
      <c r="L255" s="71">
        <v>252.59</v>
      </c>
      <c r="M255" s="65"/>
      <c r="N255" s="119">
        <v>3926.03</v>
      </c>
      <c r="AF255" s="39"/>
      <c r="AG255" s="48"/>
      <c r="AH255" s="48"/>
      <c r="AM255" s="48" t="s">
        <v>75</v>
      </c>
      <c r="AQ255" s="48"/>
      <c r="AS255" s="48"/>
    </row>
    <row r="256" spans="1:45" s="4" customFormat="1" ht="23.25">
      <c r="A256" s="40" t="s">
        <v>2308</v>
      </c>
      <c r="B256" s="41" t="s">
        <v>4335</v>
      </c>
      <c r="C256" s="390" t="s">
        <v>4336</v>
      </c>
      <c r="D256" s="390"/>
      <c r="E256" s="390"/>
      <c r="F256" s="42" t="s">
        <v>174</v>
      </c>
      <c r="G256" s="43">
        <v>1</v>
      </c>
      <c r="H256" s="44">
        <v>1</v>
      </c>
      <c r="I256" s="44">
        <v>1</v>
      </c>
      <c r="J256" s="78">
        <v>26372.720000000001</v>
      </c>
      <c r="K256" s="43"/>
      <c r="L256" s="78">
        <v>4439.8500000000004</v>
      </c>
      <c r="M256" s="100">
        <v>5.94</v>
      </c>
      <c r="N256" s="119">
        <v>26372.720000000001</v>
      </c>
      <c r="AF256" s="39"/>
      <c r="AG256" s="48"/>
      <c r="AH256" s="48" t="s">
        <v>4336</v>
      </c>
      <c r="AM256" s="48"/>
      <c r="AQ256" s="48"/>
      <c r="AS256" s="48"/>
    </row>
    <row r="257" spans="1:45" s="4" customFormat="1" ht="15">
      <c r="A257" s="69"/>
      <c r="B257" s="70"/>
      <c r="C257" s="388" t="s">
        <v>2189</v>
      </c>
      <c r="D257" s="388"/>
      <c r="E257" s="388"/>
      <c r="F257" s="388"/>
      <c r="G257" s="388"/>
      <c r="H257" s="388"/>
      <c r="I257" s="388"/>
      <c r="J257" s="388"/>
      <c r="K257" s="388"/>
      <c r="L257" s="388"/>
      <c r="M257" s="388"/>
      <c r="N257" s="391"/>
      <c r="AF257" s="39"/>
      <c r="AG257" s="48"/>
      <c r="AH257" s="48"/>
      <c r="AM257" s="48"/>
      <c r="AN257" s="3" t="s">
        <v>2189</v>
      </c>
      <c r="AQ257" s="48"/>
      <c r="AS257" s="48"/>
    </row>
    <row r="258" spans="1:45" s="4" customFormat="1" ht="15">
      <c r="A258" s="69"/>
      <c r="B258" s="70"/>
      <c r="C258" s="390" t="s">
        <v>75</v>
      </c>
      <c r="D258" s="390"/>
      <c r="E258" s="390"/>
      <c r="F258" s="42"/>
      <c r="G258" s="43"/>
      <c r="H258" s="43"/>
      <c r="I258" s="43"/>
      <c r="J258" s="46"/>
      <c r="K258" s="43"/>
      <c r="L258" s="78">
        <v>4439.8500000000004</v>
      </c>
      <c r="M258" s="65"/>
      <c r="N258" s="119">
        <v>26372.720000000001</v>
      </c>
      <c r="AF258" s="39"/>
      <c r="AG258" s="48"/>
      <c r="AH258" s="48"/>
      <c r="AM258" s="48" t="s">
        <v>75</v>
      </c>
      <c r="AQ258" s="48"/>
      <c r="AS258" s="48"/>
    </row>
    <row r="259" spans="1:45" s="4" customFormat="1" ht="23.25">
      <c r="A259" s="40" t="s">
        <v>195</v>
      </c>
      <c r="B259" s="41" t="s">
        <v>4337</v>
      </c>
      <c r="C259" s="390" t="s">
        <v>4338</v>
      </c>
      <c r="D259" s="390"/>
      <c r="E259" s="390"/>
      <c r="F259" s="42" t="s">
        <v>174</v>
      </c>
      <c r="G259" s="43">
        <v>9</v>
      </c>
      <c r="H259" s="44">
        <v>1</v>
      </c>
      <c r="I259" s="44">
        <v>9</v>
      </c>
      <c r="J259" s="46"/>
      <c r="K259" s="43"/>
      <c r="L259" s="46"/>
      <c r="M259" s="43"/>
      <c r="N259" s="47"/>
      <c r="AF259" s="39"/>
      <c r="AG259" s="48"/>
      <c r="AH259" s="48" t="s">
        <v>4338</v>
      </c>
      <c r="AM259" s="48"/>
      <c r="AQ259" s="48"/>
      <c r="AS259" s="48"/>
    </row>
    <row r="260" spans="1:45" s="4" customFormat="1" ht="15">
      <c r="A260" s="51"/>
      <c r="B260" s="52" t="s">
        <v>57</v>
      </c>
      <c r="C260" s="388" t="s">
        <v>82</v>
      </c>
      <c r="D260" s="388"/>
      <c r="E260" s="388"/>
      <c r="F260" s="53"/>
      <c r="G260" s="54"/>
      <c r="H260" s="54"/>
      <c r="I260" s="54"/>
      <c r="J260" s="56">
        <v>1.1100000000000001</v>
      </c>
      <c r="K260" s="54"/>
      <c r="L260" s="56">
        <v>9.99</v>
      </c>
      <c r="M260" s="58">
        <v>33.130000000000003</v>
      </c>
      <c r="N260" s="59">
        <v>330.97</v>
      </c>
      <c r="AF260" s="39"/>
      <c r="AG260" s="48"/>
      <c r="AH260" s="48"/>
      <c r="AJ260" s="3" t="s">
        <v>82</v>
      </c>
      <c r="AM260" s="48"/>
      <c r="AQ260" s="48"/>
      <c r="AS260" s="48"/>
    </row>
    <row r="261" spans="1:45" s="4" customFormat="1" ht="15">
      <c r="A261" s="51"/>
      <c r="B261" s="52" t="s">
        <v>91</v>
      </c>
      <c r="C261" s="388" t="s">
        <v>120</v>
      </c>
      <c r="D261" s="388"/>
      <c r="E261" s="388"/>
      <c r="F261" s="53"/>
      <c r="G261" s="54"/>
      <c r="H261" s="54"/>
      <c r="I261" s="54"/>
      <c r="J261" s="56">
        <v>0.02</v>
      </c>
      <c r="K261" s="54"/>
      <c r="L261" s="56">
        <v>0.18</v>
      </c>
      <c r="M261" s="58">
        <v>10.95</v>
      </c>
      <c r="N261" s="59">
        <v>1.97</v>
      </c>
      <c r="AF261" s="39"/>
      <c r="AG261" s="48"/>
      <c r="AH261" s="48"/>
      <c r="AJ261" s="3" t="s">
        <v>120</v>
      </c>
      <c r="AM261" s="48"/>
      <c r="AQ261" s="48"/>
      <c r="AS261" s="48"/>
    </row>
    <row r="262" spans="1:45" s="4" customFormat="1" ht="15">
      <c r="A262" s="60"/>
      <c r="B262" s="52"/>
      <c r="C262" s="388" t="s">
        <v>83</v>
      </c>
      <c r="D262" s="388"/>
      <c r="E262" s="388"/>
      <c r="F262" s="53" t="s">
        <v>67</v>
      </c>
      <c r="G262" s="58">
        <v>0.13</v>
      </c>
      <c r="H262" s="54"/>
      <c r="I262" s="58">
        <v>1.17</v>
      </c>
      <c r="J262" s="63"/>
      <c r="K262" s="54"/>
      <c r="L262" s="63"/>
      <c r="M262" s="54"/>
      <c r="N262" s="57"/>
      <c r="AF262" s="39"/>
      <c r="AG262" s="48"/>
      <c r="AH262" s="48"/>
      <c r="AK262" s="3" t="s">
        <v>83</v>
      </c>
      <c r="AM262" s="48"/>
      <c r="AQ262" s="48"/>
      <c r="AS262" s="48"/>
    </row>
    <row r="263" spans="1:45" s="4" customFormat="1" ht="15">
      <c r="A263" s="51"/>
      <c r="B263" s="52"/>
      <c r="C263" s="392" t="s">
        <v>68</v>
      </c>
      <c r="D263" s="392"/>
      <c r="E263" s="392"/>
      <c r="F263" s="64"/>
      <c r="G263" s="65"/>
      <c r="H263" s="65"/>
      <c r="I263" s="65"/>
      <c r="J263" s="67">
        <v>1.1299999999999999</v>
      </c>
      <c r="K263" s="65"/>
      <c r="L263" s="67">
        <v>10.17</v>
      </c>
      <c r="M263" s="65"/>
      <c r="N263" s="125">
        <v>332.94</v>
      </c>
      <c r="AF263" s="39"/>
      <c r="AG263" s="48"/>
      <c r="AH263" s="48"/>
      <c r="AL263" s="3" t="s">
        <v>68</v>
      </c>
      <c r="AM263" s="48"/>
      <c r="AQ263" s="48"/>
      <c r="AS263" s="48"/>
    </row>
    <row r="264" spans="1:45" s="4" customFormat="1" ht="15">
      <c r="A264" s="60"/>
      <c r="B264" s="52"/>
      <c r="C264" s="388" t="s">
        <v>69</v>
      </c>
      <c r="D264" s="388"/>
      <c r="E264" s="388"/>
      <c r="F264" s="53"/>
      <c r="G264" s="54"/>
      <c r="H264" s="54"/>
      <c r="I264" s="54"/>
      <c r="J264" s="63"/>
      <c r="K264" s="54"/>
      <c r="L264" s="56">
        <v>9.99</v>
      </c>
      <c r="M264" s="54"/>
      <c r="N264" s="59">
        <v>330.97</v>
      </c>
      <c r="AF264" s="39"/>
      <c r="AG264" s="48"/>
      <c r="AH264" s="48"/>
      <c r="AK264" s="3" t="s">
        <v>69</v>
      </c>
      <c r="AM264" s="48"/>
      <c r="AQ264" s="48"/>
      <c r="AS264" s="48"/>
    </row>
    <row r="265" spans="1:45" s="4" customFormat="1" ht="15">
      <c r="A265" s="60"/>
      <c r="B265" s="52" t="s">
        <v>2762</v>
      </c>
      <c r="C265" s="388" t="s">
        <v>2763</v>
      </c>
      <c r="D265" s="388"/>
      <c r="E265" s="388"/>
      <c r="F265" s="53" t="s">
        <v>72</v>
      </c>
      <c r="G265" s="61">
        <v>90</v>
      </c>
      <c r="H265" s="54"/>
      <c r="I265" s="61">
        <v>90</v>
      </c>
      <c r="J265" s="63"/>
      <c r="K265" s="54"/>
      <c r="L265" s="56">
        <v>8.99</v>
      </c>
      <c r="M265" s="54"/>
      <c r="N265" s="59">
        <v>297.87</v>
      </c>
      <c r="AF265" s="39"/>
      <c r="AG265" s="48"/>
      <c r="AH265" s="48"/>
      <c r="AK265" s="3" t="s">
        <v>2763</v>
      </c>
      <c r="AM265" s="48"/>
      <c r="AQ265" s="48"/>
      <c r="AS265" s="48"/>
    </row>
    <row r="266" spans="1:45" s="4" customFormat="1" ht="15">
      <c r="A266" s="60"/>
      <c r="B266" s="52" t="s">
        <v>2764</v>
      </c>
      <c r="C266" s="388" t="s">
        <v>2765</v>
      </c>
      <c r="D266" s="388"/>
      <c r="E266" s="388"/>
      <c r="F266" s="53" t="s">
        <v>72</v>
      </c>
      <c r="G266" s="61">
        <v>46</v>
      </c>
      <c r="H266" s="54"/>
      <c r="I266" s="61">
        <v>46</v>
      </c>
      <c r="J266" s="63"/>
      <c r="K266" s="54"/>
      <c r="L266" s="56">
        <v>4.5999999999999996</v>
      </c>
      <c r="M266" s="54"/>
      <c r="N266" s="59">
        <v>152.25</v>
      </c>
      <c r="AF266" s="39"/>
      <c r="AG266" s="48"/>
      <c r="AH266" s="48"/>
      <c r="AK266" s="3" t="s">
        <v>2765</v>
      </c>
      <c r="AM266" s="48"/>
      <c r="AQ266" s="48"/>
      <c r="AS266" s="48"/>
    </row>
    <row r="267" spans="1:45" s="4" customFormat="1" ht="15">
      <c r="A267" s="69"/>
      <c r="B267" s="70"/>
      <c r="C267" s="390" t="s">
        <v>75</v>
      </c>
      <c r="D267" s="390"/>
      <c r="E267" s="390"/>
      <c r="F267" s="42"/>
      <c r="G267" s="43"/>
      <c r="H267" s="43"/>
      <c r="I267" s="43"/>
      <c r="J267" s="46"/>
      <c r="K267" s="43"/>
      <c r="L267" s="71">
        <v>23.76</v>
      </c>
      <c r="M267" s="65"/>
      <c r="N267" s="121">
        <v>783.06</v>
      </c>
      <c r="AF267" s="39"/>
      <c r="AG267" s="48"/>
      <c r="AH267" s="48"/>
      <c r="AM267" s="48" t="s">
        <v>75</v>
      </c>
      <c r="AQ267" s="48"/>
      <c r="AS267" s="48"/>
    </row>
    <row r="268" spans="1:45" s="4" customFormat="1" ht="23.25">
      <c r="A268" s="40" t="s">
        <v>196</v>
      </c>
      <c r="B268" s="41" t="s">
        <v>4339</v>
      </c>
      <c r="C268" s="390" t="s">
        <v>4340</v>
      </c>
      <c r="D268" s="390"/>
      <c r="E268" s="390"/>
      <c r="F268" s="42" t="s">
        <v>158</v>
      </c>
      <c r="G268" s="43">
        <v>2.3333300000000001E-2</v>
      </c>
      <c r="H268" s="44">
        <v>1</v>
      </c>
      <c r="I268" s="118">
        <v>2.3333300000000001E-2</v>
      </c>
      <c r="J268" s="71">
        <v>435</v>
      </c>
      <c r="K268" s="43"/>
      <c r="L268" s="71">
        <v>10.15</v>
      </c>
      <c r="M268" s="100">
        <v>10.95</v>
      </c>
      <c r="N268" s="121">
        <v>111.14</v>
      </c>
      <c r="AF268" s="39"/>
      <c r="AG268" s="48"/>
      <c r="AH268" s="48" t="s">
        <v>4340</v>
      </c>
      <c r="AM268" s="48"/>
      <c r="AQ268" s="48"/>
      <c r="AS268" s="48"/>
    </row>
    <row r="269" spans="1:45" s="4" customFormat="1" ht="15">
      <c r="A269" s="69"/>
      <c r="B269" s="70"/>
      <c r="C269" s="388" t="s">
        <v>2876</v>
      </c>
      <c r="D269" s="388"/>
      <c r="E269" s="388"/>
      <c r="F269" s="388"/>
      <c r="G269" s="388"/>
      <c r="H269" s="388"/>
      <c r="I269" s="388"/>
      <c r="J269" s="388"/>
      <c r="K269" s="388"/>
      <c r="L269" s="388"/>
      <c r="M269" s="388"/>
      <c r="N269" s="391"/>
      <c r="AF269" s="39"/>
      <c r="AG269" s="48"/>
      <c r="AH269" s="48"/>
      <c r="AM269" s="48"/>
      <c r="AN269" s="3" t="s">
        <v>2876</v>
      </c>
      <c r="AQ269" s="48"/>
      <c r="AS269" s="48"/>
    </row>
    <row r="270" spans="1:45" s="4" customFormat="1" ht="15">
      <c r="A270" s="49"/>
      <c r="B270" s="50"/>
      <c r="C270" s="388" t="s">
        <v>4341</v>
      </c>
      <c r="D270" s="388"/>
      <c r="E270" s="388"/>
      <c r="F270" s="388"/>
      <c r="G270" s="388"/>
      <c r="H270" s="388"/>
      <c r="I270" s="388"/>
      <c r="J270" s="388"/>
      <c r="K270" s="388"/>
      <c r="L270" s="388"/>
      <c r="M270" s="388"/>
      <c r="N270" s="391"/>
      <c r="AF270" s="39"/>
      <c r="AG270" s="48"/>
      <c r="AH270" s="48"/>
      <c r="AI270" s="3" t="s">
        <v>4341</v>
      </c>
      <c r="AM270" s="48"/>
      <c r="AQ270" s="48"/>
      <c r="AS270" s="48"/>
    </row>
    <row r="271" spans="1:45" s="4" customFormat="1" ht="15">
      <c r="A271" s="69"/>
      <c r="B271" s="70"/>
      <c r="C271" s="390" t="s">
        <v>75</v>
      </c>
      <c r="D271" s="390"/>
      <c r="E271" s="390"/>
      <c r="F271" s="42"/>
      <c r="G271" s="43"/>
      <c r="H271" s="43"/>
      <c r="I271" s="43"/>
      <c r="J271" s="46"/>
      <c r="K271" s="43"/>
      <c r="L271" s="71">
        <v>10.15</v>
      </c>
      <c r="M271" s="65"/>
      <c r="N271" s="121">
        <v>111.14</v>
      </c>
      <c r="AF271" s="39"/>
      <c r="AG271" s="48"/>
      <c r="AH271" s="48"/>
      <c r="AM271" s="48" t="s">
        <v>75</v>
      </c>
      <c r="AQ271" s="48"/>
      <c r="AS271" s="48"/>
    </row>
    <row r="272" spans="1:45" s="4" customFormat="1" ht="15">
      <c r="A272" s="40" t="s">
        <v>200</v>
      </c>
      <c r="B272" s="41" t="s">
        <v>2273</v>
      </c>
      <c r="C272" s="390" t="s">
        <v>2884</v>
      </c>
      <c r="D272" s="390"/>
      <c r="E272" s="390"/>
      <c r="F272" s="42" t="s">
        <v>174</v>
      </c>
      <c r="G272" s="43">
        <v>7</v>
      </c>
      <c r="H272" s="44">
        <v>1</v>
      </c>
      <c r="I272" s="44">
        <v>7</v>
      </c>
      <c r="J272" s="46"/>
      <c r="K272" s="43"/>
      <c r="L272" s="46"/>
      <c r="M272" s="43"/>
      <c r="N272" s="47"/>
      <c r="AF272" s="39"/>
      <c r="AG272" s="48"/>
      <c r="AH272" s="48" t="s">
        <v>2884</v>
      </c>
      <c r="AM272" s="48"/>
      <c r="AQ272" s="48"/>
      <c r="AS272" s="48"/>
    </row>
    <row r="273" spans="1:45" s="4" customFormat="1" ht="15">
      <c r="A273" s="51"/>
      <c r="B273" s="52" t="s">
        <v>57</v>
      </c>
      <c r="C273" s="388" t="s">
        <v>82</v>
      </c>
      <c r="D273" s="388"/>
      <c r="E273" s="388"/>
      <c r="F273" s="53"/>
      <c r="G273" s="54"/>
      <c r="H273" s="54"/>
      <c r="I273" s="54"/>
      <c r="J273" s="56">
        <v>10.220000000000001</v>
      </c>
      <c r="K273" s="54"/>
      <c r="L273" s="56">
        <v>71.540000000000006</v>
      </c>
      <c r="M273" s="58">
        <v>33.130000000000003</v>
      </c>
      <c r="N273" s="77">
        <v>2370.12</v>
      </c>
      <c r="AF273" s="39"/>
      <c r="AG273" s="48"/>
      <c r="AH273" s="48"/>
      <c r="AJ273" s="3" t="s">
        <v>82</v>
      </c>
      <c r="AM273" s="48"/>
      <c r="AQ273" s="48"/>
      <c r="AS273" s="48"/>
    </row>
    <row r="274" spans="1:45" s="4" customFormat="1" ht="15">
      <c r="A274" s="51"/>
      <c r="B274" s="52" t="s">
        <v>91</v>
      </c>
      <c r="C274" s="388" t="s">
        <v>120</v>
      </c>
      <c r="D274" s="388"/>
      <c r="E274" s="388"/>
      <c r="F274" s="53"/>
      <c r="G274" s="54"/>
      <c r="H274" s="54"/>
      <c r="I274" s="54"/>
      <c r="J274" s="56">
        <v>0.38</v>
      </c>
      <c r="K274" s="54"/>
      <c r="L274" s="56">
        <v>2.66</v>
      </c>
      <c r="M274" s="58">
        <v>10.95</v>
      </c>
      <c r="N274" s="59">
        <v>29.13</v>
      </c>
      <c r="AF274" s="39"/>
      <c r="AG274" s="48"/>
      <c r="AH274" s="48"/>
      <c r="AJ274" s="3" t="s">
        <v>120</v>
      </c>
      <c r="AM274" s="48"/>
      <c r="AQ274" s="48"/>
      <c r="AS274" s="48"/>
    </row>
    <row r="275" spans="1:45" s="4" customFormat="1" ht="15">
      <c r="A275" s="60"/>
      <c r="B275" s="52"/>
      <c r="C275" s="388" t="s">
        <v>83</v>
      </c>
      <c r="D275" s="388"/>
      <c r="E275" s="388"/>
      <c r="F275" s="53" t="s">
        <v>67</v>
      </c>
      <c r="G275" s="58">
        <v>1.03</v>
      </c>
      <c r="H275" s="54"/>
      <c r="I275" s="58">
        <v>7.21</v>
      </c>
      <c r="J275" s="63"/>
      <c r="K275" s="54"/>
      <c r="L275" s="63"/>
      <c r="M275" s="54"/>
      <c r="N275" s="57"/>
      <c r="AF275" s="39"/>
      <c r="AG275" s="48"/>
      <c r="AH275" s="48"/>
      <c r="AK275" s="3" t="s">
        <v>83</v>
      </c>
      <c r="AM275" s="48"/>
      <c r="AQ275" s="48"/>
      <c r="AS275" s="48"/>
    </row>
    <row r="276" spans="1:45" s="4" customFormat="1" ht="15">
      <c r="A276" s="51"/>
      <c r="B276" s="52"/>
      <c r="C276" s="392" t="s">
        <v>68</v>
      </c>
      <c r="D276" s="392"/>
      <c r="E276" s="392"/>
      <c r="F276" s="64"/>
      <c r="G276" s="65"/>
      <c r="H276" s="65"/>
      <c r="I276" s="65"/>
      <c r="J276" s="67">
        <v>10.6</v>
      </c>
      <c r="K276" s="65"/>
      <c r="L276" s="67">
        <v>74.2</v>
      </c>
      <c r="M276" s="65"/>
      <c r="N276" s="124">
        <v>2399.25</v>
      </c>
      <c r="AF276" s="39"/>
      <c r="AG276" s="48"/>
      <c r="AH276" s="48"/>
      <c r="AL276" s="3" t="s">
        <v>68</v>
      </c>
      <c r="AM276" s="48"/>
      <c r="AQ276" s="48"/>
      <c r="AS276" s="48"/>
    </row>
    <row r="277" spans="1:45" s="4" customFormat="1" ht="15">
      <c r="A277" s="60"/>
      <c r="B277" s="52"/>
      <c r="C277" s="388" t="s">
        <v>69</v>
      </c>
      <c r="D277" s="388"/>
      <c r="E277" s="388"/>
      <c r="F277" s="53"/>
      <c r="G277" s="54"/>
      <c r="H277" s="54"/>
      <c r="I277" s="54"/>
      <c r="J277" s="63"/>
      <c r="K277" s="54"/>
      <c r="L277" s="56">
        <v>71.540000000000006</v>
      </c>
      <c r="M277" s="54"/>
      <c r="N277" s="77">
        <v>2370.12</v>
      </c>
      <c r="AF277" s="39"/>
      <c r="AG277" s="48"/>
      <c r="AH277" s="48"/>
      <c r="AK277" s="3" t="s">
        <v>69</v>
      </c>
      <c r="AM277" s="48"/>
      <c r="AQ277" s="48"/>
      <c r="AS277" s="48"/>
    </row>
    <row r="278" spans="1:45" s="4" customFormat="1" ht="23.25">
      <c r="A278" s="60"/>
      <c r="B278" s="52" t="s">
        <v>1568</v>
      </c>
      <c r="C278" s="388" t="s">
        <v>1569</v>
      </c>
      <c r="D278" s="388"/>
      <c r="E278" s="388"/>
      <c r="F278" s="53" t="s">
        <v>72</v>
      </c>
      <c r="G278" s="61">
        <v>97</v>
      </c>
      <c r="H278" s="54"/>
      <c r="I278" s="61">
        <v>97</v>
      </c>
      <c r="J278" s="63"/>
      <c r="K278" s="54"/>
      <c r="L278" s="56">
        <v>69.39</v>
      </c>
      <c r="M278" s="54"/>
      <c r="N278" s="77">
        <v>2299.02</v>
      </c>
      <c r="AF278" s="39"/>
      <c r="AG278" s="48"/>
      <c r="AH278" s="48"/>
      <c r="AK278" s="3" t="s">
        <v>1569</v>
      </c>
      <c r="AM278" s="48"/>
      <c r="AQ278" s="48"/>
      <c r="AS278" s="48"/>
    </row>
    <row r="279" spans="1:45" s="4" customFormat="1" ht="23.25">
      <c r="A279" s="60"/>
      <c r="B279" s="52" t="s">
        <v>1570</v>
      </c>
      <c r="C279" s="388" t="s">
        <v>1571</v>
      </c>
      <c r="D279" s="388"/>
      <c r="E279" s="388"/>
      <c r="F279" s="53" t="s">
        <v>72</v>
      </c>
      <c r="G279" s="61">
        <v>51</v>
      </c>
      <c r="H279" s="54"/>
      <c r="I279" s="61">
        <v>51</v>
      </c>
      <c r="J279" s="63"/>
      <c r="K279" s="54"/>
      <c r="L279" s="56">
        <v>36.49</v>
      </c>
      <c r="M279" s="54"/>
      <c r="N279" s="77">
        <v>1208.76</v>
      </c>
      <c r="AF279" s="39"/>
      <c r="AG279" s="48"/>
      <c r="AH279" s="48"/>
      <c r="AK279" s="3" t="s">
        <v>1571</v>
      </c>
      <c r="AM279" s="48"/>
      <c r="AQ279" s="48"/>
      <c r="AS279" s="48"/>
    </row>
    <row r="280" spans="1:45" s="4" customFormat="1" ht="15">
      <c r="A280" s="69"/>
      <c r="B280" s="70"/>
      <c r="C280" s="390" t="s">
        <v>75</v>
      </c>
      <c r="D280" s="390"/>
      <c r="E280" s="390"/>
      <c r="F280" s="42"/>
      <c r="G280" s="43"/>
      <c r="H280" s="43"/>
      <c r="I280" s="43"/>
      <c r="J280" s="46"/>
      <c r="K280" s="43"/>
      <c r="L280" s="71">
        <v>180.08</v>
      </c>
      <c r="M280" s="65"/>
      <c r="N280" s="119">
        <v>5907.03</v>
      </c>
      <c r="AF280" s="39"/>
      <c r="AG280" s="48"/>
      <c r="AH280" s="48"/>
      <c r="AM280" s="48" t="s">
        <v>75</v>
      </c>
      <c r="AQ280" s="48"/>
      <c r="AS280" s="48"/>
    </row>
    <row r="281" spans="1:45" s="4" customFormat="1" ht="23.25">
      <c r="A281" s="40" t="s">
        <v>2313</v>
      </c>
      <c r="B281" s="41" t="s">
        <v>4342</v>
      </c>
      <c r="C281" s="390" t="s">
        <v>4343</v>
      </c>
      <c r="D281" s="390"/>
      <c r="E281" s="390"/>
      <c r="F281" s="42" t="s">
        <v>174</v>
      </c>
      <c r="G281" s="43">
        <v>7</v>
      </c>
      <c r="H281" s="44">
        <v>1</v>
      </c>
      <c r="I281" s="44">
        <v>7</v>
      </c>
      <c r="J281" s="71">
        <v>253</v>
      </c>
      <c r="K281" s="43"/>
      <c r="L281" s="71">
        <v>298.14999999999998</v>
      </c>
      <c r="M281" s="100">
        <v>5.94</v>
      </c>
      <c r="N281" s="119">
        <v>1771</v>
      </c>
      <c r="AF281" s="39"/>
      <c r="AG281" s="48"/>
      <c r="AH281" s="48" t="s">
        <v>4343</v>
      </c>
      <c r="AM281" s="48"/>
      <c r="AQ281" s="48"/>
      <c r="AS281" s="48"/>
    </row>
    <row r="282" spans="1:45" s="4" customFormat="1" ht="15">
      <c r="A282" s="69"/>
      <c r="B282" s="70"/>
      <c r="C282" s="388" t="s">
        <v>2189</v>
      </c>
      <c r="D282" s="388"/>
      <c r="E282" s="388"/>
      <c r="F282" s="388"/>
      <c r="G282" s="388"/>
      <c r="H282" s="388"/>
      <c r="I282" s="388"/>
      <c r="J282" s="388"/>
      <c r="K282" s="388"/>
      <c r="L282" s="388"/>
      <c r="M282" s="388"/>
      <c r="N282" s="391"/>
      <c r="AF282" s="39"/>
      <c r="AG282" s="48"/>
      <c r="AH282" s="48"/>
      <c r="AM282" s="48"/>
      <c r="AN282" s="3" t="s">
        <v>2189</v>
      </c>
      <c r="AQ282" s="48"/>
      <c r="AS282" s="48"/>
    </row>
    <row r="283" spans="1:45" s="4" customFormat="1" ht="15">
      <c r="A283" s="69"/>
      <c r="B283" s="70"/>
      <c r="C283" s="390" t="s">
        <v>75</v>
      </c>
      <c r="D283" s="390"/>
      <c r="E283" s="390"/>
      <c r="F283" s="42"/>
      <c r="G283" s="43"/>
      <c r="H283" s="43"/>
      <c r="I283" s="43"/>
      <c r="J283" s="46"/>
      <c r="K283" s="43"/>
      <c r="L283" s="71">
        <v>298.14999999999998</v>
      </c>
      <c r="M283" s="65"/>
      <c r="N283" s="119">
        <v>1771</v>
      </c>
      <c r="AF283" s="39"/>
      <c r="AG283" s="48"/>
      <c r="AH283" s="48"/>
      <c r="AM283" s="48" t="s">
        <v>75</v>
      </c>
      <c r="AQ283" s="48"/>
      <c r="AS283" s="48"/>
    </row>
    <row r="284" spans="1:45" s="4" customFormat="1" ht="23.25">
      <c r="A284" s="40" t="s">
        <v>202</v>
      </c>
      <c r="B284" s="41" t="s">
        <v>2398</v>
      </c>
      <c r="C284" s="390" t="s">
        <v>2399</v>
      </c>
      <c r="D284" s="390"/>
      <c r="E284" s="390"/>
      <c r="F284" s="42" t="s">
        <v>693</v>
      </c>
      <c r="G284" s="43">
        <v>0.56999999999999995</v>
      </c>
      <c r="H284" s="44">
        <v>1</v>
      </c>
      <c r="I284" s="100">
        <v>0.56999999999999995</v>
      </c>
      <c r="J284" s="46"/>
      <c r="K284" s="43"/>
      <c r="L284" s="46"/>
      <c r="M284" s="43"/>
      <c r="N284" s="47"/>
      <c r="AF284" s="39"/>
      <c r="AG284" s="48"/>
      <c r="AH284" s="48" t="s">
        <v>2399</v>
      </c>
      <c r="AM284" s="48"/>
      <c r="AQ284" s="48"/>
      <c r="AS284" s="48"/>
    </row>
    <row r="285" spans="1:45" s="4" customFormat="1" ht="15">
      <c r="A285" s="49"/>
      <c r="B285" s="50"/>
      <c r="C285" s="388" t="s">
        <v>4344</v>
      </c>
      <c r="D285" s="388"/>
      <c r="E285" s="388"/>
      <c r="F285" s="388"/>
      <c r="G285" s="388"/>
      <c r="H285" s="388"/>
      <c r="I285" s="388"/>
      <c r="J285" s="388"/>
      <c r="K285" s="388"/>
      <c r="L285" s="388"/>
      <c r="M285" s="388"/>
      <c r="N285" s="391"/>
      <c r="AF285" s="39"/>
      <c r="AG285" s="48"/>
      <c r="AH285" s="48"/>
      <c r="AI285" s="3" t="s">
        <v>4344</v>
      </c>
      <c r="AM285" s="48"/>
      <c r="AQ285" s="48"/>
      <c r="AS285" s="48"/>
    </row>
    <row r="286" spans="1:45" s="4" customFormat="1" ht="15">
      <c r="A286" s="51"/>
      <c r="B286" s="52" t="s">
        <v>57</v>
      </c>
      <c r="C286" s="388" t="s">
        <v>82</v>
      </c>
      <c r="D286" s="388"/>
      <c r="E286" s="388"/>
      <c r="F286" s="53"/>
      <c r="G286" s="54"/>
      <c r="H286" s="54"/>
      <c r="I286" s="54"/>
      <c r="J286" s="56">
        <v>93.25</v>
      </c>
      <c r="K286" s="54"/>
      <c r="L286" s="56">
        <v>53.15</v>
      </c>
      <c r="M286" s="58">
        <v>33.130000000000003</v>
      </c>
      <c r="N286" s="77">
        <v>1760.86</v>
      </c>
      <c r="AF286" s="39"/>
      <c r="AG286" s="48"/>
      <c r="AH286" s="48"/>
      <c r="AJ286" s="3" t="s">
        <v>82</v>
      </c>
      <c r="AM286" s="48"/>
      <c r="AQ286" s="48"/>
      <c r="AS286" s="48"/>
    </row>
    <row r="287" spans="1:45" s="4" customFormat="1" ht="15">
      <c r="A287" s="51"/>
      <c r="B287" s="52" t="s">
        <v>62</v>
      </c>
      <c r="C287" s="388" t="s">
        <v>63</v>
      </c>
      <c r="D287" s="388"/>
      <c r="E287" s="388"/>
      <c r="F287" s="53"/>
      <c r="G287" s="54"/>
      <c r="H287" s="54"/>
      <c r="I287" s="54"/>
      <c r="J287" s="56">
        <v>46.25</v>
      </c>
      <c r="K287" s="54"/>
      <c r="L287" s="56">
        <v>26.36</v>
      </c>
      <c r="M287" s="58">
        <v>9.18</v>
      </c>
      <c r="N287" s="59">
        <v>241.98</v>
      </c>
      <c r="AF287" s="39"/>
      <c r="AG287" s="48"/>
      <c r="AH287" s="48"/>
      <c r="AJ287" s="3" t="s">
        <v>63</v>
      </c>
      <c r="AM287" s="48"/>
      <c r="AQ287" s="48"/>
      <c r="AS287" s="48"/>
    </row>
    <row r="288" spans="1:45" s="4" customFormat="1" ht="15">
      <c r="A288" s="51"/>
      <c r="B288" s="52" t="s">
        <v>64</v>
      </c>
      <c r="C288" s="388" t="s">
        <v>65</v>
      </c>
      <c r="D288" s="388"/>
      <c r="E288" s="388"/>
      <c r="F288" s="53"/>
      <c r="G288" s="54"/>
      <c r="H288" s="54"/>
      <c r="I288" s="54"/>
      <c r="J288" s="56">
        <v>5.0199999999999996</v>
      </c>
      <c r="K288" s="54"/>
      <c r="L288" s="56">
        <v>2.86</v>
      </c>
      <c r="M288" s="58">
        <v>33.130000000000003</v>
      </c>
      <c r="N288" s="59">
        <v>94.75</v>
      </c>
      <c r="AF288" s="39"/>
      <c r="AG288" s="48"/>
      <c r="AH288" s="48"/>
      <c r="AJ288" s="3" t="s">
        <v>65</v>
      </c>
      <c r="AM288" s="48"/>
      <c r="AQ288" s="48"/>
      <c r="AS288" s="48"/>
    </row>
    <row r="289" spans="1:45" s="4" customFormat="1" ht="15">
      <c r="A289" s="51"/>
      <c r="B289" s="52" t="s">
        <v>91</v>
      </c>
      <c r="C289" s="388" t="s">
        <v>120</v>
      </c>
      <c r="D289" s="388"/>
      <c r="E289" s="388"/>
      <c r="F289" s="53"/>
      <c r="G289" s="54"/>
      <c r="H289" s="54"/>
      <c r="I289" s="54"/>
      <c r="J289" s="56">
        <v>37.03</v>
      </c>
      <c r="K289" s="54"/>
      <c r="L289" s="56">
        <v>21.11</v>
      </c>
      <c r="M289" s="58">
        <v>10.95</v>
      </c>
      <c r="N289" s="59">
        <v>231.15</v>
      </c>
      <c r="AF289" s="39"/>
      <c r="AG289" s="48"/>
      <c r="AH289" s="48"/>
      <c r="AJ289" s="3" t="s">
        <v>120</v>
      </c>
      <c r="AM289" s="48"/>
      <c r="AQ289" s="48"/>
      <c r="AS289" s="48"/>
    </row>
    <row r="290" spans="1:45" s="4" customFormat="1" ht="15">
      <c r="A290" s="60"/>
      <c r="B290" s="52"/>
      <c r="C290" s="388" t="s">
        <v>83</v>
      </c>
      <c r="D290" s="388"/>
      <c r="E290" s="388"/>
      <c r="F290" s="53" t="s">
        <v>67</v>
      </c>
      <c r="G290" s="58">
        <v>9.92</v>
      </c>
      <c r="H290" s="54"/>
      <c r="I290" s="62">
        <v>5.6543999999999999</v>
      </c>
      <c r="J290" s="63"/>
      <c r="K290" s="54"/>
      <c r="L290" s="63"/>
      <c r="M290" s="54"/>
      <c r="N290" s="57"/>
      <c r="AF290" s="39"/>
      <c r="AG290" s="48"/>
      <c r="AH290" s="48"/>
      <c r="AK290" s="3" t="s">
        <v>83</v>
      </c>
      <c r="AM290" s="48"/>
      <c r="AQ290" s="48"/>
      <c r="AS290" s="48"/>
    </row>
    <row r="291" spans="1:45" s="4" customFormat="1" ht="15">
      <c r="A291" s="60"/>
      <c r="B291" s="52"/>
      <c r="C291" s="388" t="s">
        <v>66</v>
      </c>
      <c r="D291" s="388"/>
      <c r="E291" s="388"/>
      <c r="F291" s="53" t="s">
        <v>67</v>
      </c>
      <c r="G291" s="74">
        <v>0.4</v>
      </c>
      <c r="H291" s="54"/>
      <c r="I291" s="75">
        <v>0.22800000000000001</v>
      </c>
      <c r="J291" s="63"/>
      <c r="K291" s="54"/>
      <c r="L291" s="63"/>
      <c r="M291" s="54"/>
      <c r="N291" s="57"/>
      <c r="AF291" s="39"/>
      <c r="AG291" s="48"/>
      <c r="AH291" s="48"/>
      <c r="AK291" s="3" t="s">
        <v>66</v>
      </c>
      <c r="AM291" s="48"/>
      <c r="AQ291" s="48"/>
      <c r="AS291" s="48"/>
    </row>
    <row r="292" spans="1:45" s="4" customFormat="1" ht="15">
      <c r="A292" s="51"/>
      <c r="B292" s="52"/>
      <c r="C292" s="392" t="s">
        <v>68</v>
      </c>
      <c r="D292" s="392"/>
      <c r="E292" s="392"/>
      <c r="F292" s="64"/>
      <c r="G292" s="65"/>
      <c r="H292" s="65"/>
      <c r="I292" s="65"/>
      <c r="J292" s="67">
        <v>176.53</v>
      </c>
      <c r="K292" s="65"/>
      <c r="L292" s="67">
        <v>100.62</v>
      </c>
      <c r="M292" s="65"/>
      <c r="N292" s="124">
        <v>2233.9899999999998</v>
      </c>
      <c r="AF292" s="39"/>
      <c r="AG292" s="48"/>
      <c r="AH292" s="48"/>
      <c r="AL292" s="3" t="s">
        <v>68</v>
      </c>
      <c r="AM292" s="48"/>
      <c r="AQ292" s="48"/>
      <c r="AS292" s="48"/>
    </row>
    <row r="293" spans="1:45" s="4" customFormat="1" ht="15">
      <c r="A293" s="60"/>
      <c r="B293" s="52"/>
      <c r="C293" s="388" t="s">
        <v>69</v>
      </c>
      <c r="D293" s="388"/>
      <c r="E293" s="388"/>
      <c r="F293" s="53"/>
      <c r="G293" s="54"/>
      <c r="H293" s="54"/>
      <c r="I293" s="54"/>
      <c r="J293" s="63"/>
      <c r="K293" s="54"/>
      <c r="L293" s="56">
        <v>56.01</v>
      </c>
      <c r="M293" s="54"/>
      <c r="N293" s="77">
        <v>1855.61</v>
      </c>
      <c r="AF293" s="39"/>
      <c r="AG293" s="48"/>
      <c r="AH293" s="48"/>
      <c r="AK293" s="3" t="s">
        <v>69</v>
      </c>
      <c r="AM293" s="48"/>
      <c r="AQ293" s="48"/>
      <c r="AS293" s="48"/>
    </row>
    <row r="294" spans="1:45" s="4" customFormat="1" ht="23.25">
      <c r="A294" s="60"/>
      <c r="B294" s="52" t="s">
        <v>1568</v>
      </c>
      <c r="C294" s="388" t="s">
        <v>1569</v>
      </c>
      <c r="D294" s="388"/>
      <c r="E294" s="388"/>
      <c r="F294" s="53" t="s">
        <v>72</v>
      </c>
      <c r="G294" s="61">
        <v>97</v>
      </c>
      <c r="H294" s="54"/>
      <c r="I294" s="61">
        <v>97</v>
      </c>
      <c r="J294" s="63"/>
      <c r="K294" s="54"/>
      <c r="L294" s="56">
        <v>54.33</v>
      </c>
      <c r="M294" s="54"/>
      <c r="N294" s="77">
        <v>1799.94</v>
      </c>
      <c r="AF294" s="39"/>
      <c r="AG294" s="48"/>
      <c r="AH294" s="48"/>
      <c r="AK294" s="3" t="s">
        <v>1569</v>
      </c>
      <c r="AM294" s="48"/>
      <c r="AQ294" s="48"/>
      <c r="AS294" s="48"/>
    </row>
    <row r="295" spans="1:45" s="4" customFormat="1" ht="23.25">
      <c r="A295" s="60"/>
      <c r="B295" s="52" t="s">
        <v>1570</v>
      </c>
      <c r="C295" s="388" t="s">
        <v>1571</v>
      </c>
      <c r="D295" s="388"/>
      <c r="E295" s="388"/>
      <c r="F295" s="53" t="s">
        <v>72</v>
      </c>
      <c r="G295" s="61">
        <v>51</v>
      </c>
      <c r="H295" s="54"/>
      <c r="I295" s="61">
        <v>51</v>
      </c>
      <c r="J295" s="63"/>
      <c r="K295" s="54"/>
      <c r="L295" s="56">
        <v>28.57</v>
      </c>
      <c r="M295" s="54"/>
      <c r="N295" s="59">
        <v>946.36</v>
      </c>
      <c r="AF295" s="39"/>
      <c r="AG295" s="48"/>
      <c r="AH295" s="48"/>
      <c r="AK295" s="3" t="s">
        <v>1571</v>
      </c>
      <c r="AM295" s="48"/>
      <c r="AQ295" s="48"/>
      <c r="AS295" s="48"/>
    </row>
    <row r="296" spans="1:45" s="4" customFormat="1" ht="15">
      <c r="A296" s="69"/>
      <c r="B296" s="70"/>
      <c r="C296" s="390" t="s">
        <v>75</v>
      </c>
      <c r="D296" s="390"/>
      <c r="E296" s="390"/>
      <c r="F296" s="42"/>
      <c r="G296" s="43"/>
      <c r="H296" s="43"/>
      <c r="I296" s="43"/>
      <c r="J296" s="46"/>
      <c r="K296" s="43"/>
      <c r="L296" s="71">
        <v>183.52</v>
      </c>
      <c r="M296" s="65"/>
      <c r="N296" s="119">
        <v>4980.29</v>
      </c>
      <c r="AF296" s="39"/>
      <c r="AG296" s="48"/>
      <c r="AH296" s="48"/>
      <c r="AM296" s="48" t="s">
        <v>75</v>
      </c>
      <c r="AQ296" s="48"/>
      <c r="AS296" s="48"/>
    </row>
    <row r="297" spans="1:45" s="4" customFormat="1" ht="23.25">
      <c r="A297" s="40" t="s">
        <v>205</v>
      </c>
      <c r="B297" s="41" t="s">
        <v>2585</v>
      </c>
      <c r="C297" s="390" t="s">
        <v>4345</v>
      </c>
      <c r="D297" s="390"/>
      <c r="E297" s="390"/>
      <c r="F297" s="42" t="s">
        <v>2406</v>
      </c>
      <c r="G297" s="43">
        <v>5.1499999999999997E-2</v>
      </c>
      <c r="H297" s="44">
        <v>1</v>
      </c>
      <c r="I297" s="45">
        <v>5.1499999999999997E-2</v>
      </c>
      <c r="J297" s="78">
        <v>3368.45</v>
      </c>
      <c r="K297" s="43"/>
      <c r="L297" s="71">
        <v>173.48</v>
      </c>
      <c r="M297" s="100">
        <v>10.95</v>
      </c>
      <c r="N297" s="119">
        <v>1899.61</v>
      </c>
      <c r="AF297" s="39"/>
      <c r="AG297" s="48"/>
      <c r="AH297" s="48" t="s">
        <v>4345</v>
      </c>
      <c r="AM297" s="48"/>
      <c r="AQ297" s="48"/>
      <c r="AS297" s="48"/>
    </row>
    <row r="298" spans="1:45" s="4" customFormat="1" ht="15">
      <c r="A298" s="69"/>
      <c r="B298" s="70"/>
      <c r="C298" s="388" t="s">
        <v>1575</v>
      </c>
      <c r="D298" s="388"/>
      <c r="E298" s="388"/>
      <c r="F298" s="388"/>
      <c r="G298" s="388"/>
      <c r="H298" s="388"/>
      <c r="I298" s="388"/>
      <c r="J298" s="388"/>
      <c r="K298" s="388"/>
      <c r="L298" s="388"/>
      <c r="M298" s="388"/>
      <c r="N298" s="391"/>
      <c r="AF298" s="39"/>
      <c r="AG298" s="48"/>
      <c r="AH298" s="48"/>
      <c r="AM298" s="48"/>
      <c r="AN298" s="3" t="s">
        <v>1575</v>
      </c>
      <c r="AQ298" s="48"/>
      <c r="AS298" s="48"/>
    </row>
    <row r="299" spans="1:45" s="4" customFormat="1" ht="15">
      <c r="A299" s="49"/>
      <c r="B299" s="50"/>
      <c r="C299" s="388" t="s">
        <v>4346</v>
      </c>
      <c r="D299" s="388"/>
      <c r="E299" s="388"/>
      <c r="F299" s="388"/>
      <c r="G299" s="388"/>
      <c r="H299" s="388"/>
      <c r="I299" s="388"/>
      <c r="J299" s="388"/>
      <c r="K299" s="388"/>
      <c r="L299" s="388"/>
      <c r="M299" s="388"/>
      <c r="N299" s="391"/>
      <c r="AF299" s="39"/>
      <c r="AG299" s="48"/>
      <c r="AH299" s="48"/>
      <c r="AI299" s="3" t="s">
        <v>4346</v>
      </c>
      <c r="AM299" s="48"/>
      <c r="AQ299" s="48"/>
      <c r="AS299" s="48"/>
    </row>
    <row r="300" spans="1:45" s="4" customFormat="1" ht="15">
      <c r="A300" s="69"/>
      <c r="B300" s="70"/>
      <c r="C300" s="390" t="s">
        <v>75</v>
      </c>
      <c r="D300" s="390"/>
      <c r="E300" s="390"/>
      <c r="F300" s="42"/>
      <c r="G300" s="43"/>
      <c r="H300" s="43"/>
      <c r="I300" s="43"/>
      <c r="J300" s="46"/>
      <c r="K300" s="43"/>
      <c r="L300" s="71">
        <v>173.48</v>
      </c>
      <c r="M300" s="65"/>
      <c r="N300" s="119">
        <v>1899.61</v>
      </c>
      <c r="AF300" s="39"/>
      <c r="AG300" s="48"/>
      <c r="AH300" s="48"/>
      <c r="AM300" s="48" t="s">
        <v>75</v>
      </c>
      <c r="AQ300" s="48"/>
      <c r="AS300" s="48"/>
    </row>
    <row r="301" spans="1:45" s="4" customFormat="1" ht="23.25">
      <c r="A301" s="40" t="s">
        <v>207</v>
      </c>
      <c r="B301" s="41" t="s">
        <v>4347</v>
      </c>
      <c r="C301" s="390" t="s">
        <v>4348</v>
      </c>
      <c r="D301" s="390"/>
      <c r="E301" s="390"/>
      <c r="F301" s="42" t="s">
        <v>2406</v>
      </c>
      <c r="G301" s="43">
        <v>7.1399999999999996E-3</v>
      </c>
      <c r="H301" s="44">
        <v>1</v>
      </c>
      <c r="I301" s="102">
        <v>7.1399999999999996E-3</v>
      </c>
      <c r="J301" s="78">
        <v>1368.43</v>
      </c>
      <c r="K301" s="43"/>
      <c r="L301" s="71">
        <v>9.77</v>
      </c>
      <c r="M301" s="100">
        <v>10.95</v>
      </c>
      <c r="N301" s="121">
        <v>106.98</v>
      </c>
      <c r="AF301" s="39"/>
      <c r="AG301" s="48"/>
      <c r="AH301" s="48" t="s">
        <v>4348</v>
      </c>
      <c r="AM301" s="48"/>
      <c r="AQ301" s="48"/>
      <c r="AS301" s="48"/>
    </row>
    <row r="302" spans="1:45" s="4" customFormat="1" ht="15">
      <c r="A302" s="69"/>
      <c r="B302" s="70"/>
      <c r="C302" s="388" t="s">
        <v>1575</v>
      </c>
      <c r="D302" s="388"/>
      <c r="E302" s="388"/>
      <c r="F302" s="388"/>
      <c r="G302" s="388"/>
      <c r="H302" s="388"/>
      <c r="I302" s="388"/>
      <c r="J302" s="388"/>
      <c r="K302" s="388"/>
      <c r="L302" s="388"/>
      <c r="M302" s="388"/>
      <c r="N302" s="391"/>
      <c r="AF302" s="39"/>
      <c r="AG302" s="48"/>
      <c r="AH302" s="48"/>
      <c r="AM302" s="48"/>
      <c r="AN302" s="3" t="s">
        <v>1575</v>
      </c>
      <c r="AQ302" s="48"/>
      <c r="AS302" s="48"/>
    </row>
    <row r="303" spans="1:45" s="4" customFormat="1" ht="15">
      <c r="A303" s="49"/>
      <c r="B303" s="50"/>
      <c r="C303" s="388" t="s">
        <v>4349</v>
      </c>
      <c r="D303" s="388"/>
      <c r="E303" s="388"/>
      <c r="F303" s="388"/>
      <c r="G303" s="388"/>
      <c r="H303" s="388"/>
      <c r="I303" s="388"/>
      <c r="J303" s="388"/>
      <c r="K303" s="388"/>
      <c r="L303" s="388"/>
      <c r="M303" s="388"/>
      <c r="N303" s="391"/>
      <c r="AF303" s="39"/>
      <c r="AG303" s="48"/>
      <c r="AH303" s="48"/>
      <c r="AI303" s="3" t="s">
        <v>4349</v>
      </c>
      <c r="AM303" s="48"/>
      <c r="AQ303" s="48"/>
      <c r="AS303" s="48"/>
    </row>
    <row r="304" spans="1:45" s="4" customFormat="1" ht="15">
      <c r="A304" s="69"/>
      <c r="B304" s="70"/>
      <c r="C304" s="390" t="s">
        <v>75</v>
      </c>
      <c r="D304" s="390"/>
      <c r="E304" s="390"/>
      <c r="F304" s="42"/>
      <c r="G304" s="43"/>
      <c r="H304" s="43"/>
      <c r="I304" s="43"/>
      <c r="J304" s="46"/>
      <c r="K304" s="43"/>
      <c r="L304" s="71">
        <v>9.77</v>
      </c>
      <c r="M304" s="65"/>
      <c r="N304" s="121">
        <v>106.98</v>
      </c>
      <c r="AF304" s="39"/>
      <c r="AG304" s="48"/>
      <c r="AH304" s="48"/>
      <c r="AM304" s="48" t="s">
        <v>75</v>
      </c>
      <c r="AQ304" s="48"/>
      <c r="AS304" s="48"/>
    </row>
    <row r="305" spans="1:45" s="4" customFormat="1" ht="15">
      <c r="A305" s="393" t="s">
        <v>4350</v>
      </c>
      <c r="B305" s="394"/>
      <c r="C305" s="394"/>
      <c r="D305" s="394"/>
      <c r="E305" s="394"/>
      <c r="F305" s="394"/>
      <c r="G305" s="394"/>
      <c r="H305" s="394"/>
      <c r="I305" s="394"/>
      <c r="J305" s="394"/>
      <c r="K305" s="394"/>
      <c r="L305" s="394"/>
      <c r="M305" s="394"/>
      <c r="N305" s="395"/>
      <c r="AF305" s="39"/>
      <c r="AG305" s="48" t="s">
        <v>4350</v>
      </c>
      <c r="AH305" s="48"/>
      <c r="AM305" s="48"/>
      <c r="AQ305" s="48"/>
      <c r="AS305" s="48"/>
    </row>
    <row r="306" spans="1:45" s="4" customFormat="1" ht="34.5">
      <c r="A306" s="40" t="s">
        <v>208</v>
      </c>
      <c r="B306" s="41" t="s">
        <v>2545</v>
      </c>
      <c r="C306" s="390" t="s">
        <v>2546</v>
      </c>
      <c r="D306" s="390"/>
      <c r="E306" s="390"/>
      <c r="F306" s="42" t="s">
        <v>78</v>
      </c>
      <c r="G306" s="43">
        <v>1.0500000000000001E-2</v>
      </c>
      <c r="H306" s="44">
        <v>1</v>
      </c>
      <c r="I306" s="45">
        <v>1.0500000000000001E-2</v>
      </c>
      <c r="J306" s="46"/>
      <c r="K306" s="43"/>
      <c r="L306" s="46"/>
      <c r="M306" s="43"/>
      <c r="N306" s="47"/>
      <c r="AF306" s="39"/>
      <c r="AG306" s="48"/>
      <c r="AH306" s="48" t="s">
        <v>2546</v>
      </c>
      <c r="AM306" s="48"/>
      <c r="AQ306" s="48"/>
      <c r="AS306" s="48"/>
    </row>
    <row r="307" spans="1:45" s="4" customFormat="1" ht="15">
      <c r="A307" s="49"/>
      <c r="B307" s="50"/>
      <c r="C307" s="388" t="s">
        <v>4351</v>
      </c>
      <c r="D307" s="388"/>
      <c r="E307" s="388"/>
      <c r="F307" s="388"/>
      <c r="G307" s="388"/>
      <c r="H307" s="388"/>
      <c r="I307" s="388"/>
      <c r="J307" s="388"/>
      <c r="K307" s="388"/>
      <c r="L307" s="388"/>
      <c r="M307" s="388"/>
      <c r="N307" s="391"/>
      <c r="AF307" s="39"/>
      <c r="AG307" s="48"/>
      <c r="AH307" s="48"/>
      <c r="AI307" s="3" t="s">
        <v>4351</v>
      </c>
      <c r="AM307" s="48"/>
      <c r="AQ307" s="48"/>
      <c r="AS307" s="48"/>
    </row>
    <row r="308" spans="1:45" s="4" customFormat="1" ht="15">
      <c r="A308" s="51"/>
      <c r="B308" s="52" t="s">
        <v>57</v>
      </c>
      <c r="C308" s="388" t="s">
        <v>82</v>
      </c>
      <c r="D308" s="388"/>
      <c r="E308" s="388"/>
      <c r="F308" s="53"/>
      <c r="G308" s="54"/>
      <c r="H308" s="54"/>
      <c r="I308" s="54"/>
      <c r="J308" s="55">
        <v>1201.2</v>
      </c>
      <c r="K308" s="54"/>
      <c r="L308" s="56">
        <v>12.61</v>
      </c>
      <c r="M308" s="58">
        <v>33.130000000000003</v>
      </c>
      <c r="N308" s="59">
        <v>417.77</v>
      </c>
      <c r="AF308" s="39"/>
      <c r="AG308" s="48"/>
      <c r="AH308" s="48"/>
      <c r="AJ308" s="3" t="s">
        <v>82</v>
      </c>
      <c r="AM308" s="48"/>
      <c r="AQ308" s="48"/>
      <c r="AS308" s="48"/>
    </row>
    <row r="309" spans="1:45" s="4" customFormat="1" ht="15">
      <c r="A309" s="60"/>
      <c r="B309" s="52"/>
      <c r="C309" s="388" t="s">
        <v>83</v>
      </c>
      <c r="D309" s="388"/>
      <c r="E309" s="388"/>
      <c r="F309" s="53" t="s">
        <v>67</v>
      </c>
      <c r="G309" s="61">
        <v>154</v>
      </c>
      <c r="H309" s="54"/>
      <c r="I309" s="75">
        <v>1.617</v>
      </c>
      <c r="J309" s="63"/>
      <c r="K309" s="54"/>
      <c r="L309" s="63"/>
      <c r="M309" s="54"/>
      <c r="N309" s="57"/>
      <c r="AF309" s="39"/>
      <c r="AG309" s="48"/>
      <c r="AH309" s="48"/>
      <c r="AK309" s="3" t="s">
        <v>83</v>
      </c>
      <c r="AM309" s="48"/>
      <c r="AQ309" s="48"/>
      <c r="AS309" s="48"/>
    </row>
    <row r="310" spans="1:45" s="4" customFormat="1" ht="15">
      <c r="A310" s="51"/>
      <c r="B310" s="52"/>
      <c r="C310" s="392" t="s">
        <v>68</v>
      </c>
      <c r="D310" s="392"/>
      <c r="E310" s="392"/>
      <c r="F310" s="64"/>
      <c r="G310" s="65"/>
      <c r="H310" s="65"/>
      <c r="I310" s="65"/>
      <c r="J310" s="66">
        <v>1201.2</v>
      </c>
      <c r="K310" s="65"/>
      <c r="L310" s="67">
        <v>12.61</v>
      </c>
      <c r="M310" s="65"/>
      <c r="N310" s="125">
        <v>417.77</v>
      </c>
      <c r="AF310" s="39"/>
      <c r="AG310" s="48"/>
      <c r="AH310" s="48"/>
      <c r="AL310" s="3" t="s">
        <v>68</v>
      </c>
      <c r="AM310" s="48"/>
      <c r="AQ310" s="48"/>
      <c r="AS310" s="48"/>
    </row>
    <row r="311" spans="1:45" s="4" customFormat="1" ht="15">
      <c r="A311" s="60"/>
      <c r="B311" s="52"/>
      <c r="C311" s="388" t="s">
        <v>69</v>
      </c>
      <c r="D311" s="388"/>
      <c r="E311" s="388"/>
      <c r="F311" s="53"/>
      <c r="G311" s="54"/>
      <c r="H311" s="54"/>
      <c r="I311" s="54"/>
      <c r="J311" s="63"/>
      <c r="K311" s="54"/>
      <c r="L311" s="56">
        <v>12.61</v>
      </c>
      <c r="M311" s="54"/>
      <c r="N311" s="59">
        <v>417.77</v>
      </c>
      <c r="AF311" s="39"/>
      <c r="AG311" s="48"/>
      <c r="AH311" s="48"/>
      <c r="AK311" s="3" t="s">
        <v>69</v>
      </c>
      <c r="AM311" s="48"/>
      <c r="AQ311" s="48"/>
      <c r="AS311" s="48"/>
    </row>
    <row r="312" spans="1:45" s="4" customFormat="1" ht="23.25">
      <c r="A312" s="60"/>
      <c r="B312" s="52" t="s">
        <v>84</v>
      </c>
      <c r="C312" s="388" t="s">
        <v>85</v>
      </c>
      <c r="D312" s="388"/>
      <c r="E312" s="388"/>
      <c r="F312" s="53" t="s">
        <v>72</v>
      </c>
      <c r="G312" s="61">
        <v>89</v>
      </c>
      <c r="H312" s="54"/>
      <c r="I312" s="61">
        <v>89</v>
      </c>
      <c r="J312" s="63"/>
      <c r="K312" s="54"/>
      <c r="L312" s="56">
        <v>11.22</v>
      </c>
      <c r="M312" s="54"/>
      <c r="N312" s="59">
        <v>371.82</v>
      </c>
      <c r="AF312" s="39"/>
      <c r="AG312" s="48"/>
      <c r="AH312" s="48"/>
      <c r="AK312" s="3" t="s">
        <v>85</v>
      </c>
      <c r="AM312" s="48"/>
      <c r="AQ312" s="48"/>
      <c r="AS312" s="48"/>
    </row>
    <row r="313" spans="1:45" s="4" customFormat="1" ht="23.25">
      <c r="A313" s="60"/>
      <c r="B313" s="52" t="s">
        <v>86</v>
      </c>
      <c r="C313" s="388" t="s">
        <v>87</v>
      </c>
      <c r="D313" s="388"/>
      <c r="E313" s="388"/>
      <c r="F313" s="53" t="s">
        <v>72</v>
      </c>
      <c r="G313" s="61">
        <v>40</v>
      </c>
      <c r="H313" s="54"/>
      <c r="I313" s="61">
        <v>40</v>
      </c>
      <c r="J313" s="63"/>
      <c r="K313" s="54"/>
      <c r="L313" s="56">
        <v>5.04</v>
      </c>
      <c r="M313" s="54"/>
      <c r="N313" s="59">
        <v>167.11</v>
      </c>
      <c r="AF313" s="39"/>
      <c r="AG313" s="48"/>
      <c r="AH313" s="48"/>
      <c r="AK313" s="3" t="s">
        <v>87</v>
      </c>
      <c r="AM313" s="48"/>
      <c r="AQ313" s="48"/>
      <c r="AS313" s="48"/>
    </row>
    <row r="314" spans="1:45" s="4" customFormat="1" ht="15">
      <c r="A314" s="69"/>
      <c r="B314" s="70"/>
      <c r="C314" s="390" t="s">
        <v>75</v>
      </c>
      <c r="D314" s="390"/>
      <c r="E314" s="390"/>
      <c r="F314" s="42"/>
      <c r="G314" s="43"/>
      <c r="H314" s="43"/>
      <c r="I314" s="43"/>
      <c r="J314" s="46"/>
      <c r="K314" s="43"/>
      <c r="L314" s="71">
        <v>28.87</v>
      </c>
      <c r="M314" s="65"/>
      <c r="N314" s="121">
        <v>956.7</v>
      </c>
      <c r="AF314" s="39"/>
      <c r="AG314" s="48"/>
      <c r="AH314" s="48"/>
      <c r="AM314" s="48" t="s">
        <v>75</v>
      </c>
      <c r="AQ314" s="48"/>
      <c r="AS314" s="48"/>
    </row>
    <row r="315" spans="1:45" s="4" customFormat="1" ht="23.25">
      <c r="A315" s="40" t="s">
        <v>209</v>
      </c>
      <c r="B315" s="41" t="s">
        <v>96</v>
      </c>
      <c r="C315" s="390" t="s">
        <v>97</v>
      </c>
      <c r="D315" s="390"/>
      <c r="E315" s="390"/>
      <c r="F315" s="42" t="s">
        <v>78</v>
      </c>
      <c r="G315" s="43">
        <v>1.0500000000000001E-2</v>
      </c>
      <c r="H315" s="44">
        <v>1</v>
      </c>
      <c r="I315" s="45">
        <v>1.0500000000000001E-2</v>
      </c>
      <c r="J315" s="46"/>
      <c r="K315" s="43"/>
      <c r="L315" s="46"/>
      <c r="M315" s="43"/>
      <c r="N315" s="47"/>
      <c r="AF315" s="39"/>
      <c r="AG315" s="48"/>
      <c r="AH315" s="48" t="s">
        <v>97</v>
      </c>
      <c r="AM315" s="48"/>
      <c r="AQ315" s="48"/>
      <c r="AS315" s="48"/>
    </row>
    <row r="316" spans="1:45" s="4" customFormat="1" ht="15">
      <c r="A316" s="51"/>
      <c r="B316" s="52" t="s">
        <v>57</v>
      </c>
      <c r="C316" s="388" t="s">
        <v>82</v>
      </c>
      <c r="D316" s="388"/>
      <c r="E316" s="388"/>
      <c r="F316" s="53"/>
      <c r="G316" s="54"/>
      <c r="H316" s="54"/>
      <c r="I316" s="54"/>
      <c r="J316" s="56">
        <v>663.75</v>
      </c>
      <c r="K316" s="54"/>
      <c r="L316" s="56">
        <v>6.97</v>
      </c>
      <c r="M316" s="58">
        <v>33.130000000000003</v>
      </c>
      <c r="N316" s="59">
        <v>230.92</v>
      </c>
      <c r="AF316" s="39"/>
      <c r="AG316" s="48"/>
      <c r="AH316" s="48"/>
      <c r="AJ316" s="3" t="s">
        <v>82</v>
      </c>
      <c r="AM316" s="48"/>
      <c r="AQ316" s="48"/>
      <c r="AS316" s="48"/>
    </row>
    <row r="317" spans="1:45" s="4" customFormat="1" ht="15">
      <c r="A317" s="60"/>
      <c r="B317" s="52"/>
      <c r="C317" s="388" t="s">
        <v>83</v>
      </c>
      <c r="D317" s="388"/>
      <c r="E317" s="388"/>
      <c r="F317" s="53" t="s">
        <v>67</v>
      </c>
      <c r="G317" s="74">
        <v>88.5</v>
      </c>
      <c r="H317" s="54"/>
      <c r="I317" s="76">
        <v>0.92925000000000002</v>
      </c>
      <c r="J317" s="63"/>
      <c r="K317" s="54"/>
      <c r="L317" s="63"/>
      <c r="M317" s="54"/>
      <c r="N317" s="57"/>
      <c r="AF317" s="39"/>
      <c r="AG317" s="48"/>
      <c r="AH317" s="48"/>
      <c r="AK317" s="3" t="s">
        <v>83</v>
      </c>
      <c r="AM317" s="48"/>
      <c r="AQ317" s="48"/>
      <c r="AS317" s="48"/>
    </row>
    <row r="318" spans="1:45" s="4" customFormat="1" ht="15">
      <c r="A318" s="51"/>
      <c r="B318" s="52"/>
      <c r="C318" s="392" t="s">
        <v>68</v>
      </c>
      <c r="D318" s="392"/>
      <c r="E318" s="392"/>
      <c r="F318" s="64"/>
      <c r="G318" s="65"/>
      <c r="H318" s="65"/>
      <c r="I318" s="65"/>
      <c r="J318" s="67">
        <v>663.75</v>
      </c>
      <c r="K318" s="65"/>
      <c r="L318" s="67">
        <v>6.97</v>
      </c>
      <c r="M318" s="65"/>
      <c r="N318" s="125">
        <v>230.92</v>
      </c>
      <c r="AF318" s="39"/>
      <c r="AG318" s="48"/>
      <c r="AH318" s="48"/>
      <c r="AL318" s="3" t="s">
        <v>68</v>
      </c>
      <c r="AM318" s="48"/>
      <c r="AQ318" s="48"/>
      <c r="AS318" s="48"/>
    </row>
    <row r="319" spans="1:45" s="4" customFormat="1" ht="15">
      <c r="A319" s="60"/>
      <c r="B319" s="52"/>
      <c r="C319" s="388" t="s">
        <v>69</v>
      </c>
      <c r="D319" s="388"/>
      <c r="E319" s="388"/>
      <c r="F319" s="53"/>
      <c r="G319" s="54"/>
      <c r="H319" s="54"/>
      <c r="I319" s="54"/>
      <c r="J319" s="63"/>
      <c r="K319" s="54"/>
      <c r="L319" s="56">
        <v>6.97</v>
      </c>
      <c r="M319" s="54"/>
      <c r="N319" s="59">
        <v>230.92</v>
      </c>
      <c r="AF319" s="39"/>
      <c r="AG319" s="48"/>
      <c r="AH319" s="48"/>
      <c r="AK319" s="3" t="s">
        <v>69</v>
      </c>
      <c r="AM319" s="48"/>
      <c r="AQ319" s="48"/>
      <c r="AS319" s="48"/>
    </row>
    <row r="320" spans="1:45" s="4" customFormat="1" ht="23.25">
      <c r="A320" s="60"/>
      <c r="B320" s="52" t="s">
        <v>84</v>
      </c>
      <c r="C320" s="388" t="s">
        <v>85</v>
      </c>
      <c r="D320" s="388"/>
      <c r="E320" s="388"/>
      <c r="F320" s="53" t="s">
        <v>72</v>
      </c>
      <c r="G320" s="61">
        <v>89</v>
      </c>
      <c r="H320" s="54"/>
      <c r="I320" s="61">
        <v>89</v>
      </c>
      <c r="J320" s="63"/>
      <c r="K320" s="54"/>
      <c r="L320" s="56">
        <v>6.2</v>
      </c>
      <c r="M320" s="54"/>
      <c r="N320" s="59">
        <v>205.52</v>
      </c>
      <c r="AF320" s="39"/>
      <c r="AG320" s="48"/>
      <c r="AH320" s="48"/>
      <c r="AK320" s="3" t="s">
        <v>85</v>
      </c>
      <c r="AM320" s="48"/>
      <c r="AQ320" s="48"/>
      <c r="AS320" s="48"/>
    </row>
    <row r="321" spans="1:45" s="4" customFormat="1" ht="23.25">
      <c r="A321" s="60"/>
      <c r="B321" s="52" t="s">
        <v>86</v>
      </c>
      <c r="C321" s="388" t="s">
        <v>87</v>
      </c>
      <c r="D321" s="388"/>
      <c r="E321" s="388"/>
      <c r="F321" s="53" t="s">
        <v>72</v>
      </c>
      <c r="G321" s="61">
        <v>40</v>
      </c>
      <c r="H321" s="54"/>
      <c r="I321" s="61">
        <v>40</v>
      </c>
      <c r="J321" s="63"/>
      <c r="K321" s="54"/>
      <c r="L321" s="56">
        <v>2.79</v>
      </c>
      <c r="M321" s="54"/>
      <c r="N321" s="59">
        <v>92.37</v>
      </c>
      <c r="AF321" s="39"/>
      <c r="AG321" s="48"/>
      <c r="AH321" s="48"/>
      <c r="AK321" s="3" t="s">
        <v>87</v>
      </c>
      <c r="AM321" s="48"/>
      <c r="AQ321" s="48"/>
      <c r="AS321" s="48"/>
    </row>
    <row r="322" spans="1:45" s="4" customFormat="1" ht="15">
      <c r="A322" s="69"/>
      <c r="B322" s="70"/>
      <c r="C322" s="390" t="s">
        <v>75</v>
      </c>
      <c r="D322" s="390"/>
      <c r="E322" s="390"/>
      <c r="F322" s="42"/>
      <c r="G322" s="43"/>
      <c r="H322" s="43"/>
      <c r="I322" s="43"/>
      <c r="J322" s="46"/>
      <c r="K322" s="43"/>
      <c r="L322" s="71">
        <v>15.96</v>
      </c>
      <c r="M322" s="65"/>
      <c r="N322" s="121">
        <v>528.80999999999995</v>
      </c>
      <c r="AF322" s="39"/>
      <c r="AG322" s="48"/>
      <c r="AH322" s="48"/>
      <c r="AM322" s="48" t="s">
        <v>75</v>
      </c>
      <c r="AQ322" s="48"/>
      <c r="AS322" s="48"/>
    </row>
    <row r="323" spans="1:45" s="4" customFormat="1" ht="23.25">
      <c r="A323" s="40" t="s">
        <v>210</v>
      </c>
      <c r="B323" s="41" t="s">
        <v>4352</v>
      </c>
      <c r="C323" s="390" t="s">
        <v>4353</v>
      </c>
      <c r="D323" s="390"/>
      <c r="E323" s="390"/>
      <c r="F323" s="42" t="s">
        <v>693</v>
      </c>
      <c r="G323" s="43">
        <v>0.14000000000000001</v>
      </c>
      <c r="H323" s="44">
        <v>1</v>
      </c>
      <c r="I323" s="100">
        <v>0.14000000000000001</v>
      </c>
      <c r="J323" s="46"/>
      <c r="K323" s="43"/>
      <c r="L323" s="46"/>
      <c r="M323" s="43"/>
      <c r="N323" s="47"/>
      <c r="AF323" s="39"/>
      <c r="AG323" s="48"/>
      <c r="AH323" s="48" t="s">
        <v>4353</v>
      </c>
      <c r="AM323" s="48"/>
      <c r="AQ323" s="48"/>
      <c r="AS323" s="48"/>
    </row>
    <row r="324" spans="1:45" s="4" customFormat="1" ht="15">
      <c r="A324" s="49"/>
      <c r="B324" s="50"/>
      <c r="C324" s="388" t="s">
        <v>4354</v>
      </c>
      <c r="D324" s="388"/>
      <c r="E324" s="388"/>
      <c r="F324" s="388"/>
      <c r="G324" s="388"/>
      <c r="H324" s="388"/>
      <c r="I324" s="388"/>
      <c r="J324" s="388"/>
      <c r="K324" s="388"/>
      <c r="L324" s="388"/>
      <c r="M324" s="388"/>
      <c r="N324" s="391"/>
      <c r="AF324" s="39"/>
      <c r="AG324" s="48"/>
      <c r="AH324" s="48"/>
      <c r="AI324" s="3" t="s">
        <v>4354</v>
      </c>
      <c r="AM324" s="48"/>
      <c r="AQ324" s="48"/>
      <c r="AS324" s="48"/>
    </row>
    <row r="325" spans="1:45" s="4" customFormat="1" ht="15">
      <c r="A325" s="51"/>
      <c r="B325" s="52" t="s">
        <v>57</v>
      </c>
      <c r="C325" s="388" t="s">
        <v>82</v>
      </c>
      <c r="D325" s="388"/>
      <c r="E325" s="388"/>
      <c r="F325" s="53"/>
      <c r="G325" s="54"/>
      <c r="H325" s="54"/>
      <c r="I325" s="54"/>
      <c r="J325" s="56">
        <v>155.1</v>
      </c>
      <c r="K325" s="54"/>
      <c r="L325" s="56">
        <v>21.71</v>
      </c>
      <c r="M325" s="58">
        <v>33.130000000000003</v>
      </c>
      <c r="N325" s="59">
        <v>719.25</v>
      </c>
      <c r="AF325" s="39"/>
      <c r="AG325" s="48"/>
      <c r="AH325" s="48"/>
      <c r="AJ325" s="3" t="s">
        <v>82</v>
      </c>
      <c r="AM325" s="48"/>
      <c r="AQ325" s="48"/>
      <c r="AS325" s="48"/>
    </row>
    <row r="326" spans="1:45" s="4" customFormat="1" ht="15">
      <c r="A326" s="51"/>
      <c r="B326" s="52" t="s">
        <v>62</v>
      </c>
      <c r="C326" s="388" t="s">
        <v>63</v>
      </c>
      <c r="D326" s="388"/>
      <c r="E326" s="388"/>
      <c r="F326" s="53"/>
      <c r="G326" s="54"/>
      <c r="H326" s="54"/>
      <c r="I326" s="54"/>
      <c r="J326" s="56">
        <v>45.41</v>
      </c>
      <c r="K326" s="54"/>
      <c r="L326" s="56">
        <v>6.36</v>
      </c>
      <c r="M326" s="58">
        <v>9.18</v>
      </c>
      <c r="N326" s="59">
        <v>58.38</v>
      </c>
      <c r="AF326" s="39"/>
      <c r="AG326" s="48"/>
      <c r="AH326" s="48"/>
      <c r="AJ326" s="3" t="s">
        <v>63</v>
      </c>
      <c r="AM326" s="48"/>
      <c r="AQ326" s="48"/>
      <c r="AS326" s="48"/>
    </row>
    <row r="327" spans="1:45" s="4" customFormat="1" ht="15">
      <c r="A327" s="51"/>
      <c r="B327" s="52" t="s">
        <v>64</v>
      </c>
      <c r="C327" s="388" t="s">
        <v>65</v>
      </c>
      <c r="D327" s="388"/>
      <c r="E327" s="388"/>
      <c r="F327" s="53"/>
      <c r="G327" s="54"/>
      <c r="H327" s="54"/>
      <c r="I327" s="54"/>
      <c r="J327" s="56">
        <v>3.27</v>
      </c>
      <c r="K327" s="54"/>
      <c r="L327" s="56">
        <v>0.46</v>
      </c>
      <c r="M327" s="58">
        <v>33.130000000000003</v>
      </c>
      <c r="N327" s="59">
        <v>15.24</v>
      </c>
      <c r="AF327" s="39"/>
      <c r="AG327" s="48"/>
      <c r="AH327" s="48"/>
      <c r="AJ327" s="3" t="s">
        <v>65</v>
      </c>
      <c r="AM327" s="48"/>
      <c r="AQ327" s="48"/>
      <c r="AS327" s="48"/>
    </row>
    <row r="328" spans="1:45" s="4" customFormat="1" ht="15">
      <c r="A328" s="51"/>
      <c r="B328" s="52" t="s">
        <v>91</v>
      </c>
      <c r="C328" s="388" t="s">
        <v>120</v>
      </c>
      <c r="D328" s="388"/>
      <c r="E328" s="388"/>
      <c r="F328" s="53"/>
      <c r="G328" s="54"/>
      <c r="H328" s="54"/>
      <c r="I328" s="54"/>
      <c r="J328" s="56">
        <v>486.4</v>
      </c>
      <c r="K328" s="54"/>
      <c r="L328" s="56">
        <v>68.099999999999994</v>
      </c>
      <c r="M328" s="58">
        <v>10.95</v>
      </c>
      <c r="N328" s="59">
        <v>745.7</v>
      </c>
      <c r="AF328" s="39"/>
      <c r="AG328" s="48"/>
      <c r="AH328" s="48"/>
      <c r="AJ328" s="3" t="s">
        <v>120</v>
      </c>
      <c r="AM328" s="48"/>
      <c r="AQ328" s="48"/>
      <c r="AS328" s="48"/>
    </row>
    <row r="329" spans="1:45" s="4" customFormat="1" ht="15">
      <c r="A329" s="60"/>
      <c r="B329" s="52"/>
      <c r="C329" s="388" t="s">
        <v>83</v>
      </c>
      <c r="D329" s="388"/>
      <c r="E329" s="388"/>
      <c r="F329" s="53" t="s">
        <v>67</v>
      </c>
      <c r="G329" s="74">
        <v>16.5</v>
      </c>
      <c r="H329" s="54"/>
      <c r="I329" s="58">
        <v>2.31</v>
      </c>
      <c r="J329" s="63"/>
      <c r="K329" s="54"/>
      <c r="L329" s="63"/>
      <c r="M329" s="54"/>
      <c r="N329" s="57"/>
      <c r="AF329" s="39"/>
      <c r="AG329" s="48"/>
      <c r="AH329" s="48"/>
      <c r="AK329" s="3" t="s">
        <v>83</v>
      </c>
      <c r="AM329" s="48"/>
      <c r="AQ329" s="48"/>
      <c r="AS329" s="48"/>
    </row>
    <row r="330" spans="1:45" s="4" customFormat="1" ht="15">
      <c r="A330" s="60"/>
      <c r="B330" s="52"/>
      <c r="C330" s="388" t="s">
        <v>66</v>
      </c>
      <c r="D330" s="388"/>
      <c r="E330" s="388"/>
      <c r="F330" s="53" t="s">
        <v>67</v>
      </c>
      <c r="G330" s="58">
        <v>0.26</v>
      </c>
      <c r="H330" s="54"/>
      <c r="I330" s="62">
        <v>3.6400000000000002E-2</v>
      </c>
      <c r="J330" s="63"/>
      <c r="K330" s="54"/>
      <c r="L330" s="63"/>
      <c r="M330" s="54"/>
      <c r="N330" s="57"/>
      <c r="AF330" s="39"/>
      <c r="AG330" s="48"/>
      <c r="AH330" s="48"/>
      <c r="AK330" s="3" t="s">
        <v>66</v>
      </c>
      <c r="AM330" s="48"/>
      <c r="AQ330" s="48"/>
      <c r="AS330" s="48"/>
    </row>
    <row r="331" spans="1:45" s="4" customFormat="1" ht="15">
      <c r="A331" s="51"/>
      <c r="B331" s="52"/>
      <c r="C331" s="392" t="s">
        <v>68</v>
      </c>
      <c r="D331" s="392"/>
      <c r="E331" s="392"/>
      <c r="F331" s="64"/>
      <c r="G331" s="65"/>
      <c r="H331" s="65"/>
      <c r="I331" s="65"/>
      <c r="J331" s="67">
        <v>686.91</v>
      </c>
      <c r="K331" s="65"/>
      <c r="L331" s="67">
        <v>96.17</v>
      </c>
      <c r="M331" s="65"/>
      <c r="N331" s="124">
        <v>1523.33</v>
      </c>
      <c r="AF331" s="39"/>
      <c r="AG331" s="48"/>
      <c r="AH331" s="48"/>
      <c r="AL331" s="3" t="s">
        <v>68</v>
      </c>
      <c r="AM331" s="48"/>
      <c r="AQ331" s="48"/>
      <c r="AS331" s="48"/>
    </row>
    <row r="332" spans="1:45" s="4" customFormat="1" ht="15">
      <c r="A332" s="60"/>
      <c r="B332" s="52"/>
      <c r="C332" s="388" t="s">
        <v>69</v>
      </c>
      <c r="D332" s="388"/>
      <c r="E332" s="388"/>
      <c r="F332" s="53"/>
      <c r="G332" s="54"/>
      <c r="H332" s="54"/>
      <c r="I332" s="54"/>
      <c r="J332" s="63"/>
      <c r="K332" s="54"/>
      <c r="L332" s="56">
        <v>22.17</v>
      </c>
      <c r="M332" s="54"/>
      <c r="N332" s="59">
        <v>734.49</v>
      </c>
      <c r="AF332" s="39"/>
      <c r="AG332" s="48"/>
      <c r="AH332" s="48"/>
      <c r="AK332" s="3" t="s">
        <v>69</v>
      </c>
      <c r="AM332" s="48"/>
      <c r="AQ332" s="48"/>
      <c r="AS332" s="48"/>
    </row>
    <row r="333" spans="1:45" s="4" customFormat="1" ht="23.25">
      <c r="A333" s="60"/>
      <c r="B333" s="52" t="s">
        <v>1568</v>
      </c>
      <c r="C333" s="388" t="s">
        <v>1569</v>
      </c>
      <c r="D333" s="388"/>
      <c r="E333" s="388"/>
      <c r="F333" s="53" t="s">
        <v>72</v>
      </c>
      <c r="G333" s="61">
        <v>97</v>
      </c>
      <c r="H333" s="54"/>
      <c r="I333" s="61">
        <v>97</v>
      </c>
      <c r="J333" s="63"/>
      <c r="K333" s="54"/>
      <c r="L333" s="56">
        <v>21.5</v>
      </c>
      <c r="M333" s="54"/>
      <c r="N333" s="59">
        <v>712.46</v>
      </c>
      <c r="AF333" s="39"/>
      <c r="AG333" s="48"/>
      <c r="AH333" s="48"/>
      <c r="AK333" s="3" t="s">
        <v>1569</v>
      </c>
      <c r="AM333" s="48"/>
      <c r="AQ333" s="48"/>
      <c r="AS333" s="48"/>
    </row>
    <row r="334" spans="1:45" s="4" customFormat="1" ht="23.25">
      <c r="A334" s="60"/>
      <c r="B334" s="52" t="s">
        <v>1570</v>
      </c>
      <c r="C334" s="388" t="s">
        <v>1571</v>
      </c>
      <c r="D334" s="388"/>
      <c r="E334" s="388"/>
      <c r="F334" s="53" t="s">
        <v>72</v>
      </c>
      <c r="G334" s="61">
        <v>51</v>
      </c>
      <c r="H334" s="54"/>
      <c r="I334" s="61">
        <v>51</v>
      </c>
      <c r="J334" s="63"/>
      <c r="K334" s="54"/>
      <c r="L334" s="56">
        <v>11.31</v>
      </c>
      <c r="M334" s="54"/>
      <c r="N334" s="59">
        <v>374.59</v>
      </c>
      <c r="AF334" s="39"/>
      <c r="AG334" s="48"/>
      <c r="AH334" s="48"/>
      <c r="AK334" s="3" t="s">
        <v>1571</v>
      </c>
      <c r="AM334" s="48"/>
      <c r="AQ334" s="48"/>
      <c r="AS334" s="48"/>
    </row>
    <row r="335" spans="1:45" s="4" customFormat="1" ht="15">
      <c r="A335" s="69"/>
      <c r="B335" s="70"/>
      <c r="C335" s="390" t="s">
        <v>75</v>
      </c>
      <c r="D335" s="390"/>
      <c r="E335" s="390"/>
      <c r="F335" s="42"/>
      <c r="G335" s="43"/>
      <c r="H335" s="43"/>
      <c r="I335" s="43"/>
      <c r="J335" s="46"/>
      <c r="K335" s="43"/>
      <c r="L335" s="71">
        <v>128.97999999999999</v>
      </c>
      <c r="M335" s="65"/>
      <c r="N335" s="119">
        <v>2610.38</v>
      </c>
      <c r="AF335" s="39"/>
      <c r="AG335" s="48"/>
      <c r="AH335" s="48"/>
      <c r="AM335" s="48" t="s">
        <v>75</v>
      </c>
      <c r="AQ335" s="48"/>
      <c r="AS335" s="48"/>
    </row>
    <row r="336" spans="1:45" s="4" customFormat="1" ht="23.25">
      <c r="A336" s="40" t="s">
        <v>211</v>
      </c>
      <c r="B336" s="41" t="s">
        <v>4355</v>
      </c>
      <c r="C336" s="390" t="s">
        <v>4356</v>
      </c>
      <c r="D336" s="390"/>
      <c r="E336" s="390"/>
      <c r="F336" s="42" t="s">
        <v>149</v>
      </c>
      <c r="G336" s="43">
        <v>1.281E-2</v>
      </c>
      <c r="H336" s="44">
        <v>1</v>
      </c>
      <c r="I336" s="102">
        <v>1.281E-2</v>
      </c>
      <c r="J336" s="78">
        <v>5230.01</v>
      </c>
      <c r="K336" s="43"/>
      <c r="L336" s="71">
        <v>67</v>
      </c>
      <c r="M336" s="100">
        <v>10.95</v>
      </c>
      <c r="N336" s="121">
        <v>733.65</v>
      </c>
      <c r="AF336" s="39"/>
      <c r="AG336" s="48"/>
      <c r="AH336" s="48" t="s">
        <v>4356</v>
      </c>
      <c r="AM336" s="48"/>
      <c r="AQ336" s="48"/>
      <c r="AS336" s="48"/>
    </row>
    <row r="337" spans="1:45" s="4" customFormat="1" ht="15">
      <c r="A337" s="69"/>
      <c r="B337" s="70"/>
      <c r="C337" s="388" t="s">
        <v>1575</v>
      </c>
      <c r="D337" s="388"/>
      <c r="E337" s="388"/>
      <c r="F337" s="388"/>
      <c r="G337" s="388"/>
      <c r="H337" s="388"/>
      <c r="I337" s="388"/>
      <c r="J337" s="388"/>
      <c r="K337" s="388"/>
      <c r="L337" s="388"/>
      <c r="M337" s="388"/>
      <c r="N337" s="391"/>
      <c r="AF337" s="39"/>
      <c r="AG337" s="48"/>
      <c r="AH337" s="48"/>
      <c r="AM337" s="48"/>
      <c r="AN337" s="3" t="s">
        <v>1575</v>
      </c>
      <c r="AQ337" s="48"/>
      <c r="AS337" s="48"/>
    </row>
    <row r="338" spans="1:45" s="4" customFormat="1" ht="15">
      <c r="A338" s="49"/>
      <c r="B338" s="50"/>
      <c r="C338" s="388" t="s">
        <v>4357</v>
      </c>
      <c r="D338" s="388"/>
      <c r="E338" s="388"/>
      <c r="F338" s="388"/>
      <c r="G338" s="388"/>
      <c r="H338" s="388"/>
      <c r="I338" s="388"/>
      <c r="J338" s="388"/>
      <c r="K338" s="388"/>
      <c r="L338" s="388"/>
      <c r="M338" s="388"/>
      <c r="N338" s="391"/>
      <c r="AF338" s="39"/>
      <c r="AG338" s="48"/>
      <c r="AH338" s="48"/>
      <c r="AI338" s="3" t="s">
        <v>4357</v>
      </c>
      <c r="AM338" s="48"/>
      <c r="AQ338" s="48"/>
      <c r="AS338" s="48"/>
    </row>
    <row r="339" spans="1:45" s="4" customFormat="1" ht="15">
      <c r="A339" s="69"/>
      <c r="B339" s="70"/>
      <c r="C339" s="390" t="s">
        <v>75</v>
      </c>
      <c r="D339" s="390"/>
      <c r="E339" s="390"/>
      <c r="F339" s="42"/>
      <c r="G339" s="43"/>
      <c r="H339" s="43"/>
      <c r="I339" s="43"/>
      <c r="J339" s="46"/>
      <c r="K339" s="43"/>
      <c r="L339" s="71">
        <v>67</v>
      </c>
      <c r="M339" s="65"/>
      <c r="N339" s="121">
        <v>733.65</v>
      </c>
      <c r="AF339" s="39"/>
      <c r="AG339" s="48"/>
      <c r="AH339" s="48"/>
      <c r="AM339" s="48" t="s">
        <v>75</v>
      </c>
      <c r="AQ339" s="48"/>
      <c r="AS339" s="48"/>
    </row>
    <row r="340" spans="1:45" s="4" customFormat="1" ht="23.25">
      <c r="A340" s="40" t="s">
        <v>220</v>
      </c>
      <c r="B340" s="41" t="s">
        <v>2554</v>
      </c>
      <c r="C340" s="390" t="s">
        <v>2555</v>
      </c>
      <c r="D340" s="390"/>
      <c r="E340" s="390"/>
      <c r="F340" s="42" t="s">
        <v>808</v>
      </c>
      <c r="G340" s="43">
        <v>0.7</v>
      </c>
      <c r="H340" s="44">
        <v>1</v>
      </c>
      <c r="I340" s="79">
        <v>0.7</v>
      </c>
      <c r="J340" s="46"/>
      <c r="K340" s="43"/>
      <c r="L340" s="46"/>
      <c r="M340" s="43"/>
      <c r="N340" s="47"/>
      <c r="AF340" s="39"/>
      <c r="AG340" s="48"/>
      <c r="AH340" s="48" t="s">
        <v>2555</v>
      </c>
      <c r="AM340" s="48"/>
      <c r="AQ340" s="48"/>
      <c r="AS340" s="48"/>
    </row>
    <row r="341" spans="1:45" s="4" customFormat="1" ht="15">
      <c r="A341" s="49"/>
      <c r="B341" s="50"/>
      <c r="C341" s="388" t="s">
        <v>4358</v>
      </c>
      <c r="D341" s="388"/>
      <c r="E341" s="388"/>
      <c r="F341" s="388"/>
      <c r="G341" s="388"/>
      <c r="H341" s="388"/>
      <c r="I341" s="388"/>
      <c r="J341" s="388"/>
      <c r="K341" s="388"/>
      <c r="L341" s="388"/>
      <c r="M341" s="388"/>
      <c r="N341" s="391"/>
      <c r="AF341" s="39"/>
      <c r="AG341" s="48"/>
      <c r="AH341" s="48"/>
      <c r="AI341" s="3" t="s">
        <v>4358</v>
      </c>
      <c r="AM341" s="48"/>
      <c r="AQ341" s="48"/>
      <c r="AS341" s="48"/>
    </row>
    <row r="342" spans="1:45" s="4" customFormat="1" ht="15">
      <c r="A342" s="51"/>
      <c r="B342" s="52" t="s">
        <v>57</v>
      </c>
      <c r="C342" s="388" t="s">
        <v>82</v>
      </c>
      <c r="D342" s="388"/>
      <c r="E342" s="388"/>
      <c r="F342" s="53"/>
      <c r="G342" s="54"/>
      <c r="H342" s="54"/>
      <c r="I342" s="54"/>
      <c r="J342" s="56">
        <v>67.77</v>
      </c>
      <c r="K342" s="54"/>
      <c r="L342" s="56">
        <v>47.44</v>
      </c>
      <c r="M342" s="58">
        <v>33.130000000000003</v>
      </c>
      <c r="N342" s="77">
        <v>1571.69</v>
      </c>
      <c r="AF342" s="39"/>
      <c r="AG342" s="48"/>
      <c r="AH342" s="48"/>
      <c r="AJ342" s="3" t="s">
        <v>82</v>
      </c>
      <c r="AM342" s="48"/>
      <c r="AQ342" s="48"/>
      <c r="AS342" s="48"/>
    </row>
    <row r="343" spans="1:45" s="4" customFormat="1" ht="15">
      <c r="A343" s="51"/>
      <c r="B343" s="52" t="s">
        <v>62</v>
      </c>
      <c r="C343" s="388" t="s">
        <v>63</v>
      </c>
      <c r="D343" s="388"/>
      <c r="E343" s="388"/>
      <c r="F343" s="53"/>
      <c r="G343" s="54"/>
      <c r="H343" s="54"/>
      <c r="I343" s="54"/>
      <c r="J343" s="56">
        <v>41.28</v>
      </c>
      <c r="K343" s="54"/>
      <c r="L343" s="56">
        <v>28.9</v>
      </c>
      <c r="M343" s="58">
        <v>9.18</v>
      </c>
      <c r="N343" s="59">
        <v>265.3</v>
      </c>
      <c r="AF343" s="39"/>
      <c r="AG343" s="48"/>
      <c r="AH343" s="48"/>
      <c r="AJ343" s="3" t="s">
        <v>63</v>
      </c>
      <c r="AM343" s="48"/>
      <c r="AQ343" s="48"/>
      <c r="AS343" s="48"/>
    </row>
    <row r="344" spans="1:45" s="4" customFormat="1" ht="15">
      <c r="A344" s="51"/>
      <c r="B344" s="52" t="s">
        <v>64</v>
      </c>
      <c r="C344" s="388" t="s">
        <v>65</v>
      </c>
      <c r="D344" s="388"/>
      <c r="E344" s="388"/>
      <c r="F344" s="53"/>
      <c r="G344" s="54"/>
      <c r="H344" s="54"/>
      <c r="I344" s="54"/>
      <c r="J344" s="56">
        <v>3.27</v>
      </c>
      <c r="K344" s="54"/>
      <c r="L344" s="56">
        <v>2.29</v>
      </c>
      <c r="M344" s="58">
        <v>33.130000000000003</v>
      </c>
      <c r="N344" s="59">
        <v>75.87</v>
      </c>
      <c r="AF344" s="39"/>
      <c r="AG344" s="48"/>
      <c r="AH344" s="48"/>
      <c r="AJ344" s="3" t="s">
        <v>65</v>
      </c>
      <c r="AM344" s="48"/>
      <c r="AQ344" s="48"/>
      <c r="AS344" s="48"/>
    </row>
    <row r="345" spans="1:45" s="4" customFormat="1" ht="15">
      <c r="A345" s="51"/>
      <c r="B345" s="52" t="s">
        <v>91</v>
      </c>
      <c r="C345" s="388" t="s">
        <v>120</v>
      </c>
      <c r="D345" s="388"/>
      <c r="E345" s="388"/>
      <c r="F345" s="53"/>
      <c r="G345" s="54"/>
      <c r="H345" s="54"/>
      <c r="I345" s="54"/>
      <c r="J345" s="56">
        <v>486.56</v>
      </c>
      <c r="K345" s="54"/>
      <c r="L345" s="56">
        <v>340.59</v>
      </c>
      <c r="M345" s="58">
        <v>10.95</v>
      </c>
      <c r="N345" s="77">
        <v>3729.46</v>
      </c>
      <c r="AF345" s="39"/>
      <c r="AG345" s="48"/>
      <c r="AH345" s="48"/>
      <c r="AJ345" s="3" t="s">
        <v>120</v>
      </c>
      <c r="AM345" s="48"/>
      <c r="AQ345" s="48"/>
      <c r="AS345" s="48"/>
    </row>
    <row r="346" spans="1:45" s="4" customFormat="1" ht="15">
      <c r="A346" s="60"/>
      <c r="B346" s="52"/>
      <c r="C346" s="388" t="s">
        <v>83</v>
      </c>
      <c r="D346" s="388"/>
      <c r="E346" s="388"/>
      <c r="F346" s="53" t="s">
        <v>67</v>
      </c>
      <c r="G346" s="58">
        <v>7.21</v>
      </c>
      <c r="H346" s="54"/>
      <c r="I346" s="75">
        <v>5.0469999999999997</v>
      </c>
      <c r="J346" s="63"/>
      <c r="K346" s="54"/>
      <c r="L346" s="63"/>
      <c r="M346" s="54"/>
      <c r="N346" s="57"/>
      <c r="AF346" s="39"/>
      <c r="AG346" s="48"/>
      <c r="AH346" s="48"/>
      <c r="AK346" s="3" t="s">
        <v>83</v>
      </c>
      <c r="AM346" s="48"/>
      <c r="AQ346" s="48"/>
      <c r="AS346" s="48"/>
    </row>
    <row r="347" spans="1:45" s="4" customFormat="1" ht="15">
      <c r="A347" s="60"/>
      <c r="B347" s="52"/>
      <c r="C347" s="388" t="s">
        <v>66</v>
      </c>
      <c r="D347" s="388"/>
      <c r="E347" s="388"/>
      <c r="F347" s="53" t="s">
        <v>67</v>
      </c>
      <c r="G347" s="58">
        <v>0.26</v>
      </c>
      <c r="H347" s="54"/>
      <c r="I347" s="75">
        <v>0.182</v>
      </c>
      <c r="J347" s="63"/>
      <c r="K347" s="54"/>
      <c r="L347" s="63"/>
      <c r="M347" s="54"/>
      <c r="N347" s="57"/>
      <c r="AF347" s="39"/>
      <c r="AG347" s="48"/>
      <c r="AH347" s="48"/>
      <c r="AK347" s="3" t="s">
        <v>66</v>
      </c>
      <c r="AM347" s="48"/>
      <c r="AQ347" s="48"/>
      <c r="AS347" s="48"/>
    </row>
    <row r="348" spans="1:45" s="4" customFormat="1" ht="15">
      <c r="A348" s="51"/>
      <c r="B348" s="52"/>
      <c r="C348" s="392" t="s">
        <v>68</v>
      </c>
      <c r="D348" s="392"/>
      <c r="E348" s="392"/>
      <c r="F348" s="64"/>
      <c r="G348" s="65"/>
      <c r="H348" s="65"/>
      <c r="I348" s="65"/>
      <c r="J348" s="67">
        <v>595.61</v>
      </c>
      <c r="K348" s="65"/>
      <c r="L348" s="67">
        <v>416.93</v>
      </c>
      <c r="M348" s="65"/>
      <c r="N348" s="124">
        <v>5566.45</v>
      </c>
      <c r="AF348" s="39"/>
      <c r="AG348" s="48"/>
      <c r="AH348" s="48"/>
      <c r="AL348" s="3" t="s">
        <v>68</v>
      </c>
      <c r="AM348" s="48"/>
      <c r="AQ348" s="48"/>
      <c r="AS348" s="48"/>
    </row>
    <row r="349" spans="1:45" s="4" customFormat="1" ht="15">
      <c r="A349" s="60"/>
      <c r="B349" s="52"/>
      <c r="C349" s="388" t="s">
        <v>69</v>
      </c>
      <c r="D349" s="388"/>
      <c r="E349" s="388"/>
      <c r="F349" s="53"/>
      <c r="G349" s="54"/>
      <c r="H349" s="54"/>
      <c r="I349" s="54"/>
      <c r="J349" s="63"/>
      <c r="K349" s="54"/>
      <c r="L349" s="56">
        <v>49.73</v>
      </c>
      <c r="M349" s="54"/>
      <c r="N349" s="77">
        <v>1647.56</v>
      </c>
      <c r="AF349" s="39"/>
      <c r="AG349" s="48"/>
      <c r="AH349" s="48"/>
      <c r="AK349" s="3" t="s">
        <v>69</v>
      </c>
      <c r="AM349" s="48"/>
      <c r="AQ349" s="48"/>
      <c r="AS349" s="48"/>
    </row>
    <row r="350" spans="1:45" s="4" customFormat="1" ht="23.25">
      <c r="A350" s="60"/>
      <c r="B350" s="52" t="s">
        <v>1568</v>
      </c>
      <c r="C350" s="388" t="s">
        <v>1569</v>
      </c>
      <c r="D350" s="388"/>
      <c r="E350" s="388"/>
      <c r="F350" s="53" t="s">
        <v>72</v>
      </c>
      <c r="G350" s="61">
        <v>97</v>
      </c>
      <c r="H350" s="54"/>
      <c r="I350" s="61">
        <v>97</v>
      </c>
      <c r="J350" s="63"/>
      <c r="K350" s="54"/>
      <c r="L350" s="56">
        <v>48.24</v>
      </c>
      <c r="M350" s="54"/>
      <c r="N350" s="77">
        <v>1598.13</v>
      </c>
      <c r="AF350" s="39"/>
      <c r="AG350" s="48"/>
      <c r="AH350" s="48"/>
      <c r="AK350" s="3" t="s">
        <v>1569</v>
      </c>
      <c r="AM350" s="48"/>
      <c r="AQ350" s="48"/>
      <c r="AS350" s="48"/>
    </row>
    <row r="351" spans="1:45" s="4" customFormat="1" ht="23.25">
      <c r="A351" s="60"/>
      <c r="B351" s="52" t="s">
        <v>1570</v>
      </c>
      <c r="C351" s="388" t="s">
        <v>1571</v>
      </c>
      <c r="D351" s="388"/>
      <c r="E351" s="388"/>
      <c r="F351" s="53" t="s">
        <v>72</v>
      </c>
      <c r="G351" s="61">
        <v>51</v>
      </c>
      <c r="H351" s="54"/>
      <c r="I351" s="61">
        <v>51</v>
      </c>
      <c r="J351" s="63"/>
      <c r="K351" s="54"/>
      <c r="L351" s="56">
        <v>25.36</v>
      </c>
      <c r="M351" s="54"/>
      <c r="N351" s="59">
        <v>840.26</v>
      </c>
      <c r="AF351" s="39"/>
      <c r="AG351" s="48"/>
      <c r="AH351" s="48"/>
      <c r="AK351" s="3" t="s">
        <v>1571</v>
      </c>
      <c r="AM351" s="48"/>
      <c r="AQ351" s="48"/>
      <c r="AS351" s="48"/>
    </row>
    <row r="352" spans="1:45" s="4" customFormat="1" ht="15">
      <c r="A352" s="69"/>
      <c r="B352" s="70"/>
      <c r="C352" s="390" t="s">
        <v>75</v>
      </c>
      <c r="D352" s="390"/>
      <c r="E352" s="390"/>
      <c r="F352" s="42"/>
      <c r="G352" s="43"/>
      <c r="H352" s="43"/>
      <c r="I352" s="43"/>
      <c r="J352" s="46"/>
      <c r="K352" s="43"/>
      <c r="L352" s="71">
        <v>490.53</v>
      </c>
      <c r="M352" s="65"/>
      <c r="N352" s="119">
        <v>8004.84</v>
      </c>
      <c r="AF352" s="39"/>
      <c r="AG352" s="48"/>
      <c r="AH352" s="48"/>
      <c r="AM352" s="48" t="s">
        <v>75</v>
      </c>
      <c r="AQ352" s="48"/>
      <c r="AS352" s="48"/>
    </row>
    <row r="353" spans="1:45" s="4" customFormat="1" ht="23.25">
      <c r="A353" s="40" t="s">
        <v>225</v>
      </c>
      <c r="B353" s="41" t="s">
        <v>4359</v>
      </c>
      <c r="C353" s="390" t="s">
        <v>4360</v>
      </c>
      <c r="D353" s="390"/>
      <c r="E353" s="390"/>
      <c r="F353" s="42" t="s">
        <v>149</v>
      </c>
      <c r="G353" s="43">
        <v>4.41E-2</v>
      </c>
      <c r="H353" s="44">
        <v>1</v>
      </c>
      <c r="I353" s="45">
        <v>4.41E-2</v>
      </c>
      <c r="J353" s="78">
        <v>5230.01</v>
      </c>
      <c r="K353" s="43"/>
      <c r="L353" s="71">
        <v>230.64</v>
      </c>
      <c r="M353" s="100">
        <v>10.95</v>
      </c>
      <c r="N353" s="119">
        <v>2525.5100000000002</v>
      </c>
      <c r="AF353" s="39"/>
      <c r="AG353" s="48"/>
      <c r="AH353" s="48" t="s">
        <v>4360</v>
      </c>
      <c r="AM353" s="48"/>
      <c r="AQ353" s="48"/>
      <c r="AS353" s="48"/>
    </row>
    <row r="354" spans="1:45" s="4" customFormat="1" ht="15">
      <c r="A354" s="69"/>
      <c r="B354" s="70"/>
      <c r="C354" s="388" t="s">
        <v>1575</v>
      </c>
      <c r="D354" s="388"/>
      <c r="E354" s="388"/>
      <c r="F354" s="388"/>
      <c r="G354" s="388"/>
      <c r="H354" s="388"/>
      <c r="I354" s="388"/>
      <c r="J354" s="388"/>
      <c r="K354" s="388"/>
      <c r="L354" s="388"/>
      <c r="M354" s="388"/>
      <c r="N354" s="391"/>
      <c r="AF354" s="39"/>
      <c r="AG354" s="48"/>
      <c r="AH354" s="48"/>
      <c r="AM354" s="48"/>
      <c r="AN354" s="3" t="s">
        <v>1575</v>
      </c>
      <c r="AQ354" s="48"/>
      <c r="AS354" s="48"/>
    </row>
    <row r="355" spans="1:45" s="4" customFormat="1" ht="15">
      <c r="A355" s="49"/>
      <c r="B355" s="50"/>
      <c r="C355" s="388" t="s">
        <v>4361</v>
      </c>
      <c r="D355" s="388"/>
      <c r="E355" s="388"/>
      <c r="F355" s="388"/>
      <c r="G355" s="388"/>
      <c r="H355" s="388"/>
      <c r="I355" s="388"/>
      <c r="J355" s="388"/>
      <c r="K355" s="388"/>
      <c r="L355" s="388"/>
      <c r="M355" s="388"/>
      <c r="N355" s="391"/>
      <c r="AF355" s="39"/>
      <c r="AG355" s="48"/>
      <c r="AH355" s="48"/>
      <c r="AI355" s="3" t="s">
        <v>4361</v>
      </c>
      <c r="AM355" s="48"/>
      <c r="AQ355" s="48"/>
      <c r="AS355" s="48"/>
    </row>
    <row r="356" spans="1:45" s="4" customFormat="1" ht="15">
      <c r="A356" s="69"/>
      <c r="B356" s="70"/>
      <c r="C356" s="390" t="s">
        <v>75</v>
      </c>
      <c r="D356" s="390"/>
      <c r="E356" s="390"/>
      <c r="F356" s="42"/>
      <c r="G356" s="43"/>
      <c r="H356" s="43"/>
      <c r="I356" s="43"/>
      <c r="J356" s="46"/>
      <c r="K356" s="43"/>
      <c r="L356" s="71">
        <v>230.64</v>
      </c>
      <c r="M356" s="65"/>
      <c r="N356" s="119">
        <v>2525.5100000000002</v>
      </c>
      <c r="AF356" s="39"/>
      <c r="AG356" s="48"/>
      <c r="AH356" s="48"/>
      <c r="AM356" s="48" t="s">
        <v>75</v>
      </c>
      <c r="AQ356" s="48"/>
      <c r="AS356" s="48"/>
    </row>
    <row r="357" spans="1:45" s="4" customFormat="1" ht="23.25">
      <c r="A357" s="40" t="s">
        <v>230</v>
      </c>
      <c r="B357" s="41" t="s">
        <v>2548</v>
      </c>
      <c r="C357" s="390" t="s">
        <v>4362</v>
      </c>
      <c r="D357" s="390"/>
      <c r="E357" s="390"/>
      <c r="F357" s="42" t="s">
        <v>693</v>
      </c>
      <c r="G357" s="43">
        <v>2.1000000000000001E-2</v>
      </c>
      <c r="H357" s="44">
        <v>1</v>
      </c>
      <c r="I357" s="72">
        <v>2.1000000000000001E-2</v>
      </c>
      <c r="J357" s="46"/>
      <c r="K357" s="43"/>
      <c r="L357" s="46"/>
      <c r="M357" s="43"/>
      <c r="N357" s="47"/>
      <c r="AF357" s="39"/>
      <c r="AG357" s="48"/>
      <c r="AH357" s="48" t="s">
        <v>4362</v>
      </c>
      <c r="AM357" s="48"/>
      <c r="AQ357" s="48"/>
      <c r="AS357" s="48"/>
    </row>
    <row r="358" spans="1:45" s="4" customFormat="1" ht="15">
      <c r="A358" s="49"/>
      <c r="B358" s="50"/>
      <c r="C358" s="388" t="s">
        <v>4363</v>
      </c>
      <c r="D358" s="388"/>
      <c r="E358" s="388"/>
      <c r="F358" s="388"/>
      <c r="G358" s="388"/>
      <c r="H358" s="388"/>
      <c r="I358" s="388"/>
      <c r="J358" s="388"/>
      <c r="K358" s="388"/>
      <c r="L358" s="388"/>
      <c r="M358" s="388"/>
      <c r="N358" s="391"/>
      <c r="AF358" s="39"/>
      <c r="AG358" s="48"/>
      <c r="AH358" s="48"/>
      <c r="AI358" s="3" t="s">
        <v>4363</v>
      </c>
      <c r="AM358" s="48"/>
      <c r="AQ358" s="48"/>
      <c r="AS358" s="48"/>
    </row>
    <row r="359" spans="1:45" s="4" customFormat="1" ht="15">
      <c r="A359" s="51"/>
      <c r="B359" s="52" t="s">
        <v>57</v>
      </c>
      <c r="C359" s="388" t="s">
        <v>82</v>
      </c>
      <c r="D359" s="388"/>
      <c r="E359" s="388"/>
      <c r="F359" s="53"/>
      <c r="G359" s="54"/>
      <c r="H359" s="54"/>
      <c r="I359" s="54"/>
      <c r="J359" s="56">
        <v>135.36000000000001</v>
      </c>
      <c r="K359" s="54"/>
      <c r="L359" s="56">
        <v>2.84</v>
      </c>
      <c r="M359" s="58">
        <v>33.130000000000003</v>
      </c>
      <c r="N359" s="59">
        <v>94.09</v>
      </c>
      <c r="AF359" s="39"/>
      <c r="AG359" s="48"/>
      <c r="AH359" s="48"/>
      <c r="AJ359" s="3" t="s">
        <v>82</v>
      </c>
      <c r="AM359" s="48"/>
      <c r="AQ359" s="48"/>
      <c r="AS359" s="48"/>
    </row>
    <row r="360" spans="1:45" s="4" customFormat="1" ht="15">
      <c r="A360" s="51"/>
      <c r="B360" s="52" t="s">
        <v>62</v>
      </c>
      <c r="C360" s="388" t="s">
        <v>63</v>
      </c>
      <c r="D360" s="388"/>
      <c r="E360" s="388"/>
      <c r="F360" s="53"/>
      <c r="G360" s="54"/>
      <c r="H360" s="54"/>
      <c r="I360" s="54"/>
      <c r="J360" s="56">
        <v>58.09</v>
      </c>
      <c r="K360" s="54"/>
      <c r="L360" s="56">
        <v>1.22</v>
      </c>
      <c r="M360" s="58">
        <v>9.18</v>
      </c>
      <c r="N360" s="59">
        <v>11.2</v>
      </c>
      <c r="AF360" s="39"/>
      <c r="AG360" s="48"/>
      <c r="AH360" s="48"/>
      <c r="AJ360" s="3" t="s">
        <v>63</v>
      </c>
      <c r="AM360" s="48"/>
      <c r="AQ360" s="48"/>
      <c r="AS360" s="48"/>
    </row>
    <row r="361" spans="1:45" s="4" customFormat="1" ht="15">
      <c r="A361" s="51"/>
      <c r="B361" s="52" t="s">
        <v>64</v>
      </c>
      <c r="C361" s="388" t="s">
        <v>65</v>
      </c>
      <c r="D361" s="388"/>
      <c r="E361" s="388"/>
      <c r="F361" s="53"/>
      <c r="G361" s="54"/>
      <c r="H361" s="54"/>
      <c r="I361" s="54"/>
      <c r="J361" s="56">
        <v>5.0199999999999996</v>
      </c>
      <c r="K361" s="54"/>
      <c r="L361" s="56">
        <v>0.11</v>
      </c>
      <c r="M361" s="58">
        <v>33.130000000000003</v>
      </c>
      <c r="N361" s="59">
        <v>3.64</v>
      </c>
      <c r="AF361" s="39"/>
      <c r="AG361" s="48"/>
      <c r="AH361" s="48"/>
      <c r="AJ361" s="3" t="s">
        <v>65</v>
      </c>
      <c r="AM361" s="48"/>
      <c r="AQ361" s="48"/>
      <c r="AS361" s="48"/>
    </row>
    <row r="362" spans="1:45" s="4" customFormat="1" ht="15">
      <c r="A362" s="51"/>
      <c r="B362" s="52" t="s">
        <v>91</v>
      </c>
      <c r="C362" s="388" t="s">
        <v>120</v>
      </c>
      <c r="D362" s="388"/>
      <c r="E362" s="388"/>
      <c r="F362" s="53"/>
      <c r="G362" s="54"/>
      <c r="H362" s="54"/>
      <c r="I362" s="54"/>
      <c r="J362" s="56">
        <v>894.6</v>
      </c>
      <c r="K362" s="54"/>
      <c r="L362" s="56">
        <v>18.79</v>
      </c>
      <c r="M362" s="58">
        <v>10.95</v>
      </c>
      <c r="N362" s="59">
        <v>205.75</v>
      </c>
      <c r="AF362" s="39"/>
      <c r="AG362" s="48"/>
      <c r="AH362" s="48"/>
      <c r="AJ362" s="3" t="s">
        <v>120</v>
      </c>
      <c r="AM362" s="48"/>
      <c r="AQ362" s="48"/>
      <c r="AS362" s="48"/>
    </row>
    <row r="363" spans="1:45" s="4" customFormat="1" ht="15">
      <c r="A363" s="60"/>
      <c r="B363" s="52"/>
      <c r="C363" s="388" t="s">
        <v>83</v>
      </c>
      <c r="D363" s="388"/>
      <c r="E363" s="388"/>
      <c r="F363" s="53" t="s">
        <v>67</v>
      </c>
      <c r="G363" s="74">
        <v>14.4</v>
      </c>
      <c r="H363" s="54"/>
      <c r="I363" s="62">
        <v>0.3024</v>
      </c>
      <c r="J363" s="63"/>
      <c r="K363" s="54"/>
      <c r="L363" s="63"/>
      <c r="M363" s="54"/>
      <c r="N363" s="57"/>
      <c r="AF363" s="39"/>
      <c r="AG363" s="48"/>
      <c r="AH363" s="48"/>
      <c r="AK363" s="3" t="s">
        <v>83</v>
      </c>
      <c r="AM363" s="48"/>
      <c r="AQ363" s="48"/>
      <c r="AS363" s="48"/>
    </row>
    <row r="364" spans="1:45" s="4" customFormat="1" ht="15">
      <c r="A364" s="60"/>
      <c r="B364" s="52"/>
      <c r="C364" s="388" t="s">
        <v>66</v>
      </c>
      <c r="D364" s="388"/>
      <c r="E364" s="388"/>
      <c r="F364" s="53" t="s">
        <v>67</v>
      </c>
      <c r="G364" s="74">
        <v>0.4</v>
      </c>
      <c r="H364" s="54"/>
      <c r="I364" s="62">
        <v>8.3999999999999995E-3</v>
      </c>
      <c r="J364" s="63"/>
      <c r="K364" s="54"/>
      <c r="L364" s="63"/>
      <c r="M364" s="54"/>
      <c r="N364" s="57"/>
      <c r="AF364" s="39"/>
      <c r="AG364" s="48"/>
      <c r="AH364" s="48"/>
      <c r="AK364" s="3" t="s">
        <v>66</v>
      </c>
      <c r="AM364" s="48"/>
      <c r="AQ364" s="48"/>
      <c r="AS364" s="48"/>
    </row>
    <row r="365" spans="1:45" s="4" customFormat="1" ht="15">
      <c r="A365" s="51"/>
      <c r="B365" s="52"/>
      <c r="C365" s="392" t="s">
        <v>68</v>
      </c>
      <c r="D365" s="392"/>
      <c r="E365" s="392"/>
      <c r="F365" s="64"/>
      <c r="G365" s="65"/>
      <c r="H365" s="65"/>
      <c r="I365" s="65"/>
      <c r="J365" s="66">
        <v>1088.05</v>
      </c>
      <c r="K365" s="65"/>
      <c r="L365" s="67">
        <v>22.85</v>
      </c>
      <c r="M365" s="65"/>
      <c r="N365" s="125">
        <v>311.04000000000002</v>
      </c>
      <c r="AF365" s="39"/>
      <c r="AG365" s="48"/>
      <c r="AH365" s="48"/>
      <c r="AL365" s="3" t="s">
        <v>68</v>
      </c>
      <c r="AM365" s="48"/>
      <c r="AQ365" s="48"/>
      <c r="AS365" s="48"/>
    </row>
    <row r="366" spans="1:45" s="4" customFormat="1" ht="15">
      <c r="A366" s="60"/>
      <c r="B366" s="52"/>
      <c r="C366" s="388" t="s">
        <v>69</v>
      </c>
      <c r="D366" s="388"/>
      <c r="E366" s="388"/>
      <c r="F366" s="53"/>
      <c r="G366" s="54"/>
      <c r="H366" s="54"/>
      <c r="I366" s="54"/>
      <c r="J366" s="63"/>
      <c r="K366" s="54"/>
      <c r="L366" s="56">
        <v>2.95</v>
      </c>
      <c r="M366" s="54"/>
      <c r="N366" s="59">
        <v>97.73</v>
      </c>
      <c r="AF366" s="39"/>
      <c r="AG366" s="48"/>
      <c r="AH366" s="48"/>
      <c r="AK366" s="3" t="s">
        <v>69</v>
      </c>
      <c r="AM366" s="48"/>
      <c r="AQ366" s="48"/>
      <c r="AS366" s="48"/>
    </row>
    <row r="367" spans="1:45" s="4" customFormat="1" ht="23.25">
      <c r="A367" s="60"/>
      <c r="B367" s="52" t="s">
        <v>1568</v>
      </c>
      <c r="C367" s="388" t="s">
        <v>1569</v>
      </c>
      <c r="D367" s="388"/>
      <c r="E367" s="388"/>
      <c r="F367" s="53" t="s">
        <v>72</v>
      </c>
      <c r="G367" s="61">
        <v>97</v>
      </c>
      <c r="H367" s="54"/>
      <c r="I367" s="61">
        <v>97</v>
      </c>
      <c r="J367" s="63"/>
      <c r="K367" s="54"/>
      <c r="L367" s="56">
        <v>2.86</v>
      </c>
      <c r="M367" s="54"/>
      <c r="N367" s="59">
        <v>94.8</v>
      </c>
      <c r="AF367" s="39"/>
      <c r="AG367" s="48"/>
      <c r="AH367" s="48"/>
      <c r="AK367" s="3" t="s">
        <v>1569</v>
      </c>
      <c r="AM367" s="48"/>
      <c r="AQ367" s="48"/>
      <c r="AS367" s="48"/>
    </row>
    <row r="368" spans="1:45" s="4" customFormat="1" ht="23.25">
      <c r="A368" s="60"/>
      <c r="B368" s="52" t="s">
        <v>1570</v>
      </c>
      <c r="C368" s="388" t="s">
        <v>1571</v>
      </c>
      <c r="D368" s="388"/>
      <c r="E368" s="388"/>
      <c r="F368" s="53" t="s">
        <v>72</v>
      </c>
      <c r="G368" s="61">
        <v>51</v>
      </c>
      <c r="H368" s="54"/>
      <c r="I368" s="61">
        <v>51</v>
      </c>
      <c r="J368" s="63"/>
      <c r="K368" s="54"/>
      <c r="L368" s="56">
        <v>1.5</v>
      </c>
      <c r="M368" s="54"/>
      <c r="N368" s="59">
        <v>49.84</v>
      </c>
      <c r="AF368" s="39"/>
      <c r="AG368" s="48"/>
      <c r="AH368" s="48"/>
      <c r="AK368" s="3" t="s">
        <v>1571</v>
      </c>
      <c r="AM368" s="48"/>
      <c r="AQ368" s="48"/>
      <c r="AS368" s="48"/>
    </row>
    <row r="369" spans="1:45" s="4" customFormat="1" ht="15">
      <c r="A369" s="69"/>
      <c r="B369" s="70"/>
      <c r="C369" s="390" t="s">
        <v>75</v>
      </c>
      <c r="D369" s="390"/>
      <c r="E369" s="390"/>
      <c r="F369" s="42"/>
      <c r="G369" s="43"/>
      <c r="H369" s="43"/>
      <c r="I369" s="43"/>
      <c r="J369" s="46"/>
      <c r="K369" s="43"/>
      <c r="L369" s="71">
        <v>27.21</v>
      </c>
      <c r="M369" s="65"/>
      <c r="N369" s="121">
        <v>455.68</v>
      </c>
      <c r="AF369" s="39"/>
      <c r="AG369" s="48"/>
      <c r="AH369" s="48"/>
      <c r="AM369" s="48" t="s">
        <v>75</v>
      </c>
      <c r="AQ369" s="48"/>
      <c r="AS369" s="48"/>
    </row>
    <row r="370" spans="1:45" s="4" customFormat="1" ht="15">
      <c r="A370" s="40" t="s">
        <v>234</v>
      </c>
      <c r="B370" s="41" t="s">
        <v>4364</v>
      </c>
      <c r="C370" s="390" t="s">
        <v>4365</v>
      </c>
      <c r="D370" s="390"/>
      <c r="E370" s="390"/>
      <c r="F370" s="42" t="s">
        <v>149</v>
      </c>
      <c r="G370" s="43">
        <v>3.297E-3</v>
      </c>
      <c r="H370" s="44">
        <v>1</v>
      </c>
      <c r="I370" s="103">
        <v>3.297E-3</v>
      </c>
      <c r="J370" s="78">
        <v>6159.22</v>
      </c>
      <c r="K370" s="43"/>
      <c r="L370" s="71">
        <v>20.309999999999999</v>
      </c>
      <c r="M370" s="100">
        <v>10.95</v>
      </c>
      <c r="N370" s="121">
        <v>222.39</v>
      </c>
      <c r="AF370" s="39"/>
      <c r="AG370" s="48"/>
      <c r="AH370" s="48" t="s">
        <v>4365</v>
      </c>
      <c r="AM370" s="48"/>
      <c r="AQ370" s="48"/>
      <c r="AS370" s="48"/>
    </row>
    <row r="371" spans="1:45" s="4" customFormat="1" ht="15">
      <c r="A371" s="69"/>
      <c r="B371" s="70"/>
      <c r="C371" s="388" t="s">
        <v>1575</v>
      </c>
      <c r="D371" s="388"/>
      <c r="E371" s="388"/>
      <c r="F371" s="388"/>
      <c r="G371" s="388"/>
      <c r="H371" s="388"/>
      <c r="I371" s="388"/>
      <c r="J371" s="388"/>
      <c r="K371" s="388"/>
      <c r="L371" s="388"/>
      <c r="M371" s="388"/>
      <c r="N371" s="391"/>
      <c r="AF371" s="39"/>
      <c r="AG371" s="48"/>
      <c r="AH371" s="48"/>
      <c r="AM371" s="48"/>
      <c r="AN371" s="3" t="s">
        <v>1575</v>
      </c>
      <c r="AQ371" s="48"/>
      <c r="AS371" s="48"/>
    </row>
    <row r="372" spans="1:45" s="4" customFormat="1" ht="15">
      <c r="A372" s="49"/>
      <c r="B372" s="50"/>
      <c r="C372" s="388" t="s">
        <v>4366</v>
      </c>
      <c r="D372" s="388"/>
      <c r="E372" s="388"/>
      <c r="F372" s="388"/>
      <c r="G372" s="388"/>
      <c r="H372" s="388"/>
      <c r="I372" s="388"/>
      <c r="J372" s="388"/>
      <c r="K372" s="388"/>
      <c r="L372" s="388"/>
      <c r="M372" s="388"/>
      <c r="N372" s="391"/>
      <c r="AF372" s="39"/>
      <c r="AG372" s="48"/>
      <c r="AH372" s="48"/>
      <c r="AI372" s="3" t="s">
        <v>4366</v>
      </c>
      <c r="AM372" s="48"/>
      <c r="AQ372" s="48"/>
      <c r="AS372" s="48"/>
    </row>
    <row r="373" spans="1:45" s="4" customFormat="1" ht="15">
      <c r="A373" s="69"/>
      <c r="B373" s="70"/>
      <c r="C373" s="390" t="s">
        <v>75</v>
      </c>
      <c r="D373" s="390"/>
      <c r="E373" s="390"/>
      <c r="F373" s="42"/>
      <c r="G373" s="43"/>
      <c r="H373" s="43"/>
      <c r="I373" s="43"/>
      <c r="J373" s="46"/>
      <c r="K373" s="43"/>
      <c r="L373" s="71">
        <v>20.309999999999999</v>
      </c>
      <c r="M373" s="65"/>
      <c r="N373" s="121">
        <v>222.39</v>
      </c>
      <c r="AF373" s="39"/>
      <c r="AG373" s="48"/>
      <c r="AH373" s="48"/>
      <c r="AM373" s="48" t="s">
        <v>75</v>
      </c>
      <c r="AQ373" s="48"/>
      <c r="AS373" s="48"/>
    </row>
    <row r="374" spans="1:45" s="4" customFormat="1" ht="15">
      <c r="A374" s="80"/>
      <c r="B374" s="81"/>
      <c r="C374" s="81"/>
      <c r="D374" s="81"/>
      <c r="E374" s="81"/>
      <c r="F374" s="82"/>
      <c r="G374" s="82"/>
      <c r="H374" s="82"/>
      <c r="I374" s="82"/>
      <c r="J374" s="83"/>
      <c r="K374" s="82"/>
      <c r="L374" s="83"/>
      <c r="M374" s="54"/>
      <c r="N374" s="83"/>
      <c r="AF374" s="39"/>
      <c r="AG374" s="48"/>
      <c r="AH374" s="48"/>
      <c r="AM374" s="48"/>
      <c r="AQ374" s="48"/>
      <c r="AS374" s="48"/>
    </row>
    <row r="375" spans="1:45" s="4" customFormat="1" ht="15">
      <c r="A375" s="84"/>
      <c r="B375" s="85"/>
      <c r="C375" s="390" t="s">
        <v>4367</v>
      </c>
      <c r="D375" s="390"/>
      <c r="E375" s="390"/>
      <c r="F375" s="390"/>
      <c r="G375" s="390"/>
      <c r="H375" s="390"/>
      <c r="I375" s="390"/>
      <c r="J375" s="390"/>
      <c r="K375" s="390"/>
      <c r="L375" s="86"/>
      <c r="M375" s="87"/>
      <c r="N375" s="88"/>
      <c r="AF375" s="39"/>
      <c r="AG375" s="48"/>
      <c r="AH375" s="48"/>
      <c r="AM375" s="48"/>
      <c r="AQ375" s="48" t="s">
        <v>4367</v>
      </c>
      <c r="AS375" s="48"/>
    </row>
    <row r="376" spans="1:45" s="4" customFormat="1" ht="15">
      <c r="A376" s="89"/>
      <c r="B376" s="52"/>
      <c r="C376" s="388" t="s">
        <v>100</v>
      </c>
      <c r="D376" s="388"/>
      <c r="E376" s="388"/>
      <c r="F376" s="388"/>
      <c r="G376" s="388"/>
      <c r="H376" s="388"/>
      <c r="I376" s="388"/>
      <c r="J376" s="388"/>
      <c r="K376" s="388"/>
      <c r="L376" s="90">
        <v>91368.42</v>
      </c>
      <c r="M376" s="91"/>
      <c r="N376" s="92">
        <v>1010241.06</v>
      </c>
      <c r="AF376" s="39"/>
      <c r="AG376" s="48"/>
      <c r="AH376" s="48"/>
      <c r="AM376" s="48"/>
      <c r="AQ376" s="48"/>
      <c r="AR376" s="3" t="s">
        <v>100</v>
      </c>
      <c r="AS376" s="48"/>
    </row>
    <row r="377" spans="1:45" s="4" customFormat="1" ht="15">
      <c r="A377" s="89"/>
      <c r="B377" s="52"/>
      <c r="C377" s="388" t="s">
        <v>101</v>
      </c>
      <c r="D377" s="388"/>
      <c r="E377" s="388"/>
      <c r="F377" s="388"/>
      <c r="G377" s="388"/>
      <c r="H377" s="388"/>
      <c r="I377" s="388"/>
      <c r="J377" s="388"/>
      <c r="K377" s="388"/>
      <c r="L377" s="93"/>
      <c r="M377" s="91"/>
      <c r="N377" s="94"/>
      <c r="AF377" s="39"/>
      <c r="AG377" s="48"/>
      <c r="AH377" s="48"/>
      <c r="AM377" s="48"/>
      <c r="AQ377" s="48"/>
      <c r="AR377" s="3" t="s">
        <v>101</v>
      </c>
      <c r="AS377" s="48"/>
    </row>
    <row r="378" spans="1:45" s="4" customFormat="1" ht="15">
      <c r="A378" s="89"/>
      <c r="B378" s="52"/>
      <c r="C378" s="388" t="s">
        <v>102</v>
      </c>
      <c r="D378" s="388"/>
      <c r="E378" s="388"/>
      <c r="F378" s="388"/>
      <c r="G378" s="388"/>
      <c r="H378" s="388"/>
      <c r="I378" s="388"/>
      <c r="J378" s="388"/>
      <c r="K378" s="388"/>
      <c r="L378" s="95">
        <v>587.09</v>
      </c>
      <c r="M378" s="91"/>
      <c r="N378" s="92">
        <v>19450.3</v>
      </c>
      <c r="AF378" s="39"/>
      <c r="AG378" s="48"/>
      <c r="AH378" s="48"/>
      <c r="AM378" s="48"/>
      <c r="AQ378" s="48"/>
      <c r="AR378" s="3" t="s">
        <v>102</v>
      </c>
      <c r="AS378" s="48"/>
    </row>
    <row r="379" spans="1:45" s="4" customFormat="1" ht="15">
      <c r="A379" s="89"/>
      <c r="B379" s="52"/>
      <c r="C379" s="388" t="s">
        <v>103</v>
      </c>
      <c r="D379" s="388"/>
      <c r="E379" s="388"/>
      <c r="F379" s="388"/>
      <c r="G379" s="388"/>
      <c r="H379" s="388"/>
      <c r="I379" s="388"/>
      <c r="J379" s="388"/>
      <c r="K379" s="388"/>
      <c r="L379" s="90">
        <v>1844.54</v>
      </c>
      <c r="M379" s="91"/>
      <c r="N379" s="92">
        <v>16932.87</v>
      </c>
      <c r="AF379" s="39"/>
      <c r="AG379" s="48"/>
      <c r="AH379" s="48"/>
      <c r="AM379" s="48"/>
      <c r="AQ379" s="48"/>
      <c r="AR379" s="3" t="s">
        <v>103</v>
      </c>
      <c r="AS379" s="48"/>
    </row>
    <row r="380" spans="1:45" s="4" customFormat="1" ht="15">
      <c r="A380" s="89"/>
      <c r="B380" s="52"/>
      <c r="C380" s="388" t="s">
        <v>104</v>
      </c>
      <c r="D380" s="388"/>
      <c r="E380" s="388"/>
      <c r="F380" s="388"/>
      <c r="G380" s="388"/>
      <c r="H380" s="388"/>
      <c r="I380" s="388"/>
      <c r="J380" s="388"/>
      <c r="K380" s="388"/>
      <c r="L380" s="95">
        <v>170.04</v>
      </c>
      <c r="M380" s="91"/>
      <c r="N380" s="92">
        <v>5633.42</v>
      </c>
      <c r="AF380" s="39"/>
      <c r="AG380" s="48"/>
      <c r="AH380" s="48"/>
      <c r="AM380" s="48"/>
      <c r="AQ380" s="48"/>
      <c r="AR380" s="3" t="s">
        <v>104</v>
      </c>
      <c r="AS380" s="48"/>
    </row>
    <row r="381" spans="1:45" s="4" customFormat="1" ht="15">
      <c r="A381" s="89"/>
      <c r="B381" s="52"/>
      <c r="C381" s="388" t="s">
        <v>257</v>
      </c>
      <c r="D381" s="388"/>
      <c r="E381" s="388"/>
      <c r="F381" s="388"/>
      <c r="G381" s="388"/>
      <c r="H381" s="388"/>
      <c r="I381" s="388"/>
      <c r="J381" s="388"/>
      <c r="K381" s="388"/>
      <c r="L381" s="90">
        <v>88936.79</v>
      </c>
      <c r="M381" s="91"/>
      <c r="N381" s="92">
        <v>973857.89</v>
      </c>
      <c r="AF381" s="39"/>
      <c r="AG381" s="48"/>
      <c r="AH381" s="48"/>
      <c r="AM381" s="48"/>
      <c r="AQ381" s="48"/>
      <c r="AR381" s="3" t="s">
        <v>257</v>
      </c>
      <c r="AS381" s="48"/>
    </row>
    <row r="382" spans="1:45" s="4" customFormat="1" ht="15">
      <c r="A382" s="89"/>
      <c r="B382" s="52"/>
      <c r="C382" s="388" t="s">
        <v>105</v>
      </c>
      <c r="D382" s="388"/>
      <c r="E382" s="388"/>
      <c r="F382" s="388"/>
      <c r="G382" s="388"/>
      <c r="H382" s="388"/>
      <c r="I382" s="388"/>
      <c r="J382" s="388"/>
      <c r="K382" s="388"/>
      <c r="L382" s="90">
        <v>45813.36</v>
      </c>
      <c r="M382" s="91"/>
      <c r="N382" s="92">
        <v>508327.5</v>
      </c>
      <c r="AF382" s="39"/>
      <c r="AG382" s="48"/>
      <c r="AH382" s="48"/>
      <c r="AM382" s="48"/>
      <c r="AQ382" s="48"/>
      <c r="AR382" s="3" t="s">
        <v>105</v>
      </c>
      <c r="AS382" s="48"/>
    </row>
    <row r="383" spans="1:45" s="4" customFormat="1" ht="15">
      <c r="A383" s="89"/>
      <c r="B383" s="52"/>
      <c r="C383" s="388" t="s">
        <v>101</v>
      </c>
      <c r="D383" s="388"/>
      <c r="E383" s="388"/>
      <c r="F383" s="388"/>
      <c r="G383" s="388"/>
      <c r="H383" s="388"/>
      <c r="I383" s="388"/>
      <c r="J383" s="388"/>
      <c r="K383" s="388"/>
      <c r="L383" s="93"/>
      <c r="M383" s="91"/>
      <c r="N383" s="94"/>
      <c r="AF383" s="39"/>
      <c r="AG383" s="48"/>
      <c r="AH383" s="48"/>
      <c r="AM383" s="48"/>
      <c r="AQ383" s="48"/>
      <c r="AR383" s="3" t="s">
        <v>101</v>
      </c>
      <c r="AS383" s="48"/>
    </row>
    <row r="384" spans="1:45" s="4" customFormat="1" ht="15">
      <c r="A384" s="89"/>
      <c r="B384" s="52"/>
      <c r="C384" s="388" t="s">
        <v>106</v>
      </c>
      <c r="D384" s="388"/>
      <c r="E384" s="388"/>
      <c r="F384" s="388"/>
      <c r="G384" s="388"/>
      <c r="H384" s="388"/>
      <c r="I384" s="388"/>
      <c r="J384" s="388"/>
      <c r="K384" s="388"/>
      <c r="L384" s="95">
        <v>104.35</v>
      </c>
      <c r="M384" s="91"/>
      <c r="N384" s="92">
        <v>3457.12</v>
      </c>
      <c r="AF384" s="39"/>
      <c r="AG384" s="48"/>
      <c r="AH384" s="48"/>
      <c r="AM384" s="48"/>
      <c r="AQ384" s="48"/>
      <c r="AR384" s="3" t="s">
        <v>106</v>
      </c>
      <c r="AS384" s="48"/>
    </row>
    <row r="385" spans="1:45" s="4" customFormat="1" ht="15">
      <c r="A385" s="89"/>
      <c r="B385" s="52"/>
      <c r="C385" s="388" t="s">
        <v>107</v>
      </c>
      <c r="D385" s="388"/>
      <c r="E385" s="388"/>
      <c r="F385" s="388"/>
      <c r="G385" s="388"/>
      <c r="H385" s="388"/>
      <c r="I385" s="388"/>
      <c r="J385" s="388"/>
      <c r="K385" s="388"/>
      <c r="L385" s="95">
        <v>581.84</v>
      </c>
      <c r="M385" s="91"/>
      <c r="N385" s="92">
        <v>5341.29</v>
      </c>
      <c r="AF385" s="39"/>
      <c r="AG385" s="48"/>
      <c r="AH385" s="48"/>
      <c r="AM385" s="48"/>
      <c r="AQ385" s="48"/>
      <c r="AR385" s="3" t="s">
        <v>107</v>
      </c>
      <c r="AS385" s="48"/>
    </row>
    <row r="386" spans="1:45" s="4" customFormat="1" ht="15">
      <c r="A386" s="89"/>
      <c r="B386" s="52"/>
      <c r="C386" s="388" t="s">
        <v>108</v>
      </c>
      <c r="D386" s="388"/>
      <c r="E386" s="388"/>
      <c r="F386" s="388"/>
      <c r="G386" s="388"/>
      <c r="H386" s="388"/>
      <c r="I386" s="388"/>
      <c r="J386" s="388"/>
      <c r="K386" s="388"/>
      <c r="L386" s="95">
        <v>48.72</v>
      </c>
      <c r="M386" s="91"/>
      <c r="N386" s="92">
        <v>1614.09</v>
      </c>
      <c r="AF386" s="39"/>
      <c r="AG386" s="48"/>
      <c r="AH386" s="48"/>
      <c r="AM386" s="48"/>
      <c r="AQ386" s="48"/>
      <c r="AR386" s="3" t="s">
        <v>108</v>
      </c>
      <c r="AS386" s="48"/>
    </row>
    <row r="387" spans="1:45" s="4" customFormat="1" ht="15">
      <c r="A387" s="89"/>
      <c r="B387" s="52"/>
      <c r="C387" s="388" t="s">
        <v>258</v>
      </c>
      <c r="D387" s="388"/>
      <c r="E387" s="388"/>
      <c r="F387" s="388"/>
      <c r="G387" s="388"/>
      <c r="H387" s="388"/>
      <c r="I387" s="388"/>
      <c r="J387" s="388"/>
      <c r="K387" s="388"/>
      <c r="L387" s="90">
        <v>44884.34</v>
      </c>
      <c r="M387" s="91"/>
      <c r="N387" s="92">
        <v>491483.56</v>
      </c>
      <c r="AF387" s="39"/>
      <c r="AG387" s="48"/>
      <c r="AH387" s="48"/>
      <c r="AM387" s="48"/>
      <c r="AQ387" s="48"/>
      <c r="AR387" s="3" t="s">
        <v>258</v>
      </c>
      <c r="AS387" s="48"/>
    </row>
    <row r="388" spans="1:45" s="4" customFormat="1" ht="15">
      <c r="A388" s="89"/>
      <c r="B388" s="52"/>
      <c r="C388" s="388" t="s">
        <v>109</v>
      </c>
      <c r="D388" s="388"/>
      <c r="E388" s="388"/>
      <c r="F388" s="388"/>
      <c r="G388" s="388"/>
      <c r="H388" s="388"/>
      <c r="I388" s="388"/>
      <c r="J388" s="388"/>
      <c r="K388" s="388"/>
      <c r="L388" s="95">
        <v>154.91</v>
      </c>
      <c r="M388" s="91"/>
      <c r="N388" s="92">
        <v>5132.54</v>
      </c>
      <c r="AF388" s="39"/>
      <c r="AG388" s="48"/>
      <c r="AH388" s="48"/>
      <c r="AM388" s="48"/>
      <c r="AQ388" s="48"/>
      <c r="AR388" s="3" t="s">
        <v>109</v>
      </c>
      <c r="AS388" s="48"/>
    </row>
    <row r="389" spans="1:45" s="4" customFormat="1" ht="15">
      <c r="A389" s="89"/>
      <c r="B389" s="52"/>
      <c r="C389" s="388" t="s">
        <v>110</v>
      </c>
      <c r="D389" s="388"/>
      <c r="E389" s="388"/>
      <c r="F389" s="388"/>
      <c r="G389" s="388"/>
      <c r="H389" s="388"/>
      <c r="I389" s="388"/>
      <c r="J389" s="388"/>
      <c r="K389" s="388"/>
      <c r="L389" s="95">
        <v>87.92</v>
      </c>
      <c r="M389" s="91"/>
      <c r="N389" s="92">
        <v>2912.99</v>
      </c>
      <c r="AF389" s="39"/>
      <c r="AG389" s="48"/>
      <c r="AH389" s="48"/>
      <c r="AM389" s="48"/>
      <c r="AQ389" s="48"/>
      <c r="AR389" s="3" t="s">
        <v>110</v>
      </c>
      <c r="AS389" s="48"/>
    </row>
    <row r="390" spans="1:45" s="4" customFormat="1" ht="15">
      <c r="A390" s="89"/>
      <c r="B390" s="52"/>
      <c r="C390" s="388" t="s">
        <v>1577</v>
      </c>
      <c r="D390" s="388"/>
      <c r="E390" s="388"/>
      <c r="F390" s="388"/>
      <c r="G390" s="388"/>
      <c r="H390" s="388"/>
      <c r="I390" s="388"/>
      <c r="J390" s="388"/>
      <c r="K390" s="388"/>
      <c r="L390" s="90">
        <v>46690.71</v>
      </c>
      <c r="M390" s="91"/>
      <c r="N390" s="92">
        <v>539537.91</v>
      </c>
      <c r="AF390" s="39"/>
      <c r="AG390" s="48"/>
      <c r="AH390" s="48"/>
      <c r="AM390" s="48"/>
      <c r="AQ390" s="48"/>
      <c r="AR390" s="3" t="s">
        <v>1577</v>
      </c>
      <c r="AS390" s="48"/>
    </row>
    <row r="391" spans="1:45" s="4" customFormat="1" ht="15">
      <c r="A391" s="89"/>
      <c r="B391" s="52"/>
      <c r="C391" s="388" t="s">
        <v>101</v>
      </c>
      <c r="D391" s="388"/>
      <c r="E391" s="388"/>
      <c r="F391" s="388"/>
      <c r="G391" s="388"/>
      <c r="H391" s="388"/>
      <c r="I391" s="388"/>
      <c r="J391" s="388"/>
      <c r="K391" s="388"/>
      <c r="L391" s="93"/>
      <c r="M391" s="91"/>
      <c r="N391" s="94"/>
      <c r="AF391" s="39"/>
      <c r="AG391" s="48"/>
      <c r="AH391" s="48"/>
      <c r="AM391" s="48"/>
      <c r="AQ391" s="48"/>
      <c r="AR391" s="3" t="s">
        <v>101</v>
      </c>
      <c r="AS391" s="48"/>
    </row>
    <row r="392" spans="1:45" s="4" customFormat="1" ht="15">
      <c r="A392" s="89"/>
      <c r="B392" s="52"/>
      <c r="C392" s="388" t="s">
        <v>106</v>
      </c>
      <c r="D392" s="388"/>
      <c r="E392" s="388"/>
      <c r="F392" s="388"/>
      <c r="G392" s="388"/>
      <c r="H392" s="388"/>
      <c r="I392" s="388"/>
      <c r="J392" s="388"/>
      <c r="K392" s="388"/>
      <c r="L392" s="95">
        <v>482.74</v>
      </c>
      <c r="M392" s="91"/>
      <c r="N392" s="92">
        <v>15993.18</v>
      </c>
      <c r="AF392" s="39"/>
      <c r="AG392" s="48"/>
      <c r="AH392" s="48"/>
      <c r="AM392" s="48"/>
      <c r="AQ392" s="48"/>
      <c r="AR392" s="3" t="s">
        <v>106</v>
      </c>
      <c r="AS392" s="48"/>
    </row>
    <row r="393" spans="1:45" s="4" customFormat="1" ht="15">
      <c r="A393" s="89"/>
      <c r="B393" s="52"/>
      <c r="C393" s="388" t="s">
        <v>107</v>
      </c>
      <c r="D393" s="388"/>
      <c r="E393" s="388"/>
      <c r="F393" s="388"/>
      <c r="G393" s="388"/>
      <c r="H393" s="388"/>
      <c r="I393" s="388"/>
      <c r="J393" s="388"/>
      <c r="K393" s="388"/>
      <c r="L393" s="90">
        <v>1262.7</v>
      </c>
      <c r="M393" s="91"/>
      <c r="N393" s="92">
        <v>11591.58</v>
      </c>
      <c r="AF393" s="39"/>
      <c r="AG393" s="48"/>
      <c r="AH393" s="48"/>
      <c r="AM393" s="48"/>
      <c r="AQ393" s="48"/>
      <c r="AR393" s="3" t="s">
        <v>107</v>
      </c>
      <c r="AS393" s="48"/>
    </row>
    <row r="394" spans="1:45" s="4" customFormat="1" ht="15">
      <c r="A394" s="89"/>
      <c r="B394" s="52"/>
      <c r="C394" s="388" t="s">
        <v>108</v>
      </c>
      <c r="D394" s="388"/>
      <c r="E394" s="388"/>
      <c r="F394" s="388"/>
      <c r="G394" s="388"/>
      <c r="H394" s="388"/>
      <c r="I394" s="388"/>
      <c r="J394" s="388"/>
      <c r="K394" s="388"/>
      <c r="L394" s="95">
        <v>121.32</v>
      </c>
      <c r="M394" s="91"/>
      <c r="N394" s="92">
        <v>4019.33</v>
      </c>
      <c r="AF394" s="39"/>
      <c r="AG394" s="48"/>
      <c r="AH394" s="48"/>
      <c r="AM394" s="48"/>
      <c r="AQ394" s="48"/>
      <c r="AR394" s="3" t="s">
        <v>108</v>
      </c>
      <c r="AS394" s="48"/>
    </row>
    <row r="395" spans="1:45" s="4" customFormat="1" ht="15">
      <c r="A395" s="89"/>
      <c r="B395" s="52"/>
      <c r="C395" s="388" t="s">
        <v>258</v>
      </c>
      <c r="D395" s="388"/>
      <c r="E395" s="388"/>
      <c r="F395" s="388"/>
      <c r="G395" s="388"/>
      <c r="H395" s="388"/>
      <c r="I395" s="388"/>
      <c r="J395" s="388"/>
      <c r="K395" s="388"/>
      <c r="L395" s="90">
        <v>44052.45</v>
      </c>
      <c r="M395" s="91"/>
      <c r="N395" s="92">
        <v>482374.33</v>
      </c>
      <c r="AF395" s="39"/>
      <c r="AG395" s="48"/>
      <c r="AH395" s="48"/>
      <c r="AM395" s="48"/>
      <c r="AQ395" s="48"/>
      <c r="AR395" s="3" t="s">
        <v>258</v>
      </c>
      <c r="AS395" s="48"/>
    </row>
    <row r="396" spans="1:45" s="4" customFormat="1" ht="15">
      <c r="A396" s="89"/>
      <c r="B396" s="52"/>
      <c r="C396" s="388" t="s">
        <v>109</v>
      </c>
      <c r="D396" s="388"/>
      <c r="E396" s="388"/>
      <c r="F396" s="388"/>
      <c r="G396" s="388"/>
      <c r="H396" s="388"/>
      <c r="I396" s="388"/>
      <c r="J396" s="388"/>
      <c r="K396" s="388"/>
      <c r="L396" s="95">
        <v>585.23</v>
      </c>
      <c r="M396" s="91"/>
      <c r="N396" s="92">
        <v>19388.98</v>
      </c>
      <c r="AF396" s="39"/>
      <c r="AG396" s="48"/>
      <c r="AH396" s="48"/>
      <c r="AM396" s="48"/>
      <c r="AQ396" s="48"/>
      <c r="AR396" s="3" t="s">
        <v>109</v>
      </c>
      <c r="AS396" s="48"/>
    </row>
    <row r="397" spans="1:45" s="4" customFormat="1" ht="15">
      <c r="A397" s="89"/>
      <c r="B397" s="52"/>
      <c r="C397" s="388" t="s">
        <v>110</v>
      </c>
      <c r="D397" s="388"/>
      <c r="E397" s="388"/>
      <c r="F397" s="388"/>
      <c r="G397" s="388"/>
      <c r="H397" s="388"/>
      <c r="I397" s="388"/>
      <c r="J397" s="388"/>
      <c r="K397" s="388"/>
      <c r="L397" s="95">
        <v>307.58999999999997</v>
      </c>
      <c r="M397" s="91"/>
      <c r="N397" s="92">
        <v>10189.84</v>
      </c>
      <c r="AF397" s="39"/>
      <c r="AG397" s="48"/>
      <c r="AH397" s="48"/>
      <c r="AM397" s="48"/>
      <c r="AQ397" s="48"/>
      <c r="AR397" s="3" t="s">
        <v>110</v>
      </c>
      <c r="AS397" s="48"/>
    </row>
    <row r="398" spans="1:45" s="4" customFormat="1" ht="15">
      <c r="A398" s="89"/>
      <c r="B398" s="52"/>
      <c r="C398" s="388" t="s">
        <v>1672</v>
      </c>
      <c r="D398" s="388"/>
      <c r="E398" s="388"/>
      <c r="F398" s="388"/>
      <c r="G398" s="388"/>
      <c r="H398" s="388"/>
      <c r="I398" s="388"/>
      <c r="J398" s="388"/>
      <c r="K398" s="388"/>
      <c r="L398" s="90">
        <v>4738</v>
      </c>
      <c r="M398" s="91"/>
      <c r="N398" s="92">
        <v>28143.72</v>
      </c>
      <c r="AF398" s="39"/>
      <c r="AG398" s="48"/>
      <c r="AH398" s="48"/>
      <c r="AM398" s="48"/>
      <c r="AQ398" s="48"/>
      <c r="AR398" s="3" t="s">
        <v>1672</v>
      </c>
      <c r="AS398" s="48"/>
    </row>
    <row r="399" spans="1:45" s="4" customFormat="1" ht="15">
      <c r="A399" s="89"/>
      <c r="B399" s="52"/>
      <c r="C399" s="388" t="s">
        <v>111</v>
      </c>
      <c r="D399" s="388"/>
      <c r="E399" s="388"/>
      <c r="F399" s="388"/>
      <c r="G399" s="388"/>
      <c r="H399" s="388"/>
      <c r="I399" s="388"/>
      <c r="J399" s="388"/>
      <c r="K399" s="388"/>
      <c r="L399" s="95">
        <v>757.13</v>
      </c>
      <c r="M399" s="91"/>
      <c r="N399" s="92">
        <v>25083.72</v>
      </c>
      <c r="AF399" s="39"/>
      <c r="AG399" s="48"/>
      <c r="AH399" s="48"/>
      <c r="AM399" s="48"/>
      <c r="AQ399" s="48"/>
      <c r="AR399" s="3" t="s">
        <v>111</v>
      </c>
      <c r="AS399" s="48"/>
    </row>
    <row r="400" spans="1:45" s="4" customFormat="1" ht="15">
      <c r="A400" s="89"/>
      <c r="B400" s="52"/>
      <c r="C400" s="388" t="s">
        <v>112</v>
      </c>
      <c r="D400" s="388"/>
      <c r="E400" s="388"/>
      <c r="F400" s="388"/>
      <c r="G400" s="388"/>
      <c r="H400" s="388"/>
      <c r="I400" s="388"/>
      <c r="J400" s="388"/>
      <c r="K400" s="388"/>
      <c r="L400" s="95">
        <v>740.14</v>
      </c>
      <c r="M400" s="91"/>
      <c r="N400" s="92">
        <v>24521.52</v>
      </c>
      <c r="AF400" s="39"/>
      <c r="AG400" s="48"/>
      <c r="AH400" s="48"/>
      <c r="AM400" s="48"/>
      <c r="AQ400" s="48"/>
      <c r="AR400" s="3" t="s">
        <v>112</v>
      </c>
      <c r="AS400" s="48"/>
    </row>
    <row r="401" spans="1:45" s="4" customFormat="1" ht="15">
      <c r="A401" s="89"/>
      <c r="B401" s="52"/>
      <c r="C401" s="388" t="s">
        <v>113</v>
      </c>
      <c r="D401" s="388"/>
      <c r="E401" s="388"/>
      <c r="F401" s="388"/>
      <c r="G401" s="388"/>
      <c r="H401" s="388"/>
      <c r="I401" s="388"/>
      <c r="J401" s="388"/>
      <c r="K401" s="388"/>
      <c r="L401" s="95">
        <v>395.51</v>
      </c>
      <c r="M401" s="91"/>
      <c r="N401" s="92">
        <v>13102.83</v>
      </c>
      <c r="AF401" s="39"/>
      <c r="AG401" s="48"/>
      <c r="AH401" s="48"/>
      <c r="AM401" s="48"/>
      <c r="AQ401" s="48"/>
      <c r="AR401" s="3" t="s">
        <v>113</v>
      </c>
      <c r="AS401" s="48"/>
    </row>
    <row r="402" spans="1:45" s="4" customFormat="1" ht="15">
      <c r="A402" s="89"/>
      <c r="B402" s="96"/>
      <c r="C402" s="389" t="s">
        <v>4368</v>
      </c>
      <c r="D402" s="389"/>
      <c r="E402" s="389"/>
      <c r="F402" s="389"/>
      <c r="G402" s="389"/>
      <c r="H402" s="389"/>
      <c r="I402" s="389"/>
      <c r="J402" s="389"/>
      <c r="K402" s="389"/>
      <c r="L402" s="97">
        <v>97242.07</v>
      </c>
      <c r="M402" s="98"/>
      <c r="N402" s="99">
        <v>1076009.1299999999</v>
      </c>
      <c r="AF402" s="39"/>
      <c r="AG402" s="48"/>
      <c r="AH402" s="48"/>
      <c r="AM402" s="48"/>
      <c r="AQ402" s="48"/>
      <c r="AS402" s="48" t="s">
        <v>4368</v>
      </c>
    </row>
    <row r="403" spans="1:45" s="4" customFormat="1" ht="15">
      <c r="A403" s="89"/>
      <c r="B403" s="52"/>
      <c r="C403" s="388" t="s">
        <v>101</v>
      </c>
      <c r="D403" s="388"/>
      <c r="E403" s="388"/>
      <c r="F403" s="388"/>
      <c r="G403" s="388"/>
      <c r="H403" s="388"/>
      <c r="I403" s="388"/>
      <c r="J403" s="388"/>
      <c r="K403" s="388"/>
      <c r="L403" s="93"/>
      <c r="M403" s="91"/>
      <c r="N403" s="94"/>
      <c r="AF403" s="39"/>
      <c r="AG403" s="48"/>
      <c r="AH403" s="48"/>
      <c r="AM403" s="48"/>
      <c r="AQ403" s="48"/>
      <c r="AR403" s="3" t="s">
        <v>101</v>
      </c>
      <c r="AS403" s="48"/>
    </row>
    <row r="404" spans="1:45" s="4" customFormat="1" ht="15">
      <c r="A404" s="89"/>
      <c r="B404" s="52"/>
      <c r="C404" s="388" t="s">
        <v>787</v>
      </c>
      <c r="D404" s="388"/>
      <c r="E404" s="388"/>
      <c r="F404" s="388"/>
      <c r="G404" s="388"/>
      <c r="H404" s="388"/>
      <c r="I404" s="388"/>
      <c r="J404" s="388"/>
      <c r="K404" s="388"/>
      <c r="L404" s="90">
        <v>82137.36</v>
      </c>
      <c r="M404" s="91"/>
      <c r="N404" s="92">
        <v>899404.14</v>
      </c>
      <c r="AF404" s="39"/>
      <c r="AG404" s="48"/>
      <c r="AH404" s="48"/>
      <c r="AM404" s="48"/>
      <c r="AQ404" s="48"/>
      <c r="AR404" s="3" t="s">
        <v>787</v>
      </c>
      <c r="AS404" s="48"/>
    </row>
    <row r="405" spans="1:45" s="4" customFormat="1" ht="15">
      <c r="A405" s="89"/>
      <c r="B405" s="52"/>
      <c r="C405" s="388" t="s">
        <v>1675</v>
      </c>
      <c r="D405" s="388"/>
      <c r="E405" s="388"/>
      <c r="F405" s="388"/>
      <c r="G405" s="388"/>
      <c r="H405" s="388"/>
      <c r="I405" s="388"/>
      <c r="J405" s="388"/>
      <c r="K405" s="388"/>
      <c r="L405" s="90">
        <v>4738</v>
      </c>
      <c r="M405" s="91"/>
      <c r="N405" s="92">
        <v>28143.72</v>
      </c>
      <c r="AF405" s="39"/>
      <c r="AG405" s="48"/>
      <c r="AH405" s="48"/>
      <c r="AM405" s="48"/>
      <c r="AQ405" s="48"/>
      <c r="AR405" s="3" t="s">
        <v>1675</v>
      </c>
      <c r="AS405" s="48"/>
    </row>
    <row r="406" spans="1:45" s="4" customFormat="1" ht="15">
      <c r="A406" s="397" t="s">
        <v>4369</v>
      </c>
      <c r="B406" s="398"/>
      <c r="C406" s="398"/>
      <c r="D406" s="398"/>
      <c r="E406" s="398"/>
      <c r="F406" s="398"/>
      <c r="G406" s="398"/>
      <c r="H406" s="398"/>
      <c r="I406" s="398"/>
      <c r="J406" s="398"/>
      <c r="K406" s="398"/>
      <c r="L406" s="398"/>
      <c r="M406" s="398"/>
      <c r="N406" s="399"/>
      <c r="AF406" s="39" t="s">
        <v>4369</v>
      </c>
      <c r="AG406" s="48"/>
      <c r="AH406" s="48"/>
      <c r="AM406" s="48"/>
      <c r="AQ406" s="48"/>
      <c r="AS406" s="48"/>
    </row>
    <row r="407" spans="1:45" s="4" customFormat="1" ht="45.75">
      <c r="A407" s="40" t="s">
        <v>238</v>
      </c>
      <c r="B407" s="41" t="s">
        <v>4276</v>
      </c>
      <c r="C407" s="390" t="s">
        <v>4277</v>
      </c>
      <c r="D407" s="390"/>
      <c r="E407" s="390"/>
      <c r="F407" s="42" t="s">
        <v>60</v>
      </c>
      <c r="G407" s="43">
        <v>1.968E-2</v>
      </c>
      <c r="H407" s="44">
        <v>1</v>
      </c>
      <c r="I407" s="102">
        <v>1.968E-2</v>
      </c>
      <c r="J407" s="46"/>
      <c r="K407" s="43"/>
      <c r="L407" s="46"/>
      <c r="M407" s="43"/>
      <c r="N407" s="47"/>
      <c r="AF407" s="39"/>
      <c r="AG407" s="48"/>
      <c r="AH407" s="48" t="s">
        <v>4277</v>
      </c>
      <c r="AM407" s="48"/>
      <c r="AQ407" s="48"/>
      <c r="AS407" s="48"/>
    </row>
    <row r="408" spans="1:45" s="4" customFormat="1" ht="15">
      <c r="A408" s="49"/>
      <c r="B408" s="50"/>
      <c r="C408" s="388" t="s">
        <v>4370</v>
      </c>
      <c r="D408" s="388"/>
      <c r="E408" s="388"/>
      <c r="F408" s="388"/>
      <c r="G408" s="388"/>
      <c r="H408" s="388"/>
      <c r="I408" s="388"/>
      <c r="J408" s="388"/>
      <c r="K408" s="388"/>
      <c r="L408" s="388"/>
      <c r="M408" s="388"/>
      <c r="N408" s="391"/>
      <c r="AF408" s="39"/>
      <c r="AG408" s="48"/>
      <c r="AH408" s="48"/>
      <c r="AI408" s="3" t="s">
        <v>4370</v>
      </c>
      <c r="AM408" s="48"/>
      <c r="AQ408" s="48"/>
      <c r="AS408" s="48"/>
    </row>
    <row r="409" spans="1:45" s="4" customFormat="1" ht="15">
      <c r="A409" s="51"/>
      <c r="B409" s="52" t="s">
        <v>62</v>
      </c>
      <c r="C409" s="388" t="s">
        <v>63</v>
      </c>
      <c r="D409" s="388"/>
      <c r="E409" s="388"/>
      <c r="F409" s="53"/>
      <c r="G409" s="54"/>
      <c r="H409" s="54"/>
      <c r="I409" s="54"/>
      <c r="J409" s="55">
        <v>3150</v>
      </c>
      <c r="K409" s="54"/>
      <c r="L409" s="56">
        <v>61.99</v>
      </c>
      <c r="M409" s="58">
        <v>9.18</v>
      </c>
      <c r="N409" s="59">
        <v>569.07000000000005</v>
      </c>
      <c r="AF409" s="39"/>
      <c r="AG409" s="48"/>
      <c r="AH409" s="48"/>
      <c r="AJ409" s="3" t="s">
        <v>63</v>
      </c>
      <c r="AM409" s="48"/>
      <c r="AQ409" s="48"/>
      <c r="AS409" s="48"/>
    </row>
    <row r="410" spans="1:45" s="4" customFormat="1" ht="15">
      <c r="A410" s="51"/>
      <c r="B410" s="52" t="s">
        <v>64</v>
      </c>
      <c r="C410" s="388" t="s">
        <v>65</v>
      </c>
      <c r="D410" s="388"/>
      <c r="E410" s="388"/>
      <c r="F410" s="53"/>
      <c r="G410" s="54"/>
      <c r="H410" s="54"/>
      <c r="I410" s="54"/>
      <c r="J410" s="56">
        <v>425.25</v>
      </c>
      <c r="K410" s="54"/>
      <c r="L410" s="56">
        <v>8.3699999999999992</v>
      </c>
      <c r="M410" s="58">
        <v>33.130000000000003</v>
      </c>
      <c r="N410" s="59">
        <v>277.3</v>
      </c>
      <c r="AF410" s="39"/>
      <c r="AG410" s="48"/>
      <c r="AH410" s="48"/>
      <c r="AJ410" s="3" t="s">
        <v>65</v>
      </c>
      <c r="AM410" s="48"/>
      <c r="AQ410" s="48"/>
      <c r="AS410" s="48"/>
    </row>
    <row r="411" spans="1:45" s="4" customFormat="1" ht="15">
      <c r="A411" s="60"/>
      <c r="B411" s="52"/>
      <c r="C411" s="388" t="s">
        <v>66</v>
      </c>
      <c r="D411" s="388"/>
      <c r="E411" s="388"/>
      <c r="F411" s="53" t="s">
        <v>67</v>
      </c>
      <c r="G411" s="74">
        <v>31.5</v>
      </c>
      <c r="H411" s="54"/>
      <c r="I411" s="76">
        <v>0.61992000000000003</v>
      </c>
      <c r="J411" s="63"/>
      <c r="K411" s="54"/>
      <c r="L411" s="63"/>
      <c r="M411" s="54"/>
      <c r="N411" s="57"/>
      <c r="AF411" s="39"/>
      <c r="AG411" s="48"/>
      <c r="AH411" s="48"/>
      <c r="AK411" s="3" t="s">
        <v>66</v>
      </c>
      <c r="AM411" s="48"/>
      <c r="AQ411" s="48"/>
      <c r="AS411" s="48"/>
    </row>
    <row r="412" spans="1:45" s="4" customFormat="1" ht="15">
      <c r="A412" s="51"/>
      <c r="B412" s="52"/>
      <c r="C412" s="392" t="s">
        <v>68</v>
      </c>
      <c r="D412" s="392"/>
      <c r="E412" s="392"/>
      <c r="F412" s="64"/>
      <c r="G412" s="65"/>
      <c r="H412" s="65"/>
      <c r="I412" s="65"/>
      <c r="J412" s="66">
        <v>3150</v>
      </c>
      <c r="K412" s="65"/>
      <c r="L412" s="67">
        <v>61.99</v>
      </c>
      <c r="M412" s="65"/>
      <c r="N412" s="125">
        <v>569.07000000000005</v>
      </c>
      <c r="AF412" s="39"/>
      <c r="AG412" s="48"/>
      <c r="AH412" s="48"/>
      <c r="AL412" s="3" t="s">
        <v>68</v>
      </c>
      <c r="AM412" s="48"/>
      <c r="AQ412" s="48"/>
      <c r="AS412" s="48"/>
    </row>
    <row r="413" spans="1:45" s="4" customFormat="1" ht="15">
      <c r="A413" s="60"/>
      <c r="B413" s="52"/>
      <c r="C413" s="388" t="s">
        <v>69</v>
      </c>
      <c r="D413" s="388"/>
      <c r="E413" s="388"/>
      <c r="F413" s="53"/>
      <c r="G413" s="54"/>
      <c r="H413" s="54"/>
      <c r="I413" s="54"/>
      <c r="J413" s="63"/>
      <c r="K413" s="54"/>
      <c r="L413" s="56">
        <v>8.3699999999999992</v>
      </c>
      <c r="M413" s="54"/>
      <c r="N413" s="59">
        <v>277.3</v>
      </c>
      <c r="AF413" s="39"/>
      <c r="AG413" s="48"/>
      <c r="AH413" s="48"/>
      <c r="AK413" s="3" t="s">
        <v>69</v>
      </c>
      <c r="AM413" s="48"/>
      <c r="AQ413" s="48"/>
      <c r="AS413" s="48"/>
    </row>
    <row r="414" spans="1:45" s="4" customFormat="1" ht="23.25">
      <c r="A414" s="60"/>
      <c r="B414" s="52" t="s">
        <v>70</v>
      </c>
      <c r="C414" s="388" t="s">
        <v>71</v>
      </c>
      <c r="D414" s="388"/>
      <c r="E414" s="388"/>
      <c r="F414" s="53" t="s">
        <v>72</v>
      </c>
      <c r="G414" s="61">
        <v>92</v>
      </c>
      <c r="H414" s="54"/>
      <c r="I414" s="61">
        <v>92</v>
      </c>
      <c r="J414" s="63"/>
      <c r="K414" s="54"/>
      <c r="L414" s="56">
        <v>7.7</v>
      </c>
      <c r="M414" s="54"/>
      <c r="N414" s="59">
        <v>255.12</v>
      </c>
      <c r="AF414" s="39"/>
      <c r="AG414" s="48"/>
      <c r="AH414" s="48"/>
      <c r="AK414" s="3" t="s">
        <v>71</v>
      </c>
      <c r="AM414" s="48"/>
      <c r="AQ414" s="48"/>
      <c r="AS414" s="48"/>
    </row>
    <row r="415" spans="1:45" s="4" customFormat="1" ht="23.25">
      <c r="A415" s="60"/>
      <c r="B415" s="52" t="s">
        <v>73</v>
      </c>
      <c r="C415" s="388" t="s">
        <v>74</v>
      </c>
      <c r="D415" s="388"/>
      <c r="E415" s="388"/>
      <c r="F415" s="53" t="s">
        <v>72</v>
      </c>
      <c r="G415" s="61">
        <v>46</v>
      </c>
      <c r="H415" s="54"/>
      <c r="I415" s="61">
        <v>46</v>
      </c>
      <c r="J415" s="63"/>
      <c r="K415" s="54"/>
      <c r="L415" s="56">
        <v>3.85</v>
      </c>
      <c r="M415" s="54"/>
      <c r="N415" s="59">
        <v>127.56</v>
      </c>
      <c r="AF415" s="39"/>
      <c r="AG415" s="48"/>
      <c r="AH415" s="48"/>
      <c r="AK415" s="3" t="s">
        <v>74</v>
      </c>
      <c r="AM415" s="48"/>
      <c r="AQ415" s="48"/>
      <c r="AS415" s="48"/>
    </row>
    <row r="416" spans="1:45" s="4" customFormat="1" ht="15">
      <c r="A416" s="69"/>
      <c r="B416" s="70"/>
      <c r="C416" s="390" t="s">
        <v>75</v>
      </c>
      <c r="D416" s="390"/>
      <c r="E416" s="390"/>
      <c r="F416" s="42"/>
      <c r="G416" s="43"/>
      <c r="H416" s="43"/>
      <c r="I416" s="43"/>
      <c r="J416" s="46"/>
      <c r="K416" s="43"/>
      <c r="L416" s="71">
        <v>73.540000000000006</v>
      </c>
      <c r="M416" s="65"/>
      <c r="N416" s="121">
        <v>951.75</v>
      </c>
      <c r="AF416" s="39"/>
      <c r="AG416" s="48"/>
      <c r="AH416" s="48"/>
      <c r="AM416" s="48" t="s">
        <v>75</v>
      </c>
      <c r="AQ416" s="48"/>
      <c r="AS416" s="48"/>
    </row>
    <row r="417" spans="1:46" s="4" customFormat="1" ht="45.75">
      <c r="A417" s="40" t="s">
        <v>242</v>
      </c>
      <c r="B417" s="41" t="s">
        <v>3200</v>
      </c>
      <c r="C417" s="390" t="s">
        <v>3201</v>
      </c>
      <c r="D417" s="390"/>
      <c r="E417" s="390"/>
      <c r="F417" s="42" t="s">
        <v>3202</v>
      </c>
      <c r="G417" s="43">
        <v>34</v>
      </c>
      <c r="H417" s="44">
        <v>1</v>
      </c>
      <c r="I417" s="44">
        <v>34</v>
      </c>
      <c r="J417" s="71">
        <v>15.35</v>
      </c>
      <c r="K417" s="43"/>
      <c r="L417" s="71">
        <v>521.9</v>
      </c>
      <c r="M417" s="100">
        <v>9.18</v>
      </c>
      <c r="N417" s="119">
        <v>4791.04</v>
      </c>
      <c r="AF417" s="39"/>
      <c r="AG417" s="48"/>
      <c r="AH417" s="48" t="s">
        <v>3201</v>
      </c>
      <c r="AM417" s="48"/>
      <c r="AQ417" s="48"/>
      <c r="AS417" s="48"/>
    </row>
    <row r="418" spans="1:46" s="4" customFormat="1" ht="15">
      <c r="A418" s="49"/>
      <c r="B418" s="50"/>
      <c r="C418" s="388" t="s">
        <v>4371</v>
      </c>
      <c r="D418" s="388"/>
      <c r="E418" s="388"/>
      <c r="F418" s="388"/>
      <c r="G418" s="388"/>
      <c r="H418" s="388"/>
      <c r="I418" s="388"/>
      <c r="J418" s="388"/>
      <c r="K418" s="388"/>
      <c r="L418" s="388"/>
      <c r="M418" s="388"/>
      <c r="N418" s="391"/>
      <c r="AF418" s="39"/>
      <c r="AG418" s="48"/>
      <c r="AH418" s="48"/>
      <c r="AI418" s="3" t="s">
        <v>4371</v>
      </c>
      <c r="AM418" s="48"/>
      <c r="AQ418" s="48"/>
      <c r="AS418" s="48"/>
    </row>
    <row r="419" spans="1:46" s="4" customFormat="1" ht="15">
      <c r="A419" s="69"/>
      <c r="B419" s="70"/>
      <c r="C419" s="390" t="s">
        <v>75</v>
      </c>
      <c r="D419" s="390"/>
      <c r="E419" s="390"/>
      <c r="F419" s="42"/>
      <c r="G419" s="43"/>
      <c r="H419" s="43"/>
      <c r="I419" s="43"/>
      <c r="J419" s="46"/>
      <c r="K419" s="43"/>
      <c r="L419" s="71">
        <v>521.9</v>
      </c>
      <c r="M419" s="65"/>
      <c r="N419" s="119">
        <v>4791.04</v>
      </c>
      <c r="AF419" s="39"/>
      <c r="AG419" s="48"/>
      <c r="AH419" s="48"/>
      <c r="AM419" s="48" t="s">
        <v>75</v>
      </c>
      <c r="AQ419" s="48"/>
      <c r="AS419" s="48"/>
    </row>
    <row r="420" spans="1:46" s="4" customFormat="1" ht="34.5">
      <c r="A420" s="40" t="s">
        <v>243</v>
      </c>
      <c r="B420" s="41" t="s">
        <v>4372</v>
      </c>
      <c r="C420" s="390" t="s">
        <v>4373</v>
      </c>
      <c r="D420" s="390"/>
      <c r="E420" s="390"/>
      <c r="F420" s="42" t="s">
        <v>60</v>
      </c>
      <c r="G420" s="43">
        <v>4.7551000000000003E-2</v>
      </c>
      <c r="H420" s="44">
        <v>1</v>
      </c>
      <c r="I420" s="103">
        <v>4.7551000000000003E-2</v>
      </c>
      <c r="J420" s="46"/>
      <c r="K420" s="43"/>
      <c r="L420" s="46"/>
      <c r="M420" s="43"/>
      <c r="N420" s="47"/>
      <c r="AF420" s="39"/>
      <c r="AG420" s="48"/>
      <c r="AH420" s="48" t="s">
        <v>4373</v>
      </c>
      <c r="AM420" s="48"/>
      <c r="AQ420" s="48"/>
      <c r="AS420" s="48"/>
    </row>
    <row r="421" spans="1:46" s="4" customFormat="1" ht="15">
      <c r="A421" s="49"/>
      <c r="B421" s="50"/>
      <c r="C421" s="388" t="s">
        <v>4374</v>
      </c>
      <c r="D421" s="388"/>
      <c r="E421" s="388"/>
      <c r="F421" s="388"/>
      <c r="G421" s="388"/>
      <c r="H421" s="388"/>
      <c r="I421" s="388"/>
      <c r="J421" s="388"/>
      <c r="K421" s="388"/>
      <c r="L421" s="388"/>
      <c r="M421" s="388"/>
      <c r="N421" s="391"/>
      <c r="AF421" s="39"/>
      <c r="AG421" s="48"/>
      <c r="AH421" s="48"/>
      <c r="AI421" s="3" t="s">
        <v>4374</v>
      </c>
      <c r="AM421" s="48"/>
      <c r="AQ421" s="48"/>
      <c r="AS421" s="48"/>
    </row>
    <row r="422" spans="1:46" s="4" customFormat="1" ht="15">
      <c r="A422" s="51"/>
      <c r="B422" s="52" t="s">
        <v>62</v>
      </c>
      <c r="C422" s="388" t="s">
        <v>63</v>
      </c>
      <c r="D422" s="388"/>
      <c r="E422" s="388"/>
      <c r="F422" s="53"/>
      <c r="G422" s="54"/>
      <c r="H422" s="54"/>
      <c r="I422" s="54"/>
      <c r="J422" s="55">
        <v>2550</v>
      </c>
      <c r="K422" s="54"/>
      <c r="L422" s="56">
        <v>121.26</v>
      </c>
      <c r="M422" s="58">
        <v>9.18</v>
      </c>
      <c r="N422" s="77">
        <v>1113.17</v>
      </c>
      <c r="AF422" s="39"/>
      <c r="AG422" s="48"/>
      <c r="AH422" s="48"/>
      <c r="AJ422" s="3" t="s">
        <v>63</v>
      </c>
      <c r="AM422" s="48"/>
      <c r="AQ422" s="48"/>
      <c r="AS422" s="48"/>
    </row>
    <row r="423" spans="1:46" s="4" customFormat="1" ht="15">
      <c r="A423" s="51"/>
      <c r="B423" s="52" t="s">
        <v>64</v>
      </c>
      <c r="C423" s="388" t="s">
        <v>65</v>
      </c>
      <c r="D423" s="388"/>
      <c r="E423" s="388"/>
      <c r="F423" s="53"/>
      <c r="G423" s="54"/>
      <c r="H423" s="54"/>
      <c r="I423" s="54"/>
      <c r="J423" s="56">
        <v>344.25</v>
      </c>
      <c r="K423" s="54"/>
      <c r="L423" s="56">
        <v>16.37</v>
      </c>
      <c r="M423" s="58">
        <v>33.130000000000003</v>
      </c>
      <c r="N423" s="59">
        <v>542.34</v>
      </c>
      <c r="AF423" s="39"/>
      <c r="AG423" s="48"/>
      <c r="AH423" s="48"/>
      <c r="AJ423" s="3" t="s">
        <v>65</v>
      </c>
      <c r="AM423" s="48"/>
      <c r="AQ423" s="48"/>
      <c r="AS423" s="48"/>
    </row>
    <row r="424" spans="1:46" s="4" customFormat="1" ht="15">
      <c r="A424" s="60"/>
      <c r="B424" s="52"/>
      <c r="C424" s="388" t="s">
        <v>66</v>
      </c>
      <c r="D424" s="388"/>
      <c r="E424" s="388"/>
      <c r="F424" s="53" t="s">
        <v>67</v>
      </c>
      <c r="G424" s="74">
        <v>25.5</v>
      </c>
      <c r="H424" s="54"/>
      <c r="I424" s="104">
        <v>1.2125505000000001</v>
      </c>
      <c r="J424" s="63"/>
      <c r="K424" s="54"/>
      <c r="L424" s="63"/>
      <c r="M424" s="54"/>
      <c r="N424" s="57"/>
      <c r="AF424" s="39"/>
      <c r="AG424" s="48"/>
      <c r="AH424" s="48"/>
      <c r="AK424" s="3" t="s">
        <v>66</v>
      </c>
      <c r="AM424" s="48"/>
      <c r="AQ424" s="48"/>
      <c r="AS424" s="48"/>
    </row>
    <row r="425" spans="1:46" s="4" customFormat="1" ht="15">
      <c r="A425" s="51"/>
      <c r="B425" s="52"/>
      <c r="C425" s="392" t="s">
        <v>68</v>
      </c>
      <c r="D425" s="392"/>
      <c r="E425" s="392"/>
      <c r="F425" s="64"/>
      <c r="G425" s="65"/>
      <c r="H425" s="65"/>
      <c r="I425" s="65"/>
      <c r="J425" s="66">
        <v>2550</v>
      </c>
      <c r="K425" s="65"/>
      <c r="L425" s="67">
        <v>121.26</v>
      </c>
      <c r="M425" s="65"/>
      <c r="N425" s="124">
        <v>1113.17</v>
      </c>
      <c r="AF425" s="39"/>
      <c r="AG425" s="48"/>
      <c r="AH425" s="48"/>
      <c r="AL425" s="3" t="s">
        <v>68</v>
      </c>
      <c r="AM425" s="48"/>
      <c r="AQ425" s="48"/>
      <c r="AS425" s="48"/>
    </row>
    <row r="426" spans="1:46" s="4" customFormat="1" ht="15">
      <c r="A426" s="60"/>
      <c r="B426" s="52"/>
      <c r="C426" s="388" t="s">
        <v>69</v>
      </c>
      <c r="D426" s="388"/>
      <c r="E426" s="388"/>
      <c r="F426" s="53"/>
      <c r="G426" s="54"/>
      <c r="H426" s="54"/>
      <c r="I426" s="54"/>
      <c r="J426" s="63"/>
      <c r="K426" s="54"/>
      <c r="L426" s="56">
        <v>16.37</v>
      </c>
      <c r="M426" s="54"/>
      <c r="N426" s="59">
        <v>542.34</v>
      </c>
      <c r="AF426" s="39"/>
      <c r="AG426" s="48"/>
      <c r="AH426" s="48"/>
      <c r="AK426" s="3" t="s">
        <v>69</v>
      </c>
      <c r="AM426" s="48"/>
      <c r="AQ426" s="48"/>
      <c r="AS426" s="48"/>
    </row>
    <row r="427" spans="1:46" s="4" customFormat="1" ht="23.25">
      <c r="A427" s="60"/>
      <c r="B427" s="52" t="s">
        <v>70</v>
      </c>
      <c r="C427" s="388" t="s">
        <v>71</v>
      </c>
      <c r="D427" s="388"/>
      <c r="E427" s="388"/>
      <c r="F427" s="53" t="s">
        <v>72</v>
      </c>
      <c r="G427" s="61">
        <v>92</v>
      </c>
      <c r="H427" s="54"/>
      <c r="I427" s="61">
        <v>92</v>
      </c>
      <c r="J427" s="63"/>
      <c r="K427" s="54"/>
      <c r="L427" s="56">
        <v>15.06</v>
      </c>
      <c r="M427" s="54"/>
      <c r="N427" s="59">
        <v>498.95</v>
      </c>
      <c r="AF427" s="39"/>
      <c r="AG427" s="48"/>
      <c r="AH427" s="48"/>
      <c r="AK427" s="3" t="s">
        <v>71</v>
      </c>
      <c r="AM427" s="48"/>
      <c r="AQ427" s="48"/>
      <c r="AS427" s="48"/>
    </row>
    <row r="428" spans="1:46" s="4" customFormat="1" ht="23.25">
      <c r="A428" s="60"/>
      <c r="B428" s="52" t="s">
        <v>73</v>
      </c>
      <c r="C428" s="388" t="s">
        <v>74</v>
      </c>
      <c r="D428" s="388"/>
      <c r="E428" s="388"/>
      <c r="F428" s="53" t="s">
        <v>72</v>
      </c>
      <c r="G428" s="61">
        <v>46</v>
      </c>
      <c r="H428" s="54"/>
      <c r="I428" s="61">
        <v>46</v>
      </c>
      <c r="J428" s="63"/>
      <c r="K428" s="54"/>
      <c r="L428" s="56">
        <v>7.53</v>
      </c>
      <c r="M428" s="54"/>
      <c r="N428" s="59">
        <v>249.48</v>
      </c>
      <c r="AF428" s="39"/>
      <c r="AG428" s="48"/>
      <c r="AH428" s="48"/>
      <c r="AK428" s="3" t="s">
        <v>74</v>
      </c>
      <c r="AM428" s="48"/>
      <c r="AQ428" s="48"/>
      <c r="AS428" s="48"/>
    </row>
    <row r="429" spans="1:46" s="4" customFormat="1" ht="15">
      <c r="A429" s="69"/>
      <c r="B429" s="70"/>
      <c r="C429" s="390" t="s">
        <v>75</v>
      </c>
      <c r="D429" s="390"/>
      <c r="E429" s="390"/>
      <c r="F429" s="42"/>
      <c r="G429" s="43"/>
      <c r="H429" s="43"/>
      <c r="I429" s="43"/>
      <c r="J429" s="46"/>
      <c r="K429" s="43"/>
      <c r="L429" s="71">
        <v>143.85</v>
      </c>
      <c r="M429" s="65"/>
      <c r="N429" s="119">
        <v>1861.6</v>
      </c>
      <c r="AF429" s="39"/>
      <c r="AG429" s="48"/>
      <c r="AH429" s="48"/>
      <c r="AM429" s="48" t="s">
        <v>75</v>
      </c>
      <c r="AQ429" s="48"/>
      <c r="AS429" s="48"/>
    </row>
    <row r="430" spans="1:46" s="4" customFormat="1" ht="34.5">
      <c r="A430" s="40" t="s">
        <v>246</v>
      </c>
      <c r="B430" s="41" t="s">
        <v>2545</v>
      </c>
      <c r="C430" s="390" t="s">
        <v>2546</v>
      </c>
      <c r="D430" s="390"/>
      <c r="E430" s="390"/>
      <c r="F430" s="42" t="s">
        <v>78</v>
      </c>
      <c r="G430" s="43">
        <v>2.0792999999999999E-2</v>
      </c>
      <c r="H430" s="44">
        <v>1</v>
      </c>
      <c r="I430" s="103">
        <v>2.0792999999999999E-2</v>
      </c>
      <c r="J430" s="46"/>
      <c r="K430" s="43"/>
      <c r="L430" s="46"/>
      <c r="M430" s="43"/>
      <c r="N430" s="47"/>
      <c r="AF430" s="39"/>
      <c r="AG430" s="48"/>
      <c r="AH430" s="48" t="s">
        <v>2546</v>
      </c>
      <c r="AM430" s="48"/>
      <c r="AQ430" s="48"/>
      <c r="AS430" s="48"/>
    </row>
    <row r="431" spans="1:46" s="4" customFormat="1" ht="15">
      <c r="A431" s="49"/>
      <c r="B431" s="50"/>
      <c r="C431" s="388" t="s">
        <v>4375</v>
      </c>
      <c r="D431" s="388"/>
      <c r="E431" s="388"/>
      <c r="F431" s="388"/>
      <c r="G431" s="388"/>
      <c r="H431" s="388"/>
      <c r="I431" s="388"/>
      <c r="J431" s="388"/>
      <c r="K431" s="388"/>
      <c r="L431" s="388"/>
      <c r="M431" s="388"/>
      <c r="N431" s="391"/>
      <c r="AF431" s="39"/>
      <c r="AG431" s="48"/>
      <c r="AH431" s="48"/>
      <c r="AI431" s="3" t="s">
        <v>4375</v>
      </c>
      <c r="AM431" s="48"/>
      <c r="AQ431" s="48"/>
      <c r="AS431" s="48"/>
    </row>
    <row r="432" spans="1:46" s="4" customFormat="1" ht="15">
      <c r="A432" s="73"/>
      <c r="B432" s="52" t="s">
        <v>80</v>
      </c>
      <c r="C432" s="385" t="s">
        <v>81</v>
      </c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96"/>
      <c r="AF432" s="39"/>
      <c r="AG432" s="48"/>
      <c r="AH432" s="48"/>
      <c r="AM432" s="48"/>
      <c r="AQ432" s="48"/>
      <c r="AS432" s="48"/>
      <c r="AT432" s="3" t="s">
        <v>81</v>
      </c>
    </row>
    <row r="433" spans="1:45" s="4" customFormat="1" ht="15">
      <c r="A433" s="51"/>
      <c r="B433" s="52" t="s">
        <v>57</v>
      </c>
      <c r="C433" s="388" t="s">
        <v>82</v>
      </c>
      <c r="D433" s="388"/>
      <c r="E433" s="388"/>
      <c r="F433" s="53"/>
      <c r="G433" s="54"/>
      <c r="H433" s="54"/>
      <c r="I433" s="54"/>
      <c r="J433" s="55">
        <v>1201.2</v>
      </c>
      <c r="K433" s="74">
        <v>1.2</v>
      </c>
      <c r="L433" s="56">
        <v>29.97</v>
      </c>
      <c r="M433" s="58">
        <v>33.130000000000003</v>
      </c>
      <c r="N433" s="59">
        <v>992.91</v>
      </c>
      <c r="AF433" s="39"/>
      <c r="AG433" s="48"/>
      <c r="AH433" s="48"/>
      <c r="AJ433" s="3" t="s">
        <v>82</v>
      </c>
      <c r="AM433" s="48"/>
      <c r="AQ433" s="48"/>
      <c r="AS433" s="48"/>
    </row>
    <row r="434" spans="1:45" s="4" customFormat="1" ht="15">
      <c r="A434" s="60"/>
      <c r="B434" s="52"/>
      <c r="C434" s="388" t="s">
        <v>83</v>
      </c>
      <c r="D434" s="388"/>
      <c r="E434" s="388"/>
      <c r="F434" s="53" t="s">
        <v>67</v>
      </c>
      <c r="G434" s="61">
        <v>154</v>
      </c>
      <c r="H434" s="74">
        <v>1.2</v>
      </c>
      <c r="I434" s="104">
        <v>3.8425463999999998</v>
      </c>
      <c r="J434" s="63"/>
      <c r="K434" s="54"/>
      <c r="L434" s="63"/>
      <c r="M434" s="54"/>
      <c r="N434" s="57"/>
      <c r="AF434" s="39"/>
      <c r="AG434" s="48"/>
      <c r="AH434" s="48"/>
      <c r="AK434" s="3" t="s">
        <v>83</v>
      </c>
      <c r="AM434" s="48"/>
      <c r="AQ434" s="48"/>
      <c r="AS434" s="48"/>
    </row>
    <row r="435" spans="1:45" s="4" customFormat="1" ht="15">
      <c r="A435" s="51"/>
      <c r="B435" s="52"/>
      <c r="C435" s="392" t="s">
        <v>68</v>
      </c>
      <c r="D435" s="392"/>
      <c r="E435" s="392"/>
      <c r="F435" s="64"/>
      <c r="G435" s="65"/>
      <c r="H435" s="65"/>
      <c r="I435" s="65"/>
      <c r="J435" s="66">
        <v>1201.2</v>
      </c>
      <c r="K435" s="65"/>
      <c r="L435" s="67">
        <v>29.97</v>
      </c>
      <c r="M435" s="65"/>
      <c r="N435" s="125">
        <v>992.91</v>
      </c>
      <c r="AF435" s="39"/>
      <c r="AG435" s="48"/>
      <c r="AH435" s="48"/>
      <c r="AL435" s="3" t="s">
        <v>68</v>
      </c>
      <c r="AM435" s="48"/>
      <c r="AQ435" s="48"/>
      <c r="AS435" s="48"/>
    </row>
    <row r="436" spans="1:45" s="4" customFormat="1" ht="15">
      <c r="A436" s="60"/>
      <c r="B436" s="52"/>
      <c r="C436" s="388" t="s">
        <v>69</v>
      </c>
      <c r="D436" s="388"/>
      <c r="E436" s="388"/>
      <c r="F436" s="53"/>
      <c r="G436" s="54"/>
      <c r="H436" s="54"/>
      <c r="I436" s="54"/>
      <c r="J436" s="63"/>
      <c r="K436" s="54"/>
      <c r="L436" s="56">
        <v>29.97</v>
      </c>
      <c r="M436" s="54"/>
      <c r="N436" s="59">
        <v>992.91</v>
      </c>
      <c r="AF436" s="39"/>
      <c r="AG436" s="48"/>
      <c r="AH436" s="48"/>
      <c r="AK436" s="3" t="s">
        <v>69</v>
      </c>
      <c r="AM436" s="48"/>
      <c r="AQ436" s="48"/>
      <c r="AS436" s="48"/>
    </row>
    <row r="437" spans="1:45" s="4" customFormat="1" ht="23.25">
      <c r="A437" s="60"/>
      <c r="B437" s="52" t="s">
        <v>84</v>
      </c>
      <c r="C437" s="388" t="s">
        <v>85</v>
      </c>
      <c r="D437" s="388"/>
      <c r="E437" s="388"/>
      <c r="F437" s="53" t="s">
        <v>72</v>
      </c>
      <c r="G437" s="61">
        <v>89</v>
      </c>
      <c r="H437" s="54"/>
      <c r="I437" s="61">
        <v>89</v>
      </c>
      <c r="J437" s="63"/>
      <c r="K437" s="54"/>
      <c r="L437" s="56">
        <v>26.67</v>
      </c>
      <c r="M437" s="54"/>
      <c r="N437" s="59">
        <v>883.69</v>
      </c>
      <c r="AF437" s="39"/>
      <c r="AG437" s="48"/>
      <c r="AH437" s="48"/>
      <c r="AK437" s="3" t="s">
        <v>85</v>
      </c>
      <c r="AM437" s="48"/>
      <c r="AQ437" s="48"/>
      <c r="AS437" s="48"/>
    </row>
    <row r="438" spans="1:45" s="4" customFormat="1" ht="23.25">
      <c r="A438" s="60"/>
      <c r="B438" s="52" t="s">
        <v>86</v>
      </c>
      <c r="C438" s="388" t="s">
        <v>87</v>
      </c>
      <c r="D438" s="388"/>
      <c r="E438" s="388"/>
      <c r="F438" s="53" t="s">
        <v>72</v>
      </c>
      <c r="G438" s="61">
        <v>40</v>
      </c>
      <c r="H438" s="54"/>
      <c r="I438" s="61">
        <v>40</v>
      </c>
      <c r="J438" s="63"/>
      <c r="K438" s="54"/>
      <c r="L438" s="56">
        <v>11.99</v>
      </c>
      <c r="M438" s="54"/>
      <c r="N438" s="59">
        <v>397.16</v>
      </c>
      <c r="AF438" s="39"/>
      <c r="AG438" s="48"/>
      <c r="AH438" s="48"/>
      <c r="AK438" s="3" t="s">
        <v>87</v>
      </c>
      <c r="AM438" s="48"/>
      <c r="AQ438" s="48"/>
      <c r="AS438" s="48"/>
    </row>
    <row r="439" spans="1:45" s="4" customFormat="1" ht="15">
      <c r="A439" s="69"/>
      <c r="B439" s="70"/>
      <c r="C439" s="390" t="s">
        <v>75</v>
      </c>
      <c r="D439" s="390"/>
      <c r="E439" s="390"/>
      <c r="F439" s="42"/>
      <c r="G439" s="43"/>
      <c r="H439" s="43"/>
      <c r="I439" s="43"/>
      <c r="J439" s="46"/>
      <c r="K439" s="43"/>
      <c r="L439" s="71">
        <v>68.63</v>
      </c>
      <c r="M439" s="65"/>
      <c r="N439" s="119">
        <v>2273.7600000000002</v>
      </c>
      <c r="AF439" s="39"/>
      <c r="AG439" s="48"/>
      <c r="AH439" s="48"/>
      <c r="AM439" s="48" t="s">
        <v>75</v>
      </c>
      <c r="AQ439" s="48"/>
      <c r="AS439" s="48"/>
    </row>
    <row r="440" spans="1:45" s="4" customFormat="1" ht="23.25">
      <c r="A440" s="40" t="s">
        <v>247</v>
      </c>
      <c r="B440" s="41" t="s">
        <v>2963</v>
      </c>
      <c r="C440" s="390" t="s">
        <v>2964</v>
      </c>
      <c r="D440" s="390"/>
      <c r="E440" s="390"/>
      <c r="F440" s="42" t="s">
        <v>693</v>
      </c>
      <c r="G440" s="43">
        <v>1.89</v>
      </c>
      <c r="H440" s="44">
        <v>1</v>
      </c>
      <c r="I440" s="100">
        <v>1.89</v>
      </c>
      <c r="J440" s="46"/>
      <c r="K440" s="43"/>
      <c r="L440" s="46"/>
      <c r="M440" s="43"/>
      <c r="N440" s="47"/>
      <c r="AF440" s="39"/>
      <c r="AG440" s="48"/>
      <c r="AH440" s="48" t="s">
        <v>2964</v>
      </c>
      <c r="AM440" s="48"/>
      <c r="AQ440" s="48"/>
      <c r="AS440" s="48"/>
    </row>
    <row r="441" spans="1:45" s="4" customFormat="1" ht="15">
      <c r="A441" s="49"/>
      <c r="B441" s="50"/>
      <c r="C441" s="388" t="s">
        <v>4376</v>
      </c>
      <c r="D441" s="388"/>
      <c r="E441" s="388"/>
      <c r="F441" s="388"/>
      <c r="G441" s="388"/>
      <c r="H441" s="388"/>
      <c r="I441" s="388"/>
      <c r="J441" s="388"/>
      <c r="K441" s="388"/>
      <c r="L441" s="388"/>
      <c r="M441" s="388"/>
      <c r="N441" s="391"/>
      <c r="AF441" s="39"/>
      <c r="AG441" s="48"/>
      <c r="AH441" s="48"/>
      <c r="AI441" s="3" t="s">
        <v>4376</v>
      </c>
      <c r="AM441" s="48"/>
      <c r="AQ441" s="48"/>
      <c r="AS441" s="48"/>
    </row>
    <row r="442" spans="1:45" s="4" customFormat="1" ht="15">
      <c r="A442" s="51"/>
      <c r="B442" s="52" t="s">
        <v>57</v>
      </c>
      <c r="C442" s="388" t="s">
        <v>82</v>
      </c>
      <c r="D442" s="388"/>
      <c r="E442" s="388"/>
      <c r="F442" s="53"/>
      <c r="G442" s="54"/>
      <c r="H442" s="54"/>
      <c r="I442" s="54"/>
      <c r="J442" s="56">
        <v>49.82</v>
      </c>
      <c r="K442" s="54"/>
      <c r="L442" s="56">
        <v>94.16</v>
      </c>
      <c r="M442" s="58">
        <v>33.130000000000003</v>
      </c>
      <c r="N442" s="77">
        <v>3119.52</v>
      </c>
      <c r="AF442" s="39"/>
      <c r="AG442" s="48"/>
      <c r="AH442" s="48"/>
      <c r="AJ442" s="3" t="s">
        <v>82</v>
      </c>
      <c r="AM442" s="48"/>
      <c r="AQ442" s="48"/>
      <c r="AS442" s="48"/>
    </row>
    <row r="443" spans="1:45" s="4" customFormat="1" ht="15">
      <c r="A443" s="51"/>
      <c r="B443" s="52" t="s">
        <v>62</v>
      </c>
      <c r="C443" s="388" t="s">
        <v>63</v>
      </c>
      <c r="D443" s="388"/>
      <c r="E443" s="388"/>
      <c r="F443" s="53"/>
      <c r="G443" s="54"/>
      <c r="H443" s="54"/>
      <c r="I443" s="54"/>
      <c r="J443" s="56">
        <v>256.27</v>
      </c>
      <c r="K443" s="54"/>
      <c r="L443" s="56">
        <v>484.35</v>
      </c>
      <c r="M443" s="58">
        <v>9.18</v>
      </c>
      <c r="N443" s="77">
        <v>4446.33</v>
      </c>
      <c r="AF443" s="39"/>
      <c r="AG443" s="48"/>
      <c r="AH443" s="48"/>
      <c r="AJ443" s="3" t="s">
        <v>63</v>
      </c>
      <c r="AM443" s="48"/>
      <c r="AQ443" s="48"/>
      <c r="AS443" s="48"/>
    </row>
    <row r="444" spans="1:45" s="4" customFormat="1" ht="15">
      <c r="A444" s="51"/>
      <c r="B444" s="52" t="s">
        <v>64</v>
      </c>
      <c r="C444" s="388" t="s">
        <v>65</v>
      </c>
      <c r="D444" s="388"/>
      <c r="E444" s="388"/>
      <c r="F444" s="53"/>
      <c r="G444" s="54"/>
      <c r="H444" s="54"/>
      <c r="I444" s="54"/>
      <c r="J444" s="56">
        <v>45.24</v>
      </c>
      <c r="K444" s="54"/>
      <c r="L444" s="56">
        <v>85.5</v>
      </c>
      <c r="M444" s="58">
        <v>33.130000000000003</v>
      </c>
      <c r="N444" s="77">
        <v>2832.62</v>
      </c>
      <c r="AF444" s="39"/>
      <c r="AG444" s="48"/>
      <c r="AH444" s="48"/>
      <c r="AJ444" s="3" t="s">
        <v>65</v>
      </c>
      <c r="AM444" s="48"/>
      <c r="AQ444" s="48"/>
      <c r="AS444" s="48"/>
    </row>
    <row r="445" spans="1:45" s="4" customFormat="1" ht="15">
      <c r="A445" s="51"/>
      <c r="B445" s="52" t="s">
        <v>91</v>
      </c>
      <c r="C445" s="388" t="s">
        <v>120</v>
      </c>
      <c r="D445" s="388"/>
      <c r="E445" s="388"/>
      <c r="F445" s="53"/>
      <c r="G445" s="54"/>
      <c r="H445" s="54"/>
      <c r="I445" s="54"/>
      <c r="J445" s="56">
        <v>1</v>
      </c>
      <c r="K445" s="54"/>
      <c r="L445" s="56">
        <v>1.89</v>
      </c>
      <c r="M445" s="58">
        <v>10.95</v>
      </c>
      <c r="N445" s="59">
        <v>20.7</v>
      </c>
      <c r="AF445" s="39"/>
      <c r="AG445" s="48"/>
      <c r="AH445" s="48"/>
      <c r="AJ445" s="3" t="s">
        <v>120</v>
      </c>
      <c r="AM445" s="48"/>
      <c r="AQ445" s="48"/>
      <c r="AS445" s="48"/>
    </row>
    <row r="446" spans="1:45" s="4" customFormat="1" ht="15">
      <c r="A446" s="60"/>
      <c r="B446" s="52"/>
      <c r="C446" s="388" t="s">
        <v>83</v>
      </c>
      <c r="D446" s="388"/>
      <c r="E446" s="388"/>
      <c r="F446" s="53" t="s">
        <v>67</v>
      </c>
      <c r="G446" s="74">
        <v>5.3</v>
      </c>
      <c r="H446" s="54"/>
      <c r="I446" s="75">
        <v>10.016999999999999</v>
      </c>
      <c r="J446" s="63"/>
      <c r="K446" s="54"/>
      <c r="L446" s="63"/>
      <c r="M446" s="54"/>
      <c r="N446" s="57"/>
      <c r="AF446" s="39"/>
      <c r="AG446" s="48"/>
      <c r="AH446" s="48"/>
      <c r="AK446" s="3" t="s">
        <v>83</v>
      </c>
      <c r="AM446" s="48"/>
      <c r="AQ446" s="48"/>
      <c r="AS446" s="48"/>
    </row>
    <row r="447" spans="1:45" s="4" customFormat="1" ht="15">
      <c r="A447" s="60"/>
      <c r="B447" s="52"/>
      <c r="C447" s="388" t="s">
        <v>66</v>
      </c>
      <c r="D447" s="388"/>
      <c r="E447" s="388"/>
      <c r="F447" s="53" t="s">
        <v>67</v>
      </c>
      <c r="G447" s="74">
        <v>3.9</v>
      </c>
      <c r="H447" s="54"/>
      <c r="I447" s="75">
        <v>7.3710000000000004</v>
      </c>
      <c r="J447" s="63"/>
      <c r="K447" s="54"/>
      <c r="L447" s="63"/>
      <c r="M447" s="54"/>
      <c r="N447" s="57"/>
      <c r="AF447" s="39"/>
      <c r="AG447" s="48"/>
      <c r="AH447" s="48"/>
      <c r="AK447" s="3" t="s">
        <v>66</v>
      </c>
      <c r="AM447" s="48"/>
      <c r="AQ447" s="48"/>
      <c r="AS447" s="48"/>
    </row>
    <row r="448" spans="1:45" s="4" customFormat="1" ht="15">
      <c r="A448" s="51"/>
      <c r="B448" s="52"/>
      <c r="C448" s="392" t="s">
        <v>68</v>
      </c>
      <c r="D448" s="392"/>
      <c r="E448" s="392"/>
      <c r="F448" s="64"/>
      <c r="G448" s="65"/>
      <c r="H448" s="65"/>
      <c r="I448" s="65"/>
      <c r="J448" s="67">
        <v>307.08999999999997</v>
      </c>
      <c r="K448" s="65"/>
      <c r="L448" s="67">
        <v>580.4</v>
      </c>
      <c r="M448" s="65"/>
      <c r="N448" s="124">
        <v>7586.55</v>
      </c>
      <c r="AF448" s="39"/>
      <c r="AG448" s="48"/>
      <c r="AH448" s="48"/>
      <c r="AL448" s="3" t="s">
        <v>68</v>
      </c>
      <c r="AM448" s="48"/>
      <c r="AQ448" s="48"/>
      <c r="AS448" s="48"/>
    </row>
    <row r="449" spans="1:45" s="4" customFormat="1" ht="15">
      <c r="A449" s="60"/>
      <c r="B449" s="52"/>
      <c r="C449" s="388" t="s">
        <v>69</v>
      </c>
      <c r="D449" s="388"/>
      <c r="E449" s="388"/>
      <c r="F449" s="53"/>
      <c r="G449" s="54"/>
      <c r="H449" s="54"/>
      <c r="I449" s="54"/>
      <c r="J449" s="63"/>
      <c r="K449" s="54"/>
      <c r="L449" s="56">
        <v>179.66</v>
      </c>
      <c r="M449" s="54"/>
      <c r="N449" s="77">
        <v>5952.14</v>
      </c>
      <c r="AF449" s="39"/>
      <c r="AG449" s="48"/>
      <c r="AH449" s="48"/>
      <c r="AK449" s="3" t="s">
        <v>69</v>
      </c>
      <c r="AM449" s="48"/>
      <c r="AQ449" s="48"/>
      <c r="AS449" s="48"/>
    </row>
    <row r="450" spans="1:45" s="4" customFormat="1" ht="23.25">
      <c r="A450" s="60"/>
      <c r="B450" s="52" t="s">
        <v>1568</v>
      </c>
      <c r="C450" s="388" t="s">
        <v>1569</v>
      </c>
      <c r="D450" s="388"/>
      <c r="E450" s="388"/>
      <c r="F450" s="53" t="s">
        <v>72</v>
      </c>
      <c r="G450" s="61">
        <v>97</v>
      </c>
      <c r="H450" s="54"/>
      <c r="I450" s="61">
        <v>97</v>
      </c>
      <c r="J450" s="63"/>
      <c r="K450" s="54"/>
      <c r="L450" s="56">
        <v>174.27</v>
      </c>
      <c r="M450" s="54"/>
      <c r="N450" s="77">
        <v>5773.58</v>
      </c>
      <c r="AF450" s="39"/>
      <c r="AG450" s="48"/>
      <c r="AH450" s="48"/>
      <c r="AK450" s="3" t="s">
        <v>1569</v>
      </c>
      <c r="AM450" s="48"/>
      <c r="AQ450" s="48"/>
      <c r="AS450" s="48"/>
    </row>
    <row r="451" spans="1:45" s="4" customFormat="1" ht="23.25">
      <c r="A451" s="60"/>
      <c r="B451" s="52" t="s">
        <v>1570</v>
      </c>
      <c r="C451" s="388" t="s">
        <v>1571</v>
      </c>
      <c r="D451" s="388"/>
      <c r="E451" s="388"/>
      <c r="F451" s="53" t="s">
        <v>72</v>
      </c>
      <c r="G451" s="61">
        <v>51</v>
      </c>
      <c r="H451" s="54"/>
      <c r="I451" s="61">
        <v>51</v>
      </c>
      <c r="J451" s="63"/>
      <c r="K451" s="54"/>
      <c r="L451" s="56">
        <v>91.63</v>
      </c>
      <c r="M451" s="54"/>
      <c r="N451" s="77">
        <v>3035.59</v>
      </c>
      <c r="AF451" s="39"/>
      <c r="AG451" s="48"/>
      <c r="AH451" s="48"/>
      <c r="AK451" s="3" t="s">
        <v>1571</v>
      </c>
      <c r="AM451" s="48"/>
      <c r="AQ451" s="48"/>
      <c r="AS451" s="48"/>
    </row>
    <row r="452" spans="1:45" s="4" customFormat="1" ht="15">
      <c r="A452" s="69"/>
      <c r="B452" s="70"/>
      <c r="C452" s="390" t="s">
        <v>75</v>
      </c>
      <c r="D452" s="390"/>
      <c r="E452" s="390"/>
      <c r="F452" s="42"/>
      <c r="G452" s="43"/>
      <c r="H452" s="43"/>
      <c r="I452" s="43"/>
      <c r="J452" s="46"/>
      <c r="K452" s="43"/>
      <c r="L452" s="71">
        <v>846.3</v>
      </c>
      <c r="M452" s="65"/>
      <c r="N452" s="119">
        <v>16395.72</v>
      </c>
      <c r="AF452" s="39"/>
      <c r="AG452" s="48"/>
      <c r="AH452" s="48"/>
      <c r="AM452" s="48" t="s">
        <v>75</v>
      </c>
      <c r="AQ452" s="48"/>
      <c r="AS452" s="48"/>
    </row>
    <row r="453" spans="1:45" s="4" customFormat="1" ht="23.25">
      <c r="A453" s="40" t="s">
        <v>255</v>
      </c>
      <c r="B453" s="41" t="s">
        <v>4377</v>
      </c>
      <c r="C453" s="390" t="s">
        <v>4378</v>
      </c>
      <c r="D453" s="390"/>
      <c r="E453" s="390"/>
      <c r="F453" s="42" t="s">
        <v>693</v>
      </c>
      <c r="G453" s="43">
        <v>0.69</v>
      </c>
      <c r="H453" s="44">
        <v>1</v>
      </c>
      <c r="I453" s="100">
        <v>0.69</v>
      </c>
      <c r="J453" s="46"/>
      <c r="K453" s="43"/>
      <c r="L453" s="46"/>
      <c r="M453" s="43"/>
      <c r="N453" s="47"/>
      <c r="AF453" s="39"/>
      <c r="AG453" s="48"/>
      <c r="AH453" s="48" t="s">
        <v>4378</v>
      </c>
      <c r="AM453" s="48"/>
      <c r="AQ453" s="48"/>
      <c r="AS453" s="48"/>
    </row>
    <row r="454" spans="1:45" s="4" customFormat="1" ht="15">
      <c r="A454" s="49"/>
      <c r="B454" s="50"/>
      <c r="C454" s="388" t="s">
        <v>4379</v>
      </c>
      <c r="D454" s="388"/>
      <c r="E454" s="388"/>
      <c r="F454" s="388"/>
      <c r="G454" s="388"/>
      <c r="H454" s="388"/>
      <c r="I454" s="388"/>
      <c r="J454" s="388"/>
      <c r="K454" s="388"/>
      <c r="L454" s="388"/>
      <c r="M454" s="388"/>
      <c r="N454" s="391"/>
      <c r="AF454" s="39"/>
      <c r="AG454" s="48"/>
      <c r="AH454" s="48"/>
      <c r="AI454" s="3" t="s">
        <v>4379</v>
      </c>
      <c r="AM454" s="48"/>
      <c r="AQ454" s="48"/>
      <c r="AS454" s="48"/>
    </row>
    <row r="455" spans="1:45" s="4" customFormat="1" ht="15">
      <c r="A455" s="51"/>
      <c r="B455" s="52" t="s">
        <v>57</v>
      </c>
      <c r="C455" s="388" t="s">
        <v>82</v>
      </c>
      <c r="D455" s="388"/>
      <c r="E455" s="388"/>
      <c r="F455" s="53"/>
      <c r="G455" s="54"/>
      <c r="H455" s="54"/>
      <c r="I455" s="54"/>
      <c r="J455" s="56">
        <v>18.71</v>
      </c>
      <c r="K455" s="54"/>
      <c r="L455" s="56">
        <v>12.91</v>
      </c>
      <c r="M455" s="58">
        <v>33.130000000000003</v>
      </c>
      <c r="N455" s="59">
        <v>427.71</v>
      </c>
      <c r="AF455" s="39"/>
      <c r="AG455" s="48"/>
      <c r="AH455" s="48"/>
      <c r="AJ455" s="3" t="s">
        <v>82</v>
      </c>
      <c r="AM455" s="48"/>
      <c r="AQ455" s="48"/>
      <c r="AS455" s="48"/>
    </row>
    <row r="456" spans="1:45" s="4" customFormat="1" ht="15">
      <c r="A456" s="51"/>
      <c r="B456" s="52" t="s">
        <v>62</v>
      </c>
      <c r="C456" s="388" t="s">
        <v>63</v>
      </c>
      <c r="D456" s="388"/>
      <c r="E456" s="388"/>
      <c r="F456" s="53"/>
      <c r="G456" s="54"/>
      <c r="H456" s="54"/>
      <c r="I456" s="54"/>
      <c r="J456" s="56">
        <v>5.26</v>
      </c>
      <c r="K456" s="54"/>
      <c r="L456" s="56">
        <v>3.63</v>
      </c>
      <c r="M456" s="58">
        <v>9.18</v>
      </c>
      <c r="N456" s="59">
        <v>33.32</v>
      </c>
      <c r="AF456" s="39"/>
      <c r="AG456" s="48"/>
      <c r="AH456" s="48"/>
      <c r="AJ456" s="3" t="s">
        <v>63</v>
      </c>
      <c r="AM456" s="48"/>
      <c r="AQ456" s="48"/>
      <c r="AS456" s="48"/>
    </row>
    <row r="457" spans="1:45" s="4" customFormat="1" ht="15">
      <c r="A457" s="51"/>
      <c r="B457" s="52" t="s">
        <v>64</v>
      </c>
      <c r="C457" s="388" t="s">
        <v>65</v>
      </c>
      <c r="D457" s="388"/>
      <c r="E457" s="388"/>
      <c r="F457" s="53"/>
      <c r="G457" s="54"/>
      <c r="H457" s="54"/>
      <c r="I457" s="54"/>
      <c r="J457" s="56">
        <v>0.93</v>
      </c>
      <c r="K457" s="54"/>
      <c r="L457" s="56">
        <v>0.64</v>
      </c>
      <c r="M457" s="58">
        <v>33.130000000000003</v>
      </c>
      <c r="N457" s="59">
        <v>21.2</v>
      </c>
      <c r="AF457" s="39"/>
      <c r="AG457" s="48"/>
      <c r="AH457" s="48"/>
      <c r="AJ457" s="3" t="s">
        <v>65</v>
      </c>
      <c r="AM457" s="48"/>
      <c r="AQ457" s="48"/>
      <c r="AS457" s="48"/>
    </row>
    <row r="458" spans="1:45" s="4" customFormat="1" ht="15">
      <c r="A458" s="51"/>
      <c r="B458" s="52" t="s">
        <v>91</v>
      </c>
      <c r="C458" s="388" t="s">
        <v>120</v>
      </c>
      <c r="D458" s="388"/>
      <c r="E458" s="388"/>
      <c r="F458" s="53"/>
      <c r="G458" s="54"/>
      <c r="H458" s="54"/>
      <c r="I458" s="54"/>
      <c r="J458" s="56">
        <v>0.37</v>
      </c>
      <c r="K458" s="54"/>
      <c r="L458" s="56">
        <v>0.26</v>
      </c>
      <c r="M458" s="58">
        <v>10.95</v>
      </c>
      <c r="N458" s="59">
        <v>2.85</v>
      </c>
      <c r="AF458" s="39"/>
      <c r="AG458" s="48"/>
      <c r="AH458" s="48"/>
      <c r="AJ458" s="3" t="s">
        <v>120</v>
      </c>
      <c r="AM458" s="48"/>
      <c r="AQ458" s="48"/>
      <c r="AS458" s="48"/>
    </row>
    <row r="459" spans="1:45" s="4" customFormat="1" ht="15">
      <c r="A459" s="60"/>
      <c r="B459" s="52"/>
      <c r="C459" s="388" t="s">
        <v>83</v>
      </c>
      <c r="D459" s="388"/>
      <c r="E459" s="388"/>
      <c r="F459" s="53" t="s">
        <v>67</v>
      </c>
      <c r="G459" s="58">
        <v>1.99</v>
      </c>
      <c r="H459" s="54"/>
      <c r="I459" s="62">
        <v>1.3731</v>
      </c>
      <c r="J459" s="63"/>
      <c r="K459" s="54"/>
      <c r="L459" s="63"/>
      <c r="M459" s="54"/>
      <c r="N459" s="57"/>
      <c r="AF459" s="39"/>
      <c r="AG459" s="48"/>
      <c r="AH459" s="48"/>
      <c r="AK459" s="3" t="s">
        <v>83</v>
      </c>
      <c r="AM459" s="48"/>
      <c r="AQ459" s="48"/>
      <c r="AS459" s="48"/>
    </row>
    <row r="460" spans="1:45" s="4" customFormat="1" ht="15">
      <c r="A460" s="60"/>
      <c r="B460" s="52"/>
      <c r="C460" s="388" t="s">
        <v>66</v>
      </c>
      <c r="D460" s="388"/>
      <c r="E460" s="388"/>
      <c r="F460" s="53" t="s">
        <v>67</v>
      </c>
      <c r="G460" s="58">
        <v>0.08</v>
      </c>
      <c r="H460" s="54"/>
      <c r="I460" s="62">
        <v>5.5199999999999999E-2</v>
      </c>
      <c r="J460" s="63"/>
      <c r="K460" s="54"/>
      <c r="L460" s="63"/>
      <c r="M460" s="54"/>
      <c r="N460" s="57"/>
      <c r="AF460" s="39"/>
      <c r="AG460" s="48"/>
      <c r="AH460" s="48"/>
      <c r="AK460" s="3" t="s">
        <v>66</v>
      </c>
      <c r="AM460" s="48"/>
      <c r="AQ460" s="48"/>
      <c r="AS460" s="48"/>
    </row>
    <row r="461" spans="1:45" s="4" customFormat="1" ht="15">
      <c r="A461" s="51"/>
      <c r="B461" s="52"/>
      <c r="C461" s="392" t="s">
        <v>68</v>
      </c>
      <c r="D461" s="392"/>
      <c r="E461" s="392"/>
      <c r="F461" s="64"/>
      <c r="G461" s="65"/>
      <c r="H461" s="65"/>
      <c r="I461" s="65"/>
      <c r="J461" s="67">
        <v>24.34</v>
      </c>
      <c r="K461" s="65"/>
      <c r="L461" s="67">
        <v>16.8</v>
      </c>
      <c r="M461" s="65"/>
      <c r="N461" s="125">
        <v>463.88</v>
      </c>
      <c r="AF461" s="39"/>
      <c r="AG461" s="48"/>
      <c r="AH461" s="48"/>
      <c r="AL461" s="3" t="s">
        <v>68</v>
      </c>
      <c r="AM461" s="48"/>
      <c r="AQ461" s="48"/>
      <c r="AS461" s="48"/>
    </row>
    <row r="462" spans="1:45" s="4" customFormat="1" ht="15">
      <c r="A462" s="60"/>
      <c r="B462" s="52"/>
      <c r="C462" s="388" t="s">
        <v>69</v>
      </c>
      <c r="D462" s="388"/>
      <c r="E462" s="388"/>
      <c r="F462" s="53"/>
      <c r="G462" s="54"/>
      <c r="H462" s="54"/>
      <c r="I462" s="54"/>
      <c r="J462" s="63"/>
      <c r="K462" s="54"/>
      <c r="L462" s="56">
        <v>13.55</v>
      </c>
      <c r="M462" s="54"/>
      <c r="N462" s="59">
        <v>448.91</v>
      </c>
      <c r="AF462" s="39"/>
      <c r="AG462" s="48"/>
      <c r="AH462" s="48"/>
      <c r="AK462" s="3" t="s">
        <v>69</v>
      </c>
      <c r="AM462" s="48"/>
      <c r="AQ462" s="48"/>
      <c r="AS462" s="48"/>
    </row>
    <row r="463" spans="1:45" s="4" customFormat="1" ht="23.25">
      <c r="A463" s="60"/>
      <c r="B463" s="52" t="s">
        <v>1568</v>
      </c>
      <c r="C463" s="388" t="s">
        <v>1569</v>
      </c>
      <c r="D463" s="388"/>
      <c r="E463" s="388"/>
      <c r="F463" s="53" t="s">
        <v>72</v>
      </c>
      <c r="G463" s="61">
        <v>97</v>
      </c>
      <c r="H463" s="54"/>
      <c r="I463" s="61">
        <v>97</v>
      </c>
      <c r="J463" s="63"/>
      <c r="K463" s="54"/>
      <c r="L463" s="56">
        <v>13.14</v>
      </c>
      <c r="M463" s="54"/>
      <c r="N463" s="59">
        <v>435.44</v>
      </c>
      <c r="AF463" s="39"/>
      <c r="AG463" s="48"/>
      <c r="AH463" s="48"/>
      <c r="AK463" s="3" t="s">
        <v>1569</v>
      </c>
      <c r="AM463" s="48"/>
      <c r="AQ463" s="48"/>
      <c r="AS463" s="48"/>
    </row>
    <row r="464" spans="1:45" s="4" customFormat="1" ht="23.25">
      <c r="A464" s="60"/>
      <c r="B464" s="52" t="s">
        <v>1570</v>
      </c>
      <c r="C464" s="388" t="s">
        <v>1571</v>
      </c>
      <c r="D464" s="388"/>
      <c r="E464" s="388"/>
      <c r="F464" s="53" t="s">
        <v>72</v>
      </c>
      <c r="G464" s="61">
        <v>51</v>
      </c>
      <c r="H464" s="54"/>
      <c r="I464" s="61">
        <v>51</v>
      </c>
      <c r="J464" s="63"/>
      <c r="K464" s="54"/>
      <c r="L464" s="56">
        <v>6.91</v>
      </c>
      <c r="M464" s="54"/>
      <c r="N464" s="59">
        <v>228.94</v>
      </c>
      <c r="AF464" s="39"/>
      <c r="AG464" s="48"/>
      <c r="AH464" s="48"/>
      <c r="AK464" s="3" t="s">
        <v>1571</v>
      </c>
      <c r="AM464" s="48"/>
      <c r="AQ464" s="48"/>
      <c r="AS464" s="48"/>
    </row>
    <row r="465" spans="1:45" s="4" customFormat="1" ht="15">
      <c r="A465" s="69"/>
      <c r="B465" s="70"/>
      <c r="C465" s="390" t="s">
        <v>75</v>
      </c>
      <c r="D465" s="390"/>
      <c r="E465" s="390"/>
      <c r="F465" s="42"/>
      <c r="G465" s="43"/>
      <c r="H465" s="43"/>
      <c r="I465" s="43"/>
      <c r="J465" s="46"/>
      <c r="K465" s="43"/>
      <c r="L465" s="71">
        <v>36.85</v>
      </c>
      <c r="M465" s="65"/>
      <c r="N465" s="119">
        <v>1128.26</v>
      </c>
      <c r="AF465" s="39"/>
      <c r="AG465" s="48"/>
      <c r="AH465" s="48"/>
      <c r="AM465" s="48" t="s">
        <v>75</v>
      </c>
      <c r="AQ465" s="48"/>
      <c r="AS465" s="48"/>
    </row>
    <row r="466" spans="1:45" s="4" customFormat="1" ht="23.25">
      <c r="A466" s="40" t="s">
        <v>262</v>
      </c>
      <c r="B466" s="41" t="s">
        <v>4153</v>
      </c>
      <c r="C466" s="390" t="s">
        <v>4154</v>
      </c>
      <c r="D466" s="390"/>
      <c r="E466" s="390"/>
      <c r="F466" s="42" t="s">
        <v>128</v>
      </c>
      <c r="G466" s="43">
        <v>23</v>
      </c>
      <c r="H466" s="44">
        <v>1</v>
      </c>
      <c r="I466" s="44">
        <v>23</v>
      </c>
      <c r="J466" s="71">
        <v>59.99</v>
      </c>
      <c r="K466" s="43"/>
      <c r="L466" s="78">
        <v>1379.77</v>
      </c>
      <c r="M466" s="100">
        <v>10.95</v>
      </c>
      <c r="N466" s="119">
        <v>15108.48</v>
      </c>
      <c r="AF466" s="39"/>
      <c r="AG466" s="48"/>
      <c r="AH466" s="48" t="s">
        <v>4154</v>
      </c>
      <c r="AM466" s="48"/>
      <c r="AQ466" s="48"/>
      <c r="AS466" s="48"/>
    </row>
    <row r="467" spans="1:45" s="4" customFormat="1" ht="15">
      <c r="A467" s="69"/>
      <c r="B467" s="70"/>
      <c r="C467" s="388" t="s">
        <v>784</v>
      </c>
      <c r="D467" s="388"/>
      <c r="E467" s="388"/>
      <c r="F467" s="388"/>
      <c r="G467" s="388"/>
      <c r="H467" s="388"/>
      <c r="I467" s="388"/>
      <c r="J467" s="388"/>
      <c r="K467" s="388"/>
      <c r="L467" s="388"/>
      <c r="M467" s="388"/>
      <c r="N467" s="391"/>
      <c r="AF467" s="39"/>
      <c r="AG467" s="48"/>
      <c r="AH467" s="48"/>
      <c r="AM467" s="48"/>
      <c r="AN467" s="3" t="s">
        <v>784</v>
      </c>
      <c r="AQ467" s="48"/>
      <c r="AS467" s="48"/>
    </row>
    <row r="468" spans="1:45" s="4" customFormat="1" ht="15">
      <c r="A468" s="69"/>
      <c r="B468" s="70"/>
      <c r="C468" s="390" t="s">
        <v>75</v>
      </c>
      <c r="D468" s="390"/>
      <c r="E468" s="390"/>
      <c r="F468" s="42"/>
      <c r="G468" s="43"/>
      <c r="H468" s="43"/>
      <c r="I468" s="43"/>
      <c r="J468" s="46"/>
      <c r="K468" s="43"/>
      <c r="L468" s="78">
        <v>1379.77</v>
      </c>
      <c r="M468" s="65"/>
      <c r="N468" s="119">
        <v>15108.48</v>
      </c>
      <c r="AF468" s="39"/>
      <c r="AG468" s="48"/>
      <c r="AH468" s="48"/>
      <c r="AM468" s="48" t="s">
        <v>75</v>
      </c>
      <c r="AQ468" s="48"/>
      <c r="AS468" s="48"/>
    </row>
    <row r="469" spans="1:45" s="4" customFormat="1" ht="15">
      <c r="A469" s="80"/>
      <c r="B469" s="81"/>
      <c r="C469" s="81"/>
      <c r="D469" s="81"/>
      <c r="E469" s="81"/>
      <c r="F469" s="82"/>
      <c r="G469" s="82"/>
      <c r="H469" s="82"/>
      <c r="I469" s="82"/>
      <c r="J469" s="83"/>
      <c r="K469" s="82"/>
      <c r="L469" s="83"/>
      <c r="M469" s="54"/>
      <c r="N469" s="83"/>
      <c r="AF469" s="39"/>
      <c r="AG469" s="48"/>
      <c r="AH469" s="48"/>
      <c r="AM469" s="48"/>
      <c r="AQ469" s="48"/>
      <c r="AS469" s="48"/>
    </row>
    <row r="470" spans="1:45" s="4" customFormat="1" ht="15">
      <c r="A470" s="84"/>
      <c r="B470" s="85"/>
      <c r="C470" s="390" t="s">
        <v>4380</v>
      </c>
      <c r="D470" s="390"/>
      <c r="E470" s="390"/>
      <c r="F470" s="390"/>
      <c r="G470" s="390"/>
      <c r="H470" s="390"/>
      <c r="I470" s="390"/>
      <c r="J470" s="390"/>
      <c r="K470" s="390"/>
      <c r="L470" s="86"/>
      <c r="M470" s="87"/>
      <c r="N470" s="88"/>
      <c r="AF470" s="39"/>
      <c r="AG470" s="48"/>
      <c r="AH470" s="48"/>
      <c r="AM470" s="48"/>
      <c r="AQ470" s="48" t="s">
        <v>4380</v>
      </c>
      <c r="AS470" s="48"/>
    </row>
    <row r="471" spans="1:45" s="4" customFormat="1" ht="15">
      <c r="A471" s="89"/>
      <c r="B471" s="52"/>
      <c r="C471" s="388" t="s">
        <v>100</v>
      </c>
      <c r="D471" s="388"/>
      <c r="E471" s="388"/>
      <c r="F471" s="388"/>
      <c r="G471" s="388"/>
      <c r="H471" s="388"/>
      <c r="I471" s="388"/>
      <c r="J471" s="388"/>
      <c r="K471" s="388"/>
      <c r="L471" s="90">
        <v>2712.09</v>
      </c>
      <c r="M471" s="91"/>
      <c r="N471" s="92">
        <v>30625.1</v>
      </c>
      <c r="AF471" s="39"/>
      <c r="AG471" s="48"/>
      <c r="AH471" s="48"/>
      <c r="AM471" s="48"/>
      <c r="AQ471" s="48"/>
      <c r="AR471" s="3" t="s">
        <v>100</v>
      </c>
      <c r="AS471" s="48"/>
    </row>
    <row r="472" spans="1:45" s="4" customFormat="1" ht="15">
      <c r="A472" s="89"/>
      <c r="B472" s="52"/>
      <c r="C472" s="388" t="s">
        <v>101</v>
      </c>
      <c r="D472" s="388"/>
      <c r="E472" s="388"/>
      <c r="F472" s="388"/>
      <c r="G472" s="388"/>
      <c r="H472" s="388"/>
      <c r="I472" s="388"/>
      <c r="J472" s="388"/>
      <c r="K472" s="388"/>
      <c r="L472" s="93"/>
      <c r="M472" s="91"/>
      <c r="N472" s="94"/>
      <c r="AF472" s="39"/>
      <c r="AG472" s="48"/>
      <c r="AH472" s="48"/>
      <c r="AM472" s="48"/>
      <c r="AQ472" s="48"/>
      <c r="AR472" s="3" t="s">
        <v>101</v>
      </c>
      <c r="AS472" s="48"/>
    </row>
    <row r="473" spans="1:45" s="4" customFormat="1" ht="15">
      <c r="A473" s="89"/>
      <c r="B473" s="52"/>
      <c r="C473" s="388" t="s">
        <v>102</v>
      </c>
      <c r="D473" s="388"/>
      <c r="E473" s="388"/>
      <c r="F473" s="388"/>
      <c r="G473" s="388"/>
      <c r="H473" s="388"/>
      <c r="I473" s="388"/>
      <c r="J473" s="388"/>
      <c r="K473" s="388"/>
      <c r="L473" s="95">
        <v>137.04</v>
      </c>
      <c r="M473" s="91"/>
      <c r="N473" s="92">
        <v>4540.1400000000003</v>
      </c>
      <c r="AF473" s="39"/>
      <c r="AG473" s="48"/>
      <c r="AH473" s="48"/>
      <c r="AM473" s="48"/>
      <c r="AQ473" s="48"/>
      <c r="AR473" s="3" t="s">
        <v>102</v>
      </c>
      <c r="AS473" s="48"/>
    </row>
    <row r="474" spans="1:45" s="4" customFormat="1" ht="15">
      <c r="A474" s="89"/>
      <c r="B474" s="52"/>
      <c r="C474" s="388" t="s">
        <v>103</v>
      </c>
      <c r="D474" s="388"/>
      <c r="E474" s="388"/>
      <c r="F474" s="388"/>
      <c r="G474" s="388"/>
      <c r="H474" s="388"/>
      <c r="I474" s="388"/>
      <c r="J474" s="388"/>
      <c r="K474" s="388"/>
      <c r="L474" s="95">
        <v>671.23</v>
      </c>
      <c r="M474" s="91"/>
      <c r="N474" s="92">
        <v>6161.89</v>
      </c>
      <c r="AF474" s="39"/>
      <c r="AG474" s="48"/>
      <c r="AH474" s="48"/>
      <c r="AM474" s="48"/>
      <c r="AQ474" s="48"/>
      <c r="AR474" s="3" t="s">
        <v>103</v>
      </c>
      <c r="AS474" s="48"/>
    </row>
    <row r="475" spans="1:45" s="4" customFormat="1" ht="15">
      <c r="A475" s="89"/>
      <c r="B475" s="52"/>
      <c r="C475" s="388" t="s">
        <v>104</v>
      </c>
      <c r="D475" s="388"/>
      <c r="E475" s="388"/>
      <c r="F475" s="388"/>
      <c r="G475" s="388"/>
      <c r="H475" s="388"/>
      <c r="I475" s="388"/>
      <c r="J475" s="388"/>
      <c r="K475" s="388"/>
      <c r="L475" s="95">
        <v>110.88</v>
      </c>
      <c r="M475" s="91"/>
      <c r="N475" s="92">
        <v>3673.46</v>
      </c>
      <c r="AF475" s="39"/>
      <c r="AG475" s="48"/>
      <c r="AH475" s="48"/>
      <c r="AM475" s="48"/>
      <c r="AQ475" s="48"/>
      <c r="AR475" s="3" t="s">
        <v>104</v>
      </c>
      <c r="AS475" s="48"/>
    </row>
    <row r="476" spans="1:45" s="4" customFormat="1" ht="15">
      <c r="A476" s="89"/>
      <c r="B476" s="52"/>
      <c r="C476" s="388" t="s">
        <v>257</v>
      </c>
      <c r="D476" s="388"/>
      <c r="E476" s="388"/>
      <c r="F476" s="388"/>
      <c r="G476" s="388"/>
      <c r="H476" s="388"/>
      <c r="I476" s="388"/>
      <c r="J476" s="388"/>
      <c r="K476" s="388"/>
      <c r="L476" s="90">
        <v>1381.92</v>
      </c>
      <c r="M476" s="91"/>
      <c r="N476" s="92">
        <v>15132.03</v>
      </c>
      <c r="AF476" s="39"/>
      <c r="AG476" s="48"/>
      <c r="AH476" s="48"/>
      <c r="AM476" s="48"/>
      <c r="AQ476" s="48"/>
      <c r="AR476" s="3" t="s">
        <v>257</v>
      </c>
      <c r="AS476" s="48"/>
    </row>
    <row r="477" spans="1:45" s="4" customFormat="1" ht="15">
      <c r="A477" s="89"/>
      <c r="B477" s="52"/>
      <c r="C477" s="388" t="s">
        <v>3205</v>
      </c>
      <c r="D477" s="388"/>
      <c r="E477" s="388"/>
      <c r="F477" s="388"/>
      <c r="G477" s="388"/>
      <c r="H477" s="388"/>
      <c r="I477" s="388"/>
      <c r="J477" s="388"/>
      <c r="K477" s="388"/>
      <c r="L477" s="95">
        <v>521.9</v>
      </c>
      <c r="M477" s="91"/>
      <c r="N477" s="92">
        <v>4791.04</v>
      </c>
      <c r="AF477" s="39"/>
      <c r="AG477" s="48"/>
      <c r="AH477" s="48"/>
      <c r="AM477" s="48"/>
      <c r="AQ477" s="48"/>
      <c r="AR477" s="3" t="s">
        <v>3205</v>
      </c>
      <c r="AS477" s="48"/>
    </row>
    <row r="478" spans="1:45" s="4" customFormat="1" ht="15">
      <c r="A478" s="89"/>
      <c r="B478" s="52"/>
      <c r="C478" s="388" t="s">
        <v>105</v>
      </c>
      <c r="D478" s="388"/>
      <c r="E478" s="388"/>
      <c r="F478" s="388"/>
      <c r="G478" s="388"/>
      <c r="H478" s="388"/>
      <c r="I478" s="388"/>
      <c r="J478" s="388"/>
      <c r="K478" s="388"/>
      <c r="L478" s="90">
        <v>2187.69</v>
      </c>
      <c r="M478" s="91"/>
      <c r="N478" s="92">
        <v>24986.63</v>
      </c>
      <c r="AF478" s="39"/>
      <c r="AG478" s="48"/>
      <c r="AH478" s="48"/>
      <c r="AM478" s="48"/>
      <c r="AQ478" s="48"/>
      <c r="AR478" s="3" t="s">
        <v>105</v>
      </c>
      <c r="AS478" s="48"/>
    </row>
    <row r="479" spans="1:45" s="4" customFormat="1" ht="15">
      <c r="A479" s="89"/>
      <c r="B479" s="52"/>
      <c r="C479" s="388" t="s">
        <v>3206</v>
      </c>
      <c r="D479" s="388"/>
      <c r="E479" s="388"/>
      <c r="F479" s="388"/>
      <c r="G479" s="388"/>
      <c r="H479" s="388"/>
      <c r="I479" s="388"/>
      <c r="J479" s="388"/>
      <c r="K479" s="388"/>
      <c r="L479" s="90">
        <v>1665.79</v>
      </c>
      <c r="M479" s="91"/>
      <c r="N479" s="92">
        <v>20195.59</v>
      </c>
      <c r="AF479" s="39"/>
      <c r="AG479" s="48"/>
      <c r="AH479" s="48"/>
      <c r="AM479" s="48"/>
      <c r="AQ479" s="48"/>
      <c r="AR479" s="3" t="s">
        <v>3206</v>
      </c>
      <c r="AS479" s="48"/>
    </row>
    <row r="480" spans="1:45" s="4" customFormat="1" ht="15">
      <c r="A480" s="89"/>
      <c r="B480" s="52"/>
      <c r="C480" s="388" t="s">
        <v>3207</v>
      </c>
      <c r="D480" s="388"/>
      <c r="E480" s="388"/>
      <c r="F480" s="388"/>
      <c r="G480" s="388"/>
      <c r="H480" s="388"/>
      <c r="I480" s="388"/>
      <c r="J480" s="388"/>
      <c r="K480" s="388"/>
      <c r="L480" s="93"/>
      <c r="M480" s="91"/>
      <c r="N480" s="94"/>
      <c r="AF480" s="39"/>
      <c r="AG480" s="48"/>
      <c r="AH480" s="48"/>
      <c r="AM480" s="48"/>
      <c r="AQ480" s="48"/>
      <c r="AR480" s="3" t="s">
        <v>3207</v>
      </c>
      <c r="AS480" s="48"/>
    </row>
    <row r="481" spans="1:45" s="4" customFormat="1" ht="15">
      <c r="A481" s="89"/>
      <c r="B481" s="52"/>
      <c r="C481" s="388" t="s">
        <v>3208</v>
      </c>
      <c r="D481" s="388"/>
      <c r="E481" s="388"/>
      <c r="F481" s="388"/>
      <c r="G481" s="388"/>
      <c r="H481" s="388"/>
      <c r="I481" s="388"/>
      <c r="J481" s="388"/>
      <c r="K481" s="388"/>
      <c r="L481" s="95">
        <v>29.97</v>
      </c>
      <c r="M481" s="91"/>
      <c r="N481" s="120">
        <v>992.91</v>
      </c>
      <c r="AF481" s="39"/>
      <c r="AG481" s="48"/>
      <c r="AH481" s="48"/>
      <c r="AM481" s="48"/>
      <c r="AQ481" s="48"/>
      <c r="AR481" s="3" t="s">
        <v>3208</v>
      </c>
      <c r="AS481" s="48"/>
    </row>
    <row r="482" spans="1:45" s="4" customFormat="1" ht="15">
      <c r="A482" s="89"/>
      <c r="B482" s="52"/>
      <c r="C482" s="388" t="s">
        <v>3209</v>
      </c>
      <c r="D482" s="388"/>
      <c r="E482" s="388"/>
      <c r="F482" s="388"/>
      <c r="G482" s="388"/>
      <c r="H482" s="388"/>
      <c r="I482" s="388"/>
      <c r="J482" s="388"/>
      <c r="K482" s="388"/>
      <c r="L482" s="95">
        <v>183.25</v>
      </c>
      <c r="M482" s="91"/>
      <c r="N482" s="92">
        <v>1682.24</v>
      </c>
      <c r="AF482" s="39"/>
      <c r="AG482" s="48"/>
      <c r="AH482" s="48"/>
      <c r="AM482" s="48"/>
      <c r="AQ482" s="48"/>
      <c r="AR482" s="3" t="s">
        <v>3209</v>
      </c>
      <c r="AS482" s="48"/>
    </row>
    <row r="483" spans="1:45" s="4" customFormat="1" ht="15">
      <c r="A483" s="89"/>
      <c r="B483" s="52"/>
      <c r="C483" s="388" t="s">
        <v>3210</v>
      </c>
      <c r="D483" s="388"/>
      <c r="E483" s="388"/>
      <c r="F483" s="388"/>
      <c r="G483" s="388"/>
      <c r="H483" s="388"/>
      <c r="I483" s="388"/>
      <c r="J483" s="388"/>
      <c r="K483" s="388"/>
      <c r="L483" s="95">
        <v>24.74</v>
      </c>
      <c r="M483" s="91"/>
      <c r="N483" s="120">
        <v>819.64</v>
      </c>
      <c r="AF483" s="39"/>
      <c r="AG483" s="48"/>
      <c r="AH483" s="48"/>
      <c r="AM483" s="48"/>
      <c r="AQ483" s="48"/>
      <c r="AR483" s="3" t="s">
        <v>3210</v>
      </c>
      <c r="AS483" s="48"/>
    </row>
    <row r="484" spans="1:45" s="4" customFormat="1" ht="15">
      <c r="A484" s="89"/>
      <c r="B484" s="52"/>
      <c r="C484" s="388" t="s">
        <v>3211</v>
      </c>
      <c r="D484" s="388"/>
      <c r="E484" s="388"/>
      <c r="F484" s="388"/>
      <c r="G484" s="388"/>
      <c r="H484" s="388"/>
      <c r="I484" s="388"/>
      <c r="J484" s="388"/>
      <c r="K484" s="388"/>
      <c r="L484" s="90">
        <v>1379.77</v>
      </c>
      <c r="M484" s="91"/>
      <c r="N484" s="92">
        <v>15108.48</v>
      </c>
      <c r="AF484" s="39"/>
      <c r="AG484" s="48"/>
      <c r="AH484" s="48"/>
      <c r="AM484" s="48"/>
      <c r="AQ484" s="48"/>
      <c r="AR484" s="3" t="s">
        <v>3211</v>
      </c>
      <c r="AS484" s="48"/>
    </row>
    <row r="485" spans="1:45" s="4" customFormat="1" ht="15">
      <c r="A485" s="89"/>
      <c r="B485" s="52"/>
      <c r="C485" s="388" t="s">
        <v>3212</v>
      </c>
      <c r="D485" s="388"/>
      <c r="E485" s="388"/>
      <c r="F485" s="388"/>
      <c r="G485" s="388"/>
      <c r="H485" s="388"/>
      <c r="I485" s="388"/>
      <c r="J485" s="388"/>
      <c r="K485" s="388"/>
      <c r="L485" s="95">
        <v>49.43</v>
      </c>
      <c r="M485" s="91"/>
      <c r="N485" s="92">
        <v>1637.76</v>
      </c>
      <c r="AF485" s="39"/>
      <c r="AG485" s="48"/>
      <c r="AH485" s="48"/>
      <c r="AM485" s="48"/>
      <c r="AQ485" s="48"/>
      <c r="AR485" s="3" t="s">
        <v>3212</v>
      </c>
      <c r="AS485" s="48"/>
    </row>
    <row r="486" spans="1:45" s="4" customFormat="1" ht="15">
      <c r="A486" s="89"/>
      <c r="B486" s="52"/>
      <c r="C486" s="388" t="s">
        <v>3213</v>
      </c>
      <c r="D486" s="388"/>
      <c r="E486" s="388"/>
      <c r="F486" s="388"/>
      <c r="G486" s="388"/>
      <c r="H486" s="388"/>
      <c r="I486" s="388"/>
      <c r="J486" s="388"/>
      <c r="K486" s="388"/>
      <c r="L486" s="95">
        <v>23.37</v>
      </c>
      <c r="M486" s="91"/>
      <c r="N486" s="120">
        <v>774.2</v>
      </c>
      <c r="AF486" s="39"/>
      <c r="AG486" s="48"/>
      <c r="AH486" s="48"/>
      <c r="AM486" s="48"/>
      <c r="AQ486" s="48"/>
      <c r="AR486" s="3" t="s">
        <v>3213</v>
      </c>
      <c r="AS486" s="48"/>
    </row>
    <row r="487" spans="1:45" s="4" customFormat="1" ht="15">
      <c r="A487" s="89"/>
      <c r="B487" s="52"/>
      <c r="C487" s="388" t="s">
        <v>3214</v>
      </c>
      <c r="D487" s="388"/>
      <c r="E487" s="388"/>
      <c r="F487" s="388"/>
      <c r="G487" s="388"/>
      <c r="H487" s="388"/>
      <c r="I487" s="388"/>
      <c r="J487" s="388"/>
      <c r="K487" s="388"/>
      <c r="L487" s="95">
        <v>521.9</v>
      </c>
      <c r="M487" s="91"/>
      <c r="N487" s="92">
        <v>4791.04</v>
      </c>
      <c r="AF487" s="39"/>
      <c r="AG487" s="48"/>
      <c r="AH487" s="48"/>
      <c r="AM487" s="48"/>
      <c r="AQ487" s="48"/>
      <c r="AR487" s="3" t="s">
        <v>3214</v>
      </c>
      <c r="AS487" s="48"/>
    </row>
    <row r="488" spans="1:45" s="4" customFormat="1" ht="15">
      <c r="A488" s="89"/>
      <c r="B488" s="52"/>
      <c r="C488" s="388" t="s">
        <v>1577</v>
      </c>
      <c r="D488" s="388"/>
      <c r="E488" s="388"/>
      <c r="F488" s="388"/>
      <c r="G488" s="388"/>
      <c r="H488" s="388"/>
      <c r="I488" s="388"/>
      <c r="J488" s="388"/>
      <c r="K488" s="388"/>
      <c r="L488" s="95">
        <v>883.15</v>
      </c>
      <c r="M488" s="91"/>
      <c r="N488" s="92">
        <v>17523.98</v>
      </c>
      <c r="AF488" s="39"/>
      <c r="AG488" s="48"/>
      <c r="AH488" s="48"/>
      <c r="AM488" s="48"/>
      <c r="AQ488" s="48"/>
      <c r="AR488" s="3" t="s">
        <v>1577</v>
      </c>
      <c r="AS488" s="48"/>
    </row>
    <row r="489" spans="1:45" s="4" customFormat="1" ht="15">
      <c r="A489" s="89"/>
      <c r="B489" s="52"/>
      <c r="C489" s="388" t="s">
        <v>101</v>
      </c>
      <c r="D489" s="388"/>
      <c r="E489" s="388"/>
      <c r="F489" s="388"/>
      <c r="G489" s="388"/>
      <c r="H489" s="388"/>
      <c r="I489" s="388"/>
      <c r="J489" s="388"/>
      <c r="K489" s="388"/>
      <c r="L489" s="93"/>
      <c r="M489" s="91"/>
      <c r="N489" s="94"/>
      <c r="AF489" s="39"/>
      <c r="AG489" s="48"/>
      <c r="AH489" s="48"/>
      <c r="AM489" s="48"/>
      <c r="AQ489" s="48"/>
      <c r="AR489" s="3" t="s">
        <v>101</v>
      </c>
      <c r="AS489" s="48"/>
    </row>
    <row r="490" spans="1:45" s="4" customFormat="1" ht="15">
      <c r="A490" s="89"/>
      <c r="B490" s="52"/>
      <c r="C490" s="388" t="s">
        <v>106</v>
      </c>
      <c r="D490" s="388"/>
      <c r="E490" s="388"/>
      <c r="F490" s="388"/>
      <c r="G490" s="388"/>
      <c r="H490" s="388"/>
      <c r="I490" s="388"/>
      <c r="J490" s="388"/>
      <c r="K490" s="388"/>
      <c r="L490" s="95">
        <v>107.07</v>
      </c>
      <c r="M490" s="91"/>
      <c r="N490" s="92">
        <v>3547.23</v>
      </c>
      <c r="AF490" s="39"/>
      <c r="AG490" s="48"/>
      <c r="AH490" s="48"/>
      <c r="AM490" s="48"/>
      <c r="AQ490" s="48"/>
      <c r="AR490" s="3" t="s">
        <v>106</v>
      </c>
      <c r="AS490" s="48"/>
    </row>
    <row r="491" spans="1:45" s="4" customFormat="1" ht="15">
      <c r="A491" s="89"/>
      <c r="B491" s="52"/>
      <c r="C491" s="388" t="s">
        <v>107</v>
      </c>
      <c r="D491" s="388"/>
      <c r="E491" s="388"/>
      <c r="F491" s="388"/>
      <c r="G491" s="388"/>
      <c r="H491" s="388"/>
      <c r="I491" s="388"/>
      <c r="J491" s="388"/>
      <c r="K491" s="388"/>
      <c r="L491" s="95">
        <v>487.98</v>
      </c>
      <c r="M491" s="91"/>
      <c r="N491" s="92">
        <v>4479.6499999999996</v>
      </c>
      <c r="AF491" s="39"/>
      <c r="AG491" s="48"/>
      <c r="AH491" s="48"/>
      <c r="AM491" s="48"/>
      <c r="AQ491" s="48"/>
      <c r="AR491" s="3" t="s">
        <v>107</v>
      </c>
      <c r="AS491" s="48"/>
    </row>
    <row r="492" spans="1:45" s="4" customFormat="1" ht="15">
      <c r="A492" s="89"/>
      <c r="B492" s="52"/>
      <c r="C492" s="388" t="s">
        <v>108</v>
      </c>
      <c r="D492" s="388"/>
      <c r="E492" s="388"/>
      <c r="F492" s="388"/>
      <c r="G492" s="388"/>
      <c r="H492" s="388"/>
      <c r="I492" s="388"/>
      <c r="J492" s="388"/>
      <c r="K492" s="388"/>
      <c r="L492" s="95">
        <v>86.14</v>
      </c>
      <c r="M492" s="91"/>
      <c r="N492" s="92">
        <v>2853.82</v>
      </c>
      <c r="AF492" s="39"/>
      <c r="AG492" s="48"/>
      <c r="AH492" s="48"/>
      <c r="AM492" s="48"/>
      <c r="AQ492" s="48"/>
      <c r="AR492" s="3" t="s">
        <v>108</v>
      </c>
      <c r="AS492" s="48"/>
    </row>
    <row r="493" spans="1:45" s="4" customFormat="1" ht="15">
      <c r="A493" s="89"/>
      <c r="B493" s="52"/>
      <c r="C493" s="388" t="s">
        <v>258</v>
      </c>
      <c r="D493" s="388"/>
      <c r="E493" s="388"/>
      <c r="F493" s="388"/>
      <c r="G493" s="388"/>
      <c r="H493" s="388"/>
      <c r="I493" s="388"/>
      <c r="J493" s="388"/>
      <c r="K493" s="388"/>
      <c r="L493" s="95">
        <v>2.15</v>
      </c>
      <c r="M493" s="91"/>
      <c r="N493" s="120">
        <v>23.55</v>
      </c>
      <c r="AF493" s="39"/>
      <c r="AG493" s="48"/>
      <c r="AH493" s="48"/>
      <c r="AM493" s="48"/>
      <c r="AQ493" s="48"/>
      <c r="AR493" s="3" t="s">
        <v>258</v>
      </c>
      <c r="AS493" s="48"/>
    </row>
    <row r="494" spans="1:45" s="4" customFormat="1" ht="15">
      <c r="A494" s="89"/>
      <c r="B494" s="52"/>
      <c r="C494" s="388" t="s">
        <v>109</v>
      </c>
      <c r="D494" s="388"/>
      <c r="E494" s="388"/>
      <c r="F494" s="388"/>
      <c r="G494" s="388"/>
      <c r="H494" s="388"/>
      <c r="I494" s="388"/>
      <c r="J494" s="388"/>
      <c r="K494" s="388"/>
      <c r="L494" s="95">
        <v>187.41</v>
      </c>
      <c r="M494" s="91"/>
      <c r="N494" s="92">
        <v>6209.02</v>
      </c>
      <c r="AF494" s="39"/>
      <c r="AG494" s="48"/>
      <c r="AH494" s="48"/>
      <c r="AM494" s="48"/>
      <c r="AQ494" s="48"/>
      <c r="AR494" s="3" t="s">
        <v>109</v>
      </c>
      <c r="AS494" s="48"/>
    </row>
    <row r="495" spans="1:45" s="4" customFormat="1" ht="15">
      <c r="A495" s="89"/>
      <c r="B495" s="52"/>
      <c r="C495" s="388" t="s">
        <v>110</v>
      </c>
      <c r="D495" s="388"/>
      <c r="E495" s="388"/>
      <c r="F495" s="388"/>
      <c r="G495" s="388"/>
      <c r="H495" s="388"/>
      <c r="I495" s="388"/>
      <c r="J495" s="388"/>
      <c r="K495" s="388"/>
      <c r="L495" s="95">
        <v>98.54</v>
      </c>
      <c r="M495" s="91"/>
      <c r="N495" s="92">
        <v>3264.53</v>
      </c>
      <c r="AF495" s="39"/>
      <c r="AG495" s="48"/>
      <c r="AH495" s="48"/>
      <c r="AM495" s="48"/>
      <c r="AQ495" s="48"/>
      <c r="AR495" s="3" t="s">
        <v>110</v>
      </c>
      <c r="AS495" s="48"/>
    </row>
    <row r="496" spans="1:45" s="4" customFormat="1" ht="15">
      <c r="A496" s="89"/>
      <c r="B496" s="52"/>
      <c r="C496" s="388" t="s">
        <v>111</v>
      </c>
      <c r="D496" s="388"/>
      <c r="E496" s="388"/>
      <c r="F496" s="388"/>
      <c r="G496" s="388"/>
      <c r="H496" s="388"/>
      <c r="I496" s="388"/>
      <c r="J496" s="388"/>
      <c r="K496" s="388"/>
      <c r="L496" s="95">
        <v>247.92</v>
      </c>
      <c r="M496" s="91"/>
      <c r="N496" s="92">
        <v>8213.6</v>
      </c>
      <c r="AF496" s="39"/>
      <c r="AG496" s="48"/>
      <c r="AH496" s="48"/>
      <c r="AM496" s="48"/>
      <c r="AQ496" s="48"/>
      <c r="AR496" s="3" t="s">
        <v>111</v>
      </c>
      <c r="AS496" s="48"/>
    </row>
    <row r="497" spans="1:45" s="4" customFormat="1" ht="15">
      <c r="A497" s="89"/>
      <c r="B497" s="52"/>
      <c r="C497" s="388" t="s">
        <v>112</v>
      </c>
      <c r="D497" s="388"/>
      <c r="E497" s="388"/>
      <c r="F497" s="388"/>
      <c r="G497" s="388"/>
      <c r="H497" s="388"/>
      <c r="I497" s="388"/>
      <c r="J497" s="388"/>
      <c r="K497" s="388"/>
      <c r="L497" s="95">
        <v>236.84</v>
      </c>
      <c r="M497" s="91"/>
      <c r="N497" s="92">
        <v>7846.78</v>
      </c>
      <c r="AF497" s="39"/>
      <c r="AG497" s="48"/>
      <c r="AH497" s="48"/>
      <c r="AM497" s="48"/>
      <c r="AQ497" s="48"/>
      <c r="AR497" s="3" t="s">
        <v>112</v>
      </c>
      <c r="AS497" s="48"/>
    </row>
    <row r="498" spans="1:45" s="4" customFormat="1" ht="15">
      <c r="A498" s="89"/>
      <c r="B498" s="52"/>
      <c r="C498" s="388" t="s">
        <v>113</v>
      </c>
      <c r="D498" s="388"/>
      <c r="E498" s="388"/>
      <c r="F498" s="388"/>
      <c r="G498" s="388"/>
      <c r="H498" s="388"/>
      <c r="I498" s="388"/>
      <c r="J498" s="388"/>
      <c r="K498" s="388"/>
      <c r="L498" s="95">
        <v>121.91</v>
      </c>
      <c r="M498" s="91"/>
      <c r="N498" s="92">
        <v>4038.73</v>
      </c>
      <c r="AF498" s="39"/>
      <c r="AG498" s="48"/>
      <c r="AH498" s="48"/>
      <c r="AM498" s="48"/>
      <c r="AQ498" s="48"/>
      <c r="AR498" s="3" t="s">
        <v>113</v>
      </c>
      <c r="AS498" s="48"/>
    </row>
    <row r="499" spans="1:45" s="4" customFormat="1" ht="15">
      <c r="A499" s="89"/>
      <c r="B499" s="96"/>
      <c r="C499" s="389" t="s">
        <v>4381</v>
      </c>
      <c r="D499" s="389"/>
      <c r="E499" s="389"/>
      <c r="F499" s="389"/>
      <c r="G499" s="389"/>
      <c r="H499" s="389"/>
      <c r="I499" s="389"/>
      <c r="J499" s="389"/>
      <c r="K499" s="389"/>
      <c r="L499" s="97">
        <v>3070.84</v>
      </c>
      <c r="M499" s="98"/>
      <c r="N499" s="99">
        <v>42510.61</v>
      </c>
      <c r="AF499" s="39"/>
      <c r="AG499" s="48"/>
      <c r="AH499" s="48"/>
      <c r="AM499" s="48"/>
      <c r="AQ499" s="48"/>
      <c r="AS499" s="48" t="s">
        <v>4381</v>
      </c>
    </row>
    <row r="500" spans="1:45" s="4" customFormat="1" ht="15">
      <c r="A500" s="397" t="s">
        <v>4382</v>
      </c>
      <c r="B500" s="398"/>
      <c r="C500" s="398"/>
      <c r="D500" s="398"/>
      <c r="E500" s="398"/>
      <c r="F500" s="398"/>
      <c r="G500" s="398"/>
      <c r="H500" s="398"/>
      <c r="I500" s="398"/>
      <c r="J500" s="398"/>
      <c r="K500" s="398"/>
      <c r="L500" s="398"/>
      <c r="M500" s="398"/>
      <c r="N500" s="399"/>
      <c r="AF500" s="39" t="s">
        <v>4382</v>
      </c>
      <c r="AG500" s="48"/>
      <c r="AH500" s="48"/>
      <c r="AM500" s="48"/>
      <c r="AQ500" s="48"/>
      <c r="AS500" s="48"/>
    </row>
    <row r="501" spans="1:45" s="4" customFormat="1" ht="23.25">
      <c r="A501" s="40" t="s">
        <v>266</v>
      </c>
      <c r="B501" s="41" t="s">
        <v>2969</v>
      </c>
      <c r="C501" s="390" t="s">
        <v>2970</v>
      </c>
      <c r="D501" s="390"/>
      <c r="E501" s="390"/>
      <c r="F501" s="42" t="s">
        <v>693</v>
      </c>
      <c r="G501" s="43">
        <v>0.21</v>
      </c>
      <c r="H501" s="44">
        <v>1</v>
      </c>
      <c r="I501" s="100">
        <v>0.21</v>
      </c>
      <c r="J501" s="46"/>
      <c r="K501" s="43"/>
      <c r="L501" s="46"/>
      <c r="M501" s="43"/>
      <c r="N501" s="47"/>
      <c r="AF501" s="39"/>
      <c r="AG501" s="48"/>
      <c r="AH501" s="48" t="s">
        <v>2970</v>
      </c>
      <c r="AM501" s="48"/>
      <c r="AQ501" s="48"/>
      <c r="AS501" s="48"/>
    </row>
    <row r="502" spans="1:45" s="4" customFormat="1" ht="15">
      <c r="A502" s="49"/>
      <c r="B502" s="50"/>
      <c r="C502" s="388" t="s">
        <v>3923</v>
      </c>
      <c r="D502" s="388"/>
      <c r="E502" s="388"/>
      <c r="F502" s="388"/>
      <c r="G502" s="388"/>
      <c r="H502" s="388"/>
      <c r="I502" s="388"/>
      <c r="J502" s="388"/>
      <c r="K502" s="388"/>
      <c r="L502" s="388"/>
      <c r="M502" s="388"/>
      <c r="N502" s="391"/>
      <c r="AF502" s="39"/>
      <c r="AG502" s="48"/>
      <c r="AH502" s="48"/>
      <c r="AI502" s="3" t="s">
        <v>3923</v>
      </c>
      <c r="AM502" s="48"/>
      <c r="AQ502" s="48"/>
      <c r="AS502" s="48"/>
    </row>
    <row r="503" spans="1:45" s="4" customFormat="1" ht="15">
      <c r="A503" s="51"/>
      <c r="B503" s="52" t="s">
        <v>57</v>
      </c>
      <c r="C503" s="388" t="s">
        <v>82</v>
      </c>
      <c r="D503" s="388"/>
      <c r="E503" s="388"/>
      <c r="F503" s="53"/>
      <c r="G503" s="54"/>
      <c r="H503" s="54"/>
      <c r="I503" s="54"/>
      <c r="J503" s="56">
        <v>33.950000000000003</v>
      </c>
      <c r="K503" s="54"/>
      <c r="L503" s="56">
        <v>7.13</v>
      </c>
      <c r="M503" s="58">
        <v>33.130000000000003</v>
      </c>
      <c r="N503" s="59">
        <v>236.22</v>
      </c>
      <c r="AF503" s="39"/>
      <c r="AG503" s="48"/>
      <c r="AH503" s="48"/>
      <c r="AJ503" s="3" t="s">
        <v>82</v>
      </c>
      <c r="AM503" s="48"/>
      <c r="AQ503" s="48"/>
      <c r="AS503" s="48"/>
    </row>
    <row r="504" spans="1:45" s="4" customFormat="1" ht="15">
      <c r="A504" s="51"/>
      <c r="B504" s="52" t="s">
        <v>62</v>
      </c>
      <c r="C504" s="388" t="s">
        <v>63</v>
      </c>
      <c r="D504" s="388"/>
      <c r="E504" s="388"/>
      <c r="F504" s="53"/>
      <c r="G504" s="54"/>
      <c r="H504" s="54"/>
      <c r="I504" s="54"/>
      <c r="J504" s="56">
        <v>1.31</v>
      </c>
      <c r="K504" s="54"/>
      <c r="L504" s="56">
        <v>0.28000000000000003</v>
      </c>
      <c r="M504" s="58">
        <v>9.18</v>
      </c>
      <c r="N504" s="59">
        <v>2.57</v>
      </c>
      <c r="AF504" s="39"/>
      <c r="AG504" s="48"/>
      <c r="AH504" s="48"/>
      <c r="AJ504" s="3" t="s">
        <v>63</v>
      </c>
      <c r="AM504" s="48"/>
      <c r="AQ504" s="48"/>
      <c r="AS504" s="48"/>
    </row>
    <row r="505" spans="1:45" s="4" customFormat="1" ht="15">
      <c r="A505" s="51"/>
      <c r="B505" s="52" t="s">
        <v>64</v>
      </c>
      <c r="C505" s="388" t="s">
        <v>65</v>
      </c>
      <c r="D505" s="388"/>
      <c r="E505" s="388"/>
      <c r="F505" s="53"/>
      <c r="G505" s="54"/>
      <c r="H505" s="54"/>
      <c r="I505" s="54"/>
      <c r="J505" s="56">
        <v>0.23</v>
      </c>
      <c r="K505" s="54"/>
      <c r="L505" s="56">
        <v>0.05</v>
      </c>
      <c r="M505" s="58">
        <v>33.130000000000003</v>
      </c>
      <c r="N505" s="59">
        <v>1.66</v>
      </c>
      <c r="AF505" s="39"/>
      <c r="AG505" s="48"/>
      <c r="AH505" s="48"/>
      <c r="AJ505" s="3" t="s">
        <v>65</v>
      </c>
      <c r="AM505" s="48"/>
      <c r="AQ505" s="48"/>
      <c r="AS505" s="48"/>
    </row>
    <row r="506" spans="1:45" s="4" customFormat="1" ht="15">
      <c r="A506" s="51"/>
      <c r="B506" s="52" t="s">
        <v>91</v>
      </c>
      <c r="C506" s="388" t="s">
        <v>120</v>
      </c>
      <c r="D506" s="388"/>
      <c r="E506" s="388"/>
      <c r="F506" s="53"/>
      <c r="G506" s="54"/>
      <c r="H506" s="54"/>
      <c r="I506" s="54"/>
      <c r="J506" s="56">
        <v>0.68</v>
      </c>
      <c r="K506" s="54"/>
      <c r="L506" s="56">
        <v>0.14000000000000001</v>
      </c>
      <c r="M506" s="58">
        <v>10.95</v>
      </c>
      <c r="N506" s="59">
        <v>1.53</v>
      </c>
      <c r="AF506" s="39"/>
      <c r="AG506" s="48"/>
      <c r="AH506" s="48"/>
      <c r="AJ506" s="3" t="s">
        <v>120</v>
      </c>
      <c r="AM506" s="48"/>
      <c r="AQ506" s="48"/>
      <c r="AS506" s="48"/>
    </row>
    <row r="507" spans="1:45" s="4" customFormat="1" ht="15">
      <c r="A507" s="60"/>
      <c r="B507" s="52"/>
      <c r="C507" s="388" t="s">
        <v>83</v>
      </c>
      <c r="D507" s="388"/>
      <c r="E507" s="388"/>
      <c r="F507" s="53" t="s">
        <v>67</v>
      </c>
      <c r="G507" s="58">
        <v>4.42</v>
      </c>
      <c r="H507" s="54"/>
      <c r="I507" s="62">
        <v>0.92820000000000003</v>
      </c>
      <c r="J507" s="63"/>
      <c r="K507" s="54"/>
      <c r="L507" s="63"/>
      <c r="M507" s="54"/>
      <c r="N507" s="57"/>
      <c r="AF507" s="39"/>
      <c r="AG507" s="48"/>
      <c r="AH507" s="48"/>
      <c r="AK507" s="3" t="s">
        <v>83</v>
      </c>
      <c r="AM507" s="48"/>
      <c r="AQ507" s="48"/>
      <c r="AS507" s="48"/>
    </row>
    <row r="508" spans="1:45" s="4" customFormat="1" ht="15">
      <c r="A508" s="60"/>
      <c r="B508" s="52"/>
      <c r="C508" s="388" t="s">
        <v>66</v>
      </c>
      <c r="D508" s="388"/>
      <c r="E508" s="388"/>
      <c r="F508" s="53" t="s">
        <v>67</v>
      </c>
      <c r="G508" s="58">
        <v>0.02</v>
      </c>
      <c r="H508" s="54"/>
      <c r="I508" s="62">
        <v>4.1999999999999997E-3</v>
      </c>
      <c r="J508" s="63"/>
      <c r="K508" s="54"/>
      <c r="L508" s="63"/>
      <c r="M508" s="54"/>
      <c r="N508" s="57"/>
      <c r="AF508" s="39"/>
      <c r="AG508" s="48"/>
      <c r="AH508" s="48"/>
      <c r="AK508" s="3" t="s">
        <v>66</v>
      </c>
      <c r="AM508" s="48"/>
      <c r="AQ508" s="48"/>
      <c r="AS508" s="48"/>
    </row>
    <row r="509" spans="1:45" s="4" customFormat="1" ht="15">
      <c r="A509" s="51"/>
      <c r="B509" s="52"/>
      <c r="C509" s="392" t="s">
        <v>68</v>
      </c>
      <c r="D509" s="392"/>
      <c r="E509" s="392"/>
      <c r="F509" s="64"/>
      <c r="G509" s="65"/>
      <c r="H509" s="65"/>
      <c r="I509" s="65"/>
      <c r="J509" s="67">
        <v>35.94</v>
      </c>
      <c r="K509" s="65"/>
      <c r="L509" s="67">
        <v>7.55</v>
      </c>
      <c r="M509" s="65"/>
      <c r="N509" s="125">
        <v>240.32</v>
      </c>
      <c r="AF509" s="39"/>
      <c r="AG509" s="48"/>
      <c r="AH509" s="48"/>
      <c r="AL509" s="3" t="s">
        <v>68</v>
      </c>
      <c r="AM509" s="48"/>
      <c r="AQ509" s="48"/>
      <c r="AS509" s="48"/>
    </row>
    <row r="510" spans="1:45" s="4" customFormat="1" ht="15">
      <c r="A510" s="60"/>
      <c r="B510" s="52"/>
      <c r="C510" s="388" t="s">
        <v>69</v>
      </c>
      <c r="D510" s="388"/>
      <c r="E510" s="388"/>
      <c r="F510" s="53"/>
      <c r="G510" s="54"/>
      <c r="H510" s="54"/>
      <c r="I510" s="54"/>
      <c r="J510" s="63"/>
      <c r="K510" s="54"/>
      <c r="L510" s="56">
        <v>7.18</v>
      </c>
      <c r="M510" s="54"/>
      <c r="N510" s="59">
        <v>237.88</v>
      </c>
      <c r="AF510" s="39"/>
      <c r="AG510" s="48"/>
      <c r="AH510" s="48"/>
      <c r="AK510" s="3" t="s">
        <v>69</v>
      </c>
      <c r="AM510" s="48"/>
      <c r="AQ510" s="48"/>
      <c r="AS510" s="48"/>
    </row>
    <row r="511" spans="1:45" s="4" customFormat="1" ht="23.25">
      <c r="A511" s="60"/>
      <c r="B511" s="52" t="s">
        <v>1568</v>
      </c>
      <c r="C511" s="388" t="s">
        <v>1569</v>
      </c>
      <c r="D511" s="388"/>
      <c r="E511" s="388"/>
      <c r="F511" s="53" t="s">
        <v>72</v>
      </c>
      <c r="G511" s="61">
        <v>97</v>
      </c>
      <c r="H511" s="54"/>
      <c r="I511" s="61">
        <v>97</v>
      </c>
      <c r="J511" s="63"/>
      <c r="K511" s="54"/>
      <c r="L511" s="56">
        <v>6.96</v>
      </c>
      <c r="M511" s="54"/>
      <c r="N511" s="59">
        <v>230.74</v>
      </c>
      <c r="AF511" s="39"/>
      <c r="AG511" s="48"/>
      <c r="AH511" s="48"/>
      <c r="AK511" s="3" t="s">
        <v>1569</v>
      </c>
      <c r="AM511" s="48"/>
      <c r="AQ511" s="48"/>
      <c r="AS511" s="48"/>
    </row>
    <row r="512" spans="1:45" s="4" customFormat="1" ht="23.25">
      <c r="A512" s="60"/>
      <c r="B512" s="52" t="s">
        <v>1570</v>
      </c>
      <c r="C512" s="388" t="s">
        <v>1571</v>
      </c>
      <c r="D512" s="388"/>
      <c r="E512" s="388"/>
      <c r="F512" s="53" t="s">
        <v>72</v>
      </c>
      <c r="G512" s="61">
        <v>51</v>
      </c>
      <c r="H512" s="54"/>
      <c r="I512" s="61">
        <v>51</v>
      </c>
      <c r="J512" s="63"/>
      <c r="K512" s="54"/>
      <c r="L512" s="56">
        <v>3.66</v>
      </c>
      <c r="M512" s="54"/>
      <c r="N512" s="59">
        <v>121.32</v>
      </c>
      <c r="AF512" s="39"/>
      <c r="AG512" s="48"/>
      <c r="AH512" s="48"/>
      <c r="AK512" s="3" t="s">
        <v>1571</v>
      </c>
      <c r="AM512" s="48"/>
      <c r="AQ512" s="48"/>
      <c r="AS512" s="48"/>
    </row>
    <row r="513" spans="1:45" s="4" customFormat="1" ht="15">
      <c r="A513" s="69"/>
      <c r="B513" s="70"/>
      <c r="C513" s="390" t="s">
        <v>75</v>
      </c>
      <c r="D513" s="390"/>
      <c r="E513" s="390"/>
      <c r="F513" s="42"/>
      <c r="G513" s="43"/>
      <c r="H513" s="43"/>
      <c r="I513" s="43"/>
      <c r="J513" s="46"/>
      <c r="K513" s="43"/>
      <c r="L513" s="71">
        <v>18.170000000000002</v>
      </c>
      <c r="M513" s="65"/>
      <c r="N513" s="121">
        <v>592.38</v>
      </c>
      <c r="AF513" s="39"/>
      <c r="AG513" s="48"/>
      <c r="AH513" s="48"/>
      <c r="AM513" s="48" t="s">
        <v>75</v>
      </c>
      <c r="AQ513" s="48"/>
      <c r="AS513" s="48"/>
    </row>
    <row r="514" spans="1:45" s="4" customFormat="1" ht="23.25">
      <c r="A514" s="40" t="s">
        <v>270</v>
      </c>
      <c r="B514" s="41" t="s">
        <v>4383</v>
      </c>
      <c r="C514" s="390" t="s">
        <v>4384</v>
      </c>
      <c r="D514" s="390"/>
      <c r="E514" s="390"/>
      <c r="F514" s="42" t="s">
        <v>490</v>
      </c>
      <c r="G514" s="43">
        <v>21.42</v>
      </c>
      <c r="H514" s="44">
        <v>1</v>
      </c>
      <c r="I514" s="100">
        <v>21.42</v>
      </c>
      <c r="J514" s="71">
        <v>11.71</v>
      </c>
      <c r="K514" s="43"/>
      <c r="L514" s="71">
        <v>250.83</v>
      </c>
      <c r="M514" s="100">
        <v>10.95</v>
      </c>
      <c r="N514" s="119">
        <v>2746.59</v>
      </c>
      <c r="AF514" s="39"/>
      <c r="AG514" s="48"/>
      <c r="AH514" s="48" t="s">
        <v>4384</v>
      </c>
      <c r="AM514" s="48"/>
      <c r="AQ514" s="48"/>
      <c r="AS514" s="48"/>
    </row>
    <row r="515" spans="1:45" s="4" customFormat="1" ht="15">
      <c r="A515" s="69"/>
      <c r="B515" s="70"/>
      <c r="C515" s="388" t="s">
        <v>2325</v>
      </c>
      <c r="D515" s="388"/>
      <c r="E515" s="388"/>
      <c r="F515" s="388"/>
      <c r="G515" s="388"/>
      <c r="H515" s="388"/>
      <c r="I515" s="388"/>
      <c r="J515" s="388"/>
      <c r="K515" s="388"/>
      <c r="L515" s="388"/>
      <c r="M515" s="388"/>
      <c r="N515" s="391"/>
      <c r="AF515" s="39"/>
      <c r="AG515" s="48"/>
      <c r="AH515" s="48"/>
      <c r="AM515" s="48"/>
      <c r="AN515" s="3" t="s">
        <v>2325</v>
      </c>
      <c r="AQ515" s="48"/>
      <c r="AS515" s="48"/>
    </row>
    <row r="516" spans="1:45" s="4" customFormat="1" ht="15">
      <c r="A516" s="49"/>
      <c r="B516" s="50"/>
      <c r="C516" s="388" t="s">
        <v>4385</v>
      </c>
      <c r="D516" s="388"/>
      <c r="E516" s="388"/>
      <c r="F516" s="388"/>
      <c r="G516" s="388"/>
      <c r="H516" s="388"/>
      <c r="I516" s="388"/>
      <c r="J516" s="388"/>
      <c r="K516" s="388"/>
      <c r="L516" s="388"/>
      <c r="M516" s="388"/>
      <c r="N516" s="391"/>
      <c r="AF516" s="39"/>
      <c r="AG516" s="48"/>
      <c r="AH516" s="48"/>
      <c r="AI516" s="3" t="s">
        <v>4385</v>
      </c>
      <c r="AM516" s="48"/>
      <c r="AQ516" s="48"/>
      <c r="AS516" s="48"/>
    </row>
    <row r="517" spans="1:45" s="4" customFormat="1" ht="15">
      <c r="A517" s="69"/>
      <c r="B517" s="70"/>
      <c r="C517" s="390" t="s">
        <v>75</v>
      </c>
      <c r="D517" s="390"/>
      <c r="E517" s="390"/>
      <c r="F517" s="42"/>
      <c r="G517" s="43"/>
      <c r="H517" s="43"/>
      <c r="I517" s="43"/>
      <c r="J517" s="46"/>
      <c r="K517" s="43"/>
      <c r="L517" s="71">
        <v>250.83</v>
      </c>
      <c r="M517" s="65"/>
      <c r="N517" s="119">
        <v>2746.59</v>
      </c>
      <c r="AF517" s="39"/>
      <c r="AG517" s="48"/>
      <c r="AH517" s="48"/>
      <c r="AM517" s="48" t="s">
        <v>75</v>
      </c>
      <c r="AQ517" s="48"/>
      <c r="AS517" s="48"/>
    </row>
    <row r="518" spans="1:45" s="4" customFormat="1" ht="23.25">
      <c r="A518" s="40" t="s">
        <v>273</v>
      </c>
      <c r="B518" s="41" t="s">
        <v>4294</v>
      </c>
      <c r="C518" s="390" t="s">
        <v>4295</v>
      </c>
      <c r="D518" s="390"/>
      <c r="E518" s="390"/>
      <c r="F518" s="42" t="s">
        <v>693</v>
      </c>
      <c r="G518" s="43">
        <v>0.9</v>
      </c>
      <c r="H518" s="44">
        <v>1</v>
      </c>
      <c r="I518" s="79">
        <v>0.9</v>
      </c>
      <c r="J518" s="46"/>
      <c r="K518" s="43"/>
      <c r="L518" s="46"/>
      <c r="M518" s="43"/>
      <c r="N518" s="47"/>
      <c r="AF518" s="39"/>
      <c r="AG518" s="48"/>
      <c r="AH518" s="48" t="s">
        <v>4295</v>
      </c>
      <c r="AM518" s="48"/>
      <c r="AQ518" s="48"/>
      <c r="AS518" s="48"/>
    </row>
    <row r="519" spans="1:45" s="4" customFormat="1" ht="15">
      <c r="A519" s="49"/>
      <c r="B519" s="50"/>
      <c r="C519" s="388" t="s">
        <v>4386</v>
      </c>
      <c r="D519" s="388"/>
      <c r="E519" s="388"/>
      <c r="F519" s="388"/>
      <c r="G519" s="388"/>
      <c r="H519" s="388"/>
      <c r="I519" s="388"/>
      <c r="J519" s="388"/>
      <c r="K519" s="388"/>
      <c r="L519" s="388"/>
      <c r="M519" s="388"/>
      <c r="N519" s="391"/>
      <c r="AF519" s="39"/>
      <c r="AG519" s="48"/>
      <c r="AH519" s="48"/>
      <c r="AI519" s="3" t="s">
        <v>4386</v>
      </c>
      <c r="AM519" s="48"/>
      <c r="AQ519" s="48"/>
      <c r="AS519" s="48"/>
    </row>
    <row r="520" spans="1:45" s="4" customFormat="1" ht="15">
      <c r="A520" s="51"/>
      <c r="B520" s="52" t="s">
        <v>57</v>
      </c>
      <c r="C520" s="388" t="s">
        <v>82</v>
      </c>
      <c r="D520" s="388"/>
      <c r="E520" s="388"/>
      <c r="F520" s="53"/>
      <c r="G520" s="54"/>
      <c r="H520" s="54"/>
      <c r="I520" s="54"/>
      <c r="J520" s="56">
        <v>49.46</v>
      </c>
      <c r="K520" s="54"/>
      <c r="L520" s="56">
        <v>44.51</v>
      </c>
      <c r="M520" s="58">
        <v>33.130000000000003</v>
      </c>
      <c r="N520" s="77">
        <v>1474.62</v>
      </c>
      <c r="AF520" s="39"/>
      <c r="AG520" s="48"/>
      <c r="AH520" s="48"/>
      <c r="AJ520" s="3" t="s">
        <v>82</v>
      </c>
      <c r="AM520" s="48"/>
      <c r="AQ520" s="48"/>
      <c r="AS520" s="48"/>
    </row>
    <row r="521" spans="1:45" s="4" customFormat="1" ht="15">
      <c r="A521" s="51"/>
      <c r="B521" s="52" t="s">
        <v>62</v>
      </c>
      <c r="C521" s="388" t="s">
        <v>63</v>
      </c>
      <c r="D521" s="388"/>
      <c r="E521" s="388"/>
      <c r="F521" s="53"/>
      <c r="G521" s="54"/>
      <c r="H521" s="54"/>
      <c r="I521" s="54"/>
      <c r="J521" s="56">
        <v>3.94</v>
      </c>
      <c r="K521" s="54"/>
      <c r="L521" s="56">
        <v>3.55</v>
      </c>
      <c r="M521" s="58">
        <v>9.18</v>
      </c>
      <c r="N521" s="59">
        <v>32.590000000000003</v>
      </c>
      <c r="AF521" s="39"/>
      <c r="AG521" s="48"/>
      <c r="AH521" s="48"/>
      <c r="AJ521" s="3" t="s">
        <v>63</v>
      </c>
      <c r="AM521" s="48"/>
      <c r="AQ521" s="48"/>
      <c r="AS521" s="48"/>
    </row>
    <row r="522" spans="1:45" s="4" customFormat="1" ht="15">
      <c r="A522" s="51"/>
      <c r="B522" s="52" t="s">
        <v>64</v>
      </c>
      <c r="C522" s="388" t="s">
        <v>65</v>
      </c>
      <c r="D522" s="388"/>
      <c r="E522" s="388"/>
      <c r="F522" s="53"/>
      <c r="G522" s="54"/>
      <c r="H522" s="54"/>
      <c r="I522" s="54"/>
      <c r="J522" s="56">
        <v>0.7</v>
      </c>
      <c r="K522" s="54"/>
      <c r="L522" s="56">
        <v>0.63</v>
      </c>
      <c r="M522" s="58">
        <v>33.130000000000003</v>
      </c>
      <c r="N522" s="59">
        <v>20.87</v>
      </c>
      <c r="AF522" s="39"/>
      <c r="AG522" s="48"/>
      <c r="AH522" s="48"/>
      <c r="AJ522" s="3" t="s">
        <v>65</v>
      </c>
      <c r="AM522" s="48"/>
      <c r="AQ522" s="48"/>
      <c r="AS522" s="48"/>
    </row>
    <row r="523" spans="1:45" s="4" customFormat="1" ht="15">
      <c r="A523" s="51"/>
      <c r="B523" s="52" t="s">
        <v>91</v>
      </c>
      <c r="C523" s="388" t="s">
        <v>120</v>
      </c>
      <c r="D523" s="388"/>
      <c r="E523" s="388"/>
      <c r="F523" s="53"/>
      <c r="G523" s="54"/>
      <c r="H523" s="54"/>
      <c r="I523" s="54"/>
      <c r="J523" s="56">
        <v>0.99</v>
      </c>
      <c r="K523" s="54"/>
      <c r="L523" s="56">
        <v>0.89</v>
      </c>
      <c r="M523" s="58">
        <v>10.95</v>
      </c>
      <c r="N523" s="59">
        <v>9.75</v>
      </c>
      <c r="AF523" s="39"/>
      <c r="AG523" s="48"/>
      <c r="AH523" s="48"/>
      <c r="AJ523" s="3" t="s">
        <v>120</v>
      </c>
      <c r="AM523" s="48"/>
      <c r="AQ523" s="48"/>
      <c r="AS523" s="48"/>
    </row>
    <row r="524" spans="1:45" s="4" customFormat="1" ht="15">
      <c r="A524" s="60"/>
      <c r="B524" s="52"/>
      <c r="C524" s="388" t="s">
        <v>83</v>
      </c>
      <c r="D524" s="388"/>
      <c r="E524" s="388"/>
      <c r="F524" s="53" t="s">
        <v>67</v>
      </c>
      <c r="G524" s="58">
        <v>6.44</v>
      </c>
      <c r="H524" s="54"/>
      <c r="I524" s="75">
        <v>5.7960000000000003</v>
      </c>
      <c r="J524" s="63"/>
      <c r="K524" s="54"/>
      <c r="L524" s="63"/>
      <c r="M524" s="54"/>
      <c r="N524" s="57"/>
      <c r="AF524" s="39"/>
      <c r="AG524" s="48"/>
      <c r="AH524" s="48"/>
      <c r="AK524" s="3" t="s">
        <v>83</v>
      </c>
      <c r="AM524" s="48"/>
      <c r="AQ524" s="48"/>
      <c r="AS524" s="48"/>
    </row>
    <row r="525" spans="1:45" s="4" customFormat="1" ht="15">
      <c r="A525" s="60"/>
      <c r="B525" s="52"/>
      <c r="C525" s="388" t="s">
        <v>66</v>
      </c>
      <c r="D525" s="388"/>
      <c r="E525" s="388"/>
      <c r="F525" s="53" t="s">
        <v>67</v>
      </c>
      <c r="G525" s="58">
        <v>0.06</v>
      </c>
      <c r="H525" s="54"/>
      <c r="I525" s="75">
        <v>5.3999999999999999E-2</v>
      </c>
      <c r="J525" s="63"/>
      <c r="K525" s="54"/>
      <c r="L525" s="63"/>
      <c r="M525" s="54"/>
      <c r="N525" s="57"/>
      <c r="AF525" s="39"/>
      <c r="AG525" s="48"/>
      <c r="AH525" s="48"/>
      <c r="AK525" s="3" t="s">
        <v>66</v>
      </c>
      <c r="AM525" s="48"/>
      <c r="AQ525" s="48"/>
      <c r="AS525" s="48"/>
    </row>
    <row r="526" spans="1:45" s="4" customFormat="1" ht="15">
      <c r="A526" s="51"/>
      <c r="B526" s="52"/>
      <c r="C526" s="392" t="s">
        <v>68</v>
      </c>
      <c r="D526" s="392"/>
      <c r="E526" s="392"/>
      <c r="F526" s="64"/>
      <c r="G526" s="65"/>
      <c r="H526" s="65"/>
      <c r="I526" s="65"/>
      <c r="J526" s="67">
        <v>54.39</v>
      </c>
      <c r="K526" s="65"/>
      <c r="L526" s="67">
        <v>48.95</v>
      </c>
      <c r="M526" s="65"/>
      <c r="N526" s="124">
        <v>1516.96</v>
      </c>
      <c r="AF526" s="39"/>
      <c r="AG526" s="48"/>
      <c r="AH526" s="48"/>
      <c r="AL526" s="3" t="s">
        <v>68</v>
      </c>
      <c r="AM526" s="48"/>
      <c r="AQ526" s="48"/>
      <c r="AS526" s="48"/>
    </row>
    <row r="527" spans="1:45" s="4" customFormat="1" ht="15">
      <c r="A527" s="60"/>
      <c r="B527" s="52"/>
      <c r="C527" s="388" t="s">
        <v>69</v>
      </c>
      <c r="D527" s="388"/>
      <c r="E527" s="388"/>
      <c r="F527" s="53"/>
      <c r="G527" s="54"/>
      <c r="H527" s="54"/>
      <c r="I527" s="54"/>
      <c r="J527" s="63"/>
      <c r="K527" s="54"/>
      <c r="L527" s="56">
        <v>45.14</v>
      </c>
      <c r="M527" s="54"/>
      <c r="N527" s="77">
        <v>1495.49</v>
      </c>
      <c r="AF527" s="39"/>
      <c r="AG527" s="48"/>
      <c r="AH527" s="48"/>
      <c r="AK527" s="3" t="s">
        <v>69</v>
      </c>
      <c r="AM527" s="48"/>
      <c r="AQ527" s="48"/>
      <c r="AS527" s="48"/>
    </row>
    <row r="528" spans="1:45" s="4" customFormat="1" ht="23.25">
      <c r="A528" s="60"/>
      <c r="B528" s="52" t="s">
        <v>1568</v>
      </c>
      <c r="C528" s="388" t="s">
        <v>1569</v>
      </c>
      <c r="D528" s="388"/>
      <c r="E528" s="388"/>
      <c r="F528" s="53" t="s">
        <v>72</v>
      </c>
      <c r="G528" s="61">
        <v>97</v>
      </c>
      <c r="H528" s="54"/>
      <c r="I528" s="61">
        <v>97</v>
      </c>
      <c r="J528" s="63"/>
      <c r="K528" s="54"/>
      <c r="L528" s="56">
        <v>43.79</v>
      </c>
      <c r="M528" s="54"/>
      <c r="N528" s="77">
        <v>1450.63</v>
      </c>
      <c r="AF528" s="39"/>
      <c r="AG528" s="48"/>
      <c r="AH528" s="48"/>
      <c r="AK528" s="3" t="s">
        <v>1569</v>
      </c>
      <c r="AM528" s="48"/>
      <c r="AQ528" s="48"/>
      <c r="AS528" s="48"/>
    </row>
    <row r="529" spans="1:45" s="4" customFormat="1" ht="23.25">
      <c r="A529" s="60"/>
      <c r="B529" s="52" t="s">
        <v>1570</v>
      </c>
      <c r="C529" s="388" t="s">
        <v>1571</v>
      </c>
      <c r="D529" s="388"/>
      <c r="E529" s="388"/>
      <c r="F529" s="53" t="s">
        <v>72</v>
      </c>
      <c r="G529" s="61">
        <v>51</v>
      </c>
      <c r="H529" s="54"/>
      <c r="I529" s="61">
        <v>51</v>
      </c>
      <c r="J529" s="63"/>
      <c r="K529" s="54"/>
      <c r="L529" s="56">
        <v>23.02</v>
      </c>
      <c r="M529" s="54"/>
      <c r="N529" s="59">
        <v>762.7</v>
      </c>
      <c r="AF529" s="39"/>
      <c r="AG529" s="48"/>
      <c r="AH529" s="48"/>
      <c r="AK529" s="3" t="s">
        <v>1571</v>
      </c>
      <c r="AM529" s="48"/>
      <c r="AQ529" s="48"/>
      <c r="AS529" s="48"/>
    </row>
    <row r="530" spans="1:45" s="4" customFormat="1" ht="15">
      <c r="A530" s="69"/>
      <c r="B530" s="70"/>
      <c r="C530" s="390" t="s">
        <v>75</v>
      </c>
      <c r="D530" s="390"/>
      <c r="E530" s="390"/>
      <c r="F530" s="42"/>
      <c r="G530" s="43"/>
      <c r="H530" s="43"/>
      <c r="I530" s="43"/>
      <c r="J530" s="46"/>
      <c r="K530" s="43"/>
      <c r="L530" s="71">
        <v>115.76</v>
      </c>
      <c r="M530" s="65"/>
      <c r="N530" s="119">
        <v>3730.29</v>
      </c>
      <c r="AF530" s="39"/>
      <c r="AG530" s="48"/>
      <c r="AH530" s="48"/>
      <c r="AM530" s="48" t="s">
        <v>75</v>
      </c>
      <c r="AQ530" s="48"/>
      <c r="AS530" s="48"/>
    </row>
    <row r="531" spans="1:45" s="4" customFormat="1" ht="23.25">
      <c r="A531" s="40" t="s">
        <v>276</v>
      </c>
      <c r="B531" s="41" t="s">
        <v>4297</v>
      </c>
      <c r="C531" s="390" t="s">
        <v>4387</v>
      </c>
      <c r="D531" s="390"/>
      <c r="E531" s="390"/>
      <c r="F531" s="42" t="s">
        <v>490</v>
      </c>
      <c r="G531" s="43">
        <v>91.8</v>
      </c>
      <c r="H531" s="44">
        <v>1</v>
      </c>
      <c r="I531" s="79">
        <v>91.8</v>
      </c>
      <c r="J531" s="71">
        <v>25.03</v>
      </c>
      <c r="K531" s="43"/>
      <c r="L531" s="78">
        <v>2297.75</v>
      </c>
      <c r="M531" s="100">
        <v>10.95</v>
      </c>
      <c r="N531" s="119">
        <v>25160.36</v>
      </c>
      <c r="AF531" s="39"/>
      <c r="AG531" s="48"/>
      <c r="AH531" s="48" t="s">
        <v>4387</v>
      </c>
      <c r="AM531" s="48"/>
      <c r="AQ531" s="48"/>
      <c r="AS531" s="48"/>
    </row>
    <row r="532" spans="1:45" s="4" customFormat="1" ht="15">
      <c r="A532" s="69"/>
      <c r="B532" s="70"/>
      <c r="C532" s="388" t="s">
        <v>2325</v>
      </c>
      <c r="D532" s="388"/>
      <c r="E532" s="388"/>
      <c r="F532" s="388"/>
      <c r="G532" s="388"/>
      <c r="H532" s="388"/>
      <c r="I532" s="388"/>
      <c r="J532" s="388"/>
      <c r="K532" s="388"/>
      <c r="L532" s="388"/>
      <c r="M532" s="388"/>
      <c r="N532" s="391"/>
      <c r="AF532" s="39"/>
      <c r="AG532" s="48"/>
      <c r="AH532" s="48"/>
      <c r="AM532" s="48"/>
      <c r="AN532" s="3" t="s">
        <v>2325</v>
      </c>
      <c r="AQ532" s="48"/>
      <c r="AS532" s="48"/>
    </row>
    <row r="533" spans="1:45" s="4" customFormat="1" ht="15">
      <c r="A533" s="49"/>
      <c r="B533" s="50"/>
      <c r="C533" s="388" t="s">
        <v>4388</v>
      </c>
      <c r="D533" s="388"/>
      <c r="E533" s="388"/>
      <c r="F533" s="388"/>
      <c r="G533" s="388"/>
      <c r="H533" s="388"/>
      <c r="I533" s="388"/>
      <c r="J533" s="388"/>
      <c r="K533" s="388"/>
      <c r="L533" s="388"/>
      <c r="M533" s="388"/>
      <c r="N533" s="391"/>
      <c r="AF533" s="39"/>
      <c r="AG533" s="48"/>
      <c r="AH533" s="48"/>
      <c r="AI533" s="3" t="s">
        <v>4388</v>
      </c>
      <c r="AM533" s="48"/>
      <c r="AQ533" s="48"/>
      <c r="AS533" s="48"/>
    </row>
    <row r="534" spans="1:45" s="4" customFormat="1" ht="15">
      <c r="A534" s="69"/>
      <c r="B534" s="70"/>
      <c r="C534" s="390" t="s">
        <v>75</v>
      </c>
      <c r="D534" s="390"/>
      <c r="E534" s="390"/>
      <c r="F534" s="42"/>
      <c r="G534" s="43"/>
      <c r="H534" s="43"/>
      <c r="I534" s="43"/>
      <c r="J534" s="46"/>
      <c r="K534" s="43"/>
      <c r="L534" s="78">
        <v>2297.75</v>
      </c>
      <c r="M534" s="65"/>
      <c r="N534" s="119">
        <v>25160.36</v>
      </c>
      <c r="AF534" s="39"/>
      <c r="AG534" s="48"/>
      <c r="AH534" s="48"/>
      <c r="AM534" s="48" t="s">
        <v>75</v>
      </c>
      <c r="AQ534" s="48"/>
      <c r="AS534" s="48"/>
    </row>
    <row r="535" spans="1:45" s="4" customFormat="1" ht="23.25">
      <c r="A535" s="40" t="s">
        <v>279</v>
      </c>
      <c r="B535" s="41" t="s">
        <v>4389</v>
      </c>
      <c r="C535" s="390" t="s">
        <v>4390</v>
      </c>
      <c r="D535" s="390"/>
      <c r="E535" s="390"/>
      <c r="F535" s="42" t="s">
        <v>174</v>
      </c>
      <c r="G535" s="43">
        <v>18</v>
      </c>
      <c r="H535" s="44">
        <v>1</v>
      </c>
      <c r="I535" s="44">
        <v>18</v>
      </c>
      <c r="J535" s="71">
        <v>5.93</v>
      </c>
      <c r="K535" s="43"/>
      <c r="L535" s="71">
        <v>106.74</v>
      </c>
      <c r="M535" s="100">
        <v>10.95</v>
      </c>
      <c r="N535" s="119">
        <v>1168.8</v>
      </c>
      <c r="AF535" s="39"/>
      <c r="AG535" s="48"/>
      <c r="AH535" s="48" t="s">
        <v>4390</v>
      </c>
      <c r="AM535" s="48"/>
      <c r="AQ535" s="48"/>
      <c r="AS535" s="48"/>
    </row>
    <row r="536" spans="1:45" s="4" customFormat="1" ht="15">
      <c r="A536" s="69"/>
      <c r="B536" s="70"/>
      <c r="C536" s="388" t="s">
        <v>2325</v>
      </c>
      <c r="D536" s="388"/>
      <c r="E536" s="388"/>
      <c r="F536" s="388"/>
      <c r="G536" s="388"/>
      <c r="H536" s="388"/>
      <c r="I536" s="388"/>
      <c r="J536" s="388"/>
      <c r="K536" s="388"/>
      <c r="L536" s="388"/>
      <c r="M536" s="388"/>
      <c r="N536" s="391"/>
      <c r="AF536" s="39"/>
      <c r="AG536" s="48"/>
      <c r="AH536" s="48"/>
      <c r="AM536" s="48"/>
      <c r="AN536" s="3" t="s">
        <v>2325</v>
      </c>
      <c r="AQ536" s="48"/>
      <c r="AS536" s="48"/>
    </row>
    <row r="537" spans="1:45" s="4" customFormat="1" ht="15">
      <c r="A537" s="69"/>
      <c r="B537" s="70"/>
      <c r="C537" s="390" t="s">
        <v>75</v>
      </c>
      <c r="D537" s="390"/>
      <c r="E537" s="390"/>
      <c r="F537" s="42"/>
      <c r="G537" s="43"/>
      <c r="H537" s="43"/>
      <c r="I537" s="43"/>
      <c r="J537" s="46"/>
      <c r="K537" s="43"/>
      <c r="L537" s="71">
        <v>106.74</v>
      </c>
      <c r="M537" s="65"/>
      <c r="N537" s="119">
        <v>1168.8</v>
      </c>
      <c r="AF537" s="39"/>
      <c r="AG537" s="48"/>
      <c r="AH537" s="48"/>
      <c r="AM537" s="48" t="s">
        <v>75</v>
      </c>
      <c r="AQ537" s="48"/>
      <c r="AS537" s="48"/>
    </row>
    <row r="538" spans="1:45" s="4" customFormat="1" ht="34.5">
      <c r="A538" s="40" t="s">
        <v>282</v>
      </c>
      <c r="B538" s="41" t="s">
        <v>4391</v>
      </c>
      <c r="C538" s="390" t="s">
        <v>4392</v>
      </c>
      <c r="D538" s="390"/>
      <c r="E538" s="390"/>
      <c r="F538" s="42" t="s">
        <v>174</v>
      </c>
      <c r="G538" s="43">
        <v>36</v>
      </c>
      <c r="H538" s="44">
        <v>1</v>
      </c>
      <c r="I538" s="44">
        <v>36</v>
      </c>
      <c r="J538" s="71">
        <v>0.37</v>
      </c>
      <c r="K538" s="43"/>
      <c r="L538" s="71">
        <v>13.32</v>
      </c>
      <c r="M538" s="100">
        <v>10.95</v>
      </c>
      <c r="N538" s="121">
        <v>145.85</v>
      </c>
      <c r="AF538" s="39"/>
      <c r="AG538" s="48"/>
      <c r="AH538" s="48" t="s">
        <v>4392</v>
      </c>
      <c r="AM538" s="48"/>
      <c r="AQ538" s="48"/>
      <c r="AS538" s="48"/>
    </row>
    <row r="539" spans="1:45" s="4" customFormat="1" ht="15">
      <c r="A539" s="69"/>
      <c r="B539" s="70"/>
      <c r="C539" s="388" t="s">
        <v>2325</v>
      </c>
      <c r="D539" s="388"/>
      <c r="E539" s="388"/>
      <c r="F539" s="388"/>
      <c r="G539" s="388"/>
      <c r="H539" s="388"/>
      <c r="I539" s="388"/>
      <c r="J539" s="388"/>
      <c r="K539" s="388"/>
      <c r="L539" s="388"/>
      <c r="M539" s="388"/>
      <c r="N539" s="391"/>
      <c r="AF539" s="39"/>
      <c r="AG539" s="48"/>
      <c r="AH539" s="48"/>
      <c r="AM539" s="48"/>
      <c r="AN539" s="3" t="s">
        <v>2325</v>
      </c>
      <c r="AQ539" s="48"/>
      <c r="AS539" s="48"/>
    </row>
    <row r="540" spans="1:45" s="4" customFormat="1" ht="15">
      <c r="A540" s="69"/>
      <c r="B540" s="70"/>
      <c r="C540" s="390" t="s">
        <v>75</v>
      </c>
      <c r="D540" s="390"/>
      <c r="E540" s="390"/>
      <c r="F540" s="42"/>
      <c r="G540" s="43"/>
      <c r="H540" s="43"/>
      <c r="I540" s="43"/>
      <c r="J540" s="46"/>
      <c r="K540" s="43"/>
      <c r="L540" s="71">
        <v>13.32</v>
      </c>
      <c r="M540" s="65"/>
      <c r="N540" s="121">
        <v>145.85</v>
      </c>
      <c r="AF540" s="39"/>
      <c r="AG540" s="48"/>
      <c r="AH540" s="48"/>
      <c r="AM540" s="48" t="s">
        <v>75</v>
      </c>
      <c r="AQ540" s="48"/>
      <c r="AS540" s="48"/>
    </row>
    <row r="541" spans="1:45" s="4" customFormat="1" ht="34.5">
      <c r="A541" s="40" t="s">
        <v>285</v>
      </c>
      <c r="B541" s="41" t="s">
        <v>4393</v>
      </c>
      <c r="C541" s="390" t="s">
        <v>4394</v>
      </c>
      <c r="D541" s="390"/>
      <c r="E541" s="390"/>
      <c r="F541" s="42" t="s">
        <v>693</v>
      </c>
      <c r="G541" s="43">
        <v>0.1</v>
      </c>
      <c r="H541" s="44">
        <v>1</v>
      </c>
      <c r="I541" s="79">
        <v>0.1</v>
      </c>
      <c r="J541" s="46"/>
      <c r="K541" s="43"/>
      <c r="L541" s="46"/>
      <c r="M541" s="43"/>
      <c r="N541" s="47"/>
      <c r="AF541" s="39"/>
      <c r="AG541" s="48"/>
      <c r="AH541" s="48" t="s">
        <v>4394</v>
      </c>
      <c r="AM541" s="48"/>
      <c r="AQ541" s="48"/>
      <c r="AS541" s="48"/>
    </row>
    <row r="542" spans="1:45" s="4" customFormat="1" ht="15">
      <c r="A542" s="49"/>
      <c r="B542" s="50"/>
      <c r="C542" s="388" t="s">
        <v>1640</v>
      </c>
      <c r="D542" s="388"/>
      <c r="E542" s="388"/>
      <c r="F542" s="388"/>
      <c r="G542" s="388"/>
      <c r="H542" s="388"/>
      <c r="I542" s="388"/>
      <c r="J542" s="388"/>
      <c r="K542" s="388"/>
      <c r="L542" s="388"/>
      <c r="M542" s="388"/>
      <c r="N542" s="391"/>
      <c r="AF542" s="39"/>
      <c r="AG542" s="48"/>
      <c r="AH542" s="48"/>
      <c r="AI542" s="3" t="s">
        <v>1640</v>
      </c>
      <c r="AM542" s="48"/>
      <c r="AQ542" s="48"/>
      <c r="AS542" s="48"/>
    </row>
    <row r="543" spans="1:45" s="4" customFormat="1" ht="15">
      <c r="A543" s="51"/>
      <c r="B543" s="52" t="s">
        <v>57</v>
      </c>
      <c r="C543" s="388" t="s">
        <v>82</v>
      </c>
      <c r="D543" s="388"/>
      <c r="E543" s="388"/>
      <c r="F543" s="53"/>
      <c r="G543" s="54"/>
      <c r="H543" s="54"/>
      <c r="I543" s="54"/>
      <c r="J543" s="56">
        <v>321.10000000000002</v>
      </c>
      <c r="K543" s="54"/>
      <c r="L543" s="56">
        <v>32.11</v>
      </c>
      <c r="M543" s="58">
        <v>33.130000000000003</v>
      </c>
      <c r="N543" s="77">
        <v>1063.8</v>
      </c>
      <c r="AF543" s="39"/>
      <c r="AG543" s="48"/>
      <c r="AH543" s="48"/>
      <c r="AJ543" s="3" t="s">
        <v>82</v>
      </c>
      <c r="AM543" s="48"/>
      <c r="AQ543" s="48"/>
      <c r="AS543" s="48"/>
    </row>
    <row r="544" spans="1:45" s="4" customFormat="1" ht="15">
      <c r="A544" s="51"/>
      <c r="B544" s="52" t="s">
        <v>62</v>
      </c>
      <c r="C544" s="388" t="s">
        <v>63</v>
      </c>
      <c r="D544" s="388"/>
      <c r="E544" s="388"/>
      <c r="F544" s="53"/>
      <c r="G544" s="54"/>
      <c r="H544" s="54"/>
      <c r="I544" s="54"/>
      <c r="J544" s="56">
        <v>160.06</v>
      </c>
      <c r="K544" s="54"/>
      <c r="L544" s="56">
        <v>16.010000000000002</v>
      </c>
      <c r="M544" s="58">
        <v>9.18</v>
      </c>
      <c r="N544" s="59">
        <v>146.97</v>
      </c>
      <c r="AF544" s="39"/>
      <c r="AG544" s="48"/>
      <c r="AH544" s="48"/>
      <c r="AJ544" s="3" t="s">
        <v>63</v>
      </c>
      <c r="AM544" s="48"/>
      <c r="AQ544" s="48"/>
      <c r="AS544" s="48"/>
    </row>
    <row r="545" spans="1:45" s="4" customFormat="1" ht="15">
      <c r="A545" s="51"/>
      <c r="B545" s="52" t="s">
        <v>64</v>
      </c>
      <c r="C545" s="388" t="s">
        <v>65</v>
      </c>
      <c r="D545" s="388"/>
      <c r="E545" s="388"/>
      <c r="F545" s="53"/>
      <c r="G545" s="54"/>
      <c r="H545" s="54"/>
      <c r="I545" s="54"/>
      <c r="J545" s="56">
        <v>16.059999999999999</v>
      </c>
      <c r="K545" s="54"/>
      <c r="L545" s="56">
        <v>1.61</v>
      </c>
      <c r="M545" s="58">
        <v>33.130000000000003</v>
      </c>
      <c r="N545" s="59">
        <v>53.34</v>
      </c>
      <c r="AF545" s="39"/>
      <c r="AG545" s="48"/>
      <c r="AH545" s="48"/>
      <c r="AJ545" s="3" t="s">
        <v>65</v>
      </c>
      <c r="AM545" s="48"/>
      <c r="AQ545" s="48"/>
      <c r="AS545" s="48"/>
    </row>
    <row r="546" spans="1:45" s="4" customFormat="1" ht="15">
      <c r="A546" s="51"/>
      <c r="B546" s="52" t="s">
        <v>91</v>
      </c>
      <c r="C546" s="388" t="s">
        <v>120</v>
      </c>
      <c r="D546" s="388"/>
      <c r="E546" s="388"/>
      <c r="F546" s="53"/>
      <c r="G546" s="54"/>
      <c r="H546" s="54"/>
      <c r="I546" s="54"/>
      <c r="J546" s="56">
        <v>391.16</v>
      </c>
      <c r="K546" s="54"/>
      <c r="L546" s="56">
        <v>39.119999999999997</v>
      </c>
      <c r="M546" s="58">
        <v>10.95</v>
      </c>
      <c r="N546" s="59">
        <v>428.36</v>
      </c>
      <c r="AF546" s="39"/>
      <c r="AG546" s="48"/>
      <c r="AH546" s="48"/>
      <c r="AJ546" s="3" t="s">
        <v>120</v>
      </c>
      <c r="AM546" s="48"/>
      <c r="AQ546" s="48"/>
      <c r="AS546" s="48"/>
    </row>
    <row r="547" spans="1:45" s="4" customFormat="1" ht="15">
      <c r="A547" s="60"/>
      <c r="B547" s="52"/>
      <c r="C547" s="388" t="s">
        <v>83</v>
      </c>
      <c r="D547" s="388"/>
      <c r="E547" s="388"/>
      <c r="F547" s="53" t="s">
        <v>67</v>
      </c>
      <c r="G547" s="58">
        <v>34.159999999999997</v>
      </c>
      <c r="H547" s="54"/>
      <c r="I547" s="75">
        <v>3.4159999999999999</v>
      </c>
      <c r="J547" s="63"/>
      <c r="K547" s="54"/>
      <c r="L547" s="63"/>
      <c r="M547" s="54"/>
      <c r="N547" s="57"/>
      <c r="AF547" s="39"/>
      <c r="AG547" s="48"/>
      <c r="AH547" s="48"/>
      <c r="AK547" s="3" t="s">
        <v>83</v>
      </c>
      <c r="AM547" s="48"/>
      <c r="AQ547" s="48"/>
      <c r="AS547" s="48"/>
    </row>
    <row r="548" spans="1:45" s="4" customFormat="1" ht="15">
      <c r="A548" s="60"/>
      <c r="B548" s="52"/>
      <c r="C548" s="388" t="s">
        <v>66</v>
      </c>
      <c r="D548" s="388"/>
      <c r="E548" s="388"/>
      <c r="F548" s="53" t="s">
        <v>67</v>
      </c>
      <c r="G548" s="58">
        <v>1.28</v>
      </c>
      <c r="H548" s="54"/>
      <c r="I548" s="75">
        <v>0.128</v>
      </c>
      <c r="J548" s="63"/>
      <c r="K548" s="54"/>
      <c r="L548" s="63"/>
      <c r="M548" s="54"/>
      <c r="N548" s="57"/>
      <c r="AF548" s="39"/>
      <c r="AG548" s="48"/>
      <c r="AH548" s="48"/>
      <c r="AK548" s="3" t="s">
        <v>66</v>
      </c>
      <c r="AM548" s="48"/>
      <c r="AQ548" s="48"/>
      <c r="AS548" s="48"/>
    </row>
    <row r="549" spans="1:45" s="4" customFormat="1" ht="15">
      <c r="A549" s="51"/>
      <c r="B549" s="52"/>
      <c r="C549" s="392" t="s">
        <v>68</v>
      </c>
      <c r="D549" s="392"/>
      <c r="E549" s="392"/>
      <c r="F549" s="64"/>
      <c r="G549" s="65"/>
      <c r="H549" s="65"/>
      <c r="I549" s="65"/>
      <c r="J549" s="67">
        <v>872.32</v>
      </c>
      <c r="K549" s="65"/>
      <c r="L549" s="67">
        <v>87.24</v>
      </c>
      <c r="M549" s="65"/>
      <c r="N549" s="124">
        <v>1639.13</v>
      </c>
      <c r="AF549" s="39"/>
      <c r="AG549" s="48"/>
      <c r="AH549" s="48"/>
      <c r="AL549" s="3" t="s">
        <v>68</v>
      </c>
      <c r="AM549" s="48"/>
      <c r="AQ549" s="48"/>
      <c r="AS549" s="48"/>
    </row>
    <row r="550" spans="1:45" s="4" customFormat="1" ht="15">
      <c r="A550" s="60"/>
      <c r="B550" s="52"/>
      <c r="C550" s="388" t="s">
        <v>69</v>
      </c>
      <c r="D550" s="388"/>
      <c r="E550" s="388"/>
      <c r="F550" s="53"/>
      <c r="G550" s="54"/>
      <c r="H550" s="54"/>
      <c r="I550" s="54"/>
      <c r="J550" s="63"/>
      <c r="K550" s="54"/>
      <c r="L550" s="56">
        <v>33.72</v>
      </c>
      <c r="M550" s="54"/>
      <c r="N550" s="77">
        <v>1117.1400000000001</v>
      </c>
      <c r="AF550" s="39"/>
      <c r="AG550" s="48"/>
      <c r="AH550" s="48"/>
      <c r="AK550" s="3" t="s">
        <v>69</v>
      </c>
      <c r="AM550" s="48"/>
      <c r="AQ550" s="48"/>
      <c r="AS550" s="48"/>
    </row>
    <row r="551" spans="1:45" s="4" customFormat="1" ht="23.25">
      <c r="A551" s="60"/>
      <c r="B551" s="52" t="s">
        <v>1568</v>
      </c>
      <c r="C551" s="388" t="s">
        <v>1569</v>
      </c>
      <c r="D551" s="388"/>
      <c r="E551" s="388"/>
      <c r="F551" s="53" t="s">
        <v>72</v>
      </c>
      <c r="G551" s="61">
        <v>97</v>
      </c>
      <c r="H551" s="54"/>
      <c r="I551" s="61">
        <v>97</v>
      </c>
      <c r="J551" s="63"/>
      <c r="K551" s="54"/>
      <c r="L551" s="56">
        <v>32.71</v>
      </c>
      <c r="M551" s="54"/>
      <c r="N551" s="77">
        <v>1083.6300000000001</v>
      </c>
      <c r="AF551" s="39"/>
      <c r="AG551" s="48"/>
      <c r="AH551" s="48"/>
      <c r="AK551" s="3" t="s">
        <v>1569</v>
      </c>
      <c r="AM551" s="48"/>
      <c r="AQ551" s="48"/>
      <c r="AS551" s="48"/>
    </row>
    <row r="552" spans="1:45" s="4" customFormat="1" ht="23.25">
      <c r="A552" s="60"/>
      <c r="B552" s="52" t="s">
        <v>1570</v>
      </c>
      <c r="C552" s="388" t="s">
        <v>1571</v>
      </c>
      <c r="D552" s="388"/>
      <c r="E552" s="388"/>
      <c r="F552" s="53" t="s">
        <v>72</v>
      </c>
      <c r="G552" s="61">
        <v>51</v>
      </c>
      <c r="H552" s="54"/>
      <c r="I552" s="61">
        <v>51</v>
      </c>
      <c r="J552" s="63"/>
      <c r="K552" s="54"/>
      <c r="L552" s="56">
        <v>17.2</v>
      </c>
      <c r="M552" s="54"/>
      <c r="N552" s="59">
        <v>569.74</v>
      </c>
      <c r="AF552" s="39"/>
      <c r="AG552" s="48"/>
      <c r="AH552" s="48"/>
      <c r="AK552" s="3" t="s">
        <v>1571</v>
      </c>
      <c r="AM552" s="48"/>
      <c r="AQ552" s="48"/>
      <c r="AS552" s="48"/>
    </row>
    <row r="553" spans="1:45" s="4" customFormat="1" ht="15">
      <c r="A553" s="69"/>
      <c r="B553" s="70"/>
      <c r="C553" s="390" t="s">
        <v>75</v>
      </c>
      <c r="D553" s="390"/>
      <c r="E553" s="390"/>
      <c r="F553" s="42"/>
      <c r="G553" s="43"/>
      <c r="H553" s="43"/>
      <c r="I553" s="43"/>
      <c r="J553" s="46"/>
      <c r="K553" s="43"/>
      <c r="L553" s="71">
        <v>137.15</v>
      </c>
      <c r="M553" s="65"/>
      <c r="N553" s="119">
        <v>3292.5</v>
      </c>
      <c r="AF553" s="39"/>
      <c r="AG553" s="48"/>
      <c r="AH553" s="48"/>
      <c r="AM553" s="48" t="s">
        <v>75</v>
      </c>
      <c r="AQ553" s="48"/>
      <c r="AS553" s="48"/>
    </row>
    <row r="554" spans="1:45" s="4" customFormat="1" ht="45.75">
      <c r="A554" s="40" t="s">
        <v>293</v>
      </c>
      <c r="B554" s="41" t="s">
        <v>2359</v>
      </c>
      <c r="C554" s="390" t="s">
        <v>2360</v>
      </c>
      <c r="D554" s="390"/>
      <c r="E554" s="390"/>
      <c r="F554" s="42" t="s">
        <v>490</v>
      </c>
      <c r="G554" s="43">
        <v>10.3</v>
      </c>
      <c r="H554" s="44">
        <v>1</v>
      </c>
      <c r="I554" s="79">
        <v>10.3</v>
      </c>
      <c r="J554" s="71">
        <v>40.5</v>
      </c>
      <c r="K554" s="43"/>
      <c r="L554" s="71">
        <v>417.15</v>
      </c>
      <c r="M554" s="100">
        <v>10.95</v>
      </c>
      <c r="N554" s="119">
        <v>4567.79</v>
      </c>
      <c r="AF554" s="39"/>
      <c r="AG554" s="48"/>
      <c r="AH554" s="48" t="s">
        <v>2360</v>
      </c>
      <c r="AM554" s="48"/>
      <c r="AQ554" s="48"/>
      <c r="AS554" s="48"/>
    </row>
    <row r="555" spans="1:45" s="4" customFormat="1" ht="15">
      <c r="A555" s="69"/>
      <c r="B555" s="70"/>
      <c r="C555" s="388" t="s">
        <v>1575</v>
      </c>
      <c r="D555" s="388"/>
      <c r="E555" s="388"/>
      <c r="F555" s="388"/>
      <c r="G555" s="388"/>
      <c r="H555" s="388"/>
      <c r="I555" s="388"/>
      <c r="J555" s="388"/>
      <c r="K555" s="388"/>
      <c r="L555" s="388"/>
      <c r="M555" s="388"/>
      <c r="N555" s="391"/>
      <c r="AF555" s="39"/>
      <c r="AG555" s="48"/>
      <c r="AH555" s="48"/>
      <c r="AM555" s="48"/>
      <c r="AN555" s="3" t="s">
        <v>1575</v>
      </c>
      <c r="AQ555" s="48"/>
      <c r="AS555" s="48"/>
    </row>
    <row r="556" spans="1:45" s="4" customFormat="1" ht="15">
      <c r="A556" s="49"/>
      <c r="B556" s="50"/>
      <c r="C556" s="388" t="s">
        <v>2355</v>
      </c>
      <c r="D556" s="388"/>
      <c r="E556" s="388"/>
      <c r="F556" s="388"/>
      <c r="G556" s="388"/>
      <c r="H556" s="388"/>
      <c r="I556" s="388"/>
      <c r="J556" s="388"/>
      <c r="K556" s="388"/>
      <c r="L556" s="388"/>
      <c r="M556" s="388"/>
      <c r="N556" s="391"/>
      <c r="AF556" s="39"/>
      <c r="AG556" s="48"/>
      <c r="AH556" s="48"/>
      <c r="AI556" s="3" t="s">
        <v>2355</v>
      </c>
      <c r="AM556" s="48"/>
      <c r="AQ556" s="48"/>
      <c r="AS556" s="48"/>
    </row>
    <row r="557" spans="1:45" s="4" customFormat="1" ht="15">
      <c r="A557" s="69"/>
      <c r="B557" s="70"/>
      <c r="C557" s="390" t="s">
        <v>75</v>
      </c>
      <c r="D557" s="390"/>
      <c r="E557" s="390"/>
      <c r="F557" s="42"/>
      <c r="G557" s="43"/>
      <c r="H557" s="43"/>
      <c r="I557" s="43"/>
      <c r="J557" s="46"/>
      <c r="K557" s="43"/>
      <c r="L557" s="71">
        <v>417.15</v>
      </c>
      <c r="M557" s="65"/>
      <c r="N557" s="119">
        <v>4567.79</v>
      </c>
      <c r="AF557" s="39"/>
      <c r="AG557" s="48"/>
      <c r="AH557" s="48"/>
      <c r="AM557" s="48" t="s">
        <v>75</v>
      </c>
      <c r="AQ557" s="48"/>
      <c r="AS557" s="48"/>
    </row>
    <row r="558" spans="1:45" s="4" customFormat="1" ht="23.25">
      <c r="A558" s="40" t="s">
        <v>296</v>
      </c>
      <c r="B558" s="41" t="s">
        <v>2657</v>
      </c>
      <c r="C558" s="390" t="s">
        <v>2658</v>
      </c>
      <c r="D558" s="390"/>
      <c r="E558" s="390"/>
      <c r="F558" s="42" t="s">
        <v>174</v>
      </c>
      <c r="G558" s="43">
        <v>54</v>
      </c>
      <c r="H558" s="44">
        <v>1</v>
      </c>
      <c r="I558" s="44">
        <v>54</v>
      </c>
      <c r="J558" s="46"/>
      <c r="K558" s="43"/>
      <c r="L558" s="46"/>
      <c r="M558" s="43"/>
      <c r="N558" s="47"/>
      <c r="AF558" s="39"/>
      <c r="AG558" s="48"/>
      <c r="AH558" s="48" t="s">
        <v>2658</v>
      </c>
      <c r="AM558" s="48"/>
      <c r="AQ558" s="48"/>
      <c r="AS558" s="48"/>
    </row>
    <row r="559" spans="1:45" s="4" customFormat="1" ht="15">
      <c r="A559" s="51"/>
      <c r="B559" s="52" t="s">
        <v>57</v>
      </c>
      <c r="C559" s="388" t="s">
        <v>82</v>
      </c>
      <c r="D559" s="388"/>
      <c r="E559" s="388"/>
      <c r="F559" s="53"/>
      <c r="G559" s="54"/>
      <c r="H559" s="54"/>
      <c r="I559" s="54"/>
      <c r="J559" s="56">
        <v>5.35</v>
      </c>
      <c r="K559" s="54"/>
      <c r="L559" s="56">
        <v>288.89999999999998</v>
      </c>
      <c r="M559" s="58">
        <v>33.130000000000003</v>
      </c>
      <c r="N559" s="77">
        <v>9571.26</v>
      </c>
      <c r="AF559" s="39"/>
      <c r="AG559" s="48"/>
      <c r="AH559" s="48"/>
      <c r="AJ559" s="3" t="s">
        <v>82</v>
      </c>
      <c r="AM559" s="48"/>
      <c r="AQ559" s="48"/>
      <c r="AS559" s="48"/>
    </row>
    <row r="560" spans="1:45" s="4" customFormat="1" ht="15">
      <c r="A560" s="51"/>
      <c r="B560" s="52" t="s">
        <v>91</v>
      </c>
      <c r="C560" s="388" t="s">
        <v>120</v>
      </c>
      <c r="D560" s="388"/>
      <c r="E560" s="388"/>
      <c r="F560" s="53"/>
      <c r="G560" s="54"/>
      <c r="H560" s="54"/>
      <c r="I560" s="54"/>
      <c r="J560" s="56">
        <v>0.94</v>
      </c>
      <c r="K560" s="54"/>
      <c r="L560" s="56">
        <v>50.76</v>
      </c>
      <c r="M560" s="58">
        <v>10.95</v>
      </c>
      <c r="N560" s="59">
        <v>555.82000000000005</v>
      </c>
      <c r="AF560" s="39"/>
      <c r="AG560" s="48"/>
      <c r="AH560" s="48"/>
      <c r="AJ560" s="3" t="s">
        <v>120</v>
      </c>
      <c r="AM560" s="48"/>
      <c r="AQ560" s="48"/>
      <c r="AS560" s="48"/>
    </row>
    <row r="561" spans="1:45" s="4" customFormat="1" ht="15">
      <c r="A561" s="60"/>
      <c r="B561" s="52"/>
      <c r="C561" s="388" t="s">
        <v>83</v>
      </c>
      <c r="D561" s="388"/>
      <c r="E561" s="388"/>
      <c r="F561" s="53" t="s">
        <v>67</v>
      </c>
      <c r="G561" s="58">
        <v>0.59</v>
      </c>
      <c r="H561" s="54"/>
      <c r="I561" s="58">
        <v>31.86</v>
      </c>
      <c r="J561" s="63"/>
      <c r="K561" s="54"/>
      <c r="L561" s="63"/>
      <c r="M561" s="54"/>
      <c r="N561" s="57"/>
      <c r="AF561" s="39"/>
      <c r="AG561" s="48"/>
      <c r="AH561" s="48"/>
      <c r="AK561" s="3" t="s">
        <v>83</v>
      </c>
      <c r="AM561" s="48"/>
      <c r="AQ561" s="48"/>
      <c r="AS561" s="48"/>
    </row>
    <row r="562" spans="1:45" s="4" customFormat="1" ht="15">
      <c r="A562" s="51"/>
      <c r="B562" s="52"/>
      <c r="C562" s="392" t="s">
        <v>68</v>
      </c>
      <c r="D562" s="392"/>
      <c r="E562" s="392"/>
      <c r="F562" s="64"/>
      <c r="G562" s="65"/>
      <c r="H562" s="65"/>
      <c r="I562" s="65"/>
      <c r="J562" s="67">
        <v>6.29</v>
      </c>
      <c r="K562" s="65"/>
      <c r="L562" s="67">
        <v>339.66</v>
      </c>
      <c r="M562" s="65"/>
      <c r="N562" s="124">
        <v>10127.08</v>
      </c>
      <c r="AF562" s="39"/>
      <c r="AG562" s="48"/>
      <c r="AH562" s="48"/>
      <c r="AL562" s="3" t="s">
        <v>68</v>
      </c>
      <c r="AM562" s="48"/>
      <c r="AQ562" s="48"/>
      <c r="AS562" s="48"/>
    </row>
    <row r="563" spans="1:45" s="4" customFormat="1" ht="15">
      <c r="A563" s="60"/>
      <c r="B563" s="52"/>
      <c r="C563" s="388" t="s">
        <v>69</v>
      </c>
      <c r="D563" s="388"/>
      <c r="E563" s="388"/>
      <c r="F563" s="53"/>
      <c r="G563" s="54"/>
      <c r="H563" s="54"/>
      <c r="I563" s="54"/>
      <c r="J563" s="63"/>
      <c r="K563" s="54"/>
      <c r="L563" s="56">
        <v>288.89999999999998</v>
      </c>
      <c r="M563" s="54"/>
      <c r="N563" s="77">
        <v>9571.26</v>
      </c>
      <c r="AF563" s="39"/>
      <c r="AG563" s="48"/>
      <c r="AH563" s="48"/>
      <c r="AK563" s="3" t="s">
        <v>69</v>
      </c>
      <c r="AM563" s="48"/>
      <c r="AQ563" s="48"/>
      <c r="AS563" s="48"/>
    </row>
    <row r="564" spans="1:45" s="4" customFormat="1" ht="23.25">
      <c r="A564" s="60"/>
      <c r="B564" s="52" t="s">
        <v>1568</v>
      </c>
      <c r="C564" s="388" t="s">
        <v>1569</v>
      </c>
      <c r="D564" s="388"/>
      <c r="E564" s="388"/>
      <c r="F564" s="53" t="s">
        <v>72</v>
      </c>
      <c r="G564" s="61">
        <v>97</v>
      </c>
      <c r="H564" s="54"/>
      <c r="I564" s="61">
        <v>97</v>
      </c>
      <c r="J564" s="63"/>
      <c r="K564" s="54"/>
      <c r="L564" s="56">
        <v>280.23</v>
      </c>
      <c r="M564" s="54"/>
      <c r="N564" s="77">
        <v>9284.1200000000008</v>
      </c>
      <c r="AF564" s="39"/>
      <c r="AG564" s="48"/>
      <c r="AH564" s="48"/>
      <c r="AK564" s="3" t="s">
        <v>1569</v>
      </c>
      <c r="AM564" s="48"/>
      <c r="AQ564" s="48"/>
      <c r="AS564" s="48"/>
    </row>
    <row r="565" spans="1:45" s="4" customFormat="1" ht="23.25">
      <c r="A565" s="60"/>
      <c r="B565" s="52" t="s">
        <v>1570</v>
      </c>
      <c r="C565" s="388" t="s">
        <v>1571</v>
      </c>
      <c r="D565" s="388"/>
      <c r="E565" s="388"/>
      <c r="F565" s="53" t="s">
        <v>72</v>
      </c>
      <c r="G565" s="61">
        <v>51</v>
      </c>
      <c r="H565" s="54"/>
      <c r="I565" s="61">
        <v>51</v>
      </c>
      <c r="J565" s="63"/>
      <c r="K565" s="54"/>
      <c r="L565" s="56">
        <v>147.34</v>
      </c>
      <c r="M565" s="54"/>
      <c r="N565" s="77">
        <v>4881.34</v>
      </c>
      <c r="AF565" s="39"/>
      <c r="AG565" s="48"/>
      <c r="AH565" s="48"/>
      <c r="AK565" s="3" t="s">
        <v>1571</v>
      </c>
      <c r="AM565" s="48"/>
      <c r="AQ565" s="48"/>
      <c r="AS565" s="48"/>
    </row>
    <row r="566" spans="1:45" s="4" customFormat="1" ht="15">
      <c r="A566" s="69"/>
      <c r="B566" s="70"/>
      <c r="C566" s="390" t="s">
        <v>75</v>
      </c>
      <c r="D566" s="390"/>
      <c r="E566" s="390"/>
      <c r="F566" s="42"/>
      <c r="G566" s="43"/>
      <c r="H566" s="43"/>
      <c r="I566" s="43"/>
      <c r="J566" s="46"/>
      <c r="K566" s="43"/>
      <c r="L566" s="71">
        <v>767.23</v>
      </c>
      <c r="M566" s="65"/>
      <c r="N566" s="119">
        <v>24292.54</v>
      </c>
      <c r="AF566" s="39"/>
      <c r="AG566" s="48"/>
      <c r="AH566" s="48"/>
      <c r="AM566" s="48" t="s">
        <v>75</v>
      </c>
      <c r="AQ566" s="48"/>
      <c r="AS566" s="48"/>
    </row>
    <row r="567" spans="1:45" s="4" customFormat="1" ht="22.5">
      <c r="A567" s="40" t="s">
        <v>300</v>
      </c>
      <c r="B567" s="41" t="s">
        <v>4395</v>
      </c>
      <c r="C567" s="390" t="s">
        <v>4396</v>
      </c>
      <c r="D567" s="390"/>
      <c r="E567" s="390"/>
      <c r="F567" s="42" t="s">
        <v>174</v>
      </c>
      <c r="G567" s="43">
        <v>54</v>
      </c>
      <c r="H567" s="44">
        <v>1</v>
      </c>
      <c r="I567" s="44">
        <v>54</v>
      </c>
      <c r="J567" s="71">
        <v>514.25</v>
      </c>
      <c r="K567" s="43"/>
      <c r="L567" s="78">
        <v>2536.0300000000002</v>
      </c>
      <c r="M567" s="100">
        <v>10.95</v>
      </c>
      <c r="N567" s="119">
        <v>27769.5</v>
      </c>
      <c r="AF567" s="39"/>
      <c r="AG567" s="48"/>
      <c r="AH567" s="48" t="s">
        <v>4396</v>
      </c>
      <c r="AM567" s="48"/>
      <c r="AQ567" s="48"/>
      <c r="AS567" s="48"/>
    </row>
    <row r="568" spans="1:45" s="4" customFormat="1" ht="15">
      <c r="A568" s="69"/>
      <c r="B568" s="70"/>
      <c r="C568" s="388" t="s">
        <v>1575</v>
      </c>
      <c r="D568" s="388"/>
      <c r="E568" s="388"/>
      <c r="F568" s="388"/>
      <c r="G568" s="388"/>
      <c r="H568" s="388"/>
      <c r="I568" s="388"/>
      <c r="J568" s="388"/>
      <c r="K568" s="388"/>
      <c r="L568" s="388"/>
      <c r="M568" s="388"/>
      <c r="N568" s="391"/>
      <c r="AF568" s="39"/>
      <c r="AG568" s="48"/>
      <c r="AH568" s="48"/>
      <c r="AM568" s="48"/>
      <c r="AN568" s="3" t="s">
        <v>1575</v>
      </c>
      <c r="AQ568" s="48"/>
      <c r="AS568" s="48"/>
    </row>
    <row r="569" spans="1:45" s="4" customFormat="1" ht="15">
      <c r="A569" s="69"/>
      <c r="B569" s="70"/>
      <c r="C569" s="390" t="s">
        <v>75</v>
      </c>
      <c r="D569" s="390"/>
      <c r="E569" s="390"/>
      <c r="F569" s="42"/>
      <c r="G569" s="43"/>
      <c r="H569" s="43"/>
      <c r="I569" s="43"/>
      <c r="J569" s="46"/>
      <c r="K569" s="43"/>
      <c r="L569" s="78">
        <v>2536.0300000000002</v>
      </c>
      <c r="M569" s="65"/>
      <c r="N569" s="119">
        <v>27769.5</v>
      </c>
      <c r="AF569" s="39"/>
      <c r="AG569" s="48"/>
      <c r="AH569" s="48"/>
      <c r="AM569" s="48" t="s">
        <v>75</v>
      </c>
      <c r="AQ569" s="48"/>
      <c r="AS569" s="48"/>
    </row>
    <row r="570" spans="1:45" s="4" customFormat="1" ht="15">
      <c r="A570" s="80"/>
      <c r="B570" s="81"/>
      <c r="C570" s="81"/>
      <c r="D570" s="81"/>
      <c r="E570" s="81"/>
      <c r="F570" s="82"/>
      <c r="G570" s="82"/>
      <c r="H570" s="82"/>
      <c r="I570" s="82"/>
      <c r="J570" s="83"/>
      <c r="K570" s="82"/>
      <c r="L570" s="83"/>
      <c r="M570" s="54"/>
      <c r="N570" s="83"/>
      <c r="AF570" s="39"/>
      <c r="AG570" s="48"/>
      <c r="AH570" s="48"/>
      <c r="AM570" s="48"/>
      <c r="AQ570" s="48"/>
      <c r="AS570" s="48"/>
    </row>
    <row r="571" spans="1:45" s="4" customFormat="1" ht="15">
      <c r="A571" s="84"/>
      <c r="B571" s="85"/>
      <c r="C571" s="390" t="s">
        <v>4397</v>
      </c>
      <c r="D571" s="390"/>
      <c r="E571" s="390"/>
      <c r="F571" s="390"/>
      <c r="G571" s="390"/>
      <c r="H571" s="390"/>
      <c r="I571" s="390"/>
      <c r="J571" s="390"/>
      <c r="K571" s="390"/>
      <c r="L571" s="86"/>
      <c r="M571" s="87"/>
      <c r="N571" s="88"/>
      <c r="AF571" s="39"/>
      <c r="AG571" s="48"/>
      <c r="AH571" s="48"/>
      <c r="AM571" s="48"/>
      <c r="AQ571" s="48" t="s">
        <v>4397</v>
      </c>
      <c r="AS571" s="48"/>
    </row>
    <row r="572" spans="1:45" s="4" customFormat="1" ht="15">
      <c r="A572" s="89"/>
      <c r="B572" s="52"/>
      <c r="C572" s="388" t="s">
        <v>100</v>
      </c>
      <c r="D572" s="388"/>
      <c r="E572" s="388"/>
      <c r="F572" s="388"/>
      <c r="G572" s="388"/>
      <c r="H572" s="388"/>
      <c r="I572" s="388"/>
      <c r="J572" s="388"/>
      <c r="K572" s="388"/>
      <c r="L572" s="90">
        <v>6105.22</v>
      </c>
      <c r="M572" s="91"/>
      <c r="N572" s="92">
        <v>75082.38</v>
      </c>
      <c r="AF572" s="39"/>
      <c r="AG572" s="48"/>
      <c r="AH572" s="48"/>
      <c r="AM572" s="48"/>
      <c r="AQ572" s="48"/>
      <c r="AR572" s="3" t="s">
        <v>100</v>
      </c>
      <c r="AS572" s="48"/>
    </row>
    <row r="573" spans="1:45" s="4" customFormat="1" ht="15">
      <c r="A573" s="89"/>
      <c r="B573" s="52"/>
      <c r="C573" s="388" t="s">
        <v>101</v>
      </c>
      <c r="D573" s="388"/>
      <c r="E573" s="388"/>
      <c r="F573" s="388"/>
      <c r="G573" s="388"/>
      <c r="H573" s="388"/>
      <c r="I573" s="388"/>
      <c r="J573" s="388"/>
      <c r="K573" s="388"/>
      <c r="L573" s="93"/>
      <c r="M573" s="91"/>
      <c r="N573" s="94"/>
      <c r="AF573" s="39"/>
      <c r="AG573" s="48"/>
      <c r="AH573" s="48"/>
      <c r="AM573" s="48"/>
      <c r="AQ573" s="48"/>
      <c r="AR573" s="3" t="s">
        <v>101</v>
      </c>
      <c r="AS573" s="48"/>
    </row>
    <row r="574" spans="1:45" s="4" customFormat="1" ht="15">
      <c r="A574" s="89"/>
      <c r="B574" s="52"/>
      <c r="C574" s="388" t="s">
        <v>102</v>
      </c>
      <c r="D574" s="388"/>
      <c r="E574" s="388"/>
      <c r="F574" s="388"/>
      <c r="G574" s="388"/>
      <c r="H574" s="388"/>
      <c r="I574" s="388"/>
      <c r="J574" s="388"/>
      <c r="K574" s="388"/>
      <c r="L574" s="95">
        <v>372.65</v>
      </c>
      <c r="M574" s="91"/>
      <c r="N574" s="92">
        <v>12345.9</v>
      </c>
      <c r="AF574" s="39"/>
      <c r="AG574" s="48"/>
      <c r="AH574" s="48"/>
      <c r="AM574" s="48"/>
      <c r="AQ574" s="48"/>
      <c r="AR574" s="3" t="s">
        <v>102</v>
      </c>
      <c r="AS574" s="48"/>
    </row>
    <row r="575" spans="1:45" s="4" customFormat="1" ht="15">
      <c r="A575" s="89"/>
      <c r="B575" s="52"/>
      <c r="C575" s="388" t="s">
        <v>103</v>
      </c>
      <c r="D575" s="388"/>
      <c r="E575" s="388"/>
      <c r="F575" s="388"/>
      <c r="G575" s="388"/>
      <c r="H575" s="388"/>
      <c r="I575" s="388"/>
      <c r="J575" s="388"/>
      <c r="K575" s="388"/>
      <c r="L575" s="95">
        <v>19.84</v>
      </c>
      <c r="M575" s="91"/>
      <c r="N575" s="120">
        <v>182.13</v>
      </c>
      <c r="AF575" s="39"/>
      <c r="AG575" s="48"/>
      <c r="AH575" s="48"/>
      <c r="AM575" s="48"/>
      <c r="AQ575" s="48"/>
      <c r="AR575" s="3" t="s">
        <v>103</v>
      </c>
      <c r="AS575" s="48"/>
    </row>
    <row r="576" spans="1:45" s="4" customFormat="1" ht="15">
      <c r="A576" s="89"/>
      <c r="B576" s="52"/>
      <c r="C576" s="388" t="s">
        <v>104</v>
      </c>
      <c r="D576" s="388"/>
      <c r="E576" s="388"/>
      <c r="F576" s="388"/>
      <c r="G576" s="388"/>
      <c r="H576" s="388"/>
      <c r="I576" s="388"/>
      <c r="J576" s="388"/>
      <c r="K576" s="388"/>
      <c r="L576" s="95">
        <v>2.29</v>
      </c>
      <c r="M576" s="91"/>
      <c r="N576" s="120">
        <v>75.87</v>
      </c>
      <c r="AF576" s="39"/>
      <c r="AG576" s="48"/>
      <c r="AH576" s="48"/>
      <c r="AM576" s="48"/>
      <c r="AQ576" s="48"/>
      <c r="AR576" s="3" t="s">
        <v>104</v>
      </c>
      <c r="AS576" s="48"/>
    </row>
    <row r="577" spans="1:45" s="4" customFormat="1" ht="15">
      <c r="A577" s="89"/>
      <c r="B577" s="52"/>
      <c r="C577" s="388" t="s">
        <v>257</v>
      </c>
      <c r="D577" s="388"/>
      <c r="E577" s="388"/>
      <c r="F577" s="388"/>
      <c r="G577" s="388"/>
      <c r="H577" s="388"/>
      <c r="I577" s="388"/>
      <c r="J577" s="388"/>
      <c r="K577" s="388"/>
      <c r="L577" s="90">
        <v>5712.73</v>
      </c>
      <c r="M577" s="91"/>
      <c r="N577" s="92">
        <v>62554.35</v>
      </c>
      <c r="AF577" s="39"/>
      <c r="AG577" s="48"/>
      <c r="AH577" s="48"/>
      <c r="AM577" s="48"/>
      <c r="AQ577" s="48"/>
      <c r="AR577" s="3" t="s">
        <v>257</v>
      </c>
      <c r="AS577" s="48"/>
    </row>
    <row r="578" spans="1:45" s="4" customFormat="1" ht="15">
      <c r="A578" s="89"/>
      <c r="B578" s="52"/>
      <c r="C578" s="388" t="s">
        <v>1577</v>
      </c>
      <c r="D578" s="388"/>
      <c r="E578" s="388"/>
      <c r="F578" s="388"/>
      <c r="G578" s="388"/>
      <c r="H578" s="388"/>
      <c r="I578" s="388"/>
      <c r="J578" s="388"/>
      <c r="K578" s="388"/>
      <c r="L578" s="90">
        <v>6660.13</v>
      </c>
      <c r="M578" s="91"/>
      <c r="N578" s="92">
        <v>93466.6</v>
      </c>
      <c r="AF578" s="39"/>
      <c r="AG578" s="48"/>
      <c r="AH578" s="48"/>
      <c r="AM578" s="48"/>
      <c r="AQ578" s="48"/>
      <c r="AR578" s="3" t="s">
        <v>1577</v>
      </c>
      <c r="AS578" s="48"/>
    </row>
    <row r="579" spans="1:45" s="4" customFormat="1" ht="15">
      <c r="A579" s="89"/>
      <c r="B579" s="52"/>
      <c r="C579" s="388" t="s">
        <v>101</v>
      </c>
      <c r="D579" s="388"/>
      <c r="E579" s="388"/>
      <c r="F579" s="388"/>
      <c r="G579" s="388"/>
      <c r="H579" s="388"/>
      <c r="I579" s="388"/>
      <c r="J579" s="388"/>
      <c r="K579" s="388"/>
      <c r="L579" s="93"/>
      <c r="M579" s="91"/>
      <c r="N579" s="94"/>
      <c r="AF579" s="39"/>
      <c r="AG579" s="48"/>
      <c r="AH579" s="48"/>
      <c r="AM579" s="48"/>
      <c r="AQ579" s="48"/>
      <c r="AR579" s="3" t="s">
        <v>101</v>
      </c>
      <c r="AS579" s="48"/>
    </row>
    <row r="580" spans="1:45" s="4" customFormat="1" ht="15">
      <c r="A580" s="89"/>
      <c r="B580" s="52"/>
      <c r="C580" s="388" t="s">
        <v>106</v>
      </c>
      <c r="D580" s="388"/>
      <c r="E580" s="388"/>
      <c r="F580" s="388"/>
      <c r="G580" s="388"/>
      <c r="H580" s="388"/>
      <c r="I580" s="388"/>
      <c r="J580" s="388"/>
      <c r="K580" s="388"/>
      <c r="L580" s="95">
        <v>372.65</v>
      </c>
      <c r="M580" s="91"/>
      <c r="N580" s="92">
        <v>12345.9</v>
      </c>
      <c r="AF580" s="39"/>
      <c r="AG580" s="48"/>
      <c r="AH580" s="48"/>
      <c r="AM580" s="48"/>
      <c r="AQ580" s="48"/>
      <c r="AR580" s="3" t="s">
        <v>106</v>
      </c>
      <c r="AS580" s="48"/>
    </row>
    <row r="581" spans="1:45" s="4" customFormat="1" ht="15">
      <c r="A581" s="89"/>
      <c r="B581" s="52"/>
      <c r="C581" s="388" t="s">
        <v>107</v>
      </c>
      <c r="D581" s="388"/>
      <c r="E581" s="388"/>
      <c r="F581" s="388"/>
      <c r="G581" s="388"/>
      <c r="H581" s="388"/>
      <c r="I581" s="388"/>
      <c r="J581" s="388"/>
      <c r="K581" s="388"/>
      <c r="L581" s="95">
        <v>19.84</v>
      </c>
      <c r="M581" s="91"/>
      <c r="N581" s="120">
        <v>182.13</v>
      </c>
      <c r="AF581" s="39"/>
      <c r="AG581" s="48"/>
      <c r="AH581" s="48"/>
      <c r="AM581" s="48"/>
      <c r="AQ581" s="48"/>
      <c r="AR581" s="3" t="s">
        <v>107</v>
      </c>
      <c r="AS581" s="48"/>
    </row>
    <row r="582" spans="1:45" s="4" customFormat="1" ht="15">
      <c r="A582" s="89"/>
      <c r="B582" s="52"/>
      <c r="C582" s="388" t="s">
        <v>108</v>
      </c>
      <c r="D582" s="388"/>
      <c r="E582" s="388"/>
      <c r="F582" s="388"/>
      <c r="G582" s="388"/>
      <c r="H582" s="388"/>
      <c r="I582" s="388"/>
      <c r="J582" s="388"/>
      <c r="K582" s="388"/>
      <c r="L582" s="95">
        <v>2.29</v>
      </c>
      <c r="M582" s="91"/>
      <c r="N582" s="120">
        <v>75.87</v>
      </c>
      <c r="AF582" s="39"/>
      <c r="AG582" s="48"/>
      <c r="AH582" s="48"/>
      <c r="AM582" s="48"/>
      <c r="AQ582" s="48"/>
      <c r="AR582" s="3" t="s">
        <v>108</v>
      </c>
      <c r="AS582" s="48"/>
    </row>
    <row r="583" spans="1:45" s="4" customFormat="1" ht="15">
      <c r="A583" s="89"/>
      <c r="B583" s="52"/>
      <c r="C583" s="388" t="s">
        <v>258</v>
      </c>
      <c r="D583" s="388"/>
      <c r="E583" s="388"/>
      <c r="F583" s="388"/>
      <c r="G583" s="388"/>
      <c r="H583" s="388"/>
      <c r="I583" s="388"/>
      <c r="J583" s="388"/>
      <c r="K583" s="388"/>
      <c r="L583" s="90">
        <v>5712.73</v>
      </c>
      <c r="M583" s="91"/>
      <c r="N583" s="92">
        <v>62554.35</v>
      </c>
      <c r="AF583" s="39"/>
      <c r="AG583" s="48"/>
      <c r="AH583" s="48"/>
      <c r="AM583" s="48"/>
      <c r="AQ583" s="48"/>
      <c r="AR583" s="3" t="s">
        <v>258</v>
      </c>
      <c r="AS583" s="48"/>
    </row>
    <row r="584" spans="1:45" s="4" customFormat="1" ht="15">
      <c r="A584" s="89"/>
      <c r="B584" s="52"/>
      <c r="C584" s="388" t="s">
        <v>109</v>
      </c>
      <c r="D584" s="388"/>
      <c r="E584" s="388"/>
      <c r="F584" s="388"/>
      <c r="G584" s="388"/>
      <c r="H584" s="388"/>
      <c r="I584" s="388"/>
      <c r="J584" s="388"/>
      <c r="K584" s="388"/>
      <c r="L584" s="95">
        <v>363.69</v>
      </c>
      <c r="M584" s="91"/>
      <c r="N584" s="92">
        <v>12049.12</v>
      </c>
      <c r="AF584" s="39"/>
      <c r="AG584" s="48"/>
      <c r="AH584" s="48"/>
      <c r="AM584" s="48"/>
      <c r="AQ584" s="48"/>
      <c r="AR584" s="3" t="s">
        <v>109</v>
      </c>
      <c r="AS584" s="48"/>
    </row>
    <row r="585" spans="1:45" s="4" customFormat="1" ht="15">
      <c r="A585" s="89"/>
      <c r="B585" s="52"/>
      <c r="C585" s="388" t="s">
        <v>110</v>
      </c>
      <c r="D585" s="388"/>
      <c r="E585" s="388"/>
      <c r="F585" s="388"/>
      <c r="G585" s="388"/>
      <c r="H585" s="388"/>
      <c r="I585" s="388"/>
      <c r="J585" s="388"/>
      <c r="K585" s="388"/>
      <c r="L585" s="95">
        <v>191.22</v>
      </c>
      <c r="M585" s="91"/>
      <c r="N585" s="92">
        <v>6335.1</v>
      </c>
      <c r="AF585" s="39"/>
      <c r="AG585" s="48"/>
      <c r="AH585" s="48"/>
      <c r="AM585" s="48"/>
      <c r="AQ585" s="48"/>
      <c r="AR585" s="3" t="s">
        <v>110</v>
      </c>
      <c r="AS585" s="48"/>
    </row>
    <row r="586" spans="1:45" s="4" customFormat="1" ht="15">
      <c r="A586" s="89"/>
      <c r="B586" s="52"/>
      <c r="C586" s="388" t="s">
        <v>111</v>
      </c>
      <c r="D586" s="388"/>
      <c r="E586" s="388"/>
      <c r="F586" s="388"/>
      <c r="G586" s="388"/>
      <c r="H586" s="388"/>
      <c r="I586" s="388"/>
      <c r="J586" s="388"/>
      <c r="K586" s="388"/>
      <c r="L586" s="95">
        <v>374.94</v>
      </c>
      <c r="M586" s="91"/>
      <c r="N586" s="92">
        <v>12421.77</v>
      </c>
      <c r="AF586" s="39"/>
      <c r="AG586" s="48"/>
      <c r="AH586" s="48"/>
      <c r="AM586" s="48"/>
      <c r="AQ586" s="48"/>
      <c r="AR586" s="3" t="s">
        <v>111</v>
      </c>
      <c r="AS586" s="48"/>
    </row>
    <row r="587" spans="1:45" s="4" customFormat="1" ht="15">
      <c r="A587" s="89"/>
      <c r="B587" s="52"/>
      <c r="C587" s="388" t="s">
        <v>112</v>
      </c>
      <c r="D587" s="388"/>
      <c r="E587" s="388"/>
      <c r="F587" s="388"/>
      <c r="G587" s="388"/>
      <c r="H587" s="388"/>
      <c r="I587" s="388"/>
      <c r="J587" s="388"/>
      <c r="K587" s="388"/>
      <c r="L587" s="95">
        <v>363.69</v>
      </c>
      <c r="M587" s="91"/>
      <c r="N587" s="92">
        <v>12049.12</v>
      </c>
      <c r="AF587" s="39"/>
      <c r="AG587" s="48"/>
      <c r="AH587" s="48"/>
      <c r="AM587" s="48"/>
      <c r="AQ587" s="48"/>
      <c r="AR587" s="3" t="s">
        <v>112</v>
      </c>
      <c r="AS587" s="48"/>
    </row>
    <row r="588" spans="1:45" s="4" customFormat="1" ht="15">
      <c r="A588" s="89"/>
      <c r="B588" s="52"/>
      <c r="C588" s="388" t="s">
        <v>113</v>
      </c>
      <c r="D588" s="388"/>
      <c r="E588" s="388"/>
      <c r="F588" s="388"/>
      <c r="G588" s="388"/>
      <c r="H588" s="388"/>
      <c r="I588" s="388"/>
      <c r="J588" s="388"/>
      <c r="K588" s="388"/>
      <c r="L588" s="95">
        <v>191.22</v>
      </c>
      <c r="M588" s="91"/>
      <c r="N588" s="92">
        <v>6335.1</v>
      </c>
      <c r="AF588" s="39"/>
      <c r="AG588" s="48"/>
      <c r="AH588" s="48"/>
      <c r="AM588" s="48"/>
      <c r="AQ588" s="48"/>
      <c r="AR588" s="3" t="s">
        <v>113</v>
      </c>
      <c r="AS588" s="48"/>
    </row>
    <row r="589" spans="1:45" s="4" customFormat="1" ht="15">
      <c r="A589" s="89"/>
      <c r="B589" s="96"/>
      <c r="C589" s="389" t="s">
        <v>4398</v>
      </c>
      <c r="D589" s="389"/>
      <c r="E589" s="389"/>
      <c r="F589" s="389"/>
      <c r="G589" s="389"/>
      <c r="H589" s="389"/>
      <c r="I589" s="389"/>
      <c r="J589" s="389"/>
      <c r="K589" s="389"/>
      <c r="L589" s="97">
        <v>6660.13</v>
      </c>
      <c r="M589" s="98"/>
      <c r="N589" s="99">
        <v>93466.6</v>
      </c>
      <c r="AF589" s="39"/>
      <c r="AG589" s="48"/>
      <c r="AH589" s="48"/>
      <c r="AM589" s="48"/>
      <c r="AQ589" s="48"/>
      <c r="AS589" s="48" t="s">
        <v>4398</v>
      </c>
    </row>
    <row r="590" spans="1:45" s="4" customFormat="1" ht="15">
      <c r="A590" s="89"/>
      <c r="B590" s="52"/>
      <c r="C590" s="388" t="s">
        <v>101</v>
      </c>
      <c r="D590" s="388"/>
      <c r="E590" s="388"/>
      <c r="F590" s="388"/>
      <c r="G590" s="388"/>
      <c r="H590" s="388"/>
      <c r="I590" s="388"/>
      <c r="J590" s="388"/>
      <c r="K590" s="388"/>
      <c r="L590" s="93"/>
      <c r="M590" s="91"/>
      <c r="N590" s="94"/>
      <c r="AF590" s="39"/>
      <c r="AG590" s="48"/>
      <c r="AH590" s="48"/>
      <c r="AM590" s="48"/>
      <c r="AQ590" s="48"/>
      <c r="AR590" s="3" t="s">
        <v>101</v>
      </c>
      <c r="AS590" s="48"/>
    </row>
    <row r="591" spans="1:45" s="4" customFormat="1" ht="15">
      <c r="A591" s="89"/>
      <c r="B591" s="52"/>
      <c r="C591" s="388" t="s">
        <v>787</v>
      </c>
      <c r="D591" s="388"/>
      <c r="E591" s="388"/>
      <c r="F591" s="388"/>
      <c r="G591" s="388"/>
      <c r="H591" s="388"/>
      <c r="I591" s="388"/>
      <c r="J591" s="388"/>
      <c r="K591" s="388"/>
      <c r="L591" s="90">
        <v>2536.0300000000002</v>
      </c>
      <c r="M591" s="91"/>
      <c r="N591" s="92">
        <v>27769.5</v>
      </c>
      <c r="AF591" s="39"/>
      <c r="AG591" s="48"/>
      <c r="AH591" s="48"/>
      <c r="AM591" s="48"/>
      <c r="AQ591" s="48"/>
      <c r="AR591" s="3" t="s">
        <v>787</v>
      </c>
      <c r="AS591" s="48"/>
    </row>
    <row r="592" spans="1:45" s="4" customFormat="1" ht="15">
      <c r="A592" s="397" t="s">
        <v>4399</v>
      </c>
      <c r="B592" s="398"/>
      <c r="C592" s="398"/>
      <c r="D592" s="398"/>
      <c r="E592" s="398"/>
      <c r="F592" s="398"/>
      <c r="G592" s="398"/>
      <c r="H592" s="398"/>
      <c r="I592" s="398"/>
      <c r="J592" s="398"/>
      <c r="K592" s="398"/>
      <c r="L592" s="398"/>
      <c r="M592" s="398"/>
      <c r="N592" s="399"/>
      <c r="AF592" s="39" t="s">
        <v>4399</v>
      </c>
      <c r="AG592" s="48"/>
      <c r="AH592" s="48"/>
      <c r="AM592" s="48"/>
      <c r="AQ592" s="48"/>
      <c r="AS592" s="48"/>
    </row>
    <row r="593" spans="1:45" s="4" customFormat="1" ht="23.25">
      <c r="A593" s="40" t="s">
        <v>301</v>
      </c>
      <c r="B593" s="41" t="s">
        <v>3819</v>
      </c>
      <c r="C593" s="390" t="s">
        <v>3820</v>
      </c>
      <c r="D593" s="390"/>
      <c r="E593" s="390"/>
      <c r="F593" s="42" t="s">
        <v>693</v>
      </c>
      <c r="G593" s="43">
        <v>1.78</v>
      </c>
      <c r="H593" s="44">
        <v>1</v>
      </c>
      <c r="I593" s="100">
        <v>1.78</v>
      </c>
      <c r="J593" s="46"/>
      <c r="K593" s="43"/>
      <c r="L593" s="46"/>
      <c r="M593" s="43"/>
      <c r="N593" s="47"/>
      <c r="AF593" s="39"/>
      <c r="AG593" s="48"/>
      <c r="AH593" s="48" t="s">
        <v>3820</v>
      </c>
      <c r="AM593" s="48"/>
      <c r="AQ593" s="48"/>
      <c r="AS593" s="48"/>
    </row>
    <row r="594" spans="1:45" s="4" customFormat="1" ht="15">
      <c r="A594" s="49"/>
      <c r="B594" s="50"/>
      <c r="C594" s="388" t="s">
        <v>4400</v>
      </c>
      <c r="D594" s="388"/>
      <c r="E594" s="388"/>
      <c r="F594" s="388"/>
      <c r="G594" s="388"/>
      <c r="H594" s="388"/>
      <c r="I594" s="388"/>
      <c r="J594" s="388"/>
      <c r="K594" s="388"/>
      <c r="L594" s="388"/>
      <c r="M594" s="388"/>
      <c r="N594" s="391"/>
      <c r="AF594" s="39"/>
      <c r="AG594" s="48"/>
      <c r="AH594" s="48"/>
      <c r="AI594" s="3" t="s">
        <v>4400</v>
      </c>
      <c r="AM594" s="48"/>
      <c r="AQ594" s="48"/>
      <c r="AS594" s="48"/>
    </row>
    <row r="595" spans="1:45" s="4" customFormat="1" ht="15">
      <c r="A595" s="51"/>
      <c r="B595" s="52" t="s">
        <v>57</v>
      </c>
      <c r="C595" s="388" t="s">
        <v>82</v>
      </c>
      <c r="D595" s="388"/>
      <c r="E595" s="388"/>
      <c r="F595" s="53"/>
      <c r="G595" s="54"/>
      <c r="H595" s="54"/>
      <c r="I595" s="54"/>
      <c r="J595" s="56">
        <v>103.02</v>
      </c>
      <c r="K595" s="54"/>
      <c r="L595" s="56">
        <v>183.38</v>
      </c>
      <c r="M595" s="58">
        <v>33.130000000000003</v>
      </c>
      <c r="N595" s="77">
        <v>6075.38</v>
      </c>
      <c r="AF595" s="39"/>
      <c r="AG595" s="48"/>
      <c r="AH595" s="48"/>
      <c r="AJ595" s="3" t="s">
        <v>82</v>
      </c>
      <c r="AM595" s="48"/>
      <c r="AQ595" s="48"/>
      <c r="AS595" s="48"/>
    </row>
    <row r="596" spans="1:45" s="4" customFormat="1" ht="15">
      <c r="A596" s="51"/>
      <c r="B596" s="52" t="s">
        <v>62</v>
      </c>
      <c r="C596" s="388" t="s">
        <v>63</v>
      </c>
      <c r="D596" s="388"/>
      <c r="E596" s="388"/>
      <c r="F596" s="53"/>
      <c r="G596" s="54"/>
      <c r="H596" s="54"/>
      <c r="I596" s="54"/>
      <c r="J596" s="56">
        <v>66.92</v>
      </c>
      <c r="K596" s="54"/>
      <c r="L596" s="56">
        <v>119.12</v>
      </c>
      <c r="M596" s="58">
        <v>9.18</v>
      </c>
      <c r="N596" s="77">
        <v>1093.52</v>
      </c>
      <c r="AF596" s="39"/>
      <c r="AG596" s="48"/>
      <c r="AH596" s="48"/>
      <c r="AJ596" s="3" t="s">
        <v>63</v>
      </c>
      <c r="AM596" s="48"/>
      <c r="AQ596" s="48"/>
      <c r="AS596" s="48"/>
    </row>
    <row r="597" spans="1:45" s="4" customFormat="1" ht="15">
      <c r="A597" s="51"/>
      <c r="B597" s="52" t="s">
        <v>64</v>
      </c>
      <c r="C597" s="388" t="s">
        <v>65</v>
      </c>
      <c r="D597" s="388"/>
      <c r="E597" s="388"/>
      <c r="F597" s="53"/>
      <c r="G597" s="54"/>
      <c r="H597" s="54"/>
      <c r="I597" s="54"/>
      <c r="J597" s="56">
        <v>7.79</v>
      </c>
      <c r="K597" s="54"/>
      <c r="L597" s="56">
        <v>13.87</v>
      </c>
      <c r="M597" s="58">
        <v>33.130000000000003</v>
      </c>
      <c r="N597" s="59">
        <v>459.51</v>
      </c>
      <c r="AF597" s="39"/>
      <c r="AG597" s="48"/>
      <c r="AH597" s="48"/>
      <c r="AJ597" s="3" t="s">
        <v>65</v>
      </c>
      <c r="AM597" s="48"/>
      <c r="AQ597" s="48"/>
      <c r="AS597" s="48"/>
    </row>
    <row r="598" spans="1:45" s="4" customFormat="1" ht="15">
      <c r="A598" s="51"/>
      <c r="B598" s="52" t="s">
        <v>91</v>
      </c>
      <c r="C598" s="388" t="s">
        <v>120</v>
      </c>
      <c r="D598" s="388"/>
      <c r="E598" s="388"/>
      <c r="F598" s="53"/>
      <c r="G598" s="54"/>
      <c r="H598" s="54"/>
      <c r="I598" s="54"/>
      <c r="J598" s="56">
        <v>72.97</v>
      </c>
      <c r="K598" s="54"/>
      <c r="L598" s="56">
        <v>129.88999999999999</v>
      </c>
      <c r="M598" s="58">
        <v>10.95</v>
      </c>
      <c r="N598" s="77">
        <v>1422.3</v>
      </c>
      <c r="AF598" s="39"/>
      <c r="AG598" s="48"/>
      <c r="AH598" s="48"/>
      <c r="AJ598" s="3" t="s">
        <v>120</v>
      </c>
      <c r="AM598" s="48"/>
      <c r="AQ598" s="48"/>
      <c r="AS598" s="48"/>
    </row>
    <row r="599" spans="1:45" s="4" customFormat="1" ht="15">
      <c r="A599" s="60"/>
      <c r="B599" s="52"/>
      <c r="C599" s="388" t="s">
        <v>83</v>
      </c>
      <c r="D599" s="388"/>
      <c r="E599" s="388"/>
      <c r="F599" s="53" t="s">
        <v>67</v>
      </c>
      <c r="G599" s="58">
        <v>10.96</v>
      </c>
      <c r="H599" s="54"/>
      <c r="I599" s="62">
        <v>19.508800000000001</v>
      </c>
      <c r="J599" s="63"/>
      <c r="K599" s="54"/>
      <c r="L599" s="63"/>
      <c r="M599" s="54"/>
      <c r="N599" s="57"/>
      <c r="AF599" s="39"/>
      <c r="AG599" s="48"/>
      <c r="AH599" s="48"/>
      <c r="AK599" s="3" t="s">
        <v>83</v>
      </c>
      <c r="AM599" s="48"/>
      <c r="AQ599" s="48"/>
      <c r="AS599" s="48"/>
    </row>
    <row r="600" spans="1:45" s="4" customFormat="1" ht="15">
      <c r="A600" s="60"/>
      <c r="B600" s="52"/>
      <c r="C600" s="388" t="s">
        <v>66</v>
      </c>
      <c r="D600" s="388"/>
      <c r="E600" s="388"/>
      <c r="F600" s="53" t="s">
        <v>67</v>
      </c>
      <c r="G600" s="58">
        <v>0.62</v>
      </c>
      <c r="H600" s="54"/>
      <c r="I600" s="62">
        <v>1.1035999999999999</v>
      </c>
      <c r="J600" s="63"/>
      <c r="K600" s="54"/>
      <c r="L600" s="63"/>
      <c r="M600" s="54"/>
      <c r="N600" s="57"/>
      <c r="AF600" s="39"/>
      <c r="AG600" s="48"/>
      <c r="AH600" s="48"/>
      <c r="AK600" s="3" t="s">
        <v>66</v>
      </c>
      <c r="AM600" s="48"/>
      <c r="AQ600" s="48"/>
      <c r="AS600" s="48"/>
    </row>
    <row r="601" spans="1:45" s="4" customFormat="1" ht="15">
      <c r="A601" s="51"/>
      <c r="B601" s="52"/>
      <c r="C601" s="392" t="s">
        <v>68</v>
      </c>
      <c r="D601" s="392"/>
      <c r="E601" s="392"/>
      <c r="F601" s="64"/>
      <c r="G601" s="65"/>
      <c r="H601" s="65"/>
      <c r="I601" s="65"/>
      <c r="J601" s="67">
        <v>242.91</v>
      </c>
      <c r="K601" s="65"/>
      <c r="L601" s="67">
        <v>432.39</v>
      </c>
      <c r="M601" s="65"/>
      <c r="N601" s="124">
        <v>8591.2000000000007</v>
      </c>
      <c r="AF601" s="39"/>
      <c r="AG601" s="48"/>
      <c r="AH601" s="48"/>
      <c r="AL601" s="3" t="s">
        <v>68</v>
      </c>
      <c r="AM601" s="48"/>
      <c r="AQ601" s="48"/>
      <c r="AS601" s="48"/>
    </row>
    <row r="602" spans="1:45" s="4" customFormat="1" ht="15">
      <c r="A602" s="60"/>
      <c r="B602" s="52"/>
      <c r="C602" s="388" t="s">
        <v>69</v>
      </c>
      <c r="D602" s="388"/>
      <c r="E602" s="388"/>
      <c r="F602" s="53"/>
      <c r="G602" s="54"/>
      <c r="H602" s="54"/>
      <c r="I602" s="54"/>
      <c r="J602" s="63"/>
      <c r="K602" s="54"/>
      <c r="L602" s="56">
        <v>197.25</v>
      </c>
      <c r="M602" s="54"/>
      <c r="N602" s="77">
        <v>6534.89</v>
      </c>
      <c r="AF602" s="39"/>
      <c r="AG602" s="48"/>
      <c r="AH602" s="48"/>
      <c r="AK602" s="3" t="s">
        <v>69</v>
      </c>
      <c r="AM602" s="48"/>
      <c r="AQ602" s="48"/>
      <c r="AS602" s="48"/>
    </row>
    <row r="603" spans="1:45" s="4" customFormat="1" ht="23.25">
      <c r="A603" s="60"/>
      <c r="B603" s="52" t="s">
        <v>1568</v>
      </c>
      <c r="C603" s="388" t="s">
        <v>1569</v>
      </c>
      <c r="D603" s="388"/>
      <c r="E603" s="388"/>
      <c r="F603" s="53" t="s">
        <v>72</v>
      </c>
      <c r="G603" s="61">
        <v>97</v>
      </c>
      <c r="H603" s="54"/>
      <c r="I603" s="61">
        <v>97</v>
      </c>
      <c r="J603" s="63"/>
      <c r="K603" s="54"/>
      <c r="L603" s="56">
        <v>191.33</v>
      </c>
      <c r="M603" s="54"/>
      <c r="N603" s="77">
        <v>6338.84</v>
      </c>
      <c r="AF603" s="39"/>
      <c r="AG603" s="48"/>
      <c r="AH603" s="48"/>
      <c r="AK603" s="3" t="s">
        <v>1569</v>
      </c>
      <c r="AM603" s="48"/>
      <c r="AQ603" s="48"/>
      <c r="AS603" s="48"/>
    </row>
    <row r="604" spans="1:45" s="4" customFormat="1" ht="23.25">
      <c r="A604" s="60"/>
      <c r="B604" s="52" t="s">
        <v>1570</v>
      </c>
      <c r="C604" s="388" t="s">
        <v>1571</v>
      </c>
      <c r="D604" s="388"/>
      <c r="E604" s="388"/>
      <c r="F604" s="53" t="s">
        <v>72</v>
      </c>
      <c r="G604" s="61">
        <v>51</v>
      </c>
      <c r="H604" s="54"/>
      <c r="I604" s="61">
        <v>51</v>
      </c>
      <c r="J604" s="63"/>
      <c r="K604" s="54"/>
      <c r="L604" s="56">
        <v>100.6</v>
      </c>
      <c r="M604" s="54"/>
      <c r="N604" s="77">
        <v>3332.79</v>
      </c>
      <c r="AF604" s="39"/>
      <c r="AG604" s="48"/>
      <c r="AH604" s="48"/>
      <c r="AK604" s="3" t="s">
        <v>1571</v>
      </c>
      <c r="AM604" s="48"/>
      <c r="AQ604" s="48"/>
      <c r="AS604" s="48"/>
    </row>
    <row r="605" spans="1:45" s="4" customFormat="1" ht="15">
      <c r="A605" s="69"/>
      <c r="B605" s="70"/>
      <c r="C605" s="390" t="s">
        <v>75</v>
      </c>
      <c r="D605" s="390"/>
      <c r="E605" s="390"/>
      <c r="F605" s="42"/>
      <c r="G605" s="43"/>
      <c r="H605" s="43"/>
      <c r="I605" s="43"/>
      <c r="J605" s="46"/>
      <c r="K605" s="43"/>
      <c r="L605" s="71">
        <v>724.32</v>
      </c>
      <c r="M605" s="65"/>
      <c r="N605" s="119">
        <v>18262.830000000002</v>
      </c>
      <c r="AF605" s="39"/>
      <c r="AG605" s="48"/>
      <c r="AH605" s="48"/>
      <c r="AM605" s="48" t="s">
        <v>75</v>
      </c>
      <c r="AQ605" s="48"/>
      <c r="AS605" s="48"/>
    </row>
    <row r="606" spans="1:45" s="4" customFormat="1" ht="23.25">
      <c r="A606" s="40" t="s">
        <v>303</v>
      </c>
      <c r="B606" s="41" t="s">
        <v>2398</v>
      </c>
      <c r="C606" s="390" t="s">
        <v>2399</v>
      </c>
      <c r="D606" s="390"/>
      <c r="E606" s="390"/>
      <c r="F606" s="42" t="s">
        <v>693</v>
      </c>
      <c r="G606" s="43">
        <v>0.61</v>
      </c>
      <c r="H606" s="44">
        <v>1</v>
      </c>
      <c r="I606" s="100">
        <v>0.61</v>
      </c>
      <c r="J606" s="46"/>
      <c r="K606" s="43"/>
      <c r="L606" s="46"/>
      <c r="M606" s="43"/>
      <c r="N606" s="47"/>
      <c r="AF606" s="39"/>
      <c r="AG606" s="48"/>
      <c r="AH606" s="48" t="s">
        <v>2399</v>
      </c>
      <c r="AM606" s="48"/>
      <c r="AQ606" s="48"/>
      <c r="AS606" s="48"/>
    </row>
    <row r="607" spans="1:45" s="4" customFormat="1" ht="15">
      <c r="A607" s="49"/>
      <c r="B607" s="50"/>
      <c r="C607" s="388" t="s">
        <v>4401</v>
      </c>
      <c r="D607" s="388"/>
      <c r="E607" s="388"/>
      <c r="F607" s="388"/>
      <c r="G607" s="388"/>
      <c r="H607" s="388"/>
      <c r="I607" s="388"/>
      <c r="J607" s="388"/>
      <c r="K607" s="388"/>
      <c r="L607" s="388"/>
      <c r="M607" s="388"/>
      <c r="N607" s="391"/>
      <c r="AF607" s="39"/>
      <c r="AG607" s="48"/>
      <c r="AH607" s="48"/>
      <c r="AI607" s="3" t="s">
        <v>4401</v>
      </c>
      <c r="AM607" s="48"/>
      <c r="AQ607" s="48"/>
      <c r="AS607" s="48"/>
    </row>
    <row r="608" spans="1:45" s="4" customFormat="1" ht="15">
      <c r="A608" s="51"/>
      <c r="B608" s="52" t="s">
        <v>57</v>
      </c>
      <c r="C608" s="388" t="s">
        <v>82</v>
      </c>
      <c r="D608" s="388"/>
      <c r="E608" s="388"/>
      <c r="F608" s="53"/>
      <c r="G608" s="54"/>
      <c r="H608" s="54"/>
      <c r="I608" s="54"/>
      <c r="J608" s="56">
        <v>93.25</v>
      </c>
      <c r="K608" s="54"/>
      <c r="L608" s="56">
        <v>56.88</v>
      </c>
      <c r="M608" s="58">
        <v>33.130000000000003</v>
      </c>
      <c r="N608" s="77">
        <v>1884.43</v>
      </c>
      <c r="AF608" s="39"/>
      <c r="AG608" s="48"/>
      <c r="AH608" s="48"/>
      <c r="AJ608" s="3" t="s">
        <v>82</v>
      </c>
      <c r="AM608" s="48"/>
      <c r="AQ608" s="48"/>
      <c r="AS608" s="48"/>
    </row>
    <row r="609" spans="1:45" s="4" customFormat="1" ht="15">
      <c r="A609" s="51"/>
      <c r="B609" s="52" t="s">
        <v>62</v>
      </c>
      <c r="C609" s="388" t="s">
        <v>63</v>
      </c>
      <c r="D609" s="388"/>
      <c r="E609" s="388"/>
      <c r="F609" s="53"/>
      <c r="G609" s="54"/>
      <c r="H609" s="54"/>
      <c r="I609" s="54"/>
      <c r="J609" s="56">
        <v>46.25</v>
      </c>
      <c r="K609" s="54"/>
      <c r="L609" s="56">
        <v>28.21</v>
      </c>
      <c r="M609" s="58">
        <v>9.18</v>
      </c>
      <c r="N609" s="59">
        <v>258.97000000000003</v>
      </c>
      <c r="AF609" s="39"/>
      <c r="AG609" s="48"/>
      <c r="AH609" s="48"/>
      <c r="AJ609" s="3" t="s">
        <v>63</v>
      </c>
      <c r="AM609" s="48"/>
      <c r="AQ609" s="48"/>
      <c r="AS609" s="48"/>
    </row>
    <row r="610" spans="1:45" s="4" customFormat="1" ht="15">
      <c r="A610" s="51"/>
      <c r="B610" s="52" t="s">
        <v>64</v>
      </c>
      <c r="C610" s="388" t="s">
        <v>65</v>
      </c>
      <c r="D610" s="388"/>
      <c r="E610" s="388"/>
      <c r="F610" s="53"/>
      <c r="G610" s="54"/>
      <c r="H610" s="54"/>
      <c r="I610" s="54"/>
      <c r="J610" s="56">
        <v>5.0199999999999996</v>
      </c>
      <c r="K610" s="54"/>
      <c r="L610" s="56">
        <v>3.06</v>
      </c>
      <c r="M610" s="58">
        <v>33.130000000000003</v>
      </c>
      <c r="N610" s="59">
        <v>101.38</v>
      </c>
      <c r="AF610" s="39"/>
      <c r="AG610" s="48"/>
      <c r="AH610" s="48"/>
      <c r="AJ610" s="3" t="s">
        <v>65</v>
      </c>
      <c r="AM610" s="48"/>
      <c r="AQ610" s="48"/>
      <c r="AS610" s="48"/>
    </row>
    <row r="611" spans="1:45" s="4" customFormat="1" ht="15">
      <c r="A611" s="51"/>
      <c r="B611" s="52" t="s">
        <v>91</v>
      </c>
      <c r="C611" s="388" t="s">
        <v>120</v>
      </c>
      <c r="D611" s="388"/>
      <c r="E611" s="388"/>
      <c r="F611" s="53"/>
      <c r="G611" s="54"/>
      <c r="H611" s="54"/>
      <c r="I611" s="54"/>
      <c r="J611" s="56">
        <v>37.03</v>
      </c>
      <c r="K611" s="54"/>
      <c r="L611" s="56">
        <v>22.59</v>
      </c>
      <c r="M611" s="58">
        <v>10.95</v>
      </c>
      <c r="N611" s="59">
        <v>247.36</v>
      </c>
      <c r="AF611" s="39"/>
      <c r="AG611" s="48"/>
      <c r="AH611" s="48"/>
      <c r="AJ611" s="3" t="s">
        <v>120</v>
      </c>
      <c r="AM611" s="48"/>
      <c r="AQ611" s="48"/>
      <c r="AS611" s="48"/>
    </row>
    <row r="612" spans="1:45" s="4" customFormat="1" ht="15">
      <c r="A612" s="60"/>
      <c r="B612" s="52"/>
      <c r="C612" s="388" t="s">
        <v>83</v>
      </c>
      <c r="D612" s="388"/>
      <c r="E612" s="388"/>
      <c r="F612" s="53" t="s">
        <v>67</v>
      </c>
      <c r="G612" s="58">
        <v>9.92</v>
      </c>
      <c r="H612" s="54"/>
      <c r="I612" s="62">
        <v>6.0511999999999997</v>
      </c>
      <c r="J612" s="63"/>
      <c r="K612" s="54"/>
      <c r="L612" s="63"/>
      <c r="M612" s="54"/>
      <c r="N612" s="57"/>
      <c r="AF612" s="39"/>
      <c r="AG612" s="48"/>
      <c r="AH612" s="48"/>
      <c r="AK612" s="3" t="s">
        <v>83</v>
      </c>
      <c r="AM612" s="48"/>
      <c r="AQ612" s="48"/>
      <c r="AS612" s="48"/>
    </row>
    <row r="613" spans="1:45" s="4" customFormat="1" ht="15">
      <c r="A613" s="60"/>
      <c r="B613" s="52"/>
      <c r="C613" s="388" t="s">
        <v>66</v>
      </c>
      <c r="D613" s="388"/>
      <c r="E613" s="388"/>
      <c r="F613" s="53" t="s">
        <v>67</v>
      </c>
      <c r="G613" s="74">
        <v>0.4</v>
      </c>
      <c r="H613" s="54"/>
      <c r="I613" s="75">
        <v>0.24399999999999999</v>
      </c>
      <c r="J613" s="63"/>
      <c r="K613" s="54"/>
      <c r="L613" s="63"/>
      <c r="M613" s="54"/>
      <c r="N613" s="57"/>
      <c r="AF613" s="39"/>
      <c r="AG613" s="48"/>
      <c r="AH613" s="48"/>
      <c r="AK613" s="3" t="s">
        <v>66</v>
      </c>
      <c r="AM613" s="48"/>
      <c r="AQ613" s="48"/>
      <c r="AS613" s="48"/>
    </row>
    <row r="614" spans="1:45" s="4" customFormat="1" ht="15">
      <c r="A614" s="51"/>
      <c r="B614" s="52"/>
      <c r="C614" s="392" t="s">
        <v>68</v>
      </c>
      <c r="D614" s="392"/>
      <c r="E614" s="392"/>
      <c r="F614" s="64"/>
      <c r="G614" s="65"/>
      <c r="H614" s="65"/>
      <c r="I614" s="65"/>
      <c r="J614" s="67">
        <v>176.53</v>
      </c>
      <c r="K614" s="65"/>
      <c r="L614" s="67">
        <v>107.68</v>
      </c>
      <c r="M614" s="65"/>
      <c r="N614" s="124">
        <v>2390.7600000000002</v>
      </c>
      <c r="AF614" s="39"/>
      <c r="AG614" s="48"/>
      <c r="AH614" s="48"/>
      <c r="AL614" s="3" t="s">
        <v>68</v>
      </c>
      <c r="AM614" s="48"/>
      <c r="AQ614" s="48"/>
      <c r="AS614" s="48"/>
    </row>
    <row r="615" spans="1:45" s="4" customFormat="1" ht="15">
      <c r="A615" s="60"/>
      <c r="B615" s="52"/>
      <c r="C615" s="388" t="s">
        <v>69</v>
      </c>
      <c r="D615" s="388"/>
      <c r="E615" s="388"/>
      <c r="F615" s="53"/>
      <c r="G615" s="54"/>
      <c r="H615" s="54"/>
      <c r="I615" s="54"/>
      <c r="J615" s="63"/>
      <c r="K615" s="54"/>
      <c r="L615" s="56">
        <v>59.94</v>
      </c>
      <c r="M615" s="54"/>
      <c r="N615" s="77">
        <v>1985.81</v>
      </c>
      <c r="AF615" s="39"/>
      <c r="AG615" s="48"/>
      <c r="AH615" s="48"/>
      <c r="AK615" s="3" t="s">
        <v>69</v>
      </c>
      <c r="AM615" s="48"/>
      <c r="AQ615" s="48"/>
      <c r="AS615" s="48"/>
    </row>
    <row r="616" spans="1:45" s="4" customFormat="1" ht="23.25">
      <c r="A616" s="60"/>
      <c r="B616" s="52" t="s">
        <v>1568</v>
      </c>
      <c r="C616" s="388" t="s">
        <v>1569</v>
      </c>
      <c r="D616" s="388"/>
      <c r="E616" s="388"/>
      <c r="F616" s="53" t="s">
        <v>72</v>
      </c>
      <c r="G616" s="61">
        <v>97</v>
      </c>
      <c r="H616" s="54"/>
      <c r="I616" s="61">
        <v>97</v>
      </c>
      <c r="J616" s="63"/>
      <c r="K616" s="54"/>
      <c r="L616" s="56">
        <v>58.14</v>
      </c>
      <c r="M616" s="54"/>
      <c r="N616" s="77">
        <v>1926.24</v>
      </c>
      <c r="AF616" s="39"/>
      <c r="AG616" s="48"/>
      <c r="AH616" s="48"/>
      <c r="AK616" s="3" t="s">
        <v>1569</v>
      </c>
      <c r="AM616" s="48"/>
      <c r="AQ616" s="48"/>
      <c r="AS616" s="48"/>
    </row>
    <row r="617" spans="1:45" s="4" customFormat="1" ht="23.25">
      <c r="A617" s="60"/>
      <c r="B617" s="52" t="s">
        <v>1570</v>
      </c>
      <c r="C617" s="388" t="s">
        <v>1571</v>
      </c>
      <c r="D617" s="388"/>
      <c r="E617" s="388"/>
      <c r="F617" s="53" t="s">
        <v>72</v>
      </c>
      <c r="G617" s="61">
        <v>51</v>
      </c>
      <c r="H617" s="54"/>
      <c r="I617" s="61">
        <v>51</v>
      </c>
      <c r="J617" s="63"/>
      <c r="K617" s="54"/>
      <c r="L617" s="56">
        <v>30.57</v>
      </c>
      <c r="M617" s="54"/>
      <c r="N617" s="77">
        <v>1012.76</v>
      </c>
      <c r="AF617" s="39"/>
      <c r="AG617" s="48"/>
      <c r="AH617" s="48"/>
      <c r="AK617" s="3" t="s">
        <v>1571</v>
      </c>
      <c r="AM617" s="48"/>
      <c r="AQ617" s="48"/>
      <c r="AS617" s="48"/>
    </row>
    <row r="618" spans="1:45" s="4" customFormat="1" ht="15">
      <c r="A618" s="69"/>
      <c r="B618" s="70"/>
      <c r="C618" s="390" t="s">
        <v>75</v>
      </c>
      <c r="D618" s="390"/>
      <c r="E618" s="390"/>
      <c r="F618" s="42"/>
      <c r="G618" s="43"/>
      <c r="H618" s="43"/>
      <c r="I618" s="43"/>
      <c r="J618" s="46"/>
      <c r="K618" s="43"/>
      <c r="L618" s="71">
        <v>196.39</v>
      </c>
      <c r="M618" s="65"/>
      <c r="N618" s="119">
        <v>5329.76</v>
      </c>
      <c r="AF618" s="39"/>
      <c r="AG618" s="48"/>
      <c r="AH618" s="48"/>
      <c r="AM618" s="48" t="s">
        <v>75</v>
      </c>
      <c r="AQ618" s="48"/>
      <c r="AS618" s="48"/>
    </row>
    <row r="619" spans="1:45" s="4" customFormat="1" ht="23.25">
      <c r="A619" s="40" t="s">
        <v>307</v>
      </c>
      <c r="B619" s="41" t="s">
        <v>4402</v>
      </c>
      <c r="C619" s="390" t="s">
        <v>4403</v>
      </c>
      <c r="D619" s="390"/>
      <c r="E619" s="390"/>
      <c r="F619" s="42" t="s">
        <v>693</v>
      </c>
      <c r="G619" s="43">
        <v>0.9</v>
      </c>
      <c r="H619" s="44">
        <v>1</v>
      </c>
      <c r="I619" s="79">
        <v>0.9</v>
      </c>
      <c r="J619" s="46"/>
      <c r="K619" s="43"/>
      <c r="L619" s="46"/>
      <c r="M619" s="43"/>
      <c r="N619" s="47"/>
      <c r="AF619" s="39"/>
      <c r="AG619" s="48"/>
      <c r="AH619" s="48" t="s">
        <v>4403</v>
      </c>
      <c r="AM619" s="48"/>
      <c r="AQ619" s="48"/>
      <c r="AS619" s="48"/>
    </row>
    <row r="620" spans="1:45" s="4" customFormat="1" ht="15">
      <c r="A620" s="49"/>
      <c r="B620" s="50"/>
      <c r="C620" s="388" t="s">
        <v>2015</v>
      </c>
      <c r="D620" s="388"/>
      <c r="E620" s="388"/>
      <c r="F620" s="388"/>
      <c r="G620" s="388"/>
      <c r="H620" s="388"/>
      <c r="I620" s="388"/>
      <c r="J620" s="388"/>
      <c r="K620" s="388"/>
      <c r="L620" s="388"/>
      <c r="M620" s="388"/>
      <c r="N620" s="391"/>
      <c r="AF620" s="39"/>
      <c r="AG620" s="48"/>
      <c r="AH620" s="48"/>
      <c r="AI620" s="3" t="s">
        <v>2015</v>
      </c>
      <c r="AM620" s="48"/>
      <c r="AQ620" s="48"/>
      <c r="AS620" s="48"/>
    </row>
    <row r="621" spans="1:45" s="4" customFormat="1" ht="15">
      <c r="A621" s="51"/>
      <c r="B621" s="52" t="s">
        <v>57</v>
      </c>
      <c r="C621" s="388" t="s">
        <v>82</v>
      </c>
      <c r="D621" s="388"/>
      <c r="E621" s="388"/>
      <c r="F621" s="53"/>
      <c r="G621" s="54"/>
      <c r="H621" s="54"/>
      <c r="I621" s="54"/>
      <c r="J621" s="56">
        <v>137.62</v>
      </c>
      <c r="K621" s="54"/>
      <c r="L621" s="56">
        <v>123.86</v>
      </c>
      <c r="M621" s="58">
        <v>33.130000000000003</v>
      </c>
      <c r="N621" s="77">
        <v>4103.4799999999996</v>
      </c>
      <c r="AF621" s="39"/>
      <c r="AG621" s="48"/>
      <c r="AH621" s="48"/>
      <c r="AJ621" s="3" t="s">
        <v>82</v>
      </c>
      <c r="AM621" s="48"/>
      <c r="AQ621" s="48"/>
      <c r="AS621" s="48"/>
    </row>
    <row r="622" spans="1:45" s="4" customFormat="1" ht="15">
      <c r="A622" s="51"/>
      <c r="B622" s="52" t="s">
        <v>62</v>
      </c>
      <c r="C622" s="388" t="s">
        <v>63</v>
      </c>
      <c r="D622" s="388"/>
      <c r="E622" s="388"/>
      <c r="F622" s="53"/>
      <c r="G622" s="54"/>
      <c r="H622" s="54"/>
      <c r="I622" s="54"/>
      <c r="J622" s="56">
        <v>50.47</v>
      </c>
      <c r="K622" s="54"/>
      <c r="L622" s="56">
        <v>45.42</v>
      </c>
      <c r="M622" s="58">
        <v>9.18</v>
      </c>
      <c r="N622" s="59">
        <v>416.96</v>
      </c>
      <c r="AF622" s="39"/>
      <c r="AG622" s="48"/>
      <c r="AH622" s="48"/>
      <c r="AJ622" s="3" t="s">
        <v>63</v>
      </c>
      <c r="AM622" s="48"/>
      <c r="AQ622" s="48"/>
      <c r="AS622" s="48"/>
    </row>
    <row r="623" spans="1:45" s="4" customFormat="1" ht="15">
      <c r="A623" s="51"/>
      <c r="B623" s="52" t="s">
        <v>64</v>
      </c>
      <c r="C623" s="388" t="s">
        <v>65</v>
      </c>
      <c r="D623" s="388"/>
      <c r="E623" s="388"/>
      <c r="F623" s="53"/>
      <c r="G623" s="54"/>
      <c r="H623" s="54"/>
      <c r="I623" s="54"/>
      <c r="J623" s="56">
        <v>5.0199999999999996</v>
      </c>
      <c r="K623" s="54"/>
      <c r="L623" s="56">
        <v>4.5199999999999996</v>
      </c>
      <c r="M623" s="58">
        <v>33.130000000000003</v>
      </c>
      <c r="N623" s="59">
        <v>149.75</v>
      </c>
      <c r="AF623" s="39"/>
      <c r="AG623" s="48"/>
      <c r="AH623" s="48"/>
      <c r="AJ623" s="3" t="s">
        <v>65</v>
      </c>
      <c r="AM623" s="48"/>
      <c r="AQ623" s="48"/>
      <c r="AS623" s="48"/>
    </row>
    <row r="624" spans="1:45" s="4" customFormat="1" ht="15">
      <c r="A624" s="51"/>
      <c r="B624" s="52" t="s">
        <v>91</v>
      </c>
      <c r="C624" s="388" t="s">
        <v>120</v>
      </c>
      <c r="D624" s="388"/>
      <c r="E624" s="388"/>
      <c r="F624" s="53"/>
      <c r="G624" s="54"/>
      <c r="H624" s="54"/>
      <c r="I624" s="54"/>
      <c r="J624" s="56">
        <v>37.909999999999997</v>
      </c>
      <c r="K624" s="54"/>
      <c r="L624" s="56">
        <v>34.119999999999997</v>
      </c>
      <c r="M624" s="58">
        <v>10.95</v>
      </c>
      <c r="N624" s="59">
        <v>373.61</v>
      </c>
      <c r="AF624" s="39"/>
      <c r="AG624" s="48"/>
      <c r="AH624" s="48"/>
      <c r="AJ624" s="3" t="s">
        <v>120</v>
      </c>
      <c r="AM624" s="48"/>
      <c r="AQ624" s="48"/>
      <c r="AS624" s="48"/>
    </row>
    <row r="625" spans="1:45" s="4" customFormat="1" ht="15">
      <c r="A625" s="60"/>
      <c r="B625" s="52"/>
      <c r="C625" s="388" t="s">
        <v>83</v>
      </c>
      <c r="D625" s="388"/>
      <c r="E625" s="388"/>
      <c r="F625" s="53" t="s">
        <v>67</v>
      </c>
      <c r="G625" s="58">
        <v>14.64</v>
      </c>
      <c r="H625" s="54"/>
      <c r="I625" s="75">
        <v>13.176</v>
      </c>
      <c r="J625" s="63"/>
      <c r="K625" s="54"/>
      <c r="L625" s="63"/>
      <c r="M625" s="54"/>
      <c r="N625" s="57"/>
      <c r="AF625" s="39"/>
      <c r="AG625" s="48"/>
      <c r="AH625" s="48"/>
      <c r="AK625" s="3" t="s">
        <v>83</v>
      </c>
      <c r="AM625" s="48"/>
      <c r="AQ625" s="48"/>
      <c r="AS625" s="48"/>
    </row>
    <row r="626" spans="1:45" s="4" customFormat="1" ht="15">
      <c r="A626" s="60"/>
      <c r="B626" s="52"/>
      <c r="C626" s="388" t="s">
        <v>66</v>
      </c>
      <c r="D626" s="388"/>
      <c r="E626" s="388"/>
      <c r="F626" s="53" t="s">
        <v>67</v>
      </c>
      <c r="G626" s="74">
        <v>0.4</v>
      </c>
      <c r="H626" s="54"/>
      <c r="I626" s="58">
        <v>0.36</v>
      </c>
      <c r="J626" s="63"/>
      <c r="K626" s="54"/>
      <c r="L626" s="63"/>
      <c r="M626" s="54"/>
      <c r="N626" s="57"/>
      <c r="AF626" s="39"/>
      <c r="AG626" s="48"/>
      <c r="AH626" s="48"/>
      <c r="AK626" s="3" t="s">
        <v>66</v>
      </c>
      <c r="AM626" s="48"/>
      <c r="AQ626" s="48"/>
      <c r="AS626" s="48"/>
    </row>
    <row r="627" spans="1:45" s="4" customFormat="1" ht="15">
      <c r="A627" s="51"/>
      <c r="B627" s="52"/>
      <c r="C627" s="392" t="s">
        <v>68</v>
      </c>
      <c r="D627" s="392"/>
      <c r="E627" s="392"/>
      <c r="F627" s="64"/>
      <c r="G627" s="65"/>
      <c r="H627" s="65"/>
      <c r="I627" s="65"/>
      <c r="J627" s="67">
        <v>226</v>
      </c>
      <c r="K627" s="65"/>
      <c r="L627" s="67">
        <v>203.4</v>
      </c>
      <c r="M627" s="65"/>
      <c r="N627" s="124">
        <v>4894.05</v>
      </c>
      <c r="AF627" s="39"/>
      <c r="AG627" s="48"/>
      <c r="AH627" s="48"/>
      <c r="AL627" s="3" t="s">
        <v>68</v>
      </c>
      <c r="AM627" s="48"/>
      <c r="AQ627" s="48"/>
      <c r="AS627" s="48"/>
    </row>
    <row r="628" spans="1:45" s="4" customFormat="1" ht="15">
      <c r="A628" s="60"/>
      <c r="B628" s="52"/>
      <c r="C628" s="388" t="s">
        <v>69</v>
      </c>
      <c r="D628" s="388"/>
      <c r="E628" s="388"/>
      <c r="F628" s="53"/>
      <c r="G628" s="54"/>
      <c r="H628" s="54"/>
      <c r="I628" s="54"/>
      <c r="J628" s="63"/>
      <c r="K628" s="54"/>
      <c r="L628" s="56">
        <v>128.38</v>
      </c>
      <c r="M628" s="54"/>
      <c r="N628" s="77">
        <v>4253.2299999999996</v>
      </c>
      <c r="AF628" s="39"/>
      <c r="AG628" s="48"/>
      <c r="AH628" s="48"/>
      <c r="AK628" s="3" t="s">
        <v>69</v>
      </c>
      <c r="AM628" s="48"/>
      <c r="AQ628" s="48"/>
      <c r="AS628" s="48"/>
    </row>
    <row r="629" spans="1:45" s="4" customFormat="1" ht="23.25">
      <c r="A629" s="60"/>
      <c r="B629" s="52" t="s">
        <v>1568</v>
      </c>
      <c r="C629" s="388" t="s">
        <v>1569</v>
      </c>
      <c r="D629" s="388"/>
      <c r="E629" s="388"/>
      <c r="F629" s="53" t="s">
        <v>72</v>
      </c>
      <c r="G629" s="61">
        <v>97</v>
      </c>
      <c r="H629" s="54"/>
      <c r="I629" s="61">
        <v>97</v>
      </c>
      <c r="J629" s="63"/>
      <c r="K629" s="54"/>
      <c r="L629" s="56">
        <v>124.53</v>
      </c>
      <c r="M629" s="54"/>
      <c r="N629" s="77">
        <v>4125.63</v>
      </c>
      <c r="AF629" s="39"/>
      <c r="AG629" s="48"/>
      <c r="AH629" s="48"/>
      <c r="AK629" s="3" t="s">
        <v>1569</v>
      </c>
      <c r="AM629" s="48"/>
      <c r="AQ629" s="48"/>
      <c r="AS629" s="48"/>
    </row>
    <row r="630" spans="1:45" s="4" customFormat="1" ht="23.25">
      <c r="A630" s="60"/>
      <c r="B630" s="52" t="s">
        <v>1570</v>
      </c>
      <c r="C630" s="388" t="s">
        <v>1571</v>
      </c>
      <c r="D630" s="388"/>
      <c r="E630" s="388"/>
      <c r="F630" s="53" t="s">
        <v>72</v>
      </c>
      <c r="G630" s="61">
        <v>51</v>
      </c>
      <c r="H630" s="54"/>
      <c r="I630" s="61">
        <v>51</v>
      </c>
      <c r="J630" s="63"/>
      <c r="K630" s="54"/>
      <c r="L630" s="56">
        <v>65.47</v>
      </c>
      <c r="M630" s="54"/>
      <c r="N630" s="77">
        <v>2169.15</v>
      </c>
      <c r="AF630" s="39"/>
      <c r="AG630" s="48"/>
      <c r="AH630" s="48"/>
      <c r="AK630" s="3" t="s">
        <v>1571</v>
      </c>
      <c r="AM630" s="48"/>
      <c r="AQ630" s="48"/>
      <c r="AS630" s="48"/>
    </row>
    <row r="631" spans="1:45" s="4" customFormat="1" ht="15">
      <c r="A631" s="69"/>
      <c r="B631" s="70"/>
      <c r="C631" s="390" t="s">
        <v>75</v>
      </c>
      <c r="D631" s="390"/>
      <c r="E631" s="390"/>
      <c r="F631" s="42"/>
      <c r="G631" s="43"/>
      <c r="H631" s="43"/>
      <c r="I631" s="43"/>
      <c r="J631" s="46"/>
      <c r="K631" s="43"/>
      <c r="L631" s="71">
        <v>393.4</v>
      </c>
      <c r="M631" s="65"/>
      <c r="N631" s="119">
        <v>11188.83</v>
      </c>
      <c r="AF631" s="39"/>
      <c r="AG631" s="48"/>
      <c r="AH631" s="48"/>
      <c r="AM631" s="48" t="s">
        <v>75</v>
      </c>
      <c r="AQ631" s="48"/>
      <c r="AS631" s="48"/>
    </row>
    <row r="632" spans="1:45" s="4" customFormat="1" ht="23.25">
      <c r="A632" s="40" t="s">
        <v>311</v>
      </c>
      <c r="B632" s="41" t="s">
        <v>4404</v>
      </c>
      <c r="C632" s="390" t="s">
        <v>4405</v>
      </c>
      <c r="D632" s="390"/>
      <c r="E632" s="390"/>
      <c r="F632" s="42" t="s">
        <v>2406</v>
      </c>
      <c r="G632" s="43">
        <v>4.2840000000000003E-2</v>
      </c>
      <c r="H632" s="44">
        <v>1</v>
      </c>
      <c r="I632" s="102">
        <v>4.2840000000000003E-2</v>
      </c>
      <c r="J632" s="78">
        <v>10458.15</v>
      </c>
      <c r="K632" s="43"/>
      <c r="L632" s="71">
        <v>448.03</v>
      </c>
      <c r="M632" s="100">
        <v>10.95</v>
      </c>
      <c r="N632" s="119">
        <v>4905.93</v>
      </c>
      <c r="AF632" s="39"/>
      <c r="AG632" s="48"/>
      <c r="AH632" s="48" t="s">
        <v>4405</v>
      </c>
      <c r="AM632" s="48"/>
      <c r="AQ632" s="48"/>
      <c r="AS632" s="48"/>
    </row>
    <row r="633" spans="1:45" s="4" customFormat="1" ht="15">
      <c r="A633" s="69"/>
      <c r="B633" s="70"/>
      <c r="C633" s="388" t="s">
        <v>2325</v>
      </c>
      <c r="D633" s="388"/>
      <c r="E633" s="388"/>
      <c r="F633" s="388"/>
      <c r="G633" s="388"/>
      <c r="H633" s="388"/>
      <c r="I633" s="388"/>
      <c r="J633" s="388"/>
      <c r="K633" s="388"/>
      <c r="L633" s="388"/>
      <c r="M633" s="388"/>
      <c r="N633" s="391"/>
      <c r="AF633" s="39"/>
      <c r="AG633" s="48"/>
      <c r="AH633" s="48"/>
      <c r="AM633" s="48"/>
      <c r="AN633" s="3" t="s">
        <v>2325</v>
      </c>
      <c r="AQ633" s="48"/>
      <c r="AS633" s="48"/>
    </row>
    <row r="634" spans="1:45" s="4" customFormat="1" ht="15">
      <c r="A634" s="49"/>
      <c r="B634" s="50"/>
      <c r="C634" s="388" t="s">
        <v>4406</v>
      </c>
      <c r="D634" s="388"/>
      <c r="E634" s="388"/>
      <c r="F634" s="388"/>
      <c r="G634" s="388"/>
      <c r="H634" s="388"/>
      <c r="I634" s="388"/>
      <c r="J634" s="388"/>
      <c r="K634" s="388"/>
      <c r="L634" s="388"/>
      <c r="M634" s="388"/>
      <c r="N634" s="391"/>
      <c r="AF634" s="39"/>
      <c r="AG634" s="48"/>
      <c r="AH634" s="48"/>
      <c r="AI634" s="3" t="s">
        <v>4406</v>
      </c>
      <c r="AM634" s="48"/>
      <c r="AQ634" s="48"/>
      <c r="AS634" s="48"/>
    </row>
    <row r="635" spans="1:45" s="4" customFormat="1" ht="15">
      <c r="A635" s="69"/>
      <c r="B635" s="70"/>
      <c r="C635" s="390" t="s">
        <v>75</v>
      </c>
      <c r="D635" s="390"/>
      <c r="E635" s="390"/>
      <c r="F635" s="42"/>
      <c r="G635" s="43"/>
      <c r="H635" s="43"/>
      <c r="I635" s="43"/>
      <c r="J635" s="46"/>
      <c r="K635" s="43"/>
      <c r="L635" s="71">
        <v>448.03</v>
      </c>
      <c r="M635" s="65"/>
      <c r="N635" s="119">
        <v>4905.93</v>
      </c>
      <c r="AF635" s="39"/>
      <c r="AG635" s="48"/>
      <c r="AH635" s="48"/>
      <c r="AM635" s="48" t="s">
        <v>75</v>
      </c>
      <c r="AQ635" s="48"/>
      <c r="AS635" s="48"/>
    </row>
    <row r="636" spans="1:45" s="4" customFormat="1" ht="23.25">
      <c r="A636" s="40" t="s">
        <v>315</v>
      </c>
      <c r="B636" s="41" t="s">
        <v>4407</v>
      </c>
      <c r="C636" s="390" t="s">
        <v>4408</v>
      </c>
      <c r="D636" s="390"/>
      <c r="E636" s="390"/>
      <c r="F636" s="42" t="s">
        <v>2406</v>
      </c>
      <c r="G636" s="43">
        <v>0.20094000000000001</v>
      </c>
      <c r="H636" s="44">
        <v>1</v>
      </c>
      <c r="I636" s="102">
        <v>0.20094000000000001</v>
      </c>
      <c r="J636" s="78">
        <v>11671.77</v>
      </c>
      <c r="K636" s="43"/>
      <c r="L636" s="78">
        <v>2345.33</v>
      </c>
      <c r="M636" s="100">
        <v>10.95</v>
      </c>
      <c r="N636" s="119">
        <v>25681.360000000001</v>
      </c>
      <c r="AF636" s="39"/>
      <c r="AG636" s="48"/>
      <c r="AH636" s="48" t="s">
        <v>4408</v>
      </c>
      <c r="AM636" s="48"/>
      <c r="AQ636" s="48"/>
      <c r="AS636" s="48"/>
    </row>
    <row r="637" spans="1:45" s="4" customFormat="1" ht="15">
      <c r="A637" s="69"/>
      <c r="B637" s="70"/>
      <c r="C637" s="388" t="s">
        <v>2325</v>
      </c>
      <c r="D637" s="388"/>
      <c r="E637" s="388"/>
      <c r="F637" s="388"/>
      <c r="G637" s="388"/>
      <c r="H637" s="388"/>
      <c r="I637" s="388"/>
      <c r="J637" s="388"/>
      <c r="K637" s="388"/>
      <c r="L637" s="388"/>
      <c r="M637" s="388"/>
      <c r="N637" s="391"/>
      <c r="AF637" s="39"/>
      <c r="AG637" s="48"/>
      <c r="AH637" s="48"/>
      <c r="AM637" s="48"/>
      <c r="AN637" s="3" t="s">
        <v>2325</v>
      </c>
      <c r="AQ637" s="48"/>
      <c r="AS637" s="48"/>
    </row>
    <row r="638" spans="1:45" s="4" customFormat="1" ht="15">
      <c r="A638" s="49"/>
      <c r="B638" s="50"/>
      <c r="C638" s="388" t="s">
        <v>4409</v>
      </c>
      <c r="D638" s="388"/>
      <c r="E638" s="388"/>
      <c r="F638" s="388"/>
      <c r="G638" s="388"/>
      <c r="H638" s="388"/>
      <c r="I638" s="388"/>
      <c r="J638" s="388"/>
      <c r="K638" s="388"/>
      <c r="L638" s="388"/>
      <c r="M638" s="388"/>
      <c r="N638" s="391"/>
      <c r="AF638" s="39"/>
      <c r="AG638" s="48"/>
      <c r="AH638" s="48"/>
      <c r="AI638" s="3" t="s">
        <v>4409</v>
      </c>
      <c r="AM638" s="48"/>
      <c r="AQ638" s="48"/>
      <c r="AS638" s="48"/>
    </row>
    <row r="639" spans="1:45" s="4" customFormat="1" ht="15">
      <c r="A639" s="69"/>
      <c r="B639" s="70"/>
      <c r="C639" s="390" t="s">
        <v>75</v>
      </c>
      <c r="D639" s="390"/>
      <c r="E639" s="390"/>
      <c r="F639" s="42"/>
      <c r="G639" s="43"/>
      <c r="H639" s="43"/>
      <c r="I639" s="43"/>
      <c r="J639" s="46"/>
      <c r="K639" s="43"/>
      <c r="L639" s="78">
        <v>2345.33</v>
      </c>
      <c r="M639" s="65"/>
      <c r="N639" s="119">
        <v>25681.360000000001</v>
      </c>
      <c r="AF639" s="39"/>
      <c r="AG639" s="48"/>
      <c r="AH639" s="48"/>
      <c r="AM639" s="48" t="s">
        <v>75</v>
      </c>
      <c r="AQ639" s="48"/>
      <c r="AS639" s="48"/>
    </row>
    <row r="640" spans="1:45" s="4" customFormat="1" ht="23.25">
      <c r="A640" s="40" t="s">
        <v>318</v>
      </c>
      <c r="B640" s="41" t="s">
        <v>4410</v>
      </c>
      <c r="C640" s="390" t="s">
        <v>4411</v>
      </c>
      <c r="D640" s="390"/>
      <c r="E640" s="390"/>
      <c r="F640" s="42" t="s">
        <v>2406</v>
      </c>
      <c r="G640" s="43">
        <v>9.1800000000000007E-2</v>
      </c>
      <c r="H640" s="44">
        <v>1</v>
      </c>
      <c r="I640" s="45">
        <v>9.1800000000000007E-2</v>
      </c>
      <c r="J640" s="78">
        <v>52517.25</v>
      </c>
      <c r="K640" s="43"/>
      <c r="L640" s="78">
        <v>4821.08</v>
      </c>
      <c r="M640" s="100">
        <v>10.95</v>
      </c>
      <c r="N640" s="119">
        <v>52790.83</v>
      </c>
      <c r="AF640" s="39"/>
      <c r="AG640" s="48"/>
      <c r="AH640" s="48" t="s">
        <v>4411</v>
      </c>
      <c r="AM640" s="48"/>
      <c r="AQ640" s="48"/>
      <c r="AS640" s="48"/>
    </row>
    <row r="641" spans="1:45" s="4" customFormat="1" ht="15">
      <c r="A641" s="69"/>
      <c r="B641" s="70"/>
      <c r="C641" s="388" t="s">
        <v>2325</v>
      </c>
      <c r="D641" s="388"/>
      <c r="E641" s="388"/>
      <c r="F641" s="388"/>
      <c r="G641" s="388"/>
      <c r="H641" s="388"/>
      <c r="I641" s="388"/>
      <c r="J641" s="388"/>
      <c r="K641" s="388"/>
      <c r="L641" s="388"/>
      <c r="M641" s="388"/>
      <c r="N641" s="391"/>
      <c r="AF641" s="39"/>
      <c r="AG641" s="48"/>
      <c r="AH641" s="48"/>
      <c r="AM641" s="48"/>
      <c r="AN641" s="3" t="s">
        <v>2325</v>
      </c>
      <c r="AQ641" s="48"/>
      <c r="AS641" s="48"/>
    </row>
    <row r="642" spans="1:45" s="4" customFormat="1" ht="15">
      <c r="A642" s="49"/>
      <c r="B642" s="50"/>
      <c r="C642" s="388" t="s">
        <v>2413</v>
      </c>
      <c r="D642" s="388"/>
      <c r="E642" s="388"/>
      <c r="F642" s="388"/>
      <c r="G642" s="388"/>
      <c r="H642" s="388"/>
      <c r="I642" s="388"/>
      <c r="J642" s="388"/>
      <c r="K642" s="388"/>
      <c r="L642" s="388"/>
      <c r="M642" s="388"/>
      <c r="N642" s="391"/>
      <c r="AF642" s="39"/>
      <c r="AG642" s="48"/>
      <c r="AH642" s="48"/>
      <c r="AI642" s="3" t="s">
        <v>2413</v>
      </c>
      <c r="AM642" s="48"/>
      <c r="AQ642" s="48"/>
      <c r="AS642" s="48"/>
    </row>
    <row r="643" spans="1:45" s="4" customFormat="1" ht="15">
      <c r="A643" s="69"/>
      <c r="B643" s="70"/>
      <c r="C643" s="390" t="s">
        <v>75</v>
      </c>
      <c r="D643" s="390"/>
      <c r="E643" s="390"/>
      <c r="F643" s="42"/>
      <c r="G643" s="43"/>
      <c r="H643" s="43"/>
      <c r="I643" s="43"/>
      <c r="J643" s="46"/>
      <c r="K643" s="43"/>
      <c r="L643" s="78">
        <v>4821.08</v>
      </c>
      <c r="M643" s="65"/>
      <c r="N643" s="119">
        <v>52790.83</v>
      </c>
      <c r="AF643" s="39"/>
      <c r="AG643" s="48"/>
      <c r="AH643" s="48"/>
      <c r="AM643" s="48" t="s">
        <v>75</v>
      </c>
      <c r="AQ643" s="48"/>
      <c r="AS643" s="48"/>
    </row>
    <row r="644" spans="1:45" s="4" customFormat="1" ht="34.5">
      <c r="A644" s="40" t="s">
        <v>321</v>
      </c>
      <c r="B644" s="41" t="s">
        <v>4412</v>
      </c>
      <c r="C644" s="390" t="s">
        <v>4413</v>
      </c>
      <c r="D644" s="390"/>
      <c r="E644" s="390"/>
      <c r="F644" s="42" t="s">
        <v>174</v>
      </c>
      <c r="G644" s="43">
        <v>2</v>
      </c>
      <c r="H644" s="44">
        <v>1</v>
      </c>
      <c r="I644" s="44">
        <v>2</v>
      </c>
      <c r="J644" s="46"/>
      <c r="K644" s="43"/>
      <c r="L644" s="46"/>
      <c r="M644" s="43"/>
      <c r="N644" s="47"/>
      <c r="AF644" s="39"/>
      <c r="AG644" s="48"/>
      <c r="AH644" s="48" t="s">
        <v>4413</v>
      </c>
      <c r="AM644" s="48"/>
      <c r="AQ644" s="48"/>
      <c r="AS644" s="48"/>
    </row>
    <row r="645" spans="1:45" s="4" customFormat="1" ht="15">
      <c r="A645" s="51"/>
      <c r="B645" s="52" t="s">
        <v>57</v>
      </c>
      <c r="C645" s="388" t="s">
        <v>82</v>
      </c>
      <c r="D645" s="388"/>
      <c r="E645" s="388"/>
      <c r="F645" s="53"/>
      <c r="G645" s="54"/>
      <c r="H645" s="54"/>
      <c r="I645" s="54"/>
      <c r="J645" s="56">
        <v>42.49</v>
      </c>
      <c r="K645" s="54"/>
      <c r="L645" s="56">
        <v>84.98</v>
      </c>
      <c r="M645" s="58">
        <v>33.130000000000003</v>
      </c>
      <c r="N645" s="77">
        <v>2815.39</v>
      </c>
      <c r="AF645" s="39"/>
      <c r="AG645" s="48"/>
      <c r="AH645" s="48"/>
      <c r="AJ645" s="3" t="s">
        <v>82</v>
      </c>
      <c r="AM645" s="48"/>
      <c r="AQ645" s="48"/>
      <c r="AS645" s="48"/>
    </row>
    <row r="646" spans="1:45" s="4" customFormat="1" ht="15">
      <c r="A646" s="51"/>
      <c r="B646" s="52" t="s">
        <v>62</v>
      </c>
      <c r="C646" s="388" t="s">
        <v>63</v>
      </c>
      <c r="D646" s="388"/>
      <c r="E646" s="388"/>
      <c r="F646" s="53"/>
      <c r="G646" s="54"/>
      <c r="H646" s="54"/>
      <c r="I646" s="54"/>
      <c r="J646" s="56">
        <v>489.46</v>
      </c>
      <c r="K646" s="54"/>
      <c r="L646" s="56">
        <v>978.92</v>
      </c>
      <c r="M646" s="58">
        <v>9.18</v>
      </c>
      <c r="N646" s="77">
        <v>8986.49</v>
      </c>
      <c r="AF646" s="39"/>
      <c r="AG646" s="48"/>
      <c r="AH646" s="48"/>
      <c r="AJ646" s="3" t="s">
        <v>63</v>
      </c>
      <c r="AM646" s="48"/>
      <c r="AQ646" s="48"/>
      <c r="AS646" s="48"/>
    </row>
    <row r="647" spans="1:45" s="4" customFormat="1" ht="15">
      <c r="A647" s="51"/>
      <c r="B647" s="52" t="s">
        <v>64</v>
      </c>
      <c r="C647" s="388" t="s">
        <v>65</v>
      </c>
      <c r="D647" s="388"/>
      <c r="E647" s="388"/>
      <c r="F647" s="53"/>
      <c r="G647" s="54"/>
      <c r="H647" s="54"/>
      <c r="I647" s="54"/>
      <c r="J647" s="56">
        <v>46.31</v>
      </c>
      <c r="K647" s="54"/>
      <c r="L647" s="56">
        <v>92.62</v>
      </c>
      <c r="M647" s="58">
        <v>33.130000000000003</v>
      </c>
      <c r="N647" s="77">
        <v>3068.5</v>
      </c>
      <c r="AF647" s="39"/>
      <c r="AG647" s="48"/>
      <c r="AH647" s="48"/>
      <c r="AJ647" s="3" t="s">
        <v>65</v>
      </c>
      <c r="AM647" s="48"/>
      <c r="AQ647" s="48"/>
      <c r="AS647" s="48"/>
    </row>
    <row r="648" spans="1:45" s="4" customFormat="1" ht="15">
      <c r="A648" s="51"/>
      <c r="B648" s="52" t="s">
        <v>91</v>
      </c>
      <c r="C648" s="388" t="s">
        <v>120</v>
      </c>
      <c r="D648" s="388"/>
      <c r="E648" s="388"/>
      <c r="F648" s="53"/>
      <c r="G648" s="54"/>
      <c r="H648" s="54"/>
      <c r="I648" s="54"/>
      <c r="J648" s="56">
        <v>2.9</v>
      </c>
      <c r="K648" s="54"/>
      <c r="L648" s="56">
        <v>5.8</v>
      </c>
      <c r="M648" s="58">
        <v>10.95</v>
      </c>
      <c r="N648" s="59">
        <v>63.51</v>
      </c>
      <c r="AF648" s="39"/>
      <c r="AG648" s="48"/>
      <c r="AH648" s="48"/>
      <c r="AJ648" s="3" t="s">
        <v>120</v>
      </c>
      <c r="AM648" s="48"/>
      <c r="AQ648" s="48"/>
      <c r="AS648" s="48"/>
    </row>
    <row r="649" spans="1:45" s="4" customFormat="1" ht="15">
      <c r="A649" s="60"/>
      <c r="B649" s="52"/>
      <c r="C649" s="388" t="s">
        <v>83</v>
      </c>
      <c r="D649" s="388"/>
      <c r="E649" s="388"/>
      <c r="F649" s="53" t="s">
        <v>67</v>
      </c>
      <c r="G649" s="58">
        <v>4.5199999999999996</v>
      </c>
      <c r="H649" s="54"/>
      <c r="I649" s="58">
        <v>9.0399999999999991</v>
      </c>
      <c r="J649" s="63"/>
      <c r="K649" s="54"/>
      <c r="L649" s="63"/>
      <c r="M649" s="54"/>
      <c r="N649" s="57"/>
      <c r="AF649" s="39"/>
      <c r="AG649" s="48"/>
      <c r="AH649" s="48"/>
      <c r="AK649" s="3" t="s">
        <v>83</v>
      </c>
      <c r="AM649" s="48"/>
      <c r="AQ649" s="48"/>
      <c r="AS649" s="48"/>
    </row>
    <row r="650" spans="1:45" s="4" customFormat="1" ht="15">
      <c r="A650" s="60"/>
      <c r="B650" s="52"/>
      <c r="C650" s="388" t="s">
        <v>66</v>
      </c>
      <c r="D650" s="388"/>
      <c r="E650" s="388"/>
      <c r="F650" s="53" t="s">
        <v>67</v>
      </c>
      <c r="G650" s="58">
        <v>3.43</v>
      </c>
      <c r="H650" s="54"/>
      <c r="I650" s="58">
        <v>6.86</v>
      </c>
      <c r="J650" s="63"/>
      <c r="K650" s="54"/>
      <c r="L650" s="63"/>
      <c r="M650" s="54"/>
      <c r="N650" s="57"/>
      <c r="AF650" s="39"/>
      <c r="AG650" s="48"/>
      <c r="AH650" s="48"/>
      <c r="AK650" s="3" t="s">
        <v>66</v>
      </c>
      <c r="AM650" s="48"/>
      <c r="AQ650" s="48"/>
      <c r="AS650" s="48"/>
    </row>
    <row r="651" spans="1:45" s="4" customFormat="1" ht="15">
      <c r="A651" s="51"/>
      <c r="B651" s="52"/>
      <c r="C651" s="392" t="s">
        <v>68</v>
      </c>
      <c r="D651" s="392"/>
      <c r="E651" s="392"/>
      <c r="F651" s="64"/>
      <c r="G651" s="65"/>
      <c r="H651" s="65"/>
      <c r="I651" s="65"/>
      <c r="J651" s="67">
        <v>534.85</v>
      </c>
      <c r="K651" s="65"/>
      <c r="L651" s="66">
        <v>1069.7</v>
      </c>
      <c r="M651" s="65"/>
      <c r="N651" s="124">
        <v>11865.39</v>
      </c>
      <c r="AF651" s="39"/>
      <c r="AG651" s="48"/>
      <c r="AH651" s="48"/>
      <c r="AL651" s="3" t="s">
        <v>68</v>
      </c>
      <c r="AM651" s="48"/>
      <c r="AQ651" s="48"/>
      <c r="AS651" s="48"/>
    </row>
    <row r="652" spans="1:45" s="4" customFormat="1" ht="15">
      <c r="A652" s="60"/>
      <c r="B652" s="52"/>
      <c r="C652" s="388" t="s">
        <v>69</v>
      </c>
      <c r="D652" s="388"/>
      <c r="E652" s="388"/>
      <c r="F652" s="53"/>
      <c r="G652" s="54"/>
      <c r="H652" s="54"/>
      <c r="I652" s="54"/>
      <c r="J652" s="63"/>
      <c r="K652" s="54"/>
      <c r="L652" s="56">
        <v>177.6</v>
      </c>
      <c r="M652" s="54"/>
      <c r="N652" s="77">
        <v>5883.89</v>
      </c>
      <c r="AF652" s="39"/>
      <c r="AG652" s="48"/>
      <c r="AH652" s="48"/>
      <c r="AK652" s="3" t="s">
        <v>69</v>
      </c>
      <c r="AM652" s="48"/>
      <c r="AQ652" s="48"/>
      <c r="AS652" s="48"/>
    </row>
    <row r="653" spans="1:45" s="4" customFormat="1" ht="23.25">
      <c r="A653" s="60"/>
      <c r="B653" s="52" t="s">
        <v>1568</v>
      </c>
      <c r="C653" s="388" t="s">
        <v>1569</v>
      </c>
      <c r="D653" s="388"/>
      <c r="E653" s="388"/>
      <c r="F653" s="53" t="s">
        <v>72</v>
      </c>
      <c r="G653" s="61">
        <v>97</v>
      </c>
      <c r="H653" s="54"/>
      <c r="I653" s="61">
        <v>97</v>
      </c>
      <c r="J653" s="63"/>
      <c r="K653" s="54"/>
      <c r="L653" s="56">
        <v>172.27</v>
      </c>
      <c r="M653" s="54"/>
      <c r="N653" s="77">
        <v>5707.37</v>
      </c>
      <c r="AF653" s="39"/>
      <c r="AG653" s="48"/>
      <c r="AH653" s="48"/>
      <c r="AK653" s="3" t="s">
        <v>1569</v>
      </c>
      <c r="AM653" s="48"/>
      <c r="AQ653" s="48"/>
      <c r="AS653" s="48"/>
    </row>
    <row r="654" spans="1:45" s="4" customFormat="1" ht="23.25">
      <c r="A654" s="60"/>
      <c r="B654" s="52" t="s">
        <v>1570</v>
      </c>
      <c r="C654" s="388" t="s">
        <v>1571</v>
      </c>
      <c r="D654" s="388"/>
      <c r="E654" s="388"/>
      <c r="F654" s="53" t="s">
        <v>72</v>
      </c>
      <c r="G654" s="61">
        <v>51</v>
      </c>
      <c r="H654" s="54"/>
      <c r="I654" s="61">
        <v>51</v>
      </c>
      <c r="J654" s="63"/>
      <c r="K654" s="54"/>
      <c r="L654" s="56">
        <v>90.58</v>
      </c>
      <c r="M654" s="54"/>
      <c r="N654" s="77">
        <v>3000.78</v>
      </c>
      <c r="AF654" s="39"/>
      <c r="AG654" s="48"/>
      <c r="AH654" s="48"/>
      <c r="AK654" s="3" t="s">
        <v>1571</v>
      </c>
      <c r="AM654" s="48"/>
      <c r="AQ654" s="48"/>
      <c r="AS654" s="48"/>
    </row>
    <row r="655" spans="1:45" s="4" customFormat="1" ht="15">
      <c r="A655" s="69"/>
      <c r="B655" s="70"/>
      <c r="C655" s="390" t="s">
        <v>75</v>
      </c>
      <c r="D655" s="390"/>
      <c r="E655" s="390"/>
      <c r="F655" s="42"/>
      <c r="G655" s="43"/>
      <c r="H655" s="43"/>
      <c r="I655" s="43"/>
      <c r="J655" s="46"/>
      <c r="K655" s="43"/>
      <c r="L655" s="78">
        <v>1332.55</v>
      </c>
      <c r="M655" s="65"/>
      <c r="N655" s="119">
        <v>20573.54</v>
      </c>
      <c r="AF655" s="39"/>
      <c r="AG655" s="48"/>
      <c r="AH655" s="48"/>
      <c r="AM655" s="48" t="s">
        <v>75</v>
      </c>
      <c r="AQ655" s="48"/>
      <c r="AS655" s="48"/>
    </row>
    <row r="656" spans="1:45" s="4" customFormat="1" ht="22.5">
      <c r="A656" s="40" t="s">
        <v>324</v>
      </c>
      <c r="B656" s="41" t="s">
        <v>4414</v>
      </c>
      <c r="C656" s="390" t="s">
        <v>4415</v>
      </c>
      <c r="D656" s="390"/>
      <c r="E656" s="390"/>
      <c r="F656" s="42" t="s">
        <v>174</v>
      </c>
      <c r="G656" s="43">
        <v>2</v>
      </c>
      <c r="H656" s="44">
        <v>1</v>
      </c>
      <c r="I656" s="44">
        <v>2</v>
      </c>
      <c r="J656" s="78">
        <v>2053.09</v>
      </c>
      <c r="K656" s="43"/>
      <c r="L656" s="71">
        <v>374.99</v>
      </c>
      <c r="M656" s="100">
        <v>10.95</v>
      </c>
      <c r="N656" s="119">
        <v>4106.18</v>
      </c>
      <c r="AF656" s="39"/>
      <c r="AG656" s="48"/>
      <c r="AH656" s="48" t="s">
        <v>4415</v>
      </c>
      <c r="AM656" s="48"/>
      <c r="AQ656" s="48"/>
      <c r="AS656" s="48"/>
    </row>
    <row r="657" spans="1:45" s="4" customFormat="1" ht="15">
      <c r="A657" s="69"/>
      <c r="B657" s="70"/>
      <c r="C657" s="388" t="s">
        <v>1575</v>
      </c>
      <c r="D657" s="388"/>
      <c r="E657" s="388"/>
      <c r="F657" s="388"/>
      <c r="G657" s="388"/>
      <c r="H657" s="388"/>
      <c r="I657" s="388"/>
      <c r="J657" s="388"/>
      <c r="K657" s="388"/>
      <c r="L657" s="388"/>
      <c r="M657" s="388"/>
      <c r="N657" s="391"/>
      <c r="AF657" s="39"/>
      <c r="AG657" s="48"/>
      <c r="AH657" s="48"/>
      <c r="AM657" s="48"/>
      <c r="AN657" s="3" t="s">
        <v>1575</v>
      </c>
      <c r="AQ657" s="48"/>
      <c r="AS657" s="48"/>
    </row>
    <row r="658" spans="1:45" s="4" customFormat="1" ht="15">
      <c r="A658" s="69"/>
      <c r="B658" s="70"/>
      <c r="C658" s="390" t="s">
        <v>75</v>
      </c>
      <c r="D658" s="390"/>
      <c r="E658" s="390"/>
      <c r="F658" s="42"/>
      <c r="G658" s="43"/>
      <c r="H658" s="43"/>
      <c r="I658" s="43"/>
      <c r="J658" s="46"/>
      <c r="K658" s="43"/>
      <c r="L658" s="71">
        <v>374.99</v>
      </c>
      <c r="M658" s="65"/>
      <c r="N658" s="119">
        <v>4106.18</v>
      </c>
      <c r="AF658" s="39"/>
      <c r="AG658" s="48"/>
      <c r="AH658" s="48"/>
      <c r="AM658" s="48" t="s">
        <v>75</v>
      </c>
      <c r="AQ658" s="48"/>
      <c r="AS658" s="48"/>
    </row>
    <row r="659" spans="1:45" s="4" customFormat="1" ht="34.5">
      <c r="A659" s="40" t="s">
        <v>327</v>
      </c>
      <c r="B659" s="41" t="s">
        <v>4416</v>
      </c>
      <c r="C659" s="390" t="s">
        <v>4417</v>
      </c>
      <c r="D659" s="390"/>
      <c r="E659" s="390"/>
      <c r="F659" s="42" t="s">
        <v>174</v>
      </c>
      <c r="G659" s="43">
        <v>2</v>
      </c>
      <c r="H659" s="44">
        <v>1</v>
      </c>
      <c r="I659" s="44">
        <v>2</v>
      </c>
      <c r="J659" s="46"/>
      <c r="K659" s="43"/>
      <c r="L659" s="46"/>
      <c r="M659" s="43"/>
      <c r="N659" s="47"/>
      <c r="AF659" s="39"/>
      <c r="AG659" s="48"/>
      <c r="AH659" s="48" t="s">
        <v>4417</v>
      </c>
      <c r="AM659" s="48"/>
      <c r="AQ659" s="48"/>
      <c r="AS659" s="48"/>
    </row>
    <row r="660" spans="1:45" s="4" customFormat="1" ht="15">
      <c r="A660" s="51"/>
      <c r="B660" s="52" t="s">
        <v>57</v>
      </c>
      <c r="C660" s="388" t="s">
        <v>82</v>
      </c>
      <c r="D660" s="388"/>
      <c r="E660" s="388"/>
      <c r="F660" s="53"/>
      <c r="G660" s="54"/>
      <c r="H660" s="54"/>
      <c r="I660" s="54"/>
      <c r="J660" s="56">
        <v>58.47</v>
      </c>
      <c r="K660" s="54"/>
      <c r="L660" s="56">
        <v>116.94</v>
      </c>
      <c r="M660" s="58">
        <v>33.130000000000003</v>
      </c>
      <c r="N660" s="77">
        <v>3874.22</v>
      </c>
      <c r="AF660" s="39"/>
      <c r="AG660" s="48"/>
      <c r="AH660" s="48"/>
      <c r="AJ660" s="3" t="s">
        <v>82</v>
      </c>
      <c r="AM660" s="48"/>
      <c r="AQ660" s="48"/>
      <c r="AS660" s="48"/>
    </row>
    <row r="661" spans="1:45" s="4" customFormat="1" ht="15">
      <c r="A661" s="51"/>
      <c r="B661" s="52" t="s">
        <v>62</v>
      </c>
      <c r="C661" s="388" t="s">
        <v>63</v>
      </c>
      <c r="D661" s="388"/>
      <c r="E661" s="388"/>
      <c r="F661" s="53"/>
      <c r="G661" s="54"/>
      <c r="H661" s="54"/>
      <c r="I661" s="54"/>
      <c r="J661" s="56">
        <v>1.81</v>
      </c>
      <c r="K661" s="54"/>
      <c r="L661" s="56">
        <v>3.62</v>
      </c>
      <c r="M661" s="58">
        <v>9.18</v>
      </c>
      <c r="N661" s="59">
        <v>33.229999999999997</v>
      </c>
      <c r="AF661" s="39"/>
      <c r="AG661" s="48"/>
      <c r="AH661" s="48"/>
      <c r="AJ661" s="3" t="s">
        <v>63</v>
      </c>
      <c r="AM661" s="48"/>
      <c r="AQ661" s="48"/>
      <c r="AS661" s="48"/>
    </row>
    <row r="662" spans="1:45" s="4" customFormat="1" ht="15">
      <c r="A662" s="51"/>
      <c r="B662" s="52" t="s">
        <v>64</v>
      </c>
      <c r="C662" s="388" t="s">
        <v>65</v>
      </c>
      <c r="D662" s="388"/>
      <c r="E662" s="388"/>
      <c r="F662" s="53"/>
      <c r="G662" s="54"/>
      <c r="H662" s="54"/>
      <c r="I662" s="54"/>
      <c r="J662" s="56">
        <v>0.26</v>
      </c>
      <c r="K662" s="54"/>
      <c r="L662" s="56">
        <v>0.52</v>
      </c>
      <c r="M662" s="58">
        <v>33.130000000000003</v>
      </c>
      <c r="N662" s="59">
        <v>17.23</v>
      </c>
      <c r="AF662" s="39"/>
      <c r="AG662" s="48"/>
      <c r="AH662" s="48"/>
      <c r="AJ662" s="3" t="s">
        <v>65</v>
      </c>
      <c r="AM662" s="48"/>
      <c r="AQ662" s="48"/>
      <c r="AS662" s="48"/>
    </row>
    <row r="663" spans="1:45" s="4" customFormat="1" ht="15">
      <c r="A663" s="51"/>
      <c r="B663" s="52" t="s">
        <v>91</v>
      </c>
      <c r="C663" s="388" t="s">
        <v>120</v>
      </c>
      <c r="D663" s="388"/>
      <c r="E663" s="388"/>
      <c r="F663" s="53"/>
      <c r="G663" s="54"/>
      <c r="H663" s="54"/>
      <c r="I663" s="54"/>
      <c r="J663" s="56">
        <v>20.309999999999999</v>
      </c>
      <c r="K663" s="54"/>
      <c r="L663" s="56">
        <v>40.619999999999997</v>
      </c>
      <c r="M663" s="58">
        <v>10.95</v>
      </c>
      <c r="N663" s="59">
        <v>444.79</v>
      </c>
      <c r="AF663" s="39"/>
      <c r="AG663" s="48"/>
      <c r="AH663" s="48"/>
      <c r="AJ663" s="3" t="s">
        <v>120</v>
      </c>
      <c r="AM663" s="48"/>
      <c r="AQ663" s="48"/>
      <c r="AS663" s="48"/>
    </row>
    <row r="664" spans="1:45" s="4" customFormat="1" ht="15">
      <c r="A664" s="60"/>
      <c r="B664" s="52"/>
      <c r="C664" s="388" t="s">
        <v>83</v>
      </c>
      <c r="D664" s="388"/>
      <c r="E664" s="388"/>
      <c r="F664" s="53" t="s">
        <v>67</v>
      </c>
      <c r="G664" s="58">
        <v>6.22</v>
      </c>
      <c r="H664" s="54"/>
      <c r="I664" s="58">
        <v>12.44</v>
      </c>
      <c r="J664" s="63"/>
      <c r="K664" s="54"/>
      <c r="L664" s="63"/>
      <c r="M664" s="54"/>
      <c r="N664" s="57"/>
      <c r="AF664" s="39"/>
      <c r="AG664" s="48"/>
      <c r="AH664" s="48"/>
      <c r="AK664" s="3" t="s">
        <v>83</v>
      </c>
      <c r="AM664" s="48"/>
      <c r="AQ664" s="48"/>
      <c r="AS664" s="48"/>
    </row>
    <row r="665" spans="1:45" s="4" customFormat="1" ht="15">
      <c r="A665" s="60"/>
      <c r="B665" s="52"/>
      <c r="C665" s="388" t="s">
        <v>66</v>
      </c>
      <c r="D665" s="388"/>
      <c r="E665" s="388"/>
      <c r="F665" s="53" t="s">
        <v>67</v>
      </c>
      <c r="G665" s="58">
        <v>0.02</v>
      </c>
      <c r="H665" s="54"/>
      <c r="I665" s="58">
        <v>0.04</v>
      </c>
      <c r="J665" s="63"/>
      <c r="K665" s="54"/>
      <c r="L665" s="63"/>
      <c r="M665" s="54"/>
      <c r="N665" s="57"/>
      <c r="AF665" s="39"/>
      <c r="AG665" s="48"/>
      <c r="AH665" s="48"/>
      <c r="AK665" s="3" t="s">
        <v>66</v>
      </c>
      <c r="AM665" s="48"/>
      <c r="AQ665" s="48"/>
      <c r="AS665" s="48"/>
    </row>
    <row r="666" spans="1:45" s="4" customFormat="1" ht="15">
      <c r="A666" s="51"/>
      <c r="B666" s="52"/>
      <c r="C666" s="392" t="s">
        <v>68</v>
      </c>
      <c r="D666" s="392"/>
      <c r="E666" s="392"/>
      <c r="F666" s="64"/>
      <c r="G666" s="65"/>
      <c r="H666" s="65"/>
      <c r="I666" s="65"/>
      <c r="J666" s="67">
        <v>80.59</v>
      </c>
      <c r="K666" s="65"/>
      <c r="L666" s="67">
        <v>161.18</v>
      </c>
      <c r="M666" s="65"/>
      <c r="N666" s="124">
        <v>4352.24</v>
      </c>
      <c r="AF666" s="39"/>
      <c r="AG666" s="48"/>
      <c r="AH666" s="48"/>
      <c r="AL666" s="3" t="s">
        <v>68</v>
      </c>
      <c r="AM666" s="48"/>
      <c r="AQ666" s="48"/>
      <c r="AS666" s="48"/>
    </row>
    <row r="667" spans="1:45" s="4" customFormat="1" ht="15">
      <c r="A667" s="60"/>
      <c r="B667" s="52"/>
      <c r="C667" s="388" t="s">
        <v>69</v>
      </c>
      <c r="D667" s="388"/>
      <c r="E667" s="388"/>
      <c r="F667" s="53"/>
      <c r="G667" s="54"/>
      <c r="H667" s="54"/>
      <c r="I667" s="54"/>
      <c r="J667" s="63"/>
      <c r="K667" s="54"/>
      <c r="L667" s="56">
        <v>117.46</v>
      </c>
      <c r="M667" s="54"/>
      <c r="N667" s="77">
        <v>3891.45</v>
      </c>
      <c r="AF667" s="39"/>
      <c r="AG667" s="48"/>
      <c r="AH667" s="48"/>
      <c r="AK667" s="3" t="s">
        <v>69</v>
      </c>
      <c r="AM667" s="48"/>
      <c r="AQ667" s="48"/>
      <c r="AS667" s="48"/>
    </row>
    <row r="668" spans="1:45" s="4" customFormat="1" ht="23.25">
      <c r="A668" s="60"/>
      <c r="B668" s="52" t="s">
        <v>1568</v>
      </c>
      <c r="C668" s="388" t="s">
        <v>1569</v>
      </c>
      <c r="D668" s="388"/>
      <c r="E668" s="388"/>
      <c r="F668" s="53" t="s">
        <v>72</v>
      </c>
      <c r="G668" s="61">
        <v>97</v>
      </c>
      <c r="H668" s="54"/>
      <c r="I668" s="61">
        <v>97</v>
      </c>
      <c r="J668" s="63"/>
      <c r="K668" s="54"/>
      <c r="L668" s="56">
        <v>113.94</v>
      </c>
      <c r="M668" s="54"/>
      <c r="N668" s="77">
        <v>3774.71</v>
      </c>
      <c r="AF668" s="39"/>
      <c r="AG668" s="48"/>
      <c r="AH668" s="48"/>
      <c r="AK668" s="3" t="s">
        <v>1569</v>
      </c>
      <c r="AM668" s="48"/>
      <c r="AQ668" s="48"/>
      <c r="AS668" s="48"/>
    </row>
    <row r="669" spans="1:45" s="4" customFormat="1" ht="23.25">
      <c r="A669" s="60"/>
      <c r="B669" s="52" t="s">
        <v>1570</v>
      </c>
      <c r="C669" s="388" t="s">
        <v>1571</v>
      </c>
      <c r="D669" s="388"/>
      <c r="E669" s="388"/>
      <c r="F669" s="53" t="s">
        <v>72</v>
      </c>
      <c r="G669" s="61">
        <v>51</v>
      </c>
      <c r="H669" s="54"/>
      <c r="I669" s="61">
        <v>51</v>
      </c>
      <c r="J669" s="63"/>
      <c r="K669" s="54"/>
      <c r="L669" s="56">
        <v>59.9</v>
      </c>
      <c r="M669" s="54"/>
      <c r="N669" s="77">
        <v>1984.64</v>
      </c>
      <c r="AF669" s="39"/>
      <c r="AG669" s="48"/>
      <c r="AH669" s="48"/>
      <c r="AK669" s="3" t="s">
        <v>1571</v>
      </c>
      <c r="AM669" s="48"/>
      <c r="AQ669" s="48"/>
      <c r="AS669" s="48"/>
    </row>
    <row r="670" spans="1:45" s="4" customFormat="1" ht="15">
      <c r="A670" s="69"/>
      <c r="B670" s="70"/>
      <c r="C670" s="390" t="s">
        <v>75</v>
      </c>
      <c r="D670" s="390"/>
      <c r="E670" s="390"/>
      <c r="F670" s="42"/>
      <c r="G670" s="43"/>
      <c r="H670" s="43"/>
      <c r="I670" s="43"/>
      <c r="J670" s="46"/>
      <c r="K670" s="43"/>
      <c r="L670" s="71">
        <v>335.02</v>
      </c>
      <c r="M670" s="65"/>
      <c r="N670" s="119">
        <v>10111.59</v>
      </c>
      <c r="AF670" s="39"/>
      <c r="AG670" s="48"/>
      <c r="AH670" s="48"/>
      <c r="AM670" s="48" t="s">
        <v>75</v>
      </c>
      <c r="AQ670" s="48"/>
      <c r="AS670" s="48"/>
    </row>
    <row r="671" spans="1:45" s="4" customFormat="1" ht="22.5">
      <c r="A671" s="40" t="s">
        <v>330</v>
      </c>
      <c r="B671" s="41" t="s">
        <v>4418</v>
      </c>
      <c r="C671" s="390" t="s">
        <v>4419</v>
      </c>
      <c r="D671" s="390"/>
      <c r="E671" s="390"/>
      <c r="F671" s="42" t="s">
        <v>174</v>
      </c>
      <c r="G671" s="43">
        <v>2</v>
      </c>
      <c r="H671" s="44">
        <v>1</v>
      </c>
      <c r="I671" s="44">
        <v>2</v>
      </c>
      <c r="J671" s="78">
        <v>10292.48</v>
      </c>
      <c r="K671" s="43"/>
      <c r="L671" s="78">
        <v>1879.91</v>
      </c>
      <c r="M671" s="100">
        <v>10.95</v>
      </c>
      <c r="N671" s="119">
        <v>20584.96</v>
      </c>
      <c r="AF671" s="39"/>
      <c r="AG671" s="48"/>
      <c r="AH671" s="48" t="s">
        <v>4419</v>
      </c>
      <c r="AM671" s="48"/>
      <c r="AQ671" s="48"/>
      <c r="AS671" s="48"/>
    </row>
    <row r="672" spans="1:45" s="4" customFormat="1" ht="15">
      <c r="A672" s="69"/>
      <c r="B672" s="70"/>
      <c r="C672" s="388" t="s">
        <v>1575</v>
      </c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91"/>
      <c r="AF672" s="39"/>
      <c r="AG672" s="48"/>
      <c r="AH672" s="48"/>
      <c r="AM672" s="48"/>
      <c r="AN672" s="3" t="s">
        <v>1575</v>
      </c>
      <c r="AQ672" s="48"/>
      <c r="AS672" s="48"/>
    </row>
    <row r="673" spans="1:45" s="4" customFormat="1" ht="15">
      <c r="A673" s="69"/>
      <c r="B673" s="70"/>
      <c r="C673" s="390" t="s">
        <v>75</v>
      </c>
      <c r="D673" s="390"/>
      <c r="E673" s="390"/>
      <c r="F673" s="42"/>
      <c r="G673" s="43"/>
      <c r="H673" s="43"/>
      <c r="I673" s="43"/>
      <c r="J673" s="46"/>
      <c r="K673" s="43"/>
      <c r="L673" s="78">
        <v>1879.91</v>
      </c>
      <c r="M673" s="65"/>
      <c r="N673" s="119">
        <v>20584.96</v>
      </c>
      <c r="AF673" s="39"/>
      <c r="AG673" s="48"/>
      <c r="AH673" s="48"/>
      <c r="AM673" s="48" t="s">
        <v>75</v>
      </c>
      <c r="AQ673" s="48"/>
      <c r="AS673" s="48"/>
    </row>
    <row r="674" spans="1:45" s="4" customFormat="1" ht="45.75">
      <c r="A674" s="40" t="s">
        <v>333</v>
      </c>
      <c r="B674" s="41" t="s">
        <v>2577</v>
      </c>
      <c r="C674" s="390" t="s">
        <v>2578</v>
      </c>
      <c r="D674" s="390"/>
      <c r="E674" s="390"/>
      <c r="F674" s="42" t="s">
        <v>174</v>
      </c>
      <c r="G674" s="43">
        <v>1</v>
      </c>
      <c r="H674" s="44">
        <v>1</v>
      </c>
      <c r="I674" s="44">
        <v>1</v>
      </c>
      <c r="J674" s="46"/>
      <c r="K674" s="43"/>
      <c r="L674" s="46"/>
      <c r="M674" s="43"/>
      <c r="N674" s="47"/>
      <c r="AF674" s="39"/>
      <c r="AG674" s="48"/>
      <c r="AH674" s="48" t="s">
        <v>2578</v>
      </c>
      <c r="AM674" s="48"/>
      <c r="AQ674" s="48"/>
      <c r="AS674" s="48"/>
    </row>
    <row r="675" spans="1:45" s="4" customFormat="1" ht="15">
      <c r="A675" s="51"/>
      <c r="B675" s="52" t="s">
        <v>57</v>
      </c>
      <c r="C675" s="388" t="s">
        <v>82</v>
      </c>
      <c r="D675" s="388"/>
      <c r="E675" s="388"/>
      <c r="F675" s="53"/>
      <c r="G675" s="54"/>
      <c r="H675" s="54"/>
      <c r="I675" s="54"/>
      <c r="J675" s="56">
        <v>42.41</v>
      </c>
      <c r="K675" s="54"/>
      <c r="L675" s="56">
        <v>42.41</v>
      </c>
      <c r="M675" s="58">
        <v>33.130000000000003</v>
      </c>
      <c r="N675" s="77">
        <v>1405.04</v>
      </c>
      <c r="AF675" s="39"/>
      <c r="AG675" s="48"/>
      <c r="AH675" s="48"/>
      <c r="AJ675" s="3" t="s">
        <v>82</v>
      </c>
      <c r="AM675" s="48"/>
      <c r="AQ675" s="48"/>
      <c r="AS675" s="48"/>
    </row>
    <row r="676" spans="1:45" s="4" customFormat="1" ht="15">
      <c r="A676" s="51"/>
      <c r="B676" s="52" t="s">
        <v>62</v>
      </c>
      <c r="C676" s="388" t="s">
        <v>63</v>
      </c>
      <c r="D676" s="388"/>
      <c r="E676" s="388"/>
      <c r="F676" s="53"/>
      <c r="G676" s="54"/>
      <c r="H676" s="54"/>
      <c r="I676" s="54"/>
      <c r="J676" s="56">
        <v>2.27</v>
      </c>
      <c r="K676" s="54"/>
      <c r="L676" s="56">
        <v>2.27</v>
      </c>
      <c r="M676" s="58">
        <v>9.18</v>
      </c>
      <c r="N676" s="59">
        <v>20.84</v>
      </c>
      <c r="AF676" s="39"/>
      <c r="AG676" s="48"/>
      <c r="AH676" s="48"/>
      <c r="AJ676" s="3" t="s">
        <v>63</v>
      </c>
      <c r="AM676" s="48"/>
      <c r="AQ676" s="48"/>
      <c r="AS676" s="48"/>
    </row>
    <row r="677" spans="1:45" s="4" customFormat="1" ht="15">
      <c r="A677" s="51"/>
      <c r="B677" s="52" t="s">
        <v>91</v>
      </c>
      <c r="C677" s="388" t="s">
        <v>120</v>
      </c>
      <c r="D677" s="388"/>
      <c r="E677" s="388"/>
      <c r="F677" s="53"/>
      <c r="G677" s="54"/>
      <c r="H677" s="54"/>
      <c r="I677" s="54"/>
      <c r="J677" s="56">
        <v>98.28</v>
      </c>
      <c r="K677" s="54"/>
      <c r="L677" s="56">
        <v>98.28</v>
      </c>
      <c r="M677" s="58">
        <v>10.95</v>
      </c>
      <c r="N677" s="77">
        <v>1076.17</v>
      </c>
      <c r="AF677" s="39"/>
      <c r="AG677" s="48"/>
      <c r="AH677" s="48"/>
      <c r="AJ677" s="3" t="s">
        <v>120</v>
      </c>
      <c r="AM677" s="48"/>
      <c r="AQ677" s="48"/>
      <c r="AS677" s="48"/>
    </row>
    <row r="678" spans="1:45" s="4" customFormat="1" ht="15">
      <c r="A678" s="60"/>
      <c r="B678" s="52"/>
      <c r="C678" s="388" t="s">
        <v>83</v>
      </c>
      <c r="D678" s="388"/>
      <c r="E678" s="388"/>
      <c r="F678" s="53" t="s">
        <v>67</v>
      </c>
      <c r="G678" s="58">
        <v>4.46</v>
      </c>
      <c r="H678" s="54"/>
      <c r="I678" s="58">
        <v>4.46</v>
      </c>
      <c r="J678" s="63"/>
      <c r="K678" s="54"/>
      <c r="L678" s="63"/>
      <c r="M678" s="54"/>
      <c r="N678" s="57"/>
      <c r="AF678" s="39"/>
      <c r="AG678" s="48"/>
      <c r="AH678" s="48"/>
      <c r="AK678" s="3" t="s">
        <v>83</v>
      </c>
      <c r="AM678" s="48"/>
      <c r="AQ678" s="48"/>
      <c r="AS678" s="48"/>
    </row>
    <row r="679" spans="1:45" s="4" customFormat="1" ht="15">
      <c r="A679" s="51"/>
      <c r="B679" s="52"/>
      <c r="C679" s="392" t="s">
        <v>68</v>
      </c>
      <c r="D679" s="392"/>
      <c r="E679" s="392"/>
      <c r="F679" s="64"/>
      <c r="G679" s="65"/>
      <c r="H679" s="65"/>
      <c r="I679" s="65"/>
      <c r="J679" s="67">
        <v>142.96</v>
      </c>
      <c r="K679" s="65"/>
      <c r="L679" s="67">
        <v>142.96</v>
      </c>
      <c r="M679" s="65"/>
      <c r="N679" s="124">
        <v>2502.0500000000002</v>
      </c>
      <c r="AF679" s="39"/>
      <c r="AG679" s="48"/>
      <c r="AH679" s="48"/>
      <c r="AL679" s="3" t="s">
        <v>68</v>
      </c>
      <c r="AM679" s="48"/>
      <c r="AQ679" s="48"/>
      <c r="AS679" s="48"/>
    </row>
    <row r="680" spans="1:45" s="4" customFormat="1" ht="15">
      <c r="A680" s="60"/>
      <c r="B680" s="52"/>
      <c r="C680" s="388" t="s">
        <v>69</v>
      </c>
      <c r="D680" s="388"/>
      <c r="E680" s="388"/>
      <c r="F680" s="53"/>
      <c r="G680" s="54"/>
      <c r="H680" s="54"/>
      <c r="I680" s="54"/>
      <c r="J680" s="63"/>
      <c r="K680" s="54"/>
      <c r="L680" s="56">
        <v>42.41</v>
      </c>
      <c r="M680" s="54"/>
      <c r="N680" s="77">
        <v>1405.04</v>
      </c>
      <c r="AF680" s="39"/>
      <c r="AG680" s="48"/>
      <c r="AH680" s="48"/>
      <c r="AK680" s="3" t="s">
        <v>69</v>
      </c>
      <c r="AM680" s="48"/>
      <c r="AQ680" s="48"/>
      <c r="AS680" s="48"/>
    </row>
    <row r="681" spans="1:45" s="4" customFormat="1" ht="23.25">
      <c r="A681" s="60"/>
      <c r="B681" s="52" t="s">
        <v>1568</v>
      </c>
      <c r="C681" s="388" t="s">
        <v>1569</v>
      </c>
      <c r="D681" s="388"/>
      <c r="E681" s="388"/>
      <c r="F681" s="53" t="s">
        <v>72</v>
      </c>
      <c r="G681" s="61">
        <v>97</v>
      </c>
      <c r="H681" s="54"/>
      <c r="I681" s="61">
        <v>97</v>
      </c>
      <c r="J681" s="63"/>
      <c r="K681" s="54"/>
      <c r="L681" s="56">
        <v>41.14</v>
      </c>
      <c r="M681" s="54"/>
      <c r="N681" s="77">
        <v>1362.89</v>
      </c>
      <c r="AF681" s="39"/>
      <c r="AG681" s="48"/>
      <c r="AH681" s="48"/>
      <c r="AK681" s="3" t="s">
        <v>1569</v>
      </c>
      <c r="AM681" s="48"/>
      <c r="AQ681" s="48"/>
      <c r="AS681" s="48"/>
    </row>
    <row r="682" spans="1:45" s="4" customFormat="1" ht="23.25">
      <c r="A682" s="60"/>
      <c r="B682" s="52" t="s">
        <v>1570</v>
      </c>
      <c r="C682" s="388" t="s">
        <v>1571</v>
      </c>
      <c r="D682" s="388"/>
      <c r="E682" s="388"/>
      <c r="F682" s="53" t="s">
        <v>72</v>
      </c>
      <c r="G682" s="61">
        <v>51</v>
      </c>
      <c r="H682" s="54"/>
      <c r="I682" s="61">
        <v>51</v>
      </c>
      <c r="J682" s="63"/>
      <c r="K682" s="54"/>
      <c r="L682" s="56">
        <v>21.63</v>
      </c>
      <c r="M682" s="54"/>
      <c r="N682" s="59">
        <v>716.57</v>
      </c>
      <c r="AF682" s="39"/>
      <c r="AG682" s="48"/>
      <c r="AH682" s="48"/>
      <c r="AK682" s="3" t="s">
        <v>1571</v>
      </c>
      <c r="AM682" s="48"/>
      <c r="AQ682" s="48"/>
      <c r="AS682" s="48"/>
    </row>
    <row r="683" spans="1:45" s="4" customFormat="1" ht="15">
      <c r="A683" s="69"/>
      <c r="B683" s="70"/>
      <c r="C683" s="390" t="s">
        <v>75</v>
      </c>
      <c r="D683" s="390"/>
      <c r="E683" s="390"/>
      <c r="F683" s="42"/>
      <c r="G683" s="43"/>
      <c r="H683" s="43"/>
      <c r="I683" s="43"/>
      <c r="J683" s="46"/>
      <c r="K683" s="43"/>
      <c r="L683" s="71">
        <v>205.73</v>
      </c>
      <c r="M683" s="65"/>
      <c r="N683" s="119">
        <v>4581.51</v>
      </c>
      <c r="AF683" s="39"/>
      <c r="AG683" s="48"/>
      <c r="AH683" s="48"/>
      <c r="AM683" s="48" t="s">
        <v>75</v>
      </c>
      <c r="AQ683" s="48"/>
      <c r="AS683" s="48"/>
    </row>
    <row r="684" spans="1:45" s="4" customFormat="1" ht="23.25">
      <c r="A684" s="40" t="s">
        <v>338</v>
      </c>
      <c r="B684" s="41" t="s">
        <v>4420</v>
      </c>
      <c r="C684" s="390" t="s">
        <v>4421</v>
      </c>
      <c r="D684" s="390"/>
      <c r="E684" s="390"/>
      <c r="F684" s="42" t="s">
        <v>808</v>
      </c>
      <c r="G684" s="43">
        <v>0.1</v>
      </c>
      <c r="H684" s="44">
        <v>1</v>
      </c>
      <c r="I684" s="79">
        <v>0.1</v>
      </c>
      <c r="J684" s="78">
        <v>5597.3</v>
      </c>
      <c r="K684" s="43"/>
      <c r="L684" s="71">
        <v>559.73</v>
      </c>
      <c r="M684" s="100">
        <v>10.95</v>
      </c>
      <c r="N684" s="119">
        <v>6129.04</v>
      </c>
      <c r="AF684" s="39"/>
      <c r="AG684" s="48"/>
      <c r="AH684" s="48" t="s">
        <v>4421</v>
      </c>
      <c r="AM684" s="48"/>
      <c r="AQ684" s="48"/>
      <c r="AS684" s="48"/>
    </row>
    <row r="685" spans="1:45" s="4" customFormat="1" ht="15">
      <c r="A685" s="69"/>
      <c r="B685" s="70"/>
      <c r="C685" s="388" t="s">
        <v>1575</v>
      </c>
      <c r="D685" s="388"/>
      <c r="E685" s="388"/>
      <c r="F685" s="388"/>
      <c r="G685" s="388"/>
      <c r="H685" s="388"/>
      <c r="I685" s="388"/>
      <c r="J685" s="388"/>
      <c r="K685" s="388"/>
      <c r="L685" s="388"/>
      <c r="M685" s="388"/>
      <c r="N685" s="391"/>
      <c r="AF685" s="39"/>
      <c r="AG685" s="48"/>
      <c r="AH685" s="48"/>
      <c r="AM685" s="48"/>
      <c r="AN685" s="3" t="s">
        <v>1575</v>
      </c>
      <c r="AQ685" s="48"/>
      <c r="AS685" s="48"/>
    </row>
    <row r="686" spans="1:45" s="4" customFormat="1" ht="15">
      <c r="A686" s="49"/>
      <c r="B686" s="50"/>
      <c r="C686" s="388" t="s">
        <v>1695</v>
      </c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91"/>
      <c r="AF686" s="39"/>
      <c r="AG686" s="48"/>
      <c r="AH686" s="48"/>
      <c r="AI686" s="3" t="s">
        <v>1695</v>
      </c>
      <c r="AM686" s="48"/>
      <c r="AQ686" s="48"/>
      <c r="AS686" s="48"/>
    </row>
    <row r="687" spans="1:45" s="4" customFormat="1" ht="15">
      <c r="A687" s="69"/>
      <c r="B687" s="70"/>
      <c r="C687" s="390" t="s">
        <v>75</v>
      </c>
      <c r="D687" s="390"/>
      <c r="E687" s="390"/>
      <c r="F687" s="42"/>
      <c r="G687" s="43"/>
      <c r="H687" s="43"/>
      <c r="I687" s="43"/>
      <c r="J687" s="46"/>
      <c r="K687" s="43"/>
      <c r="L687" s="71">
        <v>559.73</v>
      </c>
      <c r="M687" s="65"/>
      <c r="N687" s="119">
        <v>6129.04</v>
      </c>
      <c r="AF687" s="39"/>
      <c r="AG687" s="48"/>
      <c r="AH687" s="48"/>
      <c r="AM687" s="48" t="s">
        <v>75</v>
      </c>
      <c r="AQ687" s="48"/>
      <c r="AS687" s="48"/>
    </row>
    <row r="688" spans="1:45" s="4" customFormat="1" ht="23.25">
      <c r="A688" s="40" t="s">
        <v>342</v>
      </c>
      <c r="B688" s="41" t="s">
        <v>4422</v>
      </c>
      <c r="C688" s="390" t="s">
        <v>4423</v>
      </c>
      <c r="D688" s="390"/>
      <c r="E688" s="390"/>
      <c r="F688" s="42" t="s">
        <v>174</v>
      </c>
      <c r="G688" s="43">
        <v>1</v>
      </c>
      <c r="H688" s="44">
        <v>1</v>
      </c>
      <c r="I688" s="44">
        <v>1</v>
      </c>
      <c r="J688" s="46"/>
      <c r="K688" s="43"/>
      <c r="L688" s="46"/>
      <c r="M688" s="43"/>
      <c r="N688" s="47"/>
      <c r="AF688" s="39"/>
      <c r="AG688" s="48"/>
      <c r="AH688" s="48" t="s">
        <v>4423</v>
      </c>
      <c r="AM688" s="48"/>
      <c r="AQ688" s="48"/>
      <c r="AS688" s="48"/>
    </row>
    <row r="689" spans="1:45" s="4" customFormat="1" ht="15">
      <c r="A689" s="51"/>
      <c r="B689" s="52" t="s">
        <v>57</v>
      </c>
      <c r="C689" s="388" t="s">
        <v>82</v>
      </c>
      <c r="D689" s="388"/>
      <c r="E689" s="388"/>
      <c r="F689" s="53"/>
      <c r="G689" s="54"/>
      <c r="H689" s="54"/>
      <c r="I689" s="54"/>
      <c r="J689" s="56">
        <v>8.5299999999999994</v>
      </c>
      <c r="K689" s="54"/>
      <c r="L689" s="56">
        <v>8.5299999999999994</v>
      </c>
      <c r="M689" s="58">
        <v>33.130000000000003</v>
      </c>
      <c r="N689" s="59">
        <v>282.60000000000002</v>
      </c>
      <c r="AF689" s="39"/>
      <c r="AG689" s="48"/>
      <c r="AH689" s="48"/>
      <c r="AJ689" s="3" t="s">
        <v>82</v>
      </c>
      <c r="AM689" s="48"/>
      <c r="AQ689" s="48"/>
      <c r="AS689" s="48"/>
    </row>
    <row r="690" spans="1:45" s="4" customFormat="1" ht="15">
      <c r="A690" s="51"/>
      <c r="B690" s="52" t="s">
        <v>62</v>
      </c>
      <c r="C690" s="388" t="s">
        <v>63</v>
      </c>
      <c r="D690" s="388"/>
      <c r="E690" s="388"/>
      <c r="F690" s="53"/>
      <c r="G690" s="54"/>
      <c r="H690" s="54"/>
      <c r="I690" s="54"/>
      <c r="J690" s="56">
        <v>0.24</v>
      </c>
      <c r="K690" s="54"/>
      <c r="L690" s="56">
        <v>0.24</v>
      </c>
      <c r="M690" s="58">
        <v>9.18</v>
      </c>
      <c r="N690" s="59">
        <v>2.2000000000000002</v>
      </c>
      <c r="AF690" s="39"/>
      <c r="AG690" s="48"/>
      <c r="AH690" s="48"/>
      <c r="AJ690" s="3" t="s">
        <v>63</v>
      </c>
      <c r="AM690" s="48"/>
      <c r="AQ690" s="48"/>
      <c r="AS690" s="48"/>
    </row>
    <row r="691" spans="1:45" s="4" customFormat="1" ht="15">
      <c r="A691" s="51"/>
      <c r="B691" s="52" t="s">
        <v>91</v>
      </c>
      <c r="C691" s="388" t="s">
        <v>120</v>
      </c>
      <c r="D691" s="388"/>
      <c r="E691" s="388"/>
      <c r="F691" s="53"/>
      <c r="G691" s="54"/>
      <c r="H691" s="54"/>
      <c r="I691" s="54"/>
      <c r="J691" s="56">
        <v>1.31</v>
      </c>
      <c r="K691" s="54"/>
      <c r="L691" s="56">
        <v>1.31</v>
      </c>
      <c r="M691" s="58">
        <v>10.95</v>
      </c>
      <c r="N691" s="59">
        <v>14.34</v>
      </c>
      <c r="AF691" s="39"/>
      <c r="AG691" s="48"/>
      <c r="AH691" s="48"/>
      <c r="AJ691" s="3" t="s">
        <v>120</v>
      </c>
      <c r="AM691" s="48"/>
      <c r="AQ691" s="48"/>
      <c r="AS691" s="48"/>
    </row>
    <row r="692" spans="1:45" s="4" customFormat="1" ht="15">
      <c r="A692" s="60"/>
      <c r="B692" s="52"/>
      <c r="C692" s="388" t="s">
        <v>83</v>
      </c>
      <c r="D692" s="388"/>
      <c r="E692" s="388"/>
      <c r="F692" s="53" t="s">
        <v>67</v>
      </c>
      <c r="G692" s="61">
        <v>1</v>
      </c>
      <c r="H692" s="54"/>
      <c r="I692" s="61">
        <v>1</v>
      </c>
      <c r="J692" s="63"/>
      <c r="K692" s="54"/>
      <c r="L692" s="63"/>
      <c r="M692" s="54"/>
      <c r="N692" s="57"/>
      <c r="AF692" s="39"/>
      <c r="AG692" s="48"/>
      <c r="AH692" s="48"/>
      <c r="AK692" s="3" t="s">
        <v>83</v>
      </c>
      <c r="AM692" s="48"/>
      <c r="AQ692" s="48"/>
      <c r="AS692" s="48"/>
    </row>
    <row r="693" spans="1:45" s="4" customFormat="1" ht="15">
      <c r="A693" s="51"/>
      <c r="B693" s="52"/>
      <c r="C693" s="392" t="s">
        <v>68</v>
      </c>
      <c r="D693" s="392"/>
      <c r="E693" s="392"/>
      <c r="F693" s="64"/>
      <c r="G693" s="65"/>
      <c r="H693" s="65"/>
      <c r="I693" s="65"/>
      <c r="J693" s="67">
        <v>10.08</v>
      </c>
      <c r="K693" s="65"/>
      <c r="L693" s="67">
        <v>10.08</v>
      </c>
      <c r="M693" s="65"/>
      <c r="N693" s="125">
        <v>299.14</v>
      </c>
      <c r="AF693" s="39"/>
      <c r="AG693" s="48"/>
      <c r="AH693" s="48"/>
      <c r="AL693" s="3" t="s">
        <v>68</v>
      </c>
      <c r="AM693" s="48"/>
      <c r="AQ693" s="48"/>
      <c r="AS693" s="48"/>
    </row>
    <row r="694" spans="1:45" s="4" customFormat="1" ht="15">
      <c r="A694" s="60"/>
      <c r="B694" s="52"/>
      <c r="C694" s="388" t="s">
        <v>69</v>
      </c>
      <c r="D694" s="388"/>
      <c r="E694" s="388"/>
      <c r="F694" s="53"/>
      <c r="G694" s="54"/>
      <c r="H694" s="54"/>
      <c r="I694" s="54"/>
      <c r="J694" s="63"/>
      <c r="K694" s="54"/>
      <c r="L694" s="56">
        <v>8.5299999999999994</v>
      </c>
      <c r="M694" s="54"/>
      <c r="N694" s="59">
        <v>282.60000000000002</v>
      </c>
      <c r="AF694" s="39"/>
      <c r="AG694" s="48"/>
      <c r="AH694" s="48"/>
      <c r="AK694" s="3" t="s">
        <v>69</v>
      </c>
      <c r="AM694" s="48"/>
      <c r="AQ694" s="48"/>
      <c r="AS694" s="48"/>
    </row>
    <row r="695" spans="1:45" s="4" customFormat="1" ht="15">
      <c r="A695" s="60"/>
      <c r="B695" s="52" t="s">
        <v>2762</v>
      </c>
      <c r="C695" s="388" t="s">
        <v>2763</v>
      </c>
      <c r="D695" s="388"/>
      <c r="E695" s="388"/>
      <c r="F695" s="53" t="s">
        <v>72</v>
      </c>
      <c r="G695" s="61">
        <v>90</v>
      </c>
      <c r="H695" s="54"/>
      <c r="I695" s="61">
        <v>90</v>
      </c>
      <c r="J695" s="63"/>
      <c r="K695" s="54"/>
      <c r="L695" s="56">
        <v>7.68</v>
      </c>
      <c r="M695" s="54"/>
      <c r="N695" s="59">
        <v>254.34</v>
      </c>
      <c r="AF695" s="39"/>
      <c r="AG695" s="48"/>
      <c r="AH695" s="48"/>
      <c r="AK695" s="3" t="s">
        <v>2763</v>
      </c>
      <c r="AM695" s="48"/>
      <c r="AQ695" s="48"/>
      <c r="AS695" s="48"/>
    </row>
    <row r="696" spans="1:45" s="4" customFormat="1" ht="15">
      <c r="A696" s="60"/>
      <c r="B696" s="52" t="s">
        <v>2764</v>
      </c>
      <c r="C696" s="388" t="s">
        <v>2765</v>
      </c>
      <c r="D696" s="388"/>
      <c r="E696" s="388"/>
      <c r="F696" s="53" t="s">
        <v>72</v>
      </c>
      <c r="G696" s="61">
        <v>46</v>
      </c>
      <c r="H696" s="54"/>
      <c r="I696" s="61">
        <v>46</v>
      </c>
      <c r="J696" s="63"/>
      <c r="K696" s="54"/>
      <c r="L696" s="56">
        <v>3.92</v>
      </c>
      <c r="M696" s="54"/>
      <c r="N696" s="59">
        <v>130</v>
      </c>
      <c r="AF696" s="39"/>
      <c r="AG696" s="48"/>
      <c r="AH696" s="48"/>
      <c r="AK696" s="3" t="s">
        <v>2765</v>
      </c>
      <c r="AM696" s="48"/>
      <c r="AQ696" s="48"/>
      <c r="AS696" s="48"/>
    </row>
    <row r="697" spans="1:45" s="4" customFormat="1" ht="15">
      <c r="A697" s="69"/>
      <c r="B697" s="70"/>
      <c r="C697" s="390" t="s">
        <v>75</v>
      </c>
      <c r="D697" s="390"/>
      <c r="E697" s="390"/>
      <c r="F697" s="42"/>
      <c r="G697" s="43"/>
      <c r="H697" s="43"/>
      <c r="I697" s="43"/>
      <c r="J697" s="46"/>
      <c r="K697" s="43"/>
      <c r="L697" s="71">
        <v>21.68</v>
      </c>
      <c r="M697" s="65"/>
      <c r="N697" s="121">
        <v>683.48</v>
      </c>
      <c r="AF697" s="39"/>
      <c r="AG697" s="48"/>
      <c r="AH697" s="48"/>
      <c r="AM697" s="48" t="s">
        <v>75</v>
      </c>
      <c r="AQ697" s="48"/>
      <c r="AS697" s="48"/>
    </row>
    <row r="698" spans="1:45" s="4" customFormat="1" ht="15">
      <c r="A698" s="40" t="s">
        <v>343</v>
      </c>
      <c r="B698" s="41" t="s">
        <v>2335</v>
      </c>
      <c r="C698" s="390" t="s">
        <v>2336</v>
      </c>
      <c r="D698" s="390"/>
      <c r="E698" s="390"/>
      <c r="F698" s="42" t="s">
        <v>174</v>
      </c>
      <c r="G698" s="43">
        <v>1</v>
      </c>
      <c r="H698" s="44">
        <v>1</v>
      </c>
      <c r="I698" s="44">
        <v>1</v>
      </c>
      <c r="J698" s="71">
        <v>29.39</v>
      </c>
      <c r="K698" s="43"/>
      <c r="L698" s="71">
        <v>29.39</v>
      </c>
      <c r="M698" s="100">
        <v>10.95</v>
      </c>
      <c r="N698" s="121">
        <v>321.82</v>
      </c>
      <c r="AF698" s="39"/>
      <c r="AG698" s="48"/>
      <c r="AH698" s="48" t="s">
        <v>2336</v>
      </c>
      <c r="AM698" s="48"/>
      <c r="AQ698" s="48"/>
      <c r="AS698" s="48"/>
    </row>
    <row r="699" spans="1:45" s="4" customFormat="1" ht="15">
      <c r="A699" s="69"/>
      <c r="B699" s="70"/>
      <c r="C699" s="388" t="s">
        <v>1575</v>
      </c>
      <c r="D699" s="388"/>
      <c r="E699" s="388"/>
      <c r="F699" s="388"/>
      <c r="G699" s="388"/>
      <c r="H699" s="388"/>
      <c r="I699" s="388"/>
      <c r="J699" s="388"/>
      <c r="K699" s="388"/>
      <c r="L699" s="388"/>
      <c r="M699" s="388"/>
      <c r="N699" s="391"/>
      <c r="AF699" s="39"/>
      <c r="AG699" s="48"/>
      <c r="AH699" s="48"/>
      <c r="AM699" s="48"/>
      <c r="AN699" s="3" t="s">
        <v>1575</v>
      </c>
      <c r="AQ699" s="48"/>
      <c r="AS699" s="48"/>
    </row>
    <row r="700" spans="1:45" s="4" customFormat="1" ht="15">
      <c r="A700" s="69"/>
      <c r="B700" s="70"/>
      <c r="C700" s="390" t="s">
        <v>75</v>
      </c>
      <c r="D700" s="390"/>
      <c r="E700" s="390"/>
      <c r="F700" s="42"/>
      <c r="G700" s="43"/>
      <c r="H700" s="43"/>
      <c r="I700" s="43"/>
      <c r="J700" s="46"/>
      <c r="K700" s="43"/>
      <c r="L700" s="71">
        <v>29.39</v>
      </c>
      <c r="M700" s="65"/>
      <c r="N700" s="121">
        <v>321.82</v>
      </c>
      <c r="AF700" s="39"/>
      <c r="AG700" s="48"/>
      <c r="AH700" s="48"/>
      <c r="AM700" s="48" t="s">
        <v>75</v>
      </c>
      <c r="AQ700" s="48"/>
      <c r="AS700" s="48"/>
    </row>
    <row r="701" spans="1:45" s="4" customFormat="1" ht="23.25">
      <c r="A701" s="40" t="s">
        <v>344</v>
      </c>
      <c r="B701" s="41" t="s">
        <v>3292</v>
      </c>
      <c r="C701" s="390" t="s">
        <v>3293</v>
      </c>
      <c r="D701" s="390"/>
      <c r="E701" s="390"/>
      <c r="F701" s="42" t="s">
        <v>693</v>
      </c>
      <c r="G701" s="43">
        <v>1.1599999999999999</v>
      </c>
      <c r="H701" s="44">
        <v>1</v>
      </c>
      <c r="I701" s="100">
        <v>1.1599999999999999</v>
      </c>
      <c r="J701" s="46"/>
      <c r="K701" s="43"/>
      <c r="L701" s="46"/>
      <c r="M701" s="43"/>
      <c r="N701" s="47"/>
      <c r="AF701" s="39"/>
      <c r="AG701" s="48"/>
      <c r="AH701" s="48" t="s">
        <v>3293</v>
      </c>
      <c r="AM701" s="48"/>
      <c r="AQ701" s="48"/>
      <c r="AS701" s="48"/>
    </row>
    <row r="702" spans="1:45" s="4" customFormat="1" ht="15">
      <c r="A702" s="49"/>
      <c r="B702" s="50"/>
      <c r="C702" s="388" t="s">
        <v>4424</v>
      </c>
      <c r="D702" s="388"/>
      <c r="E702" s="388"/>
      <c r="F702" s="388"/>
      <c r="G702" s="388"/>
      <c r="H702" s="388"/>
      <c r="I702" s="388"/>
      <c r="J702" s="388"/>
      <c r="K702" s="388"/>
      <c r="L702" s="388"/>
      <c r="M702" s="388"/>
      <c r="N702" s="391"/>
      <c r="AF702" s="39"/>
      <c r="AG702" s="48"/>
      <c r="AH702" s="48"/>
      <c r="AI702" s="3" t="s">
        <v>4424</v>
      </c>
      <c r="AM702" s="48"/>
      <c r="AQ702" s="48"/>
      <c r="AS702" s="48"/>
    </row>
    <row r="703" spans="1:45" s="4" customFormat="1" ht="15">
      <c r="A703" s="51"/>
      <c r="B703" s="52" t="s">
        <v>57</v>
      </c>
      <c r="C703" s="388" t="s">
        <v>82</v>
      </c>
      <c r="D703" s="388"/>
      <c r="E703" s="388"/>
      <c r="F703" s="53"/>
      <c r="G703" s="54"/>
      <c r="H703" s="54"/>
      <c r="I703" s="54"/>
      <c r="J703" s="56">
        <v>3.85</v>
      </c>
      <c r="K703" s="54"/>
      <c r="L703" s="56">
        <v>4.47</v>
      </c>
      <c r="M703" s="58">
        <v>33.130000000000003</v>
      </c>
      <c r="N703" s="59">
        <v>148.09</v>
      </c>
      <c r="AF703" s="39"/>
      <c r="AG703" s="48"/>
      <c r="AH703" s="48"/>
      <c r="AJ703" s="3" t="s">
        <v>82</v>
      </c>
      <c r="AM703" s="48"/>
      <c r="AQ703" s="48"/>
      <c r="AS703" s="48"/>
    </row>
    <row r="704" spans="1:45" s="4" customFormat="1" ht="15">
      <c r="A704" s="51"/>
      <c r="B704" s="52" t="s">
        <v>62</v>
      </c>
      <c r="C704" s="388" t="s">
        <v>63</v>
      </c>
      <c r="D704" s="388"/>
      <c r="E704" s="388"/>
      <c r="F704" s="53"/>
      <c r="G704" s="54"/>
      <c r="H704" s="54"/>
      <c r="I704" s="54"/>
      <c r="J704" s="56">
        <v>1.31</v>
      </c>
      <c r="K704" s="54"/>
      <c r="L704" s="56">
        <v>1.52</v>
      </c>
      <c r="M704" s="58">
        <v>9.18</v>
      </c>
      <c r="N704" s="59">
        <v>13.95</v>
      </c>
      <c r="AF704" s="39"/>
      <c r="AG704" s="48"/>
      <c r="AH704" s="48"/>
      <c r="AJ704" s="3" t="s">
        <v>63</v>
      </c>
      <c r="AM704" s="48"/>
      <c r="AQ704" s="48"/>
      <c r="AS704" s="48"/>
    </row>
    <row r="705" spans="1:45" s="4" customFormat="1" ht="15">
      <c r="A705" s="51"/>
      <c r="B705" s="52" t="s">
        <v>64</v>
      </c>
      <c r="C705" s="388" t="s">
        <v>65</v>
      </c>
      <c r="D705" s="388"/>
      <c r="E705" s="388"/>
      <c r="F705" s="53"/>
      <c r="G705" s="54"/>
      <c r="H705" s="54"/>
      <c r="I705" s="54"/>
      <c r="J705" s="56">
        <v>0.23</v>
      </c>
      <c r="K705" s="54"/>
      <c r="L705" s="56">
        <v>0.27</v>
      </c>
      <c r="M705" s="58">
        <v>33.130000000000003</v>
      </c>
      <c r="N705" s="59">
        <v>8.9499999999999993</v>
      </c>
      <c r="AF705" s="39"/>
      <c r="AG705" s="48"/>
      <c r="AH705" s="48"/>
      <c r="AJ705" s="3" t="s">
        <v>65</v>
      </c>
      <c r="AM705" s="48"/>
      <c r="AQ705" s="48"/>
      <c r="AS705" s="48"/>
    </row>
    <row r="706" spans="1:45" s="4" customFormat="1" ht="15">
      <c r="A706" s="51"/>
      <c r="B706" s="52" t="s">
        <v>91</v>
      </c>
      <c r="C706" s="388" t="s">
        <v>120</v>
      </c>
      <c r="D706" s="388"/>
      <c r="E706" s="388"/>
      <c r="F706" s="53"/>
      <c r="G706" s="54"/>
      <c r="H706" s="54"/>
      <c r="I706" s="54"/>
      <c r="J706" s="56">
        <v>0.08</v>
      </c>
      <c r="K706" s="54"/>
      <c r="L706" s="56">
        <v>0.09</v>
      </c>
      <c r="M706" s="58">
        <v>10.95</v>
      </c>
      <c r="N706" s="59">
        <v>0.99</v>
      </c>
      <c r="AF706" s="39"/>
      <c r="AG706" s="48"/>
      <c r="AH706" s="48"/>
      <c r="AJ706" s="3" t="s">
        <v>120</v>
      </c>
      <c r="AM706" s="48"/>
      <c r="AQ706" s="48"/>
      <c r="AS706" s="48"/>
    </row>
    <row r="707" spans="1:45" s="4" customFormat="1" ht="15">
      <c r="A707" s="60"/>
      <c r="B707" s="52"/>
      <c r="C707" s="388" t="s">
        <v>83</v>
      </c>
      <c r="D707" s="388"/>
      <c r="E707" s="388"/>
      <c r="F707" s="53" t="s">
        <v>67</v>
      </c>
      <c r="G707" s="58">
        <v>0.48</v>
      </c>
      <c r="H707" s="54"/>
      <c r="I707" s="62">
        <v>0.55679999999999996</v>
      </c>
      <c r="J707" s="63"/>
      <c r="K707" s="54"/>
      <c r="L707" s="63"/>
      <c r="M707" s="54"/>
      <c r="N707" s="57"/>
      <c r="AF707" s="39"/>
      <c r="AG707" s="48"/>
      <c r="AH707" s="48"/>
      <c r="AK707" s="3" t="s">
        <v>83</v>
      </c>
      <c r="AM707" s="48"/>
      <c r="AQ707" s="48"/>
      <c r="AS707" s="48"/>
    </row>
    <row r="708" spans="1:45" s="4" customFormat="1" ht="15">
      <c r="A708" s="60"/>
      <c r="B708" s="52"/>
      <c r="C708" s="388" t="s">
        <v>66</v>
      </c>
      <c r="D708" s="388"/>
      <c r="E708" s="388"/>
      <c r="F708" s="53" t="s">
        <v>67</v>
      </c>
      <c r="G708" s="58">
        <v>0.02</v>
      </c>
      <c r="H708" s="54"/>
      <c r="I708" s="62">
        <v>2.3199999999999998E-2</v>
      </c>
      <c r="J708" s="63"/>
      <c r="K708" s="54"/>
      <c r="L708" s="63"/>
      <c r="M708" s="54"/>
      <c r="N708" s="57"/>
      <c r="AF708" s="39"/>
      <c r="AG708" s="48"/>
      <c r="AH708" s="48"/>
      <c r="AK708" s="3" t="s">
        <v>66</v>
      </c>
      <c r="AM708" s="48"/>
      <c r="AQ708" s="48"/>
      <c r="AS708" s="48"/>
    </row>
    <row r="709" spans="1:45" s="4" customFormat="1" ht="15">
      <c r="A709" s="51"/>
      <c r="B709" s="52"/>
      <c r="C709" s="392" t="s">
        <v>68</v>
      </c>
      <c r="D709" s="392"/>
      <c r="E709" s="392"/>
      <c r="F709" s="64"/>
      <c r="G709" s="65"/>
      <c r="H709" s="65"/>
      <c r="I709" s="65"/>
      <c r="J709" s="67">
        <v>5.24</v>
      </c>
      <c r="K709" s="65"/>
      <c r="L709" s="67">
        <v>6.08</v>
      </c>
      <c r="M709" s="65"/>
      <c r="N709" s="125">
        <v>163.03</v>
      </c>
      <c r="AF709" s="39"/>
      <c r="AG709" s="48"/>
      <c r="AH709" s="48"/>
      <c r="AL709" s="3" t="s">
        <v>68</v>
      </c>
      <c r="AM709" s="48"/>
      <c r="AQ709" s="48"/>
      <c r="AS709" s="48"/>
    </row>
    <row r="710" spans="1:45" s="4" customFormat="1" ht="15">
      <c r="A710" s="60"/>
      <c r="B710" s="52"/>
      <c r="C710" s="388" t="s">
        <v>69</v>
      </c>
      <c r="D710" s="388"/>
      <c r="E710" s="388"/>
      <c r="F710" s="53"/>
      <c r="G710" s="54"/>
      <c r="H710" s="54"/>
      <c r="I710" s="54"/>
      <c r="J710" s="63"/>
      <c r="K710" s="54"/>
      <c r="L710" s="56">
        <v>4.74</v>
      </c>
      <c r="M710" s="54"/>
      <c r="N710" s="59">
        <v>157.04</v>
      </c>
      <c r="AF710" s="39"/>
      <c r="AG710" s="48"/>
      <c r="AH710" s="48"/>
      <c r="AK710" s="3" t="s">
        <v>69</v>
      </c>
      <c r="AM710" s="48"/>
      <c r="AQ710" s="48"/>
      <c r="AS710" s="48"/>
    </row>
    <row r="711" spans="1:45" s="4" customFormat="1" ht="23.25">
      <c r="A711" s="60"/>
      <c r="B711" s="52" t="s">
        <v>1568</v>
      </c>
      <c r="C711" s="388" t="s">
        <v>1569</v>
      </c>
      <c r="D711" s="388"/>
      <c r="E711" s="388"/>
      <c r="F711" s="53" t="s">
        <v>72</v>
      </c>
      <c r="G711" s="61">
        <v>97</v>
      </c>
      <c r="H711" s="54"/>
      <c r="I711" s="61">
        <v>97</v>
      </c>
      <c r="J711" s="63"/>
      <c r="K711" s="54"/>
      <c r="L711" s="56">
        <v>4.5999999999999996</v>
      </c>
      <c r="M711" s="54"/>
      <c r="N711" s="59">
        <v>152.33000000000001</v>
      </c>
      <c r="AF711" s="39"/>
      <c r="AG711" s="48"/>
      <c r="AH711" s="48"/>
      <c r="AK711" s="3" t="s">
        <v>1569</v>
      </c>
      <c r="AM711" s="48"/>
      <c r="AQ711" s="48"/>
      <c r="AS711" s="48"/>
    </row>
    <row r="712" spans="1:45" s="4" customFormat="1" ht="23.25">
      <c r="A712" s="60"/>
      <c r="B712" s="52" t="s">
        <v>1570</v>
      </c>
      <c r="C712" s="388" t="s">
        <v>1571</v>
      </c>
      <c r="D712" s="388"/>
      <c r="E712" s="388"/>
      <c r="F712" s="53" t="s">
        <v>72</v>
      </c>
      <c r="G712" s="61">
        <v>51</v>
      </c>
      <c r="H712" s="54"/>
      <c r="I712" s="61">
        <v>51</v>
      </c>
      <c r="J712" s="63"/>
      <c r="K712" s="54"/>
      <c r="L712" s="56">
        <v>2.42</v>
      </c>
      <c r="M712" s="54"/>
      <c r="N712" s="59">
        <v>80.09</v>
      </c>
      <c r="AF712" s="39"/>
      <c r="AG712" s="48"/>
      <c r="AH712" s="48"/>
      <c r="AK712" s="3" t="s">
        <v>1571</v>
      </c>
      <c r="AM712" s="48"/>
      <c r="AQ712" s="48"/>
      <c r="AS712" s="48"/>
    </row>
    <row r="713" spans="1:45" s="4" customFormat="1" ht="15">
      <c r="A713" s="69"/>
      <c r="B713" s="70"/>
      <c r="C713" s="390" t="s">
        <v>75</v>
      </c>
      <c r="D713" s="390"/>
      <c r="E713" s="390"/>
      <c r="F713" s="42"/>
      <c r="G713" s="43"/>
      <c r="H713" s="43"/>
      <c r="I713" s="43"/>
      <c r="J713" s="46"/>
      <c r="K713" s="43"/>
      <c r="L713" s="71">
        <v>13.1</v>
      </c>
      <c r="M713" s="65"/>
      <c r="N713" s="121">
        <v>395.45</v>
      </c>
      <c r="AF713" s="39"/>
      <c r="AG713" s="48"/>
      <c r="AH713" s="48"/>
      <c r="AM713" s="48" t="s">
        <v>75</v>
      </c>
      <c r="AQ713" s="48"/>
      <c r="AS713" s="48"/>
    </row>
    <row r="714" spans="1:45" s="4" customFormat="1" ht="34.5">
      <c r="A714" s="40" t="s">
        <v>348</v>
      </c>
      <c r="B714" s="41" t="s">
        <v>4425</v>
      </c>
      <c r="C714" s="390" t="s">
        <v>4426</v>
      </c>
      <c r="D714" s="390"/>
      <c r="E714" s="390"/>
      <c r="F714" s="42" t="s">
        <v>174</v>
      </c>
      <c r="G714" s="43">
        <v>1.1599999999999999</v>
      </c>
      <c r="H714" s="44">
        <v>1</v>
      </c>
      <c r="I714" s="100">
        <v>1.1599999999999999</v>
      </c>
      <c r="J714" s="71">
        <v>376.94</v>
      </c>
      <c r="K714" s="43"/>
      <c r="L714" s="71">
        <v>437.25</v>
      </c>
      <c r="M714" s="100">
        <v>10.95</v>
      </c>
      <c r="N714" s="119">
        <v>4787.8900000000003</v>
      </c>
      <c r="AF714" s="39"/>
      <c r="AG714" s="48"/>
      <c r="AH714" s="48" t="s">
        <v>4426</v>
      </c>
      <c r="AM714" s="48"/>
      <c r="AQ714" s="48"/>
      <c r="AS714" s="48"/>
    </row>
    <row r="715" spans="1:45" s="4" customFormat="1" ht="15">
      <c r="A715" s="69"/>
      <c r="B715" s="70"/>
      <c r="C715" s="388" t="s">
        <v>1575</v>
      </c>
      <c r="D715" s="388"/>
      <c r="E715" s="388"/>
      <c r="F715" s="388"/>
      <c r="G715" s="388"/>
      <c r="H715" s="388"/>
      <c r="I715" s="388"/>
      <c r="J715" s="388"/>
      <c r="K715" s="388"/>
      <c r="L715" s="388"/>
      <c r="M715" s="388"/>
      <c r="N715" s="391"/>
      <c r="AF715" s="39"/>
      <c r="AG715" s="48"/>
      <c r="AH715" s="48"/>
      <c r="AM715" s="48"/>
      <c r="AN715" s="3" t="s">
        <v>1575</v>
      </c>
      <c r="AQ715" s="48"/>
      <c r="AS715" s="48"/>
    </row>
    <row r="716" spans="1:45" s="4" customFormat="1" ht="15">
      <c r="A716" s="49"/>
      <c r="B716" s="50"/>
      <c r="C716" s="388" t="s">
        <v>4427</v>
      </c>
      <c r="D716" s="388"/>
      <c r="E716" s="388"/>
      <c r="F716" s="388"/>
      <c r="G716" s="388"/>
      <c r="H716" s="388"/>
      <c r="I716" s="388"/>
      <c r="J716" s="388"/>
      <c r="K716" s="388"/>
      <c r="L716" s="388"/>
      <c r="M716" s="388"/>
      <c r="N716" s="391"/>
      <c r="AF716" s="39"/>
      <c r="AG716" s="48"/>
      <c r="AH716" s="48"/>
      <c r="AI716" s="3" t="s">
        <v>4427</v>
      </c>
      <c r="AM716" s="48"/>
      <c r="AQ716" s="48"/>
      <c r="AS716" s="48"/>
    </row>
    <row r="717" spans="1:45" s="4" customFormat="1" ht="15">
      <c r="A717" s="69"/>
      <c r="B717" s="70"/>
      <c r="C717" s="390" t="s">
        <v>75</v>
      </c>
      <c r="D717" s="390"/>
      <c r="E717" s="390"/>
      <c r="F717" s="42"/>
      <c r="G717" s="43"/>
      <c r="H717" s="43"/>
      <c r="I717" s="43"/>
      <c r="J717" s="46"/>
      <c r="K717" s="43"/>
      <c r="L717" s="71">
        <v>437.25</v>
      </c>
      <c r="M717" s="65"/>
      <c r="N717" s="119">
        <v>4787.8900000000003</v>
      </c>
      <c r="AF717" s="39"/>
      <c r="AG717" s="48"/>
      <c r="AH717" s="48"/>
      <c r="AM717" s="48" t="s">
        <v>75</v>
      </c>
      <c r="AQ717" s="48"/>
      <c r="AS717" s="48"/>
    </row>
    <row r="718" spans="1:45" s="4" customFormat="1" ht="34.5">
      <c r="A718" s="40" t="s">
        <v>349</v>
      </c>
      <c r="B718" s="41" t="s">
        <v>4428</v>
      </c>
      <c r="C718" s="390" t="s">
        <v>4429</v>
      </c>
      <c r="D718" s="390"/>
      <c r="E718" s="390"/>
      <c r="F718" s="42" t="s">
        <v>60</v>
      </c>
      <c r="G718" s="43">
        <v>4.6309999999999997E-2</v>
      </c>
      <c r="H718" s="44">
        <v>1</v>
      </c>
      <c r="I718" s="102">
        <v>4.6309999999999997E-2</v>
      </c>
      <c r="J718" s="46"/>
      <c r="K718" s="43"/>
      <c r="L718" s="46"/>
      <c r="M718" s="43"/>
      <c r="N718" s="47"/>
      <c r="AF718" s="39"/>
      <c r="AG718" s="48"/>
      <c r="AH718" s="48" t="s">
        <v>4429</v>
      </c>
      <c r="AM718" s="48"/>
      <c r="AQ718" s="48"/>
      <c r="AS718" s="48"/>
    </row>
    <row r="719" spans="1:45" s="4" customFormat="1" ht="15">
      <c r="A719" s="49"/>
      <c r="B719" s="50"/>
      <c r="C719" s="388" t="s">
        <v>4430</v>
      </c>
      <c r="D719" s="388"/>
      <c r="E719" s="388"/>
      <c r="F719" s="388"/>
      <c r="G719" s="388"/>
      <c r="H719" s="388"/>
      <c r="I719" s="388"/>
      <c r="J719" s="388"/>
      <c r="K719" s="388"/>
      <c r="L719" s="388"/>
      <c r="M719" s="388"/>
      <c r="N719" s="391"/>
      <c r="AF719" s="39"/>
      <c r="AG719" s="48"/>
      <c r="AH719" s="48"/>
      <c r="AI719" s="3" t="s">
        <v>4430</v>
      </c>
      <c r="AM719" s="48"/>
      <c r="AQ719" s="48"/>
      <c r="AS719" s="48"/>
    </row>
    <row r="720" spans="1:45" s="4" customFormat="1" ht="15">
      <c r="A720" s="51"/>
      <c r="B720" s="52" t="s">
        <v>62</v>
      </c>
      <c r="C720" s="388" t="s">
        <v>63</v>
      </c>
      <c r="D720" s="388"/>
      <c r="E720" s="388"/>
      <c r="F720" s="53"/>
      <c r="G720" s="54"/>
      <c r="H720" s="54"/>
      <c r="I720" s="54"/>
      <c r="J720" s="56">
        <v>505.05</v>
      </c>
      <c r="K720" s="54"/>
      <c r="L720" s="56">
        <v>23.39</v>
      </c>
      <c r="M720" s="58">
        <v>9.18</v>
      </c>
      <c r="N720" s="59">
        <v>214.72</v>
      </c>
      <c r="AF720" s="39"/>
      <c r="AG720" s="48"/>
      <c r="AH720" s="48"/>
      <c r="AJ720" s="3" t="s">
        <v>63</v>
      </c>
      <c r="AM720" s="48"/>
      <c r="AQ720" s="48"/>
      <c r="AS720" s="48"/>
    </row>
    <row r="721" spans="1:45" s="4" customFormat="1" ht="15">
      <c r="A721" s="51"/>
      <c r="B721" s="52" t="s">
        <v>64</v>
      </c>
      <c r="C721" s="388" t="s">
        <v>65</v>
      </c>
      <c r="D721" s="388"/>
      <c r="E721" s="388"/>
      <c r="F721" s="53"/>
      <c r="G721" s="54"/>
      <c r="H721" s="54"/>
      <c r="I721" s="54"/>
      <c r="J721" s="56">
        <v>72.5</v>
      </c>
      <c r="K721" s="54"/>
      <c r="L721" s="56">
        <v>3.36</v>
      </c>
      <c r="M721" s="58">
        <v>33.130000000000003</v>
      </c>
      <c r="N721" s="59">
        <v>111.32</v>
      </c>
      <c r="AF721" s="39"/>
      <c r="AG721" s="48"/>
      <c r="AH721" s="48"/>
      <c r="AJ721" s="3" t="s">
        <v>65</v>
      </c>
      <c r="AM721" s="48"/>
      <c r="AQ721" s="48"/>
      <c r="AS721" s="48"/>
    </row>
    <row r="722" spans="1:45" s="4" customFormat="1" ht="15">
      <c r="A722" s="60"/>
      <c r="B722" s="52"/>
      <c r="C722" s="388" t="s">
        <v>66</v>
      </c>
      <c r="D722" s="388"/>
      <c r="E722" s="388"/>
      <c r="F722" s="53" t="s">
        <v>67</v>
      </c>
      <c r="G722" s="58">
        <v>5.37</v>
      </c>
      <c r="H722" s="54"/>
      <c r="I722" s="104">
        <v>0.24868470000000001</v>
      </c>
      <c r="J722" s="63"/>
      <c r="K722" s="54"/>
      <c r="L722" s="63"/>
      <c r="M722" s="54"/>
      <c r="N722" s="57"/>
      <c r="AF722" s="39"/>
      <c r="AG722" s="48"/>
      <c r="AH722" s="48"/>
      <c r="AK722" s="3" t="s">
        <v>66</v>
      </c>
      <c r="AM722" s="48"/>
      <c r="AQ722" s="48"/>
      <c r="AS722" s="48"/>
    </row>
    <row r="723" spans="1:45" s="4" customFormat="1" ht="15">
      <c r="A723" s="51"/>
      <c r="B723" s="52"/>
      <c r="C723" s="392" t="s">
        <v>68</v>
      </c>
      <c r="D723" s="392"/>
      <c r="E723" s="392"/>
      <c r="F723" s="64"/>
      <c r="G723" s="65"/>
      <c r="H723" s="65"/>
      <c r="I723" s="65"/>
      <c r="J723" s="67">
        <v>505.05</v>
      </c>
      <c r="K723" s="65"/>
      <c r="L723" s="67">
        <v>23.39</v>
      </c>
      <c r="M723" s="65"/>
      <c r="N723" s="125">
        <v>214.72</v>
      </c>
      <c r="AF723" s="39"/>
      <c r="AG723" s="48"/>
      <c r="AH723" s="48"/>
      <c r="AL723" s="3" t="s">
        <v>68</v>
      </c>
      <c r="AM723" s="48"/>
      <c r="AQ723" s="48"/>
      <c r="AS723" s="48"/>
    </row>
    <row r="724" spans="1:45" s="4" customFormat="1" ht="15">
      <c r="A724" s="60"/>
      <c r="B724" s="52"/>
      <c r="C724" s="388" t="s">
        <v>69</v>
      </c>
      <c r="D724" s="388"/>
      <c r="E724" s="388"/>
      <c r="F724" s="53"/>
      <c r="G724" s="54"/>
      <c r="H724" s="54"/>
      <c r="I724" s="54"/>
      <c r="J724" s="63"/>
      <c r="K724" s="54"/>
      <c r="L724" s="56">
        <v>3.36</v>
      </c>
      <c r="M724" s="54"/>
      <c r="N724" s="59">
        <v>111.32</v>
      </c>
      <c r="AF724" s="39"/>
      <c r="AG724" s="48"/>
      <c r="AH724" s="48"/>
      <c r="AK724" s="3" t="s">
        <v>69</v>
      </c>
      <c r="AM724" s="48"/>
      <c r="AQ724" s="48"/>
      <c r="AS724" s="48"/>
    </row>
    <row r="725" spans="1:45" s="4" customFormat="1" ht="23.25">
      <c r="A725" s="60"/>
      <c r="B725" s="52" t="s">
        <v>70</v>
      </c>
      <c r="C725" s="388" t="s">
        <v>71</v>
      </c>
      <c r="D725" s="388"/>
      <c r="E725" s="388"/>
      <c r="F725" s="53" t="s">
        <v>72</v>
      </c>
      <c r="G725" s="61">
        <v>92</v>
      </c>
      <c r="H725" s="54"/>
      <c r="I725" s="61">
        <v>92</v>
      </c>
      <c r="J725" s="63"/>
      <c r="K725" s="54"/>
      <c r="L725" s="56">
        <v>3.09</v>
      </c>
      <c r="M725" s="54"/>
      <c r="N725" s="59">
        <v>102.41</v>
      </c>
      <c r="AF725" s="39"/>
      <c r="AG725" s="48"/>
      <c r="AH725" s="48"/>
      <c r="AK725" s="3" t="s">
        <v>71</v>
      </c>
      <c r="AM725" s="48"/>
      <c r="AQ725" s="48"/>
      <c r="AS725" s="48"/>
    </row>
    <row r="726" spans="1:45" s="4" customFormat="1" ht="23.25">
      <c r="A726" s="60"/>
      <c r="B726" s="52" t="s">
        <v>73</v>
      </c>
      <c r="C726" s="388" t="s">
        <v>74</v>
      </c>
      <c r="D726" s="388"/>
      <c r="E726" s="388"/>
      <c r="F726" s="53" t="s">
        <v>72</v>
      </c>
      <c r="G726" s="61">
        <v>46</v>
      </c>
      <c r="H726" s="54"/>
      <c r="I726" s="61">
        <v>46</v>
      </c>
      <c r="J726" s="63"/>
      <c r="K726" s="54"/>
      <c r="L726" s="56">
        <v>1.55</v>
      </c>
      <c r="M726" s="54"/>
      <c r="N726" s="59">
        <v>51.21</v>
      </c>
      <c r="AF726" s="39"/>
      <c r="AG726" s="48"/>
      <c r="AH726" s="48"/>
      <c r="AK726" s="3" t="s">
        <v>74</v>
      </c>
      <c r="AM726" s="48"/>
      <c r="AQ726" s="48"/>
      <c r="AS726" s="48"/>
    </row>
    <row r="727" spans="1:45" s="4" customFormat="1" ht="15">
      <c r="A727" s="69"/>
      <c r="B727" s="70"/>
      <c r="C727" s="390" t="s">
        <v>75</v>
      </c>
      <c r="D727" s="390"/>
      <c r="E727" s="390"/>
      <c r="F727" s="42"/>
      <c r="G727" s="43"/>
      <c r="H727" s="43"/>
      <c r="I727" s="43"/>
      <c r="J727" s="46"/>
      <c r="K727" s="43"/>
      <c r="L727" s="71">
        <v>28.03</v>
      </c>
      <c r="M727" s="65"/>
      <c r="N727" s="121">
        <v>368.34</v>
      </c>
      <c r="AF727" s="39"/>
      <c r="AG727" s="48"/>
      <c r="AH727" s="48"/>
      <c r="AM727" s="48" t="s">
        <v>75</v>
      </c>
      <c r="AQ727" s="48"/>
      <c r="AS727" s="48"/>
    </row>
    <row r="728" spans="1:45" s="4" customFormat="1" ht="23.25">
      <c r="A728" s="40" t="s">
        <v>350</v>
      </c>
      <c r="B728" s="41" t="s">
        <v>92</v>
      </c>
      <c r="C728" s="390" t="s">
        <v>93</v>
      </c>
      <c r="D728" s="390"/>
      <c r="E728" s="390"/>
      <c r="F728" s="42" t="s">
        <v>78</v>
      </c>
      <c r="G728" s="43">
        <v>0.46310000000000001</v>
      </c>
      <c r="H728" s="44">
        <v>1</v>
      </c>
      <c r="I728" s="45">
        <v>0.46310000000000001</v>
      </c>
      <c r="J728" s="46"/>
      <c r="K728" s="43"/>
      <c r="L728" s="46"/>
      <c r="M728" s="43"/>
      <c r="N728" s="47"/>
      <c r="AF728" s="39"/>
      <c r="AG728" s="48"/>
      <c r="AH728" s="48" t="s">
        <v>93</v>
      </c>
      <c r="AM728" s="48"/>
      <c r="AQ728" s="48"/>
      <c r="AS728" s="48"/>
    </row>
    <row r="729" spans="1:45" s="4" customFormat="1" ht="15">
      <c r="A729" s="49"/>
      <c r="B729" s="50"/>
      <c r="C729" s="388" t="s">
        <v>4431</v>
      </c>
      <c r="D729" s="388"/>
      <c r="E729" s="388"/>
      <c r="F729" s="388"/>
      <c r="G729" s="388"/>
      <c r="H729" s="388"/>
      <c r="I729" s="388"/>
      <c r="J729" s="388"/>
      <c r="K729" s="388"/>
      <c r="L729" s="388"/>
      <c r="M729" s="388"/>
      <c r="N729" s="391"/>
      <c r="AF729" s="39"/>
      <c r="AG729" s="48"/>
      <c r="AH729" s="48"/>
      <c r="AI729" s="3" t="s">
        <v>4431</v>
      </c>
      <c r="AM729" s="48"/>
      <c r="AQ729" s="48"/>
      <c r="AS729" s="48"/>
    </row>
    <row r="730" spans="1:45" s="4" customFormat="1" ht="15">
      <c r="A730" s="51"/>
      <c r="B730" s="52" t="s">
        <v>57</v>
      </c>
      <c r="C730" s="388" t="s">
        <v>82</v>
      </c>
      <c r="D730" s="388"/>
      <c r="E730" s="388"/>
      <c r="F730" s="53"/>
      <c r="G730" s="54"/>
      <c r="H730" s="54"/>
      <c r="I730" s="54"/>
      <c r="J730" s="56">
        <v>106.88</v>
      </c>
      <c r="K730" s="54"/>
      <c r="L730" s="56">
        <v>49.5</v>
      </c>
      <c r="M730" s="58">
        <v>33.130000000000003</v>
      </c>
      <c r="N730" s="77">
        <v>1639.94</v>
      </c>
      <c r="AF730" s="39"/>
      <c r="AG730" s="48"/>
      <c r="AH730" s="48"/>
      <c r="AJ730" s="3" t="s">
        <v>82</v>
      </c>
      <c r="AM730" s="48"/>
      <c r="AQ730" s="48"/>
      <c r="AS730" s="48"/>
    </row>
    <row r="731" spans="1:45" s="4" customFormat="1" ht="15">
      <c r="A731" s="51"/>
      <c r="B731" s="52" t="s">
        <v>62</v>
      </c>
      <c r="C731" s="388" t="s">
        <v>63</v>
      </c>
      <c r="D731" s="388"/>
      <c r="E731" s="388"/>
      <c r="F731" s="53"/>
      <c r="G731" s="54"/>
      <c r="H731" s="54"/>
      <c r="I731" s="54"/>
      <c r="J731" s="56">
        <v>241.58</v>
      </c>
      <c r="K731" s="54"/>
      <c r="L731" s="56">
        <v>111.88</v>
      </c>
      <c r="M731" s="58">
        <v>9.18</v>
      </c>
      <c r="N731" s="77">
        <v>1027.06</v>
      </c>
      <c r="AF731" s="39"/>
      <c r="AG731" s="48"/>
      <c r="AH731" s="48"/>
      <c r="AJ731" s="3" t="s">
        <v>63</v>
      </c>
      <c r="AM731" s="48"/>
      <c r="AQ731" s="48"/>
      <c r="AS731" s="48"/>
    </row>
    <row r="732" spans="1:45" s="4" customFormat="1" ht="15">
      <c r="A732" s="51"/>
      <c r="B732" s="52" t="s">
        <v>64</v>
      </c>
      <c r="C732" s="388" t="s">
        <v>65</v>
      </c>
      <c r="D732" s="388"/>
      <c r="E732" s="388"/>
      <c r="F732" s="53"/>
      <c r="G732" s="54"/>
      <c r="H732" s="54"/>
      <c r="I732" s="54"/>
      <c r="J732" s="56">
        <v>26.36</v>
      </c>
      <c r="K732" s="54"/>
      <c r="L732" s="56">
        <v>12.21</v>
      </c>
      <c r="M732" s="58">
        <v>33.130000000000003</v>
      </c>
      <c r="N732" s="59">
        <v>404.52</v>
      </c>
      <c r="AF732" s="39"/>
      <c r="AG732" s="48"/>
      <c r="AH732" s="48"/>
      <c r="AJ732" s="3" t="s">
        <v>65</v>
      </c>
      <c r="AM732" s="48"/>
      <c r="AQ732" s="48"/>
      <c r="AS732" s="48"/>
    </row>
    <row r="733" spans="1:45" s="4" customFormat="1" ht="15">
      <c r="A733" s="60"/>
      <c r="B733" s="52"/>
      <c r="C733" s="388" t="s">
        <v>83</v>
      </c>
      <c r="D733" s="388"/>
      <c r="E733" s="388"/>
      <c r="F733" s="53" t="s">
        <v>67</v>
      </c>
      <c r="G733" s="58">
        <v>12.53</v>
      </c>
      <c r="H733" s="54"/>
      <c r="I733" s="101">
        <v>5.8026429999999998</v>
      </c>
      <c r="J733" s="63"/>
      <c r="K733" s="54"/>
      <c r="L733" s="63"/>
      <c r="M733" s="54"/>
      <c r="N733" s="57"/>
      <c r="AF733" s="39"/>
      <c r="AG733" s="48"/>
      <c r="AH733" s="48"/>
      <c r="AK733" s="3" t="s">
        <v>83</v>
      </c>
      <c r="AM733" s="48"/>
      <c r="AQ733" s="48"/>
      <c r="AS733" s="48"/>
    </row>
    <row r="734" spans="1:45" s="4" customFormat="1" ht="15">
      <c r="A734" s="60"/>
      <c r="B734" s="52"/>
      <c r="C734" s="388" t="s">
        <v>66</v>
      </c>
      <c r="D734" s="388"/>
      <c r="E734" s="388"/>
      <c r="F734" s="53" t="s">
        <v>67</v>
      </c>
      <c r="G734" s="58">
        <v>2.62</v>
      </c>
      <c r="H734" s="54"/>
      <c r="I734" s="101">
        <v>1.213322</v>
      </c>
      <c r="J734" s="63"/>
      <c r="K734" s="54"/>
      <c r="L734" s="63"/>
      <c r="M734" s="54"/>
      <c r="N734" s="57"/>
      <c r="AF734" s="39"/>
      <c r="AG734" s="48"/>
      <c r="AH734" s="48"/>
      <c r="AK734" s="3" t="s">
        <v>66</v>
      </c>
      <c r="AM734" s="48"/>
      <c r="AQ734" s="48"/>
      <c r="AS734" s="48"/>
    </row>
    <row r="735" spans="1:45" s="4" customFormat="1" ht="15">
      <c r="A735" s="51"/>
      <c r="B735" s="52"/>
      <c r="C735" s="392" t="s">
        <v>68</v>
      </c>
      <c r="D735" s="392"/>
      <c r="E735" s="392"/>
      <c r="F735" s="64"/>
      <c r="G735" s="65"/>
      <c r="H735" s="65"/>
      <c r="I735" s="65"/>
      <c r="J735" s="67">
        <v>348.46</v>
      </c>
      <c r="K735" s="65"/>
      <c r="L735" s="67">
        <v>161.38</v>
      </c>
      <c r="M735" s="65"/>
      <c r="N735" s="124">
        <v>2667</v>
      </c>
      <c r="AF735" s="39"/>
      <c r="AG735" s="48"/>
      <c r="AH735" s="48"/>
      <c r="AL735" s="3" t="s">
        <v>68</v>
      </c>
      <c r="AM735" s="48"/>
      <c r="AQ735" s="48"/>
      <c r="AS735" s="48"/>
    </row>
    <row r="736" spans="1:45" s="4" customFormat="1" ht="15">
      <c r="A736" s="60"/>
      <c r="B736" s="52"/>
      <c r="C736" s="388" t="s">
        <v>69</v>
      </c>
      <c r="D736" s="388"/>
      <c r="E736" s="388"/>
      <c r="F736" s="53"/>
      <c r="G736" s="54"/>
      <c r="H736" s="54"/>
      <c r="I736" s="54"/>
      <c r="J736" s="63"/>
      <c r="K736" s="54"/>
      <c r="L736" s="56">
        <v>61.71</v>
      </c>
      <c r="M736" s="54"/>
      <c r="N736" s="77">
        <v>2044.46</v>
      </c>
      <c r="AF736" s="39"/>
      <c r="AG736" s="48"/>
      <c r="AH736" s="48"/>
      <c r="AK736" s="3" t="s">
        <v>69</v>
      </c>
      <c r="AM736" s="48"/>
      <c r="AQ736" s="48"/>
      <c r="AS736" s="48"/>
    </row>
    <row r="737" spans="1:45" s="4" customFormat="1" ht="23.25">
      <c r="A737" s="60"/>
      <c r="B737" s="52" t="s">
        <v>70</v>
      </c>
      <c r="C737" s="388" t="s">
        <v>71</v>
      </c>
      <c r="D737" s="388"/>
      <c r="E737" s="388"/>
      <c r="F737" s="53" t="s">
        <v>72</v>
      </c>
      <c r="G737" s="61">
        <v>92</v>
      </c>
      <c r="H737" s="54"/>
      <c r="I737" s="61">
        <v>92</v>
      </c>
      <c r="J737" s="63"/>
      <c r="K737" s="54"/>
      <c r="L737" s="56">
        <v>56.77</v>
      </c>
      <c r="M737" s="54"/>
      <c r="N737" s="77">
        <v>1880.9</v>
      </c>
      <c r="AF737" s="39"/>
      <c r="AG737" s="48"/>
      <c r="AH737" s="48"/>
      <c r="AK737" s="3" t="s">
        <v>71</v>
      </c>
      <c r="AM737" s="48"/>
      <c r="AQ737" s="48"/>
      <c r="AS737" s="48"/>
    </row>
    <row r="738" spans="1:45" s="4" customFormat="1" ht="23.25">
      <c r="A738" s="60"/>
      <c r="B738" s="52" t="s">
        <v>73</v>
      </c>
      <c r="C738" s="388" t="s">
        <v>74</v>
      </c>
      <c r="D738" s="388"/>
      <c r="E738" s="388"/>
      <c r="F738" s="53" t="s">
        <v>72</v>
      </c>
      <c r="G738" s="61">
        <v>46</v>
      </c>
      <c r="H738" s="54"/>
      <c r="I738" s="61">
        <v>46</v>
      </c>
      <c r="J738" s="63"/>
      <c r="K738" s="54"/>
      <c r="L738" s="56">
        <v>28.39</v>
      </c>
      <c r="M738" s="54"/>
      <c r="N738" s="59">
        <v>940.45</v>
      </c>
      <c r="AF738" s="39"/>
      <c r="AG738" s="48"/>
      <c r="AH738" s="48"/>
      <c r="AK738" s="3" t="s">
        <v>74</v>
      </c>
      <c r="AM738" s="48"/>
      <c r="AQ738" s="48"/>
      <c r="AS738" s="48"/>
    </row>
    <row r="739" spans="1:45" s="4" customFormat="1" ht="15">
      <c r="A739" s="69"/>
      <c r="B739" s="70"/>
      <c r="C739" s="390" t="s">
        <v>75</v>
      </c>
      <c r="D739" s="390"/>
      <c r="E739" s="390"/>
      <c r="F739" s="42"/>
      <c r="G739" s="43"/>
      <c r="H739" s="43"/>
      <c r="I739" s="43"/>
      <c r="J739" s="46"/>
      <c r="K739" s="43"/>
      <c r="L739" s="71">
        <v>246.54</v>
      </c>
      <c r="M739" s="65"/>
      <c r="N739" s="119">
        <v>5488.35</v>
      </c>
      <c r="AF739" s="39"/>
      <c r="AG739" s="48"/>
      <c r="AH739" s="48"/>
      <c r="AM739" s="48" t="s">
        <v>75</v>
      </c>
      <c r="AQ739" s="48"/>
      <c r="AS739" s="48"/>
    </row>
    <row r="740" spans="1:45" s="4" customFormat="1" ht="15">
      <c r="A740" s="80"/>
      <c r="B740" s="81"/>
      <c r="C740" s="81"/>
      <c r="D740" s="81"/>
      <c r="E740" s="81"/>
      <c r="F740" s="82"/>
      <c r="G740" s="82"/>
      <c r="H740" s="82"/>
      <c r="I740" s="82"/>
      <c r="J740" s="83"/>
      <c r="K740" s="82"/>
      <c r="L740" s="83"/>
      <c r="M740" s="54"/>
      <c r="N740" s="83"/>
      <c r="AF740" s="39"/>
      <c r="AG740" s="48"/>
      <c r="AH740" s="48"/>
      <c r="AM740" s="48"/>
      <c r="AQ740" s="48"/>
      <c r="AS740" s="48"/>
    </row>
    <row r="741" spans="1:45" s="4" customFormat="1" ht="15">
      <c r="A741" s="84"/>
      <c r="B741" s="85"/>
      <c r="C741" s="390" t="s">
        <v>4432</v>
      </c>
      <c r="D741" s="390"/>
      <c r="E741" s="390"/>
      <c r="F741" s="390"/>
      <c r="G741" s="390"/>
      <c r="H741" s="390"/>
      <c r="I741" s="390"/>
      <c r="J741" s="390"/>
      <c r="K741" s="390"/>
      <c r="L741" s="86"/>
      <c r="M741" s="87"/>
      <c r="N741" s="88"/>
      <c r="AF741" s="39"/>
      <c r="AG741" s="48"/>
      <c r="AH741" s="48"/>
      <c r="AM741" s="48"/>
      <c r="AQ741" s="48" t="s">
        <v>4432</v>
      </c>
      <c r="AS741" s="48"/>
    </row>
    <row r="742" spans="1:45" s="4" customFormat="1" ht="15">
      <c r="A742" s="89"/>
      <c r="B742" s="52"/>
      <c r="C742" s="388" t="s">
        <v>100</v>
      </c>
      <c r="D742" s="388"/>
      <c r="E742" s="388"/>
      <c r="F742" s="388"/>
      <c r="G742" s="388"/>
      <c r="H742" s="388"/>
      <c r="I742" s="388"/>
      <c r="J742" s="388"/>
      <c r="K742" s="388"/>
      <c r="L742" s="90">
        <v>13213.95</v>
      </c>
      <c r="M742" s="91"/>
      <c r="N742" s="92">
        <v>157247.59</v>
      </c>
      <c r="AF742" s="39"/>
      <c r="AG742" s="48"/>
      <c r="AH742" s="48"/>
      <c r="AM742" s="48"/>
      <c r="AQ742" s="48"/>
      <c r="AR742" s="3" t="s">
        <v>100</v>
      </c>
      <c r="AS742" s="48"/>
    </row>
    <row r="743" spans="1:45" s="4" customFormat="1" ht="15">
      <c r="A743" s="89"/>
      <c r="B743" s="52"/>
      <c r="C743" s="388" t="s">
        <v>101</v>
      </c>
      <c r="D743" s="388"/>
      <c r="E743" s="388"/>
      <c r="F743" s="388"/>
      <c r="G743" s="388"/>
      <c r="H743" s="388"/>
      <c r="I743" s="388"/>
      <c r="J743" s="388"/>
      <c r="K743" s="388"/>
      <c r="L743" s="93"/>
      <c r="M743" s="91"/>
      <c r="N743" s="94"/>
      <c r="AF743" s="39"/>
      <c r="AG743" s="48"/>
      <c r="AH743" s="48"/>
      <c r="AM743" s="48"/>
      <c r="AQ743" s="48"/>
      <c r="AR743" s="3" t="s">
        <v>101</v>
      </c>
      <c r="AS743" s="48"/>
    </row>
    <row r="744" spans="1:45" s="4" customFormat="1" ht="15">
      <c r="A744" s="89"/>
      <c r="B744" s="52"/>
      <c r="C744" s="388" t="s">
        <v>102</v>
      </c>
      <c r="D744" s="388"/>
      <c r="E744" s="388"/>
      <c r="F744" s="388"/>
      <c r="G744" s="388"/>
      <c r="H744" s="388"/>
      <c r="I744" s="388"/>
      <c r="J744" s="388"/>
      <c r="K744" s="388"/>
      <c r="L744" s="95">
        <v>670.95</v>
      </c>
      <c r="M744" s="91"/>
      <c r="N744" s="92">
        <v>22228.57</v>
      </c>
      <c r="AF744" s="39"/>
      <c r="AG744" s="48"/>
      <c r="AH744" s="48"/>
      <c r="AM744" s="48"/>
      <c r="AQ744" s="48"/>
      <c r="AR744" s="3" t="s">
        <v>102</v>
      </c>
      <c r="AS744" s="48"/>
    </row>
    <row r="745" spans="1:45" s="4" customFormat="1" ht="15">
      <c r="A745" s="89"/>
      <c r="B745" s="52"/>
      <c r="C745" s="388" t="s">
        <v>103</v>
      </c>
      <c r="D745" s="388"/>
      <c r="E745" s="388"/>
      <c r="F745" s="388"/>
      <c r="G745" s="388"/>
      <c r="H745" s="388"/>
      <c r="I745" s="388"/>
      <c r="J745" s="388"/>
      <c r="K745" s="388"/>
      <c r="L745" s="90">
        <v>1314.59</v>
      </c>
      <c r="M745" s="91"/>
      <c r="N745" s="92">
        <v>12067.94</v>
      </c>
      <c r="AF745" s="39"/>
      <c r="AG745" s="48"/>
      <c r="AH745" s="48"/>
      <c r="AM745" s="48"/>
      <c r="AQ745" s="48"/>
      <c r="AR745" s="3" t="s">
        <v>103</v>
      </c>
      <c r="AS745" s="48"/>
    </row>
    <row r="746" spans="1:45" s="4" customFormat="1" ht="15">
      <c r="A746" s="89"/>
      <c r="B746" s="52"/>
      <c r="C746" s="388" t="s">
        <v>104</v>
      </c>
      <c r="D746" s="388"/>
      <c r="E746" s="388"/>
      <c r="F746" s="388"/>
      <c r="G746" s="388"/>
      <c r="H746" s="388"/>
      <c r="I746" s="388"/>
      <c r="J746" s="388"/>
      <c r="K746" s="388"/>
      <c r="L746" s="95">
        <v>130.43</v>
      </c>
      <c r="M746" s="91"/>
      <c r="N746" s="92">
        <v>4321.16</v>
      </c>
      <c r="AF746" s="39"/>
      <c r="AG746" s="48"/>
      <c r="AH746" s="48"/>
      <c r="AM746" s="48"/>
      <c r="AQ746" s="48"/>
      <c r="AR746" s="3" t="s">
        <v>104</v>
      </c>
      <c r="AS746" s="48"/>
    </row>
    <row r="747" spans="1:45" s="4" customFormat="1" ht="15">
      <c r="A747" s="89"/>
      <c r="B747" s="52"/>
      <c r="C747" s="388" t="s">
        <v>257</v>
      </c>
      <c r="D747" s="388"/>
      <c r="E747" s="388"/>
      <c r="F747" s="388"/>
      <c r="G747" s="388"/>
      <c r="H747" s="388"/>
      <c r="I747" s="388"/>
      <c r="J747" s="388"/>
      <c r="K747" s="388"/>
      <c r="L747" s="90">
        <v>11228.41</v>
      </c>
      <c r="M747" s="91"/>
      <c r="N747" s="92">
        <v>122951.08</v>
      </c>
      <c r="AF747" s="39"/>
      <c r="AG747" s="48"/>
      <c r="AH747" s="48"/>
      <c r="AM747" s="48"/>
      <c r="AQ747" s="48"/>
      <c r="AR747" s="3" t="s">
        <v>257</v>
      </c>
      <c r="AS747" s="48"/>
    </row>
    <row r="748" spans="1:45" s="4" customFormat="1" ht="15">
      <c r="A748" s="89"/>
      <c r="B748" s="52"/>
      <c r="C748" s="388" t="s">
        <v>105</v>
      </c>
      <c r="D748" s="388"/>
      <c r="E748" s="388"/>
      <c r="F748" s="388"/>
      <c r="G748" s="388"/>
      <c r="H748" s="388"/>
      <c r="I748" s="388"/>
      <c r="J748" s="388"/>
      <c r="K748" s="388"/>
      <c r="L748" s="95">
        <v>274.57</v>
      </c>
      <c r="M748" s="91"/>
      <c r="N748" s="92">
        <v>5856.69</v>
      </c>
      <c r="AF748" s="39"/>
      <c r="AG748" s="48"/>
      <c r="AH748" s="48"/>
      <c r="AM748" s="48"/>
      <c r="AQ748" s="48"/>
      <c r="AR748" s="3" t="s">
        <v>105</v>
      </c>
      <c r="AS748" s="48"/>
    </row>
    <row r="749" spans="1:45" s="4" customFormat="1" ht="15">
      <c r="A749" s="89"/>
      <c r="B749" s="52"/>
      <c r="C749" s="388" t="s">
        <v>101</v>
      </c>
      <c r="D749" s="388"/>
      <c r="E749" s="388"/>
      <c r="F749" s="388"/>
      <c r="G749" s="388"/>
      <c r="H749" s="388"/>
      <c r="I749" s="388"/>
      <c r="J749" s="388"/>
      <c r="K749" s="388"/>
      <c r="L749" s="93"/>
      <c r="M749" s="91"/>
      <c r="N749" s="94"/>
      <c r="AF749" s="39"/>
      <c r="AG749" s="48"/>
      <c r="AH749" s="48"/>
      <c r="AM749" s="48"/>
      <c r="AQ749" s="48"/>
      <c r="AR749" s="3" t="s">
        <v>101</v>
      </c>
      <c r="AS749" s="48"/>
    </row>
    <row r="750" spans="1:45" s="4" customFormat="1" ht="15">
      <c r="A750" s="89"/>
      <c r="B750" s="52"/>
      <c r="C750" s="388" t="s">
        <v>106</v>
      </c>
      <c r="D750" s="388"/>
      <c r="E750" s="388"/>
      <c r="F750" s="388"/>
      <c r="G750" s="388"/>
      <c r="H750" s="388"/>
      <c r="I750" s="388"/>
      <c r="J750" s="388"/>
      <c r="K750" s="388"/>
      <c r="L750" s="95">
        <v>49.5</v>
      </c>
      <c r="M750" s="91"/>
      <c r="N750" s="92">
        <v>1639.94</v>
      </c>
      <c r="AF750" s="39"/>
      <c r="AG750" s="48"/>
      <c r="AH750" s="48"/>
      <c r="AM750" s="48"/>
      <c r="AQ750" s="48"/>
      <c r="AR750" s="3" t="s">
        <v>106</v>
      </c>
      <c r="AS750" s="48"/>
    </row>
    <row r="751" spans="1:45" s="4" customFormat="1" ht="15">
      <c r="A751" s="89"/>
      <c r="B751" s="52"/>
      <c r="C751" s="388" t="s">
        <v>107</v>
      </c>
      <c r="D751" s="388"/>
      <c r="E751" s="388"/>
      <c r="F751" s="388"/>
      <c r="G751" s="388"/>
      <c r="H751" s="388"/>
      <c r="I751" s="388"/>
      <c r="J751" s="388"/>
      <c r="K751" s="388"/>
      <c r="L751" s="95">
        <v>135.27000000000001</v>
      </c>
      <c r="M751" s="91"/>
      <c r="N751" s="92">
        <v>1241.78</v>
      </c>
      <c r="AF751" s="39"/>
      <c r="AG751" s="48"/>
      <c r="AH751" s="48"/>
      <c r="AM751" s="48"/>
      <c r="AQ751" s="48"/>
      <c r="AR751" s="3" t="s">
        <v>107</v>
      </c>
      <c r="AS751" s="48"/>
    </row>
    <row r="752" spans="1:45" s="4" customFormat="1" ht="15">
      <c r="A752" s="89"/>
      <c r="B752" s="52"/>
      <c r="C752" s="388" t="s">
        <v>108</v>
      </c>
      <c r="D752" s="388"/>
      <c r="E752" s="388"/>
      <c r="F752" s="388"/>
      <c r="G752" s="388"/>
      <c r="H752" s="388"/>
      <c r="I752" s="388"/>
      <c r="J752" s="388"/>
      <c r="K752" s="388"/>
      <c r="L752" s="95">
        <v>15.57</v>
      </c>
      <c r="M752" s="91"/>
      <c r="N752" s="120">
        <v>515.84</v>
      </c>
      <c r="AF752" s="39"/>
      <c r="AG752" s="48"/>
      <c r="AH752" s="48"/>
      <c r="AM752" s="48"/>
      <c r="AQ752" s="48"/>
      <c r="AR752" s="3" t="s">
        <v>108</v>
      </c>
      <c r="AS752" s="48"/>
    </row>
    <row r="753" spans="1:45" s="4" customFormat="1" ht="15">
      <c r="A753" s="89"/>
      <c r="B753" s="52"/>
      <c r="C753" s="388" t="s">
        <v>109</v>
      </c>
      <c r="D753" s="388"/>
      <c r="E753" s="388"/>
      <c r="F753" s="388"/>
      <c r="G753" s="388"/>
      <c r="H753" s="388"/>
      <c r="I753" s="388"/>
      <c r="J753" s="388"/>
      <c r="K753" s="388"/>
      <c r="L753" s="95">
        <v>59.86</v>
      </c>
      <c r="M753" s="91"/>
      <c r="N753" s="92">
        <v>1983.31</v>
      </c>
      <c r="AF753" s="39"/>
      <c r="AG753" s="48"/>
      <c r="AH753" s="48"/>
      <c r="AM753" s="48"/>
      <c r="AQ753" s="48"/>
      <c r="AR753" s="3" t="s">
        <v>109</v>
      </c>
      <c r="AS753" s="48"/>
    </row>
    <row r="754" spans="1:45" s="4" customFormat="1" ht="15">
      <c r="A754" s="89"/>
      <c r="B754" s="52"/>
      <c r="C754" s="388" t="s">
        <v>110</v>
      </c>
      <c r="D754" s="388"/>
      <c r="E754" s="388"/>
      <c r="F754" s="388"/>
      <c r="G754" s="388"/>
      <c r="H754" s="388"/>
      <c r="I754" s="388"/>
      <c r="J754" s="388"/>
      <c r="K754" s="388"/>
      <c r="L754" s="95">
        <v>29.94</v>
      </c>
      <c r="M754" s="91"/>
      <c r="N754" s="120">
        <v>991.66</v>
      </c>
      <c r="AF754" s="39"/>
      <c r="AG754" s="48"/>
      <c r="AH754" s="48"/>
      <c r="AM754" s="48"/>
      <c r="AQ754" s="48"/>
      <c r="AR754" s="3" t="s">
        <v>110</v>
      </c>
      <c r="AS754" s="48"/>
    </row>
    <row r="755" spans="1:45" s="4" customFormat="1" ht="15">
      <c r="A755" s="89"/>
      <c r="B755" s="52"/>
      <c r="C755" s="388" t="s">
        <v>1577</v>
      </c>
      <c r="D755" s="388"/>
      <c r="E755" s="388"/>
      <c r="F755" s="388"/>
      <c r="G755" s="388"/>
      <c r="H755" s="388"/>
      <c r="I755" s="388"/>
      <c r="J755" s="388"/>
      <c r="K755" s="388"/>
      <c r="L755" s="90">
        <v>14117.9</v>
      </c>
      <c r="M755" s="91"/>
      <c r="N755" s="92">
        <v>190435</v>
      </c>
      <c r="AF755" s="39"/>
      <c r="AG755" s="48"/>
      <c r="AH755" s="48"/>
      <c r="AM755" s="48"/>
      <c r="AQ755" s="48"/>
      <c r="AR755" s="3" t="s">
        <v>1577</v>
      </c>
      <c r="AS755" s="48"/>
    </row>
    <row r="756" spans="1:45" s="4" customFormat="1" ht="15">
      <c r="A756" s="89"/>
      <c r="B756" s="52"/>
      <c r="C756" s="388" t="s">
        <v>101</v>
      </c>
      <c r="D756" s="388"/>
      <c r="E756" s="388"/>
      <c r="F756" s="388"/>
      <c r="G756" s="388"/>
      <c r="H756" s="388"/>
      <c r="I756" s="388"/>
      <c r="J756" s="388"/>
      <c r="K756" s="388"/>
      <c r="L756" s="93"/>
      <c r="M756" s="91"/>
      <c r="N756" s="94"/>
      <c r="AF756" s="39"/>
      <c r="AG756" s="48"/>
      <c r="AH756" s="48"/>
      <c r="AM756" s="48"/>
      <c r="AQ756" s="48"/>
      <c r="AR756" s="3" t="s">
        <v>101</v>
      </c>
      <c r="AS756" s="48"/>
    </row>
    <row r="757" spans="1:45" s="4" customFormat="1" ht="15">
      <c r="A757" s="89"/>
      <c r="B757" s="52"/>
      <c r="C757" s="388" t="s">
        <v>106</v>
      </c>
      <c r="D757" s="388"/>
      <c r="E757" s="388"/>
      <c r="F757" s="388"/>
      <c r="G757" s="388"/>
      <c r="H757" s="388"/>
      <c r="I757" s="388"/>
      <c r="J757" s="388"/>
      <c r="K757" s="388"/>
      <c r="L757" s="95">
        <v>621.45000000000005</v>
      </c>
      <c r="M757" s="91"/>
      <c r="N757" s="92">
        <v>20588.63</v>
      </c>
      <c r="AF757" s="39"/>
      <c r="AG757" s="48"/>
      <c r="AH757" s="48"/>
      <c r="AM757" s="48"/>
      <c r="AQ757" s="48"/>
      <c r="AR757" s="3" t="s">
        <v>106</v>
      </c>
      <c r="AS757" s="48"/>
    </row>
    <row r="758" spans="1:45" s="4" customFormat="1" ht="15">
      <c r="A758" s="89"/>
      <c r="B758" s="52"/>
      <c r="C758" s="388" t="s">
        <v>107</v>
      </c>
      <c r="D758" s="388"/>
      <c r="E758" s="388"/>
      <c r="F758" s="388"/>
      <c r="G758" s="388"/>
      <c r="H758" s="388"/>
      <c r="I758" s="388"/>
      <c r="J758" s="388"/>
      <c r="K758" s="388"/>
      <c r="L758" s="90">
        <v>1179.32</v>
      </c>
      <c r="M758" s="91"/>
      <c r="N758" s="92">
        <v>10826.16</v>
      </c>
      <c r="AF758" s="39"/>
      <c r="AG758" s="48"/>
      <c r="AH758" s="48"/>
      <c r="AM758" s="48"/>
      <c r="AQ758" s="48"/>
      <c r="AR758" s="3" t="s">
        <v>107</v>
      </c>
      <c r="AS758" s="48"/>
    </row>
    <row r="759" spans="1:45" s="4" customFormat="1" ht="15">
      <c r="A759" s="89"/>
      <c r="B759" s="52"/>
      <c r="C759" s="388" t="s">
        <v>108</v>
      </c>
      <c r="D759" s="388"/>
      <c r="E759" s="388"/>
      <c r="F759" s="388"/>
      <c r="G759" s="388"/>
      <c r="H759" s="388"/>
      <c r="I759" s="388"/>
      <c r="J759" s="388"/>
      <c r="K759" s="388"/>
      <c r="L759" s="95">
        <v>114.86</v>
      </c>
      <c r="M759" s="91"/>
      <c r="N759" s="92">
        <v>3805.32</v>
      </c>
      <c r="AF759" s="39"/>
      <c r="AG759" s="48"/>
      <c r="AH759" s="48"/>
      <c r="AM759" s="48"/>
      <c r="AQ759" s="48"/>
      <c r="AR759" s="3" t="s">
        <v>108</v>
      </c>
      <c r="AS759" s="48"/>
    </row>
    <row r="760" spans="1:45" s="4" customFormat="1" ht="15">
      <c r="A760" s="89"/>
      <c r="B760" s="52"/>
      <c r="C760" s="388" t="s">
        <v>258</v>
      </c>
      <c r="D760" s="388"/>
      <c r="E760" s="388"/>
      <c r="F760" s="388"/>
      <c r="G760" s="388"/>
      <c r="H760" s="388"/>
      <c r="I760" s="388"/>
      <c r="J760" s="388"/>
      <c r="K760" s="388"/>
      <c r="L760" s="90">
        <v>11228.41</v>
      </c>
      <c r="M760" s="91"/>
      <c r="N760" s="92">
        <v>122951.08</v>
      </c>
      <c r="AF760" s="39"/>
      <c r="AG760" s="48"/>
      <c r="AH760" s="48"/>
      <c r="AM760" s="48"/>
      <c r="AQ760" s="48"/>
      <c r="AR760" s="3" t="s">
        <v>258</v>
      </c>
      <c r="AS760" s="48"/>
    </row>
    <row r="761" spans="1:45" s="4" customFormat="1" ht="15">
      <c r="A761" s="89"/>
      <c r="B761" s="52"/>
      <c r="C761" s="388" t="s">
        <v>109</v>
      </c>
      <c r="D761" s="388"/>
      <c r="E761" s="388"/>
      <c r="F761" s="388"/>
      <c r="G761" s="388"/>
      <c r="H761" s="388"/>
      <c r="I761" s="388"/>
      <c r="J761" s="388"/>
      <c r="K761" s="388"/>
      <c r="L761" s="95">
        <v>713.63</v>
      </c>
      <c r="M761" s="91"/>
      <c r="N761" s="92">
        <v>23642.35</v>
      </c>
      <c r="AF761" s="39"/>
      <c r="AG761" s="48"/>
      <c r="AH761" s="48"/>
      <c r="AM761" s="48"/>
      <c r="AQ761" s="48"/>
      <c r="AR761" s="3" t="s">
        <v>109</v>
      </c>
      <c r="AS761" s="48"/>
    </row>
    <row r="762" spans="1:45" s="4" customFormat="1" ht="15">
      <c r="A762" s="89"/>
      <c r="B762" s="52"/>
      <c r="C762" s="388" t="s">
        <v>110</v>
      </c>
      <c r="D762" s="388"/>
      <c r="E762" s="388"/>
      <c r="F762" s="388"/>
      <c r="G762" s="388"/>
      <c r="H762" s="388"/>
      <c r="I762" s="388"/>
      <c r="J762" s="388"/>
      <c r="K762" s="388"/>
      <c r="L762" s="95">
        <v>375.09</v>
      </c>
      <c r="M762" s="91"/>
      <c r="N762" s="92">
        <v>12426.78</v>
      </c>
      <c r="AF762" s="39"/>
      <c r="AG762" s="48"/>
      <c r="AH762" s="48"/>
      <c r="AM762" s="48"/>
      <c r="AQ762" s="48"/>
      <c r="AR762" s="3" t="s">
        <v>110</v>
      </c>
      <c r="AS762" s="48"/>
    </row>
    <row r="763" spans="1:45" s="4" customFormat="1" ht="15">
      <c r="A763" s="89"/>
      <c r="B763" s="52"/>
      <c r="C763" s="388" t="s">
        <v>111</v>
      </c>
      <c r="D763" s="388"/>
      <c r="E763" s="388"/>
      <c r="F763" s="388"/>
      <c r="G763" s="388"/>
      <c r="H763" s="388"/>
      <c r="I763" s="388"/>
      <c r="J763" s="388"/>
      <c r="K763" s="388"/>
      <c r="L763" s="95">
        <v>801.38</v>
      </c>
      <c r="M763" s="91"/>
      <c r="N763" s="92">
        <v>26549.73</v>
      </c>
      <c r="AF763" s="39"/>
      <c r="AG763" s="48"/>
      <c r="AH763" s="48"/>
      <c r="AM763" s="48"/>
      <c r="AQ763" s="48"/>
      <c r="AR763" s="3" t="s">
        <v>111</v>
      </c>
      <c r="AS763" s="48"/>
    </row>
    <row r="764" spans="1:45" s="4" customFormat="1" ht="15">
      <c r="A764" s="89"/>
      <c r="B764" s="52"/>
      <c r="C764" s="388" t="s">
        <v>112</v>
      </c>
      <c r="D764" s="388"/>
      <c r="E764" s="388"/>
      <c r="F764" s="388"/>
      <c r="G764" s="388"/>
      <c r="H764" s="388"/>
      <c r="I764" s="388"/>
      <c r="J764" s="388"/>
      <c r="K764" s="388"/>
      <c r="L764" s="95">
        <v>773.49</v>
      </c>
      <c r="M764" s="91"/>
      <c r="N764" s="92">
        <v>25625.66</v>
      </c>
      <c r="AF764" s="39"/>
      <c r="AG764" s="48"/>
      <c r="AH764" s="48"/>
      <c r="AM764" s="48"/>
      <c r="AQ764" s="48"/>
      <c r="AR764" s="3" t="s">
        <v>112</v>
      </c>
      <c r="AS764" s="48"/>
    </row>
    <row r="765" spans="1:45" s="4" customFormat="1" ht="15">
      <c r="A765" s="89"/>
      <c r="B765" s="52"/>
      <c r="C765" s="388" t="s">
        <v>113</v>
      </c>
      <c r="D765" s="388"/>
      <c r="E765" s="388"/>
      <c r="F765" s="388"/>
      <c r="G765" s="388"/>
      <c r="H765" s="388"/>
      <c r="I765" s="388"/>
      <c r="J765" s="388"/>
      <c r="K765" s="388"/>
      <c r="L765" s="95">
        <v>405.03</v>
      </c>
      <c r="M765" s="91"/>
      <c r="N765" s="92">
        <v>13418.44</v>
      </c>
      <c r="AF765" s="39"/>
      <c r="AG765" s="48"/>
      <c r="AH765" s="48"/>
      <c r="AM765" s="48"/>
      <c r="AQ765" s="48"/>
      <c r="AR765" s="3" t="s">
        <v>113</v>
      </c>
      <c r="AS765" s="48"/>
    </row>
    <row r="766" spans="1:45" s="4" customFormat="1" ht="15">
      <c r="A766" s="89"/>
      <c r="B766" s="96"/>
      <c r="C766" s="389" t="s">
        <v>4433</v>
      </c>
      <c r="D766" s="389"/>
      <c r="E766" s="389"/>
      <c r="F766" s="389"/>
      <c r="G766" s="389"/>
      <c r="H766" s="389"/>
      <c r="I766" s="389"/>
      <c r="J766" s="389"/>
      <c r="K766" s="389"/>
      <c r="L766" s="97">
        <v>14392.47</v>
      </c>
      <c r="M766" s="98"/>
      <c r="N766" s="99">
        <v>196291.69</v>
      </c>
      <c r="AF766" s="39"/>
      <c r="AG766" s="48"/>
      <c r="AH766" s="48"/>
      <c r="AM766" s="48"/>
      <c r="AQ766" s="48"/>
      <c r="AS766" s="48" t="s">
        <v>4433</v>
      </c>
    </row>
    <row r="767" spans="1:45" s="4" customFormat="1" ht="15">
      <c r="A767" s="89"/>
      <c r="B767" s="52"/>
      <c r="C767" s="388" t="s">
        <v>101</v>
      </c>
      <c r="D767" s="388"/>
      <c r="E767" s="388"/>
      <c r="F767" s="388"/>
      <c r="G767" s="388"/>
      <c r="H767" s="388"/>
      <c r="I767" s="388"/>
      <c r="J767" s="388"/>
      <c r="K767" s="388"/>
      <c r="L767" s="93"/>
      <c r="M767" s="91"/>
      <c r="N767" s="94"/>
      <c r="AF767" s="39"/>
      <c r="AG767" s="48"/>
      <c r="AH767" s="48"/>
      <c r="AM767" s="48"/>
      <c r="AQ767" s="48"/>
      <c r="AR767" s="3" t="s">
        <v>101</v>
      </c>
      <c r="AS767" s="48"/>
    </row>
    <row r="768" spans="1:45" s="4" customFormat="1" ht="15">
      <c r="A768" s="89"/>
      <c r="B768" s="52"/>
      <c r="C768" s="388" t="s">
        <v>787</v>
      </c>
      <c r="D768" s="388"/>
      <c r="E768" s="388"/>
      <c r="F768" s="388"/>
      <c r="G768" s="388"/>
      <c r="H768" s="388"/>
      <c r="I768" s="388"/>
      <c r="J768" s="388"/>
      <c r="K768" s="388"/>
      <c r="L768" s="90">
        <v>2254.9</v>
      </c>
      <c r="M768" s="91"/>
      <c r="N768" s="92">
        <v>24691.14</v>
      </c>
      <c r="AF768" s="39"/>
      <c r="AG768" s="48"/>
      <c r="AH768" s="48"/>
      <c r="AM768" s="48"/>
      <c r="AQ768" s="48"/>
      <c r="AR768" s="3" t="s">
        <v>787</v>
      </c>
      <c r="AS768" s="48"/>
    </row>
    <row r="769" spans="1:48" s="4" customFormat="1" ht="11.25" hidden="1" customHeight="1">
      <c r="B769" s="105"/>
      <c r="C769" s="105"/>
      <c r="D769" s="105"/>
      <c r="E769" s="105"/>
      <c r="F769" s="105"/>
      <c r="G769" s="105"/>
      <c r="H769" s="105"/>
      <c r="I769" s="105"/>
      <c r="J769" s="105"/>
      <c r="K769" s="105"/>
      <c r="L769" s="106"/>
      <c r="M769" s="106"/>
      <c r="N769" s="106"/>
      <c r="R769" s="107"/>
    </row>
    <row r="770" spans="1:48" s="4" customFormat="1" ht="15">
      <c r="A770" s="84"/>
      <c r="B770" s="85"/>
      <c r="C770" s="390" t="s">
        <v>610</v>
      </c>
      <c r="D770" s="390"/>
      <c r="E770" s="390"/>
      <c r="F770" s="390"/>
      <c r="G770" s="390"/>
      <c r="H770" s="390"/>
      <c r="I770" s="390"/>
      <c r="J770" s="390"/>
      <c r="K770" s="390"/>
      <c r="L770" s="86"/>
      <c r="M770" s="87"/>
      <c r="N770" s="88"/>
      <c r="AU770" s="48" t="s">
        <v>610</v>
      </c>
    </row>
    <row r="771" spans="1:48" s="4" customFormat="1" ht="15">
      <c r="A771" s="89"/>
      <c r="B771" s="52"/>
      <c r="C771" s="388" t="s">
        <v>100</v>
      </c>
      <c r="D771" s="388"/>
      <c r="E771" s="388"/>
      <c r="F771" s="388"/>
      <c r="G771" s="388"/>
      <c r="H771" s="388"/>
      <c r="I771" s="388"/>
      <c r="J771" s="388"/>
      <c r="K771" s="388"/>
      <c r="L771" s="90">
        <v>122156.72</v>
      </c>
      <c r="M771" s="91"/>
      <c r="N771" s="92">
        <v>1380571.71</v>
      </c>
      <c r="AU771" s="48"/>
      <c r="AV771" s="3" t="s">
        <v>100</v>
      </c>
    </row>
    <row r="772" spans="1:48" s="4" customFormat="1" ht="15">
      <c r="A772" s="89"/>
      <c r="B772" s="52"/>
      <c r="C772" s="388" t="s">
        <v>101</v>
      </c>
      <c r="D772" s="388"/>
      <c r="E772" s="388"/>
      <c r="F772" s="388"/>
      <c r="G772" s="388"/>
      <c r="H772" s="388"/>
      <c r="I772" s="388"/>
      <c r="J772" s="388"/>
      <c r="K772" s="388"/>
      <c r="L772" s="93"/>
      <c r="M772" s="91"/>
      <c r="N772" s="94"/>
      <c r="AU772" s="48"/>
      <c r="AV772" s="3" t="s">
        <v>101</v>
      </c>
    </row>
    <row r="773" spans="1:48" s="4" customFormat="1" ht="15">
      <c r="A773" s="89"/>
      <c r="B773" s="52"/>
      <c r="C773" s="388" t="s">
        <v>102</v>
      </c>
      <c r="D773" s="388"/>
      <c r="E773" s="388"/>
      <c r="F773" s="388"/>
      <c r="G773" s="388"/>
      <c r="H773" s="388"/>
      <c r="I773" s="388"/>
      <c r="J773" s="388"/>
      <c r="K773" s="388"/>
      <c r="L773" s="90">
        <v>2354.9299999999998</v>
      </c>
      <c r="M773" s="91"/>
      <c r="N773" s="92">
        <v>78018.84</v>
      </c>
      <c r="AU773" s="48"/>
      <c r="AV773" s="3" t="s">
        <v>102</v>
      </c>
    </row>
    <row r="774" spans="1:48" s="4" customFormat="1" ht="15">
      <c r="A774" s="89"/>
      <c r="B774" s="52"/>
      <c r="C774" s="388" t="s">
        <v>103</v>
      </c>
      <c r="D774" s="388"/>
      <c r="E774" s="388"/>
      <c r="F774" s="388"/>
      <c r="G774" s="388"/>
      <c r="H774" s="388"/>
      <c r="I774" s="388"/>
      <c r="J774" s="388"/>
      <c r="K774" s="388"/>
      <c r="L774" s="90">
        <v>4405.34</v>
      </c>
      <c r="M774" s="91"/>
      <c r="N774" s="92">
        <v>40441.019999999997</v>
      </c>
      <c r="AU774" s="48"/>
      <c r="AV774" s="3" t="s">
        <v>103</v>
      </c>
    </row>
    <row r="775" spans="1:48" s="4" customFormat="1" ht="15">
      <c r="A775" s="89"/>
      <c r="B775" s="52"/>
      <c r="C775" s="388" t="s">
        <v>104</v>
      </c>
      <c r="D775" s="388"/>
      <c r="E775" s="388"/>
      <c r="F775" s="388"/>
      <c r="G775" s="388"/>
      <c r="H775" s="388"/>
      <c r="I775" s="388"/>
      <c r="J775" s="388"/>
      <c r="K775" s="388"/>
      <c r="L775" s="95">
        <v>476.29</v>
      </c>
      <c r="M775" s="91"/>
      <c r="N775" s="92">
        <v>15779.51</v>
      </c>
      <c r="AU775" s="48"/>
      <c r="AV775" s="3" t="s">
        <v>104</v>
      </c>
    </row>
    <row r="776" spans="1:48" s="4" customFormat="1" ht="15">
      <c r="A776" s="89"/>
      <c r="B776" s="52"/>
      <c r="C776" s="388" t="s">
        <v>257</v>
      </c>
      <c r="D776" s="388"/>
      <c r="E776" s="388"/>
      <c r="F776" s="388"/>
      <c r="G776" s="388"/>
      <c r="H776" s="388"/>
      <c r="I776" s="388"/>
      <c r="J776" s="388"/>
      <c r="K776" s="388"/>
      <c r="L776" s="90">
        <v>114560.71</v>
      </c>
      <c r="M776" s="91"/>
      <c r="N776" s="92">
        <v>1254439.76</v>
      </c>
      <c r="AU776" s="48"/>
      <c r="AV776" s="3" t="s">
        <v>257</v>
      </c>
    </row>
    <row r="777" spans="1:48" s="4" customFormat="1" ht="15">
      <c r="A777" s="89"/>
      <c r="B777" s="52"/>
      <c r="C777" s="388" t="s">
        <v>3205</v>
      </c>
      <c r="D777" s="388"/>
      <c r="E777" s="388"/>
      <c r="F777" s="388"/>
      <c r="G777" s="388"/>
      <c r="H777" s="388"/>
      <c r="I777" s="388"/>
      <c r="J777" s="388"/>
      <c r="K777" s="388"/>
      <c r="L777" s="95">
        <v>835.74</v>
      </c>
      <c r="M777" s="91"/>
      <c r="N777" s="92">
        <v>7672.09</v>
      </c>
      <c r="AU777" s="48"/>
      <c r="AV777" s="3" t="s">
        <v>3205</v>
      </c>
    </row>
    <row r="778" spans="1:48" s="4" customFormat="1" ht="15">
      <c r="A778" s="89"/>
      <c r="B778" s="52"/>
      <c r="C778" s="388" t="s">
        <v>105</v>
      </c>
      <c r="D778" s="388"/>
      <c r="E778" s="388"/>
      <c r="F778" s="388"/>
      <c r="G778" s="388"/>
      <c r="H778" s="388"/>
      <c r="I778" s="388"/>
      <c r="J778" s="388"/>
      <c r="K778" s="388"/>
      <c r="L778" s="90">
        <v>58026.99</v>
      </c>
      <c r="M778" s="91"/>
      <c r="N778" s="92">
        <v>679496.15</v>
      </c>
      <c r="AU778" s="48"/>
      <c r="AV778" s="3" t="s">
        <v>105</v>
      </c>
    </row>
    <row r="779" spans="1:48" s="4" customFormat="1" ht="15">
      <c r="A779" s="89"/>
      <c r="B779" s="52"/>
      <c r="C779" s="388" t="s">
        <v>3206</v>
      </c>
      <c r="D779" s="388"/>
      <c r="E779" s="388"/>
      <c r="F779" s="388"/>
      <c r="G779" s="388"/>
      <c r="H779" s="388"/>
      <c r="I779" s="388"/>
      <c r="J779" s="388"/>
      <c r="K779" s="388"/>
      <c r="L779" s="90">
        <v>57191.25</v>
      </c>
      <c r="M779" s="91"/>
      <c r="N779" s="92">
        <v>671824.06</v>
      </c>
      <c r="AU779" s="48"/>
      <c r="AV779" s="3" t="s">
        <v>3206</v>
      </c>
    </row>
    <row r="780" spans="1:48" s="4" customFormat="1" ht="15">
      <c r="A780" s="89"/>
      <c r="B780" s="52"/>
      <c r="C780" s="388" t="s">
        <v>3207</v>
      </c>
      <c r="D780" s="388"/>
      <c r="E780" s="388"/>
      <c r="F780" s="388"/>
      <c r="G780" s="388"/>
      <c r="H780" s="388"/>
      <c r="I780" s="388"/>
      <c r="J780" s="388"/>
      <c r="K780" s="388"/>
      <c r="L780" s="93"/>
      <c r="M780" s="91"/>
      <c r="N780" s="94"/>
      <c r="AU780" s="48"/>
      <c r="AV780" s="3" t="s">
        <v>3207</v>
      </c>
    </row>
    <row r="781" spans="1:48" s="4" customFormat="1" ht="15">
      <c r="A781" s="89"/>
      <c r="B781" s="52"/>
      <c r="C781" s="388" t="s">
        <v>3208</v>
      </c>
      <c r="D781" s="388"/>
      <c r="E781" s="388"/>
      <c r="F781" s="388"/>
      <c r="G781" s="388"/>
      <c r="H781" s="388"/>
      <c r="I781" s="388"/>
      <c r="J781" s="388"/>
      <c r="K781" s="388"/>
      <c r="L781" s="95">
        <v>767.61</v>
      </c>
      <c r="M781" s="91"/>
      <c r="N781" s="92">
        <v>25430.93</v>
      </c>
      <c r="AU781" s="48"/>
      <c r="AV781" s="3" t="s">
        <v>3208</v>
      </c>
    </row>
    <row r="782" spans="1:48" s="4" customFormat="1" ht="15">
      <c r="A782" s="89"/>
      <c r="B782" s="52"/>
      <c r="C782" s="388" t="s">
        <v>3209</v>
      </c>
      <c r="D782" s="388"/>
      <c r="E782" s="388"/>
      <c r="F782" s="388"/>
      <c r="G782" s="388"/>
      <c r="H782" s="388"/>
      <c r="I782" s="388"/>
      <c r="J782" s="388"/>
      <c r="K782" s="388"/>
      <c r="L782" s="90">
        <v>1455.23</v>
      </c>
      <c r="M782" s="91"/>
      <c r="N782" s="92">
        <v>13359.02</v>
      </c>
      <c r="AU782" s="48"/>
      <c r="AV782" s="3" t="s">
        <v>3209</v>
      </c>
    </row>
    <row r="783" spans="1:48" s="4" customFormat="1" ht="15">
      <c r="A783" s="89"/>
      <c r="B783" s="52"/>
      <c r="C783" s="388" t="s">
        <v>3210</v>
      </c>
      <c r="D783" s="388"/>
      <c r="E783" s="388"/>
      <c r="F783" s="388"/>
      <c r="G783" s="388"/>
      <c r="H783" s="388"/>
      <c r="I783" s="388"/>
      <c r="J783" s="388"/>
      <c r="K783" s="388"/>
      <c r="L783" s="95">
        <v>151.63</v>
      </c>
      <c r="M783" s="91"/>
      <c r="N783" s="92">
        <v>5023.51</v>
      </c>
      <c r="AU783" s="48"/>
      <c r="AV783" s="3" t="s">
        <v>3210</v>
      </c>
    </row>
    <row r="784" spans="1:48" s="4" customFormat="1" ht="15">
      <c r="A784" s="89"/>
      <c r="B784" s="52"/>
      <c r="C784" s="388" t="s">
        <v>3211</v>
      </c>
      <c r="D784" s="388"/>
      <c r="E784" s="388"/>
      <c r="F784" s="388"/>
      <c r="G784" s="388"/>
      <c r="H784" s="388"/>
      <c r="I784" s="388"/>
      <c r="J784" s="388"/>
      <c r="K784" s="388"/>
      <c r="L784" s="90">
        <v>53564.9</v>
      </c>
      <c r="M784" s="91"/>
      <c r="N784" s="92">
        <v>586535.68000000005</v>
      </c>
      <c r="AU784" s="48"/>
      <c r="AV784" s="3" t="s">
        <v>3211</v>
      </c>
    </row>
    <row r="785" spans="1:49" s="4" customFormat="1" ht="15">
      <c r="A785" s="89"/>
      <c r="B785" s="52"/>
      <c r="C785" s="388" t="s">
        <v>3212</v>
      </c>
      <c r="D785" s="388"/>
      <c r="E785" s="388"/>
      <c r="F785" s="388"/>
      <c r="G785" s="388"/>
      <c r="H785" s="388"/>
      <c r="I785" s="388"/>
      <c r="J785" s="388"/>
      <c r="K785" s="388"/>
      <c r="L785" s="95">
        <v>908.33</v>
      </c>
      <c r="M785" s="91"/>
      <c r="N785" s="92">
        <v>30093.46</v>
      </c>
      <c r="AU785" s="48"/>
      <c r="AV785" s="3" t="s">
        <v>3212</v>
      </c>
    </row>
    <row r="786" spans="1:49" s="4" customFormat="1" ht="15">
      <c r="A786" s="89"/>
      <c r="B786" s="52"/>
      <c r="C786" s="388" t="s">
        <v>3213</v>
      </c>
      <c r="D786" s="388"/>
      <c r="E786" s="388"/>
      <c r="F786" s="388"/>
      <c r="G786" s="388"/>
      <c r="H786" s="388"/>
      <c r="I786" s="388"/>
      <c r="J786" s="388"/>
      <c r="K786" s="388"/>
      <c r="L786" s="95">
        <v>495.18</v>
      </c>
      <c r="M786" s="91"/>
      <c r="N786" s="92">
        <v>16404.97</v>
      </c>
      <c r="AU786" s="48"/>
      <c r="AV786" s="3" t="s">
        <v>3213</v>
      </c>
    </row>
    <row r="787" spans="1:49" s="4" customFormat="1" ht="15">
      <c r="A787" s="89"/>
      <c r="B787" s="52"/>
      <c r="C787" s="388" t="s">
        <v>3214</v>
      </c>
      <c r="D787" s="388"/>
      <c r="E787" s="388"/>
      <c r="F787" s="388"/>
      <c r="G787" s="388"/>
      <c r="H787" s="388"/>
      <c r="I787" s="388"/>
      <c r="J787" s="388"/>
      <c r="K787" s="388"/>
      <c r="L787" s="95">
        <v>835.74</v>
      </c>
      <c r="M787" s="91"/>
      <c r="N787" s="92">
        <v>7672.09</v>
      </c>
      <c r="AU787" s="48"/>
      <c r="AV787" s="3" t="s">
        <v>3214</v>
      </c>
    </row>
    <row r="788" spans="1:49" s="4" customFormat="1" ht="15">
      <c r="A788" s="89"/>
      <c r="B788" s="52"/>
      <c r="C788" s="388" t="s">
        <v>1577</v>
      </c>
      <c r="D788" s="388"/>
      <c r="E788" s="388"/>
      <c r="F788" s="388"/>
      <c r="G788" s="388"/>
      <c r="H788" s="388"/>
      <c r="I788" s="388"/>
      <c r="J788" s="388"/>
      <c r="K788" s="388"/>
      <c r="L788" s="90">
        <v>68360.759999999995</v>
      </c>
      <c r="M788" s="91"/>
      <c r="N788" s="92">
        <v>841249.36</v>
      </c>
      <c r="AU788" s="48"/>
      <c r="AV788" s="3" t="s">
        <v>1577</v>
      </c>
    </row>
    <row r="789" spans="1:49" s="4" customFormat="1" ht="15">
      <c r="A789" s="89"/>
      <c r="B789" s="52"/>
      <c r="C789" s="388" t="s">
        <v>101</v>
      </c>
      <c r="D789" s="388"/>
      <c r="E789" s="388"/>
      <c r="F789" s="388"/>
      <c r="G789" s="388"/>
      <c r="H789" s="388"/>
      <c r="I789" s="388"/>
      <c r="J789" s="388"/>
      <c r="K789" s="388"/>
      <c r="L789" s="93"/>
      <c r="M789" s="91"/>
      <c r="N789" s="94"/>
      <c r="AU789" s="48"/>
      <c r="AV789" s="3" t="s">
        <v>101</v>
      </c>
    </row>
    <row r="790" spans="1:49" s="4" customFormat="1" ht="15">
      <c r="A790" s="89"/>
      <c r="B790" s="52"/>
      <c r="C790" s="388" t="s">
        <v>106</v>
      </c>
      <c r="D790" s="388"/>
      <c r="E790" s="388"/>
      <c r="F790" s="388"/>
      <c r="G790" s="388"/>
      <c r="H790" s="388"/>
      <c r="I790" s="388"/>
      <c r="J790" s="388"/>
      <c r="K790" s="388"/>
      <c r="L790" s="90">
        <v>1587.32</v>
      </c>
      <c r="M790" s="91"/>
      <c r="N790" s="92">
        <v>52587.91</v>
      </c>
      <c r="AU790" s="48"/>
      <c r="AV790" s="3" t="s">
        <v>106</v>
      </c>
    </row>
    <row r="791" spans="1:49" s="4" customFormat="1" ht="15">
      <c r="A791" s="89"/>
      <c r="B791" s="52"/>
      <c r="C791" s="388" t="s">
        <v>107</v>
      </c>
      <c r="D791" s="388"/>
      <c r="E791" s="388"/>
      <c r="F791" s="388"/>
      <c r="G791" s="388"/>
      <c r="H791" s="388"/>
      <c r="I791" s="388"/>
      <c r="J791" s="388"/>
      <c r="K791" s="388"/>
      <c r="L791" s="90">
        <v>2950.11</v>
      </c>
      <c r="M791" s="91"/>
      <c r="N791" s="92">
        <v>27082</v>
      </c>
      <c r="AU791" s="48"/>
      <c r="AV791" s="3" t="s">
        <v>107</v>
      </c>
    </row>
    <row r="792" spans="1:49" s="4" customFormat="1" ht="15">
      <c r="A792" s="89"/>
      <c r="B792" s="52"/>
      <c r="C792" s="388" t="s">
        <v>108</v>
      </c>
      <c r="D792" s="388"/>
      <c r="E792" s="388"/>
      <c r="F792" s="388"/>
      <c r="G792" s="388"/>
      <c r="H792" s="388"/>
      <c r="I792" s="388"/>
      <c r="J792" s="388"/>
      <c r="K792" s="388"/>
      <c r="L792" s="95">
        <v>324.66000000000003</v>
      </c>
      <c r="M792" s="91"/>
      <c r="N792" s="92">
        <v>10756</v>
      </c>
      <c r="AU792" s="48"/>
      <c r="AV792" s="3" t="s">
        <v>108</v>
      </c>
    </row>
    <row r="793" spans="1:49" s="4" customFormat="1" ht="15">
      <c r="A793" s="89"/>
      <c r="B793" s="52"/>
      <c r="C793" s="388" t="s">
        <v>258</v>
      </c>
      <c r="D793" s="388"/>
      <c r="E793" s="388"/>
      <c r="F793" s="388"/>
      <c r="G793" s="388"/>
      <c r="H793" s="388"/>
      <c r="I793" s="388"/>
      <c r="J793" s="388"/>
      <c r="K793" s="388"/>
      <c r="L793" s="90">
        <v>60995.81</v>
      </c>
      <c r="M793" s="91"/>
      <c r="N793" s="92">
        <v>667904.07999999996</v>
      </c>
      <c r="AU793" s="48"/>
      <c r="AV793" s="3" t="s">
        <v>258</v>
      </c>
    </row>
    <row r="794" spans="1:49" s="4" customFormat="1" ht="15">
      <c r="A794" s="89"/>
      <c r="B794" s="52"/>
      <c r="C794" s="388" t="s">
        <v>109</v>
      </c>
      <c r="D794" s="388"/>
      <c r="E794" s="388"/>
      <c r="F794" s="388"/>
      <c r="G794" s="388"/>
      <c r="H794" s="388"/>
      <c r="I794" s="388"/>
      <c r="J794" s="388"/>
      <c r="K794" s="388"/>
      <c r="L794" s="90">
        <v>1853.32</v>
      </c>
      <c r="M794" s="91"/>
      <c r="N794" s="92">
        <v>61400.66</v>
      </c>
      <c r="AU794" s="48"/>
      <c r="AV794" s="3" t="s">
        <v>109</v>
      </c>
    </row>
    <row r="795" spans="1:49" s="4" customFormat="1" ht="15">
      <c r="A795" s="89"/>
      <c r="B795" s="52"/>
      <c r="C795" s="388" t="s">
        <v>110</v>
      </c>
      <c r="D795" s="388"/>
      <c r="E795" s="388"/>
      <c r="F795" s="388"/>
      <c r="G795" s="388"/>
      <c r="H795" s="388"/>
      <c r="I795" s="388"/>
      <c r="J795" s="388"/>
      <c r="K795" s="388"/>
      <c r="L795" s="95">
        <v>974.2</v>
      </c>
      <c r="M795" s="91"/>
      <c r="N795" s="92">
        <v>32274.71</v>
      </c>
      <c r="AU795" s="48"/>
      <c r="AV795" s="3" t="s">
        <v>110</v>
      </c>
    </row>
    <row r="796" spans="1:49" s="4" customFormat="1" ht="15">
      <c r="A796" s="89"/>
      <c r="B796" s="52"/>
      <c r="C796" s="388" t="s">
        <v>1672</v>
      </c>
      <c r="D796" s="388"/>
      <c r="E796" s="388"/>
      <c r="F796" s="388"/>
      <c r="G796" s="388"/>
      <c r="H796" s="388"/>
      <c r="I796" s="388"/>
      <c r="J796" s="388"/>
      <c r="K796" s="388"/>
      <c r="L796" s="90">
        <v>4738</v>
      </c>
      <c r="M796" s="91"/>
      <c r="N796" s="92">
        <v>28143.72</v>
      </c>
      <c r="AU796" s="48"/>
      <c r="AV796" s="3" t="s">
        <v>1672</v>
      </c>
    </row>
    <row r="797" spans="1:49" s="4" customFormat="1" ht="15">
      <c r="A797" s="89"/>
      <c r="B797" s="52"/>
      <c r="C797" s="388" t="s">
        <v>111</v>
      </c>
      <c r="D797" s="388"/>
      <c r="E797" s="388"/>
      <c r="F797" s="388"/>
      <c r="G797" s="388"/>
      <c r="H797" s="388"/>
      <c r="I797" s="388"/>
      <c r="J797" s="388"/>
      <c r="K797" s="388"/>
      <c r="L797" s="90">
        <v>2831.22</v>
      </c>
      <c r="M797" s="91"/>
      <c r="N797" s="92">
        <v>93798.35</v>
      </c>
      <c r="AU797" s="48"/>
      <c r="AV797" s="3" t="s">
        <v>111</v>
      </c>
    </row>
    <row r="798" spans="1:49" s="4" customFormat="1" ht="15">
      <c r="A798" s="89"/>
      <c r="B798" s="52"/>
      <c r="C798" s="388" t="s">
        <v>112</v>
      </c>
      <c r="D798" s="388"/>
      <c r="E798" s="388"/>
      <c r="F798" s="388"/>
      <c r="G798" s="388"/>
      <c r="H798" s="388"/>
      <c r="I798" s="388"/>
      <c r="J798" s="388"/>
      <c r="K798" s="388"/>
      <c r="L798" s="90">
        <v>2761.65</v>
      </c>
      <c r="M798" s="91"/>
      <c r="N798" s="92">
        <v>91494.12</v>
      </c>
      <c r="AU798" s="48"/>
      <c r="AV798" s="3" t="s">
        <v>112</v>
      </c>
    </row>
    <row r="799" spans="1:49" s="4" customFormat="1" ht="15">
      <c r="A799" s="89"/>
      <c r="B799" s="52"/>
      <c r="C799" s="388" t="s">
        <v>113</v>
      </c>
      <c r="D799" s="388"/>
      <c r="E799" s="388"/>
      <c r="F799" s="388"/>
      <c r="G799" s="388"/>
      <c r="H799" s="388"/>
      <c r="I799" s="388"/>
      <c r="J799" s="388"/>
      <c r="K799" s="388"/>
      <c r="L799" s="90">
        <v>1469.38</v>
      </c>
      <c r="M799" s="91"/>
      <c r="N799" s="92">
        <v>48679.68</v>
      </c>
      <c r="AU799" s="48"/>
      <c r="AV799" s="3" t="s">
        <v>113</v>
      </c>
    </row>
    <row r="800" spans="1:49" s="4" customFormat="1" ht="15">
      <c r="A800" s="89"/>
      <c r="B800" s="96"/>
      <c r="C800" s="389" t="s">
        <v>612</v>
      </c>
      <c r="D800" s="389"/>
      <c r="E800" s="389"/>
      <c r="F800" s="389"/>
      <c r="G800" s="389"/>
      <c r="H800" s="389"/>
      <c r="I800" s="389"/>
      <c r="J800" s="389"/>
      <c r="K800" s="389"/>
      <c r="L800" s="97">
        <v>131125.75</v>
      </c>
      <c r="M800" s="98"/>
      <c r="N800" s="99">
        <v>1548889.23</v>
      </c>
      <c r="AU800" s="48"/>
      <c r="AW800" s="48" t="s">
        <v>612</v>
      </c>
    </row>
    <row r="801" spans="1:53" s="4" customFormat="1" ht="15">
      <c r="A801" s="89"/>
      <c r="B801" s="52"/>
      <c r="C801" s="388" t="s">
        <v>101</v>
      </c>
      <c r="D801" s="388"/>
      <c r="E801" s="388"/>
      <c r="F801" s="388"/>
      <c r="G801" s="388"/>
      <c r="H801" s="388"/>
      <c r="I801" s="388"/>
      <c r="J801" s="388"/>
      <c r="K801" s="388"/>
      <c r="L801" s="93"/>
      <c r="M801" s="91"/>
      <c r="N801" s="94"/>
      <c r="AU801" s="48"/>
      <c r="AV801" s="3" t="s">
        <v>101</v>
      </c>
      <c r="AW801" s="48"/>
    </row>
    <row r="802" spans="1:53" s="4" customFormat="1" ht="15">
      <c r="A802" s="89"/>
      <c r="B802" s="52"/>
      <c r="C802" s="388" t="s">
        <v>787</v>
      </c>
      <c r="D802" s="388"/>
      <c r="E802" s="388"/>
      <c r="F802" s="388"/>
      <c r="G802" s="388"/>
      <c r="H802" s="388"/>
      <c r="I802" s="388"/>
      <c r="J802" s="388"/>
      <c r="K802" s="388"/>
      <c r="L802" s="90">
        <v>86928.29</v>
      </c>
      <c r="M802" s="91"/>
      <c r="N802" s="92">
        <v>951864.78</v>
      </c>
      <c r="AU802" s="48"/>
      <c r="AV802" s="3" t="s">
        <v>787</v>
      </c>
      <c r="AW802" s="48"/>
    </row>
    <row r="803" spans="1:53" s="4" customFormat="1" ht="15">
      <c r="A803" s="89"/>
      <c r="B803" s="52"/>
      <c r="C803" s="388" t="s">
        <v>1675</v>
      </c>
      <c r="D803" s="388"/>
      <c r="E803" s="388"/>
      <c r="F803" s="388"/>
      <c r="G803" s="388"/>
      <c r="H803" s="388"/>
      <c r="I803" s="388"/>
      <c r="J803" s="388"/>
      <c r="K803" s="388"/>
      <c r="L803" s="90">
        <v>4738</v>
      </c>
      <c r="M803" s="91"/>
      <c r="N803" s="92">
        <v>28143.72</v>
      </c>
      <c r="AU803" s="48"/>
      <c r="AV803" s="3" t="s">
        <v>1675</v>
      </c>
      <c r="AW803" s="48"/>
    </row>
    <row r="804" spans="1:53" s="4" customFormat="1" ht="13.5" hidden="1" customHeight="1">
      <c r="B804" s="83"/>
      <c r="C804" s="81"/>
      <c r="D804" s="81"/>
      <c r="E804" s="81"/>
      <c r="F804" s="81"/>
      <c r="G804" s="81"/>
      <c r="H804" s="81"/>
      <c r="I804" s="81"/>
      <c r="J804" s="81"/>
      <c r="K804" s="81"/>
      <c r="L804" s="97"/>
      <c r="M804" s="109"/>
      <c r="N804" s="110"/>
    </row>
    <row r="805" spans="1:53" s="4" customFormat="1" ht="26.25" customHeight="1">
      <c r="A805" s="111"/>
      <c r="B805" s="112"/>
      <c r="C805" s="112"/>
      <c r="D805" s="112"/>
      <c r="E805" s="112"/>
      <c r="F805" s="112"/>
      <c r="G805" s="112"/>
      <c r="H805" s="112"/>
      <c r="I805" s="112"/>
      <c r="J805" s="112"/>
      <c r="K805" s="112"/>
      <c r="L805" s="112"/>
      <c r="M805" s="112"/>
      <c r="N805" s="112"/>
    </row>
    <row r="806" spans="1:53" s="8" customFormat="1" ht="15">
      <c r="A806" s="6"/>
      <c r="B806" s="113" t="s">
        <v>613</v>
      </c>
      <c r="C806" s="386"/>
      <c r="D806" s="386"/>
      <c r="E806" s="386"/>
      <c r="F806" s="386"/>
      <c r="G806" s="386"/>
      <c r="H806" s="387"/>
      <c r="I806" s="387"/>
      <c r="J806" s="387"/>
      <c r="K806" s="387"/>
      <c r="L806" s="387"/>
      <c r="M806" s="4"/>
      <c r="N806" s="4"/>
      <c r="O806" s="4"/>
      <c r="P806" s="4"/>
      <c r="Q806" s="4"/>
      <c r="R806" s="4"/>
      <c r="S806" s="4"/>
      <c r="T806" s="4"/>
      <c r="U806" s="4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 t="s">
        <v>10</v>
      </c>
      <c r="AY806" s="12" t="s">
        <v>10</v>
      </c>
      <c r="AZ806" s="12"/>
      <c r="BA806" s="12"/>
    </row>
    <row r="807" spans="1:53" s="114" customFormat="1" ht="16.5" customHeight="1">
      <c r="A807" s="10"/>
      <c r="B807" s="113"/>
      <c r="C807" s="329" t="s">
        <v>615</v>
      </c>
      <c r="D807" s="329"/>
      <c r="E807" s="329"/>
      <c r="F807" s="329"/>
      <c r="G807" s="329"/>
      <c r="H807" s="329"/>
      <c r="I807" s="329"/>
      <c r="J807" s="329"/>
      <c r="K807" s="329"/>
      <c r="L807" s="329"/>
      <c r="V807" s="115"/>
      <c r="W807" s="115"/>
      <c r="X807" s="115"/>
      <c r="Y807" s="115"/>
      <c r="Z807" s="115"/>
      <c r="AA807" s="115"/>
      <c r="AB807" s="115"/>
      <c r="AC807" s="115"/>
      <c r="AD807" s="115"/>
      <c r="AE807" s="115"/>
      <c r="AF807" s="115"/>
      <c r="AG807" s="115"/>
      <c r="AH807" s="115"/>
      <c r="AI807" s="115"/>
      <c r="AJ807" s="115"/>
      <c r="AK807" s="115"/>
      <c r="AL807" s="115"/>
      <c r="AM807" s="115"/>
      <c r="AN807" s="115"/>
      <c r="AO807" s="115"/>
      <c r="AP807" s="115"/>
      <c r="AQ807" s="115"/>
      <c r="AR807" s="115"/>
      <c r="AS807" s="115"/>
      <c r="AT807" s="115"/>
      <c r="AU807" s="115"/>
      <c r="AV807" s="115"/>
      <c r="AW807" s="115"/>
      <c r="AX807" s="115"/>
      <c r="AY807" s="115"/>
      <c r="AZ807" s="115"/>
      <c r="BA807" s="115"/>
    </row>
    <row r="808" spans="1:53" s="8" customFormat="1" ht="15">
      <c r="A808" s="6"/>
      <c r="B808" s="113" t="s">
        <v>616</v>
      </c>
      <c r="C808" s="386"/>
      <c r="D808" s="386"/>
      <c r="E808" s="386"/>
      <c r="F808" s="386"/>
      <c r="G808" s="386"/>
      <c r="H808" s="387"/>
      <c r="I808" s="387"/>
      <c r="J808" s="387"/>
      <c r="K808" s="387"/>
      <c r="L808" s="387"/>
      <c r="M808" s="4"/>
      <c r="N808" s="4"/>
      <c r="O808" s="4"/>
      <c r="P808" s="4"/>
      <c r="Q808" s="4"/>
      <c r="R808" s="4"/>
      <c r="S808" s="4"/>
      <c r="T808" s="4"/>
      <c r="U808" s="4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 t="s">
        <v>10</v>
      </c>
      <c r="BA808" s="12" t="s">
        <v>10</v>
      </c>
    </row>
    <row r="809" spans="1:53" s="114" customFormat="1" ht="16.5" customHeight="1">
      <c r="A809" s="10"/>
      <c r="C809" s="329" t="s">
        <v>615</v>
      </c>
      <c r="D809" s="329"/>
      <c r="E809" s="329"/>
      <c r="F809" s="329"/>
      <c r="G809" s="329"/>
      <c r="H809" s="329"/>
      <c r="I809" s="329"/>
      <c r="J809" s="329"/>
      <c r="K809" s="329"/>
      <c r="L809" s="329"/>
      <c r="V809" s="115"/>
      <c r="W809" s="115"/>
      <c r="X809" s="115"/>
      <c r="Y809" s="115"/>
      <c r="Z809" s="115"/>
      <c r="AA809" s="115"/>
      <c r="AB809" s="115"/>
      <c r="AC809" s="115"/>
      <c r="AD809" s="115"/>
      <c r="AE809" s="115"/>
      <c r="AF809" s="115"/>
      <c r="AG809" s="115"/>
      <c r="AH809" s="115"/>
      <c r="AI809" s="115"/>
      <c r="AJ809" s="115"/>
      <c r="AK809" s="115"/>
      <c r="AL809" s="115"/>
      <c r="AM809" s="115"/>
      <c r="AN809" s="115"/>
      <c r="AO809" s="115"/>
      <c r="AP809" s="115"/>
      <c r="AQ809" s="115"/>
      <c r="AR809" s="115"/>
      <c r="AS809" s="115"/>
      <c r="AT809" s="115"/>
      <c r="AU809" s="115"/>
      <c r="AV809" s="115"/>
      <c r="AW809" s="115"/>
      <c r="AX809" s="115"/>
      <c r="AY809" s="115"/>
      <c r="AZ809" s="115"/>
      <c r="BA809" s="115"/>
    </row>
    <row r="810" spans="1:53" s="8" customFormat="1" ht="19.5" customHeight="1">
      <c r="A810" s="6"/>
      <c r="C810" s="116"/>
      <c r="D810" s="116"/>
      <c r="E810" s="116"/>
      <c r="F810" s="116"/>
      <c r="G810" s="116"/>
      <c r="H810" s="116"/>
      <c r="I810" s="116"/>
      <c r="J810" s="116"/>
      <c r="K810" s="116"/>
      <c r="L810" s="116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</row>
    <row r="811" spans="1:53" s="4" customFormat="1" ht="22.5" customHeight="1">
      <c r="A811" s="385" t="s">
        <v>618</v>
      </c>
      <c r="B811" s="385"/>
      <c r="C811" s="385"/>
      <c r="D811" s="385"/>
      <c r="E811" s="385"/>
      <c r="F811" s="385"/>
      <c r="G811" s="385"/>
      <c r="H811" s="385"/>
      <c r="I811" s="385"/>
      <c r="J811" s="385"/>
      <c r="K811" s="385"/>
      <c r="L811" s="385"/>
      <c r="M811" s="385"/>
      <c r="N811" s="385"/>
      <c r="O811" s="105"/>
      <c r="P811" s="105"/>
    </row>
    <row r="812" spans="1:53" s="4" customFormat="1" ht="12.75" customHeight="1">
      <c r="A812" s="385" t="s">
        <v>619</v>
      </c>
      <c r="B812" s="385"/>
      <c r="C812" s="385"/>
      <c r="D812" s="385"/>
      <c r="E812" s="385"/>
      <c r="F812" s="385"/>
      <c r="G812" s="385"/>
      <c r="H812" s="385"/>
      <c r="I812" s="385"/>
      <c r="J812" s="385"/>
      <c r="K812" s="385"/>
      <c r="L812" s="385"/>
      <c r="M812" s="385"/>
      <c r="N812" s="385"/>
      <c r="O812" s="105"/>
      <c r="P812" s="105"/>
    </row>
    <row r="813" spans="1:53" s="4" customFormat="1" ht="12.75" customHeight="1">
      <c r="A813" s="385" t="s">
        <v>620</v>
      </c>
      <c r="B813" s="385"/>
      <c r="C813" s="385"/>
      <c r="D813" s="385"/>
      <c r="E813" s="385"/>
      <c r="F813" s="385"/>
      <c r="G813" s="385"/>
      <c r="H813" s="385"/>
      <c r="I813" s="385"/>
      <c r="J813" s="385"/>
      <c r="K813" s="385"/>
      <c r="L813" s="385"/>
      <c r="M813" s="385"/>
      <c r="N813" s="385"/>
      <c r="O813" s="105"/>
      <c r="P813" s="105"/>
    </row>
    <row r="814" spans="1:53" s="4" customFormat="1" ht="19.5" customHeight="1"/>
    <row r="815" spans="1:53" s="4" customFormat="1" ht="15">
      <c r="B815" s="117"/>
      <c r="D815" s="117"/>
      <c r="F815" s="117"/>
    </row>
  </sheetData>
  <mergeCells count="80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62:E62"/>
    <mergeCell ref="C63:E63"/>
    <mergeCell ref="C64:N64"/>
    <mergeCell ref="C65:E65"/>
    <mergeCell ref="C66:E66"/>
    <mergeCell ref="C57:E57"/>
    <mergeCell ref="C58:E58"/>
    <mergeCell ref="C59:E59"/>
    <mergeCell ref="C60:E60"/>
    <mergeCell ref="C61:N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N77"/>
    <mergeCell ref="C78:E78"/>
    <mergeCell ref="C79:E79"/>
    <mergeCell ref="C80:N80"/>
    <mergeCell ref="C81:E81"/>
    <mergeCell ref="C92:E92"/>
    <mergeCell ref="C93:N93"/>
    <mergeCell ref="C94:E94"/>
    <mergeCell ref="C95:E95"/>
    <mergeCell ref="C96:E96"/>
    <mergeCell ref="C87:E87"/>
    <mergeCell ref="C88:E88"/>
    <mergeCell ref="C89:E89"/>
    <mergeCell ref="C90:E90"/>
    <mergeCell ref="C91:E91"/>
    <mergeCell ref="C102:E102"/>
    <mergeCell ref="C103:E103"/>
    <mergeCell ref="C104:N104"/>
    <mergeCell ref="C105:N105"/>
    <mergeCell ref="C106:E106"/>
    <mergeCell ref="C97:E97"/>
    <mergeCell ref="C98:E98"/>
    <mergeCell ref="C99:E99"/>
    <mergeCell ref="C100:E100"/>
    <mergeCell ref="C101:N101"/>
    <mergeCell ref="C112:N112"/>
    <mergeCell ref="C113:N113"/>
    <mergeCell ref="C114:E114"/>
    <mergeCell ref="A115:N115"/>
    <mergeCell ref="C116:E116"/>
    <mergeCell ref="C107:E107"/>
    <mergeCell ref="C108:N108"/>
    <mergeCell ref="C109:N109"/>
    <mergeCell ref="C110:E110"/>
    <mergeCell ref="C111:E11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32:E132"/>
    <mergeCell ref="C134:K134"/>
    <mergeCell ref="C135:K135"/>
    <mergeCell ref="C136:K136"/>
    <mergeCell ref="C137:K137"/>
    <mergeCell ref="C127:E127"/>
    <mergeCell ref="C128:E128"/>
    <mergeCell ref="C129:E129"/>
    <mergeCell ref="C130:N130"/>
    <mergeCell ref="C131:N131"/>
    <mergeCell ref="C143:K143"/>
    <mergeCell ref="C144:K144"/>
    <mergeCell ref="C145:K145"/>
    <mergeCell ref="C146:K146"/>
    <mergeCell ref="C147:K147"/>
    <mergeCell ref="C138:K138"/>
    <mergeCell ref="C139:K139"/>
    <mergeCell ref="C140:K140"/>
    <mergeCell ref="C141:K141"/>
    <mergeCell ref="C142:K14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63:K163"/>
    <mergeCell ref="A164:N164"/>
    <mergeCell ref="C165:E165"/>
    <mergeCell ref="C166:N166"/>
    <mergeCell ref="C167:E167"/>
    <mergeCell ref="C158:K158"/>
    <mergeCell ref="C159:K159"/>
    <mergeCell ref="C160:K160"/>
    <mergeCell ref="C161:K161"/>
    <mergeCell ref="C162:K16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83:E183"/>
    <mergeCell ref="C184:N184"/>
    <mergeCell ref="C185:E185"/>
    <mergeCell ref="C186:E186"/>
    <mergeCell ref="C187:N187"/>
    <mergeCell ref="C178:N178"/>
    <mergeCell ref="C179:E179"/>
    <mergeCell ref="C180:E180"/>
    <mergeCell ref="C181:N181"/>
    <mergeCell ref="C182:E18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203:E203"/>
    <mergeCell ref="C204:E204"/>
    <mergeCell ref="C205:N205"/>
    <mergeCell ref="C206:E206"/>
    <mergeCell ref="C207:E207"/>
    <mergeCell ref="C198:E198"/>
    <mergeCell ref="C199:E199"/>
    <mergeCell ref="C200:E200"/>
    <mergeCell ref="C201:E201"/>
    <mergeCell ref="C202:N20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23:E223"/>
    <mergeCell ref="C224:N224"/>
    <mergeCell ref="C225:N225"/>
    <mergeCell ref="C226:E226"/>
    <mergeCell ref="C227:E227"/>
    <mergeCell ref="C218:N218"/>
    <mergeCell ref="C219:E219"/>
    <mergeCell ref="C220:E220"/>
    <mergeCell ref="C221:N221"/>
    <mergeCell ref="C222:E222"/>
    <mergeCell ref="C233:E233"/>
    <mergeCell ref="C234:E234"/>
    <mergeCell ref="C235:E235"/>
    <mergeCell ref="C236:E236"/>
    <mergeCell ref="C237:E237"/>
    <mergeCell ref="C228:N228"/>
    <mergeCell ref="C229:E229"/>
    <mergeCell ref="C230:E230"/>
    <mergeCell ref="C231:E231"/>
    <mergeCell ref="C232:E23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N241"/>
    <mergeCell ref="C242:N242"/>
    <mergeCell ref="C253:E253"/>
    <mergeCell ref="C254:E254"/>
    <mergeCell ref="C255:E255"/>
    <mergeCell ref="C256:E256"/>
    <mergeCell ref="C257:N257"/>
    <mergeCell ref="C248:E248"/>
    <mergeCell ref="C249:E249"/>
    <mergeCell ref="C250:E250"/>
    <mergeCell ref="C251:E251"/>
    <mergeCell ref="C252:E25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73:E273"/>
    <mergeCell ref="C274:E274"/>
    <mergeCell ref="C275:E275"/>
    <mergeCell ref="C276:E276"/>
    <mergeCell ref="C277:E277"/>
    <mergeCell ref="C268:E268"/>
    <mergeCell ref="C269:N269"/>
    <mergeCell ref="C270:N270"/>
    <mergeCell ref="C271:E271"/>
    <mergeCell ref="C272:E272"/>
    <mergeCell ref="C283:E283"/>
    <mergeCell ref="C284:E284"/>
    <mergeCell ref="C285:N285"/>
    <mergeCell ref="C286:E286"/>
    <mergeCell ref="C287:E287"/>
    <mergeCell ref="C278:E278"/>
    <mergeCell ref="C279:E279"/>
    <mergeCell ref="C280:E280"/>
    <mergeCell ref="C281:E281"/>
    <mergeCell ref="C282:N28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303:N303"/>
    <mergeCell ref="C304:E304"/>
    <mergeCell ref="A305:N305"/>
    <mergeCell ref="C306:E306"/>
    <mergeCell ref="C307:N307"/>
    <mergeCell ref="C298:N298"/>
    <mergeCell ref="C299:N299"/>
    <mergeCell ref="C300:E300"/>
    <mergeCell ref="C301:E301"/>
    <mergeCell ref="C302:N30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23:E323"/>
    <mergeCell ref="C324:N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33:E333"/>
    <mergeCell ref="C334:E334"/>
    <mergeCell ref="C335:E335"/>
    <mergeCell ref="C336:E336"/>
    <mergeCell ref="C337:N337"/>
    <mergeCell ref="C328:E328"/>
    <mergeCell ref="C329:E329"/>
    <mergeCell ref="C330:E330"/>
    <mergeCell ref="C331:E331"/>
    <mergeCell ref="C332:E332"/>
    <mergeCell ref="C343:E343"/>
    <mergeCell ref="C344:E344"/>
    <mergeCell ref="C345:E345"/>
    <mergeCell ref="C346:E346"/>
    <mergeCell ref="C347:E347"/>
    <mergeCell ref="C338:N338"/>
    <mergeCell ref="C339:E339"/>
    <mergeCell ref="C340:E340"/>
    <mergeCell ref="C341:N341"/>
    <mergeCell ref="C342:E34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63:E363"/>
    <mergeCell ref="C364:E364"/>
    <mergeCell ref="C365:E365"/>
    <mergeCell ref="C366:E366"/>
    <mergeCell ref="C367:E367"/>
    <mergeCell ref="C358:N358"/>
    <mergeCell ref="C359:E359"/>
    <mergeCell ref="C360:E360"/>
    <mergeCell ref="C361:E361"/>
    <mergeCell ref="C362:E362"/>
    <mergeCell ref="C373:E373"/>
    <mergeCell ref="C375:K375"/>
    <mergeCell ref="C376:K376"/>
    <mergeCell ref="C377:K377"/>
    <mergeCell ref="C378:K378"/>
    <mergeCell ref="C368:E368"/>
    <mergeCell ref="C369:E369"/>
    <mergeCell ref="C370:E370"/>
    <mergeCell ref="C371:N371"/>
    <mergeCell ref="C372:N372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404:K404"/>
    <mergeCell ref="C405:K405"/>
    <mergeCell ref="A406:N406"/>
    <mergeCell ref="C407:E407"/>
    <mergeCell ref="C408:N408"/>
    <mergeCell ref="C399:K399"/>
    <mergeCell ref="C400:K400"/>
    <mergeCell ref="C401:K401"/>
    <mergeCell ref="C402:K402"/>
    <mergeCell ref="C403:K403"/>
    <mergeCell ref="C414:E414"/>
    <mergeCell ref="C415:E415"/>
    <mergeCell ref="C416:E416"/>
    <mergeCell ref="C417:E417"/>
    <mergeCell ref="C418:N418"/>
    <mergeCell ref="C409:E409"/>
    <mergeCell ref="C410:E410"/>
    <mergeCell ref="C411:E411"/>
    <mergeCell ref="C412:E412"/>
    <mergeCell ref="C413:E413"/>
    <mergeCell ref="C424:E424"/>
    <mergeCell ref="C425:E425"/>
    <mergeCell ref="C426:E426"/>
    <mergeCell ref="C427:E427"/>
    <mergeCell ref="C428:E428"/>
    <mergeCell ref="C419:E419"/>
    <mergeCell ref="C420:E420"/>
    <mergeCell ref="C421:N421"/>
    <mergeCell ref="C422:E422"/>
    <mergeCell ref="C423:E423"/>
    <mergeCell ref="C434:E434"/>
    <mergeCell ref="C435:E435"/>
    <mergeCell ref="C436:E436"/>
    <mergeCell ref="C437:E437"/>
    <mergeCell ref="C438:E438"/>
    <mergeCell ref="C429:E429"/>
    <mergeCell ref="C430:E430"/>
    <mergeCell ref="C431:N431"/>
    <mergeCell ref="C432:N432"/>
    <mergeCell ref="C433:E433"/>
    <mergeCell ref="C444:E444"/>
    <mergeCell ref="C445:E445"/>
    <mergeCell ref="C446:E446"/>
    <mergeCell ref="C447:E447"/>
    <mergeCell ref="C448:E448"/>
    <mergeCell ref="C439:E439"/>
    <mergeCell ref="C440:E440"/>
    <mergeCell ref="C441:N441"/>
    <mergeCell ref="C442:E442"/>
    <mergeCell ref="C443:E443"/>
    <mergeCell ref="C454:N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64:E464"/>
    <mergeCell ref="C465:E465"/>
    <mergeCell ref="C466:E466"/>
    <mergeCell ref="C467:N467"/>
    <mergeCell ref="C468:E468"/>
    <mergeCell ref="C459:E459"/>
    <mergeCell ref="C460:E460"/>
    <mergeCell ref="C461:E461"/>
    <mergeCell ref="C462:E462"/>
    <mergeCell ref="C463:E463"/>
    <mergeCell ref="C475:K475"/>
    <mergeCell ref="C476:K476"/>
    <mergeCell ref="C477:K477"/>
    <mergeCell ref="C478:K478"/>
    <mergeCell ref="C479:K479"/>
    <mergeCell ref="C470:K470"/>
    <mergeCell ref="C471:K471"/>
    <mergeCell ref="C472:K472"/>
    <mergeCell ref="C473:K473"/>
    <mergeCell ref="C474:K474"/>
    <mergeCell ref="C485:K485"/>
    <mergeCell ref="C486:K486"/>
    <mergeCell ref="C487:K487"/>
    <mergeCell ref="C488:K488"/>
    <mergeCell ref="C489:K489"/>
    <mergeCell ref="C480:K480"/>
    <mergeCell ref="C481:K481"/>
    <mergeCell ref="C482:K482"/>
    <mergeCell ref="C483:K483"/>
    <mergeCell ref="C484:K484"/>
    <mergeCell ref="C495:K495"/>
    <mergeCell ref="C496:K496"/>
    <mergeCell ref="C497:K497"/>
    <mergeCell ref="C498:K498"/>
    <mergeCell ref="C499:K499"/>
    <mergeCell ref="C490:K490"/>
    <mergeCell ref="C491:K491"/>
    <mergeCell ref="C492:K492"/>
    <mergeCell ref="C493:K493"/>
    <mergeCell ref="C494:K494"/>
    <mergeCell ref="C505:E505"/>
    <mergeCell ref="C506:E506"/>
    <mergeCell ref="C507:E507"/>
    <mergeCell ref="C508:E508"/>
    <mergeCell ref="C509:E509"/>
    <mergeCell ref="A500:N500"/>
    <mergeCell ref="C501:E501"/>
    <mergeCell ref="C502:N502"/>
    <mergeCell ref="C503:E503"/>
    <mergeCell ref="C504:E504"/>
    <mergeCell ref="C515:N515"/>
    <mergeCell ref="C516:N516"/>
    <mergeCell ref="C517:E517"/>
    <mergeCell ref="C518:E518"/>
    <mergeCell ref="C519:N519"/>
    <mergeCell ref="C510:E510"/>
    <mergeCell ref="C511:E511"/>
    <mergeCell ref="C512:E512"/>
    <mergeCell ref="C513:E513"/>
    <mergeCell ref="C514:E51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C535:E535"/>
    <mergeCell ref="C536:N536"/>
    <mergeCell ref="C537:E537"/>
    <mergeCell ref="C538:E538"/>
    <mergeCell ref="C539:N539"/>
    <mergeCell ref="C530:E530"/>
    <mergeCell ref="C531:E531"/>
    <mergeCell ref="C532:N532"/>
    <mergeCell ref="C533:N533"/>
    <mergeCell ref="C534:E534"/>
    <mergeCell ref="C545:E545"/>
    <mergeCell ref="C546:E546"/>
    <mergeCell ref="C547:E547"/>
    <mergeCell ref="C548:E548"/>
    <mergeCell ref="C549:E549"/>
    <mergeCell ref="C540:E540"/>
    <mergeCell ref="C541:E541"/>
    <mergeCell ref="C542:N542"/>
    <mergeCell ref="C543:E543"/>
    <mergeCell ref="C544:E544"/>
    <mergeCell ref="C555:N555"/>
    <mergeCell ref="C556:N556"/>
    <mergeCell ref="C557:E557"/>
    <mergeCell ref="C558:E558"/>
    <mergeCell ref="C559:E559"/>
    <mergeCell ref="C550:E550"/>
    <mergeCell ref="C551:E551"/>
    <mergeCell ref="C552:E552"/>
    <mergeCell ref="C553:E553"/>
    <mergeCell ref="C554:E554"/>
    <mergeCell ref="C565:E565"/>
    <mergeCell ref="C566:E566"/>
    <mergeCell ref="C567:E567"/>
    <mergeCell ref="C568:N568"/>
    <mergeCell ref="C569:E569"/>
    <mergeCell ref="C560:E560"/>
    <mergeCell ref="C561:E561"/>
    <mergeCell ref="C562:E562"/>
    <mergeCell ref="C563:E563"/>
    <mergeCell ref="C564:E564"/>
    <mergeCell ref="C576:K576"/>
    <mergeCell ref="C577:K577"/>
    <mergeCell ref="C578:K578"/>
    <mergeCell ref="C579:K579"/>
    <mergeCell ref="C580:K580"/>
    <mergeCell ref="C571:K571"/>
    <mergeCell ref="C572:K572"/>
    <mergeCell ref="C573:K573"/>
    <mergeCell ref="C574:K574"/>
    <mergeCell ref="C575:K575"/>
    <mergeCell ref="C586:K586"/>
    <mergeCell ref="C587:K587"/>
    <mergeCell ref="C588:K588"/>
    <mergeCell ref="C589:K589"/>
    <mergeCell ref="C590:K590"/>
    <mergeCell ref="C581:K581"/>
    <mergeCell ref="C582:K582"/>
    <mergeCell ref="C583:K583"/>
    <mergeCell ref="C584:K584"/>
    <mergeCell ref="C585:K585"/>
    <mergeCell ref="C596:E596"/>
    <mergeCell ref="C597:E597"/>
    <mergeCell ref="C598:E598"/>
    <mergeCell ref="C599:E599"/>
    <mergeCell ref="C600:E600"/>
    <mergeCell ref="C591:K591"/>
    <mergeCell ref="A592:N592"/>
    <mergeCell ref="C593:E593"/>
    <mergeCell ref="C594:N594"/>
    <mergeCell ref="C595:E595"/>
    <mergeCell ref="C606:E606"/>
    <mergeCell ref="C607:N607"/>
    <mergeCell ref="C608:E608"/>
    <mergeCell ref="C609:E609"/>
    <mergeCell ref="C610:E610"/>
    <mergeCell ref="C601:E601"/>
    <mergeCell ref="C602:E602"/>
    <mergeCell ref="C603:E603"/>
    <mergeCell ref="C604:E604"/>
    <mergeCell ref="C605:E605"/>
    <mergeCell ref="C616:E616"/>
    <mergeCell ref="C617:E617"/>
    <mergeCell ref="C618:E618"/>
    <mergeCell ref="C619:E619"/>
    <mergeCell ref="C620:N620"/>
    <mergeCell ref="C611:E611"/>
    <mergeCell ref="C612:E612"/>
    <mergeCell ref="C613:E613"/>
    <mergeCell ref="C614:E614"/>
    <mergeCell ref="C615:E615"/>
    <mergeCell ref="C626:E626"/>
    <mergeCell ref="C627:E627"/>
    <mergeCell ref="C628:E628"/>
    <mergeCell ref="C629:E629"/>
    <mergeCell ref="C630:E630"/>
    <mergeCell ref="C621:E621"/>
    <mergeCell ref="C622:E622"/>
    <mergeCell ref="C623:E623"/>
    <mergeCell ref="C624:E624"/>
    <mergeCell ref="C625:E625"/>
    <mergeCell ref="C636:E636"/>
    <mergeCell ref="C637:N637"/>
    <mergeCell ref="C638:N638"/>
    <mergeCell ref="C639:E639"/>
    <mergeCell ref="C640:E640"/>
    <mergeCell ref="C631:E631"/>
    <mergeCell ref="C632:E632"/>
    <mergeCell ref="C633:N633"/>
    <mergeCell ref="C634:N634"/>
    <mergeCell ref="C635:E635"/>
    <mergeCell ref="C646:E646"/>
    <mergeCell ref="C647:E647"/>
    <mergeCell ref="C648:E648"/>
    <mergeCell ref="C649:E649"/>
    <mergeCell ref="C650:E650"/>
    <mergeCell ref="C641:N641"/>
    <mergeCell ref="C642:N642"/>
    <mergeCell ref="C643:E643"/>
    <mergeCell ref="C644:E644"/>
    <mergeCell ref="C645:E645"/>
    <mergeCell ref="C656:E656"/>
    <mergeCell ref="C657:N657"/>
    <mergeCell ref="C658:E658"/>
    <mergeCell ref="C659:E659"/>
    <mergeCell ref="C660:E660"/>
    <mergeCell ref="C651:E651"/>
    <mergeCell ref="C652:E652"/>
    <mergeCell ref="C653:E653"/>
    <mergeCell ref="C654:E654"/>
    <mergeCell ref="C655:E655"/>
    <mergeCell ref="C666:E666"/>
    <mergeCell ref="C667:E667"/>
    <mergeCell ref="C668:E668"/>
    <mergeCell ref="C669:E669"/>
    <mergeCell ref="C670:E670"/>
    <mergeCell ref="C661:E661"/>
    <mergeCell ref="C662:E662"/>
    <mergeCell ref="C663:E663"/>
    <mergeCell ref="C664:E664"/>
    <mergeCell ref="C665:E665"/>
    <mergeCell ref="C676:E676"/>
    <mergeCell ref="C677:E677"/>
    <mergeCell ref="C678:E678"/>
    <mergeCell ref="C679:E679"/>
    <mergeCell ref="C680:E680"/>
    <mergeCell ref="C671:E671"/>
    <mergeCell ref="C672:N672"/>
    <mergeCell ref="C673:E673"/>
    <mergeCell ref="C674:E674"/>
    <mergeCell ref="C675:E675"/>
    <mergeCell ref="C686:N686"/>
    <mergeCell ref="C687:E687"/>
    <mergeCell ref="C688:E688"/>
    <mergeCell ref="C689:E689"/>
    <mergeCell ref="C690:E690"/>
    <mergeCell ref="C681:E681"/>
    <mergeCell ref="C682:E682"/>
    <mergeCell ref="C683:E683"/>
    <mergeCell ref="C684:E684"/>
    <mergeCell ref="C685:N685"/>
    <mergeCell ref="C696:E696"/>
    <mergeCell ref="C697:E697"/>
    <mergeCell ref="C698:E698"/>
    <mergeCell ref="C699:N699"/>
    <mergeCell ref="C700:E700"/>
    <mergeCell ref="C691:E691"/>
    <mergeCell ref="C692:E692"/>
    <mergeCell ref="C693:E693"/>
    <mergeCell ref="C694:E694"/>
    <mergeCell ref="C695:E695"/>
    <mergeCell ref="C706:E706"/>
    <mergeCell ref="C707:E707"/>
    <mergeCell ref="C708:E708"/>
    <mergeCell ref="C709:E709"/>
    <mergeCell ref="C710:E710"/>
    <mergeCell ref="C701:E701"/>
    <mergeCell ref="C702:N702"/>
    <mergeCell ref="C703:E703"/>
    <mergeCell ref="C704:E704"/>
    <mergeCell ref="C705:E705"/>
    <mergeCell ref="C716:N716"/>
    <mergeCell ref="C717:E717"/>
    <mergeCell ref="C718:E718"/>
    <mergeCell ref="C719:N719"/>
    <mergeCell ref="C720:E720"/>
    <mergeCell ref="C711:E711"/>
    <mergeCell ref="C712:E712"/>
    <mergeCell ref="C713:E713"/>
    <mergeCell ref="C714:E714"/>
    <mergeCell ref="C715:N715"/>
    <mergeCell ref="C726:E726"/>
    <mergeCell ref="C727:E727"/>
    <mergeCell ref="C728:E728"/>
    <mergeCell ref="C729:N729"/>
    <mergeCell ref="C730:E730"/>
    <mergeCell ref="C721:E721"/>
    <mergeCell ref="C722:E722"/>
    <mergeCell ref="C723:E723"/>
    <mergeCell ref="C724:E724"/>
    <mergeCell ref="C725:E725"/>
    <mergeCell ref="C736:E736"/>
    <mergeCell ref="C737:E737"/>
    <mergeCell ref="C738:E738"/>
    <mergeCell ref="C739:E739"/>
    <mergeCell ref="C741:K741"/>
    <mergeCell ref="C731:E731"/>
    <mergeCell ref="C732:E732"/>
    <mergeCell ref="C733:E733"/>
    <mergeCell ref="C734:E734"/>
    <mergeCell ref="C735:E735"/>
    <mergeCell ref="C747:K747"/>
    <mergeCell ref="C748:K748"/>
    <mergeCell ref="C749:K749"/>
    <mergeCell ref="C750:K750"/>
    <mergeCell ref="C751:K751"/>
    <mergeCell ref="C742:K742"/>
    <mergeCell ref="C743:K743"/>
    <mergeCell ref="C744:K744"/>
    <mergeCell ref="C745:K745"/>
    <mergeCell ref="C746:K746"/>
    <mergeCell ref="C757:K757"/>
    <mergeCell ref="C758:K758"/>
    <mergeCell ref="C759:K759"/>
    <mergeCell ref="C760:K760"/>
    <mergeCell ref="C761:K761"/>
    <mergeCell ref="C752:K752"/>
    <mergeCell ref="C753:K753"/>
    <mergeCell ref="C754:K754"/>
    <mergeCell ref="C755:K755"/>
    <mergeCell ref="C756:K756"/>
    <mergeCell ref="C767:K767"/>
    <mergeCell ref="C768:K768"/>
    <mergeCell ref="C770:K770"/>
    <mergeCell ref="C771:K771"/>
    <mergeCell ref="C772:K772"/>
    <mergeCell ref="C762:K762"/>
    <mergeCell ref="C763:K763"/>
    <mergeCell ref="C764:K764"/>
    <mergeCell ref="C765:K765"/>
    <mergeCell ref="C766:K766"/>
    <mergeCell ref="C778:K778"/>
    <mergeCell ref="C779:K779"/>
    <mergeCell ref="C780:K780"/>
    <mergeCell ref="C781:K781"/>
    <mergeCell ref="C782:K782"/>
    <mergeCell ref="C773:K773"/>
    <mergeCell ref="C774:K774"/>
    <mergeCell ref="C775:K775"/>
    <mergeCell ref="C776:K776"/>
    <mergeCell ref="C777:K777"/>
    <mergeCell ref="C788:K788"/>
    <mergeCell ref="C789:K789"/>
    <mergeCell ref="C790:K790"/>
    <mergeCell ref="C791:K791"/>
    <mergeCell ref="C792:K792"/>
    <mergeCell ref="C783:K783"/>
    <mergeCell ref="C784:K784"/>
    <mergeCell ref="C785:K785"/>
    <mergeCell ref="C786:K786"/>
    <mergeCell ref="C787:K787"/>
    <mergeCell ref="C798:K798"/>
    <mergeCell ref="C799:K799"/>
    <mergeCell ref="C800:K800"/>
    <mergeCell ref="C801:K801"/>
    <mergeCell ref="C802:K802"/>
    <mergeCell ref="C793:K793"/>
    <mergeCell ref="C794:K794"/>
    <mergeCell ref="C795:K795"/>
    <mergeCell ref="C796:K796"/>
    <mergeCell ref="C797:K797"/>
    <mergeCell ref="C809:L809"/>
    <mergeCell ref="A811:N811"/>
    <mergeCell ref="A812:N812"/>
    <mergeCell ref="A813:N813"/>
    <mergeCell ref="C803:K803"/>
    <mergeCell ref="C806:G806"/>
    <mergeCell ref="H806:L806"/>
    <mergeCell ref="C807:L807"/>
    <mergeCell ref="C808:G808"/>
    <mergeCell ref="H808:L80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814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Z533"/>
  <sheetViews>
    <sheetView topLeftCell="A10" workbookViewId="0">
      <selection activeCell="A16" sqref="A16:N16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64.140625" style="3" hidden="1" customWidth="1"/>
    <col min="44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56.25" customHeight="1">
      <c r="A6" s="9" t="s">
        <v>4</v>
      </c>
      <c r="B6" s="10"/>
      <c r="C6" s="6"/>
      <c r="E6" s="11"/>
      <c r="F6" s="11"/>
      <c r="G6" s="412" t="s">
        <v>5</v>
      </c>
      <c r="H6" s="412"/>
      <c r="I6" s="412"/>
      <c r="J6" s="412"/>
      <c r="K6" s="412"/>
      <c r="L6" s="412"/>
      <c r="M6" s="412"/>
      <c r="N6" s="412"/>
      <c r="V6" s="12" t="s">
        <v>5</v>
      </c>
    </row>
    <row r="7" spans="1:29" s="4" customFormat="1" ht="45" customHeight="1">
      <c r="A7" s="333" t="s">
        <v>6</v>
      </c>
      <c r="B7" s="333"/>
      <c r="C7" s="333"/>
      <c r="D7" s="333"/>
      <c r="E7" s="333"/>
      <c r="F7" s="333"/>
      <c r="G7" s="412" t="s">
        <v>7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15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7.75" customHeight="1">
      <c r="A16" s="428" t="s">
        <v>4719</v>
      </c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AC16" s="12" t="s">
        <v>17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4727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4434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4434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4638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1383.35</v>
      </c>
      <c r="D28" s="26" t="s">
        <v>4435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1265.8800000000001</v>
      </c>
      <c r="D30" s="26" t="s">
        <v>4436</v>
      </c>
      <c r="E30" s="27" t="s">
        <v>31</v>
      </c>
      <c r="G30" s="8" t="s">
        <v>34</v>
      </c>
      <c r="I30" s="8"/>
      <c r="J30" s="8"/>
      <c r="K30" s="8"/>
      <c r="L30" s="25">
        <v>131.49</v>
      </c>
      <c r="M30" s="33" t="s">
        <v>4437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117.47</v>
      </c>
      <c r="D31" s="34" t="s">
        <v>4438</v>
      </c>
      <c r="E31" s="27" t="s">
        <v>31</v>
      </c>
      <c r="G31" s="8" t="s">
        <v>38</v>
      </c>
      <c r="I31" s="8"/>
      <c r="J31" s="8"/>
      <c r="K31" s="8"/>
      <c r="L31" s="402">
        <v>451.9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0</v>
      </c>
      <c r="D32" s="34" t="s">
        <v>37</v>
      </c>
      <c r="E32" s="27" t="s">
        <v>31</v>
      </c>
      <c r="G32" s="8" t="s">
        <v>41</v>
      </c>
      <c r="I32" s="8"/>
      <c r="J32" s="8"/>
      <c r="K32" s="8"/>
      <c r="L32" s="402">
        <v>117.86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4439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4439</v>
      </c>
    </row>
    <row r="40" spans="1:37" s="4" customFormat="1" ht="23.25">
      <c r="A40" s="40" t="s">
        <v>57</v>
      </c>
      <c r="B40" s="41" t="s">
        <v>4440</v>
      </c>
      <c r="C40" s="390" t="s">
        <v>4441</v>
      </c>
      <c r="D40" s="390"/>
      <c r="E40" s="390"/>
      <c r="F40" s="42" t="s">
        <v>693</v>
      </c>
      <c r="G40" s="43">
        <v>1.56</v>
      </c>
      <c r="H40" s="44">
        <v>1</v>
      </c>
      <c r="I40" s="100">
        <v>1.56</v>
      </c>
      <c r="J40" s="46"/>
      <c r="K40" s="43"/>
      <c r="L40" s="46"/>
      <c r="M40" s="43"/>
      <c r="N40" s="47"/>
      <c r="AF40" s="39"/>
      <c r="AG40" s="48" t="s">
        <v>4441</v>
      </c>
    </row>
    <row r="41" spans="1:37" s="4" customFormat="1" ht="15">
      <c r="A41" s="49"/>
      <c r="B41" s="50"/>
      <c r="C41" s="388" t="s">
        <v>4442</v>
      </c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91"/>
      <c r="AF41" s="39"/>
      <c r="AG41" s="48"/>
      <c r="AH41" s="3" t="s">
        <v>4442</v>
      </c>
    </row>
    <row r="42" spans="1:37" s="4" customFormat="1" ht="22.5">
      <c r="A42" s="73"/>
      <c r="B42" s="52" t="s">
        <v>3830</v>
      </c>
      <c r="C42" s="385" t="s">
        <v>3393</v>
      </c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96"/>
      <c r="AF42" s="39"/>
      <c r="AG42" s="48"/>
      <c r="AI42" s="3" t="s">
        <v>3393</v>
      </c>
    </row>
    <row r="43" spans="1:37" s="4" customFormat="1" ht="15">
      <c r="A43" s="51"/>
      <c r="B43" s="52" t="s">
        <v>57</v>
      </c>
      <c r="C43" s="388" t="s">
        <v>82</v>
      </c>
      <c r="D43" s="388"/>
      <c r="E43" s="388"/>
      <c r="F43" s="53"/>
      <c r="G43" s="54"/>
      <c r="H43" s="54"/>
      <c r="I43" s="54"/>
      <c r="J43" s="56">
        <v>806.26</v>
      </c>
      <c r="K43" s="74">
        <v>0.8</v>
      </c>
      <c r="L43" s="55">
        <v>1006.21</v>
      </c>
      <c r="M43" s="58">
        <v>33.130000000000003</v>
      </c>
      <c r="N43" s="77">
        <v>33335.74</v>
      </c>
      <c r="AF43" s="39"/>
      <c r="AG43" s="48"/>
      <c r="AJ43" s="3" t="s">
        <v>82</v>
      </c>
    </row>
    <row r="44" spans="1:37" s="4" customFormat="1" ht="15">
      <c r="A44" s="51"/>
      <c r="B44" s="52" t="s">
        <v>62</v>
      </c>
      <c r="C44" s="388" t="s">
        <v>63</v>
      </c>
      <c r="D44" s="388"/>
      <c r="E44" s="388"/>
      <c r="F44" s="53"/>
      <c r="G44" s="54"/>
      <c r="H44" s="54"/>
      <c r="I44" s="54"/>
      <c r="J44" s="55">
        <v>4008.11</v>
      </c>
      <c r="K44" s="74">
        <v>0.8</v>
      </c>
      <c r="L44" s="55">
        <v>5002.12</v>
      </c>
      <c r="M44" s="54"/>
      <c r="N44" s="57"/>
      <c r="AF44" s="39"/>
      <c r="AG44" s="48"/>
      <c r="AJ44" s="3" t="s">
        <v>63</v>
      </c>
    </row>
    <row r="45" spans="1:37" s="4" customFormat="1" ht="15">
      <c r="A45" s="51"/>
      <c r="B45" s="52" t="s">
        <v>64</v>
      </c>
      <c r="C45" s="388" t="s">
        <v>65</v>
      </c>
      <c r="D45" s="388"/>
      <c r="E45" s="388"/>
      <c r="F45" s="53"/>
      <c r="G45" s="54"/>
      <c r="H45" s="54"/>
      <c r="I45" s="54"/>
      <c r="J45" s="56">
        <v>474.7</v>
      </c>
      <c r="K45" s="74">
        <v>0.8</v>
      </c>
      <c r="L45" s="56">
        <v>592.42999999999995</v>
      </c>
      <c r="M45" s="58">
        <v>33.130000000000003</v>
      </c>
      <c r="N45" s="77">
        <v>19627.21</v>
      </c>
      <c r="AF45" s="39"/>
      <c r="AG45" s="48"/>
      <c r="AJ45" s="3" t="s">
        <v>65</v>
      </c>
    </row>
    <row r="46" spans="1:37" s="4" customFormat="1" ht="15">
      <c r="A46" s="51"/>
      <c r="B46" s="52" t="s">
        <v>91</v>
      </c>
      <c r="C46" s="388" t="s">
        <v>120</v>
      </c>
      <c r="D46" s="388"/>
      <c r="E46" s="388"/>
      <c r="F46" s="53"/>
      <c r="G46" s="54"/>
      <c r="H46" s="54"/>
      <c r="I46" s="54"/>
      <c r="J46" s="56">
        <v>62.5</v>
      </c>
      <c r="K46" s="61">
        <v>0</v>
      </c>
      <c r="L46" s="56">
        <v>0</v>
      </c>
      <c r="M46" s="54"/>
      <c r="N46" s="57"/>
      <c r="AF46" s="39"/>
      <c r="AG46" s="48"/>
      <c r="AJ46" s="3" t="s">
        <v>120</v>
      </c>
    </row>
    <row r="47" spans="1:37" s="4" customFormat="1" ht="15">
      <c r="A47" s="60"/>
      <c r="B47" s="52"/>
      <c r="C47" s="388" t="s">
        <v>83</v>
      </c>
      <c r="D47" s="388"/>
      <c r="E47" s="388"/>
      <c r="F47" s="53" t="s">
        <v>67</v>
      </c>
      <c r="G47" s="61">
        <v>91</v>
      </c>
      <c r="H47" s="74">
        <v>0.8</v>
      </c>
      <c r="I47" s="75">
        <v>113.568</v>
      </c>
      <c r="J47" s="63"/>
      <c r="K47" s="54"/>
      <c r="L47" s="63"/>
      <c r="M47" s="54"/>
      <c r="N47" s="57"/>
      <c r="AF47" s="39"/>
      <c r="AG47" s="48"/>
      <c r="AK47" s="3" t="s">
        <v>83</v>
      </c>
    </row>
    <row r="48" spans="1:37" s="4" customFormat="1" ht="15">
      <c r="A48" s="60"/>
      <c r="B48" s="52"/>
      <c r="C48" s="388" t="s">
        <v>66</v>
      </c>
      <c r="D48" s="388"/>
      <c r="E48" s="388"/>
      <c r="F48" s="53" t="s">
        <v>67</v>
      </c>
      <c r="G48" s="58">
        <v>35.619999999999997</v>
      </c>
      <c r="H48" s="74">
        <v>0.8</v>
      </c>
      <c r="I48" s="76">
        <v>44.453760000000003</v>
      </c>
      <c r="J48" s="63"/>
      <c r="K48" s="54"/>
      <c r="L48" s="63"/>
      <c r="M48" s="54"/>
      <c r="N48" s="57"/>
      <c r="AF48" s="39"/>
      <c r="AG48" s="48"/>
      <c r="AK48" s="3" t="s">
        <v>66</v>
      </c>
    </row>
    <row r="49" spans="1:41" s="4" customFormat="1" ht="15">
      <c r="A49" s="51"/>
      <c r="B49" s="52"/>
      <c r="C49" s="392" t="s">
        <v>68</v>
      </c>
      <c r="D49" s="392"/>
      <c r="E49" s="392"/>
      <c r="F49" s="64"/>
      <c r="G49" s="65"/>
      <c r="H49" s="65"/>
      <c r="I49" s="65"/>
      <c r="J49" s="66">
        <v>4876.87</v>
      </c>
      <c r="K49" s="65"/>
      <c r="L49" s="66">
        <v>6008.33</v>
      </c>
      <c r="M49" s="65"/>
      <c r="N49" s="68"/>
      <c r="AF49" s="39"/>
      <c r="AG49" s="48"/>
      <c r="AL49" s="3" t="s">
        <v>68</v>
      </c>
    </row>
    <row r="50" spans="1:41" s="4" customFormat="1" ht="15">
      <c r="A50" s="60"/>
      <c r="B50" s="52"/>
      <c r="C50" s="388" t="s">
        <v>69</v>
      </c>
      <c r="D50" s="388"/>
      <c r="E50" s="388"/>
      <c r="F50" s="53"/>
      <c r="G50" s="54"/>
      <c r="H50" s="54"/>
      <c r="I50" s="54"/>
      <c r="J50" s="63"/>
      <c r="K50" s="54"/>
      <c r="L50" s="55">
        <v>1598.64</v>
      </c>
      <c r="M50" s="54"/>
      <c r="N50" s="77">
        <v>52962.95</v>
      </c>
      <c r="AF50" s="39"/>
      <c r="AG50" s="48"/>
      <c r="AK50" s="3" t="s">
        <v>69</v>
      </c>
    </row>
    <row r="51" spans="1:41" s="4" customFormat="1" ht="23.25">
      <c r="A51" s="60"/>
      <c r="B51" s="52" t="s">
        <v>289</v>
      </c>
      <c r="C51" s="388" t="s">
        <v>290</v>
      </c>
      <c r="D51" s="388"/>
      <c r="E51" s="388"/>
      <c r="F51" s="53" t="s">
        <v>72</v>
      </c>
      <c r="G51" s="61">
        <v>110</v>
      </c>
      <c r="H51" s="54"/>
      <c r="I51" s="61">
        <v>110</v>
      </c>
      <c r="J51" s="63"/>
      <c r="K51" s="54"/>
      <c r="L51" s="55">
        <v>1758.5</v>
      </c>
      <c r="M51" s="54"/>
      <c r="N51" s="77">
        <v>58259.25</v>
      </c>
      <c r="AF51" s="39"/>
      <c r="AG51" s="48"/>
      <c r="AK51" s="3" t="s">
        <v>290</v>
      </c>
    </row>
    <row r="52" spans="1:41" s="4" customFormat="1" ht="23.25">
      <c r="A52" s="60"/>
      <c r="B52" s="52" t="s">
        <v>291</v>
      </c>
      <c r="C52" s="388" t="s">
        <v>292</v>
      </c>
      <c r="D52" s="388"/>
      <c r="E52" s="388"/>
      <c r="F52" s="53" t="s">
        <v>72</v>
      </c>
      <c r="G52" s="61">
        <v>73</v>
      </c>
      <c r="H52" s="54"/>
      <c r="I52" s="61">
        <v>73</v>
      </c>
      <c r="J52" s="63"/>
      <c r="K52" s="54"/>
      <c r="L52" s="55">
        <v>1167.01</v>
      </c>
      <c r="M52" s="54"/>
      <c r="N52" s="77">
        <v>38662.949999999997</v>
      </c>
      <c r="AF52" s="39"/>
      <c r="AG52" s="48"/>
      <c r="AK52" s="3" t="s">
        <v>292</v>
      </c>
    </row>
    <row r="53" spans="1:41" s="4" customFormat="1" ht="15">
      <c r="A53" s="69"/>
      <c r="B53" s="70"/>
      <c r="C53" s="390" t="s">
        <v>75</v>
      </c>
      <c r="D53" s="390"/>
      <c r="E53" s="390"/>
      <c r="F53" s="42"/>
      <c r="G53" s="43"/>
      <c r="H53" s="43"/>
      <c r="I53" s="43"/>
      <c r="J53" s="46"/>
      <c r="K53" s="43"/>
      <c r="L53" s="78">
        <v>8933.84</v>
      </c>
      <c r="M53" s="65"/>
      <c r="N53" s="47"/>
      <c r="AF53" s="39"/>
      <c r="AG53" s="48"/>
      <c r="AM53" s="48" t="s">
        <v>75</v>
      </c>
    </row>
    <row r="54" spans="1:41" s="4" customFormat="1" ht="45.75">
      <c r="A54" s="40" t="s">
        <v>62</v>
      </c>
      <c r="B54" s="41" t="s">
        <v>3200</v>
      </c>
      <c r="C54" s="390" t="s">
        <v>3201</v>
      </c>
      <c r="D54" s="390"/>
      <c r="E54" s="390"/>
      <c r="F54" s="42" t="s">
        <v>3202</v>
      </c>
      <c r="G54" s="43">
        <v>100.032</v>
      </c>
      <c r="H54" s="44">
        <v>1</v>
      </c>
      <c r="I54" s="72">
        <v>100.032</v>
      </c>
      <c r="J54" s="71">
        <v>15.35</v>
      </c>
      <c r="K54" s="43"/>
      <c r="L54" s="78">
        <v>1535.49</v>
      </c>
      <c r="M54" s="100">
        <v>12.03</v>
      </c>
      <c r="N54" s="119">
        <v>18471.939999999999</v>
      </c>
      <c r="AF54" s="39"/>
      <c r="AG54" s="48" t="s">
        <v>3201</v>
      </c>
      <c r="AM54" s="48"/>
    </row>
    <row r="55" spans="1:41" s="4" customFormat="1" ht="15">
      <c r="A55" s="69"/>
      <c r="B55" s="70"/>
      <c r="C55" s="390" t="s">
        <v>75</v>
      </c>
      <c r="D55" s="390"/>
      <c r="E55" s="390"/>
      <c r="F55" s="42"/>
      <c r="G55" s="43"/>
      <c r="H55" s="43"/>
      <c r="I55" s="43"/>
      <c r="J55" s="46"/>
      <c r="K55" s="43"/>
      <c r="L55" s="78">
        <v>1535.49</v>
      </c>
      <c r="M55" s="65"/>
      <c r="N55" s="119">
        <v>18471.939999999999</v>
      </c>
      <c r="AF55" s="39"/>
      <c r="AG55" s="48"/>
      <c r="AM55" s="48" t="s">
        <v>75</v>
      </c>
    </row>
    <row r="56" spans="1:41" s="4" customFormat="1" ht="15">
      <c r="A56" s="80"/>
      <c r="B56" s="81"/>
      <c r="C56" s="81"/>
      <c r="D56" s="81"/>
      <c r="E56" s="81"/>
      <c r="F56" s="82"/>
      <c r="G56" s="82"/>
      <c r="H56" s="82"/>
      <c r="I56" s="82"/>
      <c r="J56" s="83"/>
      <c r="K56" s="82"/>
      <c r="L56" s="83"/>
      <c r="M56" s="54"/>
      <c r="N56" s="83"/>
      <c r="AF56" s="39"/>
      <c r="AG56" s="48"/>
      <c r="AM56" s="48"/>
    </row>
    <row r="57" spans="1:41" s="4" customFormat="1" ht="15">
      <c r="A57" s="84"/>
      <c r="B57" s="85"/>
      <c r="C57" s="390" t="s">
        <v>4443</v>
      </c>
      <c r="D57" s="390"/>
      <c r="E57" s="390"/>
      <c r="F57" s="390"/>
      <c r="G57" s="390"/>
      <c r="H57" s="390"/>
      <c r="I57" s="390"/>
      <c r="J57" s="390"/>
      <c r="K57" s="390"/>
      <c r="L57" s="86"/>
      <c r="M57" s="87"/>
      <c r="N57" s="88"/>
      <c r="AF57" s="39"/>
      <c r="AG57" s="48"/>
      <c r="AM57" s="48"/>
      <c r="AN57" s="48" t="s">
        <v>4443</v>
      </c>
    </row>
    <row r="58" spans="1:41" s="4" customFormat="1" ht="15">
      <c r="A58" s="89"/>
      <c r="B58" s="52"/>
      <c r="C58" s="388" t="s">
        <v>100</v>
      </c>
      <c r="D58" s="388"/>
      <c r="E58" s="388"/>
      <c r="F58" s="388"/>
      <c r="G58" s="388"/>
      <c r="H58" s="388"/>
      <c r="I58" s="388"/>
      <c r="J58" s="388"/>
      <c r="K58" s="388"/>
      <c r="L58" s="90">
        <v>7543.82</v>
      </c>
      <c r="M58" s="91"/>
      <c r="N58" s="92">
        <v>111983.18</v>
      </c>
      <c r="AF58" s="39"/>
      <c r="AG58" s="48"/>
      <c r="AM58" s="48"/>
      <c r="AN58" s="48"/>
      <c r="AO58" s="3" t="s">
        <v>100</v>
      </c>
    </row>
    <row r="59" spans="1:41" s="4" customFormat="1" ht="15">
      <c r="A59" s="89"/>
      <c r="B59" s="52"/>
      <c r="C59" s="388" t="s">
        <v>101</v>
      </c>
      <c r="D59" s="388"/>
      <c r="E59" s="388"/>
      <c r="F59" s="388"/>
      <c r="G59" s="388"/>
      <c r="H59" s="388"/>
      <c r="I59" s="388"/>
      <c r="J59" s="388"/>
      <c r="K59" s="388"/>
      <c r="L59" s="93"/>
      <c r="M59" s="91"/>
      <c r="N59" s="94"/>
      <c r="AF59" s="39"/>
      <c r="AG59" s="48"/>
      <c r="AM59" s="48"/>
      <c r="AN59" s="48"/>
      <c r="AO59" s="3" t="s">
        <v>101</v>
      </c>
    </row>
    <row r="60" spans="1:41" s="4" customFormat="1" ht="15">
      <c r="A60" s="89"/>
      <c r="B60" s="52"/>
      <c r="C60" s="388" t="s">
        <v>102</v>
      </c>
      <c r="D60" s="388"/>
      <c r="E60" s="388"/>
      <c r="F60" s="388"/>
      <c r="G60" s="388"/>
      <c r="H60" s="388"/>
      <c r="I60" s="388"/>
      <c r="J60" s="388"/>
      <c r="K60" s="388"/>
      <c r="L60" s="90">
        <v>1006.21</v>
      </c>
      <c r="M60" s="91"/>
      <c r="N60" s="92">
        <v>33335.74</v>
      </c>
      <c r="AF60" s="39"/>
      <c r="AG60" s="48"/>
      <c r="AM60" s="48"/>
      <c r="AN60" s="48"/>
      <c r="AO60" s="3" t="s">
        <v>102</v>
      </c>
    </row>
    <row r="61" spans="1:41" s="4" customFormat="1" ht="15">
      <c r="A61" s="89"/>
      <c r="B61" s="52"/>
      <c r="C61" s="388" t="s">
        <v>103</v>
      </c>
      <c r="D61" s="388"/>
      <c r="E61" s="388"/>
      <c r="F61" s="388"/>
      <c r="G61" s="388"/>
      <c r="H61" s="388"/>
      <c r="I61" s="388"/>
      <c r="J61" s="388"/>
      <c r="K61" s="388"/>
      <c r="L61" s="90">
        <v>5002.12</v>
      </c>
      <c r="M61" s="91"/>
      <c r="N61" s="92">
        <v>60175.5</v>
      </c>
      <c r="AF61" s="39"/>
      <c r="AG61" s="48"/>
      <c r="AM61" s="48"/>
      <c r="AN61" s="48"/>
      <c r="AO61" s="3" t="s">
        <v>103</v>
      </c>
    </row>
    <row r="62" spans="1:41" s="4" customFormat="1" ht="15">
      <c r="A62" s="89"/>
      <c r="B62" s="52"/>
      <c r="C62" s="388" t="s">
        <v>104</v>
      </c>
      <c r="D62" s="388"/>
      <c r="E62" s="388"/>
      <c r="F62" s="388"/>
      <c r="G62" s="388"/>
      <c r="H62" s="388"/>
      <c r="I62" s="388"/>
      <c r="J62" s="388"/>
      <c r="K62" s="388"/>
      <c r="L62" s="95">
        <v>592.42999999999995</v>
      </c>
      <c r="M62" s="91"/>
      <c r="N62" s="92">
        <v>19627.21</v>
      </c>
      <c r="AF62" s="39"/>
      <c r="AG62" s="48"/>
      <c r="AM62" s="48"/>
      <c r="AN62" s="48"/>
      <c r="AO62" s="3" t="s">
        <v>104</v>
      </c>
    </row>
    <row r="63" spans="1:41" s="4" customFormat="1" ht="15">
      <c r="A63" s="89"/>
      <c r="B63" s="52"/>
      <c r="C63" s="388" t="s">
        <v>3205</v>
      </c>
      <c r="D63" s="388"/>
      <c r="E63" s="388"/>
      <c r="F63" s="388"/>
      <c r="G63" s="388"/>
      <c r="H63" s="388"/>
      <c r="I63" s="388"/>
      <c r="J63" s="388"/>
      <c r="K63" s="388"/>
      <c r="L63" s="90">
        <v>1535.49</v>
      </c>
      <c r="M63" s="91"/>
      <c r="N63" s="92">
        <v>18471.939999999999</v>
      </c>
      <c r="AF63" s="39"/>
      <c r="AG63" s="48"/>
      <c r="AM63" s="48"/>
      <c r="AN63" s="48"/>
      <c r="AO63" s="3" t="s">
        <v>3205</v>
      </c>
    </row>
    <row r="64" spans="1:41" s="4" customFormat="1" ht="15">
      <c r="A64" s="89"/>
      <c r="B64" s="52"/>
      <c r="C64" s="388" t="s">
        <v>105</v>
      </c>
      <c r="D64" s="388"/>
      <c r="E64" s="388"/>
      <c r="F64" s="388"/>
      <c r="G64" s="388"/>
      <c r="H64" s="388"/>
      <c r="I64" s="388"/>
      <c r="J64" s="388"/>
      <c r="K64" s="388"/>
      <c r="L64" s="90">
        <v>10469.33</v>
      </c>
      <c r="M64" s="91"/>
      <c r="N64" s="92">
        <v>208905.38</v>
      </c>
      <c r="AF64" s="39"/>
      <c r="AG64" s="48"/>
      <c r="AM64" s="48"/>
      <c r="AN64" s="48"/>
      <c r="AO64" s="3" t="s">
        <v>105</v>
      </c>
    </row>
    <row r="65" spans="1:43" s="4" customFormat="1" ht="15">
      <c r="A65" s="89"/>
      <c r="B65" s="52"/>
      <c r="C65" s="388" t="s">
        <v>3206</v>
      </c>
      <c r="D65" s="388"/>
      <c r="E65" s="388"/>
      <c r="F65" s="388"/>
      <c r="G65" s="388"/>
      <c r="H65" s="388"/>
      <c r="I65" s="388"/>
      <c r="J65" s="388"/>
      <c r="K65" s="388"/>
      <c r="L65" s="90">
        <v>8933.84</v>
      </c>
      <c r="M65" s="91"/>
      <c r="N65" s="92">
        <v>190433.44</v>
      </c>
      <c r="AF65" s="39"/>
      <c r="AG65" s="48"/>
      <c r="AM65" s="48"/>
      <c r="AN65" s="48"/>
      <c r="AO65" s="3" t="s">
        <v>3206</v>
      </c>
    </row>
    <row r="66" spans="1:43" s="4" customFormat="1" ht="15">
      <c r="A66" s="89"/>
      <c r="B66" s="52"/>
      <c r="C66" s="388" t="s">
        <v>3207</v>
      </c>
      <c r="D66" s="388"/>
      <c r="E66" s="388"/>
      <c r="F66" s="388"/>
      <c r="G66" s="388"/>
      <c r="H66" s="388"/>
      <c r="I66" s="388"/>
      <c r="J66" s="388"/>
      <c r="K66" s="388"/>
      <c r="L66" s="93"/>
      <c r="M66" s="91"/>
      <c r="N66" s="94"/>
      <c r="AF66" s="39"/>
      <c r="AG66" s="48"/>
      <c r="AM66" s="48"/>
      <c r="AN66" s="48"/>
      <c r="AO66" s="3" t="s">
        <v>3207</v>
      </c>
    </row>
    <row r="67" spans="1:43" s="4" customFormat="1" ht="15">
      <c r="A67" s="89"/>
      <c r="B67" s="52"/>
      <c r="C67" s="388" t="s">
        <v>3208</v>
      </c>
      <c r="D67" s="388"/>
      <c r="E67" s="388"/>
      <c r="F67" s="388"/>
      <c r="G67" s="388"/>
      <c r="H67" s="388"/>
      <c r="I67" s="388"/>
      <c r="J67" s="388"/>
      <c r="K67" s="388"/>
      <c r="L67" s="90">
        <v>1006.21</v>
      </c>
      <c r="M67" s="91"/>
      <c r="N67" s="92">
        <v>33335.74</v>
      </c>
      <c r="AF67" s="39"/>
      <c r="AG67" s="48"/>
      <c r="AM67" s="48"/>
      <c r="AN67" s="48"/>
      <c r="AO67" s="3" t="s">
        <v>3208</v>
      </c>
    </row>
    <row r="68" spans="1:43" s="4" customFormat="1" ht="15">
      <c r="A68" s="89"/>
      <c r="B68" s="52"/>
      <c r="C68" s="388" t="s">
        <v>3209</v>
      </c>
      <c r="D68" s="388"/>
      <c r="E68" s="388"/>
      <c r="F68" s="388"/>
      <c r="G68" s="388"/>
      <c r="H68" s="388"/>
      <c r="I68" s="388"/>
      <c r="J68" s="388"/>
      <c r="K68" s="388"/>
      <c r="L68" s="90">
        <v>5002.12</v>
      </c>
      <c r="M68" s="91"/>
      <c r="N68" s="94"/>
      <c r="AF68" s="39"/>
      <c r="AG68" s="48"/>
      <c r="AM68" s="48"/>
      <c r="AN68" s="48"/>
      <c r="AO68" s="3" t="s">
        <v>3209</v>
      </c>
    </row>
    <row r="69" spans="1:43" s="4" customFormat="1" ht="15">
      <c r="A69" s="89"/>
      <c r="B69" s="52"/>
      <c r="C69" s="388" t="s">
        <v>3210</v>
      </c>
      <c r="D69" s="388"/>
      <c r="E69" s="388"/>
      <c r="F69" s="388"/>
      <c r="G69" s="388"/>
      <c r="H69" s="388"/>
      <c r="I69" s="388"/>
      <c r="J69" s="388"/>
      <c r="K69" s="388"/>
      <c r="L69" s="95">
        <v>592.42999999999995</v>
      </c>
      <c r="M69" s="91"/>
      <c r="N69" s="92">
        <v>19627.21</v>
      </c>
      <c r="AF69" s="39"/>
      <c r="AG69" s="48"/>
      <c r="AM69" s="48"/>
      <c r="AN69" s="48"/>
      <c r="AO69" s="3" t="s">
        <v>3210</v>
      </c>
    </row>
    <row r="70" spans="1:43" s="4" customFormat="1" ht="15">
      <c r="A70" s="89"/>
      <c r="B70" s="52"/>
      <c r="C70" s="388" t="s">
        <v>3212</v>
      </c>
      <c r="D70" s="388"/>
      <c r="E70" s="388"/>
      <c r="F70" s="388"/>
      <c r="G70" s="388"/>
      <c r="H70" s="388"/>
      <c r="I70" s="388"/>
      <c r="J70" s="388"/>
      <c r="K70" s="388"/>
      <c r="L70" s="90">
        <v>1758.5</v>
      </c>
      <c r="M70" s="91"/>
      <c r="N70" s="92">
        <v>58259.25</v>
      </c>
      <c r="AF70" s="39"/>
      <c r="AG70" s="48"/>
      <c r="AM70" s="48"/>
      <c r="AN70" s="48"/>
      <c r="AO70" s="3" t="s">
        <v>3212</v>
      </c>
    </row>
    <row r="71" spans="1:43" s="4" customFormat="1" ht="15">
      <c r="A71" s="89"/>
      <c r="B71" s="52"/>
      <c r="C71" s="388" t="s">
        <v>3213</v>
      </c>
      <c r="D71" s="388"/>
      <c r="E71" s="388"/>
      <c r="F71" s="388"/>
      <c r="G71" s="388"/>
      <c r="H71" s="388"/>
      <c r="I71" s="388"/>
      <c r="J71" s="388"/>
      <c r="K71" s="388"/>
      <c r="L71" s="90">
        <v>1167.01</v>
      </c>
      <c r="M71" s="91"/>
      <c r="N71" s="92">
        <v>38662.949999999997</v>
      </c>
      <c r="AF71" s="39"/>
      <c r="AG71" s="48"/>
      <c r="AM71" s="48"/>
      <c r="AN71" s="48"/>
      <c r="AO71" s="3" t="s">
        <v>3213</v>
      </c>
    </row>
    <row r="72" spans="1:43" s="4" customFormat="1" ht="15">
      <c r="A72" s="89"/>
      <c r="B72" s="52"/>
      <c r="C72" s="388" t="s">
        <v>3214</v>
      </c>
      <c r="D72" s="388"/>
      <c r="E72" s="388"/>
      <c r="F72" s="388"/>
      <c r="G72" s="388"/>
      <c r="H72" s="388"/>
      <c r="I72" s="388"/>
      <c r="J72" s="388"/>
      <c r="K72" s="388"/>
      <c r="L72" s="90">
        <v>1535.49</v>
      </c>
      <c r="M72" s="91"/>
      <c r="N72" s="92">
        <v>18471.939999999999</v>
      </c>
      <c r="AF72" s="39"/>
      <c r="AG72" s="48"/>
      <c r="AM72" s="48"/>
      <c r="AN72" s="48"/>
      <c r="AO72" s="3" t="s">
        <v>3214</v>
      </c>
    </row>
    <row r="73" spans="1:43" s="4" customFormat="1" ht="15">
      <c r="A73" s="89"/>
      <c r="B73" s="52"/>
      <c r="C73" s="388" t="s">
        <v>111</v>
      </c>
      <c r="D73" s="388"/>
      <c r="E73" s="388"/>
      <c r="F73" s="388"/>
      <c r="G73" s="388"/>
      <c r="H73" s="388"/>
      <c r="I73" s="388"/>
      <c r="J73" s="388"/>
      <c r="K73" s="388"/>
      <c r="L73" s="90">
        <v>1598.64</v>
      </c>
      <c r="M73" s="91"/>
      <c r="N73" s="92">
        <v>52962.95</v>
      </c>
      <c r="AF73" s="39"/>
      <c r="AG73" s="48"/>
      <c r="AM73" s="48"/>
      <c r="AN73" s="48"/>
      <c r="AO73" s="3" t="s">
        <v>111</v>
      </c>
    </row>
    <row r="74" spans="1:43" s="4" customFormat="1" ht="15">
      <c r="A74" s="89"/>
      <c r="B74" s="52"/>
      <c r="C74" s="388" t="s">
        <v>112</v>
      </c>
      <c r="D74" s="388"/>
      <c r="E74" s="388"/>
      <c r="F74" s="388"/>
      <c r="G74" s="388"/>
      <c r="H74" s="388"/>
      <c r="I74" s="388"/>
      <c r="J74" s="388"/>
      <c r="K74" s="388"/>
      <c r="L74" s="90">
        <v>1758.5</v>
      </c>
      <c r="M74" s="91"/>
      <c r="N74" s="92">
        <v>58259.25</v>
      </c>
      <c r="AF74" s="39"/>
      <c r="AG74" s="48"/>
      <c r="AM74" s="48"/>
      <c r="AN74" s="48"/>
      <c r="AO74" s="3" t="s">
        <v>112</v>
      </c>
    </row>
    <row r="75" spans="1:43" s="4" customFormat="1" ht="15">
      <c r="A75" s="89"/>
      <c r="B75" s="52"/>
      <c r="C75" s="388" t="s">
        <v>113</v>
      </c>
      <c r="D75" s="388"/>
      <c r="E75" s="388"/>
      <c r="F75" s="388"/>
      <c r="G75" s="388"/>
      <c r="H75" s="388"/>
      <c r="I75" s="388"/>
      <c r="J75" s="388"/>
      <c r="K75" s="388"/>
      <c r="L75" s="90">
        <v>1167.01</v>
      </c>
      <c r="M75" s="91"/>
      <c r="N75" s="92">
        <v>38662.949999999997</v>
      </c>
      <c r="AF75" s="39"/>
      <c r="AG75" s="48"/>
      <c r="AM75" s="48"/>
      <c r="AN75" s="48"/>
      <c r="AO75" s="3" t="s">
        <v>113</v>
      </c>
    </row>
    <row r="76" spans="1:43" s="4" customFormat="1" ht="15">
      <c r="A76" s="89"/>
      <c r="B76" s="96"/>
      <c r="C76" s="389" t="s">
        <v>4444</v>
      </c>
      <c r="D76" s="389"/>
      <c r="E76" s="389"/>
      <c r="F76" s="389"/>
      <c r="G76" s="389"/>
      <c r="H76" s="389"/>
      <c r="I76" s="389"/>
      <c r="J76" s="389"/>
      <c r="K76" s="389"/>
      <c r="L76" s="97">
        <v>10469.33</v>
      </c>
      <c r="M76" s="98"/>
      <c r="N76" s="99">
        <v>208905.38</v>
      </c>
      <c r="AF76" s="39"/>
      <c r="AG76" s="48"/>
      <c r="AM76" s="48"/>
      <c r="AN76" s="48"/>
      <c r="AP76" s="48" t="s">
        <v>4444</v>
      </c>
    </row>
    <row r="77" spans="1:43" s="4" customFormat="1" ht="15">
      <c r="A77" s="397" t="s">
        <v>4445</v>
      </c>
      <c r="B77" s="398"/>
      <c r="C77" s="398"/>
      <c r="D77" s="398"/>
      <c r="E77" s="398"/>
      <c r="F77" s="398"/>
      <c r="G77" s="398"/>
      <c r="H77" s="398"/>
      <c r="I77" s="398"/>
      <c r="J77" s="398"/>
      <c r="K77" s="398"/>
      <c r="L77" s="398"/>
      <c r="M77" s="398"/>
      <c r="N77" s="399"/>
      <c r="AF77" s="39" t="s">
        <v>4445</v>
      </c>
      <c r="AG77" s="48"/>
      <c r="AM77" s="48"/>
      <c r="AN77" s="48"/>
      <c r="AP77" s="48"/>
    </row>
    <row r="78" spans="1:43" s="4" customFormat="1" ht="15">
      <c r="A78" s="393" t="s">
        <v>4446</v>
      </c>
      <c r="B78" s="394"/>
      <c r="C78" s="394"/>
      <c r="D78" s="394"/>
      <c r="E78" s="394"/>
      <c r="F78" s="394"/>
      <c r="G78" s="394"/>
      <c r="H78" s="394"/>
      <c r="I78" s="394"/>
      <c r="J78" s="394"/>
      <c r="K78" s="394"/>
      <c r="L78" s="394"/>
      <c r="M78" s="394"/>
      <c r="N78" s="395"/>
      <c r="AF78" s="39"/>
      <c r="AG78" s="48"/>
      <c r="AM78" s="48"/>
      <c r="AN78" s="48"/>
      <c r="AP78" s="48"/>
      <c r="AQ78" s="48" t="s">
        <v>4446</v>
      </c>
    </row>
    <row r="79" spans="1:43" s="4" customFormat="1" ht="23.25">
      <c r="A79" s="40" t="s">
        <v>64</v>
      </c>
      <c r="B79" s="41" t="s">
        <v>4440</v>
      </c>
      <c r="C79" s="390" t="s">
        <v>4447</v>
      </c>
      <c r="D79" s="390"/>
      <c r="E79" s="390"/>
      <c r="F79" s="42" t="s">
        <v>693</v>
      </c>
      <c r="G79" s="43">
        <v>1.5944</v>
      </c>
      <c r="H79" s="44">
        <v>1</v>
      </c>
      <c r="I79" s="45">
        <v>1.5944</v>
      </c>
      <c r="J79" s="46"/>
      <c r="K79" s="43"/>
      <c r="L79" s="46"/>
      <c r="M79" s="43"/>
      <c r="N79" s="47"/>
      <c r="AF79" s="39"/>
      <c r="AG79" s="48" t="s">
        <v>4447</v>
      </c>
      <c r="AM79" s="48"/>
      <c r="AN79" s="48"/>
      <c r="AP79" s="48"/>
      <c r="AQ79" s="48"/>
    </row>
    <row r="80" spans="1:43" s="4" customFormat="1" ht="15">
      <c r="A80" s="49"/>
      <c r="B80" s="50"/>
      <c r="C80" s="388" t="s">
        <v>4448</v>
      </c>
      <c r="D80" s="388"/>
      <c r="E80" s="388"/>
      <c r="F80" s="388"/>
      <c r="G80" s="388"/>
      <c r="H80" s="388"/>
      <c r="I80" s="388"/>
      <c r="J80" s="388"/>
      <c r="K80" s="388"/>
      <c r="L80" s="388"/>
      <c r="M80" s="388"/>
      <c r="N80" s="391"/>
      <c r="AF80" s="39"/>
      <c r="AG80" s="48"/>
      <c r="AH80" s="3" t="s">
        <v>4448</v>
      </c>
      <c r="AM80" s="48"/>
      <c r="AN80" s="48"/>
      <c r="AP80" s="48"/>
      <c r="AQ80" s="48"/>
    </row>
    <row r="81" spans="1:43" s="4" customFormat="1" ht="15">
      <c r="A81" s="51"/>
      <c r="B81" s="52" t="s">
        <v>57</v>
      </c>
      <c r="C81" s="388" t="s">
        <v>82</v>
      </c>
      <c r="D81" s="388"/>
      <c r="E81" s="388"/>
      <c r="F81" s="53"/>
      <c r="G81" s="54"/>
      <c r="H81" s="54"/>
      <c r="I81" s="54"/>
      <c r="J81" s="56">
        <v>806.26</v>
      </c>
      <c r="K81" s="54"/>
      <c r="L81" s="55">
        <v>1285.5</v>
      </c>
      <c r="M81" s="58">
        <v>33.130000000000003</v>
      </c>
      <c r="N81" s="77">
        <v>42588.62</v>
      </c>
      <c r="AF81" s="39"/>
      <c r="AG81" s="48"/>
      <c r="AJ81" s="3" t="s">
        <v>82</v>
      </c>
      <c r="AM81" s="48"/>
      <c r="AN81" s="48"/>
      <c r="AP81" s="48"/>
      <c r="AQ81" s="48"/>
    </row>
    <row r="82" spans="1:43" s="4" customFormat="1" ht="15">
      <c r="A82" s="51"/>
      <c r="B82" s="52" t="s">
        <v>62</v>
      </c>
      <c r="C82" s="388" t="s">
        <v>63</v>
      </c>
      <c r="D82" s="388"/>
      <c r="E82" s="388"/>
      <c r="F82" s="53"/>
      <c r="G82" s="54"/>
      <c r="H82" s="54"/>
      <c r="I82" s="54"/>
      <c r="J82" s="55">
        <v>4008.11</v>
      </c>
      <c r="K82" s="54"/>
      <c r="L82" s="55">
        <v>6390.53</v>
      </c>
      <c r="M82" s="54"/>
      <c r="N82" s="57"/>
      <c r="AF82" s="39"/>
      <c r="AG82" s="48"/>
      <c r="AJ82" s="3" t="s">
        <v>63</v>
      </c>
      <c r="AM82" s="48"/>
      <c r="AN82" s="48"/>
      <c r="AP82" s="48"/>
      <c r="AQ82" s="48"/>
    </row>
    <row r="83" spans="1:43" s="4" customFormat="1" ht="15">
      <c r="A83" s="51"/>
      <c r="B83" s="52" t="s">
        <v>64</v>
      </c>
      <c r="C83" s="388" t="s">
        <v>65</v>
      </c>
      <c r="D83" s="388"/>
      <c r="E83" s="388"/>
      <c r="F83" s="53"/>
      <c r="G83" s="54"/>
      <c r="H83" s="54"/>
      <c r="I83" s="54"/>
      <c r="J83" s="56">
        <v>474.7</v>
      </c>
      <c r="K83" s="54"/>
      <c r="L83" s="56">
        <v>756.86</v>
      </c>
      <c r="M83" s="58">
        <v>33.130000000000003</v>
      </c>
      <c r="N83" s="77">
        <v>25074.77</v>
      </c>
      <c r="AF83" s="39"/>
      <c r="AG83" s="48"/>
      <c r="AJ83" s="3" t="s">
        <v>65</v>
      </c>
      <c r="AM83" s="48"/>
      <c r="AN83" s="48"/>
      <c r="AP83" s="48"/>
      <c r="AQ83" s="48"/>
    </row>
    <row r="84" spans="1:43" s="4" customFormat="1" ht="15">
      <c r="A84" s="51"/>
      <c r="B84" s="52" t="s">
        <v>91</v>
      </c>
      <c r="C84" s="388" t="s">
        <v>120</v>
      </c>
      <c r="D84" s="388"/>
      <c r="E84" s="388"/>
      <c r="F84" s="53"/>
      <c r="G84" s="54"/>
      <c r="H84" s="54"/>
      <c r="I84" s="54"/>
      <c r="J84" s="56">
        <v>62.5</v>
      </c>
      <c r="K84" s="54"/>
      <c r="L84" s="56">
        <v>99.65</v>
      </c>
      <c r="M84" s="54"/>
      <c r="N84" s="57"/>
      <c r="AF84" s="39"/>
      <c r="AG84" s="48"/>
      <c r="AJ84" s="3" t="s">
        <v>120</v>
      </c>
      <c r="AM84" s="48"/>
      <c r="AN84" s="48"/>
      <c r="AP84" s="48"/>
      <c r="AQ84" s="48"/>
    </row>
    <row r="85" spans="1:43" s="4" customFormat="1" ht="15">
      <c r="A85" s="60"/>
      <c r="B85" s="52"/>
      <c r="C85" s="388" t="s">
        <v>83</v>
      </c>
      <c r="D85" s="388"/>
      <c r="E85" s="388"/>
      <c r="F85" s="53" t="s">
        <v>67</v>
      </c>
      <c r="G85" s="61">
        <v>91</v>
      </c>
      <c r="H85" s="54"/>
      <c r="I85" s="62">
        <v>145.09039999999999</v>
      </c>
      <c r="J85" s="63"/>
      <c r="K85" s="54"/>
      <c r="L85" s="63"/>
      <c r="M85" s="54"/>
      <c r="N85" s="57"/>
      <c r="AF85" s="39"/>
      <c r="AG85" s="48"/>
      <c r="AK85" s="3" t="s">
        <v>83</v>
      </c>
      <c r="AM85" s="48"/>
      <c r="AN85" s="48"/>
      <c r="AP85" s="48"/>
      <c r="AQ85" s="48"/>
    </row>
    <row r="86" spans="1:43" s="4" customFormat="1" ht="15">
      <c r="A86" s="60"/>
      <c r="B86" s="52"/>
      <c r="C86" s="388" t="s">
        <v>66</v>
      </c>
      <c r="D86" s="388"/>
      <c r="E86" s="388"/>
      <c r="F86" s="53" t="s">
        <v>67</v>
      </c>
      <c r="G86" s="58">
        <v>35.619999999999997</v>
      </c>
      <c r="H86" s="54"/>
      <c r="I86" s="101">
        <v>56.792527999999997</v>
      </c>
      <c r="J86" s="63"/>
      <c r="K86" s="54"/>
      <c r="L86" s="63"/>
      <c r="M86" s="54"/>
      <c r="N86" s="57"/>
      <c r="AF86" s="39"/>
      <c r="AG86" s="48"/>
      <c r="AK86" s="3" t="s">
        <v>66</v>
      </c>
      <c r="AM86" s="48"/>
      <c r="AN86" s="48"/>
      <c r="AP86" s="48"/>
      <c r="AQ86" s="48"/>
    </row>
    <row r="87" spans="1:43" s="4" customFormat="1" ht="15">
      <c r="A87" s="51"/>
      <c r="B87" s="52"/>
      <c r="C87" s="392" t="s">
        <v>68</v>
      </c>
      <c r="D87" s="392"/>
      <c r="E87" s="392"/>
      <c r="F87" s="64"/>
      <c r="G87" s="65"/>
      <c r="H87" s="65"/>
      <c r="I87" s="65"/>
      <c r="J87" s="66">
        <v>4876.87</v>
      </c>
      <c r="K87" s="65"/>
      <c r="L87" s="66">
        <v>7775.68</v>
      </c>
      <c r="M87" s="65"/>
      <c r="N87" s="68"/>
      <c r="AF87" s="39"/>
      <c r="AG87" s="48"/>
      <c r="AL87" s="3" t="s">
        <v>68</v>
      </c>
      <c r="AM87" s="48"/>
      <c r="AN87" s="48"/>
      <c r="AP87" s="48"/>
      <c r="AQ87" s="48"/>
    </row>
    <row r="88" spans="1:43" s="4" customFormat="1" ht="15">
      <c r="A88" s="60"/>
      <c r="B88" s="52"/>
      <c r="C88" s="388" t="s">
        <v>69</v>
      </c>
      <c r="D88" s="388"/>
      <c r="E88" s="388"/>
      <c r="F88" s="53"/>
      <c r="G88" s="54"/>
      <c r="H88" s="54"/>
      <c r="I88" s="54"/>
      <c r="J88" s="63"/>
      <c r="K88" s="54"/>
      <c r="L88" s="55">
        <v>2042.36</v>
      </c>
      <c r="M88" s="54"/>
      <c r="N88" s="77">
        <v>67663.39</v>
      </c>
      <c r="AF88" s="39"/>
      <c r="AG88" s="48"/>
      <c r="AK88" s="3" t="s">
        <v>69</v>
      </c>
      <c r="AM88" s="48"/>
      <c r="AN88" s="48"/>
      <c r="AP88" s="48"/>
      <c r="AQ88" s="48"/>
    </row>
    <row r="89" spans="1:43" s="4" customFormat="1" ht="23.25">
      <c r="A89" s="60"/>
      <c r="B89" s="52" t="s">
        <v>289</v>
      </c>
      <c r="C89" s="388" t="s">
        <v>290</v>
      </c>
      <c r="D89" s="388"/>
      <c r="E89" s="388"/>
      <c r="F89" s="53" t="s">
        <v>72</v>
      </c>
      <c r="G89" s="61">
        <v>110</v>
      </c>
      <c r="H89" s="54"/>
      <c r="I89" s="61">
        <v>110</v>
      </c>
      <c r="J89" s="63"/>
      <c r="K89" s="54"/>
      <c r="L89" s="55">
        <v>2246.6</v>
      </c>
      <c r="M89" s="54"/>
      <c r="N89" s="77">
        <v>74429.73</v>
      </c>
      <c r="AF89" s="39"/>
      <c r="AG89" s="48"/>
      <c r="AK89" s="3" t="s">
        <v>290</v>
      </c>
      <c r="AM89" s="48"/>
      <c r="AN89" s="48"/>
      <c r="AP89" s="48"/>
      <c r="AQ89" s="48"/>
    </row>
    <row r="90" spans="1:43" s="4" customFormat="1" ht="23.25">
      <c r="A90" s="60"/>
      <c r="B90" s="52" t="s">
        <v>291</v>
      </c>
      <c r="C90" s="388" t="s">
        <v>292</v>
      </c>
      <c r="D90" s="388"/>
      <c r="E90" s="388"/>
      <c r="F90" s="53" t="s">
        <v>72</v>
      </c>
      <c r="G90" s="61">
        <v>73</v>
      </c>
      <c r="H90" s="54"/>
      <c r="I90" s="61">
        <v>73</v>
      </c>
      <c r="J90" s="63"/>
      <c r="K90" s="54"/>
      <c r="L90" s="55">
        <v>1490.92</v>
      </c>
      <c r="M90" s="54"/>
      <c r="N90" s="77">
        <v>49394.27</v>
      </c>
      <c r="AF90" s="39"/>
      <c r="AG90" s="48"/>
      <c r="AK90" s="3" t="s">
        <v>292</v>
      </c>
      <c r="AM90" s="48"/>
      <c r="AN90" s="48"/>
      <c r="AP90" s="48"/>
      <c r="AQ90" s="48"/>
    </row>
    <row r="91" spans="1:43" s="4" customFormat="1" ht="15">
      <c r="A91" s="69"/>
      <c r="B91" s="70"/>
      <c r="C91" s="390" t="s">
        <v>75</v>
      </c>
      <c r="D91" s="390"/>
      <c r="E91" s="390"/>
      <c r="F91" s="42"/>
      <c r="G91" s="43"/>
      <c r="H91" s="43"/>
      <c r="I91" s="43"/>
      <c r="J91" s="46"/>
      <c r="K91" s="43"/>
      <c r="L91" s="78">
        <v>11513.2</v>
      </c>
      <c r="M91" s="65"/>
      <c r="N91" s="47"/>
      <c r="AF91" s="39"/>
      <c r="AG91" s="48"/>
      <c r="AM91" s="48" t="s">
        <v>75</v>
      </c>
      <c r="AN91" s="48"/>
      <c r="AP91" s="48"/>
      <c r="AQ91" s="48"/>
    </row>
    <row r="92" spans="1:43" s="4" customFormat="1" ht="23.25">
      <c r="A92" s="40" t="s">
        <v>91</v>
      </c>
      <c r="B92" s="41" t="s">
        <v>4281</v>
      </c>
      <c r="C92" s="390" t="s">
        <v>4282</v>
      </c>
      <c r="D92" s="390"/>
      <c r="E92" s="390"/>
      <c r="F92" s="42" t="s">
        <v>128</v>
      </c>
      <c r="G92" s="43">
        <v>1.62</v>
      </c>
      <c r="H92" s="44">
        <v>1</v>
      </c>
      <c r="I92" s="100">
        <v>1.62</v>
      </c>
      <c r="J92" s="46"/>
      <c r="K92" s="43"/>
      <c r="L92" s="46"/>
      <c r="M92" s="43"/>
      <c r="N92" s="47"/>
      <c r="AF92" s="39"/>
      <c r="AG92" s="48" t="s">
        <v>4282</v>
      </c>
      <c r="AM92" s="48"/>
      <c r="AN92" s="48"/>
      <c r="AP92" s="48"/>
      <c r="AQ92" s="48"/>
    </row>
    <row r="93" spans="1:43" s="4" customFormat="1" ht="15">
      <c r="A93" s="49"/>
      <c r="B93" s="50"/>
      <c r="C93" s="388" t="s">
        <v>4449</v>
      </c>
      <c r="D93" s="388"/>
      <c r="E93" s="388"/>
      <c r="F93" s="388"/>
      <c r="G93" s="388"/>
      <c r="H93" s="388"/>
      <c r="I93" s="388"/>
      <c r="J93" s="388"/>
      <c r="K93" s="388"/>
      <c r="L93" s="388"/>
      <c r="M93" s="388"/>
      <c r="N93" s="391"/>
      <c r="AF93" s="39"/>
      <c r="AG93" s="48"/>
      <c r="AH93" s="3" t="s">
        <v>4449</v>
      </c>
      <c r="AM93" s="48"/>
      <c r="AN93" s="48"/>
      <c r="AP93" s="48"/>
      <c r="AQ93" s="48"/>
    </row>
    <row r="94" spans="1:43" s="4" customFormat="1" ht="15">
      <c r="A94" s="51"/>
      <c r="B94" s="52" t="s">
        <v>57</v>
      </c>
      <c r="C94" s="388" t="s">
        <v>82</v>
      </c>
      <c r="D94" s="388"/>
      <c r="E94" s="388"/>
      <c r="F94" s="53"/>
      <c r="G94" s="54"/>
      <c r="H94" s="54"/>
      <c r="I94" s="54"/>
      <c r="J94" s="56">
        <v>6.75</v>
      </c>
      <c r="K94" s="54"/>
      <c r="L94" s="56">
        <v>10.94</v>
      </c>
      <c r="M94" s="58">
        <v>33.130000000000003</v>
      </c>
      <c r="N94" s="59">
        <v>362.44</v>
      </c>
      <c r="AF94" s="39"/>
      <c r="AG94" s="48"/>
      <c r="AJ94" s="3" t="s">
        <v>82</v>
      </c>
      <c r="AM94" s="48"/>
      <c r="AN94" s="48"/>
      <c r="AP94" s="48"/>
      <c r="AQ94" s="48"/>
    </row>
    <row r="95" spans="1:43" s="4" customFormat="1" ht="15">
      <c r="A95" s="51"/>
      <c r="B95" s="52" t="s">
        <v>62</v>
      </c>
      <c r="C95" s="388" t="s">
        <v>63</v>
      </c>
      <c r="D95" s="388"/>
      <c r="E95" s="388"/>
      <c r="F95" s="53"/>
      <c r="G95" s="54"/>
      <c r="H95" s="54"/>
      <c r="I95" s="54"/>
      <c r="J95" s="56">
        <v>8.2899999999999991</v>
      </c>
      <c r="K95" s="54"/>
      <c r="L95" s="56">
        <v>13.43</v>
      </c>
      <c r="M95" s="54"/>
      <c r="N95" s="57"/>
      <c r="AF95" s="39"/>
      <c r="AG95" s="48"/>
      <c r="AJ95" s="3" t="s">
        <v>63</v>
      </c>
      <c r="AM95" s="48"/>
      <c r="AN95" s="48"/>
      <c r="AP95" s="48"/>
      <c r="AQ95" s="48"/>
    </row>
    <row r="96" spans="1:43" s="4" customFormat="1" ht="15">
      <c r="A96" s="51"/>
      <c r="B96" s="52" t="s">
        <v>64</v>
      </c>
      <c r="C96" s="388" t="s">
        <v>65</v>
      </c>
      <c r="D96" s="388"/>
      <c r="E96" s="388"/>
      <c r="F96" s="53"/>
      <c r="G96" s="54"/>
      <c r="H96" s="54"/>
      <c r="I96" s="54"/>
      <c r="J96" s="56">
        <v>0.81</v>
      </c>
      <c r="K96" s="54"/>
      <c r="L96" s="56">
        <v>1.31</v>
      </c>
      <c r="M96" s="58">
        <v>33.130000000000003</v>
      </c>
      <c r="N96" s="59">
        <v>43.4</v>
      </c>
      <c r="AF96" s="39"/>
      <c r="AG96" s="48"/>
      <c r="AJ96" s="3" t="s">
        <v>65</v>
      </c>
      <c r="AM96" s="48"/>
      <c r="AN96" s="48"/>
      <c r="AP96" s="48"/>
      <c r="AQ96" s="48"/>
    </row>
    <row r="97" spans="1:44" s="4" customFormat="1" ht="15">
      <c r="A97" s="51"/>
      <c r="B97" s="52" t="s">
        <v>91</v>
      </c>
      <c r="C97" s="388" t="s">
        <v>120</v>
      </c>
      <c r="D97" s="388"/>
      <c r="E97" s="388"/>
      <c r="F97" s="53"/>
      <c r="G97" s="54"/>
      <c r="H97" s="54"/>
      <c r="I97" s="54"/>
      <c r="J97" s="56">
        <v>0.37</v>
      </c>
      <c r="K97" s="54"/>
      <c r="L97" s="56">
        <v>0.6</v>
      </c>
      <c r="M97" s="54"/>
      <c r="N97" s="57"/>
      <c r="AF97" s="39"/>
      <c r="AG97" s="48"/>
      <c r="AJ97" s="3" t="s">
        <v>120</v>
      </c>
      <c r="AM97" s="48"/>
      <c r="AN97" s="48"/>
      <c r="AP97" s="48"/>
      <c r="AQ97" s="48"/>
    </row>
    <row r="98" spans="1:44" s="4" customFormat="1" ht="15">
      <c r="A98" s="60"/>
      <c r="B98" s="52"/>
      <c r="C98" s="388" t="s">
        <v>83</v>
      </c>
      <c r="D98" s="388"/>
      <c r="E98" s="388"/>
      <c r="F98" s="53" t="s">
        <v>67</v>
      </c>
      <c r="G98" s="58">
        <v>0.85</v>
      </c>
      <c r="H98" s="54"/>
      <c r="I98" s="75">
        <v>1.377</v>
      </c>
      <c r="J98" s="63"/>
      <c r="K98" s="54"/>
      <c r="L98" s="63"/>
      <c r="M98" s="54"/>
      <c r="N98" s="57"/>
      <c r="AF98" s="39"/>
      <c r="AG98" s="48"/>
      <c r="AK98" s="3" t="s">
        <v>83</v>
      </c>
      <c r="AM98" s="48"/>
      <c r="AN98" s="48"/>
      <c r="AP98" s="48"/>
      <c r="AQ98" s="48"/>
    </row>
    <row r="99" spans="1:44" s="4" customFormat="1" ht="15">
      <c r="A99" s="60"/>
      <c r="B99" s="52"/>
      <c r="C99" s="388" t="s">
        <v>66</v>
      </c>
      <c r="D99" s="388"/>
      <c r="E99" s="388"/>
      <c r="F99" s="53" t="s">
        <v>67</v>
      </c>
      <c r="G99" s="58">
        <v>7.0000000000000007E-2</v>
      </c>
      <c r="H99" s="54"/>
      <c r="I99" s="62">
        <v>0.1134</v>
      </c>
      <c r="J99" s="63"/>
      <c r="K99" s="54"/>
      <c r="L99" s="63"/>
      <c r="M99" s="54"/>
      <c r="N99" s="57"/>
      <c r="AF99" s="39"/>
      <c r="AG99" s="48"/>
      <c r="AK99" s="3" t="s">
        <v>66</v>
      </c>
      <c r="AM99" s="48"/>
      <c r="AN99" s="48"/>
      <c r="AP99" s="48"/>
      <c r="AQ99" s="48"/>
    </row>
    <row r="100" spans="1:44" s="4" customFormat="1" ht="15">
      <c r="A100" s="51"/>
      <c r="B100" s="52"/>
      <c r="C100" s="392" t="s">
        <v>68</v>
      </c>
      <c r="D100" s="392"/>
      <c r="E100" s="392"/>
      <c r="F100" s="64"/>
      <c r="G100" s="65"/>
      <c r="H100" s="65"/>
      <c r="I100" s="65"/>
      <c r="J100" s="67">
        <v>15.41</v>
      </c>
      <c r="K100" s="65"/>
      <c r="L100" s="67">
        <v>24.97</v>
      </c>
      <c r="M100" s="65"/>
      <c r="N100" s="68"/>
      <c r="AF100" s="39"/>
      <c r="AG100" s="48"/>
      <c r="AL100" s="3" t="s">
        <v>68</v>
      </c>
      <c r="AM100" s="48"/>
      <c r="AN100" s="48"/>
      <c r="AP100" s="48"/>
      <c r="AQ100" s="48"/>
    </row>
    <row r="101" spans="1:44" s="4" customFormat="1" ht="15">
      <c r="A101" s="60"/>
      <c r="B101" s="52"/>
      <c r="C101" s="388" t="s">
        <v>69</v>
      </c>
      <c r="D101" s="388"/>
      <c r="E101" s="388"/>
      <c r="F101" s="53"/>
      <c r="G101" s="54"/>
      <c r="H101" s="54"/>
      <c r="I101" s="54"/>
      <c r="J101" s="63"/>
      <c r="K101" s="54"/>
      <c r="L101" s="56">
        <v>12.25</v>
      </c>
      <c r="M101" s="54"/>
      <c r="N101" s="59">
        <v>405.84</v>
      </c>
      <c r="AF101" s="39"/>
      <c r="AG101" s="48"/>
      <c r="AK101" s="3" t="s">
        <v>69</v>
      </c>
      <c r="AM101" s="48"/>
      <c r="AN101" s="48"/>
      <c r="AP101" s="48"/>
      <c r="AQ101" s="48"/>
    </row>
    <row r="102" spans="1:44" s="4" customFormat="1" ht="15">
      <c r="A102" s="60"/>
      <c r="B102" s="52" t="s">
        <v>216</v>
      </c>
      <c r="C102" s="388" t="s">
        <v>217</v>
      </c>
      <c r="D102" s="388"/>
      <c r="E102" s="388"/>
      <c r="F102" s="53" t="s">
        <v>72</v>
      </c>
      <c r="G102" s="61">
        <v>110</v>
      </c>
      <c r="H102" s="54"/>
      <c r="I102" s="61">
        <v>110</v>
      </c>
      <c r="J102" s="63"/>
      <c r="K102" s="54"/>
      <c r="L102" s="56">
        <v>13.48</v>
      </c>
      <c r="M102" s="54"/>
      <c r="N102" s="59">
        <v>446.42</v>
      </c>
      <c r="AF102" s="39"/>
      <c r="AG102" s="48"/>
      <c r="AK102" s="3" t="s">
        <v>217</v>
      </c>
      <c r="AM102" s="48"/>
      <c r="AN102" s="48"/>
      <c r="AP102" s="48"/>
      <c r="AQ102" s="48"/>
    </row>
    <row r="103" spans="1:44" s="4" customFormat="1" ht="15">
      <c r="A103" s="60"/>
      <c r="B103" s="52" t="s">
        <v>218</v>
      </c>
      <c r="C103" s="388" t="s">
        <v>219</v>
      </c>
      <c r="D103" s="388"/>
      <c r="E103" s="388"/>
      <c r="F103" s="53" t="s">
        <v>72</v>
      </c>
      <c r="G103" s="61">
        <v>69</v>
      </c>
      <c r="H103" s="54"/>
      <c r="I103" s="61">
        <v>69</v>
      </c>
      <c r="J103" s="63"/>
      <c r="K103" s="54"/>
      <c r="L103" s="56">
        <v>8.4499999999999993</v>
      </c>
      <c r="M103" s="54"/>
      <c r="N103" s="59">
        <v>280.02999999999997</v>
      </c>
      <c r="AF103" s="39"/>
      <c r="AG103" s="48"/>
      <c r="AK103" s="3" t="s">
        <v>219</v>
      </c>
      <c r="AM103" s="48"/>
      <c r="AN103" s="48"/>
      <c r="AP103" s="48"/>
      <c r="AQ103" s="48"/>
    </row>
    <row r="104" spans="1:44" s="4" customFormat="1" ht="15">
      <c r="A104" s="69"/>
      <c r="B104" s="70"/>
      <c r="C104" s="390" t="s">
        <v>75</v>
      </c>
      <c r="D104" s="390"/>
      <c r="E104" s="390"/>
      <c r="F104" s="42"/>
      <c r="G104" s="43"/>
      <c r="H104" s="43"/>
      <c r="I104" s="43"/>
      <c r="J104" s="46"/>
      <c r="K104" s="43"/>
      <c r="L104" s="71">
        <v>46.9</v>
      </c>
      <c r="M104" s="65"/>
      <c r="N104" s="47"/>
      <c r="AF104" s="39"/>
      <c r="AG104" s="48"/>
      <c r="AM104" s="48" t="s">
        <v>75</v>
      </c>
      <c r="AN104" s="48"/>
      <c r="AP104" s="48"/>
      <c r="AQ104" s="48"/>
    </row>
    <row r="105" spans="1:44" s="4" customFormat="1" ht="15">
      <c r="A105" s="40" t="s">
        <v>95</v>
      </c>
      <c r="B105" s="41" t="s">
        <v>4073</v>
      </c>
      <c r="C105" s="390" t="s">
        <v>4074</v>
      </c>
      <c r="D105" s="390"/>
      <c r="E105" s="390"/>
      <c r="F105" s="42" t="s">
        <v>128</v>
      </c>
      <c r="G105" s="43">
        <v>1.863</v>
      </c>
      <c r="H105" s="44">
        <v>1</v>
      </c>
      <c r="I105" s="72">
        <v>1.863</v>
      </c>
      <c r="J105" s="71">
        <v>114.13</v>
      </c>
      <c r="K105" s="43"/>
      <c r="L105" s="71">
        <v>212.62</v>
      </c>
      <c r="M105" s="43"/>
      <c r="N105" s="47"/>
      <c r="AF105" s="39"/>
      <c r="AG105" s="48" t="s">
        <v>4074</v>
      </c>
      <c r="AM105" s="48"/>
      <c r="AN105" s="48"/>
      <c r="AP105" s="48"/>
      <c r="AQ105" s="48"/>
    </row>
    <row r="106" spans="1:44" s="4" customFormat="1" ht="15">
      <c r="A106" s="69"/>
      <c r="B106" s="70"/>
      <c r="C106" s="388" t="s">
        <v>129</v>
      </c>
      <c r="D106" s="388"/>
      <c r="E106" s="388"/>
      <c r="F106" s="388"/>
      <c r="G106" s="388"/>
      <c r="H106" s="388"/>
      <c r="I106" s="388"/>
      <c r="J106" s="388"/>
      <c r="K106" s="388"/>
      <c r="L106" s="388"/>
      <c r="M106" s="388"/>
      <c r="N106" s="391"/>
      <c r="AF106" s="39"/>
      <c r="AG106" s="48"/>
      <c r="AM106" s="48"/>
      <c r="AN106" s="48"/>
      <c r="AP106" s="48"/>
      <c r="AQ106" s="48"/>
      <c r="AR106" s="3" t="s">
        <v>129</v>
      </c>
    </row>
    <row r="107" spans="1:44" s="4" customFormat="1" ht="15">
      <c r="A107" s="69"/>
      <c r="B107" s="70"/>
      <c r="C107" s="390" t="s">
        <v>75</v>
      </c>
      <c r="D107" s="390"/>
      <c r="E107" s="390"/>
      <c r="F107" s="42"/>
      <c r="G107" s="43"/>
      <c r="H107" s="43"/>
      <c r="I107" s="43"/>
      <c r="J107" s="46"/>
      <c r="K107" s="43"/>
      <c r="L107" s="71">
        <v>212.62</v>
      </c>
      <c r="M107" s="65"/>
      <c r="N107" s="47"/>
      <c r="AF107" s="39"/>
      <c r="AG107" s="48"/>
      <c r="AM107" s="48" t="s">
        <v>75</v>
      </c>
      <c r="AN107" s="48"/>
      <c r="AP107" s="48"/>
      <c r="AQ107" s="48"/>
    </row>
    <row r="108" spans="1:44" s="4" customFormat="1" ht="34.5">
      <c r="A108" s="40" t="s">
        <v>116</v>
      </c>
      <c r="B108" s="41" t="s">
        <v>4284</v>
      </c>
      <c r="C108" s="390" t="s">
        <v>4450</v>
      </c>
      <c r="D108" s="390"/>
      <c r="E108" s="390"/>
      <c r="F108" s="42" t="s">
        <v>78</v>
      </c>
      <c r="G108" s="43">
        <v>0.18970000000000001</v>
      </c>
      <c r="H108" s="44">
        <v>1</v>
      </c>
      <c r="I108" s="45">
        <v>0.18970000000000001</v>
      </c>
      <c r="J108" s="46"/>
      <c r="K108" s="43"/>
      <c r="L108" s="46"/>
      <c r="M108" s="43"/>
      <c r="N108" s="47"/>
      <c r="AF108" s="39"/>
      <c r="AG108" s="48" t="s">
        <v>4450</v>
      </c>
      <c r="AM108" s="48"/>
      <c r="AN108" s="48"/>
      <c r="AP108" s="48"/>
      <c r="AQ108" s="48"/>
    </row>
    <row r="109" spans="1:44" s="4" customFormat="1" ht="15">
      <c r="A109" s="49"/>
      <c r="B109" s="50"/>
      <c r="C109" s="388" t="s">
        <v>4451</v>
      </c>
      <c r="D109" s="388"/>
      <c r="E109" s="388"/>
      <c r="F109" s="388"/>
      <c r="G109" s="388"/>
      <c r="H109" s="388"/>
      <c r="I109" s="388"/>
      <c r="J109" s="388"/>
      <c r="K109" s="388"/>
      <c r="L109" s="388"/>
      <c r="M109" s="388"/>
      <c r="N109" s="391"/>
      <c r="AF109" s="39"/>
      <c r="AG109" s="48"/>
      <c r="AH109" s="3" t="s">
        <v>4451</v>
      </c>
      <c r="AM109" s="48"/>
      <c r="AN109" s="48"/>
      <c r="AP109" s="48"/>
      <c r="AQ109" s="48"/>
    </row>
    <row r="110" spans="1:44" s="4" customFormat="1" ht="15">
      <c r="A110" s="51"/>
      <c r="B110" s="52" t="s">
        <v>57</v>
      </c>
      <c r="C110" s="388" t="s">
        <v>82</v>
      </c>
      <c r="D110" s="388"/>
      <c r="E110" s="388"/>
      <c r="F110" s="53"/>
      <c r="G110" s="54"/>
      <c r="H110" s="54"/>
      <c r="I110" s="54"/>
      <c r="J110" s="55">
        <v>5408.02</v>
      </c>
      <c r="K110" s="54"/>
      <c r="L110" s="55">
        <v>1025.9000000000001</v>
      </c>
      <c r="M110" s="58">
        <v>33.130000000000003</v>
      </c>
      <c r="N110" s="77">
        <v>33988.07</v>
      </c>
      <c r="AF110" s="39"/>
      <c r="AG110" s="48"/>
      <c r="AJ110" s="3" t="s">
        <v>82</v>
      </c>
      <c r="AM110" s="48"/>
      <c r="AN110" s="48"/>
      <c r="AP110" s="48"/>
      <c r="AQ110" s="48"/>
    </row>
    <row r="111" spans="1:44" s="4" customFormat="1" ht="15">
      <c r="A111" s="51"/>
      <c r="B111" s="52" t="s">
        <v>62</v>
      </c>
      <c r="C111" s="388" t="s">
        <v>63</v>
      </c>
      <c r="D111" s="388"/>
      <c r="E111" s="388"/>
      <c r="F111" s="53"/>
      <c r="G111" s="54"/>
      <c r="H111" s="54"/>
      <c r="I111" s="54"/>
      <c r="J111" s="55">
        <v>2828.36</v>
      </c>
      <c r="K111" s="54"/>
      <c r="L111" s="56">
        <v>536.54</v>
      </c>
      <c r="M111" s="54"/>
      <c r="N111" s="57"/>
      <c r="AF111" s="39"/>
      <c r="AG111" s="48"/>
      <c r="AJ111" s="3" t="s">
        <v>63</v>
      </c>
      <c r="AM111" s="48"/>
      <c r="AN111" s="48"/>
      <c r="AP111" s="48"/>
      <c r="AQ111" s="48"/>
    </row>
    <row r="112" spans="1:44" s="4" customFormat="1" ht="15">
      <c r="A112" s="51"/>
      <c r="B112" s="52" t="s">
        <v>64</v>
      </c>
      <c r="C112" s="388" t="s">
        <v>65</v>
      </c>
      <c r="D112" s="388"/>
      <c r="E112" s="388"/>
      <c r="F112" s="53"/>
      <c r="G112" s="54"/>
      <c r="H112" s="54"/>
      <c r="I112" s="54"/>
      <c r="J112" s="56">
        <v>431.06</v>
      </c>
      <c r="K112" s="54"/>
      <c r="L112" s="56">
        <v>81.77</v>
      </c>
      <c r="M112" s="58">
        <v>33.130000000000003</v>
      </c>
      <c r="N112" s="77">
        <v>2709.04</v>
      </c>
      <c r="AF112" s="39"/>
      <c r="AG112" s="48"/>
      <c r="AJ112" s="3" t="s">
        <v>65</v>
      </c>
      <c r="AM112" s="48"/>
      <c r="AN112" s="48"/>
      <c r="AP112" s="48"/>
      <c r="AQ112" s="48"/>
    </row>
    <row r="113" spans="1:45" s="4" customFormat="1" ht="15">
      <c r="A113" s="51"/>
      <c r="B113" s="52" t="s">
        <v>91</v>
      </c>
      <c r="C113" s="388" t="s">
        <v>120</v>
      </c>
      <c r="D113" s="388"/>
      <c r="E113" s="388"/>
      <c r="F113" s="53"/>
      <c r="G113" s="54"/>
      <c r="H113" s="54"/>
      <c r="I113" s="54"/>
      <c r="J113" s="55">
        <v>4148.05</v>
      </c>
      <c r="K113" s="54"/>
      <c r="L113" s="56">
        <v>786.89</v>
      </c>
      <c r="M113" s="54"/>
      <c r="N113" s="57"/>
      <c r="AF113" s="39"/>
      <c r="AG113" s="48"/>
      <c r="AJ113" s="3" t="s">
        <v>120</v>
      </c>
      <c r="AM113" s="48"/>
      <c r="AN113" s="48"/>
      <c r="AP113" s="48"/>
      <c r="AQ113" s="48"/>
    </row>
    <row r="114" spans="1:45" s="4" customFormat="1" ht="15">
      <c r="A114" s="60"/>
      <c r="B114" s="52"/>
      <c r="C114" s="388" t="s">
        <v>83</v>
      </c>
      <c r="D114" s="388"/>
      <c r="E114" s="388"/>
      <c r="F114" s="53" t="s">
        <v>67</v>
      </c>
      <c r="G114" s="61">
        <v>634</v>
      </c>
      <c r="H114" s="54"/>
      <c r="I114" s="62">
        <v>120.2698</v>
      </c>
      <c r="J114" s="63"/>
      <c r="K114" s="54"/>
      <c r="L114" s="63"/>
      <c r="M114" s="54"/>
      <c r="N114" s="57"/>
      <c r="AF114" s="39"/>
      <c r="AG114" s="48"/>
      <c r="AK114" s="3" t="s">
        <v>83</v>
      </c>
      <c r="AM114" s="48"/>
      <c r="AN114" s="48"/>
      <c r="AP114" s="48"/>
      <c r="AQ114" s="48"/>
    </row>
    <row r="115" spans="1:45" s="4" customFormat="1" ht="15">
      <c r="A115" s="60"/>
      <c r="B115" s="52"/>
      <c r="C115" s="388" t="s">
        <v>66</v>
      </c>
      <c r="D115" s="388"/>
      <c r="E115" s="388"/>
      <c r="F115" s="53" t="s">
        <v>67</v>
      </c>
      <c r="G115" s="58">
        <v>32.119999999999997</v>
      </c>
      <c r="H115" s="54"/>
      <c r="I115" s="101">
        <v>6.0931639999999998</v>
      </c>
      <c r="J115" s="63"/>
      <c r="K115" s="54"/>
      <c r="L115" s="63"/>
      <c r="M115" s="54"/>
      <c r="N115" s="57"/>
      <c r="AF115" s="39"/>
      <c r="AG115" s="48"/>
      <c r="AK115" s="3" t="s">
        <v>66</v>
      </c>
      <c r="AM115" s="48"/>
      <c r="AN115" s="48"/>
      <c r="AP115" s="48"/>
      <c r="AQ115" s="48"/>
    </row>
    <row r="116" spans="1:45" s="4" customFormat="1" ht="15">
      <c r="A116" s="51"/>
      <c r="B116" s="52"/>
      <c r="C116" s="392" t="s">
        <v>68</v>
      </c>
      <c r="D116" s="392"/>
      <c r="E116" s="392"/>
      <c r="F116" s="64"/>
      <c r="G116" s="65"/>
      <c r="H116" s="65"/>
      <c r="I116" s="65"/>
      <c r="J116" s="66">
        <v>12384.43</v>
      </c>
      <c r="K116" s="65"/>
      <c r="L116" s="66">
        <v>2349.33</v>
      </c>
      <c r="M116" s="65"/>
      <c r="N116" s="68"/>
      <c r="AF116" s="39"/>
      <c r="AG116" s="48"/>
      <c r="AL116" s="3" t="s">
        <v>68</v>
      </c>
      <c r="AM116" s="48"/>
      <c r="AN116" s="48"/>
      <c r="AP116" s="48"/>
      <c r="AQ116" s="48"/>
    </row>
    <row r="117" spans="1:45" s="4" customFormat="1" ht="15">
      <c r="A117" s="60"/>
      <c r="B117" s="52"/>
      <c r="C117" s="388" t="s">
        <v>69</v>
      </c>
      <c r="D117" s="388"/>
      <c r="E117" s="388"/>
      <c r="F117" s="53"/>
      <c r="G117" s="54"/>
      <c r="H117" s="54"/>
      <c r="I117" s="54"/>
      <c r="J117" s="63"/>
      <c r="K117" s="54"/>
      <c r="L117" s="55">
        <v>1107.67</v>
      </c>
      <c r="M117" s="54"/>
      <c r="N117" s="77">
        <v>36697.11</v>
      </c>
      <c r="AF117" s="39"/>
      <c r="AG117" s="48"/>
      <c r="AK117" s="3" t="s">
        <v>69</v>
      </c>
      <c r="AM117" s="48"/>
      <c r="AN117" s="48"/>
      <c r="AP117" s="48"/>
      <c r="AQ117" s="48"/>
    </row>
    <row r="118" spans="1:45" s="4" customFormat="1" ht="23.25">
      <c r="A118" s="60"/>
      <c r="B118" s="52" t="s">
        <v>121</v>
      </c>
      <c r="C118" s="388" t="s">
        <v>122</v>
      </c>
      <c r="D118" s="388"/>
      <c r="E118" s="388"/>
      <c r="F118" s="53" t="s">
        <v>72</v>
      </c>
      <c r="G118" s="61">
        <v>102</v>
      </c>
      <c r="H118" s="54"/>
      <c r="I118" s="61">
        <v>102</v>
      </c>
      <c r="J118" s="63"/>
      <c r="K118" s="54"/>
      <c r="L118" s="55">
        <v>1129.82</v>
      </c>
      <c r="M118" s="54"/>
      <c r="N118" s="77">
        <v>37431.050000000003</v>
      </c>
      <c r="AF118" s="39"/>
      <c r="AG118" s="48"/>
      <c r="AK118" s="3" t="s">
        <v>122</v>
      </c>
      <c r="AM118" s="48"/>
      <c r="AN118" s="48"/>
      <c r="AP118" s="48"/>
      <c r="AQ118" s="48"/>
    </row>
    <row r="119" spans="1:45" s="4" customFormat="1" ht="23.25">
      <c r="A119" s="60"/>
      <c r="B119" s="52" t="s">
        <v>123</v>
      </c>
      <c r="C119" s="388" t="s">
        <v>124</v>
      </c>
      <c r="D119" s="388"/>
      <c r="E119" s="388"/>
      <c r="F119" s="53" t="s">
        <v>72</v>
      </c>
      <c r="G119" s="61">
        <v>58</v>
      </c>
      <c r="H119" s="54"/>
      <c r="I119" s="61">
        <v>58</v>
      </c>
      <c r="J119" s="63"/>
      <c r="K119" s="54"/>
      <c r="L119" s="56">
        <v>642.45000000000005</v>
      </c>
      <c r="M119" s="54"/>
      <c r="N119" s="77">
        <v>21284.32</v>
      </c>
      <c r="AF119" s="39"/>
      <c r="AG119" s="48"/>
      <c r="AK119" s="3" t="s">
        <v>124</v>
      </c>
      <c r="AM119" s="48"/>
      <c r="AN119" s="48"/>
      <c r="AP119" s="48"/>
      <c r="AQ119" s="48"/>
    </row>
    <row r="120" spans="1:45" s="4" customFormat="1" ht="15">
      <c r="A120" s="69"/>
      <c r="B120" s="70"/>
      <c r="C120" s="390" t="s">
        <v>75</v>
      </c>
      <c r="D120" s="390"/>
      <c r="E120" s="390"/>
      <c r="F120" s="42"/>
      <c r="G120" s="43"/>
      <c r="H120" s="43"/>
      <c r="I120" s="43"/>
      <c r="J120" s="46"/>
      <c r="K120" s="43"/>
      <c r="L120" s="78">
        <v>4121.6000000000004</v>
      </c>
      <c r="M120" s="65"/>
      <c r="N120" s="47"/>
      <c r="AF120" s="39"/>
      <c r="AG120" s="48"/>
      <c r="AM120" s="48" t="s">
        <v>75</v>
      </c>
      <c r="AN120" s="48"/>
      <c r="AP120" s="48"/>
      <c r="AQ120" s="48"/>
    </row>
    <row r="121" spans="1:45" s="4" customFormat="1" ht="23.25">
      <c r="A121" s="40" t="s">
        <v>125</v>
      </c>
      <c r="B121" s="41" t="s">
        <v>139</v>
      </c>
      <c r="C121" s="390" t="s">
        <v>206</v>
      </c>
      <c r="D121" s="390"/>
      <c r="E121" s="390"/>
      <c r="F121" s="42" t="s">
        <v>128</v>
      </c>
      <c r="G121" s="43">
        <v>19.254999999999999</v>
      </c>
      <c r="H121" s="44">
        <v>1</v>
      </c>
      <c r="I121" s="72">
        <v>19.254999999999999</v>
      </c>
      <c r="J121" s="71">
        <v>592.76</v>
      </c>
      <c r="K121" s="43"/>
      <c r="L121" s="78">
        <v>11413.59</v>
      </c>
      <c r="M121" s="43"/>
      <c r="N121" s="47"/>
      <c r="AF121" s="39"/>
      <c r="AG121" s="48" t="s">
        <v>206</v>
      </c>
      <c r="AM121" s="48"/>
      <c r="AN121" s="48"/>
      <c r="AP121" s="48"/>
      <c r="AQ121" s="48"/>
    </row>
    <row r="122" spans="1:45" s="4" customFormat="1" ht="15">
      <c r="A122" s="69"/>
      <c r="B122" s="70"/>
      <c r="C122" s="388" t="s">
        <v>129</v>
      </c>
      <c r="D122" s="388"/>
      <c r="E122" s="388"/>
      <c r="F122" s="388"/>
      <c r="G122" s="388"/>
      <c r="H122" s="388"/>
      <c r="I122" s="388"/>
      <c r="J122" s="388"/>
      <c r="K122" s="388"/>
      <c r="L122" s="388"/>
      <c r="M122" s="388"/>
      <c r="N122" s="391"/>
      <c r="AF122" s="39"/>
      <c r="AG122" s="48"/>
      <c r="AM122" s="48"/>
      <c r="AN122" s="48"/>
      <c r="AP122" s="48"/>
      <c r="AQ122" s="48"/>
      <c r="AR122" s="3" t="s">
        <v>129</v>
      </c>
    </row>
    <row r="123" spans="1:45" s="4" customFormat="1" ht="15">
      <c r="A123" s="69"/>
      <c r="B123" s="70"/>
      <c r="C123" s="390" t="s">
        <v>75</v>
      </c>
      <c r="D123" s="390"/>
      <c r="E123" s="390"/>
      <c r="F123" s="42"/>
      <c r="G123" s="43"/>
      <c r="H123" s="43"/>
      <c r="I123" s="43"/>
      <c r="J123" s="46"/>
      <c r="K123" s="43"/>
      <c r="L123" s="78">
        <v>11413.59</v>
      </c>
      <c r="M123" s="65"/>
      <c r="N123" s="47"/>
      <c r="AF123" s="39"/>
      <c r="AG123" s="48"/>
      <c r="AM123" s="48" t="s">
        <v>75</v>
      </c>
      <c r="AN123" s="48"/>
      <c r="AP123" s="48"/>
      <c r="AQ123" s="48"/>
    </row>
    <row r="124" spans="1:45" s="4" customFormat="1" ht="23.25">
      <c r="A124" s="40" t="s">
        <v>130</v>
      </c>
      <c r="B124" s="41" t="s">
        <v>142</v>
      </c>
      <c r="C124" s="390" t="s">
        <v>143</v>
      </c>
      <c r="D124" s="390"/>
      <c r="E124" s="390"/>
      <c r="F124" s="42" t="s">
        <v>128</v>
      </c>
      <c r="G124" s="43">
        <v>19.254999999999999</v>
      </c>
      <c r="H124" s="44">
        <v>1</v>
      </c>
      <c r="I124" s="72">
        <v>19.254999999999999</v>
      </c>
      <c r="J124" s="71">
        <v>18.04</v>
      </c>
      <c r="K124" s="43"/>
      <c r="L124" s="71">
        <v>347.36</v>
      </c>
      <c r="M124" s="43"/>
      <c r="N124" s="47"/>
      <c r="AF124" s="39"/>
      <c r="AG124" s="48" t="s">
        <v>143</v>
      </c>
      <c r="AM124" s="48"/>
      <c r="AN124" s="48"/>
      <c r="AP124" s="48"/>
      <c r="AQ124" s="48"/>
    </row>
    <row r="125" spans="1:45" s="4" customFormat="1" ht="15">
      <c r="A125" s="69"/>
      <c r="B125" s="70"/>
      <c r="C125" s="388" t="s">
        <v>129</v>
      </c>
      <c r="D125" s="388"/>
      <c r="E125" s="388"/>
      <c r="F125" s="388"/>
      <c r="G125" s="388"/>
      <c r="H125" s="388"/>
      <c r="I125" s="388"/>
      <c r="J125" s="388"/>
      <c r="K125" s="388"/>
      <c r="L125" s="388"/>
      <c r="M125" s="388"/>
      <c r="N125" s="391"/>
      <c r="AF125" s="39"/>
      <c r="AG125" s="48"/>
      <c r="AM125" s="48"/>
      <c r="AN125" s="48"/>
      <c r="AP125" s="48"/>
      <c r="AQ125" s="48"/>
      <c r="AR125" s="3" t="s">
        <v>129</v>
      </c>
    </row>
    <row r="126" spans="1:45" s="4" customFormat="1" ht="15">
      <c r="A126" s="49"/>
      <c r="B126" s="50"/>
      <c r="C126" s="388" t="s">
        <v>144</v>
      </c>
      <c r="D126" s="388"/>
      <c r="E126" s="388"/>
      <c r="F126" s="388"/>
      <c r="G126" s="388"/>
      <c r="H126" s="388"/>
      <c r="I126" s="388"/>
      <c r="J126" s="388"/>
      <c r="K126" s="388"/>
      <c r="L126" s="388"/>
      <c r="M126" s="388"/>
      <c r="N126" s="391"/>
      <c r="AF126" s="39"/>
      <c r="AG126" s="48"/>
      <c r="AM126" s="48"/>
      <c r="AN126" s="48"/>
      <c r="AP126" s="48"/>
      <c r="AQ126" s="48"/>
      <c r="AS126" s="3" t="s">
        <v>144</v>
      </c>
    </row>
    <row r="127" spans="1:45" s="4" customFormat="1" ht="15">
      <c r="A127" s="69"/>
      <c r="B127" s="70"/>
      <c r="C127" s="390" t="s">
        <v>75</v>
      </c>
      <c r="D127" s="390"/>
      <c r="E127" s="390"/>
      <c r="F127" s="42"/>
      <c r="G127" s="43"/>
      <c r="H127" s="43"/>
      <c r="I127" s="43"/>
      <c r="J127" s="46"/>
      <c r="K127" s="43"/>
      <c r="L127" s="71">
        <v>347.36</v>
      </c>
      <c r="M127" s="65"/>
      <c r="N127" s="47"/>
      <c r="AF127" s="39"/>
      <c r="AG127" s="48"/>
      <c r="AM127" s="48" t="s">
        <v>75</v>
      </c>
      <c r="AN127" s="48"/>
      <c r="AP127" s="48"/>
      <c r="AQ127" s="48"/>
    </row>
    <row r="128" spans="1:45" s="4" customFormat="1" ht="15">
      <c r="A128" s="40" t="s">
        <v>134</v>
      </c>
      <c r="B128" s="41" t="s">
        <v>131</v>
      </c>
      <c r="C128" s="390" t="s">
        <v>132</v>
      </c>
      <c r="D128" s="390"/>
      <c r="E128" s="390"/>
      <c r="F128" s="42" t="s">
        <v>133</v>
      </c>
      <c r="G128" s="43">
        <v>5.2850000000000001</v>
      </c>
      <c r="H128" s="44">
        <v>1</v>
      </c>
      <c r="I128" s="72">
        <v>5.2850000000000001</v>
      </c>
      <c r="J128" s="46"/>
      <c r="K128" s="43"/>
      <c r="L128" s="78">
        <v>1052.72</v>
      </c>
      <c r="M128" s="43"/>
      <c r="N128" s="47"/>
      <c r="AF128" s="39"/>
      <c r="AG128" s="48" t="s">
        <v>132</v>
      </c>
      <c r="AM128" s="48"/>
      <c r="AN128" s="48"/>
      <c r="AP128" s="48"/>
      <c r="AQ128" s="48"/>
    </row>
    <row r="129" spans="1:44" s="4" customFormat="1" ht="15">
      <c r="A129" s="51"/>
      <c r="B129" s="52" t="s">
        <v>62</v>
      </c>
      <c r="C129" s="388" t="s">
        <v>63</v>
      </c>
      <c r="D129" s="388"/>
      <c r="E129" s="388"/>
      <c r="F129" s="53"/>
      <c r="G129" s="54"/>
      <c r="H129" s="54"/>
      <c r="I129" s="54"/>
      <c r="J129" s="56">
        <v>177.59</v>
      </c>
      <c r="K129" s="54"/>
      <c r="L129" s="56">
        <v>938.56</v>
      </c>
      <c r="M129" s="54"/>
      <c r="N129" s="57"/>
      <c r="AF129" s="39"/>
      <c r="AG129" s="48"/>
      <c r="AJ129" s="3" t="s">
        <v>63</v>
      </c>
      <c r="AM129" s="48"/>
      <c r="AN129" s="48"/>
      <c r="AP129" s="48"/>
      <c r="AQ129" s="48"/>
    </row>
    <row r="130" spans="1:44" s="4" customFormat="1" ht="15">
      <c r="A130" s="51"/>
      <c r="B130" s="52" t="s">
        <v>64</v>
      </c>
      <c r="C130" s="388" t="s">
        <v>65</v>
      </c>
      <c r="D130" s="388"/>
      <c r="E130" s="388"/>
      <c r="F130" s="53"/>
      <c r="G130" s="54"/>
      <c r="H130" s="54"/>
      <c r="I130" s="54"/>
      <c r="J130" s="56">
        <v>13.5</v>
      </c>
      <c r="K130" s="54"/>
      <c r="L130" s="56">
        <v>71.349999999999994</v>
      </c>
      <c r="M130" s="58">
        <v>33.130000000000003</v>
      </c>
      <c r="N130" s="77">
        <v>2363.83</v>
      </c>
      <c r="AF130" s="39"/>
      <c r="AG130" s="48"/>
      <c r="AJ130" s="3" t="s">
        <v>65</v>
      </c>
      <c r="AM130" s="48"/>
      <c r="AN130" s="48"/>
      <c r="AP130" s="48"/>
      <c r="AQ130" s="48"/>
    </row>
    <row r="131" spans="1:44" s="4" customFormat="1" ht="15">
      <c r="A131" s="60"/>
      <c r="B131" s="52"/>
      <c r="C131" s="388" t="s">
        <v>69</v>
      </c>
      <c r="D131" s="388"/>
      <c r="E131" s="388"/>
      <c r="F131" s="53"/>
      <c r="G131" s="54"/>
      <c r="H131" s="54"/>
      <c r="I131" s="54"/>
      <c r="J131" s="63"/>
      <c r="K131" s="54"/>
      <c r="L131" s="56">
        <v>71.349999999999994</v>
      </c>
      <c r="M131" s="54"/>
      <c r="N131" s="77">
        <v>2363.83</v>
      </c>
      <c r="AF131" s="39"/>
      <c r="AG131" s="48"/>
      <c r="AK131" s="3" t="s">
        <v>69</v>
      </c>
      <c r="AM131" s="48"/>
      <c r="AN131" s="48"/>
      <c r="AP131" s="48"/>
      <c r="AQ131" s="48"/>
    </row>
    <row r="132" spans="1:44" s="4" customFormat="1" ht="23.25">
      <c r="A132" s="60"/>
      <c r="B132" s="52" t="s">
        <v>121</v>
      </c>
      <c r="C132" s="388" t="s">
        <v>122</v>
      </c>
      <c r="D132" s="388"/>
      <c r="E132" s="388"/>
      <c r="F132" s="53" t="s">
        <v>72</v>
      </c>
      <c r="G132" s="61">
        <v>102</v>
      </c>
      <c r="H132" s="54"/>
      <c r="I132" s="61">
        <v>102</v>
      </c>
      <c r="J132" s="63"/>
      <c r="K132" s="54"/>
      <c r="L132" s="56">
        <v>72.78</v>
      </c>
      <c r="M132" s="54"/>
      <c r="N132" s="77">
        <v>2411.11</v>
      </c>
      <c r="AF132" s="39"/>
      <c r="AG132" s="48"/>
      <c r="AK132" s="3" t="s">
        <v>122</v>
      </c>
      <c r="AM132" s="48"/>
      <c r="AN132" s="48"/>
      <c r="AP132" s="48"/>
      <c r="AQ132" s="48"/>
    </row>
    <row r="133" spans="1:44" s="4" customFormat="1" ht="23.25">
      <c r="A133" s="60"/>
      <c r="B133" s="52" t="s">
        <v>123</v>
      </c>
      <c r="C133" s="388" t="s">
        <v>124</v>
      </c>
      <c r="D133" s="388"/>
      <c r="E133" s="388"/>
      <c r="F133" s="53" t="s">
        <v>72</v>
      </c>
      <c r="G133" s="61">
        <v>58</v>
      </c>
      <c r="H133" s="54"/>
      <c r="I133" s="61">
        <v>58</v>
      </c>
      <c r="J133" s="63"/>
      <c r="K133" s="54"/>
      <c r="L133" s="56">
        <v>41.38</v>
      </c>
      <c r="M133" s="54"/>
      <c r="N133" s="77">
        <v>1371.02</v>
      </c>
      <c r="AF133" s="39"/>
      <c r="AG133" s="48"/>
      <c r="AK133" s="3" t="s">
        <v>124</v>
      </c>
      <c r="AM133" s="48"/>
      <c r="AN133" s="48"/>
      <c r="AP133" s="48"/>
      <c r="AQ133" s="48"/>
    </row>
    <row r="134" spans="1:44" s="4" customFormat="1" ht="15">
      <c r="A134" s="69"/>
      <c r="B134" s="70"/>
      <c r="C134" s="390" t="s">
        <v>75</v>
      </c>
      <c r="D134" s="390"/>
      <c r="E134" s="390"/>
      <c r="F134" s="42"/>
      <c r="G134" s="43"/>
      <c r="H134" s="43"/>
      <c r="I134" s="43"/>
      <c r="J134" s="46"/>
      <c r="K134" s="43"/>
      <c r="L134" s="78">
        <v>1052.72</v>
      </c>
      <c r="M134" s="65"/>
      <c r="N134" s="47"/>
      <c r="AF134" s="39"/>
      <c r="AG134" s="48"/>
      <c r="AM134" s="48" t="s">
        <v>75</v>
      </c>
      <c r="AN134" s="48"/>
      <c r="AP134" s="48"/>
      <c r="AQ134" s="48"/>
    </row>
    <row r="135" spans="1:44" s="4" customFormat="1" ht="23.25">
      <c r="A135" s="40" t="s">
        <v>138</v>
      </c>
      <c r="B135" s="41" t="s">
        <v>147</v>
      </c>
      <c r="C135" s="390" t="s">
        <v>148</v>
      </c>
      <c r="D135" s="390"/>
      <c r="E135" s="390"/>
      <c r="F135" s="42" t="s">
        <v>149</v>
      </c>
      <c r="G135" s="43">
        <v>0.29260000000000003</v>
      </c>
      <c r="H135" s="44">
        <v>1</v>
      </c>
      <c r="I135" s="45">
        <v>0.29260000000000003</v>
      </c>
      <c r="J135" s="78">
        <v>6780</v>
      </c>
      <c r="K135" s="43"/>
      <c r="L135" s="78">
        <v>1983.83</v>
      </c>
      <c r="M135" s="43"/>
      <c r="N135" s="47"/>
      <c r="AF135" s="39"/>
      <c r="AG135" s="48" t="s">
        <v>148</v>
      </c>
      <c r="AM135" s="48"/>
      <c r="AN135" s="48"/>
      <c r="AP135" s="48"/>
      <c r="AQ135" s="48"/>
    </row>
    <row r="136" spans="1:44" s="4" customFormat="1" ht="15">
      <c r="A136" s="69"/>
      <c r="B136" s="70"/>
      <c r="C136" s="388" t="s">
        <v>129</v>
      </c>
      <c r="D136" s="388"/>
      <c r="E136" s="388"/>
      <c r="F136" s="388"/>
      <c r="G136" s="388"/>
      <c r="H136" s="388"/>
      <c r="I136" s="388"/>
      <c r="J136" s="388"/>
      <c r="K136" s="388"/>
      <c r="L136" s="388"/>
      <c r="M136" s="388"/>
      <c r="N136" s="391"/>
      <c r="AF136" s="39"/>
      <c r="AG136" s="48"/>
      <c r="AM136" s="48"/>
      <c r="AN136" s="48"/>
      <c r="AP136" s="48"/>
      <c r="AQ136" s="48"/>
      <c r="AR136" s="3" t="s">
        <v>129</v>
      </c>
    </row>
    <row r="137" spans="1:44" s="4" customFormat="1" ht="15">
      <c r="A137" s="49"/>
      <c r="B137" s="50"/>
      <c r="C137" s="388" t="s">
        <v>4452</v>
      </c>
      <c r="D137" s="388"/>
      <c r="E137" s="388"/>
      <c r="F137" s="388"/>
      <c r="G137" s="388"/>
      <c r="H137" s="388"/>
      <c r="I137" s="388"/>
      <c r="J137" s="388"/>
      <c r="K137" s="388"/>
      <c r="L137" s="388"/>
      <c r="M137" s="388"/>
      <c r="N137" s="391"/>
      <c r="AF137" s="39"/>
      <c r="AG137" s="48"/>
      <c r="AH137" s="3" t="s">
        <v>4452</v>
      </c>
      <c r="AM137" s="48"/>
      <c r="AN137" s="48"/>
      <c r="AP137" s="48"/>
      <c r="AQ137" s="48"/>
    </row>
    <row r="138" spans="1:44" s="4" customFormat="1" ht="15">
      <c r="A138" s="69"/>
      <c r="B138" s="70"/>
      <c r="C138" s="390" t="s">
        <v>75</v>
      </c>
      <c r="D138" s="390"/>
      <c r="E138" s="390"/>
      <c r="F138" s="42"/>
      <c r="G138" s="43"/>
      <c r="H138" s="43"/>
      <c r="I138" s="43"/>
      <c r="J138" s="46"/>
      <c r="K138" s="43"/>
      <c r="L138" s="78">
        <v>1983.83</v>
      </c>
      <c r="M138" s="65"/>
      <c r="N138" s="47"/>
      <c r="AF138" s="39"/>
      <c r="AG138" s="48"/>
      <c r="AM138" s="48" t="s">
        <v>75</v>
      </c>
      <c r="AN138" s="48"/>
      <c r="AP138" s="48"/>
      <c r="AQ138" s="48"/>
    </row>
    <row r="139" spans="1:44" s="4" customFormat="1" ht="23.25">
      <c r="A139" s="40" t="s">
        <v>141</v>
      </c>
      <c r="B139" s="41" t="s">
        <v>378</v>
      </c>
      <c r="C139" s="390" t="s">
        <v>379</v>
      </c>
      <c r="D139" s="390"/>
      <c r="E139" s="390"/>
      <c r="F139" s="42" t="s">
        <v>149</v>
      </c>
      <c r="G139" s="43">
        <v>0.23480000000000001</v>
      </c>
      <c r="H139" s="44">
        <v>1</v>
      </c>
      <c r="I139" s="45">
        <v>0.23480000000000001</v>
      </c>
      <c r="J139" s="78">
        <v>5802.77</v>
      </c>
      <c r="K139" s="43"/>
      <c r="L139" s="78">
        <v>1362.49</v>
      </c>
      <c r="M139" s="43"/>
      <c r="N139" s="47"/>
      <c r="AF139" s="39"/>
      <c r="AG139" s="48" t="s">
        <v>379</v>
      </c>
      <c r="AM139" s="48"/>
      <c r="AN139" s="48"/>
      <c r="AP139" s="48"/>
      <c r="AQ139" s="48"/>
    </row>
    <row r="140" spans="1:44" s="4" customFormat="1" ht="15">
      <c r="A140" s="69"/>
      <c r="B140" s="70"/>
      <c r="C140" s="388" t="s">
        <v>129</v>
      </c>
      <c r="D140" s="388"/>
      <c r="E140" s="388"/>
      <c r="F140" s="388"/>
      <c r="G140" s="388"/>
      <c r="H140" s="388"/>
      <c r="I140" s="388"/>
      <c r="J140" s="388"/>
      <c r="K140" s="388"/>
      <c r="L140" s="388"/>
      <c r="M140" s="388"/>
      <c r="N140" s="391"/>
      <c r="AF140" s="39"/>
      <c r="AG140" s="48"/>
      <c r="AM140" s="48"/>
      <c r="AN140" s="48"/>
      <c r="AP140" s="48"/>
      <c r="AQ140" s="48"/>
      <c r="AR140" s="3" t="s">
        <v>129</v>
      </c>
    </row>
    <row r="141" spans="1:44" s="4" customFormat="1" ht="15">
      <c r="A141" s="49"/>
      <c r="B141" s="50"/>
      <c r="C141" s="388" t="s">
        <v>4453</v>
      </c>
      <c r="D141" s="388"/>
      <c r="E141" s="388"/>
      <c r="F141" s="388"/>
      <c r="G141" s="388"/>
      <c r="H141" s="388"/>
      <c r="I141" s="388"/>
      <c r="J141" s="388"/>
      <c r="K141" s="388"/>
      <c r="L141" s="388"/>
      <c r="M141" s="388"/>
      <c r="N141" s="391"/>
      <c r="AF141" s="39"/>
      <c r="AG141" s="48"/>
      <c r="AH141" s="3" t="s">
        <v>4453</v>
      </c>
      <c r="AM141" s="48"/>
      <c r="AN141" s="48"/>
      <c r="AP141" s="48"/>
      <c r="AQ141" s="48"/>
    </row>
    <row r="142" spans="1:44" s="4" customFormat="1" ht="15">
      <c r="A142" s="69"/>
      <c r="B142" s="70"/>
      <c r="C142" s="390" t="s">
        <v>75</v>
      </c>
      <c r="D142" s="390"/>
      <c r="E142" s="390"/>
      <c r="F142" s="42"/>
      <c r="G142" s="43"/>
      <c r="H142" s="43"/>
      <c r="I142" s="43"/>
      <c r="J142" s="46"/>
      <c r="K142" s="43"/>
      <c r="L142" s="78">
        <v>1362.49</v>
      </c>
      <c r="M142" s="65"/>
      <c r="N142" s="47"/>
      <c r="AF142" s="39"/>
      <c r="AG142" s="48"/>
      <c r="AM142" s="48" t="s">
        <v>75</v>
      </c>
      <c r="AN142" s="48"/>
      <c r="AP142" s="48"/>
      <c r="AQ142" s="48"/>
    </row>
    <row r="143" spans="1:44" s="4" customFormat="1" ht="22.5">
      <c r="A143" s="40" t="s">
        <v>145</v>
      </c>
      <c r="B143" s="41" t="s">
        <v>4454</v>
      </c>
      <c r="C143" s="390" t="s">
        <v>4455</v>
      </c>
      <c r="D143" s="390"/>
      <c r="E143" s="390"/>
      <c r="F143" s="42" t="s">
        <v>174</v>
      </c>
      <c r="G143" s="43">
        <v>85</v>
      </c>
      <c r="H143" s="44">
        <v>1</v>
      </c>
      <c r="I143" s="44">
        <v>85</v>
      </c>
      <c r="J143" s="78">
        <v>1261.31</v>
      </c>
      <c r="K143" s="43"/>
      <c r="L143" s="78">
        <v>12642.85</v>
      </c>
      <c r="M143" s="100">
        <v>8.48</v>
      </c>
      <c r="N143" s="119">
        <v>107211.35</v>
      </c>
      <c r="AF143" s="39"/>
      <c r="AG143" s="48" t="s">
        <v>4455</v>
      </c>
      <c r="AM143" s="48"/>
      <c r="AN143" s="48"/>
      <c r="AP143" s="48"/>
      <c r="AQ143" s="48"/>
    </row>
    <row r="144" spans="1:44" s="4" customFormat="1" ht="15">
      <c r="A144" s="69"/>
      <c r="B144" s="70"/>
      <c r="C144" s="388" t="s">
        <v>129</v>
      </c>
      <c r="D144" s="388"/>
      <c r="E144" s="388"/>
      <c r="F144" s="388"/>
      <c r="G144" s="388"/>
      <c r="H144" s="388"/>
      <c r="I144" s="388"/>
      <c r="J144" s="388"/>
      <c r="K144" s="388"/>
      <c r="L144" s="388"/>
      <c r="M144" s="388"/>
      <c r="N144" s="391"/>
      <c r="AF144" s="39"/>
      <c r="AG144" s="48"/>
      <c r="AM144" s="48"/>
      <c r="AN144" s="48"/>
      <c r="AP144" s="48"/>
      <c r="AQ144" s="48"/>
      <c r="AR144" s="3" t="s">
        <v>129</v>
      </c>
    </row>
    <row r="145" spans="1:44" s="4" customFormat="1" ht="15">
      <c r="A145" s="69"/>
      <c r="B145" s="70"/>
      <c r="C145" s="390" t="s">
        <v>75</v>
      </c>
      <c r="D145" s="390"/>
      <c r="E145" s="390"/>
      <c r="F145" s="42"/>
      <c r="G145" s="43"/>
      <c r="H145" s="43"/>
      <c r="I145" s="43"/>
      <c r="J145" s="46"/>
      <c r="K145" s="43"/>
      <c r="L145" s="78">
        <v>12642.85</v>
      </c>
      <c r="M145" s="65"/>
      <c r="N145" s="119">
        <v>107211.35</v>
      </c>
      <c r="AF145" s="39"/>
      <c r="AG145" s="48"/>
      <c r="AM145" s="48" t="s">
        <v>75</v>
      </c>
      <c r="AN145" s="48"/>
      <c r="AP145" s="48"/>
      <c r="AQ145" s="48"/>
    </row>
    <row r="146" spans="1:44" s="4" customFormat="1" ht="22.5">
      <c r="A146" s="40" t="s">
        <v>146</v>
      </c>
      <c r="B146" s="41" t="s">
        <v>4456</v>
      </c>
      <c r="C146" s="390" t="s">
        <v>4457</v>
      </c>
      <c r="D146" s="390"/>
      <c r="E146" s="390"/>
      <c r="F146" s="42" t="s">
        <v>174</v>
      </c>
      <c r="G146" s="43">
        <v>246</v>
      </c>
      <c r="H146" s="44">
        <v>1</v>
      </c>
      <c r="I146" s="44">
        <v>246</v>
      </c>
      <c r="J146" s="71">
        <v>714.77</v>
      </c>
      <c r="K146" s="43"/>
      <c r="L146" s="78">
        <v>20735.07</v>
      </c>
      <c r="M146" s="100">
        <v>8.48</v>
      </c>
      <c r="N146" s="119">
        <v>175833.42</v>
      </c>
      <c r="AF146" s="39"/>
      <c r="AG146" s="48" t="s">
        <v>4457</v>
      </c>
      <c r="AM146" s="48"/>
      <c r="AN146" s="48"/>
      <c r="AP146" s="48"/>
      <c r="AQ146" s="48"/>
    </row>
    <row r="147" spans="1:44" s="4" customFormat="1" ht="15">
      <c r="A147" s="69"/>
      <c r="B147" s="70"/>
      <c r="C147" s="388" t="s">
        <v>129</v>
      </c>
      <c r="D147" s="388"/>
      <c r="E147" s="388"/>
      <c r="F147" s="388"/>
      <c r="G147" s="388"/>
      <c r="H147" s="388"/>
      <c r="I147" s="388"/>
      <c r="J147" s="388"/>
      <c r="K147" s="388"/>
      <c r="L147" s="388"/>
      <c r="M147" s="388"/>
      <c r="N147" s="391"/>
      <c r="AF147" s="39"/>
      <c r="AG147" s="48"/>
      <c r="AM147" s="48"/>
      <c r="AN147" s="48"/>
      <c r="AP147" s="48"/>
      <c r="AQ147" s="48"/>
      <c r="AR147" s="3" t="s">
        <v>129</v>
      </c>
    </row>
    <row r="148" spans="1:44" s="4" customFormat="1" ht="15">
      <c r="A148" s="49"/>
      <c r="B148" s="50"/>
      <c r="C148" s="388" t="s">
        <v>4458</v>
      </c>
      <c r="D148" s="388"/>
      <c r="E148" s="388"/>
      <c r="F148" s="388"/>
      <c r="G148" s="388"/>
      <c r="H148" s="388"/>
      <c r="I148" s="388"/>
      <c r="J148" s="388"/>
      <c r="K148" s="388"/>
      <c r="L148" s="388"/>
      <c r="M148" s="388"/>
      <c r="N148" s="391"/>
      <c r="AF148" s="39"/>
      <c r="AG148" s="48"/>
      <c r="AH148" s="3" t="s">
        <v>4458</v>
      </c>
      <c r="AM148" s="48"/>
      <c r="AN148" s="48"/>
      <c r="AP148" s="48"/>
      <c r="AQ148" s="48"/>
    </row>
    <row r="149" spans="1:44" s="4" customFormat="1" ht="15">
      <c r="A149" s="69"/>
      <c r="B149" s="70"/>
      <c r="C149" s="390" t="s">
        <v>75</v>
      </c>
      <c r="D149" s="390"/>
      <c r="E149" s="390"/>
      <c r="F149" s="42"/>
      <c r="G149" s="43"/>
      <c r="H149" s="43"/>
      <c r="I149" s="43"/>
      <c r="J149" s="46"/>
      <c r="K149" s="43"/>
      <c r="L149" s="78">
        <v>20735.07</v>
      </c>
      <c r="M149" s="65"/>
      <c r="N149" s="119">
        <v>175833.42</v>
      </c>
      <c r="AF149" s="39"/>
      <c r="AG149" s="48"/>
      <c r="AM149" s="48" t="s">
        <v>75</v>
      </c>
      <c r="AN149" s="48"/>
      <c r="AP149" s="48"/>
      <c r="AQ149" s="48"/>
    </row>
    <row r="150" spans="1:44" s="4" customFormat="1" ht="22.5">
      <c r="A150" s="40" t="s">
        <v>151</v>
      </c>
      <c r="B150" s="41" t="s">
        <v>4456</v>
      </c>
      <c r="C150" s="390" t="s">
        <v>4459</v>
      </c>
      <c r="D150" s="390"/>
      <c r="E150" s="390"/>
      <c r="F150" s="42" t="s">
        <v>174</v>
      </c>
      <c r="G150" s="43">
        <v>82</v>
      </c>
      <c r="H150" s="44">
        <v>1</v>
      </c>
      <c r="I150" s="44">
        <v>82</v>
      </c>
      <c r="J150" s="71">
        <v>733.3</v>
      </c>
      <c r="K150" s="43"/>
      <c r="L150" s="78">
        <v>7090.87</v>
      </c>
      <c r="M150" s="100">
        <v>8.48</v>
      </c>
      <c r="N150" s="119">
        <v>60130.6</v>
      </c>
      <c r="AF150" s="39"/>
      <c r="AG150" s="48" t="s">
        <v>4459</v>
      </c>
      <c r="AM150" s="48"/>
      <c r="AN150" s="48"/>
      <c r="AP150" s="48"/>
      <c r="AQ150" s="48"/>
    </row>
    <row r="151" spans="1:44" s="4" customFormat="1" ht="15">
      <c r="A151" s="69"/>
      <c r="B151" s="70"/>
      <c r="C151" s="388" t="s">
        <v>129</v>
      </c>
      <c r="D151" s="388"/>
      <c r="E151" s="388"/>
      <c r="F151" s="388"/>
      <c r="G151" s="388"/>
      <c r="H151" s="388"/>
      <c r="I151" s="388"/>
      <c r="J151" s="388"/>
      <c r="K151" s="388"/>
      <c r="L151" s="388"/>
      <c r="M151" s="388"/>
      <c r="N151" s="391"/>
      <c r="AF151" s="39"/>
      <c r="AG151" s="48"/>
      <c r="AM151" s="48"/>
      <c r="AN151" s="48"/>
      <c r="AP151" s="48"/>
      <c r="AQ151" s="48"/>
      <c r="AR151" s="3" t="s">
        <v>129</v>
      </c>
    </row>
    <row r="152" spans="1:44" s="4" customFormat="1" ht="15">
      <c r="A152" s="49"/>
      <c r="B152" s="50"/>
      <c r="C152" s="388" t="s">
        <v>4460</v>
      </c>
      <c r="D152" s="388"/>
      <c r="E152" s="388"/>
      <c r="F152" s="388"/>
      <c r="G152" s="388"/>
      <c r="H152" s="388"/>
      <c r="I152" s="388"/>
      <c r="J152" s="388"/>
      <c r="K152" s="388"/>
      <c r="L152" s="388"/>
      <c r="M152" s="388"/>
      <c r="N152" s="391"/>
      <c r="AF152" s="39"/>
      <c r="AG152" s="48"/>
      <c r="AH152" s="3" t="s">
        <v>4460</v>
      </c>
      <c r="AM152" s="48"/>
      <c r="AN152" s="48"/>
      <c r="AP152" s="48"/>
      <c r="AQ152" s="48"/>
    </row>
    <row r="153" spans="1:44" s="4" customFormat="1" ht="15">
      <c r="A153" s="69"/>
      <c r="B153" s="70"/>
      <c r="C153" s="390" t="s">
        <v>75</v>
      </c>
      <c r="D153" s="390"/>
      <c r="E153" s="390"/>
      <c r="F153" s="42"/>
      <c r="G153" s="43"/>
      <c r="H153" s="43"/>
      <c r="I153" s="43"/>
      <c r="J153" s="46"/>
      <c r="K153" s="43"/>
      <c r="L153" s="78">
        <v>7090.87</v>
      </c>
      <c r="M153" s="65"/>
      <c r="N153" s="119">
        <v>60130.6</v>
      </c>
      <c r="AF153" s="39"/>
      <c r="AG153" s="48"/>
      <c r="AM153" s="48" t="s">
        <v>75</v>
      </c>
      <c r="AN153" s="48"/>
      <c r="AP153" s="48"/>
      <c r="AQ153" s="48"/>
    </row>
    <row r="154" spans="1:44" s="4" customFormat="1" ht="23.25">
      <c r="A154" s="40" t="s">
        <v>155</v>
      </c>
      <c r="B154" s="41" t="s">
        <v>4461</v>
      </c>
      <c r="C154" s="390" t="s">
        <v>4462</v>
      </c>
      <c r="D154" s="390"/>
      <c r="E154" s="390"/>
      <c r="F154" s="42" t="s">
        <v>693</v>
      </c>
      <c r="G154" s="43">
        <v>0.14000000000000001</v>
      </c>
      <c r="H154" s="44">
        <v>1</v>
      </c>
      <c r="I154" s="100">
        <v>0.14000000000000001</v>
      </c>
      <c r="J154" s="46"/>
      <c r="K154" s="43"/>
      <c r="L154" s="46"/>
      <c r="M154" s="43"/>
      <c r="N154" s="47"/>
      <c r="AF154" s="39"/>
      <c r="AG154" s="48" t="s">
        <v>4462</v>
      </c>
      <c r="AM154" s="48"/>
      <c r="AN154" s="48"/>
      <c r="AP154" s="48"/>
      <c r="AQ154" s="48"/>
    </row>
    <row r="155" spans="1:44" s="4" customFormat="1" ht="15">
      <c r="A155" s="49"/>
      <c r="B155" s="50"/>
      <c r="C155" s="388" t="s">
        <v>4330</v>
      </c>
      <c r="D155" s="388"/>
      <c r="E155" s="388"/>
      <c r="F155" s="388"/>
      <c r="G155" s="388"/>
      <c r="H155" s="388"/>
      <c r="I155" s="388"/>
      <c r="J155" s="388"/>
      <c r="K155" s="388"/>
      <c r="L155" s="388"/>
      <c r="M155" s="388"/>
      <c r="N155" s="391"/>
      <c r="AF155" s="39"/>
      <c r="AG155" s="48"/>
      <c r="AH155" s="3" t="s">
        <v>4330</v>
      </c>
      <c r="AM155" s="48"/>
      <c r="AN155" s="48"/>
      <c r="AP155" s="48"/>
      <c r="AQ155" s="48"/>
    </row>
    <row r="156" spans="1:44" s="4" customFormat="1" ht="15">
      <c r="A156" s="51"/>
      <c r="B156" s="52" t="s">
        <v>57</v>
      </c>
      <c r="C156" s="388" t="s">
        <v>82</v>
      </c>
      <c r="D156" s="388"/>
      <c r="E156" s="388"/>
      <c r="F156" s="53"/>
      <c r="G156" s="54"/>
      <c r="H156" s="54"/>
      <c r="I156" s="54"/>
      <c r="J156" s="56">
        <v>209.07</v>
      </c>
      <c r="K156" s="54"/>
      <c r="L156" s="56">
        <v>29.27</v>
      </c>
      <c r="M156" s="58">
        <v>33.130000000000003</v>
      </c>
      <c r="N156" s="59">
        <v>969.72</v>
      </c>
      <c r="AF156" s="39"/>
      <c r="AG156" s="48"/>
      <c r="AJ156" s="3" t="s">
        <v>82</v>
      </c>
      <c r="AM156" s="48"/>
      <c r="AN156" s="48"/>
      <c r="AP156" s="48"/>
      <c r="AQ156" s="48"/>
    </row>
    <row r="157" spans="1:44" s="4" customFormat="1" ht="15">
      <c r="A157" s="51"/>
      <c r="B157" s="52" t="s">
        <v>62</v>
      </c>
      <c r="C157" s="388" t="s">
        <v>63</v>
      </c>
      <c r="D157" s="388"/>
      <c r="E157" s="388"/>
      <c r="F157" s="53"/>
      <c r="G157" s="54"/>
      <c r="H157" s="54"/>
      <c r="I157" s="54"/>
      <c r="J157" s="56">
        <v>520.20000000000005</v>
      </c>
      <c r="K157" s="54"/>
      <c r="L157" s="56">
        <v>72.83</v>
      </c>
      <c r="M157" s="54"/>
      <c r="N157" s="57"/>
      <c r="AF157" s="39"/>
      <c r="AG157" s="48"/>
      <c r="AJ157" s="3" t="s">
        <v>63</v>
      </c>
      <c r="AM157" s="48"/>
      <c r="AN157" s="48"/>
      <c r="AP157" s="48"/>
      <c r="AQ157" s="48"/>
    </row>
    <row r="158" spans="1:44" s="4" customFormat="1" ht="15">
      <c r="A158" s="51"/>
      <c r="B158" s="52" t="s">
        <v>64</v>
      </c>
      <c r="C158" s="388" t="s">
        <v>65</v>
      </c>
      <c r="D158" s="388"/>
      <c r="E158" s="388"/>
      <c r="F158" s="53"/>
      <c r="G158" s="54"/>
      <c r="H158" s="54"/>
      <c r="I158" s="54"/>
      <c r="J158" s="56">
        <v>100.6</v>
      </c>
      <c r="K158" s="54"/>
      <c r="L158" s="56">
        <v>14.08</v>
      </c>
      <c r="M158" s="58">
        <v>33.130000000000003</v>
      </c>
      <c r="N158" s="59">
        <v>466.47</v>
      </c>
      <c r="AF158" s="39"/>
      <c r="AG158" s="48"/>
      <c r="AJ158" s="3" t="s">
        <v>65</v>
      </c>
      <c r="AM158" s="48"/>
      <c r="AN158" s="48"/>
      <c r="AP158" s="48"/>
      <c r="AQ158" s="48"/>
    </row>
    <row r="159" spans="1:44" s="4" customFormat="1" ht="15">
      <c r="A159" s="51"/>
      <c r="B159" s="52" t="s">
        <v>91</v>
      </c>
      <c r="C159" s="388" t="s">
        <v>120</v>
      </c>
      <c r="D159" s="388"/>
      <c r="E159" s="388"/>
      <c r="F159" s="53"/>
      <c r="G159" s="54"/>
      <c r="H159" s="54"/>
      <c r="I159" s="54"/>
      <c r="J159" s="56">
        <v>0.81</v>
      </c>
      <c r="K159" s="54"/>
      <c r="L159" s="56">
        <v>0.11</v>
      </c>
      <c r="M159" s="54"/>
      <c r="N159" s="57"/>
      <c r="AF159" s="39"/>
      <c r="AG159" s="48"/>
      <c r="AJ159" s="3" t="s">
        <v>120</v>
      </c>
      <c r="AM159" s="48"/>
      <c r="AN159" s="48"/>
      <c r="AP159" s="48"/>
      <c r="AQ159" s="48"/>
    </row>
    <row r="160" spans="1:44" s="4" customFormat="1" ht="15">
      <c r="A160" s="60"/>
      <c r="B160" s="52"/>
      <c r="C160" s="388" t="s">
        <v>83</v>
      </c>
      <c r="D160" s="388"/>
      <c r="E160" s="388"/>
      <c r="F160" s="53" t="s">
        <v>67</v>
      </c>
      <c r="G160" s="74">
        <v>20.2</v>
      </c>
      <c r="H160" s="54"/>
      <c r="I160" s="75">
        <v>2.8279999999999998</v>
      </c>
      <c r="J160" s="63"/>
      <c r="K160" s="54"/>
      <c r="L160" s="63"/>
      <c r="M160" s="54"/>
      <c r="N160" s="57"/>
      <c r="AF160" s="39"/>
      <c r="AG160" s="48"/>
      <c r="AK160" s="3" t="s">
        <v>83</v>
      </c>
      <c r="AM160" s="48"/>
      <c r="AN160" s="48"/>
      <c r="AP160" s="48"/>
      <c r="AQ160" s="48"/>
    </row>
    <row r="161" spans="1:43" s="4" customFormat="1" ht="15">
      <c r="A161" s="60"/>
      <c r="B161" s="52"/>
      <c r="C161" s="388" t="s">
        <v>66</v>
      </c>
      <c r="D161" s="388"/>
      <c r="E161" s="388"/>
      <c r="F161" s="53" t="s">
        <v>67</v>
      </c>
      <c r="G161" s="61">
        <v>10</v>
      </c>
      <c r="H161" s="54"/>
      <c r="I161" s="74">
        <v>1.4</v>
      </c>
      <c r="J161" s="63"/>
      <c r="K161" s="54"/>
      <c r="L161" s="63"/>
      <c r="M161" s="54"/>
      <c r="N161" s="57"/>
      <c r="AF161" s="39"/>
      <c r="AG161" s="48"/>
      <c r="AK161" s="3" t="s">
        <v>66</v>
      </c>
      <c r="AM161" s="48"/>
      <c r="AN161" s="48"/>
      <c r="AP161" s="48"/>
      <c r="AQ161" s="48"/>
    </row>
    <row r="162" spans="1:43" s="4" customFormat="1" ht="15">
      <c r="A162" s="51"/>
      <c r="B162" s="52"/>
      <c r="C162" s="392" t="s">
        <v>68</v>
      </c>
      <c r="D162" s="392"/>
      <c r="E162" s="392"/>
      <c r="F162" s="64"/>
      <c r="G162" s="65"/>
      <c r="H162" s="65"/>
      <c r="I162" s="65"/>
      <c r="J162" s="67">
        <v>730.08</v>
      </c>
      <c r="K162" s="65"/>
      <c r="L162" s="67">
        <v>102.21</v>
      </c>
      <c r="M162" s="65"/>
      <c r="N162" s="68"/>
      <c r="AF162" s="39"/>
      <c r="AG162" s="48"/>
      <c r="AL162" s="3" t="s">
        <v>68</v>
      </c>
      <c r="AM162" s="48"/>
      <c r="AN162" s="48"/>
      <c r="AP162" s="48"/>
      <c r="AQ162" s="48"/>
    </row>
    <row r="163" spans="1:43" s="4" customFormat="1" ht="15">
      <c r="A163" s="60"/>
      <c r="B163" s="52"/>
      <c r="C163" s="388" t="s">
        <v>69</v>
      </c>
      <c r="D163" s="388"/>
      <c r="E163" s="388"/>
      <c r="F163" s="53"/>
      <c r="G163" s="54"/>
      <c r="H163" s="54"/>
      <c r="I163" s="54"/>
      <c r="J163" s="63"/>
      <c r="K163" s="54"/>
      <c r="L163" s="56">
        <v>43.35</v>
      </c>
      <c r="M163" s="54"/>
      <c r="N163" s="77">
        <v>1436.19</v>
      </c>
      <c r="AF163" s="39"/>
      <c r="AG163" s="48"/>
      <c r="AK163" s="3" t="s">
        <v>69</v>
      </c>
      <c r="AM163" s="48"/>
      <c r="AN163" s="48"/>
      <c r="AP163" s="48"/>
      <c r="AQ163" s="48"/>
    </row>
    <row r="164" spans="1:43" s="4" customFormat="1" ht="23.25">
      <c r="A164" s="60"/>
      <c r="B164" s="52" t="s">
        <v>4066</v>
      </c>
      <c r="C164" s="388" t="s">
        <v>4067</v>
      </c>
      <c r="D164" s="388"/>
      <c r="E164" s="388"/>
      <c r="F164" s="53" t="s">
        <v>72</v>
      </c>
      <c r="G164" s="61">
        <v>113</v>
      </c>
      <c r="H164" s="54"/>
      <c r="I164" s="61">
        <v>113</v>
      </c>
      <c r="J164" s="63"/>
      <c r="K164" s="54"/>
      <c r="L164" s="56">
        <v>48.99</v>
      </c>
      <c r="M164" s="54"/>
      <c r="N164" s="77">
        <v>1622.89</v>
      </c>
      <c r="AF164" s="39"/>
      <c r="AG164" s="48"/>
      <c r="AK164" s="3" t="s">
        <v>4067</v>
      </c>
      <c r="AM164" s="48"/>
      <c r="AN164" s="48"/>
      <c r="AP164" s="48"/>
      <c r="AQ164" s="48"/>
    </row>
    <row r="165" spans="1:43" s="4" customFormat="1" ht="23.25">
      <c r="A165" s="60"/>
      <c r="B165" s="52" t="s">
        <v>4068</v>
      </c>
      <c r="C165" s="388" t="s">
        <v>4069</v>
      </c>
      <c r="D165" s="388"/>
      <c r="E165" s="388"/>
      <c r="F165" s="53" t="s">
        <v>72</v>
      </c>
      <c r="G165" s="61">
        <v>77</v>
      </c>
      <c r="H165" s="54"/>
      <c r="I165" s="61">
        <v>77</v>
      </c>
      <c r="J165" s="63"/>
      <c r="K165" s="54"/>
      <c r="L165" s="56">
        <v>33.380000000000003</v>
      </c>
      <c r="M165" s="54"/>
      <c r="N165" s="77">
        <v>1105.8699999999999</v>
      </c>
      <c r="AF165" s="39"/>
      <c r="AG165" s="48"/>
      <c r="AK165" s="3" t="s">
        <v>4069</v>
      </c>
      <c r="AM165" s="48"/>
      <c r="AN165" s="48"/>
      <c r="AP165" s="48"/>
      <c r="AQ165" s="48"/>
    </row>
    <row r="166" spans="1:43" s="4" customFormat="1" ht="15">
      <c r="A166" s="69"/>
      <c r="B166" s="70"/>
      <c r="C166" s="390" t="s">
        <v>75</v>
      </c>
      <c r="D166" s="390"/>
      <c r="E166" s="390"/>
      <c r="F166" s="42"/>
      <c r="G166" s="43"/>
      <c r="H166" s="43"/>
      <c r="I166" s="43"/>
      <c r="J166" s="46"/>
      <c r="K166" s="43"/>
      <c r="L166" s="71">
        <v>184.58</v>
      </c>
      <c r="M166" s="65"/>
      <c r="N166" s="47"/>
      <c r="AF166" s="39"/>
      <c r="AG166" s="48"/>
      <c r="AM166" s="48" t="s">
        <v>75</v>
      </c>
      <c r="AN166" s="48"/>
      <c r="AP166" s="48"/>
      <c r="AQ166" s="48"/>
    </row>
    <row r="167" spans="1:43" s="4" customFormat="1" ht="57">
      <c r="A167" s="40" t="s">
        <v>164</v>
      </c>
      <c r="B167" s="41" t="s">
        <v>4463</v>
      </c>
      <c r="C167" s="390" t="s">
        <v>4464</v>
      </c>
      <c r="D167" s="390"/>
      <c r="E167" s="390"/>
      <c r="F167" s="42" t="s">
        <v>60</v>
      </c>
      <c r="G167" s="43">
        <v>2.0619999999999999E-2</v>
      </c>
      <c r="H167" s="44">
        <v>1</v>
      </c>
      <c r="I167" s="102">
        <v>2.0619999999999999E-2</v>
      </c>
      <c r="J167" s="46"/>
      <c r="K167" s="43"/>
      <c r="L167" s="46"/>
      <c r="M167" s="43"/>
      <c r="N167" s="47"/>
      <c r="AF167" s="39"/>
      <c r="AG167" s="48" t="s">
        <v>4464</v>
      </c>
      <c r="AM167" s="48"/>
      <c r="AN167" s="48"/>
      <c r="AP167" s="48"/>
      <c r="AQ167" s="48"/>
    </row>
    <row r="168" spans="1:43" s="4" customFormat="1" ht="15">
      <c r="A168" s="49"/>
      <c r="B168" s="50"/>
      <c r="C168" s="388" t="s">
        <v>4465</v>
      </c>
      <c r="D168" s="388"/>
      <c r="E168" s="388"/>
      <c r="F168" s="388"/>
      <c r="G168" s="388"/>
      <c r="H168" s="388"/>
      <c r="I168" s="388"/>
      <c r="J168" s="388"/>
      <c r="K168" s="388"/>
      <c r="L168" s="388"/>
      <c r="M168" s="388"/>
      <c r="N168" s="391"/>
      <c r="AF168" s="39"/>
      <c r="AG168" s="48"/>
      <c r="AH168" s="3" t="s">
        <v>4465</v>
      </c>
      <c r="AM168" s="48"/>
      <c r="AN168" s="48"/>
      <c r="AP168" s="48"/>
      <c r="AQ168" s="48"/>
    </row>
    <row r="169" spans="1:43" s="4" customFormat="1" ht="15">
      <c r="A169" s="51"/>
      <c r="B169" s="52" t="s">
        <v>62</v>
      </c>
      <c r="C169" s="388" t="s">
        <v>63</v>
      </c>
      <c r="D169" s="388"/>
      <c r="E169" s="388"/>
      <c r="F169" s="53"/>
      <c r="G169" s="54"/>
      <c r="H169" s="54"/>
      <c r="I169" s="54"/>
      <c r="J169" s="55">
        <v>2766.48</v>
      </c>
      <c r="K169" s="54"/>
      <c r="L169" s="56">
        <v>57.04</v>
      </c>
      <c r="M169" s="54"/>
      <c r="N169" s="57"/>
      <c r="AF169" s="39"/>
      <c r="AG169" s="48"/>
      <c r="AJ169" s="3" t="s">
        <v>63</v>
      </c>
      <c r="AM169" s="48"/>
      <c r="AN169" s="48"/>
      <c r="AP169" s="48"/>
      <c r="AQ169" s="48"/>
    </row>
    <row r="170" spans="1:43" s="4" customFormat="1" ht="15">
      <c r="A170" s="51"/>
      <c r="B170" s="52" t="s">
        <v>64</v>
      </c>
      <c r="C170" s="388" t="s">
        <v>65</v>
      </c>
      <c r="D170" s="388"/>
      <c r="E170" s="388"/>
      <c r="F170" s="53"/>
      <c r="G170" s="54"/>
      <c r="H170" s="54"/>
      <c r="I170" s="54"/>
      <c r="J170" s="56">
        <v>324</v>
      </c>
      <c r="K170" s="54"/>
      <c r="L170" s="56">
        <v>6.68</v>
      </c>
      <c r="M170" s="58">
        <v>33.130000000000003</v>
      </c>
      <c r="N170" s="59">
        <v>221.31</v>
      </c>
      <c r="AF170" s="39"/>
      <c r="AG170" s="48"/>
      <c r="AJ170" s="3" t="s">
        <v>65</v>
      </c>
      <c r="AM170" s="48"/>
      <c r="AN170" s="48"/>
      <c r="AP170" s="48"/>
      <c r="AQ170" s="48"/>
    </row>
    <row r="171" spans="1:43" s="4" customFormat="1" ht="15">
      <c r="A171" s="60"/>
      <c r="B171" s="52"/>
      <c r="C171" s="388" t="s">
        <v>66</v>
      </c>
      <c r="D171" s="388"/>
      <c r="E171" s="388"/>
      <c r="F171" s="53" t="s">
        <v>67</v>
      </c>
      <c r="G171" s="61">
        <v>24</v>
      </c>
      <c r="H171" s="54"/>
      <c r="I171" s="76">
        <v>0.49487999999999999</v>
      </c>
      <c r="J171" s="63"/>
      <c r="K171" s="54"/>
      <c r="L171" s="63"/>
      <c r="M171" s="54"/>
      <c r="N171" s="57"/>
      <c r="AF171" s="39"/>
      <c r="AG171" s="48"/>
      <c r="AK171" s="3" t="s">
        <v>66</v>
      </c>
      <c r="AM171" s="48"/>
      <c r="AN171" s="48"/>
      <c r="AP171" s="48"/>
      <c r="AQ171" s="48"/>
    </row>
    <row r="172" spans="1:43" s="4" customFormat="1" ht="15">
      <c r="A172" s="51"/>
      <c r="B172" s="52"/>
      <c r="C172" s="392" t="s">
        <v>68</v>
      </c>
      <c r="D172" s="392"/>
      <c r="E172" s="392"/>
      <c r="F172" s="64"/>
      <c r="G172" s="65"/>
      <c r="H172" s="65"/>
      <c r="I172" s="65"/>
      <c r="J172" s="66">
        <v>2766.48</v>
      </c>
      <c r="K172" s="65"/>
      <c r="L172" s="67">
        <v>57.04</v>
      </c>
      <c r="M172" s="65"/>
      <c r="N172" s="68"/>
      <c r="AF172" s="39"/>
      <c r="AG172" s="48"/>
      <c r="AL172" s="3" t="s">
        <v>68</v>
      </c>
      <c r="AM172" s="48"/>
      <c r="AN172" s="48"/>
      <c r="AP172" s="48"/>
      <c r="AQ172" s="48"/>
    </row>
    <row r="173" spans="1:43" s="4" customFormat="1" ht="15">
      <c r="A173" s="60"/>
      <c r="B173" s="52"/>
      <c r="C173" s="388" t="s">
        <v>69</v>
      </c>
      <c r="D173" s="388"/>
      <c r="E173" s="388"/>
      <c r="F173" s="53"/>
      <c r="G173" s="54"/>
      <c r="H173" s="54"/>
      <c r="I173" s="54"/>
      <c r="J173" s="63"/>
      <c r="K173" s="54"/>
      <c r="L173" s="56">
        <v>6.68</v>
      </c>
      <c r="M173" s="54"/>
      <c r="N173" s="59">
        <v>221.31</v>
      </c>
      <c r="AF173" s="39"/>
      <c r="AG173" s="48"/>
      <c r="AK173" s="3" t="s">
        <v>69</v>
      </c>
      <c r="AM173" s="48"/>
      <c r="AN173" s="48"/>
      <c r="AP173" s="48"/>
      <c r="AQ173" s="48"/>
    </row>
    <row r="174" spans="1:43" s="4" customFormat="1" ht="23.25">
      <c r="A174" s="60"/>
      <c r="B174" s="52" t="s">
        <v>70</v>
      </c>
      <c r="C174" s="388" t="s">
        <v>71</v>
      </c>
      <c r="D174" s="388"/>
      <c r="E174" s="388"/>
      <c r="F174" s="53" t="s">
        <v>72</v>
      </c>
      <c r="G174" s="61">
        <v>92</v>
      </c>
      <c r="H174" s="54"/>
      <c r="I174" s="61">
        <v>92</v>
      </c>
      <c r="J174" s="63"/>
      <c r="K174" s="54"/>
      <c r="L174" s="56">
        <v>6.15</v>
      </c>
      <c r="M174" s="54"/>
      <c r="N174" s="59">
        <v>203.61</v>
      </c>
      <c r="AF174" s="39"/>
      <c r="AG174" s="48"/>
      <c r="AK174" s="3" t="s">
        <v>71</v>
      </c>
      <c r="AM174" s="48"/>
      <c r="AN174" s="48"/>
      <c r="AP174" s="48"/>
      <c r="AQ174" s="48"/>
    </row>
    <row r="175" spans="1:43" s="4" customFormat="1" ht="23.25">
      <c r="A175" s="60"/>
      <c r="B175" s="52" t="s">
        <v>73</v>
      </c>
      <c r="C175" s="388" t="s">
        <v>74</v>
      </c>
      <c r="D175" s="388"/>
      <c r="E175" s="388"/>
      <c r="F175" s="53" t="s">
        <v>72</v>
      </c>
      <c r="G175" s="61">
        <v>46</v>
      </c>
      <c r="H175" s="54"/>
      <c r="I175" s="61">
        <v>46</v>
      </c>
      <c r="J175" s="63"/>
      <c r="K175" s="54"/>
      <c r="L175" s="56">
        <v>3.07</v>
      </c>
      <c r="M175" s="54"/>
      <c r="N175" s="59">
        <v>101.8</v>
      </c>
      <c r="AF175" s="39"/>
      <c r="AG175" s="48"/>
      <c r="AK175" s="3" t="s">
        <v>74</v>
      </c>
      <c r="AM175" s="48"/>
      <c r="AN175" s="48"/>
      <c r="AP175" s="48"/>
      <c r="AQ175" s="48"/>
    </row>
    <row r="176" spans="1:43" s="4" customFormat="1" ht="15">
      <c r="A176" s="69"/>
      <c r="B176" s="70"/>
      <c r="C176" s="390" t="s">
        <v>75</v>
      </c>
      <c r="D176" s="390"/>
      <c r="E176" s="390"/>
      <c r="F176" s="42"/>
      <c r="G176" s="43"/>
      <c r="H176" s="43"/>
      <c r="I176" s="43"/>
      <c r="J176" s="46"/>
      <c r="K176" s="43"/>
      <c r="L176" s="71">
        <v>66.260000000000005</v>
      </c>
      <c r="M176" s="65"/>
      <c r="N176" s="47"/>
      <c r="AF176" s="39"/>
      <c r="AG176" s="48"/>
      <c r="AM176" s="48" t="s">
        <v>75</v>
      </c>
      <c r="AN176" s="48"/>
      <c r="AP176" s="48"/>
      <c r="AQ176" s="48"/>
    </row>
    <row r="177" spans="1:43" s="4" customFormat="1" ht="45.75">
      <c r="A177" s="40" t="s">
        <v>168</v>
      </c>
      <c r="B177" s="41" t="s">
        <v>3200</v>
      </c>
      <c r="C177" s="390" t="s">
        <v>3201</v>
      </c>
      <c r="D177" s="390"/>
      <c r="E177" s="390"/>
      <c r="F177" s="42" t="s">
        <v>3202</v>
      </c>
      <c r="G177" s="43">
        <v>36.085000000000001</v>
      </c>
      <c r="H177" s="44">
        <v>1</v>
      </c>
      <c r="I177" s="72">
        <v>36.085000000000001</v>
      </c>
      <c r="J177" s="71">
        <v>15.35</v>
      </c>
      <c r="K177" s="43"/>
      <c r="L177" s="71">
        <v>553.9</v>
      </c>
      <c r="M177" s="100">
        <v>12.03</v>
      </c>
      <c r="N177" s="119">
        <v>6663.42</v>
      </c>
      <c r="AF177" s="39"/>
      <c r="AG177" s="48" t="s">
        <v>3201</v>
      </c>
      <c r="AM177" s="48"/>
      <c r="AN177" s="48"/>
      <c r="AP177" s="48"/>
      <c r="AQ177" s="48"/>
    </row>
    <row r="178" spans="1:43" s="4" customFormat="1" ht="15">
      <c r="A178" s="49"/>
      <c r="B178" s="50"/>
      <c r="C178" s="388" t="s">
        <v>4466</v>
      </c>
      <c r="D178" s="388"/>
      <c r="E178" s="388"/>
      <c r="F178" s="388"/>
      <c r="G178" s="388"/>
      <c r="H178" s="388"/>
      <c r="I178" s="388"/>
      <c r="J178" s="388"/>
      <c r="K178" s="388"/>
      <c r="L178" s="388"/>
      <c r="M178" s="388"/>
      <c r="N178" s="391"/>
      <c r="AF178" s="39"/>
      <c r="AG178" s="48"/>
      <c r="AH178" s="3" t="s">
        <v>4466</v>
      </c>
      <c r="AM178" s="48"/>
      <c r="AN178" s="48"/>
      <c r="AP178" s="48"/>
      <c r="AQ178" s="48"/>
    </row>
    <row r="179" spans="1:43" s="4" customFormat="1" ht="15">
      <c r="A179" s="69"/>
      <c r="B179" s="70"/>
      <c r="C179" s="390" t="s">
        <v>75</v>
      </c>
      <c r="D179" s="390"/>
      <c r="E179" s="390"/>
      <c r="F179" s="42"/>
      <c r="G179" s="43"/>
      <c r="H179" s="43"/>
      <c r="I179" s="43"/>
      <c r="J179" s="46"/>
      <c r="K179" s="43"/>
      <c r="L179" s="71">
        <v>553.9</v>
      </c>
      <c r="M179" s="65"/>
      <c r="N179" s="119">
        <v>6663.42</v>
      </c>
      <c r="AF179" s="39"/>
      <c r="AG179" s="48"/>
      <c r="AM179" s="48" t="s">
        <v>75</v>
      </c>
      <c r="AN179" s="48"/>
      <c r="AP179" s="48"/>
      <c r="AQ179" s="48"/>
    </row>
    <row r="180" spans="1:43" s="4" customFormat="1" ht="15">
      <c r="A180" s="393" t="s">
        <v>4467</v>
      </c>
      <c r="B180" s="394"/>
      <c r="C180" s="394"/>
      <c r="D180" s="394"/>
      <c r="E180" s="394"/>
      <c r="F180" s="394"/>
      <c r="G180" s="394"/>
      <c r="H180" s="394"/>
      <c r="I180" s="394"/>
      <c r="J180" s="394"/>
      <c r="K180" s="394"/>
      <c r="L180" s="394"/>
      <c r="M180" s="394"/>
      <c r="N180" s="395"/>
      <c r="AF180" s="39"/>
      <c r="AG180" s="48"/>
      <c r="AM180" s="48"/>
      <c r="AN180" s="48"/>
      <c r="AP180" s="48"/>
      <c r="AQ180" s="48" t="s">
        <v>4467</v>
      </c>
    </row>
    <row r="181" spans="1:43" s="4" customFormat="1" ht="34.5">
      <c r="A181" s="40" t="s">
        <v>171</v>
      </c>
      <c r="B181" s="41" t="s">
        <v>4468</v>
      </c>
      <c r="C181" s="390" t="s">
        <v>4469</v>
      </c>
      <c r="D181" s="390"/>
      <c r="E181" s="390"/>
      <c r="F181" s="42" t="s">
        <v>78</v>
      </c>
      <c r="G181" s="43">
        <v>3.2000000000000001E-2</v>
      </c>
      <c r="H181" s="44">
        <v>1</v>
      </c>
      <c r="I181" s="72">
        <v>3.2000000000000001E-2</v>
      </c>
      <c r="J181" s="46"/>
      <c r="K181" s="43"/>
      <c r="L181" s="46"/>
      <c r="M181" s="43"/>
      <c r="N181" s="47"/>
      <c r="AF181" s="39"/>
      <c r="AG181" s="48" t="s">
        <v>4469</v>
      </c>
      <c r="AM181" s="48"/>
      <c r="AN181" s="48"/>
      <c r="AP181" s="48"/>
      <c r="AQ181" s="48"/>
    </row>
    <row r="182" spans="1:43" s="4" customFormat="1" ht="15">
      <c r="A182" s="49"/>
      <c r="B182" s="50"/>
      <c r="C182" s="388" t="s">
        <v>560</v>
      </c>
      <c r="D182" s="388"/>
      <c r="E182" s="388"/>
      <c r="F182" s="388"/>
      <c r="G182" s="388"/>
      <c r="H182" s="388"/>
      <c r="I182" s="388"/>
      <c r="J182" s="388"/>
      <c r="K182" s="388"/>
      <c r="L182" s="388"/>
      <c r="M182" s="388"/>
      <c r="N182" s="391"/>
      <c r="AF182" s="39"/>
      <c r="AG182" s="48"/>
      <c r="AH182" s="3" t="s">
        <v>560</v>
      </c>
      <c r="AM182" s="48"/>
      <c r="AN182" s="48"/>
      <c r="AP182" s="48"/>
      <c r="AQ182" s="48"/>
    </row>
    <row r="183" spans="1:43" s="4" customFormat="1" ht="15">
      <c r="A183" s="51"/>
      <c r="B183" s="52" t="s">
        <v>57</v>
      </c>
      <c r="C183" s="388" t="s">
        <v>82</v>
      </c>
      <c r="D183" s="388"/>
      <c r="E183" s="388"/>
      <c r="F183" s="53"/>
      <c r="G183" s="54"/>
      <c r="H183" s="54"/>
      <c r="I183" s="54"/>
      <c r="J183" s="56">
        <v>920.4</v>
      </c>
      <c r="K183" s="54"/>
      <c r="L183" s="56">
        <v>29.45</v>
      </c>
      <c r="M183" s="58">
        <v>33.130000000000003</v>
      </c>
      <c r="N183" s="59">
        <v>975.68</v>
      </c>
      <c r="AF183" s="39"/>
      <c r="AG183" s="48"/>
      <c r="AJ183" s="3" t="s">
        <v>82</v>
      </c>
      <c r="AM183" s="48"/>
      <c r="AN183" s="48"/>
      <c r="AP183" s="48"/>
      <c r="AQ183" s="48"/>
    </row>
    <row r="184" spans="1:43" s="4" customFormat="1" ht="15">
      <c r="A184" s="60"/>
      <c r="B184" s="52"/>
      <c r="C184" s="388" t="s">
        <v>83</v>
      </c>
      <c r="D184" s="388"/>
      <c r="E184" s="388"/>
      <c r="F184" s="53" t="s">
        <v>67</v>
      </c>
      <c r="G184" s="61">
        <v>118</v>
      </c>
      <c r="H184" s="54"/>
      <c r="I184" s="75">
        <v>3.7759999999999998</v>
      </c>
      <c r="J184" s="63"/>
      <c r="K184" s="54"/>
      <c r="L184" s="63"/>
      <c r="M184" s="54"/>
      <c r="N184" s="57"/>
      <c r="AF184" s="39"/>
      <c r="AG184" s="48"/>
      <c r="AK184" s="3" t="s">
        <v>83</v>
      </c>
      <c r="AM184" s="48"/>
      <c r="AN184" s="48"/>
      <c r="AP184" s="48"/>
      <c r="AQ184" s="48"/>
    </row>
    <row r="185" spans="1:43" s="4" customFormat="1" ht="15">
      <c r="A185" s="51"/>
      <c r="B185" s="52"/>
      <c r="C185" s="392" t="s">
        <v>68</v>
      </c>
      <c r="D185" s="392"/>
      <c r="E185" s="392"/>
      <c r="F185" s="64"/>
      <c r="G185" s="65"/>
      <c r="H185" s="65"/>
      <c r="I185" s="65"/>
      <c r="J185" s="67">
        <v>920.4</v>
      </c>
      <c r="K185" s="65"/>
      <c r="L185" s="67">
        <v>29.45</v>
      </c>
      <c r="M185" s="65"/>
      <c r="N185" s="68"/>
      <c r="AF185" s="39"/>
      <c r="AG185" s="48"/>
      <c r="AL185" s="3" t="s">
        <v>68</v>
      </c>
      <c r="AM185" s="48"/>
      <c r="AN185" s="48"/>
      <c r="AP185" s="48"/>
      <c r="AQ185" s="48"/>
    </row>
    <row r="186" spans="1:43" s="4" customFormat="1" ht="15">
      <c r="A186" s="60"/>
      <c r="B186" s="52"/>
      <c r="C186" s="388" t="s">
        <v>69</v>
      </c>
      <c r="D186" s="388"/>
      <c r="E186" s="388"/>
      <c r="F186" s="53"/>
      <c r="G186" s="54"/>
      <c r="H186" s="54"/>
      <c r="I186" s="54"/>
      <c r="J186" s="63"/>
      <c r="K186" s="54"/>
      <c r="L186" s="56">
        <v>29.45</v>
      </c>
      <c r="M186" s="54"/>
      <c r="N186" s="59">
        <v>975.68</v>
      </c>
      <c r="AF186" s="39"/>
      <c r="AG186" s="48"/>
      <c r="AK186" s="3" t="s">
        <v>69</v>
      </c>
      <c r="AM186" s="48"/>
      <c r="AN186" s="48"/>
      <c r="AP186" s="48"/>
      <c r="AQ186" s="48"/>
    </row>
    <row r="187" spans="1:43" s="4" customFormat="1" ht="23.25">
      <c r="A187" s="60"/>
      <c r="B187" s="52" t="s">
        <v>84</v>
      </c>
      <c r="C187" s="388" t="s">
        <v>85</v>
      </c>
      <c r="D187" s="388"/>
      <c r="E187" s="388"/>
      <c r="F187" s="53" t="s">
        <v>72</v>
      </c>
      <c r="G187" s="61">
        <v>89</v>
      </c>
      <c r="H187" s="54"/>
      <c r="I187" s="61">
        <v>89</v>
      </c>
      <c r="J187" s="63"/>
      <c r="K187" s="54"/>
      <c r="L187" s="56">
        <v>26.21</v>
      </c>
      <c r="M187" s="54"/>
      <c r="N187" s="59">
        <v>868.36</v>
      </c>
      <c r="AF187" s="39"/>
      <c r="AG187" s="48"/>
      <c r="AK187" s="3" t="s">
        <v>85</v>
      </c>
      <c r="AM187" s="48"/>
      <c r="AN187" s="48"/>
      <c r="AP187" s="48"/>
      <c r="AQ187" s="48"/>
    </row>
    <row r="188" spans="1:43" s="4" customFormat="1" ht="23.25">
      <c r="A188" s="60"/>
      <c r="B188" s="52" t="s">
        <v>86</v>
      </c>
      <c r="C188" s="388" t="s">
        <v>87</v>
      </c>
      <c r="D188" s="388"/>
      <c r="E188" s="388"/>
      <c r="F188" s="53" t="s">
        <v>72</v>
      </c>
      <c r="G188" s="61">
        <v>40</v>
      </c>
      <c r="H188" s="54"/>
      <c r="I188" s="61">
        <v>40</v>
      </c>
      <c r="J188" s="63"/>
      <c r="K188" s="54"/>
      <c r="L188" s="56">
        <v>11.78</v>
      </c>
      <c r="M188" s="54"/>
      <c r="N188" s="59">
        <v>390.27</v>
      </c>
      <c r="AF188" s="39"/>
      <c r="AG188" s="48"/>
      <c r="AK188" s="3" t="s">
        <v>87</v>
      </c>
      <c r="AM188" s="48"/>
      <c r="AN188" s="48"/>
      <c r="AP188" s="48"/>
      <c r="AQ188" s="48"/>
    </row>
    <row r="189" spans="1:43" s="4" customFormat="1" ht="15">
      <c r="A189" s="69"/>
      <c r="B189" s="70"/>
      <c r="C189" s="390" t="s">
        <v>75</v>
      </c>
      <c r="D189" s="390"/>
      <c r="E189" s="390"/>
      <c r="F189" s="42"/>
      <c r="G189" s="43"/>
      <c r="H189" s="43"/>
      <c r="I189" s="43"/>
      <c r="J189" s="46"/>
      <c r="K189" s="43"/>
      <c r="L189" s="71">
        <v>67.44</v>
      </c>
      <c r="M189" s="65"/>
      <c r="N189" s="47"/>
      <c r="AF189" s="39"/>
      <c r="AG189" s="48"/>
      <c r="AM189" s="48" t="s">
        <v>75</v>
      </c>
      <c r="AN189" s="48"/>
      <c r="AP189" s="48"/>
      <c r="AQ189" s="48"/>
    </row>
    <row r="190" spans="1:43" s="4" customFormat="1" ht="45.75">
      <c r="A190" s="40" t="s">
        <v>175</v>
      </c>
      <c r="B190" s="41" t="s">
        <v>4463</v>
      </c>
      <c r="C190" s="390" t="s">
        <v>4470</v>
      </c>
      <c r="D190" s="390"/>
      <c r="E190" s="390"/>
      <c r="F190" s="42" t="s">
        <v>60</v>
      </c>
      <c r="G190" s="43">
        <v>9.9000000000000008E-3</v>
      </c>
      <c r="H190" s="44">
        <v>1</v>
      </c>
      <c r="I190" s="45">
        <v>9.9000000000000008E-3</v>
      </c>
      <c r="J190" s="46"/>
      <c r="K190" s="43"/>
      <c r="L190" s="46"/>
      <c r="M190" s="43"/>
      <c r="N190" s="47"/>
      <c r="AF190" s="39"/>
      <c r="AG190" s="48" t="s">
        <v>4470</v>
      </c>
      <c r="AM190" s="48"/>
      <c r="AN190" s="48"/>
      <c r="AP190" s="48"/>
      <c r="AQ190" s="48"/>
    </row>
    <row r="191" spans="1:43" s="4" customFormat="1" ht="15">
      <c r="A191" s="49"/>
      <c r="B191" s="50"/>
      <c r="C191" s="388" t="s">
        <v>4471</v>
      </c>
      <c r="D191" s="388"/>
      <c r="E191" s="388"/>
      <c r="F191" s="388"/>
      <c r="G191" s="388"/>
      <c r="H191" s="388"/>
      <c r="I191" s="388"/>
      <c r="J191" s="388"/>
      <c r="K191" s="388"/>
      <c r="L191" s="388"/>
      <c r="M191" s="388"/>
      <c r="N191" s="391"/>
      <c r="AF191" s="39"/>
      <c r="AG191" s="48"/>
      <c r="AH191" s="3" t="s">
        <v>4471</v>
      </c>
      <c r="AM191" s="48"/>
      <c r="AN191" s="48"/>
      <c r="AP191" s="48"/>
      <c r="AQ191" s="48"/>
    </row>
    <row r="192" spans="1:43" s="4" customFormat="1" ht="15">
      <c r="A192" s="51"/>
      <c r="B192" s="52" t="s">
        <v>62</v>
      </c>
      <c r="C192" s="388" t="s">
        <v>63</v>
      </c>
      <c r="D192" s="388"/>
      <c r="E192" s="388"/>
      <c r="F192" s="53"/>
      <c r="G192" s="54"/>
      <c r="H192" s="54"/>
      <c r="I192" s="54"/>
      <c r="J192" s="55">
        <v>2766.48</v>
      </c>
      <c r="K192" s="54"/>
      <c r="L192" s="56">
        <v>27.39</v>
      </c>
      <c r="M192" s="54"/>
      <c r="N192" s="57"/>
      <c r="AF192" s="39"/>
      <c r="AG192" s="48"/>
      <c r="AJ192" s="3" t="s">
        <v>63</v>
      </c>
      <c r="AM192" s="48"/>
      <c r="AN192" s="48"/>
      <c r="AP192" s="48"/>
      <c r="AQ192" s="48"/>
    </row>
    <row r="193" spans="1:43" s="4" customFormat="1" ht="15">
      <c r="A193" s="51"/>
      <c r="B193" s="52" t="s">
        <v>64</v>
      </c>
      <c r="C193" s="388" t="s">
        <v>65</v>
      </c>
      <c r="D193" s="388"/>
      <c r="E193" s="388"/>
      <c r="F193" s="53"/>
      <c r="G193" s="54"/>
      <c r="H193" s="54"/>
      <c r="I193" s="54"/>
      <c r="J193" s="56">
        <v>324</v>
      </c>
      <c r="K193" s="54"/>
      <c r="L193" s="56">
        <v>3.21</v>
      </c>
      <c r="M193" s="58">
        <v>33.130000000000003</v>
      </c>
      <c r="N193" s="59">
        <v>106.35</v>
      </c>
      <c r="AF193" s="39"/>
      <c r="AG193" s="48"/>
      <c r="AJ193" s="3" t="s">
        <v>65</v>
      </c>
      <c r="AM193" s="48"/>
      <c r="AN193" s="48"/>
      <c r="AP193" s="48"/>
      <c r="AQ193" s="48"/>
    </row>
    <row r="194" spans="1:43" s="4" customFormat="1" ht="15">
      <c r="A194" s="60"/>
      <c r="B194" s="52"/>
      <c r="C194" s="388" t="s">
        <v>66</v>
      </c>
      <c r="D194" s="388"/>
      <c r="E194" s="388"/>
      <c r="F194" s="53" t="s">
        <v>67</v>
      </c>
      <c r="G194" s="61">
        <v>24</v>
      </c>
      <c r="H194" s="54"/>
      <c r="I194" s="62">
        <v>0.23760000000000001</v>
      </c>
      <c r="J194" s="63"/>
      <c r="K194" s="54"/>
      <c r="L194" s="63"/>
      <c r="M194" s="54"/>
      <c r="N194" s="57"/>
      <c r="AF194" s="39"/>
      <c r="AG194" s="48"/>
      <c r="AK194" s="3" t="s">
        <v>66</v>
      </c>
      <c r="AM194" s="48"/>
      <c r="AN194" s="48"/>
      <c r="AP194" s="48"/>
      <c r="AQ194" s="48"/>
    </row>
    <row r="195" spans="1:43" s="4" customFormat="1" ht="15">
      <c r="A195" s="51"/>
      <c r="B195" s="52"/>
      <c r="C195" s="392" t="s">
        <v>68</v>
      </c>
      <c r="D195" s="392"/>
      <c r="E195" s="392"/>
      <c r="F195" s="64"/>
      <c r="G195" s="65"/>
      <c r="H195" s="65"/>
      <c r="I195" s="65"/>
      <c r="J195" s="66">
        <v>2766.48</v>
      </c>
      <c r="K195" s="65"/>
      <c r="L195" s="67">
        <v>27.39</v>
      </c>
      <c r="M195" s="65"/>
      <c r="N195" s="68"/>
      <c r="AF195" s="39"/>
      <c r="AG195" s="48"/>
      <c r="AL195" s="3" t="s">
        <v>68</v>
      </c>
      <c r="AM195" s="48"/>
      <c r="AN195" s="48"/>
      <c r="AP195" s="48"/>
      <c r="AQ195" s="48"/>
    </row>
    <row r="196" spans="1:43" s="4" customFormat="1" ht="15">
      <c r="A196" s="60"/>
      <c r="B196" s="52"/>
      <c r="C196" s="388" t="s">
        <v>69</v>
      </c>
      <c r="D196" s="388"/>
      <c r="E196" s="388"/>
      <c r="F196" s="53"/>
      <c r="G196" s="54"/>
      <c r="H196" s="54"/>
      <c r="I196" s="54"/>
      <c r="J196" s="63"/>
      <c r="K196" s="54"/>
      <c r="L196" s="56">
        <v>3.21</v>
      </c>
      <c r="M196" s="54"/>
      <c r="N196" s="59">
        <v>106.35</v>
      </c>
      <c r="AF196" s="39"/>
      <c r="AG196" s="48"/>
      <c r="AK196" s="3" t="s">
        <v>69</v>
      </c>
      <c r="AM196" s="48"/>
      <c r="AN196" s="48"/>
      <c r="AP196" s="48"/>
      <c r="AQ196" s="48"/>
    </row>
    <row r="197" spans="1:43" s="4" customFormat="1" ht="23.25">
      <c r="A197" s="60"/>
      <c r="B197" s="52" t="s">
        <v>70</v>
      </c>
      <c r="C197" s="388" t="s">
        <v>71</v>
      </c>
      <c r="D197" s="388"/>
      <c r="E197" s="388"/>
      <c r="F197" s="53" t="s">
        <v>72</v>
      </c>
      <c r="G197" s="61">
        <v>92</v>
      </c>
      <c r="H197" s="54"/>
      <c r="I197" s="61">
        <v>92</v>
      </c>
      <c r="J197" s="63"/>
      <c r="K197" s="54"/>
      <c r="L197" s="56">
        <v>2.95</v>
      </c>
      <c r="M197" s="54"/>
      <c r="N197" s="59">
        <v>97.84</v>
      </c>
      <c r="AF197" s="39"/>
      <c r="AG197" s="48"/>
      <c r="AK197" s="3" t="s">
        <v>71</v>
      </c>
      <c r="AM197" s="48"/>
      <c r="AN197" s="48"/>
      <c r="AP197" s="48"/>
      <c r="AQ197" s="48"/>
    </row>
    <row r="198" spans="1:43" s="4" customFormat="1" ht="23.25">
      <c r="A198" s="60"/>
      <c r="B198" s="52" t="s">
        <v>73</v>
      </c>
      <c r="C198" s="388" t="s">
        <v>74</v>
      </c>
      <c r="D198" s="388"/>
      <c r="E198" s="388"/>
      <c r="F198" s="53" t="s">
        <v>72</v>
      </c>
      <c r="G198" s="61">
        <v>46</v>
      </c>
      <c r="H198" s="54"/>
      <c r="I198" s="61">
        <v>46</v>
      </c>
      <c r="J198" s="63"/>
      <c r="K198" s="54"/>
      <c r="L198" s="56">
        <v>1.48</v>
      </c>
      <c r="M198" s="54"/>
      <c r="N198" s="59">
        <v>48.92</v>
      </c>
      <c r="AF198" s="39"/>
      <c r="AG198" s="48"/>
      <c r="AK198" s="3" t="s">
        <v>74</v>
      </c>
      <c r="AM198" s="48"/>
      <c r="AN198" s="48"/>
      <c r="AP198" s="48"/>
      <c r="AQ198" s="48"/>
    </row>
    <row r="199" spans="1:43" s="4" customFormat="1" ht="15">
      <c r="A199" s="69"/>
      <c r="B199" s="70"/>
      <c r="C199" s="390" t="s">
        <v>75</v>
      </c>
      <c r="D199" s="390"/>
      <c r="E199" s="390"/>
      <c r="F199" s="42"/>
      <c r="G199" s="43"/>
      <c r="H199" s="43"/>
      <c r="I199" s="43"/>
      <c r="J199" s="46"/>
      <c r="K199" s="43"/>
      <c r="L199" s="71">
        <v>31.82</v>
      </c>
      <c r="M199" s="65"/>
      <c r="N199" s="47"/>
      <c r="AF199" s="39"/>
      <c r="AG199" s="48"/>
      <c r="AM199" s="48" t="s">
        <v>75</v>
      </c>
      <c r="AN199" s="48"/>
      <c r="AP199" s="48"/>
      <c r="AQ199" s="48"/>
    </row>
    <row r="200" spans="1:43" s="4" customFormat="1" ht="23.25">
      <c r="A200" s="40" t="s">
        <v>176</v>
      </c>
      <c r="B200" s="41" t="s">
        <v>96</v>
      </c>
      <c r="C200" s="390" t="s">
        <v>97</v>
      </c>
      <c r="D200" s="390"/>
      <c r="E200" s="390"/>
      <c r="F200" s="42" t="s">
        <v>78</v>
      </c>
      <c r="G200" s="43">
        <v>2.1999999999999999E-2</v>
      </c>
      <c r="H200" s="44">
        <v>1</v>
      </c>
      <c r="I200" s="72">
        <v>2.1999999999999999E-2</v>
      </c>
      <c r="J200" s="46"/>
      <c r="K200" s="43"/>
      <c r="L200" s="46"/>
      <c r="M200" s="43"/>
      <c r="N200" s="47"/>
      <c r="AF200" s="39"/>
      <c r="AG200" s="48" t="s">
        <v>97</v>
      </c>
      <c r="AM200" s="48"/>
      <c r="AN200" s="48"/>
      <c r="AP200" s="48"/>
      <c r="AQ200" s="48"/>
    </row>
    <row r="201" spans="1:43" s="4" customFormat="1" ht="15">
      <c r="A201" s="49"/>
      <c r="B201" s="50"/>
      <c r="C201" s="388" t="s">
        <v>4472</v>
      </c>
      <c r="D201" s="388"/>
      <c r="E201" s="388"/>
      <c r="F201" s="388"/>
      <c r="G201" s="388"/>
      <c r="H201" s="388"/>
      <c r="I201" s="388"/>
      <c r="J201" s="388"/>
      <c r="K201" s="388"/>
      <c r="L201" s="388"/>
      <c r="M201" s="388"/>
      <c r="N201" s="391"/>
      <c r="AF201" s="39"/>
      <c r="AG201" s="48"/>
      <c r="AH201" s="3" t="s">
        <v>4472</v>
      </c>
      <c r="AM201" s="48"/>
      <c r="AN201" s="48"/>
      <c r="AP201" s="48"/>
      <c r="AQ201" s="48"/>
    </row>
    <row r="202" spans="1:43" s="4" customFormat="1" ht="15">
      <c r="A202" s="51"/>
      <c r="B202" s="52" t="s">
        <v>57</v>
      </c>
      <c r="C202" s="388" t="s">
        <v>82</v>
      </c>
      <c r="D202" s="388"/>
      <c r="E202" s="388"/>
      <c r="F202" s="53"/>
      <c r="G202" s="54"/>
      <c r="H202" s="54"/>
      <c r="I202" s="54"/>
      <c r="J202" s="56">
        <v>663.75</v>
      </c>
      <c r="K202" s="54"/>
      <c r="L202" s="56">
        <v>14.6</v>
      </c>
      <c r="M202" s="58">
        <v>33.130000000000003</v>
      </c>
      <c r="N202" s="59">
        <v>483.7</v>
      </c>
      <c r="AF202" s="39"/>
      <c r="AG202" s="48"/>
      <c r="AJ202" s="3" t="s">
        <v>82</v>
      </c>
      <c r="AM202" s="48"/>
      <c r="AN202" s="48"/>
      <c r="AP202" s="48"/>
      <c r="AQ202" s="48"/>
    </row>
    <row r="203" spans="1:43" s="4" customFormat="1" ht="15">
      <c r="A203" s="60"/>
      <c r="B203" s="52"/>
      <c r="C203" s="388" t="s">
        <v>83</v>
      </c>
      <c r="D203" s="388"/>
      <c r="E203" s="388"/>
      <c r="F203" s="53" t="s">
        <v>67</v>
      </c>
      <c r="G203" s="74">
        <v>88.5</v>
      </c>
      <c r="H203" s="54"/>
      <c r="I203" s="75">
        <v>1.9470000000000001</v>
      </c>
      <c r="J203" s="63"/>
      <c r="K203" s="54"/>
      <c r="L203" s="63"/>
      <c r="M203" s="54"/>
      <c r="N203" s="57"/>
      <c r="AF203" s="39"/>
      <c r="AG203" s="48"/>
      <c r="AK203" s="3" t="s">
        <v>83</v>
      </c>
      <c r="AM203" s="48"/>
      <c r="AN203" s="48"/>
      <c r="AP203" s="48"/>
      <c r="AQ203" s="48"/>
    </row>
    <row r="204" spans="1:43" s="4" customFormat="1" ht="15">
      <c r="A204" s="51"/>
      <c r="B204" s="52"/>
      <c r="C204" s="392" t="s">
        <v>68</v>
      </c>
      <c r="D204" s="392"/>
      <c r="E204" s="392"/>
      <c r="F204" s="64"/>
      <c r="G204" s="65"/>
      <c r="H204" s="65"/>
      <c r="I204" s="65"/>
      <c r="J204" s="67">
        <v>663.75</v>
      </c>
      <c r="K204" s="65"/>
      <c r="L204" s="67">
        <v>14.6</v>
      </c>
      <c r="M204" s="65"/>
      <c r="N204" s="68"/>
      <c r="AF204" s="39"/>
      <c r="AG204" s="48"/>
      <c r="AL204" s="3" t="s">
        <v>68</v>
      </c>
      <c r="AM204" s="48"/>
      <c r="AN204" s="48"/>
      <c r="AP204" s="48"/>
      <c r="AQ204" s="48"/>
    </row>
    <row r="205" spans="1:43" s="4" customFormat="1" ht="15">
      <c r="A205" s="60"/>
      <c r="B205" s="52"/>
      <c r="C205" s="388" t="s">
        <v>69</v>
      </c>
      <c r="D205" s="388"/>
      <c r="E205" s="388"/>
      <c r="F205" s="53"/>
      <c r="G205" s="54"/>
      <c r="H205" s="54"/>
      <c r="I205" s="54"/>
      <c r="J205" s="63"/>
      <c r="K205" s="54"/>
      <c r="L205" s="56">
        <v>14.6</v>
      </c>
      <c r="M205" s="54"/>
      <c r="N205" s="59">
        <v>483.7</v>
      </c>
      <c r="AF205" s="39"/>
      <c r="AG205" s="48"/>
      <c r="AK205" s="3" t="s">
        <v>69</v>
      </c>
      <c r="AM205" s="48"/>
      <c r="AN205" s="48"/>
      <c r="AP205" s="48"/>
      <c r="AQ205" s="48"/>
    </row>
    <row r="206" spans="1:43" s="4" customFormat="1" ht="23.25">
      <c r="A206" s="60"/>
      <c r="B206" s="52" t="s">
        <v>84</v>
      </c>
      <c r="C206" s="388" t="s">
        <v>85</v>
      </c>
      <c r="D206" s="388"/>
      <c r="E206" s="388"/>
      <c r="F206" s="53" t="s">
        <v>72</v>
      </c>
      <c r="G206" s="61">
        <v>89</v>
      </c>
      <c r="H206" s="54"/>
      <c r="I206" s="61">
        <v>89</v>
      </c>
      <c r="J206" s="63"/>
      <c r="K206" s="54"/>
      <c r="L206" s="56">
        <v>12.99</v>
      </c>
      <c r="M206" s="54"/>
      <c r="N206" s="59">
        <v>430.49</v>
      </c>
      <c r="AF206" s="39"/>
      <c r="AG206" s="48"/>
      <c r="AK206" s="3" t="s">
        <v>85</v>
      </c>
      <c r="AM206" s="48"/>
      <c r="AN206" s="48"/>
      <c r="AP206" s="48"/>
      <c r="AQ206" s="48"/>
    </row>
    <row r="207" spans="1:43" s="4" customFormat="1" ht="23.25">
      <c r="A207" s="60"/>
      <c r="B207" s="52" t="s">
        <v>86</v>
      </c>
      <c r="C207" s="388" t="s">
        <v>87</v>
      </c>
      <c r="D207" s="388"/>
      <c r="E207" s="388"/>
      <c r="F207" s="53" t="s">
        <v>72</v>
      </c>
      <c r="G207" s="61">
        <v>40</v>
      </c>
      <c r="H207" s="54"/>
      <c r="I207" s="61">
        <v>40</v>
      </c>
      <c r="J207" s="63"/>
      <c r="K207" s="54"/>
      <c r="L207" s="56">
        <v>5.84</v>
      </c>
      <c r="M207" s="54"/>
      <c r="N207" s="59">
        <v>193.48</v>
      </c>
      <c r="AF207" s="39"/>
      <c r="AG207" s="48"/>
      <c r="AK207" s="3" t="s">
        <v>87</v>
      </c>
      <c r="AM207" s="48"/>
      <c r="AN207" s="48"/>
      <c r="AP207" s="48"/>
      <c r="AQ207" s="48"/>
    </row>
    <row r="208" spans="1:43" s="4" customFormat="1" ht="15">
      <c r="A208" s="69"/>
      <c r="B208" s="70"/>
      <c r="C208" s="390" t="s">
        <v>75</v>
      </c>
      <c r="D208" s="390"/>
      <c r="E208" s="390"/>
      <c r="F208" s="42"/>
      <c r="G208" s="43"/>
      <c r="H208" s="43"/>
      <c r="I208" s="43"/>
      <c r="J208" s="46"/>
      <c r="K208" s="43"/>
      <c r="L208" s="71">
        <v>33.43</v>
      </c>
      <c r="M208" s="65"/>
      <c r="N208" s="47"/>
      <c r="AF208" s="39"/>
      <c r="AG208" s="48"/>
      <c r="AM208" s="48" t="s">
        <v>75</v>
      </c>
      <c r="AN208" s="48"/>
      <c r="AP208" s="48"/>
      <c r="AQ208" s="48"/>
    </row>
    <row r="209" spans="1:43" s="4" customFormat="1" ht="45.75">
      <c r="A209" s="40" t="s">
        <v>180</v>
      </c>
      <c r="B209" s="41" t="s">
        <v>3200</v>
      </c>
      <c r="C209" s="390" t="s">
        <v>3201</v>
      </c>
      <c r="D209" s="390"/>
      <c r="E209" s="390"/>
      <c r="F209" s="42" t="s">
        <v>3202</v>
      </c>
      <c r="G209" s="43">
        <v>17.324999999999999</v>
      </c>
      <c r="H209" s="44">
        <v>1</v>
      </c>
      <c r="I209" s="72">
        <v>17.324999999999999</v>
      </c>
      <c r="J209" s="71">
        <v>15.35</v>
      </c>
      <c r="K209" s="43"/>
      <c r="L209" s="71">
        <v>265.94</v>
      </c>
      <c r="M209" s="100">
        <v>12.03</v>
      </c>
      <c r="N209" s="119">
        <v>3199.26</v>
      </c>
      <c r="AF209" s="39"/>
      <c r="AG209" s="48" t="s">
        <v>3201</v>
      </c>
      <c r="AM209" s="48"/>
      <c r="AN209" s="48"/>
      <c r="AP209" s="48"/>
      <c r="AQ209" s="48"/>
    </row>
    <row r="210" spans="1:43" s="4" customFormat="1" ht="15">
      <c r="A210" s="49"/>
      <c r="B210" s="50"/>
      <c r="C210" s="388" t="s">
        <v>4473</v>
      </c>
      <c r="D210" s="388"/>
      <c r="E210" s="388"/>
      <c r="F210" s="388"/>
      <c r="G210" s="388"/>
      <c r="H210" s="388"/>
      <c r="I210" s="388"/>
      <c r="J210" s="388"/>
      <c r="K210" s="388"/>
      <c r="L210" s="388"/>
      <c r="M210" s="388"/>
      <c r="N210" s="391"/>
      <c r="AF210" s="39"/>
      <c r="AG210" s="48"/>
      <c r="AH210" s="3" t="s">
        <v>4473</v>
      </c>
      <c r="AM210" s="48"/>
      <c r="AN210" s="48"/>
      <c r="AP210" s="48"/>
      <c r="AQ210" s="48"/>
    </row>
    <row r="211" spans="1:43" s="4" customFormat="1" ht="15">
      <c r="A211" s="69"/>
      <c r="B211" s="70"/>
      <c r="C211" s="390" t="s">
        <v>75</v>
      </c>
      <c r="D211" s="390"/>
      <c r="E211" s="390"/>
      <c r="F211" s="42"/>
      <c r="G211" s="43"/>
      <c r="H211" s="43"/>
      <c r="I211" s="43"/>
      <c r="J211" s="46"/>
      <c r="K211" s="43"/>
      <c r="L211" s="71">
        <v>265.94</v>
      </c>
      <c r="M211" s="65"/>
      <c r="N211" s="119">
        <v>3199.26</v>
      </c>
      <c r="AF211" s="39"/>
      <c r="AG211" s="48"/>
      <c r="AM211" s="48" t="s">
        <v>75</v>
      </c>
      <c r="AN211" s="48"/>
      <c r="AP211" s="48"/>
      <c r="AQ211" s="48"/>
    </row>
    <row r="212" spans="1:43" s="4" customFormat="1" ht="23.25">
      <c r="A212" s="40" t="s">
        <v>181</v>
      </c>
      <c r="B212" s="41" t="s">
        <v>117</v>
      </c>
      <c r="C212" s="390" t="s">
        <v>4474</v>
      </c>
      <c r="D212" s="390"/>
      <c r="E212" s="390"/>
      <c r="F212" s="42" t="s">
        <v>78</v>
      </c>
      <c r="G212" s="43">
        <v>2.2000000000000001E-3</v>
      </c>
      <c r="H212" s="44">
        <v>1</v>
      </c>
      <c r="I212" s="45">
        <v>2.2000000000000001E-3</v>
      </c>
      <c r="J212" s="46"/>
      <c r="K212" s="43"/>
      <c r="L212" s="46"/>
      <c r="M212" s="43"/>
      <c r="N212" s="47"/>
      <c r="AF212" s="39"/>
      <c r="AG212" s="48" t="s">
        <v>4474</v>
      </c>
      <c r="AM212" s="48"/>
      <c r="AN212" s="48"/>
      <c r="AP212" s="48"/>
      <c r="AQ212" s="48"/>
    </row>
    <row r="213" spans="1:43" s="4" customFormat="1" ht="15">
      <c r="A213" s="49"/>
      <c r="B213" s="50"/>
      <c r="C213" s="388" t="s">
        <v>4475</v>
      </c>
      <c r="D213" s="388"/>
      <c r="E213" s="388"/>
      <c r="F213" s="388"/>
      <c r="G213" s="388"/>
      <c r="H213" s="388"/>
      <c r="I213" s="388"/>
      <c r="J213" s="388"/>
      <c r="K213" s="388"/>
      <c r="L213" s="388"/>
      <c r="M213" s="388"/>
      <c r="N213" s="391"/>
      <c r="AF213" s="39"/>
      <c r="AG213" s="48"/>
      <c r="AH213" s="3" t="s">
        <v>4475</v>
      </c>
      <c r="AM213" s="48"/>
      <c r="AN213" s="48"/>
      <c r="AP213" s="48"/>
      <c r="AQ213" s="48"/>
    </row>
    <row r="214" spans="1:43" s="4" customFormat="1" ht="15">
      <c r="A214" s="51"/>
      <c r="B214" s="52" t="s">
        <v>57</v>
      </c>
      <c r="C214" s="388" t="s">
        <v>82</v>
      </c>
      <c r="D214" s="388"/>
      <c r="E214" s="388"/>
      <c r="F214" s="53"/>
      <c r="G214" s="54"/>
      <c r="H214" s="54"/>
      <c r="I214" s="54"/>
      <c r="J214" s="55">
        <v>1053</v>
      </c>
      <c r="K214" s="54"/>
      <c r="L214" s="56">
        <v>2.3199999999999998</v>
      </c>
      <c r="M214" s="58">
        <v>33.130000000000003</v>
      </c>
      <c r="N214" s="59">
        <v>76.86</v>
      </c>
      <c r="AF214" s="39"/>
      <c r="AG214" s="48"/>
      <c r="AJ214" s="3" t="s">
        <v>82</v>
      </c>
      <c r="AM214" s="48"/>
      <c r="AN214" s="48"/>
      <c r="AP214" s="48"/>
      <c r="AQ214" s="48"/>
    </row>
    <row r="215" spans="1:43" s="4" customFormat="1" ht="15">
      <c r="A215" s="51"/>
      <c r="B215" s="52" t="s">
        <v>62</v>
      </c>
      <c r="C215" s="388" t="s">
        <v>63</v>
      </c>
      <c r="D215" s="388"/>
      <c r="E215" s="388"/>
      <c r="F215" s="53"/>
      <c r="G215" s="54"/>
      <c r="H215" s="54"/>
      <c r="I215" s="54"/>
      <c r="J215" s="55">
        <v>1566.06</v>
      </c>
      <c r="K215" s="54"/>
      <c r="L215" s="56">
        <v>3.45</v>
      </c>
      <c r="M215" s="54"/>
      <c r="N215" s="57"/>
      <c r="AF215" s="39"/>
      <c r="AG215" s="48"/>
      <c r="AJ215" s="3" t="s">
        <v>63</v>
      </c>
      <c r="AM215" s="48"/>
      <c r="AN215" s="48"/>
      <c r="AP215" s="48"/>
      <c r="AQ215" s="48"/>
    </row>
    <row r="216" spans="1:43" s="4" customFormat="1" ht="15">
      <c r="A216" s="51"/>
      <c r="B216" s="52" t="s">
        <v>64</v>
      </c>
      <c r="C216" s="388" t="s">
        <v>65</v>
      </c>
      <c r="D216" s="388"/>
      <c r="E216" s="388"/>
      <c r="F216" s="53"/>
      <c r="G216" s="54"/>
      <c r="H216" s="54"/>
      <c r="I216" s="54"/>
      <c r="J216" s="56">
        <v>244.39</v>
      </c>
      <c r="K216" s="54"/>
      <c r="L216" s="56">
        <v>0.54</v>
      </c>
      <c r="M216" s="58">
        <v>33.130000000000003</v>
      </c>
      <c r="N216" s="59">
        <v>17.89</v>
      </c>
      <c r="AF216" s="39"/>
      <c r="AG216" s="48"/>
      <c r="AJ216" s="3" t="s">
        <v>65</v>
      </c>
      <c r="AM216" s="48"/>
      <c r="AN216" s="48"/>
      <c r="AP216" s="48"/>
      <c r="AQ216" s="48"/>
    </row>
    <row r="217" spans="1:43" s="4" customFormat="1" ht="15">
      <c r="A217" s="51"/>
      <c r="B217" s="52" t="s">
        <v>91</v>
      </c>
      <c r="C217" s="388" t="s">
        <v>120</v>
      </c>
      <c r="D217" s="388"/>
      <c r="E217" s="388"/>
      <c r="F217" s="53"/>
      <c r="G217" s="54"/>
      <c r="H217" s="54"/>
      <c r="I217" s="54"/>
      <c r="J217" s="56">
        <v>909.27</v>
      </c>
      <c r="K217" s="54"/>
      <c r="L217" s="56">
        <v>2</v>
      </c>
      <c r="M217" s="54"/>
      <c r="N217" s="57"/>
      <c r="AF217" s="39"/>
      <c r="AG217" s="48"/>
      <c r="AJ217" s="3" t="s">
        <v>120</v>
      </c>
      <c r="AM217" s="48"/>
      <c r="AN217" s="48"/>
      <c r="AP217" s="48"/>
      <c r="AQ217" s="48"/>
    </row>
    <row r="218" spans="1:43" s="4" customFormat="1" ht="15">
      <c r="A218" s="60"/>
      <c r="B218" s="52"/>
      <c r="C218" s="388" t="s">
        <v>83</v>
      </c>
      <c r="D218" s="388"/>
      <c r="E218" s="388"/>
      <c r="F218" s="53" t="s">
        <v>67</v>
      </c>
      <c r="G218" s="61">
        <v>135</v>
      </c>
      <c r="H218" s="54"/>
      <c r="I218" s="75">
        <v>0.29699999999999999</v>
      </c>
      <c r="J218" s="63"/>
      <c r="K218" s="54"/>
      <c r="L218" s="63"/>
      <c r="M218" s="54"/>
      <c r="N218" s="57"/>
      <c r="AF218" s="39"/>
      <c r="AG218" s="48"/>
      <c r="AK218" s="3" t="s">
        <v>83</v>
      </c>
      <c r="AM218" s="48"/>
      <c r="AN218" s="48"/>
      <c r="AP218" s="48"/>
      <c r="AQ218" s="48"/>
    </row>
    <row r="219" spans="1:43" s="4" customFormat="1" ht="15">
      <c r="A219" s="60"/>
      <c r="B219" s="52"/>
      <c r="C219" s="388" t="s">
        <v>66</v>
      </c>
      <c r="D219" s="388"/>
      <c r="E219" s="388"/>
      <c r="F219" s="53" t="s">
        <v>67</v>
      </c>
      <c r="G219" s="58">
        <v>18.12</v>
      </c>
      <c r="H219" s="54"/>
      <c r="I219" s="101">
        <v>3.9863999999999997E-2</v>
      </c>
      <c r="J219" s="63"/>
      <c r="K219" s="54"/>
      <c r="L219" s="63"/>
      <c r="M219" s="54"/>
      <c r="N219" s="57"/>
      <c r="AF219" s="39"/>
      <c r="AG219" s="48"/>
      <c r="AK219" s="3" t="s">
        <v>66</v>
      </c>
      <c r="AM219" s="48"/>
      <c r="AN219" s="48"/>
      <c r="AP219" s="48"/>
      <c r="AQ219" s="48"/>
    </row>
    <row r="220" spans="1:43" s="4" customFormat="1" ht="15">
      <c r="A220" s="51"/>
      <c r="B220" s="52"/>
      <c r="C220" s="392" t="s">
        <v>68</v>
      </c>
      <c r="D220" s="392"/>
      <c r="E220" s="392"/>
      <c r="F220" s="64"/>
      <c r="G220" s="65"/>
      <c r="H220" s="65"/>
      <c r="I220" s="65"/>
      <c r="J220" s="66">
        <v>3528.33</v>
      </c>
      <c r="K220" s="65"/>
      <c r="L220" s="67">
        <v>7.77</v>
      </c>
      <c r="M220" s="65"/>
      <c r="N220" s="68"/>
      <c r="AF220" s="39"/>
      <c r="AG220" s="48"/>
      <c r="AL220" s="3" t="s">
        <v>68</v>
      </c>
      <c r="AM220" s="48"/>
      <c r="AN220" s="48"/>
      <c r="AP220" s="48"/>
      <c r="AQ220" s="48"/>
    </row>
    <row r="221" spans="1:43" s="4" customFormat="1" ht="15">
      <c r="A221" s="60"/>
      <c r="B221" s="52"/>
      <c r="C221" s="388" t="s">
        <v>69</v>
      </c>
      <c r="D221" s="388"/>
      <c r="E221" s="388"/>
      <c r="F221" s="53"/>
      <c r="G221" s="54"/>
      <c r="H221" s="54"/>
      <c r="I221" s="54"/>
      <c r="J221" s="63"/>
      <c r="K221" s="54"/>
      <c r="L221" s="56">
        <v>2.86</v>
      </c>
      <c r="M221" s="54"/>
      <c r="N221" s="59">
        <v>94.75</v>
      </c>
      <c r="AF221" s="39"/>
      <c r="AG221" s="48"/>
      <c r="AK221" s="3" t="s">
        <v>69</v>
      </c>
      <c r="AM221" s="48"/>
      <c r="AN221" s="48"/>
      <c r="AP221" s="48"/>
      <c r="AQ221" s="48"/>
    </row>
    <row r="222" spans="1:43" s="4" customFormat="1" ht="23.25">
      <c r="A222" s="60"/>
      <c r="B222" s="52" t="s">
        <v>121</v>
      </c>
      <c r="C222" s="388" t="s">
        <v>122</v>
      </c>
      <c r="D222" s="388"/>
      <c r="E222" s="388"/>
      <c r="F222" s="53" t="s">
        <v>72</v>
      </c>
      <c r="G222" s="61">
        <v>102</v>
      </c>
      <c r="H222" s="54"/>
      <c r="I222" s="61">
        <v>102</v>
      </c>
      <c r="J222" s="63"/>
      <c r="K222" s="54"/>
      <c r="L222" s="56">
        <v>2.92</v>
      </c>
      <c r="M222" s="54"/>
      <c r="N222" s="59">
        <v>96.65</v>
      </c>
      <c r="AF222" s="39"/>
      <c r="AG222" s="48"/>
      <c r="AK222" s="3" t="s">
        <v>122</v>
      </c>
      <c r="AM222" s="48"/>
      <c r="AN222" s="48"/>
      <c r="AP222" s="48"/>
      <c r="AQ222" s="48"/>
    </row>
    <row r="223" spans="1:43" s="4" customFormat="1" ht="23.25">
      <c r="A223" s="60"/>
      <c r="B223" s="52" t="s">
        <v>123</v>
      </c>
      <c r="C223" s="388" t="s">
        <v>124</v>
      </c>
      <c r="D223" s="388"/>
      <c r="E223" s="388"/>
      <c r="F223" s="53" t="s">
        <v>72</v>
      </c>
      <c r="G223" s="61">
        <v>58</v>
      </c>
      <c r="H223" s="54"/>
      <c r="I223" s="61">
        <v>58</v>
      </c>
      <c r="J223" s="63"/>
      <c r="K223" s="54"/>
      <c r="L223" s="56">
        <v>1.66</v>
      </c>
      <c r="M223" s="54"/>
      <c r="N223" s="59">
        <v>54.96</v>
      </c>
      <c r="AF223" s="39"/>
      <c r="AG223" s="48"/>
      <c r="AK223" s="3" t="s">
        <v>124</v>
      </c>
      <c r="AM223" s="48"/>
      <c r="AN223" s="48"/>
      <c r="AP223" s="48"/>
      <c r="AQ223" s="48"/>
    </row>
    <row r="224" spans="1:43" s="4" customFormat="1" ht="15">
      <c r="A224" s="69"/>
      <c r="B224" s="70"/>
      <c r="C224" s="390" t="s">
        <v>75</v>
      </c>
      <c r="D224" s="390"/>
      <c r="E224" s="390"/>
      <c r="F224" s="42"/>
      <c r="G224" s="43"/>
      <c r="H224" s="43"/>
      <c r="I224" s="43"/>
      <c r="J224" s="46"/>
      <c r="K224" s="43"/>
      <c r="L224" s="71">
        <v>12.35</v>
      </c>
      <c r="M224" s="65"/>
      <c r="N224" s="47"/>
      <c r="AF224" s="39"/>
      <c r="AG224" s="48"/>
      <c r="AM224" s="48" t="s">
        <v>75</v>
      </c>
      <c r="AN224" s="48"/>
      <c r="AP224" s="48"/>
      <c r="AQ224" s="48"/>
    </row>
    <row r="225" spans="1:44" s="4" customFormat="1" ht="23.25">
      <c r="A225" s="40" t="s">
        <v>182</v>
      </c>
      <c r="B225" s="41" t="s">
        <v>126</v>
      </c>
      <c r="C225" s="390" t="s">
        <v>127</v>
      </c>
      <c r="D225" s="390"/>
      <c r="E225" s="390"/>
      <c r="F225" s="42" t="s">
        <v>128</v>
      </c>
      <c r="G225" s="43">
        <v>0.22439999999999999</v>
      </c>
      <c r="H225" s="44">
        <v>1</v>
      </c>
      <c r="I225" s="45">
        <v>0.22439999999999999</v>
      </c>
      <c r="J225" s="71">
        <v>560</v>
      </c>
      <c r="K225" s="43"/>
      <c r="L225" s="71">
        <v>125.66</v>
      </c>
      <c r="M225" s="43"/>
      <c r="N225" s="47"/>
      <c r="AF225" s="39"/>
      <c r="AG225" s="48" t="s">
        <v>127</v>
      </c>
      <c r="AM225" s="48"/>
      <c r="AN225" s="48"/>
      <c r="AP225" s="48"/>
      <c r="AQ225" s="48"/>
    </row>
    <row r="226" spans="1:44" s="4" customFormat="1" ht="15">
      <c r="A226" s="69"/>
      <c r="B226" s="70"/>
      <c r="C226" s="388" t="s">
        <v>129</v>
      </c>
      <c r="D226" s="388"/>
      <c r="E226" s="388"/>
      <c r="F226" s="388"/>
      <c r="G226" s="388"/>
      <c r="H226" s="388"/>
      <c r="I226" s="388"/>
      <c r="J226" s="388"/>
      <c r="K226" s="388"/>
      <c r="L226" s="388"/>
      <c r="M226" s="388"/>
      <c r="N226" s="391"/>
      <c r="AF226" s="39"/>
      <c r="AG226" s="48"/>
      <c r="AM226" s="48"/>
      <c r="AN226" s="48"/>
      <c r="AP226" s="48"/>
      <c r="AQ226" s="48"/>
      <c r="AR226" s="3" t="s">
        <v>129</v>
      </c>
    </row>
    <row r="227" spans="1:44" s="4" customFormat="1" ht="15">
      <c r="A227" s="69"/>
      <c r="B227" s="70"/>
      <c r="C227" s="390" t="s">
        <v>75</v>
      </c>
      <c r="D227" s="390"/>
      <c r="E227" s="390"/>
      <c r="F227" s="42"/>
      <c r="G227" s="43"/>
      <c r="H227" s="43"/>
      <c r="I227" s="43"/>
      <c r="J227" s="46"/>
      <c r="K227" s="43"/>
      <c r="L227" s="71">
        <v>125.66</v>
      </c>
      <c r="M227" s="65"/>
      <c r="N227" s="47"/>
      <c r="AF227" s="39"/>
      <c r="AG227" s="48"/>
      <c r="AM227" s="48" t="s">
        <v>75</v>
      </c>
      <c r="AN227" s="48"/>
      <c r="AP227" s="48"/>
      <c r="AQ227" s="48"/>
    </row>
    <row r="228" spans="1:44" s="4" customFormat="1" ht="15">
      <c r="A228" s="40" t="s">
        <v>185</v>
      </c>
      <c r="B228" s="41" t="s">
        <v>131</v>
      </c>
      <c r="C228" s="390" t="s">
        <v>132</v>
      </c>
      <c r="D228" s="390"/>
      <c r="E228" s="390"/>
      <c r="F228" s="42" t="s">
        <v>133</v>
      </c>
      <c r="G228" s="43">
        <v>1.2999999999999999E-2</v>
      </c>
      <c r="H228" s="44">
        <v>1</v>
      </c>
      <c r="I228" s="72">
        <v>1.2999999999999999E-2</v>
      </c>
      <c r="J228" s="46"/>
      <c r="K228" s="43"/>
      <c r="L228" s="71">
        <v>2.59</v>
      </c>
      <c r="M228" s="43"/>
      <c r="N228" s="47"/>
      <c r="AF228" s="39"/>
      <c r="AG228" s="48" t="s">
        <v>132</v>
      </c>
      <c r="AM228" s="48"/>
      <c r="AN228" s="48"/>
      <c r="AP228" s="48"/>
      <c r="AQ228" s="48"/>
    </row>
    <row r="229" spans="1:44" s="4" customFormat="1" ht="15">
      <c r="A229" s="51"/>
      <c r="B229" s="52" t="s">
        <v>62</v>
      </c>
      <c r="C229" s="388" t="s">
        <v>63</v>
      </c>
      <c r="D229" s="388"/>
      <c r="E229" s="388"/>
      <c r="F229" s="53"/>
      <c r="G229" s="54"/>
      <c r="H229" s="54"/>
      <c r="I229" s="54"/>
      <c r="J229" s="56">
        <v>177.59</v>
      </c>
      <c r="K229" s="54"/>
      <c r="L229" s="56">
        <v>2.31</v>
      </c>
      <c r="M229" s="54"/>
      <c r="N229" s="57"/>
      <c r="AF229" s="39"/>
      <c r="AG229" s="48"/>
      <c r="AJ229" s="3" t="s">
        <v>63</v>
      </c>
      <c r="AM229" s="48"/>
      <c r="AN229" s="48"/>
      <c r="AP229" s="48"/>
      <c r="AQ229" s="48"/>
    </row>
    <row r="230" spans="1:44" s="4" customFormat="1" ht="15">
      <c r="A230" s="51"/>
      <c r="B230" s="52" t="s">
        <v>64</v>
      </c>
      <c r="C230" s="388" t="s">
        <v>65</v>
      </c>
      <c r="D230" s="388"/>
      <c r="E230" s="388"/>
      <c r="F230" s="53"/>
      <c r="G230" s="54"/>
      <c r="H230" s="54"/>
      <c r="I230" s="54"/>
      <c r="J230" s="56">
        <v>13.5</v>
      </c>
      <c r="K230" s="54"/>
      <c r="L230" s="56">
        <v>0.18</v>
      </c>
      <c r="M230" s="58">
        <v>33.130000000000003</v>
      </c>
      <c r="N230" s="59">
        <v>5.96</v>
      </c>
      <c r="AF230" s="39"/>
      <c r="AG230" s="48"/>
      <c r="AJ230" s="3" t="s">
        <v>65</v>
      </c>
      <c r="AM230" s="48"/>
      <c r="AN230" s="48"/>
      <c r="AP230" s="48"/>
      <c r="AQ230" s="48"/>
    </row>
    <row r="231" spans="1:44" s="4" customFormat="1" ht="15">
      <c r="A231" s="60"/>
      <c r="B231" s="52"/>
      <c r="C231" s="388" t="s">
        <v>69</v>
      </c>
      <c r="D231" s="388"/>
      <c r="E231" s="388"/>
      <c r="F231" s="53"/>
      <c r="G231" s="54"/>
      <c r="H231" s="54"/>
      <c r="I231" s="54"/>
      <c r="J231" s="63"/>
      <c r="K231" s="54"/>
      <c r="L231" s="56">
        <v>0.18</v>
      </c>
      <c r="M231" s="54"/>
      <c r="N231" s="59">
        <v>5.96</v>
      </c>
      <c r="AF231" s="39"/>
      <c r="AG231" s="48"/>
      <c r="AK231" s="3" t="s">
        <v>69</v>
      </c>
      <c r="AM231" s="48"/>
      <c r="AN231" s="48"/>
      <c r="AP231" s="48"/>
      <c r="AQ231" s="48"/>
    </row>
    <row r="232" spans="1:44" s="4" customFormat="1" ht="23.25">
      <c r="A232" s="60"/>
      <c r="B232" s="52" t="s">
        <v>121</v>
      </c>
      <c r="C232" s="388" t="s">
        <v>122</v>
      </c>
      <c r="D232" s="388"/>
      <c r="E232" s="388"/>
      <c r="F232" s="53" t="s">
        <v>72</v>
      </c>
      <c r="G232" s="61">
        <v>102</v>
      </c>
      <c r="H232" s="54"/>
      <c r="I232" s="61">
        <v>102</v>
      </c>
      <c r="J232" s="63"/>
      <c r="K232" s="54"/>
      <c r="L232" s="56">
        <v>0.18</v>
      </c>
      <c r="M232" s="54"/>
      <c r="N232" s="59">
        <v>6.08</v>
      </c>
      <c r="AF232" s="39"/>
      <c r="AG232" s="48"/>
      <c r="AK232" s="3" t="s">
        <v>122</v>
      </c>
      <c r="AM232" s="48"/>
      <c r="AN232" s="48"/>
      <c r="AP232" s="48"/>
      <c r="AQ232" s="48"/>
    </row>
    <row r="233" spans="1:44" s="4" customFormat="1" ht="23.25">
      <c r="A233" s="60"/>
      <c r="B233" s="52" t="s">
        <v>123</v>
      </c>
      <c r="C233" s="388" t="s">
        <v>124</v>
      </c>
      <c r="D233" s="388"/>
      <c r="E233" s="388"/>
      <c r="F233" s="53" t="s">
        <v>72</v>
      </c>
      <c r="G233" s="61">
        <v>58</v>
      </c>
      <c r="H233" s="54"/>
      <c r="I233" s="61">
        <v>58</v>
      </c>
      <c r="J233" s="63"/>
      <c r="K233" s="54"/>
      <c r="L233" s="56">
        <v>0.1</v>
      </c>
      <c r="M233" s="54"/>
      <c r="N233" s="59">
        <v>3.46</v>
      </c>
      <c r="AF233" s="39"/>
      <c r="AG233" s="48"/>
      <c r="AK233" s="3" t="s">
        <v>124</v>
      </c>
      <c r="AM233" s="48"/>
      <c r="AN233" s="48"/>
      <c r="AP233" s="48"/>
      <c r="AQ233" s="48"/>
    </row>
    <row r="234" spans="1:44" s="4" customFormat="1" ht="15">
      <c r="A234" s="69"/>
      <c r="B234" s="70"/>
      <c r="C234" s="390" t="s">
        <v>75</v>
      </c>
      <c r="D234" s="390"/>
      <c r="E234" s="390"/>
      <c r="F234" s="42"/>
      <c r="G234" s="43"/>
      <c r="H234" s="43"/>
      <c r="I234" s="43"/>
      <c r="J234" s="46"/>
      <c r="K234" s="43"/>
      <c r="L234" s="71">
        <v>2.59</v>
      </c>
      <c r="M234" s="65"/>
      <c r="N234" s="47"/>
      <c r="AF234" s="39"/>
      <c r="AG234" s="48"/>
      <c r="AM234" s="48" t="s">
        <v>75</v>
      </c>
      <c r="AN234" s="48"/>
      <c r="AP234" s="48"/>
      <c r="AQ234" s="48"/>
    </row>
    <row r="235" spans="1:44" s="4" customFormat="1" ht="34.5">
      <c r="A235" s="40" t="s">
        <v>186</v>
      </c>
      <c r="B235" s="41" t="s">
        <v>4284</v>
      </c>
      <c r="C235" s="390" t="s">
        <v>4476</v>
      </c>
      <c r="D235" s="390"/>
      <c r="E235" s="390"/>
      <c r="F235" s="42" t="s">
        <v>78</v>
      </c>
      <c r="G235" s="43">
        <v>2.0199999999999999E-2</v>
      </c>
      <c r="H235" s="44">
        <v>1</v>
      </c>
      <c r="I235" s="45">
        <v>2.0199999999999999E-2</v>
      </c>
      <c r="J235" s="46"/>
      <c r="K235" s="43"/>
      <c r="L235" s="46"/>
      <c r="M235" s="43"/>
      <c r="N235" s="47"/>
      <c r="AF235" s="39"/>
      <c r="AG235" s="48" t="s">
        <v>4476</v>
      </c>
      <c r="AM235" s="48"/>
      <c r="AN235" s="48"/>
      <c r="AP235" s="48"/>
      <c r="AQ235" s="48"/>
    </row>
    <row r="236" spans="1:44" s="4" customFormat="1" ht="15">
      <c r="A236" s="49"/>
      <c r="B236" s="50"/>
      <c r="C236" s="388" t="s">
        <v>4477</v>
      </c>
      <c r="D236" s="388"/>
      <c r="E236" s="388"/>
      <c r="F236" s="388"/>
      <c r="G236" s="388"/>
      <c r="H236" s="388"/>
      <c r="I236" s="388"/>
      <c r="J236" s="388"/>
      <c r="K236" s="388"/>
      <c r="L236" s="388"/>
      <c r="M236" s="388"/>
      <c r="N236" s="391"/>
      <c r="AF236" s="39"/>
      <c r="AG236" s="48"/>
      <c r="AH236" s="3" t="s">
        <v>4477</v>
      </c>
      <c r="AM236" s="48"/>
      <c r="AN236" s="48"/>
      <c r="AP236" s="48"/>
      <c r="AQ236" s="48"/>
    </row>
    <row r="237" spans="1:44" s="4" customFormat="1" ht="15">
      <c r="A237" s="51"/>
      <c r="B237" s="52" t="s">
        <v>57</v>
      </c>
      <c r="C237" s="388" t="s">
        <v>82</v>
      </c>
      <c r="D237" s="388"/>
      <c r="E237" s="388"/>
      <c r="F237" s="53"/>
      <c r="G237" s="54"/>
      <c r="H237" s="54"/>
      <c r="I237" s="54"/>
      <c r="J237" s="55">
        <v>5408.02</v>
      </c>
      <c r="K237" s="54"/>
      <c r="L237" s="56">
        <v>109.24</v>
      </c>
      <c r="M237" s="58">
        <v>33.130000000000003</v>
      </c>
      <c r="N237" s="77">
        <v>3619.12</v>
      </c>
      <c r="AF237" s="39"/>
      <c r="AG237" s="48"/>
      <c r="AJ237" s="3" t="s">
        <v>82</v>
      </c>
      <c r="AM237" s="48"/>
      <c r="AN237" s="48"/>
      <c r="AP237" s="48"/>
      <c r="AQ237" s="48"/>
    </row>
    <row r="238" spans="1:44" s="4" customFormat="1" ht="15">
      <c r="A238" s="51"/>
      <c r="B238" s="52" t="s">
        <v>62</v>
      </c>
      <c r="C238" s="388" t="s">
        <v>63</v>
      </c>
      <c r="D238" s="388"/>
      <c r="E238" s="388"/>
      <c r="F238" s="53"/>
      <c r="G238" s="54"/>
      <c r="H238" s="54"/>
      <c r="I238" s="54"/>
      <c r="J238" s="55">
        <v>2828.36</v>
      </c>
      <c r="K238" s="54"/>
      <c r="L238" s="56">
        <v>57.13</v>
      </c>
      <c r="M238" s="54"/>
      <c r="N238" s="57"/>
      <c r="AF238" s="39"/>
      <c r="AG238" s="48"/>
      <c r="AJ238" s="3" t="s">
        <v>63</v>
      </c>
      <c r="AM238" s="48"/>
      <c r="AN238" s="48"/>
      <c r="AP238" s="48"/>
      <c r="AQ238" s="48"/>
    </row>
    <row r="239" spans="1:44" s="4" customFormat="1" ht="15">
      <c r="A239" s="51"/>
      <c r="B239" s="52" t="s">
        <v>64</v>
      </c>
      <c r="C239" s="388" t="s">
        <v>65</v>
      </c>
      <c r="D239" s="388"/>
      <c r="E239" s="388"/>
      <c r="F239" s="53"/>
      <c r="G239" s="54"/>
      <c r="H239" s="54"/>
      <c r="I239" s="54"/>
      <c r="J239" s="56">
        <v>431.06</v>
      </c>
      <c r="K239" s="54"/>
      <c r="L239" s="56">
        <v>8.7100000000000009</v>
      </c>
      <c r="M239" s="58">
        <v>33.130000000000003</v>
      </c>
      <c r="N239" s="59">
        <v>288.56</v>
      </c>
      <c r="AF239" s="39"/>
      <c r="AG239" s="48"/>
      <c r="AJ239" s="3" t="s">
        <v>65</v>
      </c>
      <c r="AM239" s="48"/>
      <c r="AN239" s="48"/>
      <c r="AP239" s="48"/>
      <c r="AQ239" s="48"/>
    </row>
    <row r="240" spans="1:44" s="4" customFormat="1" ht="15">
      <c r="A240" s="51"/>
      <c r="B240" s="52" t="s">
        <v>91</v>
      </c>
      <c r="C240" s="388" t="s">
        <v>120</v>
      </c>
      <c r="D240" s="388"/>
      <c r="E240" s="388"/>
      <c r="F240" s="53"/>
      <c r="G240" s="54"/>
      <c r="H240" s="54"/>
      <c r="I240" s="54"/>
      <c r="J240" s="55">
        <v>4148.05</v>
      </c>
      <c r="K240" s="54"/>
      <c r="L240" s="56">
        <v>83.79</v>
      </c>
      <c r="M240" s="54"/>
      <c r="N240" s="57"/>
      <c r="AF240" s="39"/>
      <c r="AG240" s="48"/>
      <c r="AJ240" s="3" t="s">
        <v>120</v>
      </c>
      <c r="AM240" s="48"/>
      <c r="AN240" s="48"/>
      <c r="AP240" s="48"/>
      <c r="AQ240" s="48"/>
    </row>
    <row r="241" spans="1:45" s="4" customFormat="1" ht="15">
      <c r="A241" s="60"/>
      <c r="B241" s="52"/>
      <c r="C241" s="388" t="s">
        <v>83</v>
      </c>
      <c r="D241" s="388"/>
      <c r="E241" s="388"/>
      <c r="F241" s="53" t="s">
        <v>67</v>
      </c>
      <c r="G241" s="61">
        <v>634</v>
      </c>
      <c r="H241" s="54"/>
      <c r="I241" s="62">
        <v>12.806800000000001</v>
      </c>
      <c r="J241" s="63"/>
      <c r="K241" s="54"/>
      <c r="L241" s="63"/>
      <c r="M241" s="54"/>
      <c r="N241" s="57"/>
      <c r="AF241" s="39"/>
      <c r="AG241" s="48"/>
      <c r="AK241" s="3" t="s">
        <v>83</v>
      </c>
      <c r="AM241" s="48"/>
      <c r="AN241" s="48"/>
      <c r="AP241" s="48"/>
      <c r="AQ241" s="48"/>
    </row>
    <row r="242" spans="1:45" s="4" customFormat="1" ht="15">
      <c r="A242" s="60"/>
      <c r="B242" s="52"/>
      <c r="C242" s="388" t="s">
        <v>66</v>
      </c>
      <c r="D242" s="388"/>
      <c r="E242" s="388"/>
      <c r="F242" s="53" t="s">
        <v>67</v>
      </c>
      <c r="G242" s="58">
        <v>32.119999999999997</v>
      </c>
      <c r="H242" s="54"/>
      <c r="I242" s="101">
        <v>0.64882399999999996</v>
      </c>
      <c r="J242" s="63"/>
      <c r="K242" s="54"/>
      <c r="L242" s="63"/>
      <c r="M242" s="54"/>
      <c r="N242" s="57"/>
      <c r="AF242" s="39"/>
      <c r="AG242" s="48"/>
      <c r="AK242" s="3" t="s">
        <v>66</v>
      </c>
      <c r="AM242" s="48"/>
      <c r="AN242" s="48"/>
      <c r="AP242" s="48"/>
      <c r="AQ242" s="48"/>
    </row>
    <row r="243" spans="1:45" s="4" customFormat="1" ht="15">
      <c r="A243" s="51"/>
      <c r="B243" s="52"/>
      <c r="C243" s="392" t="s">
        <v>68</v>
      </c>
      <c r="D243" s="392"/>
      <c r="E243" s="392"/>
      <c r="F243" s="64"/>
      <c r="G243" s="65"/>
      <c r="H243" s="65"/>
      <c r="I243" s="65"/>
      <c r="J243" s="66">
        <v>12384.43</v>
      </c>
      <c r="K243" s="65"/>
      <c r="L243" s="67">
        <v>250.16</v>
      </c>
      <c r="M243" s="65"/>
      <c r="N243" s="68"/>
      <c r="AF243" s="39"/>
      <c r="AG243" s="48"/>
      <c r="AL243" s="3" t="s">
        <v>68</v>
      </c>
      <c r="AM243" s="48"/>
      <c r="AN243" s="48"/>
      <c r="AP243" s="48"/>
      <c r="AQ243" s="48"/>
    </row>
    <row r="244" spans="1:45" s="4" customFormat="1" ht="15">
      <c r="A244" s="60"/>
      <c r="B244" s="52"/>
      <c r="C244" s="388" t="s">
        <v>69</v>
      </c>
      <c r="D244" s="388"/>
      <c r="E244" s="388"/>
      <c r="F244" s="53"/>
      <c r="G244" s="54"/>
      <c r="H244" s="54"/>
      <c r="I244" s="54"/>
      <c r="J244" s="63"/>
      <c r="K244" s="54"/>
      <c r="L244" s="56">
        <v>117.95</v>
      </c>
      <c r="M244" s="54"/>
      <c r="N244" s="77">
        <v>3907.68</v>
      </c>
      <c r="AF244" s="39"/>
      <c r="AG244" s="48"/>
      <c r="AK244" s="3" t="s">
        <v>69</v>
      </c>
      <c r="AM244" s="48"/>
      <c r="AN244" s="48"/>
      <c r="AP244" s="48"/>
      <c r="AQ244" s="48"/>
    </row>
    <row r="245" spans="1:45" s="4" customFormat="1" ht="23.25">
      <c r="A245" s="60"/>
      <c r="B245" s="52" t="s">
        <v>121</v>
      </c>
      <c r="C245" s="388" t="s">
        <v>122</v>
      </c>
      <c r="D245" s="388"/>
      <c r="E245" s="388"/>
      <c r="F245" s="53" t="s">
        <v>72</v>
      </c>
      <c r="G245" s="61">
        <v>102</v>
      </c>
      <c r="H245" s="54"/>
      <c r="I245" s="61">
        <v>102</v>
      </c>
      <c r="J245" s="63"/>
      <c r="K245" s="54"/>
      <c r="L245" s="56">
        <v>120.31</v>
      </c>
      <c r="M245" s="54"/>
      <c r="N245" s="77">
        <v>3985.83</v>
      </c>
      <c r="AF245" s="39"/>
      <c r="AG245" s="48"/>
      <c r="AK245" s="3" t="s">
        <v>122</v>
      </c>
      <c r="AM245" s="48"/>
      <c r="AN245" s="48"/>
      <c r="AP245" s="48"/>
      <c r="AQ245" s="48"/>
    </row>
    <row r="246" spans="1:45" s="4" customFormat="1" ht="23.25">
      <c r="A246" s="60"/>
      <c r="B246" s="52" t="s">
        <v>123</v>
      </c>
      <c r="C246" s="388" t="s">
        <v>124</v>
      </c>
      <c r="D246" s="388"/>
      <c r="E246" s="388"/>
      <c r="F246" s="53" t="s">
        <v>72</v>
      </c>
      <c r="G246" s="61">
        <v>58</v>
      </c>
      <c r="H246" s="54"/>
      <c r="I246" s="61">
        <v>58</v>
      </c>
      <c r="J246" s="63"/>
      <c r="K246" s="54"/>
      <c r="L246" s="56">
        <v>68.41</v>
      </c>
      <c r="M246" s="54"/>
      <c r="N246" s="77">
        <v>2266.4499999999998</v>
      </c>
      <c r="AF246" s="39"/>
      <c r="AG246" s="48"/>
      <c r="AK246" s="3" t="s">
        <v>124</v>
      </c>
      <c r="AM246" s="48"/>
      <c r="AN246" s="48"/>
      <c r="AP246" s="48"/>
      <c r="AQ246" s="48"/>
    </row>
    <row r="247" spans="1:45" s="4" customFormat="1" ht="15">
      <c r="A247" s="69"/>
      <c r="B247" s="70"/>
      <c r="C247" s="390" t="s">
        <v>75</v>
      </c>
      <c r="D247" s="390"/>
      <c r="E247" s="390"/>
      <c r="F247" s="42"/>
      <c r="G247" s="43"/>
      <c r="H247" s="43"/>
      <c r="I247" s="43"/>
      <c r="J247" s="46"/>
      <c r="K247" s="43"/>
      <c r="L247" s="71">
        <v>438.88</v>
      </c>
      <c r="M247" s="65"/>
      <c r="N247" s="47"/>
      <c r="AF247" s="39"/>
      <c r="AG247" s="48"/>
      <c r="AM247" s="48" t="s">
        <v>75</v>
      </c>
      <c r="AN247" s="48"/>
      <c r="AP247" s="48"/>
      <c r="AQ247" s="48"/>
    </row>
    <row r="248" spans="1:45" s="4" customFormat="1" ht="23.25">
      <c r="A248" s="40" t="s">
        <v>190</v>
      </c>
      <c r="B248" s="41" t="s">
        <v>139</v>
      </c>
      <c r="C248" s="390" t="s">
        <v>206</v>
      </c>
      <c r="D248" s="390"/>
      <c r="E248" s="390"/>
      <c r="F248" s="42" t="s">
        <v>128</v>
      </c>
      <c r="G248" s="43">
        <v>2.0499999999999998</v>
      </c>
      <c r="H248" s="44">
        <v>1</v>
      </c>
      <c r="I248" s="100">
        <v>2.0499999999999998</v>
      </c>
      <c r="J248" s="71">
        <v>592.76</v>
      </c>
      <c r="K248" s="43"/>
      <c r="L248" s="78">
        <v>1215.1600000000001</v>
      </c>
      <c r="M248" s="43"/>
      <c r="N248" s="47"/>
      <c r="AF248" s="39"/>
      <c r="AG248" s="48" t="s">
        <v>206</v>
      </c>
      <c r="AM248" s="48"/>
      <c r="AN248" s="48"/>
      <c r="AP248" s="48"/>
      <c r="AQ248" s="48"/>
    </row>
    <row r="249" spans="1:45" s="4" customFormat="1" ht="15">
      <c r="A249" s="69"/>
      <c r="B249" s="70"/>
      <c r="C249" s="388" t="s">
        <v>129</v>
      </c>
      <c r="D249" s="388"/>
      <c r="E249" s="388"/>
      <c r="F249" s="388"/>
      <c r="G249" s="388"/>
      <c r="H249" s="388"/>
      <c r="I249" s="388"/>
      <c r="J249" s="388"/>
      <c r="K249" s="388"/>
      <c r="L249" s="388"/>
      <c r="M249" s="388"/>
      <c r="N249" s="391"/>
      <c r="AF249" s="39"/>
      <c r="AG249" s="48"/>
      <c r="AM249" s="48"/>
      <c r="AN249" s="48"/>
      <c r="AP249" s="48"/>
      <c r="AQ249" s="48"/>
      <c r="AR249" s="3" t="s">
        <v>129</v>
      </c>
    </row>
    <row r="250" spans="1:45" s="4" customFormat="1" ht="15">
      <c r="A250" s="69"/>
      <c r="B250" s="70"/>
      <c r="C250" s="390" t="s">
        <v>75</v>
      </c>
      <c r="D250" s="390"/>
      <c r="E250" s="390"/>
      <c r="F250" s="42"/>
      <c r="G250" s="43"/>
      <c r="H250" s="43"/>
      <c r="I250" s="43"/>
      <c r="J250" s="46"/>
      <c r="K250" s="43"/>
      <c r="L250" s="78">
        <v>1215.1600000000001</v>
      </c>
      <c r="M250" s="65"/>
      <c r="N250" s="47"/>
      <c r="AF250" s="39"/>
      <c r="AG250" s="48"/>
      <c r="AM250" s="48" t="s">
        <v>75</v>
      </c>
      <c r="AN250" s="48"/>
      <c r="AP250" s="48"/>
      <c r="AQ250" s="48"/>
    </row>
    <row r="251" spans="1:45" s="4" customFormat="1" ht="23.25">
      <c r="A251" s="40" t="s">
        <v>191</v>
      </c>
      <c r="B251" s="41" t="s">
        <v>142</v>
      </c>
      <c r="C251" s="390" t="s">
        <v>143</v>
      </c>
      <c r="D251" s="390"/>
      <c r="E251" s="390"/>
      <c r="F251" s="42" t="s">
        <v>128</v>
      </c>
      <c r="G251" s="43">
        <v>2.0499999999999998</v>
      </c>
      <c r="H251" s="44">
        <v>1</v>
      </c>
      <c r="I251" s="100">
        <v>2.0499999999999998</v>
      </c>
      <c r="J251" s="71">
        <v>18.04</v>
      </c>
      <c r="K251" s="43"/>
      <c r="L251" s="71">
        <v>36.979999999999997</v>
      </c>
      <c r="M251" s="43"/>
      <c r="N251" s="47"/>
      <c r="AF251" s="39"/>
      <c r="AG251" s="48" t="s">
        <v>143</v>
      </c>
      <c r="AM251" s="48"/>
      <c r="AN251" s="48"/>
      <c r="AP251" s="48"/>
      <c r="AQ251" s="48"/>
    </row>
    <row r="252" spans="1:45" s="4" customFormat="1" ht="15">
      <c r="A252" s="69"/>
      <c r="B252" s="70"/>
      <c r="C252" s="388" t="s">
        <v>129</v>
      </c>
      <c r="D252" s="388"/>
      <c r="E252" s="388"/>
      <c r="F252" s="388"/>
      <c r="G252" s="388"/>
      <c r="H252" s="388"/>
      <c r="I252" s="388"/>
      <c r="J252" s="388"/>
      <c r="K252" s="388"/>
      <c r="L252" s="388"/>
      <c r="M252" s="388"/>
      <c r="N252" s="391"/>
      <c r="AF252" s="39"/>
      <c r="AG252" s="48"/>
      <c r="AM252" s="48"/>
      <c r="AN252" s="48"/>
      <c r="AP252" s="48"/>
      <c r="AQ252" s="48"/>
      <c r="AR252" s="3" t="s">
        <v>129</v>
      </c>
    </row>
    <row r="253" spans="1:45" s="4" customFormat="1" ht="15">
      <c r="A253" s="49"/>
      <c r="B253" s="50"/>
      <c r="C253" s="388" t="s">
        <v>144</v>
      </c>
      <c r="D253" s="388"/>
      <c r="E253" s="388"/>
      <c r="F253" s="388"/>
      <c r="G253" s="388"/>
      <c r="H253" s="388"/>
      <c r="I253" s="388"/>
      <c r="J253" s="388"/>
      <c r="K253" s="388"/>
      <c r="L253" s="388"/>
      <c r="M253" s="388"/>
      <c r="N253" s="391"/>
      <c r="AF253" s="39"/>
      <c r="AG253" s="48"/>
      <c r="AM253" s="48"/>
      <c r="AN253" s="48"/>
      <c r="AP253" s="48"/>
      <c r="AQ253" s="48"/>
      <c r="AS253" s="3" t="s">
        <v>144</v>
      </c>
    </row>
    <row r="254" spans="1:45" s="4" customFormat="1" ht="15">
      <c r="A254" s="69"/>
      <c r="B254" s="70"/>
      <c r="C254" s="390" t="s">
        <v>75</v>
      </c>
      <c r="D254" s="390"/>
      <c r="E254" s="390"/>
      <c r="F254" s="42"/>
      <c r="G254" s="43"/>
      <c r="H254" s="43"/>
      <c r="I254" s="43"/>
      <c r="J254" s="46"/>
      <c r="K254" s="43"/>
      <c r="L254" s="71">
        <v>36.979999999999997</v>
      </c>
      <c r="M254" s="65"/>
      <c r="N254" s="47"/>
      <c r="AF254" s="39"/>
      <c r="AG254" s="48"/>
      <c r="AM254" s="48" t="s">
        <v>75</v>
      </c>
      <c r="AN254" s="48"/>
      <c r="AP254" s="48"/>
      <c r="AQ254" s="48"/>
    </row>
    <row r="255" spans="1:45" s="4" customFormat="1" ht="15">
      <c r="A255" s="40" t="s">
        <v>192</v>
      </c>
      <c r="B255" s="41" t="s">
        <v>131</v>
      </c>
      <c r="C255" s="390" t="s">
        <v>132</v>
      </c>
      <c r="D255" s="390"/>
      <c r="E255" s="390"/>
      <c r="F255" s="42" t="s">
        <v>133</v>
      </c>
      <c r="G255" s="43">
        <v>0.56299999999999994</v>
      </c>
      <c r="H255" s="44">
        <v>1</v>
      </c>
      <c r="I255" s="72">
        <v>0.56299999999999994</v>
      </c>
      <c r="J255" s="46"/>
      <c r="K255" s="43"/>
      <c r="L255" s="71">
        <v>112.14</v>
      </c>
      <c r="M255" s="43"/>
      <c r="N255" s="47"/>
      <c r="AF255" s="39"/>
      <c r="AG255" s="48" t="s">
        <v>132</v>
      </c>
      <c r="AM255" s="48"/>
      <c r="AN255" s="48"/>
      <c r="AP255" s="48"/>
      <c r="AQ255" s="48"/>
    </row>
    <row r="256" spans="1:45" s="4" customFormat="1" ht="15">
      <c r="A256" s="51"/>
      <c r="B256" s="52" t="s">
        <v>62</v>
      </c>
      <c r="C256" s="388" t="s">
        <v>63</v>
      </c>
      <c r="D256" s="388"/>
      <c r="E256" s="388"/>
      <c r="F256" s="53"/>
      <c r="G256" s="54"/>
      <c r="H256" s="54"/>
      <c r="I256" s="54"/>
      <c r="J256" s="56">
        <v>177.59</v>
      </c>
      <c r="K256" s="54"/>
      <c r="L256" s="56">
        <v>99.98</v>
      </c>
      <c r="M256" s="54"/>
      <c r="N256" s="57"/>
      <c r="AF256" s="39"/>
      <c r="AG256" s="48"/>
      <c r="AJ256" s="3" t="s">
        <v>63</v>
      </c>
      <c r="AM256" s="48"/>
      <c r="AN256" s="48"/>
      <c r="AP256" s="48"/>
      <c r="AQ256" s="48"/>
    </row>
    <row r="257" spans="1:44" s="4" customFormat="1" ht="15">
      <c r="A257" s="51"/>
      <c r="B257" s="52" t="s">
        <v>64</v>
      </c>
      <c r="C257" s="388" t="s">
        <v>65</v>
      </c>
      <c r="D257" s="388"/>
      <c r="E257" s="388"/>
      <c r="F257" s="53"/>
      <c r="G257" s="54"/>
      <c r="H257" s="54"/>
      <c r="I257" s="54"/>
      <c r="J257" s="56">
        <v>13.5</v>
      </c>
      <c r="K257" s="54"/>
      <c r="L257" s="56">
        <v>7.6</v>
      </c>
      <c r="M257" s="58">
        <v>33.130000000000003</v>
      </c>
      <c r="N257" s="59">
        <v>251.79</v>
      </c>
      <c r="AF257" s="39"/>
      <c r="AG257" s="48"/>
      <c r="AJ257" s="3" t="s">
        <v>65</v>
      </c>
      <c r="AM257" s="48"/>
      <c r="AN257" s="48"/>
      <c r="AP257" s="48"/>
      <c r="AQ257" s="48"/>
    </row>
    <row r="258" spans="1:44" s="4" customFormat="1" ht="15">
      <c r="A258" s="60"/>
      <c r="B258" s="52"/>
      <c r="C258" s="388" t="s">
        <v>69</v>
      </c>
      <c r="D258" s="388"/>
      <c r="E258" s="388"/>
      <c r="F258" s="53"/>
      <c r="G258" s="54"/>
      <c r="H258" s="54"/>
      <c r="I258" s="54"/>
      <c r="J258" s="63"/>
      <c r="K258" s="54"/>
      <c r="L258" s="56">
        <v>7.6</v>
      </c>
      <c r="M258" s="54"/>
      <c r="N258" s="59">
        <v>251.79</v>
      </c>
      <c r="AF258" s="39"/>
      <c r="AG258" s="48"/>
      <c r="AK258" s="3" t="s">
        <v>69</v>
      </c>
      <c r="AM258" s="48"/>
      <c r="AN258" s="48"/>
      <c r="AP258" s="48"/>
      <c r="AQ258" s="48"/>
    </row>
    <row r="259" spans="1:44" s="4" customFormat="1" ht="23.25">
      <c r="A259" s="60"/>
      <c r="B259" s="52" t="s">
        <v>121</v>
      </c>
      <c r="C259" s="388" t="s">
        <v>122</v>
      </c>
      <c r="D259" s="388"/>
      <c r="E259" s="388"/>
      <c r="F259" s="53" t="s">
        <v>72</v>
      </c>
      <c r="G259" s="61">
        <v>102</v>
      </c>
      <c r="H259" s="54"/>
      <c r="I259" s="61">
        <v>102</v>
      </c>
      <c r="J259" s="63"/>
      <c r="K259" s="54"/>
      <c r="L259" s="56">
        <v>7.75</v>
      </c>
      <c r="M259" s="54"/>
      <c r="N259" s="59">
        <v>256.83</v>
      </c>
      <c r="AF259" s="39"/>
      <c r="AG259" s="48"/>
      <c r="AK259" s="3" t="s">
        <v>122</v>
      </c>
      <c r="AM259" s="48"/>
      <c r="AN259" s="48"/>
      <c r="AP259" s="48"/>
      <c r="AQ259" s="48"/>
    </row>
    <row r="260" spans="1:44" s="4" customFormat="1" ht="23.25">
      <c r="A260" s="60"/>
      <c r="B260" s="52" t="s">
        <v>123</v>
      </c>
      <c r="C260" s="388" t="s">
        <v>124</v>
      </c>
      <c r="D260" s="388"/>
      <c r="E260" s="388"/>
      <c r="F260" s="53" t="s">
        <v>72</v>
      </c>
      <c r="G260" s="61">
        <v>58</v>
      </c>
      <c r="H260" s="54"/>
      <c r="I260" s="61">
        <v>58</v>
      </c>
      <c r="J260" s="63"/>
      <c r="K260" s="54"/>
      <c r="L260" s="56">
        <v>4.41</v>
      </c>
      <c r="M260" s="54"/>
      <c r="N260" s="59">
        <v>146.04</v>
      </c>
      <c r="AF260" s="39"/>
      <c r="AG260" s="48"/>
      <c r="AK260" s="3" t="s">
        <v>124</v>
      </c>
      <c r="AM260" s="48"/>
      <c r="AN260" s="48"/>
      <c r="AP260" s="48"/>
      <c r="AQ260" s="48"/>
    </row>
    <row r="261" spans="1:44" s="4" customFormat="1" ht="15">
      <c r="A261" s="69"/>
      <c r="B261" s="70"/>
      <c r="C261" s="390" t="s">
        <v>75</v>
      </c>
      <c r="D261" s="390"/>
      <c r="E261" s="390"/>
      <c r="F261" s="42"/>
      <c r="G261" s="43"/>
      <c r="H261" s="43"/>
      <c r="I261" s="43"/>
      <c r="J261" s="46"/>
      <c r="K261" s="43"/>
      <c r="L261" s="71">
        <v>112.14</v>
      </c>
      <c r="M261" s="65"/>
      <c r="N261" s="47"/>
      <c r="AF261" s="39"/>
      <c r="AG261" s="48"/>
      <c r="AM261" s="48" t="s">
        <v>75</v>
      </c>
      <c r="AN261" s="48"/>
      <c r="AP261" s="48"/>
      <c r="AQ261" s="48"/>
    </row>
    <row r="262" spans="1:44" s="4" customFormat="1" ht="23.25">
      <c r="A262" s="40" t="s">
        <v>195</v>
      </c>
      <c r="B262" s="41" t="s">
        <v>147</v>
      </c>
      <c r="C262" s="390" t="s">
        <v>148</v>
      </c>
      <c r="D262" s="390"/>
      <c r="E262" s="390"/>
      <c r="F262" s="42" t="s">
        <v>149</v>
      </c>
      <c r="G262" s="43">
        <v>2.2200000000000001E-2</v>
      </c>
      <c r="H262" s="44">
        <v>1</v>
      </c>
      <c r="I262" s="45">
        <v>2.2200000000000001E-2</v>
      </c>
      <c r="J262" s="78">
        <v>6780</v>
      </c>
      <c r="K262" s="43"/>
      <c r="L262" s="71">
        <v>150.52000000000001</v>
      </c>
      <c r="M262" s="43"/>
      <c r="N262" s="47"/>
      <c r="AF262" s="39"/>
      <c r="AG262" s="48" t="s">
        <v>148</v>
      </c>
      <c r="AM262" s="48"/>
      <c r="AN262" s="48"/>
      <c r="AP262" s="48"/>
      <c r="AQ262" s="48"/>
    </row>
    <row r="263" spans="1:44" s="4" customFormat="1" ht="15">
      <c r="A263" s="69"/>
      <c r="B263" s="70"/>
      <c r="C263" s="388" t="s">
        <v>129</v>
      </c>
      <c r="D263" s="388"/>
      <c r="E263" s="388"/>
      <c r="F263" s="388"/>
      <c r="G263" s="388"/>
      <c r="H263" s="388"/>
      <c r="I263" s="388"/>
      <c r="J263" s="388"/>
      <c r="K263" s="388"/>
      <c r="L263" s="388"/>
      <c r="M263" s="388"/>
      <c r="N263" s="391"/>
      <c r="AF263" s="39"/>
      <c r="AG263" s="48"/>
      <c r="AM263" s="48"/>
      <c r="AN263" s="48"/>
      <c r="AP263" s="48"/>
      <c r="AQ263" s="48"/>
      <c r="AR263" s="3" t="s">
        <v>129</v>
      </c>
    </row>
    <row r="264" spans="1:44" s="4" customFormat="1" ht="15">
      <c r="A264" s="49"/>
      <c r="B264" s="50"/>
      <c r="C264" s="388" t="s">
        <v>4478</v>
      </c>
      <c r="D264" s="388"/>
      <c r="E264" s="388"/>
      <c r="F264" s="388"/>
      <c r="G264" s="388"/>
      <c r="H264" s="388"/>
      <c r="I264" s="388"/>
      <c r="J264" s="388"/>
      <c r="K264" s="388"/>
      <c r="L264" s="388"/>
      <c r="M264" s="388"/>
      <c r="N264" s="391"/>
      <c r="AF264" s="39"/>
      <c r="AG264" s="48"/>
      <c r="AH264" s="3" t="s">
        <v>4478</v>
      </c>
      <c r="AM264" s="48"/>
      <c r="AN264" s="48"/>
      <c r="AP264" s="48"/>
      <c r="AQ264" s="48"/>
    </row>
    <row r="265" spans="1:44" s="4" customFormat="1" ht="15">
      <c r="A265" s="69"/>
      <c r="B265" s="70"/>
      <c r="C265" s="390" t="s">
        <v>75</v>
      </c>
      <c r="D265" s="390"/>
      <c r="E265" s="390"/>
      <c r="F265" s="42"/>
      <c r="G265" s="43"/>
      <c r="H265" s="43"/>
      <c r="I265" s="43"/>
      <c r="J265" s="46"/>
      <c r="K265" s="43"/>
      <c r="L265" s="71">
        <v>150.52000000000001</v>
      </c>
      <c r="M265" s="65"/>
      <c r="N265" s="47"/>
      <c r="AF265" s="39"/>
      <c r="AG265" s="48"/>
      <c r="AM265" s="48" t="s">
        <v>75</v>
      </c>
      <c r="AN265" s="48"/>
      <c r="AP265" s="48"/>
      <c r="AQ265" s="48"/>
    </row>
    <row r="266" spans="1:44" s="4" customFormat="1" ht="23.25">
      <c r="A266" s="40" t="s">
        <v>196</v>
      </c>
      <c r="B266" s="41" t="s">
        <v>378</v>
      </c>
      <c r="C266" s="390" t="s">
        <v>379</v>
      </c>
      <c r="D266" s="390"/>
      <c r="E266" s="390"/>
      <c r="F266" s="42" t="s">
        <v>149</v>
      </c>
      <c r="G266" s="43">
        <v>2.8899999999999999E-2</v>
      </c>
      <c r="H266" s="44">
        <v>1</v>
      </c>
      <c r="I266" s="45">
        <v>2.8899999999999999E-2</v>
      </c>
      <c r="J266" s="78">
        <v>5802.77</v>
      </c>
      <c r="K266" s="43"/>
      <c r="L266" s="71">
        <v>167.7</v>
      </c>
      <c r="M266" s="43"/>
      <c r="N266" s="47"/>
      <c r="AF266" s="39"/>
      <c r="AG266" s="48" t="s">
        <v>379</v>
      </c>
      <c r="AM266" s="48"/>
      <c r="AN266" s="48"/>
      <c r="AP266" s="48"/>
      <c r="AQ266" s="48"/>
    </row>
    <row r="267" spans="1:44" s="4" customFormat="1" ht="15">
      <c r="A267" s="69"/>
      <c r="B267" s="70"/>
      <c r="C267" s="388" t="s">
        <v>129</v>
      </c>
      <c r="D267" s="388"/>
      <c r="E267" s="388"/>
      <c r="F267" s="388"/>
      <c r="G267" s="388"/>
      <c r="H267" s="388"/>
      <c r="I267" s="388"/>
      <c r="J267" s="388"/>
      <c r="K267" s="388"/>
      <c r="L267" s="388"/>
      <c r="M267" s="388"/>
      <c r="N267" s="391"/>
      <c r="AF267" s="39"/>
      <c r="AG267" s="48"/>
      <c r="AM267" s="48"/>
      <c r="AN267" s="48"/>
      <c r="AP267" s="48"/>
      <c r="AQ267" s="48"/>
      <c r="AR267" s="3" t="s">
        <v>129</v>
      </c>
    </row>
    <row r="268" spans="1:44" s="4" customFormat="1" ht="15">
      <c r="A268" s="49"/>
      <c r="B268" s="50"/>
      <c r="C268" s="388" t="s">
        <v>4479</v>
      </c>
      <c r="D268" s="388"/>
      <c r="E268" s="388"/>
      <c r="F268" s="388"/>
      <c r="G268" s="388"/>
      <c r="H268" s="388"/>
      <c r="I268" s="388"/>
      <c r="J268" s="388"/>
      <c r="K268" s="388"/>
      <c r="L268" s="388"/>
      <c r="M268" s="388"/>
      <c r="N268" s="391"/>
      <c r="AF268" s="39"/>
      <c r="AG268" s="48"/>
      <c r="AH268" s="3" t="s">
        <v>4479</v>
      </c>
      <c r="AM268" s="48"/>
      <c r="AN268" s="48"/>
      <c r="AP268" s="48"/>
      <c r="AQ268" s="48"/>
    </row>
    <row r="269" spans="1:44" s="4" customFormat="1" ht="15">
      <c r="A269" s="69"/>
      <c r="B269" s="70"/>
      <c r="C269" s="390" t="s">
        <v>75</v>
      </c>
      <c r="D269" s="390"/>
      <c r="E269" s="390"/>
      <c r="F269" s="42"/>
      <c r="G269" s="43"/>
      <c r="H269" s="43"/>
      <c r="I269" s="43"/>
      <c r="J269" s="46"/>
      <c r="K269" s="43"/>
      <c r="L269" s="71">
        <v>167.7</v>
      </c>
      <c r="M269" s="65"/>
      <c r="N269" s="47"/>
      <c r="AF269" s="39"/>
      <c r="AG269" s="48"/>
      <c r="AM269" s="48" t="s">
        <v>75</v>
      </c>
      <c r="AN269" s="48"/>
      <c r="AP269" s="48"/>
      <c r="AQ269" s="48"/>
    </row>
    <row r="270" spans="1:44" s="4" customFormat="1" ht="15">
      <c r="A270" s="393" t="s">
        <v>4480</v>
      </c>
      <c r="B270" s="394"/>
      <c r="C270" s="394"/>
      <c r="D270" s="394"/>
      <c r="E270" s="394"/>
      <c r="F270" s="394"/>
      <c r="G270" s="394"/>
      <c r="H270" s="394"/>
      <c r="I270" s="394"/>
      <c r="J270" s="394"/>
      <c r="K270" s="394"/>
      <c r="L270" s="394"/>
      <c r="M270" s="394"/>
      <c r="N270" s="395"/>
      <c r="AF270" s="39"/>
      <c r="AG270" s="48"/>
      <c r="AM270" s="48"/>
      <c r="AN270" s="48"/>
      <c r="AP270" s="48"/>
      <c r="AQ270" s="48" t="s">
        <v>4480</v>
      </c>
    </row>
    <row r="271" spans="1:44" s="4" customFormat="1" ht="34.5">
      <c r="A271" s="40" t="s">
        <v>200</v>
      </c>
      <c r="B271" s="41" t="s">
        <v>135</v>
      </c>
      <c r="C271" s="390" t="s">
        <v>4481</v>
      </c>
      <c r="D271" s="390"/>
      <c r="E271" s="390"/>
      <c r="F271" s="42" t="s">
        <v>78</v>
      </c>
      <c r="G271" s="43">
        <v>8.8999999999999996E-2</v>
      </c>
      <c r="H271" s="44">
        <v>1</v>
      </c>
      <c r="I271" s="72">
        <v>8.8999999999999996E-2</v>
      </c>
      <c r="J271" s="46"/>
      <c r="K271" s="43"/>
      <c r="L271" s="46"/>
      <c r="M271" s="43"/>
      <c r="N271" s="47"/>
      <c r="AF271" s="39"/>
      <c r="AG271" s="48" t="s">
        <v>4481</v>
      </c>
      <c r="AM271" s="48"/>
      <c r="AN271" s="48"/>
      <c r="AP271" s="48"/>
      <c r="AQ271" s="48"/>
    </row>
    <row r="272" spans="1:44" s="4" customFormat="1" ht="15">
      <c r="A272" s="49"/>
      <c r="B272" s="50"/>
      <c r="C272" s="388" t="s">
        <v>4482</v>
      </c>
      <c r="D272" s="388"/>
      <c r="E272" s="388"/>
      <c r="F272" s="388"/>
      <c r="G272" s="388"/>
      <c r="H272" s="388"/>
      <c r="I272" s="388"/>
      <c r="J272" s="388"/>
      <c r="K272" s="388"/>
      <c r="L272" s="388"/>
      <c r="M272" s="388"/>
      <c r="N272" s="391"/>
      <c r="AF272" s="39"/>
      <c r="AG272" s="48"/>
      <c r="AH272" s="3" t="s">
        <v>4482</v>
      </c>
      <c r="AM272" s="48"/>
      <c r="AN272" s="48"/>
      <c r="AP272" s="48"/>
      <c r="AQ272" s="48"/>
    </row>
    <row r="273" spans="1:44" s="4" customFormat="1" ht="15">
      <c r="A273" s="51"/>
      <c r="B273" s="52" t="s">
        <v>57</v>
      </c>
      <c r="C273" s="388" t="s">
        <v>82</v>
      </c>
      <c r="D273" s="388"/>
      <c r="E273" s="388"/>
      <c r="F273" s="53"/>
      <c r="G273" s="54"/>
      <c r="H273" s="54"/>
      <c r="I273" s="54"/>
      <c r="J273" s="55">
        <v>3189.6</v>
      </c>
      <c r="K273" s="54"/>
      <c r="L273" s="56">
        <v>283.87</v>
      </c>
      <c r="M273" s="58">
        <v>33.130000000000003</v>
      </c>
      <c r="N273" s="77">
        <v>9404.61</v>
      </c>
      <c r="AF273" s="39"/>
      <c r="AG273" s="48"/>
      <c r="AJ273" s="3" t="s">
        <v>82</v>
      </c>
      <c r="AM273" s="48"/>
      <c r="AN273" s="48"/>
      <c r="AP273" s="48"/>
      <c r="AQ273" s="48"/>
    </row>
    <row r="274" spans="1:44" s="4" customFormat="1" ht="15">
      <c r="A274" s="51"/>
      <c r="B274" s="52" t="s">
        <v>62</v>
      </c>
      <c r="C274" s="388" t="s">
        <v>63</v>
      </c>
      <c r="D274" s="388"/>
      <c r="E274" s="388"/>
      <c r="F274" s="53"/>
      <c r="G274" s="54"/>
      <c r="H274" s="54"/>
      <c r="I274" s="54"/>
      <c r="J274" s="55">
        <v>3499.23</v>
      </c>
      <c r="K274" s="54"/>
      <c r="L274" s="56">
        <v>311.43</v>
      </c>
      <c r="M274" s="54"/>
      <c r="N274" s="57"/>
      <c r="AF274" s="39"/>
      <c r="AG274" s="48"/>
      <c r="AJ274" s="3" t="s">
        <v>63</v>
      </c>
      <c r="AM274" s="48"/>
      <c r="AN274" s="48"/>
      <c r="AP274" s="48"/>
      <c r="AQ274" s="48"/>
    </row>
    <row r="275" spans="1:44" s="4" customFormat="1" ht="15">
      <c r="A275" s="51"/>
      <c r="B275" s="52" t="s">
        <v>64</v>
      </c>
      <c r="C275" s="388" t="s">
        <v>65</v>
      </c>
      <c r="D275" s="388"/>
      <c r="E275" s="388"/>
      <c r="F275" s="53"/>
      <c r="G275" s="54"/>
      <c r="H275" s="54"/>
      <c r="I275" s="54"/>
      <c r="J275" s="56">
        <v>405.88</v>
      </c>
      <c r="K275" s="54"/>
      <c r="L275" s="56">
        <v>36.119999999999997</v>
      </c>
      <c r="M275" s="58">
        <v>33.130000000000003</v>
      </c>
      <c r="N275" s="77">
        <v>1196.6600000000001</v>
      </c>
      <c r="AF275" s="39"/>
      <c r="AG275" s="48"/>
      <c r="AJ275" s="3" t="s">
        <v>65</v>
      </c>
      <c r="AM275" s="48"/>
      <c r="AN275" s="48"/>
      <c r="AP275" s="48"/>
      <c r="AQ275" s="48"/>
    </row>
    <row r="276" spans="1:44" s="4" customFormat="1" ht="15">
      <c r="A276" s="51"/>
      <c r="B276" s="52" t="s">
        <v>91</v>
      </c>
      <c r="C276" s="388" t="s">
        <v>120</v>
      </c>
      <c r="D276" s="388"/>
      <c r="E276" s="388"/>
      <c r="F276" s="53"/>
      <c r="G276" s="54"/>
      <c r="H276" s="54"/>
      <c r="I276" s="54"/>
      <c r="J276" s="55">
        <v>4013.08</v>
      </c>
      <c r="K276" s="54"/>
      <c r="L276" s="56">
        <v>357.16</v>
      </c>
      <c r="M276" s="54"/>
      <c r="N276" s="57"/>
      <c r="AF276" s="39"/>
      <c r="AG276" s="48"/>
      <c r="AJ276" s="3" t="s">
        <v>120</v>
      </c>
      <c r="AM276" s="48"/>
      <c r="AN276" s="48"/>
      <c r="AP276" s="48"/>
      <c r="AQ276" s="48"/>
    </row>
    <row r="277" spans="1:44" s="4" customFormat="1" ht="15">
      <c r="A277" s="60"/>
      <c r="B277" s="52"/>
      <c r="C277" s="388" t="s">
        <v>83</v>
      </c>
      <c r="D277" s="388"/>
      <c r="E277" s="388"/>
      <c r="F277" s="53" t="s">
        <v>67</v>
      </c>
      <c r="G277" s="61">
        <v>360</v>
      </c>
      <c r="H277" s="54"/>
      <c r="I277" s="58">
        <v>32.04</v>
      </c>
      <c r="J277" s="63"/>
      <c r="K277" s="54"/>
      <c r="L277" s="63"/>
      <c r="M277" s="54"/>
      <c r="N277" s="57"/>
      <c r="AF277" s="39"/>
      <c r="AG277" s="48"/>
      <c r="AK277" s="3" t="s">
        <v>83</v>
      </c>
      <c r="AM277" s="48"/>
      <c r="AN277" s="48"/>
      <c r="AP277" s="48"/>
      <c r="AQ277" s="48"/>
    </row>
    <row r="278" spans="1:44" s="4" customFormat="1" ht="15">
      <c r="A278" s="60"/>
      <c r="B278" s="52"/>
      <c r="C278" s="388" t="s">
        <v>66</v>
      </c>
      <c r="D278" s="388"/>
      <c r="E278" s="388"/>
      <c r="F278" s="53" t="s">
        <v>67</v>
      </c>
      <c r="G278" s="58">
        <v>30.37</v>
      </c>
      <c r="H278" s="54"/>
      <c r="I278" s="76">
        <v>2.7029299999999998</v>
      </c>
      <c r="J278" s="63"/>
      <c r="K278" s="54"/>
      <c r="L278" s="63"/>
      <c r="M278" s="54"/>
      <c r="N278" s="57"/>
      <c r="AF278" s="39"/>
      <c r="AG278" s="48"/>
      <c r="AK278" s="3" t="s">
        <v>66</v>
      </c>
      <c r="AM278" s="48"/>
      <c r="AN278" s="48"/>
      <c r="AP278" s="48"/>
      <c r="AQ278" s="48"/>
    </row>
    <row r="279" spans="1:44" s="4" customFormat="1" ht="15">
      <c r="A279" s="51"/>
      <c r="B279" s="52"/>
      <c r="C279" s="392" t="s">
        <v>68</v>
      </c>
      <c r="D279" s="392"/>
      <c r="E279" s="392"/>
      <c r="F279" s="64"/>
      <c r="G279" s="65"/>
      <c r="H279" s="65"/>
      <c r="I279" s="65"/>
      <c r="J279" s="66">
        <v>10701.91</v>
      </c>
      <c r="K279" s="65"/>
      <c r="L279" s="67">
        <v>952.46</v>
      </c>
      <c r="M279" s="65"/>
      <c r="N279" s="68"/>
      <c r="AF279" s="39"/>
      <c r="AG279" s="48"/>
      <c r="AL279" s="3" t="s">
        <v>68</v>
      </c>
      <c r="AM279" s="48"/>
      <c r="AN279" s="48"/>
      <c r="AP279" s="48"/>
      <c r="AQ279" s="48"/>
    </row>
    <row r="280" spans="1:44" s="4" customFormat="1" ht="15">
      <c r="A280" s="60"/>
      <c r="B280" s="52"/>
      <c r="C280" s="388" t="s">
        <v>69</v>
      </c>
      <c r="D280" s="388"/>
      <c r="E280" s="388"/>
      <c r="F280" s="53"/>
      <c r="G280" s="54"/>
      <c r="H280" s="54"/>
      <c r="I280" s="54"/>
      <c r="J280" s="63"/>
      <c r="K280" s="54"/>
      <c r="L280" s="56">
        <v>319.99</v>
      </c>
      <c r="M280" s="54"/>
      <c r="N280" s="77">
        <v>10601.27</v>
      </c>
      <c r="AF280" s="39"/>
      <c r="AG280" s="48"/>
      <c r="AK280" s="3" t="s">
        <v>69</v>
      </c>
      <c r="AM280" s="48"/>
      <c r="AN280" s="48"/>
      <c r="AP280" s="48"/>
      <c r="AQ280" s="48"/>
    </row>
    <row r="281" spans="1:44" s="4" customFormat="1" ht="23.25">
      <c r="A281" s="60"/>
      <c r="B281" s="52" t="s">
        <v>121</v>
      </c>
      <c r="C281" s="388" t="s">
        <v>122</v>
      </c>
      <c r="D281" s="388"/>
      <c r="E281" s="388"/>
      <c r="F281" s="53" t="s">
        <v>72</v>
      </c>
      <c r="G281" s="61">
        <v>102</v>
      </c>
      <c r="H281" s="54"/>
      <c r="I281" s="61">
        <v>102</v>
      </c>
      <c r="J281" s="63"/>
      <c r="K281" s="54"/>
      <c r="L281" s="56">
        <v>326.39</v>
      </c>
      <c r="M281" s="54"/>
      <c r="N281" s="77">
        <v>10813.3</v>
      </c>
      <c r="AF281" s="39"/>
      <c r="AG281" s="48"/>
      <c r="AK281" s="3" t="s">
        <v>122</v>
      </c>
      <c r="AM281" s="48"/>
      <c r="AN281" s="48"/>
      <c r="AP281" s="48"/>
      <c r="AQ281" s="48"/>
    </row>
    <row r="282" spans="1:44" s="4" customFormat="1" ht="23.25">
      <c r="A282" s="60"/>
      <c r="B282" s="52" t="s">
        <v>123</v>
      </c>
      <c r="C282" s="388" t="s">
        <v>124</v>
      </c>
      <c r="D282" s="388"/>
      <c r="E282" s="388"/>
      <c r="F282" s="53" t="s">
        <v>72</v>
      </c>
      <c r="G282" s="61">
        <v>58</v>
      </c>
      <c r="H282" s="54"/>
      <c r="I282" s="61">
        <v>58</v>
      </c>
      <c r="J282" s="63"/>
      <c r="K282" s="54"/>
      <c r="L282" s="56">
        <v>185.59</v>
      </c>
      <c r="M282" s="54"/>
      <c r="N282" s="77">
        <v>6148.74</v>
      </c>
      <c r="AF282" s="39"/>
      <c r="AG282" s="48"/>
      <c r="AK282" s="3" t="s">
        <v>124</v>
      </c>
      <c r="AM282" s="48"/>
      <c r="AN282" s="48"/>
      <c r="AP282" s="48"/>
      <c r="AQ282" s="48"/>
    </row>
    <row r="283" spans="1:44" s="4" customFormat="1" ht="15">
      <c r="A283" s="69"/>
      <c r="B283" s="70"/>
      <c r="C283" s="390" t="s">
        <v>75</v>
      </c>
      <c r="D283" s="390"/>
      <c r="E283" s="390"/>
      <c r="F283" s="42"/>
      <c r="G283" s="43"/>
      <c r="H283" s="43"/>
      <c r="I283" s="43"/>
      <c r="J283" s="46"/>
      <c r="K283" s="43"/>
      <c r="L283" s="78">
        <v>1464.44</v>
      </c>
      <c r="M283" s="65"/>
      <c r="N283" s="47"/>
      <c r="AF283" s="39"/>
      <c r="AG283" s="48"/>
      <c r="AM283" s="48" t="s">
        <v>75</v>
      </c>
      <c r="AN283" s="48"/>
      <c r="AP283" s="48"/>
      <c r="AQ283" s="48"/>
    </row>
    <row r="284" spans="1:44" s="4" customFormat="1" ht="23.25">
      <c r="A284" s="40" t="s">
        <v>201</v>
      </c>
      <c r="B284" s="41" t="s">
        <v>139</v>
      </c>
      <c r="C284" s="390" t="s">
        <v>206</v>
      </c>
      <c r="D284" s="390"/>
      <c r="E284" s="390"/>
      <c r="F284" s="42" t="s">
        <v>128</v>
      </c>
      <c r="G284" s="43">
        <v>9.0340000000000007</v>
      </c>
      <c r="H284" s="44">
        <v>1</v>
      </c>
      <c r="I284" s="72">
        <v>9.0340000000000007</v>
      </c>
      <c r="J284" s="71">
        <v>592.76</v>
      </c>
      <c r="K284" s="43"/>
      <c r="L284" s="78">
        <v>5354.99</v>
      </c>
      <c r="M284" s="43"/>
      <c r="N284" s="47"/>
      <c r="AF284" s="39"/>
      <c r="AG284" s="48" t="s">
        <v>206</v>
      </c>
      <c r="AM284" s="48"/>
      <c r="AN284" s="48"/>
      <c r="AP284" s="48"/>
      <c r="AQ284" s="48"/>
    </row>
    <row r="285" spans="1:44" s="4" customFormat="1" ht="15">
      <c r="A285" s="69"/>
      <c r="B285" s="70"/>
      <c r="C285" s="388" t="s">
        <v>129</v>
      </c>
      <c r="D285" s="388"/>
      <c r="E285" s="388"/>
      <c r="F285" s="388"/>
      <c r="G285" s="388"/>
      <c r="H285" s="388"/>
      <c r="I285" s="388"/>
      <c r="J285" s="388"/>
      <c r="K285" s="388"/>
      <c r="L285" s="388"/>
      <c r="M285" s="388"/>
      <c r="N285" s="391"/>
      <c r="AF285" s="39"/>
      <c r="AG285" s="48"/>
      <c r="AM285" s="48"/>
      <c r="AN285" s="48"/>
      <c r="AP285" s="48"/>
      <c r="AQ285" s="48"/>
      <c r="AR285" s="3" t="s">
        <v>129</v>
      </c>
    </row>
    <row r="286" spans="1:44" s="4" customFormat="1" ht="15">
      <c r="A286" s="69"/>
      <c r="B286" s="70"/>
      <c r="C286" s="390" t="s">
        <v>75</v>
      </c>
      <c r="D286" s="390"/>
      <c r="E286" s="390"/>
      <c r="F286" s="42"/>
      <c r="G286" s="43"/>
      <c r="H286" s="43"/>
      <c r="I286" s="43"/>
      <c r="J286" s="46"/>
      <c r="K286" s="43"/>
      <c r="L286" s="78">
        <v>5354.99</v>
      </c>
      <c r="M286" s="65"/>
      <c r="N286" s="47"/>
      <c r="AF286" s="39"/>
      <c r="AG286" s="48"/>
      <c r="AM286" s="48" t="s">
        <v>75</v>
      </c>
      <c r="AN286" s="48"/>
      <c r="AP286" s="48"/>
      <c r="AQ286" s="48"/>
    </row>
    <row r="287" spans="1:44" s="4" customFormat="1" ht="23.25">
      <c r="A287" s="40" t="s">
        <v>202</v>
      </c>
      <c r="B287" s="41" t="s">
        <v>142</v>
      </c>
      <c r="C287" s="390" t="s">
        <v>143</v>
      </c>
      <c r="D287" s="390"/>
      <c r="E287" s="390"/>
      <c r="F287" s="42" t="s">
        <v>128</v>
      </c>
      <c r="G287" s="43">
        <v>9.0340000000000007</v>
      </c>
      <c r="H287" s="44">
        <v>1</v>
      </c>
      <c r="I287" s="72">
        <v>9.0340000000000007</v>
      </c>
      <c r="J287" s="71">
        <v>18.04</v>
      </c>
      <c r="K287" s="43"/>
      <c r="L287" s="71">
        <v>162.97</v>
      </c>
      <c r="M287" s="43"/>
      <c r="N287" s="47"/>
      <c r="AF287" s="39"/>
      <c r="AG287" s="48" t="s">
        <v>143</v>
      </c>
      <c r="AM287" s="48"/>
      <c r="AN287" s="48"/>
      <c r="AP287" s="48"/>
      <c r="AQ287" s="48"/>
    </row>
    <row r="288" spans="1:44" s="4" customFormat="1" ht="15">
      <c r="A288" s="69"/>
      <c r="B288" s="70"/>
      <c r="C288" s="388" t="s">
        <v>129</v>
      </c>
      <c r="D288" s="388"/>
      <c r="E288" s="388"/>
      <c r="F288" s="388"/>
      <c r="G288" s="388"/>
      <c r="H288" s="388"/>
      <c r="I288" s="388"/>
      <c r="J288" s="388"/>
      <c r="K288" s="388"/>
      <c r="L288" s="388"/>
      <c r="M288" s="388"/>
      <c r="N288" s="391"/>
      <c r="AF288" s="39"/>
      <c r="AG288" s="48"/>
      <c r="AM288" s="48"/>
      <c r="AN288" s="48"/>
      <c r="AP288" s="48"/>
      <c r="AQ288" s="48"/>
      <c r="AR288" s="3" t="s">
        <v>129</v>
      </c>
    </row>
    <row r="289" spans="1:45" s="4" customFormat="1" ht="15">
      <c r="A289" s="49"/>
      <c r="B289" s="50"/>
      <c r="C289" s="388" t="s">
        <v>144</v>
      </c>
      <c r="D289" s="388"/>
      <c r="E289" s="388"/>
      <c r="F289" s="388"/>
      <c r="G289" s="388"/>
      <c r="H289" s="388"/>
      <c r="I289" s="388"/>
      <c r="J289" s="388"/>
      <c r="K289" s="388"/>
      <c r="L289" s="388"/>
      <c r="M289" s="388"/>
      <c r="N289" s="391"/>
      <c r="AF289" s="39"/>
      <c r="AG289" s="48"/>
      <c r="AM289" s="48"/>
      <c r="AN289" s="48"/>
      <c r="AP289" s="48"/>
      <c r="AQ289" s="48"/>
      <c r="AS289" s="3" t="s">
        <v>144</v>
      </c>
    </row>
    <row r="290" spans="1:45" s="4" customFormat="1" ht="15">
      <c r="A290" s="69"/>
      <c r="B290" s="70"/>
      <c r="C290" s="390" t="s">
        <v>75</v>
      </c>
      <c r="D290" s="390"/>
      <c r="E290" s="390"/>
      <c r="F290" s="42"/>
      <c r="G290" s="43"/>
      <c r="H290" s="43"/>
      <c r="I290" s="43"/>
      <c r="J290" s="46"/>
      <c r="K290" s="43"/>
      <c r="L290" s="71">
        <v>162.97</v>
      </c>
      <c r="M290" s="65"/>
      <c r="N290" s="47"/>
      <c r="AF290" s="39"/>
      <c r="AG290" s="48"/>
      <c r="AM290" s="48" t="s">
        <v>75</v>
      </c>
      <c r="AN290" s="48"/>
      <c r="AP290" s="48"/>
      <c r="AQ290" s="48"/>
    </row>
    <row r="291" spans="1:45" s="4" customFormat="1" ht="15">
      <c r="A291" s="40" t="s">
        <v>205</v>
      </c>
      <c r="B291" s="41" t="s">
        <v>131</v>
      </c>
      <c r="C291" s="390" t="s">
        <v>132</v>
      </c>
      <c r="D291" s="390"/>
      <c r="E291" s="390"/>
      <c r="F291" s="42" t="s">
        <v>133</v>
      </c>
      <c r="G291" s="43">
        <v>1.6020000000000001</v>
      </c>
      <c r="H291" s="44">
        <v>1</v>
      </c>
      <c r="I291" s="72">
        <v>1.6020000000000001</v>
      </c>
      <c r="J291" s="46"/>
      <c r="K291" s="43"/>
      <c r="L291" s="71">
        <v>319.11</v>
      </c>
      <c r="M291" s="43"/>
      <c r="N291" s="47"/>
      <c r="AF291" s="39"/>
      <c r="AG291" s="48" t="s">
        <v>132</v>
      </c>
      <c r="AM291" s="48"/>
      <c r="AN291" s="48"/>
      <c r="AP291" s="48"/>
      <c r="AQ291" s="48"/>
    </row>
    <row r="292" spans="1:45" s="4" customFormat="1" ht="15">
      <c r="A292" s="51"/>
      <c r="B292" s="52" t="s">
        <v>62</v>
      </c>
      <c r="C292" s="388" t="s">
        <v>63</v>
      </c>
      <c r="D292" s="388"/>
      <c r="E292" s="388"/>
      <c r="F292" s="53"/>
      <c r="G292" s="54"/>
      <c r="H292" s="54"/>
      <c r="I292" s="54"/>
      <c r="J292" s="56">
        <v>177.59</v>
      </c>
      <c r="K292" s="54"/>
      <c r="L292" s="56">
        <v>284.5</v>
      </c>
      <c r="M292" s="54"/>
      <c r="N292" s="57"/>
      <c r="AF292" s="39"/>
      <c r="AG292" s="48"/>
      <c r="AJ292" s="3" t="s">
        <v>63</v>
      </c>
      <c r="AM292" s="48"/>
      <c r="AN292" s="48"/>
      <c r="AP292" s="48"/>
      <c r="AQ292" s="48"/>
    </row>
    <row r="293" spans="1:45" s="4" customFormat="1" ht="15">
      <c r="A293" s="51"/>
      <c r="B293" s="52" t="s">
        <v>64</v>
      </c>
      <c r="C293" s="388" t="s">
        <v>65</v>
      </c>
      <c r="D293" s="388"/>
      <c r="E293" s="388"/>
      <c r="F293" s="53"/>
      <c r="G293" s="54"/>
      <c r="H293" s="54"/>
      <c r="I293" s="54"/>
      <c r="J293" s="56">
        <v>13.5</v>
      </c>
      <c r="K293" s="54"/>
      <c r="L293" s="56">
        <v>21.63</v>
      </c>
      <c r="M293" s="58">
        <v>33.130000000000003</v>
      </c>
      <c r="N293" s="59">
        <v>716.6</v>
      </c>
      <c r="AF293" s="39"/>
      <c r="AG293" s="48"/>
      <c r="AJ293" s="3" t="s">
        <v>65</v>
      </c>
      <c r="AM293" s="48"/>
      <c r="AN293" s="48"/>
      <c r="AP293" s="48"/>
      <c r="AQ293" s="48"/>
    </row>
    <row r="294" spans="1:45" s="4" customFormat="1" ht="15">
      <c r="A294" s="60"/>
      <c r="B294" s="52"/>
      <c r="C294" s="388" t="s">
        <v>69</v>
      </c>
      <c r="D294" s="388"/>
      <c r="E294" s="388"/>
      <c r="F294" s="53"/>
      <c r="G294" s="54"/>
      <c r="H294" s="54"/>
      <c r="I294" s="54"/>
      <c r="J294" s="63"/>
      <c r="K294" s="54"/>
      <c r="L294" s="56">
        <v>21.63</v>
      </c>
      <c r="M294" s="54"/>
      <c r="N294" s="59">
        <v>716.6</v>
      </c>
      <c r="AF294" s="39"/>
      <c r="AG294" s="48"/>
      <c r="AK294" s="3" t="s">
        <v>69</v>
      </c>
      <c r="AM294" s="48"/>
      <c r="AN294" s="48"/>
      <c r="AP294" s="48"/>
      <c r="AQ294" s="48"/>
    </row>
    <row r="295" spans="1:45" s="4" customFormat="1" ht="23.25">
      <c r="A295" s="60"/>
      <c r="B295" s="52" t="s">
        <v>121</v>
      </c>
      <c r="C295" s="388" t="s">
        <v>122</v>
      </c>
      <c r="D295" s="388"/>
      <c r="E295" s="388"/>
      <c r="F295" s="53" t="s">
        <v>72</v>
      </c>
      <c r="G295" s="61">
        <v>102</v>
      </c>
      <c r="H295" s="54"/>
      <c r="I295" s="61">
        <v>102</v>
      </c>
      <c r="J295" s="63"/>
      <c r="K295" s="54"/>
      <c r="L295" s="56">
        <v>22.06</v>
      </c>
      <c r="M295" s="54"/>
      <c r="N295" s="59">
        <v>730.93</v>
      </c>
      <c r="AF295" s="39"/>
      <c r="AG295" s="48"/>
      <c r="AK295" s="3" t="s">
        <v>122</v>
      </c>
      <c r="AM295" s="48"/>
      <c r="AN295" s="48"/>
      <c r="AP295" s="48"/>
      <c r="AQ295" s="48"/>
    </row>
    <row r="296" spans="1:45" s="4" customFormat="1" ht="23.25">
      <c r="A296" s="60"/>
      <c r="B296" s="52" t="s">
        <v>123</v>
      </c>
      <c r="C296" s="388" t="s">
        <v>124</v>
      </c>
      <c r="D296" s="388"/>
      <c r="E296" s="388"/>
      <c r="F296" s="53" t="s">
        <v>72</v>
      </c>
      <c r="G296" s="61">
        <v>58</v>
      </c>
      <c r="H296" s="54"/>
      <c r="I296" s="61">
        <v>58</v>
      </c>
      <c r="J296" s="63"/>
      <c r="K296" s="54"/>
      <c r="L296" s="56">
        <v>12.55</v>
      </c>
      <c r="M296" s="54"/>
      <c r="N296" s="59">
        <v>415.63</v>
      </c>
      <c r="AF296" s="39"/>
      <c r="AG296" s="48"/>
      <c r="AK296" s="3" t="s">
        <v>124</v>
      </c>
      <c r="AM296" s="48"/>
      <c r="AN296" s="48"/>
      <c r="AP296" s="48"/>
      <c r="AQ296" s="48"/>
    </row>
    <row r="297" spans="1:45" s="4" customFormat="1" ht="15">
      <c r="A297" s="69"/>
      <c r="B297" s="70"/>
      <c r="C297" s="390" t="s">
        <v>75</v>
      </c>
      <c r="D297" s="390"/>
      <c r="E297" s="390"/>
      <c r="F297" s="42"/>
      <c r="G297" s="43"/>
      <c r="H297" s="43"/>
      <c r="I297" s="43"/>
      <c r="J297" s="46"/>
      <c r="K297" s="43"/>
      <c r="L297" s="71">
        <v>319.11</v>
      </c>
      <c r="M297" s="65"/>
      <c r="N297" s="47"/>
      <c r="AF297" s="39"/>
      <c r="AG297" s="48"/>
      <c r="AM297" s="48" t="s">
        <v>75</v>
      </c>
      <c r="AN297" s="48"/>
      <c r="AP297" s="48"/>
      <c r="AQ297" s="48"/>
    </row>
    <row r="298" spans="1:45" s="4" customFormat="1" ht="23.25">
      <c r="A298" s="40" t="s">
        <v>207</v>
      </c>
      <c r="B298" s="41" t="s">
        <v>147</v>
      </c>
      <c r="C298" s="390" t="s">
        <v>148</v>
      </c>
      <c r="D298" s="390"/>
      <c r="E298" s="390"/>
      <c r="F298" s="42" t="s">
        <v>149</v>
      </c>
      <c r="G298" s="43">
        <v>0.21129999999999999</v>
      </c>
      <c r="H298" s="44">
        <v>1</v>
      </c>
      <c r="I298" s="45">
        <v>0.21129999999999999</v>
      </c>
      <c r="J298" s="78">
        <v>6780</v>
      </c>
      <c r="K298" s="43"/>
      <c r="L298" s="78">
        <v>1432.61</v>
      </c>
      <c r="M298" s="43"/>
      <c r="N298" s="47"/>
      <c r="AF298" s="39"/>
      <c r="AG298" s="48" t="s">
        <v>148</v>
      </c>
      <c r="AM298" s="48"/>
      <c r="AN298" s="48"/>
      <c r="AP298" s="48"/>
      <c r="AQ298" s="48"/>
    </row>
    <row r="299" spans="1:45" s="4" customFormat="1" ht="15">
      <c r="A299" s="69"/>
      <c r="B299" s="70"/>
      <c r="C299" s="388" t="s">
        <v>129</v>
      </c>
      <c r="D299" s="388"/>
      <c r="E299" s="388"/>
      <c r="F299" s="388"/>
      <c r="G299" s="388"/>
      <c r="H299" s="388"/>
      <c r="I299" s="388"/>
      <c r="J299" s="388"/>
      <c r="K299" s="388"/>
      <c r="L299" s="388"/>
      <c r="M299" s="388"/>
      <c r="N299" s="391"/>
      <c r="AF299" s="39"/>
      <c r="AG299" s="48"/>
      <c r="AM299" s="48"/>
      <c r="AN299" s="48"/>
      <c r="AP299" s="48"/>
      <c r="AQ299" s="48"/>
      <c r="AR299" s="3" t="s">
        <v>129</v>
      </c>
    </row>
    <row r="300" spans="1:45" s="4" customFormat="1" ht="15">
      <c r="A300" s="49"/>
      <c r="B300" s="50"/>
      <c r="C300" s="388" t="s">
        <v>4483</v>
      </c>
      <c r="D300" s="388"/>
      <c r="E300" s="388"/>
      <c r="F300" s="388"/>
      <c r="G300" s="388"/>
      <c r="H300" s="388"/>
      <c r="I300" s="388"/>
      <c r="J300" s="388"/>
      <c r="K300" s="388"/>
      <c r="L300" s="388"/>
      <c r="M300" s="388"/>
      <c r="N300" s="391"/>
      <c r="AF300" s="39"/>
      <c r="AG300" s="48"/>
      <c r="AH300" s="3" t="s">
        <v>4483</v>
      </c>
      <c r="AM300" s="48"/>
      <c r="AN300" s="48"/>
      <c r="AP300" s="48"/>
      <c r="AQ300" s="48"/>
    </row>
    <row r="301" spans="1:45" s="4" customFormat="1" ht="15">
      <c r="A301" s="69"/>
      <c r="B301" s="70"/>
      <c r="C301" s="390" t="s">
        <v>75</v>
      </c>
      <c r="D301" s="390"/>
      <c r="E301" s="390"/>
      <c r="F301" s="42"/>
      <c r="G301" s="43"/>
      <c r="H301" s="43"/>
      <c r="I301" s="43"/>
      <c r="J301" s="46"/>
      <c r="K301" s="43"/>
      <c r="L301" s="78">
        <v>1432.61</v>
      </c>
      <c r="M301" s="65"/>
      <c r="N301" s="47"/>
      <c r="AF301" s="39"/>
      <c r="AG301" s="48"/>
      <c r="AM301" s="48" t="s">
        <v>75</v>
      </c>
      <c r="AN301" s="48"/>
      <c r="AP301" s="48"/>
      <c r="AQ301" s="48"/>
    </row>
    <row r="302" spans="1:45" s="4" customFormat="1" ht="23.25">
      <c r="A302" s="40" t="s">
        <v>208</v>
      </c>
      <c r="B302" s="41" t="s">
        <v>378</v>
      </c>
      <c r="C302" s="390" t="s">
        <v>379</v>
      </c>
      <c r="D302" s="390"/>
      <c r="E302" s="390"/>
      <c r="F302" s="42" t="s">
        <v>149</v>
      </c>
      <c r="G302" s="43">
        <v>0.30659999999999998</v>
      </c>
      <c r="H302" s="44">
        <v>1</v>
      </c>
      <c r="I302" s="45">
        <v>0.30659999999999998</v>
      </c>
      <c r="J302" s="78">
        <v>5802.77</v>
      </c>
      <c r="K302" s="43"/>
      <c r="L302" s="78">
        <v>1779.13</v>
      </c>
      <c r="M302" s="43"/>
      <c r="N302" s="47"/>
      <c r="AF302" s="39"/>
      <c r="AG302" s="48" t="s">
        <v>379</v>
      </c>
      <c r="AM302" s="48"/>
      <c r="AN302" s="48"/>
      <c r="AP302" s="48"/>
      <c r="AQ302" s="48"/>
    </row>
    <row r="303" spans="1:45" s="4" customFormat="1" ht="15">
      <c r="A303" s="69"/>
      <c r="B303" s="70"/>
      <c r="C303" s="388" t="s">
        <v>129</v>
      </c>
      <c r="D303" s="388"/>
      <c r="E303" s="388"/>
      <c r="F303" s="388"/>
      <c r="G303" s="388"/>
      <c r="H303" s="388"/>
      <c r="I303" s="388"/>
      <c r="J303" s="388"/>
      <c r="K303" s="388"/>
      <c r="L303" s="388"/>
      <c r="M303" s="388"/>
      <c r="N303" s="391"/>
      <c r="AF303" s="39"/>
      <c r="AG303" s="48"/>
      <c r="AM303" s="48"/>
      <c r="AN303" s="48"/>
      <c r="AP303" s="48"/>
      <c r="AQ303" s="48"/>
      <c r="AR303" s="3" t="s">
        <v>129</v>
      </c>
    </row>
    <row r="304" spans="1:45" s="4" customFormat="1" ht="15">
      <c r="A304" s="49"/>
      <c r="B304" s="50"/>
      <c r="C304" s="388" t="s">
        <v>4484</v>
      </c>
      <c r="D304" s="388"/>
      <c r="E304" s="388"/>
      <c r="F304" s="388"/>
      <c r="G304" s="388"/>
      <c r="H304" s="388"/>
      <c r="I304" s="388"/>
      <c r="J304" s="388"/>
      <c r="K304" s="388"/>
      <c r="L304" s="388"/>
      <c r="M304" s="388"/>
      <c r="N304" s="391"/>
      <c r="AF304" s="39"/>
      <c r="AG304" s="48"/>
      <c r="AH304" s="3" t="s">
        <v>4484</v>
      </c>
      <c r="AM304" s="48"/>
      <c r="AN304" s="48"/>
      <c r="AP304" s="48"/>
      <c r="AQ304" s="48"/>
    </row>
    <row r="305" spans="1:44" s="4" customFormat="1" ht="15">
      <c r="A305" s="69"/>
      <c r="B305" s="70"/>
      <c r="C305" s="390" t="s">
        <v>75</v>
      </c>
      <c r="D305" s="390"/>
      <c r="E305" s="390"/>
      <c r="F305" s="42"/>
      <c r="G305" s="43"/>
      <c r="H305" s="43"/>
      <c r="I305" s="43"/>
      <c r="J305" s="46"/>
      <c r="K305" s="43"/>
      <c r="L305" s="78">
        <v>1779.13</v>
      </c>
      <c r="M305" s="65"/>
      <c r="N305" s="47"/>
      <c r="AF305" s="39"/>
      <c r="AG305" s="48"/>
      <c r="AM305" s="48" t="s">
        <v>75</v>
      </c>
      <c r="AN305" s="48"/>
      <c r="AP305" s="48"/>
      <c r="AQ305" s="48"/>
    </row>
    <row r="306" spans="1:44" s="4" customFormat="1" ht="15">
      <c r="A306" s="393" t="s">
        <v>4485</v>
      </c>
      <c r="B306" s="394"/>
      <c r="C306" s="394"/>
      <c r="D306" s="394"/>
      <c r="E306" s="394"/>
      <c r="F306" s="394"/>
      <c r="G306" s="394"/>
      <c r="H306" s="394"/>
      <c r="I306" s="394"/>
      <c r="J306" s="394"/>
      <c r="K306" s="394"/>
      <c r="L306" s="394"/>
      <c r="M306" s="394"/>
      <c r="N306" s="395"/>
      <c r="AF306" s="39"/>
      <c r="AG306" s="48"/>
      <c r="AM306" s="48"/>
      <c r="AN306" s="48"/>
      <c r="AP306" s="48"/>
      <c r="AQ306" s="48" t="s">
        <v>4485</v>
      </c>
    </row>
    <row r="307" spans="1:44" s="4" customFormat="1" ht="34.5">
      <c r="A307" s="40" t="s">
        <v>209</v>
      </c>
      <c r="B307" s="41" t="s">
        <v>4486</v>
      </c>
      <c r="C307" s="390" t="s">
        <v>4487</v>
      </c>
      <c r="D307" s="390"/>
      <c r="E307" s="390"/>
      <c r="F307" s="42" t="s">
        <v>158</v>
      </c>
      <c r="G307" s="43">
        <v>0.05</v>
      </c>
      <c r="H307" s="44">
        <v>1</v>
      </c>
      <c r="I307" s="100">
        <v>0.05</v>
      </c>
      <c r="J307" s="46"/>
      <c r="K307" s="43"/>
      <c r="L307" s="46"/>
      <c r="M307" s="43"/>
      <c r="N307" s="47"/>
      <c r="AF307" s="39"/>
      <c r="AG307" s="48" t="s">
        <v>4487</v>
      </c>
      <c r="AM307" s="48"/>
      <c r="AN307" s="48"/>
      <c r="AP307" s="48"/>
      <c r="AQ307" s="48"/>
    </row>
    <row r="308" spans="1:44" s="4" customFormat="1" ht="15">
      <c r="A308" s="49"/>
      <c r="B308" s="50"/>
      <c r="C308" s="388" t="s">
        <v>2376</v>
      </c>
      <c r="D308" s="388"/>
      <c r="E308" s="388"/>
      <c r="F308" s="388"/>
      <c r="G308" s="388"/>
      <c r="H308" s="388"/>
      <c r="I308" s="388"/>
      <c r="J308" s="388"/>
      <c r="K308" s="388"/>
      <c r="L308" s="388"/>
      <c r="M308" s="388"/>
      <c r="N308" s="391"/>
      <c r="AF308" s="39"/>
      <c r="AG308" s="48"/>
      <c r="AH308" s="3" t="s">
        <v>2376</v>
      </c>
      <c r="AM308" s="48"/>
      <c r="AN308" s="48"/>
      <c r="AP308" s="48"/>
      <c r="AQ308" s="48"/>
    </row>
    <row r="309" spans="1:44" s="4" customFormat="1" ht="15">
      <c r="A309" s="51"/>
      <c r="B309" s="52" t="s">
        <v>57</v>
      </c>
      <c r="C309" s="388" t="s">
        <v>82</v>
      </c>
      <c r="D309" s="388"/>
      <c r="E309" s="388"/>
      <c r="F309" s="53"/>
      <c r="G309" s="54"/>
      <c r="H309" s="54"/>
      <c r="I309" s="54"/>
      <c r="J309" s="56">
        <v>375.75</v>
      </c>
      <c r="K309" s="54"/>
      <c r="L309" s="56">
        <v>18.79</v>
      </c>
      <c r="M309" s="58">
        <v>33.130000000000003</v>
      </c>
      <c r="N309" s="59">
        <v>622.51</v>
      </c>
      <c r="AF309" s="39"/>
      <c r="AG309" s="48"/>
      <c r="AJ309" s="3" t="s">
        <v>82</v>
      </c>
      <c r="AM309" s="48"/>
      <c r="AN309" s="48"/>
      <c r="AP309" s="48"/>
      <c r="AQ309" s="48"/>
    </row>
    <row r="310" spans="1:44" s="4" customFormat="1" ht="15">
      <c r="A310" s="51"/>
      <c r="B310" s="52" t="s">
        <v>62</v>
      </c>
      <c r="C310" s="388" t="s">
        <v>63</v>
      </c>
      <c r="D310" s="388"/>
      <c r="E310" s="388"/>
      <c r="F310" s="53"/>
      <c r="G310" s="54"/>
      <c r="H310" s="54"/>
      <c r="I310" s="54"/>
      <c r="J310" s="56">
        <v>732.4</v>
      </c>
      <c r="K310" s="54"/>
      <c r="L310" s="56">
        <v>36.619999999999997</v>
      </c>
      <c r="M310" s="54"/>
      <c r="N310" s="57"/>
      <c r="AF310" s="39"/>
      <c r="AG310" s="48"/>
      <c r="AJ310" s="3" t="s">
        <v>63</v>
      </c>
      <c r="AM310" s="48"/>
      <c r="AN310" s="48"/>
      <c r="AP310" s="48"/>
      <c r="AQ310" s="48"/>
    </row>
    <row r="311" spans="1:44" s="4" customFormat="1" ht="15">
      <c r="A311" s="51"/>
      <c r="B311" s="52" t="s">
        <v>64</v>
      </c>
      <c r="C311" s="388" t="s">
        <v>65</v>
      </c>
      <c r="D311" s="388"/>
      <c r="E311" s="388"/>
      <c r="F311" s="53"/>
      <c r="G311" s="54"/>
      <c r="H311" s="54"/>
      <c r="I311" s="54"/>
      <c r="J311" s="56">
        <v>345.45</v>
      </c>
      <c r="K311" s="54"/>
      <c r="L311" s="56">
        <v>17.27</v>
      </c>
      <c r="M311" s="58">
        <v>33.130000000000003</v>
      </c>
      <c r="N311" s="59">
        <v>572.16</v>
      </c>
      <c r="AF311" s="39"/>
      <c r="AG311" s="48"/>
      <c r="AJ311" s="3" t="s">
        <v>65</v>
      </c>
      <c r="AM311" s="48"/>
      <c r="AN311" s="48"/>
      <c r="AP311" s="48"/>
      <c r="AQ311" s="48"/>
    </row>
    <row r="312" spans="1:44" s="4" customFormat="1" ht="15">
      <c r="A312" s="60"/>
      <c r="B312" s="52"/>
      <c r="C312" s="388" t="s">
        <v>83</v>
      </c>
      <c r="D312" s="388"/>
      <c r="E312" s="388"/>
      <c r="F312" s="53" t="s">
        <v>67</v>
      </c>
      <c r="G312" s="58">
        <v>44.05</v>
      </c>
      <c r="H312" s="54"/>
      <c r="I312" s="62">
        <v>2.2025000000000001</v>
      </c>
      <c r="J312" s="63"/>
      <c r="K312" s="54"/>
      <c r="L312" s="63"/>
      <c r="M312" s="54"/>
      <c r="N312" s="57"/>
      <c r="AF312" s="39"/>
      <c r="AG312" s="48"/>
      <c r="AK312" s="3" t="s">
        <v>83</v>
      </c>
      <c r="AM312" s="48"/>
      <c r="AN312" s="48"/>
      <c r="AP312" s="48"/>
      <c r="AQ312" s="48"/>
    </row>
    <row r="313" spans="1:44" s="4" customFormat="1" ht="15">
      <c r="A313" s="60"/>
      <c r="B313" s="52"/>
      <c r="C313" s="388" t="s">
        <v>66</v>
      </c>
      <c r="D313" s="388"/>
      <c r="E313" s="388"/>
      <c r="F313" s="53" t="s">
        <v>67</v>
      </c>
      <c r="G313" s="58">
        <v>29.78</v>
      </c>
      <c r="H313" s="54"/>
      <c r="I313" s="75">
        <v>1.4890000000000001</v>
      </c>
      <c r="J313" s="63"/>
      <c r="K313" s="54"/>
      <c r="L313" s="63"/>
      <c r="M313" s="54"/>
      <c r="N313" s="57"/>
      <c r="AF313" s="39"/>
      <c r="AG313" s="48"/>
      <c r="AK313" s="3" t="s">
        <v>66</v>
      </c>
      <c r="AM313" s="48"/>
      <c r="AN313" s="48"/>
      <c r="AP313" s="48"/>
      <c r="AQ313" s="48"/>
    </row>
    <row r="314" spans="1:44" s="4" customFormat="1" ht="15">
      <c r="A314" s="51"/>
      <c r="B314" s="52"/>
      <c r="C314" s="392" t="s">
        <v>68</v>
      </c>
      <c r="D314" s="392"/>
      <c r="E314" s="392"/>
      <c r="F314" s="64"/>
      <c r="G314" s="65"/>
      <c r="H314" s="65"/>
      <c r="I314" s="65"/>
      <c r="J314" s="66">
        <v>1108.1500000000001</v>
      </c>
      <c r="K314" s="65"/>
      <c r="L314" s="67">
        <v>55.41</v>
      </c>
      <c r="M314" s="65"/>
      <c r="N314" s="68"/>
      <c r="AF314" s="39"/>
      <c r="AG314" s="48"/>
      <c r="AL314" s="3" t="s">
        <v>68</v>
      </c>
      <c r="AM314" s="48"/>
      <c r="AN314" s="48"/>
      <c r="AP314" s="48"/>
      <c r="AQ314" s="48"/>
    </row>
    <row r="315" spans="1:44" s="4" customFormat="1" ht="15">
      <c r="A315" s="60"/>
      <c r="B315" s="52"/>
      <c r="C315" s="388" t="s">
        <v>69</v>
      </c>
      <c r="D315" s="388"/>
      <c r="E315" s="388"/>
      <c r="F315" s="53"/>
      <c r="G315" s="54"/>
      <c r="H315" s="54"/>
      <c r="I315" s="54"/>
      <c r="J315" s="63"/>
      <c r="K315" s="54"/>
      <c r="L315" s="56">
        <v>36.06</v>
      </c>
      <c r="M315" s="54"/>
      <c r="N315" s="77">
        <v>1194.67</v>
      </c>
      <c r="AF315" s="39"/>
      <c r="AG315" s="48"/>
      <c r="AK315" s="3" t="s">
        <v>69</v>
      </c>
      <c r="AM315" s="48"/>
      <c r="AN315" s="48"/>
      <c r="AP315" s="48"/>
      <c r="AQ315" s="48"/>
    </row>
    <row r="316" spans="1:44" s="4" customFormat="1" ht="15">
      <c r="A316" s="60"/>
      <c r="B316" s="52" t="s">
        <v>398</v>
      </c>
      <c r="C316" s="388" t="s">
        <v>399</v>
      </c>
      <c r="D316" s="388"/>
      <c r="E316" s="388"/>
      <c r="F316" s="53" t="s">
        <v>72</v>
      </c>
      <c r="G316" s="61">
        <v>93</v>
      </c>
      <c r="H316" s="54"/>
      <c r="I316" s="61">
        <v>93</v>
      </c>
      <c r="J316" s="63"/>
      <c r="K316" s="54"/>
      <c r="L316" s="56">
        <v>33.54</v>
      </c>
      <c r="M316" s="54"/>
      <c r="N316" s="77">
        <v>1111.04</v>
      </c>
      <c r="AF316" s="39"/>
      <c r="AG316" s="48"/>
      <c r="AK316" s="3" t="s">
        <v>399</v>
      </c>
      <c r="AM316" s="48"/>
      <c r="AN316" s="48"/>
      <c r="AP316" s="48"/>
      <c r="AQ316" s="48"/>
    </row>
    <row r="317" spans="1:44" s="4" customFormat="1" ht="15">
      <c r="A317" s="60"/>
      <c r="B317" s="52" t="s">
        <v>400</v>
      </c>
      <c r="C317" s="388" t="s">
        <v>401</v>
      </c>
      <c r="D317" s="388"/>
      <c r="E317" s="388"/>
      <c r="F317" s="53" t="s">
        <v>72</v>
      </c>
      <c r="G317" s="61">
        <v>62</v>
      </c>
      <c r="H317" s="54"/>
      <c r="I317" s="61">
        <v>62</v>
      </c>
      <c r="J317" s="63"/>
      <c r="K317" s="54"/>
      <c r="L317" s="56">
        <v>22.36</v>
      </c>
      <c r="M317" s="54"/>
      <c r="N317" s="59">
        <v>740.7</v>
      </c>
      <c r="AF317" s="39"/>
      <c r="AG317" s="48"/>
      <c r="AK317" s="3" t="s">
        <v>401</v>
      </c>
      <c r="AM317" s="48"/>
      <c r="AN317" s="48"/>
      <c r="AP317" s="48"/>
      <c r="AQ317" s="48"/>
    </row>
    <row r="318" spans="1:44" s="4" customFormat="1" ht="15">
      <c r="A318" s="69"/>
      <c r="B318" s="70"/>
      <c r="C318" s="390" t="s">
        <v>75</v>
      </c>
      <c r="D318" s="390"/>
      <c r="E318" s="390"/>
      <c r="F318" s="42"/>
      <c r="G318" s="43"/>
      <c r="H318" s="43"/>
      <c r="I318" s="43"/>
      <c r="J318" s="46"/>
      <c r="K318" s="43"/>
      <c r="L318" s="71">
        <v>111.31</v>
      </c>
      <c r="M318" s="65"/>
      <c r="N318" s="47"/>
      <c r="AF318" s="39"/>
      <c r="AG318" s="48"/>
      <c r="AM318" s="48" t="s">
        <v>75</v>
      </c>
      <c r="AN318" s="48"/>
      <c r="AP318" s="48"/>
      <c r="AQ318" s="48"/>
    </row>
    <row r="319" spans="1:44" s="4" customFormat="1" ht="45.75">
      <c r="A319" s="40" t="s">
        <v>210</v>
      </c>
      <c r="B319" s="41" t="s">
        <v>435</v>
      </c>
      <c r="C319" s="390" t="s">
        <v>436</v>
      </c>
      <c r="D319" s="390"/>
      <c r="E319" s="390"/>
      <c r="F319" s="42" t="s">
        <v>149</v>
      </c>
      <c r="G319" s="43">
        <v>0.1615</v>
      </c>
      <c r="H319" s="44">
        <v>1</v>
      </c>
      <c r="I319" s="45">
        <v>0.1615</v>
      </c>
      <c r="J319" s="78">
        <v>11255</v>
      </c>
      <c r="K319" s="43"/>
      <c r="L319" s="78">
        <v>1817.68</v>
      </c>
      <c r="M319" s="43"/>
      <c r="N319" s="47"/>
      <c r="AF319" s="39"/>
      <c r="AG319" s="48" t="s">
        <v>436</v>
      </c>
      <c r="AM319" s="48"/>
      <c r="AN319" s="48"/>
      <c r="AP319" s="48"/>
      <c r="AQ319" s="48"/>
    </row>
    <row r="320" spans="1:44" s="4" customFormat="1" ht="15">
      <c r="A320" s="69"/>
      <c r="B320" s="70"/>
      <c r="C320" s="388" t="s">
        <v>405</v>
      </c>
      <c r="D320" s="388"/>
      <c r="E320" s="388"/>
      <c r="F320" s="388"/>
      <c r="G320" s="388"/>
      <c r="H320" s="388"/>
      <c r="I320" s="388"/>
      <c r="J320" s="388"/>
      <c r="K320" s="388"/>
      <c r="L320" s="388"/>
      <c r="M320" s="388"/>
      <c r="N320" s="391"/>
      <c r="AF320" s="39"/>
      <c r="AG320" s="48"/>
      <c r="AM320" s="48"/>
      <c r="AN320" s="48"/>
      <c r="AP320" s="48"/>
      <c r="AQ320" s="48"/>
      <c r="AR320" s="3" t="s">
        <v>405</v>
      </c>
    </row>
    <row r="321" spans="1:43" s="4" customFormat="1" ht="15">
      <c r="A321" s="49"/>
      <c r="B321" s="50"/>
      <c r="C321" s="388" t="s">
        <v>4488</v>
      </c>
      <c r="D321" s="388"/>
      <c r="E321" s="388"/>
      <c r="F321" s="388"/>
      <c r="G321" s="388"/>
      <c r="H321" s="388"/>
      <c r="I321" s="388"/>
      <c r="J321" s="388"/>
      <c r="K321" s="388"/>
      <c r="L321" s="388"/>
      <c r="M321" s="388"/>
      <c r="N321" s="391"/>
      <c r="AF321" s="39"/>
      <c r="AG321" s="48"/>
      <c r="AH321" s="3" t="s">
        <v>4488</v>
      </c>
      <c r="AM321" s="48"/>
      <c r="AN321" s="48"/>
      <c r="AP321" s="48"/>
      <c r="AQ321" s="48"/>
    </row>
    <row r="322" spans="1:43" s="4" customFormat="1" ht="15">
      <c r="A322" s="69"/>
      <c r="B322" s="70"/>
      <c r="C322" s="390" t="s">
        <v>75</v>
      </c>
      <c r="D322" s="390"/>
      <c r="E322" s="390"/>
      <c r="F322" s="42"/>
      <c r="G322" s="43"/>
      <c r="H322" s="43"/>
      <c r="I322" s="43"/>
      <c r="J322" s="46"/>
      <c r="K322" s="43"/>
      <c r="L322" s="78">
        <v>1817.68</v>
      </c>
      <c r="M322" s="65"/>
      <c r="N322" s="47"/>
      <c r="AF322" s="39"/>
      <c r="AG322" s="48"/>
      <c r="AM322" s="48" t="s">
        <v>75</v>
      </c>
      <c r="AN322" s="48"/>
      <c r="AP322" s="48"/>
      <c r="AQ322" s="48"/>
    </row>
    <row r="323" spans="1:43" s="4" customFormat="1" ht="34.5">
      <c r="A323" s="40" t="s">
        <v>211</v>
      </c>
      <c r="B323" s="41" t="s">
        <v>438</v>
      </c>
      <c r="C323" s="390" t="s">
        <v>4489</v>
      </c>
      <c r="D323" s="390"/>
      <c r="E323" s="390"/>
      <c r="F323" s="42" t="s">
        <v>214</v>
      </c>
      <c r="G323" s="43">
        <v>7.0000000000000007E-2</v>
      </c>
      <c r="H323" s="44">
        <v>1</v>
      </c>
      <c r="I323" s="100">
        <v>7.0000000000000007E-2</v>
      </c>
      <c r="J323" s="46"/>
      <c r="K323" s="43"/>
      <c r="L323" s="46"/>
      <c r="M323" s="43"/>
      <c r="N323" s="47"/>
      <c r="AF323" s="39"/>
      <c r="AG323" s="48" t="s">
        <v>4489</v>
      </c>
      <c r="AM323" s="48"/>
      <c r="AN323" s="48"/>
      <c r="AP323" s="48"/>
      <c r="AQ323" s="48"/>
    </row>
    <row r="324" spans="1:43" s="4" customFormat="1" ht="15">
      <c r="A324" s="49"/>
      <c r="B324" s="50"/>
      <c r="C324" s="388" t="s">
        <v>2509</v>
      </c>
      <c r="D324" s="388"/>
      <c r="E324" s="388"/>
      <c r="F324" s="388"/>
      <c r="G324" s="388"/>
      <c r="H324" s="388"/>
      <c r="I324" s="388"/>
      <c r="J324" s="388"/>
      <c r="K324" s="388"/>
      <c r="L324" s="388"/>
      <c r="M324" s="388"/>
      <c r="N324" s="391"/>
      <c r="AF324" s="39"/>
      <c r="AG324" s="48"/>
      <c r="AH324" s="3" t="s">
        <v>2509</v>
      </c>
      <c r="AM324" s="48"/>
      <c r="AN324" s="48"/>
      <c r="AP324" s="48"/>
      <c r="AQ324" s="48"/>
    </row>
    <row r="325" spans="1:43" s="4" customFormat="1" ht="15">
      <c r="A325" s="51"/>
      <c r="B325" s="52" t="s">
        <v>57</v>
      </c>
      <c r="C325" s="388" t="s">
        <v>82</v>
      </c>
      <c r="D325" s="388"/>
      <c r="E325" s="388"/>
      <c r="F325" s="53"/>
      <c r="G325" s="54"/>
      <c r="H325" s="54"/>
      <c r="I325" s="54"/>
      <c r="J325" s="56">
        <v>56.55</v>
      </c>
      <c r="K325" s="54"/>
      <c r="L325" s="56">
        <v>3.96</v>
      </c>
      <c r="M325" s="58">
        <v>33.130000000000003</v>
      </c>
      <c r="N325" s="59">
        <v>131.19</v>
      </c>
      <c r="AF325" s="39"/>
      <c r="AG325" s="48"/>
      <c r="AJ325" s="3" t="s">
        <v>82</v>
      </c>
      <c r="AM325" s="48"/>
      <c r="AN325" s="48"/>
      <c r="AP325" s="48"/>
      <c r="AQ325" s="48"/>
    </row>
    <row r="326" spans="1:43" s="4" customFormat="1" ht="15">
      <c r="A326" s="51"/>
      <c r="B326" s="52" t="s">
        <v>62</v>
      </c>
      <c r="C326" s="388" t="s">
        <v>63</v>
      </c>
      <c r="D326" s="388"/>
      <c r="E326" s="388"/>
      <c r="F326" s="53"/>
      <c r="G326" s="54"/>
      <c r="H326" s="54"/>
      <c r="I326" s="54"/>
      <c r="J326" s="56">
        <v>9.2200000000000006</v>
      </c>
      <c r="K326" s="54"/>
      <c r="L326" s="56">
        <v>0.65</v>
      </c>
      <c r="M326" s="54"/>
      <c r="N326" s="57"/>
      <c r="AF326" s="39"/>
      <c r="AG326" s="48"/>
      <c r="AJ326" s="3" t="s">
        <v>63</v>
      </c>
      <c r="AM326" s="48"/>
      <c r="AN326" s="48"/>
      <c r="AP326" s="48"/>
      <c r="AQ326" s="48"/>
    </row>
    <row r="327" spans="1:43" s="4" customFormat="1" ht="15">
      <c r="A327" s="51"/>
      <c r="B327" s="52" t="s">
        <v>64</v>
      </c>
      <c r="C327" s="388" t="s">
        <v>65</v>
      </c>
      <c r="D327" s="388"/>
      <c r="E327" s="388"/>
      <c r="F327" s="53"/>
      <c r="G327" s="54"/>
      <c r="H327" s="54"/>
      <c r="I327" s="54"/>
      <c r="J327" s="56">
        <v>0.22</v>
      </c>
      <c r="K327" s="54"/>
      <c r="L327" s="56">
        <v>0.02</v>
      </c>
      <c r="M327" s="58">
        <v>33.130000000000003</v>
      </c>
      <c r="N327" s="59">
        <v>0.66</v>
      </c>
      <c r="AF327" s="39"/>
      <c r="AG327" s="48"/>
      <c r="AJ327" s="3" t="s">
        <v>65</v>
      </c>
      <c r="AM327" s="48"/>
      <c r="AN327" s="48"/>
      <c r="AP327" s="48"/>
      <c r="AQ327" s="48"/>
    </row>
    <row r="328" spans="1:43" s="4" customFormat="1" ht="15">
      <c r="A328" s="51"/>
      <c r="B328" s="52" t="s">
        <v>91</v>
      </c>
      <c r="C328" s="388" t="s">
        <v>120</v>
      </c>
      <c r="D328" s="388"/>
      <c r="E328" s="388"/>
      <c r="F328" s="53"/>
      <c r="G328" s="54"/>
      <c r="H328" s="54"/>
      <c r="I328" s="54"/>
      <c r="J328" s="56">
        <v>152.04</v>
      </c>
      <c r="K328" s="54"/>
      <c r="L328" s="56">
        <v>10.64</v>
      </c>
      <c r="M328" s="54"/>
      <c r="N328" s="57"/>
      <c r="AF328" s="39"/>
      <c r="AG328" s="48"/>
      <c r="AJ328" s="3" t="s">
        <v>120</v>
      </c>
      <c r="AM328" s="48"/>
      <c r="AN328" s="48"/>
      <c r="AP328" s="48"/>
      <c r="AQ328" s="48"/>
    </row>
    <row r="329" spans="1:43" s="4" customFormat="1" ht="15">
      <c r="A329" s="60"/>
      <c r="B329" s="52"/>
      <c r="C329" s="388" t="s">
        <v>83</v>
      </c>
      <c r="D329" s="388"/>
      <c r="E329" s="388"/>
      <c r="F329" s="53" t="s">
        <v>67</v>
      </c>
      <c r="G329" s="58">
        <v>5.31</v>
      </c>
      <c r="H329" s="54"/>
      <c r="I329" s="62">
        <v>0.37169999999999997</v>
      </c>
      <c r="J329" s="63"/>
      <c r="K329" s="54"/>
      <c r="L329" s="63"/>
      <c r="M329" s="54"/>
      <c r="N329" s="57"/>
      <c r="AF329" s="39"/>
      <c r="AG329" s="48"/>
      <c r="AK329" s="3" t="s">
        <v>83</v>
      </c>
      <c r="AM329" s="48"/>
      <c r="AN329" s="48"/>
      <c r="AP329" s="48"/>
      <c r="AQ329" s="48"/>
    </row>
    <row r="330" spans="1:43" s="4" customFormat="1" ht="15">
      <c r="A330" s="60"/>
      <c r="B330" s="52"/>
      <c r="C330" s="388" t="s">
        <v>66</v>
      </c>
      <c r="D330" s="388"/>
      <c r="E330" s="388"/>
      <c r="F330" s="53" t="s">
        <v>67</v>
      </c>
      <c r="G330" s="58">
        <v>0.02</v>
      </c>
      <c r="H330" s="54"/>
      <c r="I330" s="62">
        <v>1.4E-3</v>
      </c>
      <c r="J330" s="63"/>
      <c r="K330" s="54"/>
      <c r="L330" s="63"/>
      <c r="M330" s="54"/>
      <c r="N330" s="57"/>
      <c r="AF330" s="39"/>
      <c r="AG330" s="48"/>
      <c r="AK330" s="3" t="s">
        <v>66</v>
      </c>
      <c r="AM330" s="48"/>
      <c r="AN330" s="48"/>
      <c r="AP330" s="48"/>
      <c r="AQ330" s="48"/>
    </row>
    <row r="331" spans="1:43" s="4" customFormat="1" ht="15">
      <c r="A331" s="51"/>
      <c r="B331" s="52"/>
      <c r="C331" s="392" t="s">
        <v>68</v>
      </c>
      <c r="D331" s="392"/>
      <c r="E331" s="392"/>
      <c r="F331" s="64"/>
      <c r="G331" s="65"/>
      <c r="H331" s="65"/>
      <c r="I331" s="65"/>
      <c r="J331" s="67">
        <v>217.81</v>
      </c>
      <c r="K331" s="65"/>
      <c r="L331" s="67">
        <v>15.25</v>
      </c>
      <c r="M331" s="65"/>
      <c r="N331" s="68"/>
      <c r="AF331" s="39"/>
      <c r="AG331" s="48"/>
      <c r="AL331" s="3" t="s">
        <v>68</v>
      </c>
      <c r="AM331" s="48"/>
      <c r="AN331" s="48"/>
      <c r="AP331" s="48"/>
      <c r="AQ331" s="48"/>
    </row>
    <row r="332" spans="1:43" s="4" customFormat="1" ht="15">
      <c r="A332" s="60"/>
      <c r="B332" s="52"/>
      <c r="C332" s="388" t="s">
        <v>69</v>
      </c>
      <c r="D332" s="388"/>
      <c r="E332" s="388"/>
      <c r="F332" s="53"/>
      <c r="G332" s="54"/>
      <c r="H332" s="54"/>
      <c r="I332" s="54"/>
      <c r="J332" s="63"/>
      <c r="K332" s="54"/>
      <c r="L332" s="56">
        <v>3.98</v>
      </c>
      <c r="M332" s="54"/>
      <c r="N332" s="59">
        <v>131.85</v>
      </c>
      <c r="AF332" s="39"/>
      <c r="AG332" s="48"/>
      <c r="AK332" s="3" t="s">
        <v>69</v>
      </c>
      <c r="AM332" s="48"/>
      <c r="AN332" s="48"/>
      <c r="AP332" s="48"/>
      <c r="AQ332" s="48"/>
    </row>
    <row r="333" spans="1:43" s="4" customFormat="1" ht="23.25">
      <c r="A333" s="60"/>
      <c r="B333" s="52" t="s">
        <v>441</v>
      </c>
      <c r="C333" s="388" t="s">
        <v>442</v>
      </c>
      <c r="D333" s="388"/>
      <c r="E333" s="388"/>
      <c r="F333" s="53" t="s">
        <v>72</v>
      </c>
      <c r="G333" s="61">
        <v>94</v>
      </c>
      <c r="H333" s="54"/>
      <c r="I333" s="61">
        <v>94</v>
      </c>
      <c r="J333" s="63"/>
      <c r="K333" s="54"/>
      <c r="L333" s="56">
        <v>3.74</v>
      </c>
      <c r="M333" s="54"/>
      <c r="N333" s="59">
        <v>123.94</v>
      </c>
      <c r="AF333" s="39"/>
      <c r="AG333" s="48"/>
      <c r="AK333" s="3" t="s">
        <v>442</v>
      </c>
      <c r="AM333" s="48"/>
      <c r="AN333" s="48"/>
      <c r="AP333" s="48"/>
      <c r="AQ333" s="48"/>
    </row>
    <row r="334" spans="1:43" s="4" customFormat="1" ht="23.25">
      <c r="A334" s="60"/>
      <c r="B334" s="52" t="s">
        <v>443</v>
      </c>
      <c r="C334" s="388" t="s">
        <v>444</v>
      </c>
      <c r="D334" s="388"/>
      <c r="E334" s="388"/>
      <c r="F334" s="53" t="s">
        <v>72</v>
      </c>
      <c r="G334" s="61">
        <v>51</v>
      </c>
      <c r="H334" s="54"/>
      <c r="I334" s="61">
        <v>51</v>
      </c>
      <c r="J334" s="63"/>
      <c r="K334" s="54"/>
      <c r="L334" s="56">
        <v>2.0299999999999998</v>
      </c>
      <c r="M334" s="54"/>
      <c r="N334" s="59">
        <v>67.239999999999995</v>
      </c>
      <c r="AF334" s="39"/>
      <c r="AG334" s="48"/>
      <c r="AK334" s="3" t="s">
        <v>444</v>
      </c>
      <c r="AM334" s="48"/>
      <c r="AN334" s="48"/>
      <c r="AP334" s="48"/>
      <c r="AQ334" s="48"/>
    </row>
    <row r="335" spans="1:43" s="4" customFormat="1" ht="15">
      <c r="A335" s="69"/>
      <c r="B335" s="70"/>
      <c r="C335" s="390" t="s">
        <v>75</v>
      </c>
      <c r="D335" s="390"/>
      <c r="E335" s="390"/>
      <c r="F335" s="42"/>
      <c r="G335" s="43"/>
      <c r="H335" s="43"/>
      <c r="I335" s="43"/>
      <c r="J335" s="46"/>
      <c r="K335" s="43"/>
      <c r="L335" s="71">
        <v>21.02</v>
      </c>
      <c r="M335" s="65"/>
      <c r="N335" s="47"/>
      <c r="AF335" s="39"/>
      <c r="AG335" s="48"/>
      <c r="AM335" s="48" t="s">
        <v>75</v>
      </c>
      <c r="AN335" s="48"/>
      <c r="AP335" s="48"/>
      <c r="AQ335" s="48"/>
    </row>
    <row r="336" spans="1:43" s="4" customFormat="1" ht="23.25">
      <c r="A336" s="40" t="s">
        <v>220</v>
      </c>
      <c r="B336" s="41" t="s">
        <v>446</v>
      </c>
      <c r="C336" s="390" t="s">
        <v>447</v>
      </c>
      <c r="D336" s="390"/>
      <c r="E336" s="390"/>
      <c r="F336" s="42" t="s">
        <v>214</v>
      </c>
      <c r="G336" s="43">
        <v>7.0000000000000007E-2</v>
      </c>
      <c r="H336" s="44">
        <v>1</v>
      </c>
      <c r="I336" s="100">
        <v>7.0000000000000007E-2</v>
      </c>
      <c r="J336" s="46"/>
      <c r="K336" s="43"/>
      <c r="L336" s="46"/>
      <c r="M336" s="43"/>
      <c r="N336" s="47"/>
      <c r="AF336" s="39"/>
      <c r="AG336" s="48" t="s">
        <v>447</v>
      </c>
      <c r="AM336" s="48"/>
      <c r="AN336" s="48"/>
      <c r="AP336" s="48"/>
      <c r="AQ336" s="48"/>
    </row>
    <row r="337" spans="1:43" s="4" customFormat="1" ht="15">
      <c r="A337" s="49"/>
      <c r="B337" s="50"/>
      <c r="C337" s="388" t="s">
        <v>2509</v>
      </c>
      <c r="D337" s="388"/>
      <c r="E337" s="388"/>
      <c r="F337" s="388"/>
      <c r="G337" s="388"/>
      <c r="H337" s="388"/>
      <c r="I337" s="388"/>
      <c r="J337" s="388"/>
      <c r="K337" s="388"/>
      <c r="L337" s="388"/>
      <c r="M337" s="388"/>
      <c r="N337" s="391"/>
      <c r="AF337" s="39"/>
      <c r="AG337" s="48"/>
      <c r="AH337" s="3" t="s">
        <v>2509</v>
      </c>
      <c r="AM337" s="48"/>
      <c r="AN337" s="48"/>
      <c r="AP337" s="48"/>
      <c r="AQ337" s="48"/>
    </row>
    <row r="338" spans="1:43" s="4" customFormat="1" ht="15">
      <c r="A338" s="73"/>
      <c r="B338" s="52"/>
      <c r="C338" s="385" t="s">
        <v>4490</v>
      </c>
      <c r="D338" s="385"/>
      <c r="E338" s="385"/>
      <c r="F338" s="385"/>
      <c r="G338" s="385"/>
      <c r="H338" s="385"/>
      <c r="I338" s="385"/>
      <c r="J338" s="385"/>
      <c r="K338" s="385"/>
      <c r="L338" s="385"/>
      <c r="M338" s="385"/>
      <c r="N338" s="396"/>
      <c r="AF338" s="39"/>
      <c r="AG338" s="48"/>
      <c r="AI338" s="3" t="s">
        <v>4490</v>
      </c>
      <c r="AM338" s="48"/>
      <c r="AN338" s="48"/>
      <c r="AP338" s="48"/>
      <c r="AQ338" s="48"/>
    </row>
    <row r="339" spans="1:43" s="4" customFormat="1" ht="15">
      <c r="A339" s="51"/>
      <c r="B339" s="52" t="s">
        <v>57</v>
      </c>
      <c r="C339" s="388" t="s">
        <v>82</v>
      </c>
      <c r="D339" s="388"/>
      <c r="E339" s="388"/>
      <c r="F339" s="53"/>
      <c r="G339" s="54"/>
      <c r="H339" s="54"/>
      <c r="I339" s="54"/>
      <c r="J339" s="56">
        <v>19.32</v>
      </c>
      <c r="K339" s="61">
        <v>2</v>
      </c>
      <c r="L339" s="56">
        <v>2.7</v>
      </c>
      <c r="M339" s="58">
        <v>33.130000000000003</v>
      </c>
      <c r="N339" s="59">
        <v>89.45</v>
      </c>
      <c r="AF339" s="39"/>
      <c r="AG339" s="48"/>
      <c r="AJ339" s="3" t="s">
        <v>82</v>
      </c>
      <c r="AM339" s="48"/>
      <c r="AN339" s="48"/>
      <c r="AP339" s="48"/>
      <c r="AQ339" s="48"/>
    </row>
    <row r="340" spans="1:43" s="4" customFormat="1" ht="15">
      <c r="A340" s="51"/>
      <c r="B340" s="52" t="s">
        <v>62</v>
      </c>
      <c r="C340" s="388" t="s">
        <v>63</v>
      </c>
      <c r="D340" s="388"/>
      <c r="E340" s="388"/>
      <c r="F340" s="53"/>
      <c r="G340" s="54"/>
      <c r="H340" s="54"/>
      <c r="I340" s="54"/>
      <c r="J340" s="56">
        <v>6.01</v>
      </c>
      <c r="K340" s="61">
        <v>2</v>
      </c>
      <c r="L340" s="56">
        <v>0.84</v>
      </c>
      <c r="M340" s="54"/>
      <c r="N340" s="57"/>
      <c r="AF340" s="39"/>
      <c r="AG340" s="48"/>
      <c r="AJ340" s="3" t="s">
        <v>63</v>
      </c>
      <c r="AM340" s="48"/>
      <c r="AN340" s="48"/>
      <c r="AP340" s="48"/>
      <c r="AQ340" s="48"/>
    </row>
    <row r="341" spans="1:43" s="4" customFormat="1" ht="15">
      <c r="A341" s="51"/>
      <c r="B341" s="52" t="s">
        <v>64</v>
      </c>
      <c r="C341" s="388" t="s">
        <v>65</v>
      </c>
      <c r="D341" s="388"/>
      <c r="E341" s="388"/>
      <c r="F341" s="53"/>
      <c r="G341" s="54"/>
      <c r="H341" s="54"/>
      <c r="I341" s="54"/>
      <c r="J341" s="56">
        <v>0.22</v>
      </c>
      <c r="K341" s="61">
        <v>2</v>
      </c>
      <c r="L341" s="56">
        <v>0.03</v>
      </c>
      <c r="M341" s="58">
        <v>33.130000000000003</v>
      </c>
      <c r="N341" s="59">
        <v>0.99</v>
      </c>
      <c r="AF341" s="39"/>
      <c r="AG341" s="48"/>
      <c r="AJ341" s="3" t="s">
        <v>65</v>
      </c>
      <c r="AM341" s="48"/>
      <c r="AN341" s="48"/>
      <c r="AP341" s="48"/>
      <c r="AQ341" s="48"/>
    </row>
    <row r="342" spans="1:43" s="4" customFormat="1" ht="15">
      <c r="A342" s="51"/>
      <c r="B342" s="52" t="s">
        <v>91</v>
      </c>
      <c r="C342" s="388" t="s">
        <v>120</v>
      </c>
      <c r="D342" s="388"/>
      <c r="E342" s="388"/>
      <c r="F342" s="53"/>
      <c r="G342" s="54"/>
      <c r="H342" s="54"/>
      <c r="I342" s="54"/>
      <c r="J342" s="56">
        <v>138.16</v>
      </c>
      <c r="K342" s="61">
        <v>2</v>
      </c>
      <c r="L342" s="56">
        <v>19.34</v>
      </c>
      <c r="M342" s="54"/>
      <c r="N342" s="57"/>
      <c r="AF342" s="39"/>
      <c r="AG342" s="48"/>
      <c r="AJ342" s="3" t="s">
        <v>120</v>
      </c>
      <c r="AM342" s="48"/>
      <c r="AN342" s="48"/>
      <c r="AP342" s="48"/>
      <c r="AQ342" s="48"/>
    </row>
    <row r="343" spans="1:43" s="4" customFormat="1" ht="15">
      <c r="A343" s="60"/>
      <c r="B343" s="52"/>
      <c r="C343" s="388" t="s">
        <v>83</v>
      </c>
      <c r="D343" s="388"/>
      <c r="E343" s="388"/>
      <c r="F343" s="53" t="s">
        <v>67</v>
      </c>
      <c r="G343" s="58">
        <v>2.13</v>
      </c>
      <c r="H343" s="61">
        <v>2</v>
      </c>
      <c r="I343" s="62">
        <v>0.29820000000000002</v>
      </c>
      <c r="J343" s="63"/>
      <c r="K343" s="54"/>
      <c r="L343" s="63"/>
      <c r="M343" s="54"/>
      <c r="N343" s="57"/>
      <c r="AF343" s="39"/>
      <c r="AG343" s="48"/>
      <c r="AK343" s="3" t="s">
        <v>83</v>
      </c>
      <c r="AM343" s="48"/>
      <c r="AN343" s="48"/>
      <c r="AP343" s="48"/>
      <c r="AQ343" s="48"/>
    </row>
    <row r="344" spans="1:43" s="4" customFormat="1" ht="15">
      <c r="A344" s="60"/>
      <c r="B344" s="52"/>
      <c r="C344" s="388" t="s">
        <v>66</v>
      </c>
      <c r="D344" s="388"/>
      <c r="E344" s="388"/>
      <c r="F344" s="53" t="s">
        <v>67</v>
      </c>
      <c r="G344" s="58">
        <v>0.02</v>
      </c>
      <c r="H344" s="61">
        <v>2</v>
      </c>
      <c r="I344" s="62">
        <v>2.8E-3</v>
      </c>
      <c r="J344" s="63"/>
      <c r="K344" s="54"/>
      <c r="L344" s="63"/>
      <c r="M344" s="54"/>
      <c r="N344" s="57"/>
      <c r="AF344" s="39"/>
      <c r="AG344" s="48"/>
      <c r="AK344" s="3" t="s">
        <v>66</v>
      </c>
      <c r="AM344" s="48"/>
      <c r="AN344" s="48"/>
      <c r="AP344" s="48"/>
      <c r="AQ344" s="48"/>
    </row>
    <row r="345" spans="1:43" s="4" customFormat="1" ht="15">
      <c r="A345" s="51"/>
      <c r="B345" s="52"/>
      <c r="C345" s="392" t="s">
        <v>68</v>
      </c>
      <c r="D345" s="392"/>
      <c r="E345" s="392"/>
      <c r="F345" s="64"/>
      <c r="G345" s="65"/>
      <c r="H345" s="65"/>
      <c r="I345" s="65"/>
      <c r="J345" s="67">
        <v>163.49</v>
      </c>
      <c r="K345" s="65"/>
      <c r="L345" s="67">
        <v>22.88</v>
      </c>
      <c r="M345" s="65"/>
      <c r="N345" s="68"/>
      <c r="AF345" s="39"/>
      <c r="AG345" s="48"/>
      <c r="AL345" s="3" t="s">
        <v>68</v>
      </c>
      <c r="AM345" s="48"/>
      <c r="AN345" s="48"/>
      <c r="AP345" s="48"/>
      <c r="AQ345" s="48"/>
    </row>
    <row r="346" spans="1:43" s="4" customFormat="1" ht="15">
      <c r="A346" s="60"/>
      <c r="B346" s="52"/>
      <c r="C346" s="388" t="s">
        <v>69</v>
      </c>
      <c r="D346" s="388"/>
      <c r="E346" s="388"/>
      <c r="F346" s="53"/>
      <c r="G346" s="54"/>
      <c r="H346" s="54"/>
      <c r="I346" s="54"/>
      <c r="J346" s="63"/>
      <c r="K346" s="54"/>
      <c r="L346" s="56">
        <v>2.73</v>
      </c>
      <c r="M346" s="54"/>
      <c r="N346" s="59">
        <v>90.44</v>
      </c>
      <c r="AF346" s="39"/>
      <c r="AG346" s="48"/>
      <c r="AK346" s="3" t="s">
        <v>69</v>
      </c>
      <c r="AM346" s="48"/>
      <c r="AN346" s="48"/>
      <c r="AP346" s="48"/>
      <c r="AQ346" s="48"/>
    </row>
    <row r="347" spans="1:43" s="4" customFormat="1" ht="23.25">
      <c r="A347" s="60"/>
      <c r="B347" s="52" t="s">
        <v>441</v>
      </c>
      <c r="C347" s="388" t="s">
        <v>442</v>
      </c>
      <c r="D347" s="388"/>
      <c r="E347" s="388"/>
      <c r="F347" s="53" t="s">
        <v>72</v>
      </c>
      <c r="G347" s="61">
        <v>94</v>
      </c>
      <c r="H347" s="54"/>
      <c r="I347" s="61">
        <v>94</v>
      </c>
      <c r="J347" s="63"/>
      <c r="K347" s="54"/>
      <c r="L347" s="56">
        <v>2.57</v>
      </c>
      <c r="M347" s="54"/>
      <c r="N347" s="59">
        <v>85.01</v>
      </c>
      <c r="AF347" s="39"/>
      <c r="AG347" s="48"/>
      <c r="AK347" s="3" t="s">
        <v>442</v>
      </c>
      <c r="AM347" s="48"/>
      <c r="AN347" s="48"/>
      <c r="AP347" s="48"/>
      <c r="AQ347" s="48"/>
    </row>
    <row r="348" spans="1:43" s="4" customFormat="1" ht="23.25">
      <c r="A348" s="60"/>
      <c r="B348" s="52" t="s">
        <v>443</v>
      </c>
      <c r="C348" s="388" t="s">
        <v>444</v>
      </c>
      <c r="D348" s="388"/>
      <c r="E348" s="388"/>
      <c r="F348" s="53" t="s">
        <v>72</v>
      </c>
      <c r="G348" s="61">
        <v>51</v>
      </c>
      <c r="H348" s="54"/>
      <c r="I348" s="61">
        <v>51</v>
      </c>
      <c r="J348" s="63"/>
      <c r="K348" s="54"/>
      <c r="L348" s="56">
        <v>1.39</v>
      </c>
      <c r="M348" s="54"/>
      <c r="N348" s="59">
        <v>46.12</v>
      </c>
      <c r="AF348" s="39"/>
      <c r="AG348" s="48"/>
      <c r="AK348" s="3" t="s">
        <v>444</v>
      </c>
      <c r="AM348" s="48"/>
      <c r="AN348" s="48"/>
      <c r="AP348" s="48"/>
      <c r="AQ348" s="48"/>
    </row>
    <row r="349" spans="1:43" s="4" customFormat="1" ht="15">
      <c r="A349" s="69"/>
      <c r="B349" s="70"/>
      <c r="C349" s="390" t="s">
        <v>75</v>
      </c>
      <c r="D349" s="390"/>
      <c r="E349" s="390"/>
      <c r="F349" s="42"/>
      <c r="G349" s="43"/>
      <c r="H349" s="43"/>
      <c r="I349" s="43"/>
      <c r="J349" s="46"/>
      <c r="K349" s="43"/>
      <c r="L349" s="71">
        <v>26.84</v>
      </c>
      <c r="M349" s="65"/>
      <c r="N349" s="47"/>
      <c r="AF349" s="39"/>
      <c r="AG349" s="48"/>
      <c r="AM349" s="48" t="s">
        <v>75</v>
      </c>
      <c r="AN349" s="48"/>
      <c r="AP349" s="48"/>
      <c r="AQ349" s="48"/>
    </row>
    <row r="350" spans="1:43" s="4" customFormat="1" ht="34.5">
      <c r="A350" s="40" t="s">
        <v>225</v>
      </c>
      <c r="B350" s="41" t="s">
        <v>4491</v>
      </c>
      <c r="C350" s="390" t="s">
        <v>4492</v>
      </c>
      <c r="D350" s="390"/>
      <c r="E350" s="390"/>
      <c r="F350" s="42" t="s">
        <v>149</v>
      </c>
      <c r="G350" s="43">
        <v>0.23</v>
      </c>
      <c r="H350" s="44">
        <v>1</v>
      </c>
      <c r="I350" s="100">
        <v>0.23</v>
      </c>
      <c r="J350" s="46"/>
      <c r="K350" s="43"/>
      <c r="L350" s="46"/>
      <c r="M350" s="43"/>
      <c r="N350" s="47"/>
      <c r="AF350" s="39"/>
      <c r="AG350" s="48" t="s">
        <v>4492</v>
      </c>
      <c r="AM350" s="48"/>
      <c r="AN350" s="48"/>
      <c r="AP350" s="48"/>
      <c r="AQ350" s="48"/>
    </row>
    <row r="351" spans="1:43" s="4" customFormat="1" ht="15">
      <c r="A351" s="49"/>
      <c r="B351" s="50"/>
      <c r="C351" s="388" t="s">
        <v>4493</v>
      </c>
      <c r="D351" s="388"/>
      <c r="E351" s="388"/>
      <c r="F351" s="388"/>
      <c r="G351" s="388"/>
      <c r="H351" s="388"/>
      <c r="I351" s="388"/>
      <c r="J351" s="388"/>
      <c r="K351" s="388"/>
      <c r="L351" s="388"/>
      <c r="M351" s="388"/>
      <c r="N351" s="391"/>
      <c r="AF351" s="39"/>
      <c r="AG351" s="48"/>
      <c r="AH351" s="3" t="s">
        <v>4493</v>
      </c>
      <c r="AM351" s="48"/>
      <c r="AN351" s="48"/>
      <c r="AP351" s="48"/>
      <c r="AQ351" s="48"/>
    </row>
    <row r="352" spans="1:43" s="4" customFormat="1" ht="15">
      <c r="A352" s="51"/>
      <c r="B352" s="52" t="s">
        <v>57</v>
      </c>
      <c r="C352" s="388" t="s">
        <v>82</v>
      </c>
      <c r="D352" s="388"/>
      <c r="E352" s="388"/>
      <c r="F352" s="53"/>
      <c r="G352" s="54"/>
      <c r="H352" s="54"/>
      <c r="I352" s="54"/>
      <c r="J352" s="56">
        <v>416.48</v>
      </c>
      <c r="K352" s="54"/>
      <c r="L352" s="56">
        <v>95.79</v>
      </c>
      <c r="M352" s="58">
        <v>33.130000000000003</v>
      </c>
      <c r="N352" s="77">
        <v>3173.52</v>
      </c>
      <c r="AF352" s="39"/>
      <c r="AG352" s="48"/>
      <c r="AJ352" s="3" t="s">
        <v>82</v>
      </c>
      <c r="AM352" s="48"/>
      <c r="AN352" s="48"/>
      <c r="AP352" s="48"/>
      <c r="AQ352" s="48"/>
    </row>
    <row r="353" spans="1:44" s="4" customFormat="1" ht="15">
      <c r="A353" s="51"/>
      <c r="B353" s="52" t="s">
        <v>62</v>
      </c>
      <c r="C353" s="388" t="s">
        <v>63</v>
      </c>
      <c r="D353" s="388"/>
      <c r="E353" s="388"/>
      <c r="F353" s="53"/>
      <c r="G353" s="54"/>
      <c r="H353" s="54"/>
      <c r="I353" s="54"/>
      <c r="J353" s="55">
        <v>2416.02</v>
      </c>
      <c r="K353" s="54"/>
      <c r="L353" s="56">
        <v>555.67999999999995</v>
      </c>
      <c r="M353" s="54"/>
      <c r="N353" s="57"/>
      <c r="AF353" s="39"/>
      <c r="AG353" s="48"/>
      <c r="AJ353" s="3" t="s">
        <v>63</v>
      </c>
      <c r="AM353" s="48"/>
      <c r="AN353" s="48"/>
      <c r="AP353" s="48"/>
      <c r="AQ353" s="48"/>
    </row>
    <row r="354" spans="1:44" s="4" customFormat="1" ht="15">
      <c r="A354" s="51"/>
      <c r="B354" s="52" t="s">
        <v>64</v>
      </c>
      <c r="C354" s="388" t="s">
        <v>65</v>
      </c>
      <c r="D354" s="388"/>
      <c r="E354" s="388"/>
      <c r="F354" s="53"/>
      <c r="G354" s="54"/>
      <c r="H354" s="54"/>
      <c r="I354" s="54"/>
      <c r="J354" s="56">
        <v>123.85</v>
      </c>
      <c r="K354" s="54"/>
      <c r="L354" s="56">
        <v>28.49</v>
      </c>
      <c r="M354" s="58">
        <v>33.130000000000003</v>
      </c>
      <c r="N354" s="59">
        <v>943.87</v>
      </c>
      <c r="AF354" s="39"/>
      <c r="AG354" s="48"/>
      <c r="AJ354" s="3" t="s">
        <v>65</v>
      </c>
      <c r="AM354" s="48"/>
      <c r="AN354" s="48"/>
      <c r="AP354" s="48"/>
      <c r="AQ354" s="48"/>
    </row>
    <row r="355" spans="1:44" s="4" customFormat="1" ht="15">
      <c r="A355" s="51"/>
      <c r="B355" s="52" t="s">
        <v>91</v>
      </c>
      <c r="C355" s="388" t="s">
        <v>120</v>
      </c>
      <c r="D355" s="388"/>
      <c r="E355" s="388"/>
      <c r="F355" s="53"/>
      <c r="G355" s="54"/>
      <c r="H355" s="54"/>
      <c r="I355" s="54"/>
      <c r="J355" s="56">
        <v>490.24</v>
      </c>
      <c r="K355" s="54"/>
      <c r="L355" s="56">
        <v>112.76</v>
      </c>
      <c r="M355" s="54"/>
      <c r="N355" s="57"/>
      <c r="AF355" s="39"/>
      <c r="AG355" s="48"/>
      <c r="AJ355" s="3" t="s">
        <v>120</v>
      </c>
      <c r="AM355" s="48"/>
      <c r="AN355" s="48"/>
      <c r="AP355" s="48"/>
      <c r="AQ355" s="48"/>
    </row>
    <row r="356" spans="1:44" s="4" customFormat="1" ht="15">
      <c r="A356" s="60"/>
      <c r="B356" s="52"/>
      <c r="C356" s="388" t="s">
        <v>83</v>
      </c>
      <c r="D356" s="388"/>
      <c r="E356" s="388"/>
      <c r="F356" s="53" t="s">
        <v>67</v>
      </c>
      <c r="G356" s="74">
        <v>41.4</v>
      </c>
      <c r="H356" s="54"/>
      <c r="I356" s="75">
        <v>9.5220000000000002</v>
      </c>
      <c r="J356" s="63"/>
      <c r="K356" s="54"/>
      <c r="L356" s="63"/>
      <c r="M356" s="54"/>
      <c r="N356" s="57"/>
      <c r="AF356" s="39"/>
      <c r="AG356" s="48"/>
      <c r="AK356" s="3" t="s">
        <v>83</v>
      </c>
      <c r="AM356" s="48"/>
      <c r="AN356" s="48"/>
      <c r="AP356" s="48"/>
      <c r="AQ356" s="48"/>
    </row>
    <row r="357" spans="1:44" s="4" customFormat="1" ht="15">
      <c r="A357" s="60"/>
      <c r="B357" s="52"/>
      <c r="C357" s="388" t="s">
        <v>66</v>
      </c>
      <c r="D357" s="388"/>
      <c r="E357" s="388"/>
      <c r="F357" s="53" t="s">
        <v>67</v>
      </c>
      <c r="G357" s="58">
        <v>8.8699999999999992</v>
      </c>
      <c r="H357" s="54"/>
      <c r="I357" s="62">
        <v>2.0400999999999998</v>
      </c>
      <c r="J357" s="63"/>
      <c r="K357" s="54"/>
      <c r="L357" s="63"/>
      <c r="M357" s="54"/>
      <c r="N357" s="57"/>
      <c r="AF357" s="39"/>
      <c r="AG357" s="48"/>
      <c r="AK357" s="3" t="s">
        <v>66</v>
      </c>
      <c r="AM357" s="48"/>
      <c r="AN357" s="48"/>
      <c r="AP357" s="48"/>
      <c r="AQ357" s="48"/>
    </row>
    <row r="358" spans="1:44" s="4" customFormat="1" ht="15">
      <c r="A358" s="51"/>
      <c r="B358" s="52"/>
      <c r="C358" s="392" t="s">
        <v>68</v>
      </c>
      <c r="D358" s="392"/>
      <c r="E358" s="392"/>
      <c r="F358" s="64"/>
      <c r="G358" s="65"/>
      <c r="H358" s="65"/>
      <c r="I358" s="65"/>
      <c r="J358" s="66">
        <v>3322.74</v>
      </c>
      <c r="K358" s="65"/>
      <c r="L358" s="67">
        <v>764.23</v>
      </c>
      <c r="M358" s="65"/>
      <c r="N358" s="68"/>
      <c r="AF358" s="39"/>
      <c r="AG358" s="48"/>
      <c r="AL358" s="3" t="s">
        <v>68</v>
      </c>
      <c r="AM358" s="48"/>
      <c r="AN358" s="48"/>
      <c r="AP358" s="48"/>
      <c r="AQ358" s="48"/>
    </row>
    <row r="359" spans="1:44" s="4" customFormat="1" ht="15">
      <c r="A359" s="60"/>
      <c r="B359" s="52"/>
      <c r="C359" s="388" t="s">
        <v>69</v>
      </c>
      <c r="D359" s="388"/>
      <c r="E359" s="388"/>
      <c r="F359" s="53"/>
      <c r="G359" s="54"/>
      <c r="H359" s="54"/>
      <c r="I359" s="54"/>
      <c r="J359" s="63"/>
      <c r="K359" s="54"/>
      <c r="L359" s="56">
        <v>124.28</v>
      </c>
      <c r="M359" s="54"/>
      <c r="N359" s="77">
        <v>4117.3900000000003</v>
      </c>
      <c r="AF359" s="39"/>
      <c r="AG359" s="48"/>
      <c r="AK359" s="3" t="s">
        <v>69</v>
      </c>
      <c r="AM359" s="48"/>
      <c r="AN359" s="48"/>
      <c r="AP359" s="48"/>
      <c r="AQ359" s="48"/>
    </row>
    <row r="360" spans="1:44" s="4" customFormat="1" ht="15">
      <c r="A360" s="60"/>
      <c r="B360" s="52" t="s">
        <v>398</v>
      </c>
      <c r="C360" s="388" t="s">
        <v>399</v>
      </c>
      <c r="D360" s="388"/>
      <c r="E360" s="388"/>
      <c r="F360" s="53" t="s">
        <v>72</v>
      </c>
      <c r="G360" s="61">
        <v>93</v>
      </c>
      <c r="H360" s="54"/>
      <c r="I360" s="61">
        <v>93</v>
      </c>
      <c r="J360" s="63"/>
      <c r="K360" s="54"/>
      <c r="L360" s="56">
        <v>115.58</v>
      </c>
      <c r="M360" s="54"/>
      <c r="N360" s="77">
        <v>3829.17</v>
      </c>
      <c r="AF360" s="39"/>
      <c r="AG360" s="48"/>
      <c r="AK360" s="3" t="s">
        <v>399</v>
      </c>
      <c r="AM360" s="48"/>
      <c r="AN360" s="48"/>
      <c r="AP360" s="48"/>
      <c r="AQ360" s="48"/>
    </row>
    <row r="361" spans="1:44" s="4" customFormat="1" ht="15">
      <c r="A361" s="60"/>
      <c r="B361" s="52" t="s">
        <v>400</v>
      </c>
      <c r="C361" s="388" t="s">
        <v>401</v>
      </c>
      <c r="D361" s="388"/>
      <c r="E361" s="388"/>
      <c r="F361" s="53" t="s">
        <v>72</v>
      </c>
      <c r="G361" s="61">
        <v>62</v>
      </c>
      <c r="H361" s="54"/>
      <c r="I361" s="61">
        <v>62</v>
      </c>
      <c r="J361" s="63"/>
      <c r="K361" s="54"/>
      <c r="L361" s="56">
        <v>77.05</v>
      </c>
      <c r="M361" s="54"/>
      <c r="N361" s="77">
        <v>2552.7800000000002</v>
      </c>
      <c r="AF361" s="39"/>
      <c r="AG361" s="48"/>
      <c r="AK361" s="3" t="s">
        <v>401</v>
      </c>
      <c r="AM361" s="48"/>
      <c r="AN361" s="48"/>
      <c r="AP361" s="48"/>
      <c r="AQ361" s="48"/>
    </row>
    <row r="362" spans="1:44" s="4" customFormat="1" ht="15">
      <c r="A362" s="69"/>
      <c r="B362" s="70"/>
      <c r="C362" s="390" t="s">
        <v>75</v>
      </c>
      <c r="D362" s="390"/>
      <c r="E362" s="390"/>
      <c r="F362" s="42"/>
      <c r="G362" s="43"/>
      <c r="H362" s="43"/>
      <c r="I362" s="43"/>
      <c r="J362" s="46"/>
      <c r="K362" s="43"/>
      <c r="L362" s="71">
        <v>956.86</v>
      </c>
      <c r="M362" s="65"/>
      <c r="N362" s="47"/>
      <c r="AF362" s="39"/>
      <c r="AG362" s="48"/>
      <c r="AM362" s="48" t="s">
        <v>75</v>
      </c>
      <c r="AN362" s="48"/>
      <c r="AP362" s="48"/>
      <c r="AQ362" s="48"/>
    </row>
    <row r="363" spans="1:44" s="4" customFormat="1" ht="22.5">
      <c r="A363" s="40" t="s">
        <v>230</v>
      </c>
      <c r="B363" s="41" t="s">
        <v>4494</v>
      </c>
      <c r="C363" s="390" t="s">
        <v>4495</v>
      </c>
      <c r="D363" s="390"/>
      <c r="E363" s="390"/>
      <c r="F363" s="42" t="s">
        <v>174</v>
      </c>
      <c r="G363" s="43">
        <v>1</v>
      </c>
      <c r="H363" s="44">
        <v>1</v>
      </c>
      <c r="I363" s="44">
        <v>1</v>
      </c>
      <c r="J363" s="78">
        <v>46750</v>
      </c>
      <c r="K363" s="43"/>
      <c r="L363" s="78">
        <v>5512.97</v>
      </c>
      <c r="M363" s="100">
        <v>8.48</v>
      </c>
      <c r="N363" s="119">
        <v>46750</v>
      </c>
      <c r="AF363" s="39"/>
      <c r="AG363" s="48" t="s">
        <v>4495</v>
      </c>
      <c r="AM363" s="48"/>
      <c r="AN363" s="48"/>
      <c r="AP363" s="48"/>
      <c r="AQ363" s="48"/>
    </row>
    <row r="364" spans="1:44" s="4" customFormat="1" ht="15">
      <c r="A364" s="69"/>
      <c r="B364" s="70"/>
      <c r="C364" s="388" t="s">
        <v>4496</v>
      </c>
      <c r="D364" s="388"/>
      <c r="E364" s="388"/>
      <c r="F364" s="388"/>
      <c r="G364" s="388"/>
      <c r="H364" s="388"/>
      <c r="I364" s="388"/>
      <c r="J364" s="388"/>
      <c r="K364" s="388"/>
      <c r="L364" s="388"/>
      <c r="M364" s="388"/>
      <c r="N364" s="391"/>
      <c r="AF364" s="39"/>
      <c r="AG364" s="48"/>
      <c r="AM364" s="48"/>
      <c r="AN364" s="48"/>
      <c r="AP364" s="48"/>
      <c r="AQ364" s="48"/>
      <c r="AR364" s="3" t="s">
        <v>4496</v>
      </c>
    </row>
    <row r="365" spans="1:44" s="4" customFormat="1" ht="15">
      <c r="A365" s="69"/>
      <c r="B365" s="70"/>
      <c r="C365" s="390" t="s">
        <v>75</v>
      </c>
      <c r="D365" s="390"/>
      <c r="E365" s="390"/>
      <c r="F365" s="42"/>
      <c r="G365" s="43"/>
      <c r="H365" s="43"/>
      <c r="I365" s="43"/>
      <c r="J365" s="46"/>
      <c r="K365" s="43"/>
      <c r="L365" s="78">
        <v>5512.97</v>
      </c>
      <c r="M365" s="65"/>
      <c r="N365" s="119">
        <v>46750</v>
      </c>
      <c r="AF365" s="39"/>
      <c r="AG365" s="48"/>
      <c r="AM365" s="48" t="s">
        <v>75</v>
      </c>
      <c r="AN365" s="48"/>
      <c r="AP365" s="48"/>
      <c r="AQ365" s="48"/>
    </row>
    <row r="366" spans="1:44" s="4" customFormat="1" ht="15">
      <c r="A366" s="40" t="s">
        <v>234</v>
      </c>
      <c r="B366" s="41" t="s">
        <v>3239</v>
      </c>
      <c r="C366" s="390" t="s">
        <v>3240</v>
      </c>
      <c r="D366" s="390"/>
      <c r="E366" s="390"/>
      <c r="F366" s="42" t="s">
        <v>174</v>
      </c>
      <c r="G366" s="43">
        <v>1</v>
      </c>
      <c r="H366" s="44">
        <v>1</v>
      </c>
      <c r="I366" s="44">
        <v>1</v>
      </c>
      <c r="J366" s="46"/>
      <c r="K366" s="43"/>
      <c r="L366" s="46"/>
      <c r="M366" s="43"/>
      <c r="N366" s="47"/>
      <c r="AF366" s="39"/>
      <c r="AG366" s="48" t="s">
        <v>3240</v>
      </c>
      <c r="AM366" s="48"/>
      <c r="AN366" s="48"/>
      <c r="AP366" s="48"/>
      <c r="AQ366" s="48"/>
    </row>
    <row r="367" spans="1:44" s="4" customFormat="1" ht="15">
      <c r="A367" s="51"/>
      <c r="B367" s="52" t="s">
        <v>57</v>
      </c>
      <c r="C367" s="388" t="s">
        <v>82</v>
      </c>
      <c r="D367" s="388"/>
      <c r="E367" s="388"/>
      <c r="F367" s="53"/>
      <c r="G367" s="54"/>
      <c r="H367" s="54"/>
      <c r="I367" s="54"/>
      <c r="J367" s="56">
        <v>4.4400000000000004</v>
      </c>
      <c r="K367" s="54"/>
      <c r="L367" s="56">
        <v>4.4400000000000004</v>
      </c>
      <c r="M367" s="58">
        <v>33.130000000000003</v>
      </c>
      <c r="N367" s="59">
        <v>147.1</v>
      </c>
      <c r="AF367" s="39"/>
      <c r="AG367" s="48"/>
      <c r="AJ367" s="3" t="s">
        <v>82</v>
      </c>
      <c r="AM367" s="48"/>
      <c r="AN367" s="48"/>
      <c r="AP367" s="48"/>
      <c r="AQ367" s="48"/>
    </row>
    <row r="368" spans="1:44" s="4" customFormat="1" ht="15">
      <c r="A368" s="51"/>
      <c r="B368" s="52" t="s">
        <v>62</v>
      </c>
      <c r="C368" s="388" t="s">
        <v>63</v>
      </c>
      <c r="D368" s="388"/>
      <c r="E368" s="388"/>
      <c r="F368" s="53"/>
      <c r="G368" s="54"/>
      <c r="H368" s="54"/>
      <c r="I368" s="54"/>
      <c r="J368" s="56">
        <v>29.85</v>
      </c>
      <c r="K368" s="54"/>
      <c r="L368" s="56">
        <v>29.85</v>
      </c>
      <c r="M368" s="54"/>
      <c r="N368" s="57"/>
      <c r="AF368" s="39"/>
      <c r="AG368" s="48"/>
      <c r="AJ368" s="3" t="s">
        <v>63</v>
      </c>
      <c r="AM368" s="48"/>
      <c r="AN368" s="48"/>
      <c r="AP368" s="48"/>
      <c r="AQ368" s="48"/>
    </row>
    <row r="369" spans="1:43" s="4" customFormat="1" ht="15">
      <c r="A369" s="51"/>
      <c r="B369" s="52" t="s">
        <v>64</v>
      </c>
      <c r="C369" s="388" t="s">
        <v>65</v>
      </c>
      <c r="D369" s="388"/>
      <c r="E369" s="388"/>
      <c r="F369" s="53"/>
      <c r="G369" s="54"/>
      <c r="H369" s="54"/>
      <c r="I369" s="54"/>
      <c r="J369" s="56">
        <v>2.93</v>
      </c>
      <c r="K369" s="54"/>
      <c r="L369" s="56">
        <v>2.93</v>
      </c>
      <c r="M369" s="58">
        <v>33.130000000000003</v>
      </c>
      <c r="N369" s="59">
        <v>97.07</v>
      </c>
      <c r="AF369" s="39"/>
      <c r="AG369" s="48"/>
      <c r="AJ369" s="3" t="s">
        <v>65</v>
      </c>
      <c r="AM369" s="48"/>
      <c r="AN369" s="48"/>
      <c r="AP369" s="48"/>
      <c r="AQ369" s="48"/>
    </row>
    <row r="370" spans="1:43" s="4" customFormat="1" ht="15">
      <c r="A370" s="51"/>
      <c r="B370" s="52" t="s">
        <v>91</v>
      </c>
      <c r="C370" s="388" t="s">
        <v>120</v>
      </c>
      <c r="D370" s="388"/>
      <c r="E370" s="388"/>
      <c r="F370" s="53"/>
      <c r="G370" s="54"/>
      <c r="H370" s="54"/>
      <c r="I370" s="54"/>
      <c r="J370" s="56">
        <v>8.33</v>
      </c>
      <c r="K370" s="54"/>
      <c r="L370" s="56">
        <v>8.33</v>
      </c>
      <c r="M370" s="54"/>
      <c r="N370" s="57"/>
      <c r="AF370" s="39"/>
      <c r="AG370" s="48"/>
      <c r="AJ370" s="3" t="s">
        <v>120</v>
      </c>
      <c r="AM370" s="48"/>
      <c r="AN370" s="48"/>
      <c r="AP370" s="48"/>
      <c r="AQ370" s="48"/>
    </row>
    <row r="371" spans="1:43" s="4" customFormat="1" ht="15">
      <c r="A371" s="60"/>
      <c r="B371" s="52"/>
      <c r="C371" s="388" t="s">
        <v>83</v>
      </c>
      <c r="D371" s="388"/>
      <c r="E371" s="388"/>
      <c r="F371" s="53" t="s">
        <v>67</v>
      </c>
      <c r="G371" s="58">
        <v>0.52</v>
      </c>
      <c r="H371" s="54"/>
      <c r="I371" s="58">
        <v>0.52</v>
      </c>
      <c r="J371" s="63"/>
      <c r="K371" s="54"/>
      <c r="L371" s="63"/>
      <c r="M371" s="54"/>
      <c r="N371" s="57"/>
      <c r="AF371" s="39"/>
      <c r="AG371" s="48"/>
      <c r="AK371" s="3" t="s">
        <v>83</v>
      </c>
      <c r="AM371" s="48"/>
      <c r="AN371" s="48"/>
      <c r="AP371" s="48"/>
      <c r="AQ371" s="48"/>
    </row>
    <row r="372" spans="1:43" s="4" customFormat="1" ht="15">
      <c r="A372" s="60"/>
      <c r="B372" s="52"/>
      <c r="C372" s="388" t="s">
        <v>66</v>
      </c>
      <c r="D372" s="388"/>
      <c r="E372" s="388"/>
      <c r="F372" s="53" t="s">
        <v>67</v>
      </c>
      <c r="G372" s="58">
        <v>0.22</v>
      </c>
      <c r="H372" s="54"/>
      <c r="I372" s="58">
        <v>0.22</v>
      </c>
      <c r="J372" s="63"/>
      <c r="K372" s="54"/>
      <c r="L372" s="63"/>
      <c r="M372" s="54"/>
      <c r="N372" s="57"/>
      <c r="AF372" s="39"/>
      <c r="AG372" s="48"/>
      <c r="AK372" s="3" t="s">
        <v>66</v>
      </c>
      <c r="AM372" s="48"/>
      <c r="AN372" s="48"/>
      <c r="AP372" s="48"/>
      <c r="AQ372" s="48"/>
    </row>
    <row r="373" spans="1:43" s="4" customFormat="1" ht="15">
      <c r="A373" s="51"/>
      <c r="B373" s="52"/>
      <c r="C373" s="392" t="s">
        <v>68</v>
      </c>
      <c r="D373" s="392"/>
      <c r="E373" s="392"/>
      <c r="F373" s="64"/>
      <c r="G373" s="65"/>
      <c r="H373" s="65"/>
      <c r="I373" s="65"/>
      <c r="J373" s="67">
        <v>42.62</v>
      </c>
      <c r="K373" s="65"/>
      <c r="L373" s="67">
        <v>42.62</v>
      </c>
      <c r="M373" s="65"/>
      <c r="N373" s="68"/>
      <c r="AF373" s="39"/>
      <c r="AG373" s="48"/>
      <c r="AL373" s="3" t="s">
        <v>68</v>
      </c>
      <c r="AM373" s="48"/>
      <c r="AN373" s="48"/>
      <c r="AP373" s="48"/>
      <c r="AQ373" s="48"/>
    </row>
    <row r="374" spans="1:43" s="4" customFormat="1" ht="15">
      <c r="A374" s="60"/>
      <c r="B374" s="52"/>
      <c r="C374" s="388" t="s">
        <v>69</v>
      </c>
      <c r="D374" s="388"/>
      <c r="E374" s="388"/>
      <c r="F374" s="53"/>
      <c r="G374" s="54"/>
      <c r="H374" s="54"/>
      <c r="I374" s="54"/>
      <c r="J374" s="63"/>
      <c r="K374" s="54"/>
      <c r="L374" s="56">
        <v>7.37</v>
      </c>
      <c r="M374" s="54"/>
      <c r="N374" s="59">
        <v>244.17</v>
      </c>
      <c r="AF374" s="39"/>
      <c r="AG374" s="48"/>
      <c r="AK374" s="3" t="s">
        <v>69</v>
      </c>
      <c r="AM374" s="48"/>
      <c r="AN374" s="48"/>
      <c r="AP374" s="48"/>
      <c r="AQ374" s="48"/>
    </row>
    <row r="375" spans="1:43" s="4" customFormat="1" ht="23.25">
      <c r="A375" s="60"/>
      <c r="B375" s="52" t="s">
        <v>1784</v>
      </c>
      <c r="C375" s="388" t="s">
        <v>1785</v>
      </c>
      <c r="D375" s="388"/>
      <c r="E375" s="388"/>
      <c r="F375" s="53" t="s">
        <v>72</v>
      </c>
      <c r="G375" s="61">
        <v>90</v>
      </c>
      <c r="H375" s="54"/>
      <c r="I375" s="61">
        <v>90</v>
      </c>
      <c r="J375" s="63"/>
      <c r="K375" s="54"/>
      <c r="L375" s="56">
        <v>6.63</v>
      </c>
      <c r="M375" s="54"/>
      <c r="N375" s="59">
        <v>219.75</v>
      </c>
      <c r="AF375" s="39"/>
      <c r="AG375" s="48"/>
      <c r="AK375" s="3" t="s">
        <v>1785</v>
      </c>
      <c r="AM375" s="48"/>
      <c r="AN375" s="48"/>
      <c r="AP375" s="48"/>
      <c r="AQ375" s="48"/>
    </row>
    <row r="376" spans="1:43" s="4" customFormat="1" ht="23.25">
      <c r="A376" s="60"/>
      <c r="B376" s="52" t="s">
        <v>1786</v>
      </c>
      <c r="C376" s="388" t="s">
        <v>1787</v>
      </c>
      <c r="D376" s="388"/>
      <c r="E376" s="388"/>
      <c r="F376" s="53" t="s">
        <v>72</v>
      </c>
      <c r="G376" s="61">
        <v>46</v>
      </c>
      <c r="H376" s="54"/>
      <c r="I376" s="61">
        <v>46</v>
      </c>
      <c r="J376" s="63"/>
      <c r="K376" s="54"/>
      <c r="L376" s="56">
        <v>3.39</v>
      </c>
      <c r="M376" s="54"/>
      <c r="N376" s="59">
        <v>112.32</v>
      </c>
      <c r="AF376" s="39"/>
      <c r="AG376" s="48"/>
      <c r="AK376" s="3" t="s">
        <v>1787</v>
      </c>
      <c r="AM376" s="48"/>
      <c r="AN376" s="48"/>
      <c r="AP376" s="48"/>
      <c r="AQ376" s="48"/>
    </row>
    <row r="377" spans="1:43" s="4" customFormat="1" ht="15">
      <c r="A377" s="69"/>
      <c r="B377" s="70"/>
      <c r="C377" s="390" t="s">
        <v>75</v>
      </c>
      <c r="D377" s="390"/>
      <c r="E377" s="390"/>
      <c r="F377" s="42"/>
      <c r="G377" s="43"/>
      <c r="H377" s="43"/>
      <c r="I377" s="43"/>
      <c r="J377" s="46"/>
      <c r="K377" s="43"/>
      <c r="L377" s="71">
        <v>52.64</v>
      </c>
      <c r="M377" s="65"/>
      <c r="N377" s="47"/>
      <c r="AF377" s="39"/>
      <c r="AG377" s="48"/>
      <c r="AM377" s="48" t="s">
        <v>75</v>
      </c>
      <c r="AN377" s="48"/>
      <c r="AP377" s="48"/>
      <c r="AQ377" s="48"/>
    </row>
    <row r="378" spans="1:43" s="4" customFormat="1" ht="34.5">
      <c r="A378" s="40" t="s">
        <v>238</v>
      </c>
      <c r="B378" s="41" t="s">
        <v>4497</v>
      </c>
      <c r="C378" s="390" t="s">
        <v>4498</v>
      </c>
      <c r="D378" s="390"/>
      <c r="E378" s="390"/>
      <c r="F378" s="42" t="s">
        <v>174</v>
      </c>
      <c r="G378" s="43">
        <v>1</v>
      </c>
      <c r="H378" s="44">
        <v>1</v>
      </c>
      <c r="I378" s="44">
        <v>1</v>
      </c>
      <c r="J378" s="46"/>
      <c r="K378" s="43"/>
      <c r="L378" s="46"/>
      <c r="M378" s="43"/>
      <c r="N378" s="47"/>
      <c r="AF378" s="39"/>
      <c r="AG378" s="48" t="s">
        <v>4498</v>
      </c>
      <c r="AM378" s="48"/>
      <c r="AN378" s="48"/>
      <c r="AP378" s="48"/>
      <c r="AQ378" s="48"/>
    </row>
    <row r="379" spans="1:43" s="4" customFormat="1" ht="15">
      <c r="A379" s="51"/>
      <c r="B379" s="52" t="s">
        <v>57</v>
      </c>
      <c r="C379" s="388" t="s">
        <v>82</v>
      </c>
      <c r="D379" s="388"/>
      <c r="E379" s="388"/>
      <c r="F379" s="53"/>
      <c r="G379" s="54"/>
      <c r="H379" s="54"/>
      <c r="I379" s="54"/>
      <c r="J379" s="56">
        <v>11.26</v>
      </c>
      <c r="K379" s="54"/>
      <c r="L379" s="56">
        <v>11.26</v>
      </c>
      <c r="M379" s="58">
        <v>33.130000000000003</v>
      </c>
      <c r="N379" s="59">
        <v>373.04</v>
      </c>
      <c r="AF379" s="39"/>
      <c r="AG379" s="48"/>
      <c r="AJ379" s="3" t="s">
        <v>82</v>
      </c>
      <c r="AM379" s="48"/>
      <c r="AN379" s="48"/>
      <c r="AP379" s="48"/>
      <c r="AQ379" s="48"/>
    </row>
    <row r="380" spans="1:43" s="4" customFormat="1" ht="15">
      <c r="A380" s="51"/>
      <c r="B380" s="52" t="s">
        <v>62</v>
      </c>
      <c r="C380" s="388" t="s">
        <v>63</v>
      </c>
      <c r="D380" s="388"/>
      <c r="E380" s="388"/>
      <c r="F380" s="53"/>
      <c r="G380" s="54"/>
      <c r="H380" s="54"/>
      <c r="I380" s="54"/>
      <c r="J380" s="56">
        <v>46.73</v>
      </c>
      <c r="K380" s="54"/>
      <c r="L380" s="56">
        <v>46.73</v>
      </c>
      <c r="M380" s="54"/>
      <c r="N380" s="57"/>
      <c r="AF380" s="39"/>
      <c r="AG380" s="48"/>
      <c r="AJ380" s="3" t="s">
        <v>63</v>
      </c>
      <c r="AM380" s="48"/>
      <c r="AN380" s="48"/>
      <c r="AP380" s="48"/>
      <c r="AQ380" s="48"/>
    </row>
    <row r="381" spans="1:43" s="4" customFormat="1" ht="15">
      <c r="A381" s="51"/>
      <c r="B381" s="52" t="s">
        <v>64</v>
      </c>
      <c r="C381" s="388" t="s">
        <v>65</v>
      </c>
      <c r="D381" s="388"/>
      <c r="E381" s="388"/>
      <c r="F381" s="53"/>
      <c r="G381" s="54"/>
      <c r="H381" s="54"/>
      <c r="I381" s="54"/>
      <c r="J381" s="56">
        <v>9.6300000000000008</v>
      </c>
      <c r="K381" s="54"/>
      <c r="L381" s="56">
        <v>9.6300000000000008</v>
      </c>
      <c r="M381" s="58">
        <v>33.130000000000003</v>
      </c>
      <c r="N381" s="59">
        <v>319.04000000000002</v>
      </c>
      <c r="AF381" s="39"/>
      <c r="AG381" s="48"/>
      <c r="AJ381" s="3" t="s">
        <v>65</v>
      </c>
      <c r="AM381" s="48"/>
      <c r="AN381" s="48"/>
      <c r="AP381" s="48"/>
      <c r="AQ381" s="48"/>
    </row>
    <row r="382" spans="1:43" s="4" customFormat="1" ht="15">
      <c r="A382" s="51"/>
      <c r="B382" s="52" t="s">
        <v>91</v>
      </c>
      <c r="C382" s="388" t="s">
        <v>120</v>
      </c>
      <c r="D382" s="388"/>
      <c r="E382" s="388"/>
      <c r="F382" s="53"/>
      <c r="G382" s="54"/>
      <c r="H382" s="54"/>
      <c r="I382" s="54"/>
      <c r="J382" s="56">
        <v>18.02</v>
      </c>
      <c r="K382" s="54"/>
      <c r="L382" s="56">
        <v>18.02</v>
      </c>
      <c r="M382" s="54"/>
      <c r="N382" s="57"/>
      <c r="AF382" s="39"/>
      <c r="AG382" s="48"/>
      <c r="AJ382" s="3" t="s">
        <v>120</v>
      </c>
      <c r="AM382" s="48"/>
      <c r="AN382" s="48"/>
      <c r="AP382" s="48"/>
      <c r="AQ382" s="48"/>
    </row>
    <row r="383" spans="1:43" s="4" customFormat="1" ht="15">
      <c r="A383" s="60"/>
      <c r="B383" s="52"/>
      <c r="C383" s="388" t="s">
        <v>83</v>
      </c>
      <c r="D383" s="388"/>
      <c r="E383" s="388"/>
      <c r="F383" s="53" t="s">
        <v>67</v>
      </c>
      <c r="G383" s="58">
        <v>1.17</v>
      </c>
      <c r="H383" s="54"/>
      <c r="I383" s="58">
        <v>1.17</v>
      </c>
      <c r="J383" s="63"/>
      <c r="K383" s="54"/>
      <c r="L383" s="63"/>
      <c r="M383" s="54"/>
      <c r="N383" s="57"/>
      <c r="AF383" s="39"/>
      <c r="AG383" s="48"/>
      <c r="AK383" s="3" t="s">
        <v>83</v>
      </c>
      <c r="AM383" s="48"/>
      <c r="AN383" s="48"/>
      <c r="AP383" s="48"/>
      <c r="AQ383" s="48"/>
    </row>
    <row r="384" spans="1:43" s="4" customFormat="1" ht="15">
      <c r="A384" s="60"/>
      <c r="B384" s="52"/>
      <c r="C384" s="388" t="s">
        <v>66</v>
      </c>
      <c r="D384" s="388"/>
      <c r="E384" s="388"/>
      <c r="F384" s="53" t="s">
        <v>67</v>
      </c>
      <c r="G384" s="58">
        <v>0.83</v>
      </c>
      <c r="H384" s="54"/>
      <c r="I384" s="58">
        <v>0.83</v>
      </c>
      <c r="J384" s="63"/>
      <c r="K384" s="54"/>
      <c r="L384" s="63"/>
      <c r="M384" s="54"/>
      <c r="N384" s="57"/>
      <c r="AF384" s="39"/>
      <c r="AG384" s="48"/>
      <c r="AK384" s="3" t="s">
        <v>66</v>
      </c>
      <c r="AM384" s="48"/>
      <c r="AN384" s="48"/>
      <c r="AP384" s="48"/>
      <c r="AQ384" s="48"/>
    </row>
    <row r="385" spans="1:44" s="4" customFormat="1" ht="15">
      <c r="A385" s="51"/>
      <c r="B385" s="52"/>
      <c r="C385" s="392" t="s">
        <v>68</v>
      </c>
      <c r="D385" s="392"/>
      <c r="E385" s="392"/>
      <c r="F385" s="64"/>
      <c r="G385" s="65"/>
      <c r="H385" s="65"/>
      <c r="I385" s="65"/>
      <c r="J385" s="67">
        <v>76.010000000000005</v>
      </c>
      <c r="K385" s="65"/>
      <c r="L385" s="67">
        <v>76.010000000000005</v>
      </c>
      <c r="M385" s="65"/>
      <c r="N385" s="68"/>
      <c r="AF385" s="39"/>
      <c r="AG385" s="48"/>
      <c r="AL385" s="3" t="s">
        <v>68</v>
      </c>
      <c r="AM385" s="48"/>
      <c r="AN385" s="48"/>
      <c r="AP385" s="48"/>
      <c r="AQ385" s="48"/>
    </row>
    <row r="386" spans="1:44" s="4" customFormat="1" ht="15">
      <c r="A386" s="60"/>
      <c r="B386" s="52"/>
      <c r="C386" s="388" t="s">
        <v>69</v>
      </c>
      <c r="D386" s="388"/>
      <c r="E386" s="388"/>
      <c r="F386" s="53"/>
      <c r="G386" s="54"/>
      <c r="H386" s="54"/>
      <c r="I386" s="54"/>
      <c r="J386" s="63"/>
      <c r="K386" s="54"/>
      <c r="L386" s="56">
        <v>20.89</v>
      </c>
      <c r="M386" s="54"/>
      <c r="N386" s="59">
        <v>692.08</v>
      </c>
      <c r="AF386" s="39"/>
      <c r="AG386" s="48"/>
      <c r="AK386" s="3" t="s">
        <v>69</v>
      </c>
      <c r="AM386" s="48"/>
      <c r="AN386" s="48"/>
      <c r="AP386" s="48"/>
      <c r="AQ386" s="48"/>
    </row>
    <row r="387" spans="1:44" s="4" customFormat="1" ht="23.25">
      <c r="A387" s="60"/>
      <c r="B387" s="52" t="s">
        <v>1784</v>
      </c>
      <c r="C387" s="388" t="s">
        <v>1785</v>
      </c>
      <c r="D387" s="388"/>
      <c r="E387" s="388"/>
      <c r="F387" s="53" t="s">
        <v>72</v>
      </c>
      <c r="G387" s="61">
        <v>90</v>
      </c>
      <c r="H387" s="54"/>
      <c r="I387" s="61">
        <v>90</v>
      </c>
      <c r="J387" s="63"/>
      <c r="K387" s="54"/>
      <c r="L387" s="56">
        <v>18.8</v>
      </c>
      <c r="M387" s="54"/>
      <c r="N387" s="59">
        <v>622.87</v>
      </c>
      <c r="AF387" s="39"/>
      <c r="AG387" s="48"/>
      <c r="AK387" s="3" t="s">
        <v>1785</v>
      </c>
      <c r="AM387" s="48"/>
      <c r="AN387" s="48"/>
      <c r="AP387" s="48"/>
      <c r="AQ387" s="48"/>
    </row>
    <row r="388" spans="1:44" s="4" customFormat="1" ht="23.25">
      <c r="A388" s="60"/>
      <c r="B388" s="52" t="s">
        <v>1786</v>
      </c>
      <c r="C388" s="388" t="s">
        <v>1787</v>
      </c>
      <c r="D388" s="388"/>
      <c r="E388" s="388"/>
      <c r="F388" s="53" t="s">
        <v>72</v>
      </c>
      <c r="G388" s="61">
        <v>46</v>
      </c>
      <c r="H388" s="54"/>
      <c r="I388" s="61">
        <v>46</v>
      </c>
      <c r="J388" s="63"/>
      <c r="K388" s="54"/>
      <c r="L388" s="56">
        <v>9.61</v>
      </c>
      <c r="M388" s="54"/>
      <c r="N388" s="59">
        <v>318.36</v>
      </c>
      <c r="AF388" s="39"/>
      <c r="AG388" s="48"/>
      <c r="AK388" s="3" t="s">
        <v>1787</v>
      </c>
      <c r="AM388" s="48"/>
      <c r="AN388" s="48"/>
      <c r="AP388" s="48"/>
      <c r="AQ388" s="48"/>
    </row>
    <row r="389" spans="1:44" s="4" customFormat="1" ht="15">
      <c r="A389" s="69"/>
      <c r="B389" s="70"/>
      <c r="C389" s="390" t="s">
        <v>75</v>
      </c>
      <c r="D389" s="390"/>
      <c r="E389" s="390"/>
      <c r="F389" s="42"/>
      <c r="G389" s="43"/>
      <c r="H389" s="43"/>
      <c r="I389" s="43"/>
      <c r="J389" s="46"/>
      <c r="K389" s="43"/>
      <c r="L389" s="71">
        <v>104.42</v>
      </c>
      <c r="M389" s="65"/>
      <c r="N389" s="47"/>
      <c r="AF389" s="39"/>
      <c r="AG389" s="48"/>
      <c r="AM389" s="48" t="s">
        <v>75</v>
      </c>
      <c r="AN389" s="48"/>
      <c r="AP389" s="48"/>
      <c r="AQ389" s="48"/>
    </row>
    <row r="390" spans="1:44" s="4" customFormat="1" ht="23.25">
      <c r="A390" s="40" t="s">
        <v>242</v>
      </c>
      <c r="B390" s="41" t="s">
        <v>4499</v>
      </c>
      <c r="C390" s="390" t="s">
        <v>4500</v>
      </c>
      <c r="D390" s="390"/>
      <c r="E390" s="390"/>
      <c r="F390" s="42" t="s">
        <v>174</v>
      </c>
      <c r="G390" s="43">
        <v>1</v>
      </c>
      <c r="H390" s="44">
        <v>1</v>
      </c>
      <c r="I390" s="44">
        <v>1</v>
      </c>
      <c r="J390" s="78">
        <v>41745</v>
      </c>
      <c r="K390" s="43"/>
      <c r="L390" s="78">
        <v>4922.76</v>
      </c>
      <c r="M390" s="100">
        <v>8.48</v>
      </c>
      <c r="N390" s="119">
        <v>41745</v>
      </c>
      <c r="AF390" s="39"/>
      <c r="AG390" s="48" t="s">
        <v>4500</v>
      </c>
      <c r="AM390" s="48"/>
      <c r="AN390" s="48"/>
      <c r="AP390" s="48"/>
      <c r="AQ390" s="48"/>
    </row>
    <row r="391" spans="1:44" s="4" customFormat="1" ht="15">
      <c r="A391" s="69"/>
      <c r="B391" s="70"/>
      <c r="C391" s="388" t="s">
        <v>4496</v>
      </c>
      <c r="D391" s="388"/>
      <c r="E391" s="388"/>
      <c r="F391" s="388"/>
      <c r="G391" s="388"/>
      <c r="H391" s="388"/>
      <c r="I391" s="388"/>
      <c r="J391" s="388"/>
      <c r="K391" s="388"/>
      <c r="L391" s="388"/>
      <c r="M391" s="388"/>
      <c r="N391" s="391"/>
      <c r="AF391" s="39"/>
      <c r="AG391" s="48"/>
      <c r="AM391" s="48"/>
      <c r="AN391" s="48"/>
      <c r="AP391" s="48"/>
      <c r="AQ391" s="48"/>
      <c r="AR391" s="3" t="s">
        <v>4496</v>
      </c>
    </row>
    <row r="392" spans="1:44" s="4" customFormat="1" ht="15">
      <c r="A392" s="69"/>
      <c r="B392" s="70"/>
      <c r="C392" s="390" t="s">
        <v>75</v>
      </c>
      <c r="D392" s="390"/>
      <c r="E392" s="390"/>
      <c r="F392" s="42"/>
      <c r="G392" s="43"/>
      <c r="H392" s="43"/>
      <c r="I392" s="43"/>
      <c r="J392" s="46"/>
      <c r="K392" s="43"/>
      <c r="L392" s="78">
        <v>4922.76</v>
      </c>
      <c r="M392" s="65"/>
      <c r="N392" s="119">
        <v>41745</v>
      </c>
      <c r="AF392" s="39"/>
      <c r="AG392" s="48"/>
      <c r="AM392" s="48" t="s">
        <v>75</v>
      </c>
      <c r="AN392" s="48"/>
      <c r="AP392" s="48"/>
      <c r="AQ392" s="48"/>
    </row>
    <row r="393" spans="1:44" s="4" customFormat="1" ht="57">
      <c r="A393" s="40" t="s">
        <v>243</v>
      </c>
      <c r="B393" s="41" t="s">
        <v>2800</v>
      </c>
      <c r="C393" s="390" t="s">
        <v>2801</v>
      </c>
      <c r="D393" s="390"/>
      <c r="E393" s="390"/>
      <c r="F393" s="42" t="s">
        <v>174</v>
      </c>
      <c r="G393" s="43">
        <v>1</v>
      </c>
      <c r="H393" s="44">
        <v>1</v>
      </c>
      <c r="I393" s="44">
        <v>1</v>
      </c>
      <c r="J393" s="46"/>
      <c r="K393" s="43"/>
      <c r="L393" s="46"/>
      <c r="M393" s="43"/>
      <c r="N393" s="47"/>
      <c r="AF393" s="39"/>
      <c r="AG393" s="48" t="s">
        <v>2801</v>
      </c>
      <c r="AM393" s="48"/>
      <c r="AN393" s="48"/>
      <c r="AP393" s="48"/>
      <c r="AQ393" s="48"/>
    </row>
    <row r="394" spans="1:44" s="4" customFormat="1" ht="15">
      <c r="A394" s="51"/>
      <c r="B394" s="52" t="s">
        <v>57</v>
      </c>
      <c r="C394" s="388" t="s">
        <v>82</v>
      </c>
      <c r="D394" s="388"/>
      <c r="E394" s="388"/>
      <c r="F394" s="53"/>
      <c r="G394" s="54"/>
      <c r="H394" s="54"/>
      <c r="I394" s="54"/>
      <c r="J394" s="56">
        <v>9.91</v>
      </c>
      <c r="K394" s="54"/>
      <c r="L394" s="56">
        <v>9.91</v>
      </c>
      <c r="M394" s="58">
        <v>33.130000000000003</v>
      </c>
      <c r="N394" s="59">
        <v>328.32</v>
      </c>
      <c r="AF394" s="39"/>
      <c r="AG394" s="48"/>
      <c r="AJ394" s="3" t="s">
        <v>82</v>
      </c>
      <c r="AM394" s="48"/>
      <c r="AN394" s="48"/>
      <c r="AP394" s="48"/>
      <c r="AQ394" s="48"/>
    </row>
    <row r="395" spans="1:44" s="4" customFormat="1" ht="15">
      <c r="A395" s="51"/>
      <c r="B395" s="52" t="s">
        <v>62</v>
      </c>
      <c r="C395" s="388" t="s">
        <v>63</v>
      </c>
      <c r="D395" s="388"/>
      <c r="E395" s="388"/>
      <c r="F395" s="53"/>
      <c r="G395" s="54"/>
      <c r="H395" s="54"/>
      <c r="I395" s="54"/>
      <c r="J395" s="56">
        <v>5.43</v>
      </c>
      <c r="K395" s="54"/>
      <c r="L395" s="56">
        <v>5.43</v>
      </c>
      <c r="M395" s="54"/>
      <c r="N395" s="57"/>
      <c r="AF395" s="39"/>
      <c r="AG395" s="48"/>
      <c r="AJ395" s="3" t="s">
        <v>63</v>
      </c>
      <c r="AM395" s="48"/>
      <c r="AN395" s="48"/>
      <c r="AP395" s="48"/>
      <c r="AQ395" s="48"/>
    </row>
    <row r="396" spans="1:44" s="4" customFormat="1" ht="15">
      <c r="A396" s="51"/>
      <c r="B396" s="52" t="s">
        <v>64</v>
      </c>
      <c r="C396" s="388" t="s">
        <v>65</v>
      </c>
      <c r="D396" s="388"/>
      <c r="E396" s="388"/>
      <c r="F396" s="53"/>
      <c r="G396" s="54"/>
      <c r="H396" s="54"/>
      <c r="I396" s="54"/>
      <c r="J396" s="56">
        <v>0.76</v>
      </c>
      <c r="K396" s="54"/>
      <c r="L396" s="56">
        <v>0.76</v>
      </c>
      <c r="M396" s="58">
        <v>33.130000000000003</v>
      </c>
      <c r="N396" s="59">
        <v>25.18</v>
      </c>
      <c r="AF396" s="39"/>
      <c r="AG396" s="48"/>
      <c r="AJ396" s="3" t="s">
        <v>65</v>
      </c>
      <c r="AM396" s="48"/>
      <c r="AN396" s="48"/>
      <c r="AP396" s="48"/>
      <c r="AQ396" s="48"/>
    </row>
    <row r="397" spans="1:44" s="4" customFormat="1" ht="15">
      <c r="A397" s="51"/>
      <c r="B397" s="52" t="s">
        <v>91</v>
      </c>
      <c r="C397" s="388" t="s">
        <v>120</v>
      </c>
      <c r="D397" s="388"/>
      <c r="E397" s="388"/>
      <c r="F397" s="53"/>
      <c r="G397" s="54"/>
      <c r="H397" s="54"/>
      <c r="I397" s="54"/>
      <c r="J397" s="56">
        <v>0.74</v>
      </c>
      <c r="K397" s="54"/>
      <c r="L397" s="56">
        <v>0.74</v>
      </c>
      <c r="M397" s="54"/>
      <c r="N397" s="57"/>
      <c r="AF397" s="39"/>
      <c r="AG397" s="48"/>
      <c r="AJ397" s="3" t="s">
        <v>120</v>
      </c>
      <c r="AM397" s="48"/>
      <c r="AN397" s="48"/>
      <c r="AP397" s="48"/>
      <c r="AQ397" s="48"/>
    </row>
    <row r="398" spans="1:44" s="4" customFormat="1" ht="15">
      <c r="A398" s="60"/>
      <c r="B398" s="52"/>
      <c r="C398" s="388" t="s">
        <v>83</v>
      </c>
      <c r="D398" s="388"/>
      <c r="E398" s="388"/>
      <c r="F398" s="53" t="s">
        <v>67</v>
      </c>
      <c r="G398" s="58">
        <v>1.03</v>
      </c>
      <c r="H398" s="54"/>
      <c r="I398" s="58">
        <v>1.03</v>
      </c>
      <c r="J398" s="63"/>
      <c r="K398" s="54"/>
      <c r="L398" s="63"/>
      <c r="M398" s="54"/>
      <c r="N398" s="57"/>
      <c r="AF398" s="39"/>
      <c r="AG398" s="48"/>
      <c r="AK398" s="3" t="s">
        <v>83</v>
      </c>
      <c r="AM398" s="48"/>
      <c r="AN398" s="48"/>
      <c r="AP398" s="48"/>
      <c r="AQ398" s="48"/>
    </row>
    <row r="399" spans="1:44" s="4" customFormat="1" ht="15">
      <c r="A399" s="60"/>
      <c r="B399" s="52"/>
      <c r="C399" s="388" t="s">
        <v>66</v>
      </c>
      <c r="D399" s="388"/>
      <c r="E399" s="388"/>
      <c r="F399" s="53" t="s">
        <v>67</v>
      </c>
      <c r="G399" s="58">
        <v>0.06</v>
      </c>
      <c r="H399" s="54"/>
      <c r="I399" s="58">
        <v>0.06</v>
      </c>
      <c r="J399" s="63"/>
      <c r="K399" s="54"/>
      <c r="L399" s="63"/>
      <c r="M399" s="54"/>
      <c r="N399" s="57"/>
      <c r="AF399" s="39"/>
      <c r="AG399" s="48"/>
      <c r="AK399" s="3" t="s">
        <v>66</v>
      </c>
      <c r="AM399" s="48"/>
      <c r="AN399" s="48"/>
      <c r="AP399" s="48"/>
      <c r="AQ399" s="48"/>
    </row>
    <row r="400" spans="1:44" s="4" customFormat="1" ht="15">
      <c r="A400" s="51"/>
      <c r="B400" s="52"/>
      <c r="C400" s="392" t="s">
        <v>68</v>
      </c>
      <c r="D400" s="392"/>
      <c r="E400" s="392"/>
      <c r="F400" s="64"/>
      <c r="G400" s="65"/>
      <c r="H400" s="65"/>
      <c r="I400" s="65"/>
      <c r="J400" s="67">
        <v>16.079999999999998</v>
      </c>
      <c r="K400" s="65"/>
      <c r="L400" s="67">
        <v>16.079999999999998</v>
      </c>
      <c r="M400" s="65"/>
      <c r="N400" s="68"/>
      <c r="AF400" s="39"/>
      <c r="AG400" s="48"/>
      <c r="AL400" s="3" t="s">
        <v>68</v>
      </c>
      <c r="AM400" s="48"/>
      <c r="AN400" s="48"/>
      <c r="AP400" s="48"/>
      <c r="AQ400" s="48"/>
    </row>
    <row r="401" spans="1:44" s="4" customFormat="1" ht="15">
      <c r="A401" s="60"/>
      <c r="B401" s="52"/>
      <c r="C401" s="388" t="s">
        <v>69</v>
      </c>
      <c r="D401" s="388"/>
      <c r="E401" s="388"/>
      <c r="F401" s="53"/>
      <c r="G401" s="54"/>
      <c r="H401" s="54"/>
      <c r="I401" s="54"/>
      <c r="J401" s="63"/>
      <c r="K401" s="54"/>
      <c r="L401" s="56">
        <v>10.67</v>
      </c>
      <c r="M401" s="54"/>
      <c r="N401" s="59">
        <v>353.5</v>
      </c>
      <c r="AF401" s="39"/>
      <c r="AG401" s="48"/>
      <c r="AK401" s="3" t="s">
        <v>69</v>
      </c>
      <c r="AM401" s="48"/>
      <c r="AN401" s="48"/>
      <c r="AP401" s="48"/>
      <c r="AQ401" s="48"/>
    </row>
    <row r="402" spans="1:44" s="4" customFormat="1" ht="23.25">
      <c r="A402" s="60"/>
      <c r="B402" s="52" t="s">
        <v>1568</v>
      </c>
      <c r="C402" s="388" t="s">
        <v>1569</v>
      </c>
      <c r="D402" s="388"/>
      <c r="E402" s="388"/>
      <c r="F402" s="53" t="s">
        <v>72</v>
      </c>
      <c r="G402" s="61">
        <v>97</v>
      </c>
      <c r="H402" s="54"/>
      <c r="I402" s="61">
        <v>97</v>
      </c>
      <c r="J402" s="63"/>
      <c r="K402" s="54"/>
      <c r="L402" s="56">
        <v>10.35</v>
      </c>
      <c r="M402" s="54"/>
      <c r="N402" s="59">
        <v>342.9</v>
      </c>
      <c r="AF402" s="39"/>
      <c r="AG402" s="48"/>
      <c r="AK402" s="3" t="s">
        <v>1569</v>
      </c>
      <c r="AM402" s="48"/>
      <c r="AN402" s="48"/>
      <c r="AP402" s="48"/>
      <c r="AQ402" s="48"/>
    </row>
    <row r="403" spans="1:44" s="4" customFormat="1" ht="23.25">
      <c r="A403" s="60"/>
      <c r="B403" s="52" t="s">
        <v>1570</v>
      </c>
      <c r="C403" s="388" t="s">
        <v>1571</v>
      </c>
      <c r="D403" s="388"/>
      <c r="E403" s="388"/>
      <c r="F403" s="53" t="s">
        <v>72</v>
      </c>
      <c r="G403" s="61">
        <v>51</v>
      </c>
      <c r="H403" s="54"/>
      <c r="I403" s="61">
        <v>51</v>
      </c>
      <c r="J403" s="63"/>
      <c r="K403" s="54"/>
      <c r="L403" s="56">
        <v>5.44</v>
      </c>
      <c r="M403" s="54"/>
      <c r="N403" s="59">
        <v>180.29</v>
      </c>
      <c r="AF403" s="39"/>
      <c r="AG403" s="48"/>
      <c r="AK403" s="3" t="s">
        <v>1571</v>
      </c>
      <c r="AM403" s="48"/>
      <c r="AN403" s="48"/>
      <c r="AP403" s="48"/>
      <c r="AQ403" s="48"/>
    </row>
    <row r="404" spans="1:44" s="4" customFormat="1" ht="15">
      <c r="A404" s="69"/>
      <c r="B404" s="70"/>
      <c r="C404" s="390" t="s">
        <v>75</v>
      </c>
      <c r="D404" s="390"/>
      <c r="E404" s="390"/>
      <c r="F404" s="42"/>
      <c r="G404" s="43"/>
      <c r="H404" s="43"/>
      <c r="I404" s="43"/>
      <c r="J404" s="46"/>
      <c r="K404" s="43"/>
      <c r="L404" s="71">
        <v>31.87</v>
      </c>
      <c r="M404" s="65"/>
      <c r="N404" s="47"/>
      <c r="AF404" s="39"/>
      <c r="AG404" s="48"/>
      <c r="AM404" s="48" t="s">
        <v>75</v>
      </c>
      <c r="AN404" s="48"/>
      <c r="AP404" s="48"/>
      <c r="AQ404" s="48"/>
    </row>
    <row r="405" spans="1:44" s="4" customFormat="1" ht="22.5">
      <c r="A405" s="40" t="s">
        <v>246</v>
      </c>
      <c r="B405" s="41" t="s">
        <v>4501</v>
      </c>
      <c r="C405" s="390" t="s">
        <v>4502</v>
      </c>
      <c r="D405" s="390"/>
      <c r="E405" s="390"/>
      <c r="F405" s="42" t="s">
        <v>174</v>
      </c>
      <c r="G405" s="43">
        <v>1</v>
      </c>
      <c r="H405" s="44">
        <v>1</v>
      </c>
      <c r="I405" s="44">
        <v>1</v>
      </c>
      <c r="J405" s="78">
        <v>2277</v>
      </c>
      <c r="K405" s="43"/>
      <c r="L405" s="71">
        <v>268.51</v>
      </c>
      <c r="M405" s="100">
        <v>8.48</v>
      </c>
      <c r="N405" s="119">
        <v>2277</v>
      </c>
      <c r="AF405" s="39"/>
      <c r="AG405" s="48" t="s">
        <v>4502</v>
      </c>
      <c r="AM405" s="48"/>
      <c r="AN405" s="48"/>
      <c r="AP405" s="48"/>
      <c r="AQ405" s="48"/>
    </row>
    <row r="406" spans="1:44" s="4" customFormat="1" ht="15">
      <c r="A406" s="69"/>
      <c r="B406" s="70"/>
      <c r="C406" s="388" t="s">
        <v>1575</v>
      </c>
      <c r="D406" s="388"/>
      <c r="E406" s="388"/>
      <c r="F406" s="388"/>
      <c r="G406" s="388"/>
      <c r="H406" s="388"/>
      <c r="I406" s="388"/>
      <c r="J406" s="388"/>
      <c r="K406" s="388"/>
      <c r="L406" s="388"/>
      <c r="M406" s="388"/>
      <c r="N406" s="391"/>
      <c r="AF406" s="39"/>
      <c r="AG406" s="48"/>
      <c r="AM406" s="48"/>
      <c r="AN406" s="48"/>
      <c r="AP406" s="48"/>
      <c r="AQ406" s="48"/>
      <c r="AR406" s="3" t="s">
        <v>1575</v>
      </c>
    </row>
    <row r="407" spans="1:44" s="4" customFormat="1" ht="15">
      <c r="A407" s="69"/>
      <c r="B407" s="70"/>
      <c r="C407" s="390" t="s">
        <v>75</v>
      </c>
      <c r="D407" s="390"/>
      <c r="E407" s="390"/>
      <c r="F407" s="42"/>
      <c r="G407" s="43"/>
      <c r="H407" s="43"/>
      <c r="I407" s="43"/>
      <c r="J407" s="46"/>
      <c r="K407" s="43"/>
      <c r="L407" s="71">
        <v>268.51</v>
      </c>
      <c r="M407" s="65"/>
      <c r="N407" s="119">
        <v>2277</v>
      </c>
      <c r="AF407" s="39"/>
      <c r="AG407" s="48"/>
      <c r="AM407" s="48" t="s">
        <v>75</v>
      </c>
      <c r="AN407" s="48"/>
      <c r="AP407" s="48"/>
      <c r="AQ407" s="48"/>
    </row>
    <row r="408" spans="1:44" s="4" customFormat="1" ht="57">
      <c r="A408" s="40" t="s">
        <v>247</v>
      </c>
      <c r="B408" s="41" t="s">
        <v>2800</v>
      </c>
      <c r="C408" s="390" t="s">
        <v>2801</v>
      </c>
      <c r="D408" s="390"/>
      <c r="E408" s="390"/>
      <c r="F408" s="42" t="s">
        <v>174</v>
      </c>
      <c r="G408" s="43">
        <v>1</v>
      </c>
      <c r="H408" s="44">
        <v>1</v>
      </c>
      <c r="I408" s="44">
        <v>1</v>
      </c>
      <c r="J408" s="46"/>
      <c r="K408" s="43"/>
      <c r="L408" s="46"/>
      <c r="M408" s="43"/>
      <c r="N408" s="47"/>
      <c r="AF408" s="39"/>
      <c r="AG408" s="48" t="s">
        <v>2801</v>
      </c>
      <c r="AM408" s="48"/>
      <c r="AN408" s="48"/>
      <c r="AP408" s="48"/>
      <c r="AQ408" s="48"/>
    </row>
    <row r="409" spans="1:44" s="4" customFormat="1" ht="15">
      <c r="A409" s="51"/>
      <c r="B409" s="52" t="s">
        <v>57</v>
      </c>
      <c r="C409" s="388" t="s">
        <v>82</v>
      </c>
      <c r="D409" s="388"/>
      <c r="E409" s="388"/>
      <c r="F409" s="53"/>
      <c r="G409" s="54"/>
      <c r="H409" s="54"/>
      <c r="I409" s="54"/>
      <c r="J409" s="56">
        <v>9.91</v>
      </c>
      <c r="K409" s="54"/>
      <c r="L409" s="56">
        <v>9.91</v>
      </c>
      <c r="M409" s="58">
        <v>33.130000000000003</v>
      </c>
      <c r="N409" s="59">
        <v>328.32</v>
      </c>
      <c r="AF409" s="39"/>
      <c r="AG409" s="48"/>
      <c r="AJ409" s="3" t="s">
        <v>82</v>
      </c>
      <c r="AM409" s="48"/>
      <c r="AN409" s="48"/>
      <c r="AP409" s="48"/>
      <c r="AQ409" s="48"/>
    </row>
    <row r="410" spans="1:44" s="4" customFormat="1" ht="15">
      <c r="A410" s="51"/>
      <c r="B410" s="52" t="s">
        <v>62</v>
      </c>
      <c r="C410" s="388" t="s">
        <v>63</v>
      </c>
      <c r="D410" s="388"/>
      <c r="E410" s="388"/>
      <c r="F410" s="53"/>
      <c r="G410" s="54"/>
      <c r="H410" s="54"/>
      <c r="I410" s="54"/>
      <c r="J410" s="56">
        <v>5.43</v>
      </c>
      <c r="K410" s="54"/>
      <c r="L410" s="56">
        <v>5.43</v>
      </c>
      <c r="M410" s="54"/>
      <c r="N410" s="57"/>
      <c r="AF410" s="39"/>
      <c r="AG410" s="48"/>
      <c r="AJ410" s="3" t="s">
        <v>63</v>
      </c>
      <c r="AM410" s="48"/>
      <c r="AN410" s="48"/>
      <c r="AP410" s="48"/>
      <c r="AQ410" s="48"/>
    </row>
    <row r="411" spans="1:44" s="4" customFormat="1" ht="15">
      <c r="A411" s="51"/>
      <c r="B411" s="52" t="s">
        <v>64</v>
      </c>
      <c r="C411" s="388" t="s">
        <v>65</v>
      </c>
      <c r="D411" s="388"/>
      <c r="E411" s="388"/>
      <c r="F411" s="53"/>
      <c r="G411" s="54"/>
      <c r="H411" s="54"/>
      <c r="I411" s="54"/>
      <c r="J411" s="56">
        <v>0.76</v>
      </c>
      <c r="K411" s="54"/>
      <c r="L411" s="56">
        <v>0.76</v>
      </c>
      <c r="M411" s="58">
        <v>33.130000000000003</v>
      </c>
      <c r="N411" s="59">
        <v>25.18</v>
      </c>
      <c r="AF411" s="39"/>
      <c r="AG411" s="48"/>
      <c r="AJ411" s="3" t="s">
        <v>65</v>
      </c>
      <c r="AM411" s="48"/>
      <c r="AN411" s="48"/>
      <c r="AP411" s="48"/>
      <c r="AQ411" s="48"/>
    </row>
    <row r="412" spans="1:44" s="4" customFormat="1" ht="15">
      <c r="A412" s="51"/>
      <c r="B412" s="52" t="s">
        <v>91</v>
      </c>
      <c r="C412" s="388" t="s">
        <v>120</v>
      </c>
      <c r="D412" s="388"/>
      <c r="E412" s="388"/>
      <c r="F412" s="53"/>
      <c r="G412" s="54"/>
      <c r="H412" s="54"/>
      <c r="I412" s="54"/>
      <c r="J412" s="56">
        <v>0.74</v>
      </c>
      <c r="K412" s="54"/>
      <c r="L412" s="56">
        <v>0.74</v>
      </c>
      <c r="M412" s="54"/>
      <c r="N412" s="57"/>
      <c r="AF412" s="39"/>
      <c r="AG412" s="48"/>
      <c r="AJ412" s="3" t="s">
        <v>120</v>
      </c>
      <c r="AM412" s="48"/>
      <c r="AN412" s="48"/>
      <c r="AP412" s="48"/>
      <c r="AQ412" s="48"/>
    </row>
    <row r="413" spans="1:44" s="4" customFormat="1" ht="15">
      <c r="A413" s="60"/>
      <c r="B413" s="52"/>
      <c r="C413" s="388" t="s">
        <v>83</v>
      </c>
      <c r="D413" s="388"/>
      <c r="E413" s="388"/>
      <c r="F413" s="53" t="s">
        <v>67</v>
      </c>
      <c r="G413" s="58">
        <v>1.03</v>
      </c>
      <c r="H413" s="54"/>
      <c r="I413" s="58">
        <v>1.03</v>
      </c>
      <c r="J413" s="63"/>
      <c r="K413" s="54"/>
      <c r="L413" s="63"/>
      <c r="M413" s="54"/>
      <c r="N413" s="57"/>
      <c r="AF413" s="39"/>
      <c r="AG413" s="48"/>
      <c r="AK413" s="3" t="s">
        <v>83</v>
      </c>
      <c r="AM413" s="48"/>
      <c r="AN413" s="48"/>
      <c r="AP413" s="48"/>
      <c r="AQ413" s="48"/>
    </row>
    <row r="414" spans="1:44" s="4" customFormat="1" ht="15">
      <c r="A414" s="60"/>
      <c r="B414" s="52"/>
      <c r="C414" s="388" t="s">
        <v>66</v>
      </c>
      <c r="D414" s="388"/>
      <c r="E414" s="388"/>
      <c r="F414" s="53" t="s">
        <v>67</v>
      </c>
      <c r="G414" s="58">
        <v>0.06</v>
      </c>
      <c r="H414" s="54"/>
      <c r="I414" s="58">
        <v>0.06</v>
      </c>
      <c r="J414" s="63"/>
      <c r="K414" s="54"/>
      <c r="L414" s="63"/>
      <c r="M414" s="54"/>
      <c r="N414" s="57"/>
      <c r="AF414" s="39"/>
      <c r="AG414" s="48"/>
      <c r="AK414" s="3" t="s">
        <v>66</v>
      </c>
      <c r="AM414" s="48"/>
      <c r="AN414" s="48"/>
      <c r="AP414" s="48"/>
      <c r="AQ414" s="48"/>
    </row>
    <row r="415" spans="1:44" s="4" customFormat="1" ht="15">
      <c r="A415" s="51"/>
      <c r="B415" s="52"/>
      <c r="C415" s="392" t="s">
        <v>68</v>
      </c>
      <c r="D415" s="392"/>
      <c r="E415" s="392"/>
      <c r="F415" s="64"/>
      <c r="G415" s="65"/>
      <c r="H415" s="65"/>
      <c r="I415" s="65"/>
      <c r="J415" s="67">
        <v>16.079999999999998</v>
      </c>
      <c r="K415" s="65"/>
      <c r="L415" s="67">
        <v>16.079999999999998</v>
      </c>
      <c r="M415" s="65"/>
      <c r="N415" s="68"/>
      <c r="AF415" s="39"/>
      <c r="AG415" s="48"/>
      <c r="AL415" s="3" t="s">
        <v>68</v>
      </c>
      <c r="AM415" s="48"/>
      <c r="AN415" s="48"/>
      <c r="AP415" s="48"/>
      <c r="AQ415" s="48"/>
    </row>
    <row r="416" spans="1:44" s="4" customFormat="1" ht="15">
      <c r="A416" s="60"/>
      <c r="B416" s="52"/>
      <c r="C416" s="388" t="s">
        <v>69</v>
      </c>
      <c r="D416" s="388"/>
      <c r="E416" s="388"/>
      <c r="F416" s="53"/>
      <c r="G416" s="54"/>
      <c r="H416" s="54"/>
      <c r="I416" s="54"/>
      <c r="J416" s="63"/>
      <c r="K416" s="54"/>
      <c r="L416" s="56">
        <v>10.67</v>
      </c>
      <c r="M416" s="54"/>
      <c r="N416" s="59">
        <v>353.5</v>
      </c>
      <c r="AF416" s="39"/>
      <c r="AG416" s="48"/>
      <c r="AK416" s="3" t="s">
        <v>69</v>
      </c>
      <c r="AM416" s="48"/>
      <c r="AN416" s="48"/>
      <c r="AP416" s="48"/>
      <c r="AQ416" s="48"/>
    </row>
    <row r="417" spans="1:44" s="4" customFormat="1" ht="23.25">
      <c r="A417" s="60"/>
      <c r="B417" s="52" t="s">
        <v>1568</v>
      </c>
      <c r="C417" s="388" t="s">
        <v>1569</v>
      </c>
      <c r="D417" s="388"/>
      <c r="E417" s="388"/>
      <c r="F417" s="53" t="s">
        <v>72</v>
      </c>
      <c r="G417" s="61">
        <v>97</v>
      </c>
      <c r="H417" s="54"/>
      <c r="I417" s="61">
        <v>97</v>
      </c>
      <c r="J417" s="63"/>
      <c r="K417" s="54"/>
      <c r="L417" s="56">
        <v>10.35</v>
      </c>
      <c r="M417" s="54"/>
      <c r="N417" s="59">
        <v>342.9</v>
      </c>
      <c r="AF417" s="39"/>
      <c r="AG417" s="48"/>
      <c r="AK417" s="3" t="s">
        <v>1569</v>
      </c>
      <c r="AM417" s="48"/>
      <c r="AN417" s="48"/>
      <c r="AP417" s="48"/>
      <c r="AQ417" s="48"/>
    </row>
    <row r="418" spans="1:44" s="4" customFormat="1" ht="23.25">
      <c r="A418" s="60"/>
      <c r="B418" s="52" t="s">
        <v>1570</v>
      </c>
      <c r="C418" s="388" t="s">
        <v>1571</v>
      </c>
      <c r="D418" s="388"/>
      <c r="E418" s="388"/>
      <c r="F418" s="53" t="s">
        <v>72</v>
      </c>
      <c r="G418" s="61">
        <v>51</v>
      </c>
      <c r="H418" s="54"/>
      <c r="I418" s="61">
        <v>51</v>
      </c>
      <c r="J418" s="63"/>
      <c r="K418" s="54"/>
      <c r="L418" s="56">
        <v>5.44</v>
      </c>
      <c r="M418" s="54"/>
      <c r="N418" s="59">
        <v>180.29</v>
      </c>
      <c r="AF418" s="39"/>
      <c r="AG418" s="48"/>
      <c r="AK418" s="3" t="s">
        <v>1571</v>
      </c>
      <c r="AM418" s="48"/>
      <c r="AN418" s="48"/>
      <c r="AP418" s="48"/>
      <c r="AQ418" s="48"/>
    </row>
    <row r="419" spans="1:44" s="4" customFormat="1" ht="15">
      <c r="A419" s="69"/>
      <c r="B419" s="70"/>
      <c r="C419" s="390" t="s">
        <v>75</v>
      </c>
      <c r="D419" s="390"/>
      <c r="E419" s="390"/>
      <c r="F419" s="42"/>
      <c r="G419" s="43"/>
      <c r="H419" s="43"/>
      <c r="I419" s="43"/>
      <c r="J419" s="46"/>
      <c r="K419" s="43"/>
      <c r="L419" s="71">
        <v>31.87</v>
      </c>
      <c r="M419" s="65"/>
      <c r="N419" s="47"/>
      <c r="AF419" s="39"/>
      <c r="AG419" s="48"/>
      <c r="AM419" s="48" t="s">
        <v>75</v>
      </c>
      <c r="AN419" s="48"/>
      <c r="AP419" s="48"/>
      <c r="AQ419" s="48"/>
    </row>
    <row r="420" spans="1:44" s="4" customFormat="1" ht="22.5">
      <c r="A420" s="40" t="s">
        <v>255</v>
      </c>
      <c r="B420" s="41" t="s">
        <v>4501</v>
      </c>
      <c r="C420" s="390" t="s">
        <v>4503</v>
      </c>
      <c r="D420" s="390"/>
      <c r="E420" s="390"/>
      <c r="F420" s="42" t="s">
        <v>174</v>
      </c>
      <c r="G420" s="43">
        <v>1</v>
      </c>
      <c r="H420" s="44">
        <v>1</v>
      </c>
      <c r="I420" s="44">
        <v>1</v>
      </c>
      <c r="J420" s="78">
        <v>2361.33</v>
      </c>
      <c r="K420" s="43"/>
      <c r="L420" s="71">
        <v>278.45999999999998</v>
      </c>
      <c r="M420" s="100">
        <v>8.48</v>
      </c>
      <c r="N420" s="119">
        <v>2361.33</v>
      </c>
      <c r="AF420" s="39"/>
      <c r="AG420" s="48" t="s">
        <v>4503</v>
      </c>
      <c r="AM420" s="48"/>
      <c r="AN420" s="48"/>
      <c r="AP420" s="48"/>
      <c r="AQ420" s="48"/>
    </row>
    <row r="421" spans="1:44" s="4" customFormat="1" ht="15">
      <c r="A421" s="69"/>
      <c r="B421" s="70"/>
      <c r="C421" s="388" t="s">
        <v>1575</v>
      </c>
      <c r="D421" s="388"/>
      <c r="E421" s="388"/>
      <c r="F421" s="388"/>
      <c r="G421" s="388"/>
      <c r="H421" s="388"/>
      <c r="I421" s="388"/>
      <c r="J421" s="388"/>
      <c r="K421" s="388"/>
      <c r="L421" s="388"/>
      <c r="M421" s="388"/>
      <c r="N421" s="391"/>
      <c r="AF421" s="39"/>
      <c r="AG421" s="48"/>
      <c r="AM421" s="48"/>
      <c r="AN421" s="48"/>
      <c r="AP421" s="48"/>
      <c r="AQ421" s="48"/>
      <c r="AR421" s="3" t="s">
        <v>1575</v>
      </c>
    </row>
    <row r="422" spans="1:44" s="4" customFormat="1" ht="15">
      <c r="A422" s="69"/>
      <c r="B422" s="70"/>
      <c r="C422" s="390" t="s">
        <v>75</v>
      </c>
      <c r="D422" s="390"/>
      <c r="E422" s="390"/>
      <c r="F422" s="42"/>
      <c r="G422" s="43"/>
      <c r="H422" s="43"/>
      <c r="I422" s="43"/>
      <c r="J422" s="46"/>
      <c r="K422" s="43"/>
      <c r="L422" s="71">
        <v>278.45999999999998</v>
      </c>
      <c r="M422" s="65"/>
      <c r="N422" s="119">
        <v>2361.33</v>
      </c>
      <c r="AF422" s="39"/>
      <c r="AG422" s="48"/>
      <c r="AM422" s="48" t="s">
        <v>75</v>
      </c>
      <c r="AN422" s="48"/>
      <c r="AP422" s="48"/>
      <c r="AQ422" s="48"/>
    </row>
    <row r="423" spans="1:44" s="4" customFormat="1" ht="23.25">
      <c r="A423" s="40" t="s">
        <v>262</v>
      </c>
      <c r="B423" s="41" t="s">
        <v>4504</v>
      </c>
      <c r="C423" s="390" t="s">
        <v>4505</v>
      </c>
      <c r="D423" s="390"/>
      <c r="E423" s="390"/>
      <c r="F423" s="42" t="s">
        <v>808</v>
      </c>
      <c r="G423" s="43">
        <v>0.1</v>
      </c>
      <c r="H423" s="44">
        <v>1</v>
      </c>
      <c r="I423" s="79">
        <v>0.1</v>
      </c>
      <c r="J423" s="46"/>
      <c r="K423" s="43"/>
      <c r="L423" s="46"/>
      <c r="M423" s="43"/>
      <c r="N423" s="47"/>
      <c r="AF423" s="39"/>
      <c r="AG423" s="48" t="s">
        <v>4505</v>
      </c>
      <c r="AM423" s="48"/>
      <c r="AN423" s="48"/>
      <c r="AP423" s="48"/>
      <c r="AQ423" s="48"/>
    </row>
    <row r="424" spans="1:44" s="4" customFormat="1" ht="15">
      <c r="A424" s="49"/>
      <c r="B424" s="50"/>
      <c r="C424" s="388" t="s">
        <v>1695</v>
      </c>
      <c r="D424" s="388"/>
      <c r="E424" s="388"/>
      <c r="F424" s="388"/>
      <c r="G424" s="388"/>
      <c r="H424" s="388"/>
      <c r="I424" s="388"/>
      <c r="J424" s="388"/>
      <c r="K424" s="388"/>
      <c r="L424" s="388"/>
      <c r="M424" s="388"/>
      <c r="N424" s="391"/>
      <c r="AF424" s="39"/>
      <c r="AG424" s="48"/>
      <c r="AH424" s="3" t="s">
        <v>1695</v>
      </c>
      <c r="AM424" s="48"/>
      <c r="AN424" s="48"/>
      <c r="AP424" s="48"/>
      <c r="AQ424" s="48"/>
    </row>
    <row r="425" spans="1:44" s="4" customFormat="1" ht="15">
      <c r="A425" s="51"/>
      <c r="B425" s="52" t="s">
        <v>57</v>
      </c>
      <c r="C425" s="388" t="s">
        <v>82</v>
      </c>
      <c r="D425" s="388"/>
      <c r="E425" s="388"/>
      <c r="F425" s="53"/>
      <c r="G425" s="54"/>
      <c r="H425" s="54"/>
      <c r="I425" s="54"/>
      <c r="J425" s="56">
        <v>28.23</v>
      </c>
      <c r="K425" s="54"/>
      <c r="L425" s="56">
        <v>2.82</v>
      </c>
      <c r="M425" s="58">
        <v>33.130000000000003</v>
      </c>
      <c r="N425" s="59">
        <v>93.43</v>
      </c>
      <c r="AF425" s="39"/>
      <c r="AG425" s="48"/>
      <c r="AJ425" s="3" t="s">
        <v>82</v>
      </c>
      <c r="AM425" s="48"/>
      <c r="AN425" s="48"/>
      <c r="AP425" s="48"/>
      <c r="AQ425" s="48"/>
    </row>
    <row r="426" spans="1:44" s="4" customFormat="1" ht="15">
      <c r="A426" s="51"/>
      <c r="B426" s="52" t="s">
        <v>62</v>
      </c>
      <c r="C426" s="388" t="s">
        <v>63</v>
      </c>
      <c r="D426" s="388"/>
      <c r="E426" s="388"/>
      <c r="F426" s="53"/>
      <c r="G426" s="54"/>
      <c r="H426" s="54"/>
      <c r="I426" s="54"/>
      <c r="J426" s="56">
        <v>14.13</v>
      </c>
      <c r="K426" s="54"/>
      <c r="L426" s="56">
        <v>1.41</v>
      </c>
      <c r="M426" s="54"/>
      <c r="N426" s="57"/>
      <c r="AF426" s="39"/>
      <c r="AG426" s="48"/>
      <c r="AJ426" s="3" t="s">
        <v>63</v>
      </c>
      <c r="AM426" s="48"/>
      <c r="AN426" s="48"/>
      <c r="AP426" s="48"/>
      <c r="AQ426" s="48"/>
    </row>
    <row r="427" spans="1:44" s="4" customFormat="1" ht="15">
      <c r="A427" s="51"/>
      <c r="B427" s="52" t="s">
        <v>64</v>
      </c>
      <c r="C427" s="388" t="s">
        <v>65</v>
      </c>
      <c r="D427" s="388"/>
      <c r="E427" s="388"/>
      <c r="F427" s="53"/>
      <c r="G427" s="54"/>
      <c r="H427" s="54"/>
      <c r="I427" s="54"/>
      <c r="J427" s="56">
        <v>4.6399999999999997</v>
      </c>
      <c r="K427" s="54"/>
      <c r="L427" s="56">
        <v>0.46</v>
      </c>
      <c r="M427" s="58">
        <v>33.130000000000003</v>
      </c>
      <c r="N427" s="59">
        <v>15.24</v>
      </c>
      <c r="AF427" s="39"/>
      <c r="AG427" s="48"/>
      <c r="AJ427" s="3" t="s">
        <v>65</v>
      </c>
      <c r="AM427" s="48"/>
      <c r="AN427" s="48"/>
      <c r="AP427" s="48"/>
      <c r="AQ427" s="48"/>
    </row>
    <row r="428" spans="1:44" s="4" customFormat="1" ht="15">
      <c r="A428" s="60"/>
      <c r="B428" s="52"/>
      <c r="C428" s="388" t="s">
        <v>83</v>
      </c>
      <c r="D428" s="388"/>
      <c r="E428" s="388"/>
      <c r="F428" s="53" t="s">
        <v>67</v>
      </c>
      <c r="G428" s="58">
        <v>3.31</v>
      </c>
      <c r="H428" s="54"/>
      <c r="I428" s="75">
        <v>0.33100000000000002</v>
      </c>
      <c r="J428" s="63"/>
      <c r="K428" s="54"/>
      <c r="L428" s="63"/>
      <c r="M428" s="54"/>
      <c r="N428" s="57"/>
      <c r="AF428" s="39"/>
      <c r="AG428" s="48"/>
      <c r="AK428" s="3" t="s">
        <v>83</v>
      </c>
      <c r="AM428" s="48"/>
      <c r="AN428" s="48"/>
      <c r="AP428" s="48"/>
      <c r="AQ428" s="48"/>
    </row>
    <row r="429" spans="1:44" s="4" customFormat="1" ht="15">
      <c r="A429" s="60"/>
      <c r="B429" s="52"/>
      <c r="C429" s="388" t="s">
        <v>66</v>
      </c>
      <c r="D429" s="388"/>
      <c r="E429" s="388"/>
      <c r="F429" s="53" t="s">
        <v>67</v>
      </c>
      <c r="G429" s="74">
        <v>0.4</v>
      </c>
      <c r="H429" s="54"/>
      <c r="I429" s="58">
        <v>0.04</v>
      </c>
      <c r="J429" s="63"/>
      <c r="K429" s="54"/>
      <c r="L429" s="63"/>
      <c r="M429" s="54"/>
      <c r="N429" s="57"/>
      <c r="AF429" s="39"/>
      <c r="AG429" s="48"/>
      <c r="AK429" s="3" t="s">
        <v>66</v>
      </c>
      <c r="AM429" s="48"/>
      <c r="AN429" s="48"/>
      <c r="AP429" s="48"/>
      <c r="AQ429" s="48"/>
    </row>
    <row r="430" spans="1:44" s="4" customFormat="1" ht="15">
      <c r="A430" s="51"/>
      <c r="B430" s="52"/>
      <c r="C430" s="392" t="s">
        <v>68</v>
      </c>
      <c r="D430" s="392"/>
      <c r="E430" s="392"/>
      <c r="F430" s="64"/>
      <c r="G430" s="65"/>
      <c r="H430" s="65"/>
      <c r="I430" s="65"/>
      <c r="J430" s="67">
        <v>42.36</v>
      </c>
      <c r="K430" s="65"/>
      <c r="L430" s="67">
        <v>4.2300000000000004</v>
      </c>
      <c r="M430" s="65"/>
      <c r="N430" s="68"/>
      <c r="AF430" s="39"/>
      <c r="AG430" s="48"/>
      <c r="AL430" s="3" t="s">
        <v>68</v>
      </c>
      <c r="AM430" s="48"/>
      <c r="AN430" s="48"/>
      <c r="AP430" s="48"/>
      <c r="AQ430" s="48"/>
    </row>
    <row r="431" spans="1:44" s="4" customFormat="1" ht="15">
      <c r="A431" s="60"/>
      <c r="B431" s="52"/>
      <c r="C431" s="388" t="s">
        <v>69</v>
      </c>
      <c r="D431" s="388"/>
      <c r="E431" s="388"/>
      <c r="F431" s="53"/>
      <c r="G431" s="54"/>
      <c r="H431" s="54"/>
      <c r="I431" s="54"/>
      <c r="J431" s="63"/>
      <c r="K431" s="54"/>
      <c r="L431" s="56">
        <v>3.28</v>
      </c>
      <c r="M431" s="54"/>
      <c r="N431" s="59">
        <v>108.67</v>
      </c>
      <c r="AF431" s="39"/>
      <c r="AG431" s="48"/>
      <c r="AK431" s="3" t="s">
        <v>69</v>
      </c>
      <c r="AM431" s="48"/>
      <c r="AN431" s="48"/>
      <c r="AP431" s="48"/>
      <c r="AQ431" s="48"/>
    </row>
    <row r="432" spans="1:44" s="4" customFormat="1" ht="15">
      <c r="A432" s="60"/>
      <c r="B432" s="52" t="s">
        <v>398</v>
      </c>
      <c r="C432" s="388" t="s">
        <v>399</v>
      </c>
      <c r="D432" s="388"/>
      <c r="E432" s="388"/>
      <c r="F432" s="53" t="s">
        <v>72</v>
      </c>
      <c r="G432" s="61">
        <v>93</v>
      </c>
      <c r="H432" s="54"/>
      <c r="I432" s="61">
        <v>93</v>
      </c>
      <c r="J432" s="63"/>
      <c r="K432" s="54"/>
      <c r="L432" s="56">
        <v>3.05</v>
      </c>
      <c r="M432" s="54"/>
      <c r="N432" s="59">
        <v>101.06</v>
      </c>
      <c r="AF432" s="39"/>
      <c r="AG432" s="48"/>
      <c r="AK432" s="3" t="s">
        <v>399</v>
      </c>
      <c r="AM432" s="48"/>
      <c r="AN432" s="48"/>
      <c r="AP432" s="48"/>
      <c r="AQ432" s="48"/>
    </row>
    <row r="433" spans="1:44" s="4" customFormat="1" ht="15">
      <c r="A433" s="60"/>
      <c r="B433" s="52" t="s">
        <v>400</v>
      </c>
      <c r="C433" s="388" t="s">
        <v>401</v>
      </c>
      <c r="D433" s="388"/>
      <c r="E433" s="388"/>
      <c r="F433" s="53" t="s">
        <v>72</v>
      </c>
      <c r="G433" s="61">
        <v>62</v>
      </c>
      <c r="H433" s="54"/>
      <c r="I433" s="61">
        <v>62</v>
      </c>
      <c r="J433" s="63"/>
      <c r="K433" s="54"/>
      <c r="L433" s="56">
        <v>2.0299999999999998</v>
      </c>
      <c r="M433" s="54"/>
      <c r="N433" s="59">
        <v>67.38</v>
      </c>
      <c r="AF433" s="39"/>
      <c r="AG433" s="48"/>
      <c r="AK433" s="3" t="s">
        <v>401</v>
      </c>
      <c r="AM433" s="48"/>
      <c r="AN433" s="48"/>
      <c r="AP433" s="48"/>
      <c r="AQ433" s="48"/>
    </row>
    <row r="434" spans="1:44" s="4" customFormat="1" ht="15">
      <c r="A434" s="69"/>
      <c r="B434" s="70"/>
      <c r="C434" s="390" t="s">
        <v>75</v>
      </c>
      <c r="D434" s="390"/>
      <c r="E434" s="390"/>
      <c r="F434" s="42"/>
      <c r="G434" s="43"/>
      <c r="H434" s="43"/>
      <c r="I434" s="43"/>
      <c r="J434" s="46"/>
      <c r="K434" s="43"/>
      <c r="L434" s="71">
        <v>9.31</v>
      </c>
      <c r="M434" s="65"/>
      <c r="N434" s="47"/>
      <c r="AF434" s="39"/>
      <c r="AG434" s="48"/>
      <c r="AM434" s="48" t="s">
        <v>75</v>
      </c>
      <c r="AN434" s="48"/>
      <c r="AP434" s="48"/>
      <c r="AQ434" s="48"/>
    </row>
    <row r="435" spans="1:44" s="4" customFormat="1" ht="22.5">
      <c r="A435" s="40" t="s">
        <v>266</v>
      </c>
      <c r="B435" s="41" t="s">
        <v>4506</v>
      </c>
      <c r="C435" s="390" t="s">
        <v>4507</v>
      </c>
      <c r="D435" s="390"/>
      <c r="E435" s="390"/>
      <c r="F435" s="42" t="s">
        <v>174</v>
      </c>
      <c r="G435" s="43">
        <v>1</v>
      </c>
      <c r="H435" s="44">
        <v>1</v>
      </c>
      <c r="I435" s="44">
        <v>1</v>
      </c>
      <c r="J435" s="78">
        <v>21250</v>
      </c>
      <c r="K435" s="43"/>
      <c r="L435" s="78">
        <v>2505.9</v>
      </c>
      <c r="M435" s="100">
        <v>8.48</v>
      </c>
      <c r="N435" s="119">
        <v>21250</v>
      </c>
      <c r="AF435" s="39"/>
      <c r="AG435" s="48" t="s">
        <v>4507</v>
      </c>
      <c r="AM435" s="48"/>
      <c r="AN435" s="48"/>
      <c r="AP435" s="48"/>
      <c r="AQ435" s="48"/>
    </row>
    <row r="436" spans="1:44" s="4" customFormat="1" ht="15">
      <c r="A436" s="69"/>
      <c r="B436" s="70"/>
      <c r="C436" s="388" t="s">
        <v>405</v>
      </c>
      <c r="D436" s="388"/>
      <c r="E436" s="388"/>
      <c r="F436" s="388"/>
      <c r="G436" s="388"/>
      <c r="H436" s="388"/>
      <c r="I436" s="388"/>
      <c r="J436" s="388"/>
      <c r="K436" s="388"/>
      <c r="L436" s="388"/>
      <c r="M436" s="388"/>
      <c r="N436" s="391"/>
      <c r="AF436" s="39"/>
      <c r="AG436" s="48"/>
      <c r="AM436" s="48"/>
      <c r="AN436" s="48"/>
      <c r="AP436" s="48"/>
      <c r="AQ436" s="48"/>
      <c r="AR436" s="3" t="s">
        <v>405</v>
      </c>
    </row>
    <row r="437" spans="1:44" s="4" customFormat="1" ht="15">
      <c r="A437" s="69"/>
      <c r="B437" s="70"/>
      <c r="C437" s="390" t="s">
        <v>75</v>
      </c>
      <c r="D437" s="390"/>
      <c r="E437" s="390"/>
      <c r="F437" s="42"/>
      <c r="G437" s="43"/>
      <c r="H437" s="43"/>
      <c r="I437" s="43"/>
      <c r="J437" s="46"/>
      <c r="K437" s="43"/>
      <c r="L437" s="78">
        <v>2505.9</v>
      </c>
      <c r="M437" s="65"/>
      <c r="N437" s="119">
        <v>21250</v>
      </c>
      <c r="AF437" s="39"/>
      <c r="AG437" s="48"/>
      <c r="AM437" s="48" t="s">
        <v>75</v>
      </c>
      <c r="AN437" s="48"/>
      <c r="AP437" s="48"/>
      <c r="AQ437" s="48"/>
    </row>
    <row r="438" spans="1:44" s="4" customFormat="1" ht="34.5">
      <c r="A438" s="40" t="s">
        <v>270</v>
      </c>
      <c r="B438" s="41" t="s">
        <v>4508</v>
      </c>
      <c r="C438" s="390" t="s">
        <v>4509</v>
      </c>
      <c r="D438" s="390"/>
      <c r="E438" s="390"/>
      <c r="F438" s="42" t="s">
        <v>808</v>
      </c>
      <c r="G438" s="43">
        <v>0.2</v>
      </c>
      <c r="H438" s="44">
        <v>1</v>
      </c>
      <c r="I438" s="79">
        <v>0.2</v>
      </c>
      <c r="J438" s="46"/>
      <c r="K438" s="43"/>
      <c r="L438" s="46"/>
      <c r="M438" s="43"/>
      <c r="N438" s="47"/>
      <c r="AF438" s="39"/>
      <c r="AG438" s="48" t="s">
        <v>4509</v>
      </c>
      <c r="AM438" s="48"/>
      <c r="AN438" s="48"/>
      <c r="AP438" s="48"/>
      <c r="AQ438" s="48"/>
    </row>
    <row r="439" spans="1:44" s="4" customFormat="1" ht="15">
      <c r="A439" s="49"/>
      <c r="B439" s="50"/>
      <c r="C439" s="388" t="s">
        <v>3473</v>
      </c>
      <c r="D439" s="388"/>
      <c r="E439" s="388"/>
      <c r="F439" s="388"/>
      <c r="G439" s="388"/>
      <c r="H439" s="388"/>
      <c r="I439" s="388"/>
      <c r="J439" s="388"/>
      <c r="K439" s="388"/>
      <c r="L439" s="388"/>
      <c r="M439" s="388"/>
      <c r="N439" s="391"/>
      <c r="AF439" s="39"/>
      <c r="AG439" s="48"/>
      <c r="AH439" s="3" t="s">
        <v>3473</v>
      </c>
      <c r="AM439" s="48"/>
      <c r="AN439" s="48"/>
      <c r="AP439" s="48"/>
      <c r="AQ439" s="48"/>
    </row>
    <row r="440" spans="1:44" s="4" customFormat="1" ht="15">
      <c r="A440" s="51"/>
      <c r="B440" s="52" t="s">
        <v>57</v>
      </c>
      <c r="C440" s="388" t="s">
        <v>82</v>
      </c>
      <c r="D440" s="388"/>
      <c r="E440" s="388"/>
      <c r="F440" s="53"/>
      <c r="G440" s="54"/>
      <c r="H440" s="54"/>
      <c r="I440" s="54"/>
      <c r="J440" s="56">
        <v>60.65</v>
      </c>
      <c r="K440" s="54"/>
      <c r="L440" s="56">
        <v>12.13</v>
      </c>
      <c r="M440" s="58">
        <v>33.130000000000003</v>
      </c>
      <c r="N440" s="59">
        <v>401.87</v>
      </c>
      <c r="AF440" s="39"/>
      <c r="AG440" s="48"/>
      <c r="AJ440" s="3" t="s">
        <v>82</v>
      </c>
      <c r="AM440" s="48"/>
      <c r="AN440" s="48"/>
      <c r="AP440" s="48"/>
      <c r="AQ440" s="48"/>
    </row>
    <row r="441" spans="1:44" s="4" customFormat="1" ht="15">
      <c r="A441" s="51"/>
      <c r="B441" s="52" t="s">
        <v>62</v>
      </c>
      <c r="C441" s="388" t="s">
        <v>63</v>
      </c>
      <c r="D441" s="388"/>
      <c r="E441" s="388"/>
      <c r="F441" s="53"/>
      <c r="G441" s="54"/>
      <c r="H441" s="54"/>
      <c r="I441" s="54"/>
      <c r="J441" s="56">
        <v>19.940000000000001</v>
      </c>
      <c r="K441" s="54"/>
      <c r="L441" s="56">
        <v>3.99</v>
      </c>
      <c r="M441" s="54"/>
      <c r="N441" s="57"/>
      <c r="AF441" s="39"/>
      <c r="AG441" s="48"/>
      <c r="AJ441" s="3" t="s">
        <v>63</v>
      </c>
      <c r="AM441" s="48"/>
      <c r="AN441" s="48"/>
      <c r="AP441" s="48"/>
      <c r="AQ441" s="48"/>
    </row>
    <row r="442" spans="1:44" s="4" customFormat="1" ht="15">
      <c r="A442" s="51"/>
      <c r="B442" s="52" t="s">
        <v>64</v>
      </c>
      <c r="C442" s="388" t="s">
        <v>65</v>
      </c>
      <c r="D442" s="388"/>
      <c r="E442" s="388"/>
      <c r="F442" s="53"/>
      <c r="G442" s="54"/>
      <c r="H442" s="54"/>
      <c r="I442" s="54"/>
      <c r="J442" s="56">
        <v>7.89</v>
      </c>
      <c r="K442" s="54"/>
      <c r="L442" s="56">
        <v>1.58</v>
      </c>
      <c r="M442" s="58">
        <v>33.130000000000003</v>
      </c>
      <c r="N442" s="59">
        <v>52.35</v>
      </c>
      <c r="AF442" s="39"/>
      <c r="AG442" s="48"/>
      <c r="AJ442" s="3" t="s">
        <v>65</v>
      </c>
      <c r="AM442" s="48"/>
      <c r="AN442" s="48"/>
      <c r="AP442" s="48"/>
      <c r="AQ442" s="48"/>
    </row>
    <row r="443" spans="1:44" s="4" customFormat="1" ht="15">
      <c r="A443" s="60"/>
      <c r="B443" s="52"/>
      <c r="C443" s="388" t="s">
        <v>83</v>
      </c>
      <c r="D443" s="388"/>
      <c r="E443" s="388"/>
      <c r="F443" s="53" t="s">
        <v>67</v>
      </c>
      <c r="G443" s="58">
        <v>7.11</v>
      </c>
      <c r="H443" s="54"/>
      <c r="I443" s="75">
        <v>1.4219999999999999</v>
      </c>
      <c r="J443" s="63"/>
      <c r="K443" s="54"/>
      <c r="L443" s="63"/>
      <c r="M443" s="54"/>
      <c r="N443" s="57"/>
      <c r="AF443" s="39"/>
      <c r="AG443" s="48"/>
      <c r="AK443" s="3" t="s">
        <v>83</v>
      </c>
      <c r="AM443" s="48"/>
      <c r="AN443" s="48"/>
      <c r="AP443" s="48"/>
      <c r="AQ443" s="48"/>
    </row>
    <row r="444" spans="1:44" s="4" customFormat="1" ht="15">
      <c r="A444" s="60"/>
      <c r="B444" s="52"/>
      <c r="C444" s="388" t="s">
        <v>66</v>
      </c>
      <c r="D444" s="388"/>
      <c r="E444" s="388"/>
      <c r="F444" s="53" t="s">
        <v>67</v>
      </c>
      <c r="G444" s="58">
        <v>0.68</v>
      </c>
      <c r="H444" s="54"/>
      <c r="I444" s="75">
        <v>0.13600000000000001</v>
      </c>
      <c r="J444" s="63"/>
      <c r="K444" s="54"/>
      <c r="L444" s="63"/>
      <c r="M444" s="54"/>
      <c r="N444" s="57"/>
      <c r="AF444" s="39"/>
      <c r="AG444" s="48"/>
      <c r="AK444" s="3" t="s">
        <v>66</v>
      </c>
      <c r="AM444" s="48"/>
      <c r="AN444" s="48"/>
      <c r="AP444" s="48"/>
      <c r="AQ444" s="48"/>
    </row>
    <row r="445" spans="1:44" s="4" customFormat="1" ht="15">
      <c r="A445" s="51"/>
      <c r="B445" s="52"/>
      <c r="C445" s="392" t="s">
        <v>68</v>
      </c>
      <c r="D445" s="392"/>
      <c r="E445" s="392"/>
      <c r="F445" s="64"/>
      <c r="G445" s="65"/>
      <c r="H445" s="65"/>
      <c r="I445" s="65"/>
      <c r="J445" s="67">
        <v>80.59</v>
      </c>
      <c r="K445" s="65"/>
      <c r="L445" s="67">
        <v>16.12</v>
      </c>
      <c r="M445" s="65"/>
      <c r="N445" s="68"/>
      <c r="AF445" s="39"/>
      <c r="AG445" s="48"/>
      <c r="AL445" s="3" t="s">
        <v>68</v>
      </c>
      <c r="AM445" s="48"/>
      <c r="AN445" s="48"/>
      <c r="AP445" s="48"/>
      <c r="AQ445" s="48"/>
    </row>
    <row r="446" spans="1:44" s="4" customFormat="1" ht="15">
      <c r="A446" s="60"/>
      <c r="B446" s="52"/>
      <c r="C446" s="388" t="s">
        <v>69</v>
      </c>
      <c r="D446" s="388"/>
      <c r="E446" s="388"/>
      <c r="F446" s="53"/>
      <c r="G446" s="54"/>
      <c r="H446" s="54"/>
      <c r="I446" s="54"/>
      <c r="J446" s="63"/>
      <c r="K446" s="54"/>
      <c r="L446" s="56">
        <v>13.71</v>
      </c>
      <c r="M446" s="54"/>
      <c r="N446" s="59">
        <v>454.22</v>
      </c>
      <c r="AF446" s="39"/>
      <c r="AG446" s="48"/>
      <c r="AK446" s="3" t="s">
        <v>69</v>
      </c>
      <c r="AM446" s="48"/>
      <c r="AN446" s="48"/>
      <c r="AP446" s="48"/>
      <c r="AQ446" s="48"/>
    </row>
    <row r="447" spans="1:44" s="4" customFormat="1" ht="15">
      <c r="A447" s="60"/>
      <c r="B447" s="52" t="s">
        <v>398</v>
      </c>
      <c r="C447" s="388" t="s">
        <v>399</v>
      </c>
      <c r="D447" s="388"/>
      <c r="E447" s="388"/>
      <c r="F447" s="53" t="s">
        <v>72</v>
      </c>
      <c r="G447" s="61">
        <v>93</v>
      </c>
      <c r="H447" s="54"/>
      <c r="I447" s="61">
        <v>93</v>
      </c>
      <c r="J447" s="63"/>
      <c r="K447" s="54"/>
      <c r="L447" s="56">
        <v>12.75</v>
      </c>
      <c r="M447" s="54"/>
      <c r="N447" s="59">
        <v>422.42</v>
      </c>
      <c r="AF447" s="39"/>
      <c r="AG447" s="48"/>
      <c r="AK447" s="3" t="s">
        <v>399</v>
      </c>
      <c r="AM447" s="48"/>
      <c r="AN447" s="48"/>
      <c r="AP447" s="48"/>
      <c r="AQ447" s="48"/>
    </row>
    <row r="448" spans="1:44" s="4" customFormat="1" ht="15">
      <c r="A448" s="60"/>
      <c r="B448" s="52" t="s">
        <v>400</v>
      </c>
      <c r="C448" s="388" t="s">
        <v>401</v>
      </c>
      <c r="D448" s="388"/>
      <c r="E448" s="388"/>
      <c r="F448" s="53" t="s">
        <v>72</v>
      </c>
      <c r="G448" s="61">
        <v>62</v>
      </c>
      <c r="H448" s="54"/>
      <c r="I448" s="61">
        <v>62</v>
      </c>
      <c r="J448" s="63"/>
      <c r="K448" s="54"/>
      <c r="L448" s="56">
        <v>8.5</v>
      </c>
      <c r="M448" s="54"/>
      <c r="N448" s="59">
        <v>281.62</v>
      </c>
      <c r="AF448" s="39"/>
      <c r="AG448" s="48"/>
      <c r="AK448" s="3" t="s">
        <v>401</v>
      </c>
      <c r="AM448" s="48"/>
      <c r="AN448" s="48"/>
      <c r="AP448" s="48"/>
      <c r="AQ448" s="48"/>
    </row>
    <row r="449" spans="1:44" s="4" customFormat="1" ht="15">
      <c r="A449" s="69"/>
      <c r="B449" s="70"/>
      <c r="C449" s="390" t="s">
        <v>75</v>
      </c>
      <c r="D449" s="390"/>
      <c r="E449" s="390"/>
      <c r="F449" s="42"/>
      <c r="G449" s="43"/>
      <c r="H449" s="43"/>
      <c r="I449" s="43"/>
      <c r="J449" s="46"/>
      <c r="K449" s="43"/>
      <c r="L449" s="71">
        <v>37.369999999999997</v>
      </c>
      <c r="M449" s="65"/>
      <c r="N449" s="47"/>
      <c r="AF449" s="39"/>
      <c r="AG449" s="48"/>
      <c r="AM449" s="48" t="s">
        <v>75</v>
      </c>
      <c r="AN449" s="48"/>
      <c r="AP449" s="48"/>
      <c r="AQ449" s="48"/>
    </row>
    <row r="450" spans="1:44" s="4" customFormat="1" ht="22.5">
      <c r="A450" s="40" t="s">
        <v>273</v>
      </c>
      <c r="B450" s="41" t="s">
        <v>4510</v>
      </c>
      <c r="C450" s="390" t="s">
        <v>4511</v>
      </c>
      <c r="D450" s="390"/>
      <c r="E450" s="390"/>
      <c r="F450" s="42" t="s">
        <v>174</v>
      </c>
      <c r="G450" s="43">
        <v>1</v>
      </c>
      <c r="H450" s="44">
        <v>1</v>
      </c>
      <c r="I450" s="44">
        <v>1</v>
      </c>
      <c r="J450" s="78">
        <v>12750</v>
      </c>
      <c r="K450" s="43"/>
      <c r="L450" s="78">
        <v>1503.54</v>
      </c>
      <c r="M450" s="100">
        <v>8.48</v>
      </c>
      <c r="N450" s="119">
        <v>12750</v>
      </c>
      <c r="AF450" s="39"/>
      <c r="AG450" s="48" t="s">
        <v>4511</v>
      </c>
      <c r="AM450" s="48"/>
      <c r="AN450" s="48"/>
      <c r="AP450" s="48"/>
      <c r="AQ450" s="48"/>
    </row>
    <row r="451" spans="1:44" s="4" customFormat="1" ht="15">
      <c r="A451" s="69"/>
      <c r="B451" s="70"/>
      <c r="C451" s="388" t="s">
        <v>1575</v>
      </c>
      <c r="D451" s="388"/>
      <c r="E451" s="388"/>
      <c r="F451" s="388"/>
      <c r="G451" s="388"/>
      <c r="H451" s="388"/>
      <c r="I451" s="388"/>
      <c r="J451" s="388"/>
      <c r="K451" s="388"/>
      <c r="L451" s="388"/>
      <c r="M451" s="388"/>
      <c r="N451" s="391"/>
      <c r="AF451" s="39"/>
      <c r="AG451" s="48"/>
      <c r="AM451" s="48"/>
      <c r="AN451" s="48"/>
      <c r="AP451" s="48"/>
      <c r="AQ451" s="48"/>
      <c r="AR451" s="3" t="s">
        <v>1575</v>
      </c>
    </row>
    <row r="452" spans="1:44" s="4" customFormat="1" ht="15">
      <c r="A452" s="69"/>
      <c r="B452" s="70"/>
      <c r="C452" s="390" t="s">
        <v>75</v>
      </c>
      <c r="D452" s="390"/>
      <c r="E452" s="390"/>
      <c r="F452" s="42"/>
      <c r="G452" s="43"/>
      <c r="H452" s="43"/>
      <c r="I452" s="43"/>
      <c r="J452" s="46"/>
      <c r="K452" s="43"/>
      <c r="L452" s="78">
        <v>1503.54</v>
      </c>
      <c r="M452" s="65"/>
      <c r="N452" s="119">
        <v>12750</v>
      </c>
      <c r="AF452" s="39"/>
      <c r="AG452" s="48"/>
      <c r="AM452" s="48" t="s">
        <v>75</v>
      </c>
      <c r="AN452" s="48"/>
      <c r="AP452" s="48"/>
      <c r="AQ452" s="48"/>
    </row>
    <row r="453" spans="1:44" s="4" customFormat="1" ht="22.5">
      <c r="A453" s="40" t="s">
        <v>276</v>
      </c>
      <c r="B453" s="41" t="s">
        <v>4510</v>
      </c>
      <c r="C453" s="390" t="s">
        <v>4512</v>
      </c>
      <c r="D453" s="390"/>
      <c r="E453" s="390"/>
      <c r="F453" s="42" t="s">
        <v>174</v>
      </c>
      <c r="G453" s="43">
        <v>1</v>
      </c>
      <c r="H453" s="44">
        <v>1</v>
      </c>
      <c r="I453" s="44">
        <v>1</v>
      </c>
      <c r="J453" s="78">
        <v>6800</v>
      </c>
      <c r="K453" s="43"/>
      <c r="L453" s="71">
        <v>801.89</v>
      </c>
      <c r="M453" s="100">
        <v>8.48</v>
      </c>
      <c r="N453" s="119">
        <v>6800</v>
      </c>
      <c r="AF453" s="39"/>
      <c r="AG453" s="48" t="s">
        <v>4512</v>
      </c>
      <c r="AM453" s="48"/>
      <c r="AN453" s="48"/>
      <c r="AP453" s="48"/>
      <c r="AQ453" s="48"/>
    </row>
    <row r="454" spans="1:44" s="4" customFormat="1" ht="15">
      <c r="A454" s="69"/>
      <c r="B454" s="70"/>
      <c r="C454" s="388" t="s">
        <v>1575</v>
      </c>
      <c r="D454" s="388"/>
      <c r="E454" s="388"/>
      <c r="F454" s="388"/>
      <c r="G454" s="388"/>
      <c r="H454" s="388"/>
      <c r="I454" s="388"/>
      <c r="J454" s="388"/>
      <c r="K454" s="388"/>
      <c r="L454" s="388"/>
      <c r="M454" s="388"/>
      <c r="N454" s="391"/>
      <c r="AF454" s="39"/>
      <c r="AG454" s="48"/>
      <c r="AM454" s="48"/>
      <c r="AN454" s="48"/>
      <c r="AP454" s="48"/>
      <c r="AQ454" s="48"/>
      <c r="AR454" s="3" t="s">
        <v>1575</v>
      </c>
    </row>
    <row r="455" spans="1:44" s="4" customFormat="1" ht="15">
      <c r="A455" s="69"/>
      <c r="B455" s="70"/>
      <c r="C455" s="390" t="s">
        <v>75</v>
      </c>
      <c r="D455" s="390"/>
      <c r="E455" s="390"/>
      <c r="F455" s="42"/>
      <c r="G455" s="43"/>
      <c r="H455" s="43"/>
      <c r="I455" s="43"/>
      <c r="J455" s="46"/>
      <c r="K455" s="43"/>
      <c r="L455" s="71">
        <v>801.89</v>
      </c>
      <c r="M455" s="65"/>
      <c r="N455" s="119">
        <v>6800</v>
      </c>
      <c r="AF455" s="39"/>
      <c r="AG455" s="48"/>
      <c r="AM455" s="48" t="s">
        <v>75</v>
      </c>
      <c r="AN455" s="48"/>
      <c r="AP455" s="48"/>
      <c r="AQ455" s="48"/>
    </row>
    <row r="456" spans="1:44" s="4" customFormat="1" ht="15">
      <c r="A456" s="80"/>
      <c r="B456" s="81"/>
      <c r="C456" s="81"/>
      <c r="D456" s="81"/>
      <c r="E456" s="81"/>
      <c r="F456" s="82"/>
      <c r="G456" s="82"/>
      <c r="H456" s="82"/>
      <c r="I456" s="82"/>
      <c r="J456" s="83"/>
      <c r="K456" s="82"/>
      <c r="L456" s="83"/>
      <c r="M456" s="54"/>
      <c r="N456" s="83"/>
      <c r="AF456" s="39"/>
      <c r="AG456" s="48"/>
      <c r="AM456" s="48"/>
      <c r="AN456" s="48"/>
      <c r="AP456" s="48"/>
      <c r="AQ456" s="48"/>
    </row>
    <row r="457" spans="1:44" s="4" customFormat="1" ht="15">
      <c r="A457" s="84"/>
      <c r="B457" s="85"/>
      <c r="C457" s="390" t="s">
        <v>4513</v>
      </c>
      <c r="D457" s="390"/>
      <c r="E457" s="390"/>
      <c r="F457" s="390"/>
      <c r="G457" s="390"/>
      <c r="H457" s="390"/>
      <c r="I457" s="390"/>
      <c r="J457" s="390"/>
      <c r="K457" s="390"/>
      <c r="L457" s="86"/>
      <c r="M457" s="87"/>
      <c r="N457" s="88"/>
      <c r="AF457" s="39"/>
      <c r="AG457" s="48"/>
      <c r="AM457" s="48"/>
      <c r="AN457" s="48" t="s">
        <v>4513</v>
      </c>
      <c r="AP457" s="48"/>
      <c r="AQ457" s="48"/>
    </row>
    <row r="458" spans="1:44" s="4" customFormat="1" ht="15">
      <c r="A458" s="89"/>
      <c r="B458" s="52"/>
      <c r="C458" s="388" t="s">
        <v>100</v>
      </c>
      <c r="D458" s="388"/>
      <c r="E458" s="388"/>
      <c r="F458" s="388"/>
      <c r="G458" s="388"/>
      <c r="H458" s="388"/>
      <c r="I458" s="388"/>
      <c r="J458" s="388"/>
      <c r="K458" s="388"/>
      <c r="L458" s="90">
        <v>98591.27</v>
      </c>
      <c r="M458" s="91"/>
      <c r="N458" s="92">
        <v>945657.64</v>
      </c>
      <c r="AF458" s="39"/>
      <c r="AG458" s="48"/>
      <c r="AM458" s="48"/>
      <c r="AN458" s="48"/>
      <c r="AO458" s="3" t="s">
        <v>100</v>
      </c>
      <c r="AP458" s="48"/>
      <c r="AQ458" s="48"/>
    </row>
    <row r="459" spans="1:44" s="4" customFormat="1" ht="15">
      <c r="A459" s="89"/>
      <c r="B459" s="52"/>
      <c r="C459" s="388" t="s">
        <v>101</v>
      </c>
      <c r="D459" s="388"/>
      <c r="E459" s="388"/>
      <c r="F459" s="388"/>
      <c r="G459" s="388"/>
      <c r="H459" s="388"/>
      <c r="I459" s="388"/>
      <c r="J459" s="388"/>
      <c r="K459" s="388"/>
      <c r="L459" s="93"/>
      <c r="M459" s="91"/>
      <c r="N459" s="94"/>
      <c r="AF459" s="39"/>
      <c r="AG459" s="48"/>
      <c r="AM459" s="48"/>
      <c r="AN459" s="48"/>
      <c r="AO459" s="3" t="s">
        <v>101</v>
      </c>
      <c r="AP459" s="48"/>
      <c r="AQ459" s="48"/>
    </row>
    <row r="460" spans="1:44" s="4" customFormat="1" ht="15">
      <c r="A460" s="89"/>
      <c r="B460" s="52"/>
      <c r="C460" s="388" t="s">
        <v>102</v>
      </c>
      <c r="D460" s="388"/>
      <c r="E460" s="388"/>
      <c r="F460" s="388"/>
      <c r="G460" s="388"/>
      <c r="H460" s="388"/>
      <c r="I460" s="388"/>
      <c r="J460" s="388"/>
      <c r="K460" s="388"/>
      <c r="L460" s="90">
        <v>2962.8</v>
      </c>
      <c r="M460" s="91"/>
      <c r="N460" s="92">
        <v>98157.57</v>
      </c>
      <c r="AF460" s="39"/>
      <c r="AG460" s="48"/>
      <c r="AM460" s="48"/>
      <c r="AN460" s="48"/>
      <c r="AO460" s="3" t="s">
        <v>102</v>
      </c>
      <c r="AP460" s="48"/>
      <c r="AQ460" s="48"/>
    </row>
    <row r="461" spans="1:44" s="4" customFormat="1" ht="15">
      <c r="A461" s="89"/>
      <c r="B461" s="52"/>
      <c r="C461" s="388" t="s">
        <v>103</v>
      </c>
      <c r="D461" s="388"/>
      <c r="E461" s="388"/>
      <c r="F461" s="388"/>
      <c r="G461" s="388"/>
      <c r="H461" s="388"/>
      <c r="I461" s="388"/>
      <c r="J461" s="388"/>
      <c r="K461" s="388"/>
      <c r="L461" s="90">
        <v>9481.75</v>
      </c>
      <c r="M461" s="91"/>
      <c r="N461" s="92">
        <v>114065.45</v>
      </c>
      <c r="AF461" s="39"/>
      <c r="AG461" s="48"/>
      <c r="AM461" s="48"/>
      <c r="AN461" s="48"/>
      <c r="AO461" s="3" t="s">
        <v>103</v>
      </c>
      <c r="AP461" s="48"/>
      <c r="AQ461" s="48"/>
    </row>
    <row r="462" spans="1:44" s="4" customFormat="1" ht="15">
      <c r="A462" s="89"/>
      <c r="B462" s="52"/>
      <c r="C462" s="388" t="s">
        <v>104</v>
      </c>
      <c r="D462" s="388"/>
      <c r="E462" s="388"/>
      <c r="F462" s="388"/>
      <c r="G462" s="388"/>
      <c r="H462" s="388"/>
      <c r="I462" s="388"/>
      <c r="J462" s="388"/>
      <c r="K462" s="388"/>
      <c r="L462" s="90">
        <v>1071.97</v>
      </c>
      <c r="M462" s="91"/>
      <c r="N462" s="92">
        <v>35514.370000000003</v>
      </c>
      <c r="AF462" s="39"/>
      <c r="AG462" s="48"/>
      <c r="AM462" s="48"/>
      <c r="AN462" s="48"/>
      <c r="AO462" s="3" t="s">
        <v>104</v>
      </c>
      <c r="AP462" s="48"/>
      <c r="AQ462" s="48"/>
    </row>
    <row r="463" spans="1:44" s="4" customFormat="1" ht="15">
      <c r="A463" s="89"/>
      <c r="B463" s="52"/>
      <c r="C463" s="388" t="s">
        <v>257</v>
      </c>
      <c r="D463" s="388"/>
      <c r="E463" s="388"/>
      <c r="F463" s="388"/>
      <c r="G463" s="388"/>
      <c r="H463" s="388"/>
      <c r="I463" s="388"/>
      <c r="J463" s="388"/>
      <c r="K463" s="388"/>
      <c r="L463" s="90">
        <v>85326.88</v>
      </c>
      <c r="M463" s="91"/>
      <c r="N463" s="92">
        <v>723571.94</v>
      </c>
      <c r="AF463" s="39"/>
      <c r="AG463" s="48"/>
      <c r="AM463" s="48"/>
      <c r="AN463" s="48"/>
      <c r="AO463" s="3" t="s">
        <v>257</v>
      </c>
      <c r="AP463" s="48"/>
      <c r="AQ463" s="48"/>
    </row>
    <row r="464" spans="1:44" s="4" customFormat="1" ht="15">
      <c r="A464" s="89"/>
      <c r="B464" s="52"/>
      <c r="C464" s="388" t="s">
        <v>3205</v>
      </c>
      <c r="D464" s="388"/>
      <c r="E464" s="388"/>
      <c r="F464" s="388"/>
      <c r="G464" s="388"/>
      <c r="H464" s="388"/>
      <c r="I464" s="388"/>
      <c r="J464" s="388"/>
      <c r="K464" s="388"/>
      <c r="L464" s="95">
        <v>819.84</v>
      </c>
      <c r="M464" s="91"/>
      <c r="N464" s="92">
        <v>9862.68</v>
      </c>
      <c r="AF464" s="39"/>
      <c r="AG464" s="48"/>
      <c r="AM464" s="48"/>
      <c r="AN464" s="48"/>
      <c r="AO464" s="3" t="s">
        <v>3205</v>
      </c>
      <c r="AP464" s="48"/>
      <c r="AQ464" s="48"/>
    </row>
    <row r="465" spans="1:43" s="4" customFormat="1" ht="15">
      <c r="A465" s="89"/>
      <c r="B465" s="52"/>
      <c r="C465" s="388" t="s">
        <v>105</v>
      </c>
      <c r="D465" s="388"/>
      <c r="E465" s="388"/>
      <c r="F465" s="388"/>
      <c r="G465" s="388"/>
      <c r="H465" s="388"/>
      <c r="I465" s="388"/>
      <c r="J465" s="388"/>
      <c r="K465" s="388"/>
      <c r="L465" s="90">
        <v>91987.99</v>
      </c>
      <c r="M465" s="91"/>
      <c r="N465" s="92">
        <v>1056974.48</v>
      </c>
      <c r="AF465" s="39"/>
      <c r="AG465" s="48"/>
      <c r="AM465" s="48"/>
      <c r="AN465" s="48"/>
      <c r="AO465" s="3" t="s">
        <v>105</v>
      </c>
      <c r="AP465" s="48"/>
      <c r="AQ465" s="48"/>
    </row>
    <row r="466" spans="1:43" s="4" customFormat="1" ht="15">
      <c r="A466" s="89"/>
      <c r="B466" s="52"/>
      <c r="C466" s="388" t="s">
        <v>3206</v>
      </c>
      <c r="D466" s="388"/>
      <c r="E466" s="388"/>
      <c r="F466" s="388"/>
      <c r="G466" s="388"/>
      <c r="H466" s="388"/>
      <c r="I466" s="388"/>
      <c r="J466" s="388"/>
      <c r="K466" s="388"/>
      <c r="L466" s="90">
        <v>91168.15</v>
      </c>
      <c r="M466" s="91"/>
      <c r="N466" s="92">
        <v>1047111.8</v>
      </c>
      <c r="AF466" s="39"/>
      <c r="AG466" s="48"/>
      <c r="AM466" s="48"/>
      <c r="AN466" s="48"/>
      <c r="AO466" s="3" t="s">
        <v>3206</v>
      </c>
      <c r="AP466" s="48"/>
      <c r="AQ466" s="48"/>
    </row>
    <row r="467" spans="1:43" s="4" customFormat="1" ht="15">
      <c r="A467" s="89"/>
      <c r="B467" s="52"/>
      <c r="C467" s="388" t="s">
        <v>3207</v>
      </c>
      <c r="D467" s="388"/>
      <c r="E467" s="388"/>
      <c r="F467" s="388"/>
      <c r="G467" s="388"/>
      <c r="H467" s="388"/>
      <c r="I467" s="388"/>
      <c r="J467" s="388"/>
      <c r="K467" s="388"/>
      <c r="L467" s="93"/>
      <c r="M467" s="91"/>
      <c r="N467" s="94"/>
      <c r="AF467" s="39"/>
      <c r="AG467" s="48"/>
      <c r="AM467" s="48"/>
      <c r="AN467" s="48"/>
      <c r="AO467" s="3" t="s">
        <v>3207</v>
      </c>
      <c r="AP467" s="48"/>
      <c r="AQ467" s="48"/>
    </row>
    <row r="468" spans="1:43" s="4" customFormat="1" ht="15">
      <c r="A468" s="89"/>
      <c r="B468" s="52"/>
      <c r="C468" s="388" t="s">
        <v>3208</v>
      </c>
      <c r="D468" s="388"/>
      <c r="E468" s="388"/>
      <c r="F468" s="388"/>
      <c r="G468" s="388"/>
      <c r="H468" s="388"/>
      <c r="I468" s="388"/>
      <c r="J468" s="388"/>
      <c r="K468" s="388"/>
      <c r="L468" s="90">
        <v>2927.28</v>
      </c>
      <c r="M468" s="91"/>
      <c r="N468" s="92">
        <v>96980.79</v>
      </c>
      <c r="AF468" s="39"/>
      <c r="AG468" s="48"/>
      <c r="AM468" s="48"/>
      <c r="AN468" s="48"/>
      <c r="AO468" s="3" t="s">
        <v>3208</v>
      </c>
      <c r="AP468" s="48"/>
      <c r="AQ468" s="48"/>
    </row>
    <row r="469" spans="1:43" s="4" customFormat="1" ht="15">
      <c r="A469" s="89"/>
      <c r="B469" s="52"/>
      <c r="C469" s="388" t="s">
        <v>3209</v>
      </c>
      <c r="D469" s="388"/>
      <c r="E469" s="388"/>
      <c r="F469" s="388"/>
      <c r="G469" s="388"/>
      <c r="H469" s="388"/>
      <c r="I469" s="388"/>
      <c r="J469" s="388"/>
      <c r="K469" s="388"/>
      <c r="L469" s="90">
        <v>9394.31</v>
      </c>
      <c r="M469" s="91"/>
      <c r="N469" s="94"/>
      <c r="AF469" s="39"/>
      <c r="AG469" s="48"/>
      <c r="AM469" s="48"/>
      <c r="AN469" s="48"/>
      <c r="AO469" s="3" t="s">
        <v>3209</v>
      </c>
      <c r="AP469" s="48"/>
      <c r="AQ469" s="48"/>
    </row>
    <row r="470" spans="1:43" s="4" customFormat="1" ht="15">
      <c r="A470" s="89"/>
      <c r="B470" s="52"/>
      <c r="C470" s="388" t="s">
        <v>3210</v>
      </c>
      <c r="D470" s="388"/>
      <c r="E470" s="388"/>
      <c r="F470" s="388"/>
      <c r="G470" s="388"/>
      <c r="H470" s="388"/>
      <c r="I470" s="388"/>
      <c r="J470" s="388"/>
      <c r="K470" s="388"/>
      <c r="L470" s="90">
        <v>1057.8900000000001</v>
      </c>
      <c r="M470" s="91"/>
      <c r="N470" s="92">
        <v>35047.9</v>
      </c>
      <c r="AF470" s="39"/>
      <c r="AG470" s="48"/>
      <c r="AM470" s="48"/>
      <c r="AN470" s="48"/>
      <c r="AO470" s="3" t="s">
        <v>3210</v>
      </c>
      <c r="AP470" s="48"/>
      <c r="AQ470" s="48"/>
    </row>
    <row r="471" spans="1:43" s="4" customFormat="1" ht="15">
      <c r="A471" s="89"/>
      <c r="B471" s="52"/>
      <c r="C471" s="388" t="s">
        <v>3211</v>
      </c>
      <c r="D471" s="388"/>
      <c r="E471" s="388"/>
      <c r="F471" s="388"/>
      <c r="G471" s="388"/>
      <c r="H471" s="388"/>
      <c r="I471" s="388"/>
      <c r="J471" s="388"/>
      <c r="K471" s="388"/>
      <c r="L471" s="90">
        <v>72010.92</v>
      </c>
      <c r="M471" s="91"/>
      <c r="N471" s="94"/>
      <c r="AF471" s="39"/>
      <c r="AG471" s="48"/>
      <c r="AM471" s="48"/>
      <c r="AN471" s="48"/>
      <c r="AO471" s="3" t="s">
        <v>3211</v>
      </c>
      <c r="AP471" s="48"/>
      <c r="AQ471" s="48"/>
    </row>
    <row r="472" spans="1:43" s="4" customFormat="1" ht="15">
      <c r="A472" s="89"/>
      <c r="B472" s="52"/>
      <c r="C472" s="388" t="s">
        <v>3212</v>
      </c>
      <c r="D472" s="388"/>
      <c r="E472" s="388"/>
      <c r="F472" s="388"/>
      <c r="G472" s="388"/>
      <c r="H472" s="388"/>
      <c r="I472" s="388"/>
      <c r="J472" s="388"/>
      <c r="K472" s="388"/>
      <c r="L472" s="90">
        <v>4210.8100000000004</v>
      </c>
      <c r="M472" s="91"/>
      <c r="N472" s="92">
        <v>139503.76</v>
      </c>
      <c r="AF472" s="39"/>
      <c r="AG472" s="48"/>
      <c r="AM472" s="48"/>
      <c r="AN472" s="48"/>
      <c r="AO472" s="3" t="s">
        <v>3212</v>
      </c>
      <c r="AP472" s="48"/>
      <c r="AQ472" s="48"/>
    </row>
    <row r="473" spans="1:43" s="4" customFormat="1" ht="15">
      <c r="A473" s="89"/>
      <c r="B473" s="52"/>
      <c r="C473" s="388" t="s">
        <v>3213</v>
      </c>
      <c r="D473" s="388"/>
      <c r="E473" s="388"/>
      <c r="F473" s="388"/>
      <c r="G473" s="388"/>
      <c r="H473" s="388"/>
      <c r="I473" s="388"/>
      <c r="J473" s="388"/>
      <c r="K473" s="388"/>
      <c r="L473" s="90">
        <v>2624.83</v>
      </c>
      <c r="M473" s="91"/>
      <c r="N473" s="92">
        <v>86961.1</v>
      </c>
      <c r="AF473" s="39"/>
      <c r="AG473" s="48"/>
      <c r="AM473" s="48"/>
      <c r="AN473" s="48"/>
      <c r="AO473" s="3" t="s">
        <v>3213</v>
      </c>
      <c r="AP473" s="48"/>
      <c r="AQ473" s="48"/>
    </row>
    <row r="474" spans="1:43" s="4" customFormat="1" ht="15">
      <c r="A474" s="89"/>
      <c r="B474" s="52"/>
      <c r="C474" s="388" t="s">
        <v>3214</v>
      </c>
      <c r="D474" s="388"/>
      <c r="E474" s="388"/>
      <c r="F474" s="388"/>
      <c r="G474" s="388"/>
      <c r="H474" s="388"/>
      <c r="I474" s="388"/>
      <c r="J474" s="388"/>
      <c r="K474" s="388"/>
      <c r="L474" s="95">
        <v>819.84</v>
      </c>
      <c r="M474" s="91"/>
      <c r="N474" s="92">
        <v>9862.68</v>
      </c>
      <c r="AF474" s="39"/>
      <c r="AG474" s="48"/>
      <c r="AM474" s="48"/>
      <c r="AN474" s="48"/>
      <c r="AO474" s="3" t="s">
        <v>3214</v>
      </c>
      <c r="AP474" s="48"/>
      <c r="AQ474" s="48"/>
    </row>
    <row r="475" spans="1:43" s="4" customFormat="1" ht="15">
      <c r="A475" s="89"/>
      <c r="B475" s="52"/>
      <c r="C475" s="388" t="s">
        <v>1577</v>
      </c>
      <c r="D475" s="388"/>
      <c r="E475" s="388"/>
      <c r="F475" s="388"/>
      <c r="G475" s="388"/>
      <c r="H475" s="388"/>
      <c r="I475" s="388"/>
      <c r="J475" s="388"/>
      <c r="K475" s="388"/>
      <c r="L475" s="90">
        <v>13508.93</v>
      </c>
      <c r="M475" s="91"/>
      <c r="N475" s="92">
        <v>117467.7</v>
      </c>
      <c r="AF475" s="39"/>
      <c r="AG475" s="48"/>
      <c r="AM475" s="48"/>
      <c r="AN475" s="48"/>
      <c r="AO475" s="3" t="s">
        <v>1577</v>
      </c>
      <c r="AP475" s="48"/>
      <c r="AQ475" s="48"/>
    </row>
    <row r="476" spans="1:43" s="4" customFormat="1" ht="15">
      <c r="A476" s="89"/>
      <c r="B476" s="52"/>
      <c r="C476" s="388" t="s">
        <v>101</v>
      </c>
      <c r="D476" s="388"/>
      <c r="E476" s="388"/>
      <c r="F476" s="388"/>
      <c r="G476" s="388"/>
      <c r="H476" s="388"/>
      <c r="I476" s="388"/>
      <c r="J476" s="388"/>
      <c r="K476" s="388"/>
      <c r="L476" s="93"/>
      <c r="M476" s="91"/>
      <c r="N476" s="94"/>
      <c r="AF476" s="39"/>
      <c r="AG476" s="48"/>
      <c r="AM476" s="48"/>
      <c r="AN476" s="48"/>
      <c r="AO476" s="3" t="s">
        <v>101</v>
      </c>
      <c r="AP476" s="48"/>
      <c r="AQ476" s="48"/>
    </row>
    <row r="477" spans="1:43" s="4" customFormat="1" ht="15">
      <c r="A477" s="89"/>
      <c r="B477" s="52"/>
      <c r="C477" s="388" t="s">
        <v>106</v>
      </c>
      <c r="D477" s="388"/>
      <c r="E477" s="388"/>
      <c r="F477" s="388"/>
      <c r="G477" s="388"/>
      <c r="H477" s="388"/>
      <c r="I477" s="388"/>
      <c r="J477" s="388"/>
      <c r="K477" s="388"/>
      <c r="L477" s="95">
        <v>35.520000000000003</v>
      </c>
      <c r="M477" s="91"/>
      <c r="N477" s="92">
        <v>1176.78</v>
      </c>
      <c r="AF477" s="39"/>
      <c r="AG477" s="48"/>
      <c r="AM477" s="48"/>
      <c r="AN477" s="48"/>
      <c r="AO477" s="3" t="s">
        <v>106</v>
      </c>
      <c r="AP477" s="48"/>
      <c r="AQ477" s="48"/>
    </row>
    <row r="478" spans="1:43" s="4" customFormat="1" ht="15">
      <c r="A478" s="89"/>
      <c r="B478" s="52"/>
      <c r="C478" s="388" t="s">
        <v>107</v>
      </c>
      <c r="D478" s="388"/>
      <c r="E478" s="388"/>
      <c r="F478" s="388"/>
      <c r="G478" s="388"/>
      <c r="H478" s="388"/>
      <c r="I478" s="388"/>
      <c r="J478" s="388"/>
      <c r="K478" s="388"/>
      <c r="L478" s="95">
        <v>87.44</v>
      </c>
      <c r="M478" s="91"/>
      <c r="N478" s="94"/>
      <c r="AF478" s="39"/>
      <c r="AG478" s="48"/>
      <c r="AM478" s="48"/>
      <c r="AN478" s="48"/>
      <c r="AO478" s="3" t="s">
        <v>107</v>
      </c>
      <c r="AP478" s="48"/>
      <c r="AQ478" s="48"/>
    </row>
    <row r="479" spans="1:43" s="4" customFormat="1" ht="15">
      <c r="A479" s="89"/>
      <c r="B479" s="52"/>
      <c r="C479" s="388" t="s">
        <v>108</v>
      </c>
      <c r="D479" s="388"/>
      <c r="E479" s="388"/>
      <c r="F479" s="388"/>
      <c r="G479" s="388"/>
      <c r="H479" s="388"/>
      <c r="I479" s="388"/>
      <c r="J479" s="388"/>
      <c r="K479" s="388"/>
      <c r="L479" s="95">
        <v>14.08</v>
      </c>
      <c r="M479" s="91"/>
      <c r="N479" s="120">
        <v>466.47</v>
      </c>
      <c r="AF479" s="39"/>
      <c r="AG479" s="48"/>
      <c r="AM479" s="48"/>
      <c r="AN479" s="48"/>
      <c r="AO479" s="3" t="s">
        <v>108</v>
      </c>
      <c r="AP479" s="48"/>
      <c r="AQ479" s="48"/>
    </row>
    <row r="480" spans="1:43" s="4" customFormat="1" ht="15">
      <c r="A480" s="89"/>
      <c r="B480" s="52"/>
      <c r="C480" s="388" t="s">
        <v>258</v>
      </c>
      <c r="D480" s="388"/>
      <c r="E480" s="388"/>
      <c r="F480" s="388"/>
      <c r="G480" s="388"/>
      <c r="H480" s="388"/>
      <c r="I480" s="388"/>
      <c r="J480" s="388"/>
      <c r="K480" s="388"/>
      <c r="L480" s="90">
        <v>13315.96</v>
      </c>
      <c r="M480" s="91"/>
      <c r="N480" s="94"/>
      <c r="AF480" s="39"/>
      <c r="AG480" s="48"/>
      <c r="AM480" s="48"/>
      <c r="AN480" s="48"/>
      <c r="AO480" s="3" t="s">
        <v>258</v>
      </c>
      <c r="AP480" s="48"/>
      <c r="AQ480" s="48"/>
    </row>
    <row r="481" spans="1:47" s="4" customFormat="1" ht="15">
      <c r="A481" s="89"/>
      <c r="B481" s="52"/>
      <c r="C481" s="388" t="s">
        <v>109</v>
      </c>
      <c r="D481" s="388"/>
      <c r="E481" s="388"/>
      <c r="F481" s="388"/>
      <c r="G481" s="388"/>
      <c r="H481" s="388"/>
      <c r="I481" s="388"/>
      <c r="J481" s="388"/>
      <c r="K481" s="388"/>
      <c r="L481" s="95">
        <v>46.13</v>
      </c>
      <c r="M481" s="91"/>
      <c r="N481" s="92">
        <v>1528.42</v>
      </c>
      <c r="AF481" s="39"/>
      <c r="AG481" s="48"/>
      <c r="AM481" s="48"/>
      <c r="AN481" s="48"/>
      <c r="AO481" s="3" t="s">
        <v>109</v>
      </c>
      <c r="AP481" s="48"/>
      <c r="AQ481" s="48"/>
    </row>
    <row r="482" spans="1:47" s="4" customFormat="1" ht="15">
      <c r="A482" s="89"/>
      <c r="B482" s="52"/>
      <c r="C482" s="388" t="s">
        <v>110</v>
      </c>
      <c r="D482" s="388"/>
      <c r="E482" s="388"/>
      <c r="F482" s="388"/>
      <c r="G482" s="388"/>
      <c r="H482" s="388"/>
      <c r="I482" s="388"/>
      <c r="J482" s="388"/>
      <c r="K482" s="388"/>
      <c r="L482" s="95">
        <v>23.88</v>
      </c>
      <c r="M482" s="91"/>
      <c r="N482" s="120">
        <v>791.26</v>
      </c>
      <c r="AF482" s="39"/>
      <c r="AG482" s="48"/>
      <c r="AM482" s="48"/>
      <c r="AN482" s="48"/>
      <c r="AO482" s="3" t="s">
        <v>110</v>
      </c>
      <c r="AP482" s="48"/>
      <c r="AQ482" s="48"/>
    </row>
    <row r="483" spans="1:47" s="4" customFormat="1" ht="15">
      <c r="A483" s="89"/>
      <c r="B483" s="52"/>
      <c r="C483" s="388" t="s">
        <v>111</v>
      </c>
      <c r="D483" s="388"/>
      <c r="E483" s="388"/>
      <c r="F483" s="388"/>
      <c r="G483" s="388"/>
      <c r="H483" s="388"/>
      <c r="I483" s="388"/>
      <c r="J483" s="388"/>
      <c r="K483" s="388"/>
      <c r="L483" s="90">
        <v>4034.77</v>
      </c>
      <c r="M483" s="91"/>
      <c r="N483" s="92">
        <v>133671.94</v>
      </c>
      <c r="AF483" s="39"/>
      <c r="AG483" s="48"/>
      <c r="AM483" s="48"/>
      <c r="AN483" s="48"/>
      <c r="AO483" s="3" t="s">
        <v>111</v>
      </c>
      <c r="AP483" s="48"/>
      <c r="AQ483" s="48"/>
    </row>
    <row r="484" spans="1:47" s="4" customFormat="1" ht="15">
      <c r="A484" s="89"/>
      <c r="B484" s="52"/>
      <c r="C484" s="388" t="s">
        <v>112</v>
      </c>
      <c r="D484" s="388"/>
      <c r="E484" s="388"/>
      <c r="F484" s="388"/>
      <c r="G484" s="388"/>
      <c r="H484" s="388"/>
      <c r="I484" s="388"/>
      <c r="J484" s="388"/>
      <c r="K484" s="388"/>
      <c r="L484" s="90">
        <v>4256.9399999999996</v>
      </c>
      <c r="M484" s="91"/>
      <c r="N484" s="92">
        <v>141032.18</v>
      </c>
      <c r="AF484" s="39"/>
      <c r="AG484" s="48"/>
      <c r="AM484" s="48"/>
      <c r="AN484" s="48"/>
      <c r="AO484" s="3" t="s">
        <v>112</v>
      </c>
      <c r="AP484" s="48"/>
      <c r="AQ484" s="48"/>
    </row>
    <row r="485" spans="1:47" s="4" customFormat="1" ht="15">
      <c r="A485" s="89"/>
      <c r="B485" s="52"/>
      <c r="C485" s="388" t="s">
        <v>113</v>
      </c>
      <c r="D485" s="388"/>
      <c r="E485" s="388"/>
      <c r="F485" s="388"/>
      <c r="G485" s="388"/>
      <c r="H485" s="388"/>
      <c r="I485" s="388"/>
      <c r="J485" s="388"/>
      <c r="K485" s="388"/>
      <c r="L485" s="90">
        <v>2648.71</v>
      </c>
      <c r="M485" s="91"/>
      <c r="N485" s="92">
        <v>87752.36</v>
      </c>
      <c r="AF485" s="39"/>
      <c r="AG485" s="48"/>
      <c r="AM485" s="48"/>
      <c r="AN485" s="48"/>
      <c r="AO485" s="3" t="s">
        <v>113</v>
      </c>
      <c r="AP485" s="48"/>
      <c r="AQ485" s="48"/>
    </row>
    <row r="486" spans="1:47" s="4" customFormat="1" ht="15">
      <c r="A486" s="89"/>
      <c r="B486" s="96"/>
      <c r="C486" s="389" t="s">
        <v>4514</v>
      </c>
      <c r="D486" s="389"/>
      <c r="E486" s="389"/>
      <c r="F486" s="389"/>
      <c r="G486" s="389"/>
      <c r="H486" s="389"/>
      <c r="I486" s="389"/>
      <c r="J486" s="389"/>
      <c r="K486" s="389"/>
      <c r="L486" s="97">
        <v>105496.92</v>
      </c>
      <c r="M486" s="98"/>
      <c r="N486" s="99">
        <v>1174442.18</v>
      </c>
      <c r="AF486" s="39"/>
      <c r="AG486" s="48"/>
      <c r="AM486" s="48"/>
      <c r="AN486" s="48"/>
      <c r="AP486" s="48" t="s">
        <v>4514</v>
      </c>
      <c r="AQ486" s="48"/>
    </row>
    <row r="487" spans="1:47" s="4" customFormat="1" ht="15">
      <c r="A487" s="89"/>
      <c r="B487" s="52"/>
      <c r="C487" s="388" t="s">
        <v>101</v>
      </c>
      <c r="D487" s="388"/>
      <c r="E487" s="388"/>
      <c r="F487" s="388"/>
      <c r="G487" s="388"/>
      <c r="H487" s="388"/>
      <c r="I487" s="388"/>
      <c r="J487" s="388"/>
      <c r="K487" s="388"/>
      <c r="L487" s="93"/>
      <c r="M487" s="91"/>
      <c r="N487" s="94"/>
      <c r="AF487" s="39"/>
      <c r="AG487" s="48"/>
      <c r="AM487" s="48"/>
      <c r="AN487" s="48"/>
      <c r="AO487" s="3" t="s">
        <v>101</v>
      </c>
      <c r="AP487" s="48"/>
      <c r="AQ487" s="48"/>
    </row>
    <row r="488" spans="1:47" s="4" customFormat="1" ht="15">
      <c r="A488" s="89"/>
      <c r="B488" s="52"/>
      <c r="C488" s="388" t="s">
        <v>787</v>
      </c>
      <c r="D488" s="388"/>
      <c r="E488" s="388"/>
      <c r="F488" s="388"/>
      <c r="G488" s="388"/>
      <c r="H488" s="388"/>
      <c r="I488" s="388"/>
      <c r="J488" s="388"/>
      <c r="K488" s="388"/>
      <c r="L488" s="90">
        <v>56262.82</v>
      </c>
      <c r="M488" s="91"/>
      <c r="N488" s="92">
        <v>477108.7</v>
      </c>
      <c r="AF488" s="39"/>
      <c r="AG488" s="48"/>
      <c r="AM488" s="48"/>
      <c r="AN488" s="48"/>
      <c r="AO488" s="3" t="s">
        <v>787</v>
      </c>
      <c r="AP488" s="48"/>
      <c r="AQ488" s="48"/>
    </row>
    <row r="489" spans="1:47" s="4" customFormat="1" ht="11.25" hidden="1" customHeight="1">
      <c r="B489" s="105"/>
      <c r="C489" s="105"/>
      <c r="D489" s="105"/>
      <c r="E489" s="105"/>
      <c r="F489" s="105"/>
      <c r="G489" s="105"/>
      <c r="H489" s="105"/>
      <c r="I489" s="105"/>
      <c r="J489" s="105"/>
      <c r="K489" s="105"/>
      <c r="L489" s="106"/>
      <c r="M489" s="106"/>
      <c r="N489" s="106"/>
      <c r="R489" s="107"/>
    </row>
    <row r="490" spans="1:47" s="4" customFormat="1" ht="15">
      <c r="A490" s="84"/>
      <c r="B490" s="85"/>
      <c r="C490" s="390" t="s">
        <v>610</v>
      </c>
      <c r="D490" s="390"/>
      <c r="E490" s="390"/>
      <c r="F490" s="390"/>
      <c r="G490" s="390"/>
      <c r="H490" s="390"/>
      <c r="I490" s="390"/>
      <c r="J490" s="390"/>
      <c r="K490" s="390"/>
      <c r="L490" s="86"/>
      <c r="M490" s="87"/>
      <c r="N490" s="88"/>
      <c r="AT490" s="48" t="s">
        <v>610</v>
      </c>
    </row>
    <row r="491" spans="1:47" s="4" customFormat="1" ht="15">
      <c r="A491" s="89"/>
      <c r="B491" s="52"/>
      <c r="C491" s="388" t="s">
        <v>100</v>
      </c>
      <c r="D491" s="388"/>
      <c r="E491" s="388"/>
      <c r="F491" s="388"/>
      <c r="G491" s="388"/>
      <c r="H491" s="388"/>
      <c r="I491" s="388"/>
      <c r="J491" s="388"/>
      <c r="K491" s="388"/>
      <c r="L491" s="90">
        <v>106135.09</v>
      </c>
      <c r="M491" s="91"/>
      <c r="N491" s="92">
        <v>1057640.82</v>
      </c>
      <c r="AT491" s="48"/>
      <c r="AU491" s="3" t="s">
        <v>100</v>
      </c>
    </row>
    <row r="492" spans="1:47" s="4" customFormat="1" ht="15">
      <c r="A492" s="89"/>
      <c r="B492" s="52"/>
      <c r="C492" s="388" t="s">
        <v>101</v>
      </c>
      <c r="D492" s="388"/>
      <c r="E492" s="388"/>
      <c r="F492" s="388"/>
      <c r="G492" s="388"/>
      <c r="H492" s="388"/>
      <c r="I492" s="388"/>
      <c r="J492" s="388"/>
      <c r="K492" s="388"/>
      <c r="L492" s="93"/>
      <c r="M492" s="91"/>
      <c r="N492" s="94"/>
      <c r="AT492" s="48"/>
      <c r="AU492" s="3" t="s">
        <v>101</v>
      </c>
    </row>
    <row r="493" spans="1:47" s="4" customFormat="1" ht="15">
      <c r="A493" s="89"/>
      <c r="B493" s="52"/>
      <c r="C493" s="388" t="s">
        <v>102</v>
      </c>
      <c r="D493" s="388"/>
      <c r="E493" s="388"/>
      <c r="F493" s="388"/>
      <c r="G493" s="388"/>
      <c r="H493" s="388"/>
      <c r="I493" s="388"/>
      <c r="J493" s="388"/>
      <c r="K493" s="388"/>
      <c r="L493" s="90">
        <v>3969.01</v>
      </c>
      <c r="M493" s="91"/>
      <c r="N493" s="92">
        <v>131493.31</v>
      </c>
      <c r="AT493" s="48"/>
      <c r="AU493" s="3" t="s">
        <v>102</v>
      </c>
    </row>
    <row r="494" spans="1:47" s="4" customFormat="1" ht="15">
      <c r="A494" s="89"/>
      <c r="B494" s="52"/>
      <c r="C494" s="388" t="s">
        <v>103</v>
      </c>
      <c r="D494" s="388"/>
      <c r="E494" s="388"/>
      <c r="F494" s="388"/>
      <c r="G494" s="388"/>
      <c r="H494" s="388"/>
      <c r="I494" s="388"/>
      <c r="J494" s="388"/>
      <c r="K494" s="388"/>
      <c r="L494" s="90">
        <v>14483.87</v>
      </c>
      <c r="M494" s="91"/>
      <c r="N494" s="92">
        <v>174240.95</v>
      </c>
      <c r="AT494" s="48"/>
      <c r="AU494" s="3" t="s">
        <v>103</v>
      </c>
    </row>
    <row r="495" spans="1:47" s="4" customFormat="1" ht="15">
      <c r="A495" s="89"/>
      <c r="B495" s="52"/>
      <c r="C495" s="388" t="s">
        <v>104</v>
      </c>
      <c r="D495" s="388"/>
      <c r="E495" s="388"/>
      <c r="F495" s="388"/>
      <c r="G495" s="388"/>
      <c r="H495" s="388"/>
      <c r="I495" s="388"/>
      <c r="J495" s="388"/>
      <c r="K495" s="388"/>
      <c r="L495" s="90">
        <v>1664.4</v>
      </c>
      <c r="M495" s="91"/>
      <c r="N495" s="92">
        <v>55141.58</v>
      </c>
      <c r="AT495" s="48"/>
      <c r="AU495" s="3" t="s">
        <v>104</v>
      </c>
    </row>
    <row r="496" spans="1:47" s="4" customFormat="1" ht="15">
      <c r="A496" s="89"/>
      <c r="B496" s="52"/>
      <c r="C496" s="388" t="s">
        <v>257</v>
      </c>
      <c r="D496" s="388"/>
      <c r="E496" s="388"/>
      <c r="F496" s="388"/>
      <c r="G496" s="388"/>
      <c r="H496" s="388"/>
      <c r="I496" s="388"/>
      <c r="J496" s="388"/>
      <c r="K496" s="388"/>
      <c r="L496" s="90">
        <v>85326.88</v>
      </c>
      <c r="M496" s="91"/>
      <c r="N496" s="92">
        <v>723571.94</v>
      </c>
      <c r="AT496" s="48"/>
      <c r="AU496" s="3" t="s">
        <v>257</v>
      </c>
    </row>
    <row r="497" spans="1:47" s="4" customFormat="1" ht="15">
      <c r="A497" s="89"/>
      <c r="B497" s="52"/>
      <c r="C497" s="388" t="s">
        <v>3205</v>
      </c>
      <c r="D497" s="388"/>
      <c r="E497" s="388"/>
      <c r="F497" s="388"/>
      <c r="G497" s="388"/>
      <c r="H497" s="388"/>
      <c r="I497" s="388"/>
      <c r="J497" s="388"/>
      <c r="K497" s="388"/>
      <c r="L497" s="90">
        <v>2355.33</v>
      </c>
      <c r="M497" s="91"/>
      <c r="N497" s="92">
        <v>28334.62</v>
      </c>
      <c r="AT497" s="48"/>
      <c r="AU497" s="3" t="s">
        <v>3205</v>
      </c>
    </row>
    <row r="498" spans="1:47" s="4" customFormat="1" ht="15">
      <c r="A498" s="89"/>
      <c r="B498" s="52"/>
      <c r="C498" s="388" t="s">
        <v>105</v>
      </c>
      <c r="D498" s="388"/>
      <c r="E498" s="388"/>
      <c r="F498" s="388"/>
      <c r="G498" s="388"/>
      <c r="H498" s="388"/>
      <c r="I498" s="388"/>
      <c r="J498" s="388"/>
      <c r="K498" s="388"/>
      <c r="L498" s="90">
        <v>102457.32</v>
      </c>
      <c r="M498" s="91"/>
      <c r="N498" s="92">
        <v>1265879.8600000001</v>
      </c>
      <c r="AT498" s="48"/>
      <c r="AU498" s="3" t="s">
        <v>105</v>
      </c>
    </row>
    <row r="499" spans="1:47" s="4" customFormat="1" ht="15">
      <c r="A499" s="89"/>
      <c r="B499" s="52"/>
      <c r="C499" s="388" t="s">
        <v>3206</v>
      </c>
      <c r="D499" s="388"/>
      <c r="E499" s="388"/>
      <c r="F499" s="388"/>
      <c r="G499" s="388"/>
      <c r="H499" s="388"/>
      <c r="I499" s="388"/>
      <c r="J499" s="388"/>
      <c r="K499" s="388"/>
      <c r="L499" s="90">
        <v>100101.99</v>
      </c>
      <c r="M499" s="91"/>
      <c r="N499" s="92">
        <v>1237545.24</v>
      </c>
      <c r="AT499" s="48"/>
      <c r="AU499" s="3" t="s">
        <v>3206</v>
      </c>
    </row>
    <row r="500" spans="1:47" s="4" customFormat="1" ht="15">
      <c r="A500" s="89"/>
      <c r="B500" s="52"/>
      <c r="C500" s="388" t="s">
        <v>3207</v>
      </c>
      <c r="D500" s="388"/>
      <c r="E500" s="388"/>
      <c r="F500" s="388"/>
      <c r="G500" s="388"/>
      <c r="H500" s="388"/>
      <c r="I500" s="388"/>
      <c r="J500" s="388"/>
      <c r="K500" s="388"/>
      <c r="L500" s="93"/>
      <c r="M500" s="91"/>
      <c r="N500" s="94"/>
      <c r="AT500" s="48"/>
      <c r="AU500" s="3" t="s">
        <v>3207</v>
      </c>
    </row>
    <row r="501" spans="1:47" s="4" customFormat="1" ht="15">
      <c r="A501" s="89"/>
      <c r="B501" s="52"/>
      <c r="C501" s="388" t="s">
        <v>3208</v>
      </c>
      <c r="D501" s="388"/>
      <c r="E501" s="388"/>
      <c r="F501" s="388"/>
      <c r="G501" s="388"/>
      <c r="H501" s="388"/>
      <c r="I501" s="388"/>
      <c r="J501" s="388"/>
      <c r="K501" s="388"/>
      <c r="L501" s="90">
        <v>3933.49</v>
      </c>
      <c r="M501" s="91"/>
      <c r="N501" s="92">
        <v>130316.53</v>
      </c>
      <c r="AT501" s="48"/>
      <c r="AU501" s="3" t="s">
        <v>3208</v>
      </c>
    </row>
    <row r="502" spans="1:47" s="4" customFormat="1" ht="45">
      <c r="A502" s="89"/>
      <c r="B502" s="52" t="s">
        <v>611</v>
      </c>
      <c r="C502" s="388" t="s">
        <v>3209</v>
      </c>
      <c r="D502" s="388"/>
      <c r="E502" s="388"/>
      <c r="F502" s="388"/>
      <c r="G502" s="388"/>
      <c r="H502" s="388"/>
      <c r="I502" s="388"/>
      <c r="J502" s="388"/>
      <c r="K502" s="388"/>
      <c r="L502" s="90">
        <v>14396.43</v>
      </c>
      <c r="M502" s="108">
        <v>12.03</v>
      </c>
      <c r="N502" s="92">
        <v>173189.05</v>
      </c>
      <c r="AT502" s="48"/>
      <c r="AU502" s="3" t="s">
        <v>3209</v>
      </c>
    </row>
    <row r="503" spans="1:47" s="4" customFormat="1" ht="15">
      <c r="A503" s="89"/>
      <c r="B503" s="52"/>
      <c r="C503" s="388" t="s">
        <v>3210</v>
      </c>
      <c r="D503" s="388"/>
      <c r="E503" s="388"/>
      <c r="F503" s="388"/>
      <c r="G503" s="388"/>
      <c r="H503" s="388"/>
      <c r="I503" s="388"/>
      <c r="J503" s="388"/>
      <c r="K503" s="388"/>
      <c r="L503" s="90">
        <v>1650.32</v>
      </c>
      <c r="M503" s="91"/>
      <c r="N503" s="92">
        <v>54675.11</v>
      </c>
      <c r="AT503" s="48"/>
      <c r="AU503" s="3" t="s">
        <v>3210</v>
      </c>
    </row>
    <row r="504" spans="1:47" s="4" customFormat="1" ht="45">
      <c r="A504" s="89"/>
      <c r="B504" s="52" t="s">
        <v>611</v>
      </c>
      <c r="C504" s="388" t="s">
        <v>3211</v>
      </c>
      <c r="D504" s="388"/>
      <c r="E504" s="388"/>
      <c r="F504" s="388"/>
      <c r="G504" s="388"/>
      <c r="H504" s="388"/>
      <c r="I504" s="388"/>
      <c r="J504" s="388"/>
      <c r="K504" s="388"/>
      <c r="L504" s="90">
        <v>72010.92</v>
      </c>
      <c r="M504" s="108">
        <v>8.48</v>
      </c>
      <c r="N504" s="92">
        <v>610652.6</v>
      </c>
      <c r="AT504" s="48"/>
      <c r="AU504" s="3" t="s">
        <v>3211</v>
      </c>
    </row>
    <row r="505" spans="1:47" s="4" customFormat="1" ht="15">
      <c r="A505" s="89"/>
      <c r="B505" s="52"/>
      <c r="C505" s="388" t="s">
        <v>3212</v>
      </c>
      <c r="D505" s="388"/>
      <c r="E505" s="388"/>
      <c r="F505" s="388"/>
      <c r="G505" s="388"/>
      <c r="H505" s="388"/>
      <c r="I505" s="388"/>
      <c r="J505" s="388"/>
      <c r="K505" s="388"/>
      <c r="L505" s="90">
        <v>5969.31</v>
      </c>
      <c r="M505" s="91"/>
      <c r="N505" s="92">
        <v>197763.01</v>
      </c>
      <c r="AT505" s="48"/>
      <c r="AU505" s="3" t="s">
        <v>3212</v>
      </c>
    </row>
    <row r="506" spans="1:47" s="4" customFormat="1" ht="15">
      <c r="A506" s="89"/>
      <c r="B506" s="52"/>
      <c r="C506" s="388" t="s">
        <v>3213</v>
      </c>
      <c r="D506" s="388"/>
      <c r="E506" s="388"/>
      <c r="F506" s="388"/>
      <c r="G506" s="388"/>
      <c r="H506" s="388"/>
      <c r="I506" s="388"/>
      <c r="J506" s="388"/>
      <c r="K506" s="388"/>
      <c r="L506" s="90">
        <v>3791.84</v>
      </c>
      <c r="M506" s="91"/>
      <c r="N506" s="92">
        <v>125624.05</v>
      </c>
      <c r="AT506" s="48"/>
      <c r="AU506" s="3" t="s">
        <v>3213</v>
      </c>
    </row>
    <row r="507" spans="1:47" s="4" customFormat="1" ht="15">
      <c r="A507" s="89"/>
      <c r="B507" s="52"/>
      <c r="C507" s="388" t="s">
        <v>3214</v>
      </c>
      <c r="D507" s="388"/>
      <c r="E507" s="388"/>
      <c r="F507" s="388"/>
      <c r="G507" s="388"/>
      <c r="H507" s="388"/>
      <c r="I507" s="388"/>
      <c r="J507" s="388"/>
      <c r="K507" s="388"/>
      <c r="L507" s="90">
        <v>2355.33</v>
      </c>
      <c r="M507" s="91"/>
      <c r="N507" s="92">
        <v>28334.62</v>
      </c>
      <c r="AT507" s="48"/>
      <c r="AU507" s="3" t="s">
        <v>3214</v>
      </c>
    </row>
    <row r="508" spans="1:47" s="4" customFormat="1" ht="15">
      <c r="A508" s="89"/>
      <c r="B508" s="52"/>
      <c r="C508" s="388" t="s">
        <v>1577</v>
      </c>
      <c r="D508" s="388"/>
      <c r="E508" s="388"/>
      <c r="F508" s="388"/>
      <c r="G508" s="388"/>
      <c r="H508" s="388"/>
      <c r="I508" s="388"/>
      <c r="J508" s="388"/>
      <c r="K508" s="388"/>
      <c r="L508" s="90">
        <v>13508.93</v>
      </c>
      <c r="M508" s="91"/>
      <c r="N508" s="92">
        <v>117467.7</v>
      </c>
      <c r="AT508" s="48"/>
      <c r="AU508" s="3" t="s">
        <v>1577</v>
      </c>
    </row>
    <row r="509" spans="1:47" s="4" customFormat="1" ht="15">
      <c r="A509" s="89"/>
      <c r="B509" s="52"/>
      <c r="C509" s="388" t="s">
        <v>101</v>
      </c>
      <c r="D509" s="388"/>
      <c r="E509" s="388"/>
      <c r="F509" s="388"/>
      <c r="G509" s="388"/>
      <c r="H509" s="388"/>
      <c r="I509" s="388"/>
      <c r="J509" s="388"/>
      <c r="K509" s="388"/>
      <c r="L509" s="93"/>
      <c r="M509" s="91"/>
      <c r="N509" s="94"/>
      <c r="AT509" s="48"/>
      <c r="AU509" s="3" t="s">
        <v>101</v>
      </c>
    </row>
    <row r="510" spans="1:47" s="4" customFormat="1" ht="15">
      <c r="A510" s="89"/>
      <c r="B510" s="52"/>
      <c r="C510" s="388" t="s">
        <v>106</v>
      </c>
      <c r="D510" s="388"/>
      <c r="E510" s="388"/>
      <c r="F510" s="388"/>
      <c r="G510" s="388"/>
      <c r="H510" s="388"/>
      <c r="I510" s="388"/>
      <c r="J510" s="388"/>
      <c r="K510" s="388"/>
      <c r="L510" s="95">
        <v>35.520000000000003</v>
      </c>
      <c r="M510" s="91"/>
      <c r="N510" s="92">
        <v>1176.78</v>
      </c>
      <c r="AT510" s="48"/>
      <c r="AU510" s="3" t="s">
        <v>106</v>
      </c>
    </row>
    <row r="511" spans="1:47" s="4" customFormat="1" ht="45">
      <c r="A511" s="89"/>
      <c r="B511" s="52" t="s">
        <v>611</v>
      </c>
      <c r="C511" s="388" t="s">
        <v>107</v>
      </c>
      <c r="D511" s="388"/>
      <c r="E511" s="388"/>
      <c r="F511" s="388"/>
      <c r="G511" s="388"/>
      <c r="H511" s="388"/>
      <c r="I511" s="388"/>
      <c r="J511" s="388"/>
      <c r="K511" s="388"/>
      <c r="L511" s="95">
        <v>87.44</v>
      </c>
      <c r="M511" s="108">
        <v>12.03</v>
      </c>
      <c r="N511" s="92">
        <v>1051.9000000000001</v>
      </c>
      <c r="AT511" s="48"/>
      <c r="AU511" s="3" t="s">
        <v>107</v>
      </c>
    </row>
    <row r="512" spans="1:47" s="4" customFormat="1" ht="15">
      <c r="A512" s="89"/>
      <c r="B512" s="52"/>
      <c r="C512" s="388" t="s">
        <v>108</v>
      </c>
      <c r="D512" s="388"/>
      <c r="E512" s="388"/>
      <c r="F512" s="388"/>
      <c r="G512" s="388"/>
      <c r="H512" s="388"/>
      <c r="I512" s="388"/>
      <c r="J512" s="388"/>
      <c r="K512" s="388"/>
      <c r="L512" s="95">
        <v>14.08</v>
      </c>
      <c r="M512" s="91"/>
      <c r="N512" s="120">
        <v>466.47</v>
      </c>
      <c r="AT512" s="48"/>
      <c r="AU512" s="3" t="s">
        <v>108</v>
      </c>
    </row>
    <row r="513" spans="1:52" s="4" customFormat="1" ht="45">
      <c r="A513" s="89"/>
      <c r="B513" s="52" t="s">
        <v>611</v>
      </c>
      <c r="C513" s="388" t="s">
        <v>258</v>
      </c>
      <c r="D513" s="388"/>
      <c r="E513" s="388"/>
      <c r="F513" s="388"/>
      <c r="G513" s="388"/>
      <c r="H513" s="388"/>
      <c r="I513" s="388"/>
      <c r="J513" s="388"/>
      <c r="K513" s="388"/>
      <c r="L513" s="90">
        <v>13315.96</v>
      </c>
      <c r="M513" s="108">
        <v>8.48</v>
      </c>
      <c r="N513" s="92">
        <v>112919.34</v>
      </c>
      <c r="AT513" s="48"/>
      <c r="AU513" s="3" t="s">
        <v>258</v>
      </c>
    </row>
    <row r="514" spans="1:52" s="4" customFormat="1" ht="15">
      <c r="A514" s="89"/>
      <c r="B514" s="52"/>
      <c r="C514" s="388" t="s">
        <v>109</v>
      </c>
      <c r="D514" s="388"/>
      <c r="E514" s="388"/>
      <c r="F514" s="388"/>
      <c r="G514" s="388"/>
      <c r="H514" s="388"/>
      <c r="I514" s="388"/>
      <c r="J514" s="388"/>
      <c r="K514" s="388"/>
      <c r="L514" s="95">
        <v>46.13</v>
      </c>
      <c r="M514" s="91"/>
      <c r="N514" s="92">
        <v>1528.42</v>
      </c>
      <c r="AT514" s="48"/>
      <c r="AU514" s="3" t="s">
        <v>109</v>
      </c>
    </row>
    <row r="515" spans="1:52" s="4" customFormat="1" ht="15">
      <c r="A515" s="89"/>
      <c r="B515" s="52"/>
      <c r="C515" s="388" t="s">
        <v>110</v>
      </c>
      <c r="D515" s="388"/>
      <c r="E515" s="388"/>
      <c r="F515" s="388"/>
      <c r="G515" s="388"/>
      <c r="H515" s="388"/>
      <c r="I515" s="388"/>
      <c r="J515" s="388"/>
      <c r="K515" s="388"/>
      <c r="L515" s="95">
        <v>23.88</v>
      </c>
      <c r="M515" s="91"/>
      <c r="N515" s="120">
        <v>791.26</v>
      </c>
      <c r="AT515" s="48"/>
      <c r="AU515" s="3" t="s">
        <v>110</v>
      </c>
    </row>
    <row r="516" spans="1:52" s="4" customFormat="1" ht="15">
      <c r="A516" s="89"/>
      <c r="B516" s="52"/>
      <c r="C516" s="388" t="s">
        <v>111</v>
      </c>
      <c r="D516" s="388"/>
      <c r="E516" s="388"/>
      <c r="F516" s="388"/>
      <c r="G516" s="388"/>
      <c r="H516" s="388"/>
      <c r="I516" s="388"/>
      <c r="J516" s="388"/>
      <c r="K516" s="388"/>
      <c r="L516" s="90">
        <v>5633.41</v>
      </c>
      <c r="M516" s="91"/>
      <c r="N516" s="92">
        <v>186634.89</v>
      </c>
      <c r="AT516" s="48"/>
      <c r="AU516" s="3" t="s">
        <v>111</v>
      </c>
    </row>
    <row r="517" spans="1:52" s="4" customFormat="1" ht="15">
      <c r="A517" s="89"/>
      <c r="B517" s="52"/>
      <c r="C517" s="388" t="s">
        <v>112</v>
      </c>
      <c r="D517" s="388"/>
      <c r="E517" s="388"/>
      <c r="F517" s="388"/>
      <c r="G517" s="388"/>
      <c r="H517" s="388"/>
      <c r="I517" s="388"/>
      <c r="J517" s="388"/>
      <c r="K517" s="388"/>
      <c r="L517" s="90">
        <v>6015.44</v>
      </c>
      <c r="M517" s="91"/>
      <c r="N517" s="92">
        <v>199291.43</v>
      </c>
      <c r="AT517" s="48"/>
      <c r="AU517" s="3" t="s">
        <v>112</v>
      </c>
    </row>
    <row r="518" spans="1:52" s="4" customFormat="1" ht="15">
      <c r="A518" s="89"/>
      <c r="B518" s="52"/>
      <c r="C518" s="388" t="s">
        <v>113</v>
      </c>
      <c r="D518" s="388"/>
      <c r="E518" s="388"/>
      <c r="F518" s="388"/>
      <c r="G518" s="388"/>
      <c r="H518" s="388"/>
      <c r="I518" s="388"/>
      <c r="J518" s="388"/>
      <c r="K518" s="388"/>
      <c r="L518" s="90">
        <v>3815.72</v>
      </c>
      <c r="M518" s="91"/>
      <c r="N518" s="92">
        <v>126415.31</v>
      </c>
      <c r="AT518" s="48"/>
      <c r="AU518" s="3" t="s">
        <v>113</v>
      </c>
    </row>
    <row r="519" spans="1:52" s="4" customFormat="1" ht="15">
      <c r="A519" s="89"/>
      <c r="B519" s="96"/>
      <c r="C519" s="389" t="s">
        <v>612</v>
      </c>
      <c r="D519" s="389"/>
      <c r="E519" s="389"/>
      <c r="F519" s="389"/>
      <c r="G519" s="389"/>
      <c r="H519" s="389"/>
      <c r="I519" s="389"/>
      <c r="J519" s="389"/>
      <c r="K519" s="389"/>
      <c r="L519" s="97">
        <v>115966.25</v>
      </c>
      <c r="M519" s="98"/>
      <c r="N519" s="99">
        <v>1383347.56</v>
      </c>
      <c r="AT519" s="48"/>
      <c r="AV519" s="48" t="s">
        <v>612</v>
      </c>
    </row>
    <row r="520" spans="1:52" s="4" customFormat="1" ht="15">
      <c r="A520" s="89"/>
      <c r="B520" s="52"/>
      <c r="C520" s="388" t="s">
        <v>101</v>
      </c>
      <c r="D520" s="388"/>
      <c r="E520" s="388"/>
      <c r="F520" s="388"/>
      <c r="G520" s="388"/>
      <c r="H520" s="388"/>
      <c r="I520" s="388"/>
      <c r="J520" s="388"/>
      <c r="K520" s="388"/>
      <c r="L520" s="93"/>
      <c r="M520" s="91"/>
      <c r="N520" s="94"/>
      <c r="AT520" s="48"/>
      <c r="AU520" s="3" t="s">
        <v>101</v>
      </c>
      <c r="AV520" s="48"/>
    </row>
    <row r="521" spans="1:52" s="4" customFormat="1" ht="15">
      <c r="A521" s="89"/>
      <c r="B521" s="52"/>
      <c r="C521" s="388" t="s">
        <v>787</v>
      </c>
      <c r="D521" s="388"/>
      <c r="E521" s="388"/>
      <c r="F521" s="388"/>
      <c r="G521" s="388"/>
      <c r="H521" s="388"/>
      <c r="I521" s="388"/>
      <c r="J521" s="388"/>
      <c r="K521" s="388"/>
      <c r="L521" s="90">
        <v>56262.82</v>
      </c>
      <c r="M521" s="91"/>
      <c r="N521" s="92">
        <v>477108.7</v>
      </c>
      <c r="AT521" s="48"/>
      <c r="AU521" s="3" t="s">
        <v>787</v>
      </c>
      <c r="AV521" s="48"/>
    </row>
    <row r="522" spans="1:52" s="4" customFormat="1" ht="13.5" hidden="1" customHeight="1">
      <c r="B522" s="83"/>
      <c r="C522" s="81"/>
      <c r="D522" s="81"/>
      <c r="E522" s="81"/>
      <c r="F522" s="81"/>
      <c r="G522" s="81"/>
      <c r="H522" s="81"/>
      <c r="I522" s="81"/>
      <c r="J522" s="81"/>
      <c r="K522" s="81"/>
      <c r="L522" s="97"/>
      <c r="M522" s="109"/>
      <c r="N522" s="110"/>
    </row>
    <row r="523" spans="1:52" s="4" customFormat="1" ht="26.25" customHeight="1">
      <c r="A523" s="111"/>
      <c r="B523" s="112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</row>
    <row r="524" spans="1:52" s="8" customFormat="1" ht="15">
      <c r="A524" s="6"/>
      <c r="B524" s="113" t="s">
        <v>613</v>
      </c>
      <c r="C524" s="386"/>
      <c r="D524" s="386"/>
      <c r="E524" s="386"/>
      <c r="F524" s="386"/>
      <c r="G524" s="386"/>
      <c r="H524" s="387" t="s">
        <v>614</v>
      </c>
      <c r="I524" s="387"/>
      <c r="J524" s="387"/>
      <c r="K524" s="387"/>
      <c r="L524" s="387"/>
      <c r="M524" s="4"/>
      <c r="N524" s="4"/>
      <c r="O524" s="4"/>
      <c r="P524" s="4"/>
      <c r="Q524" s="4"/>
      <c r="R524" s="4"/>
      <c r="S524" s="4"/>
      <c r="T524" s="4"/>
      <c r="U524" s="4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 t="s">
        <v>10</v>
      </c>
      <c r="AX524" s="12" t="s">
        <v>614</v>
      </c>
      <c r="AY524" s="12"/>
      <c r="AZ524" s="12"/>
    </row>
    <row r="525" spans="1:52" s="114" customFormat="1" ht="16.5" customHeight="1">
      <c r="A525" s="10"/>
      <c r="B525" s="113"/>
      <c r="C525" s="329" t="s">
        <v>615</v>
      </c>
      <c r="D525" s="329"/>
      <c r="E525" s="329"/>
      <c r="F525" s="329"/>
      <c r="G525" s="329"/>
      <c r="H525" s="329"/>
      <c r="I525" s="329"/>
      <c r="J525" s="329"/>
      <c r="K525" s="329"/>
      <c r="L525" s="329"/>
      <c r="V525" s="115"/>
      <c r="W525" s="115"/>
      <c r="X525" s="115"/>
      <c r="Y525" s="115"/>
      <c r="Z525" s="115"/>
      <c r="AA525" s="115"/>
      <c r="AB525" s="115"/>
      <c r="AC525" s="115"/>
      <c r="AD525" s="115"/>
      <c r="AE525" s="115"/>
      <c r="AF525" s="115"/>
      <c r="AG525" s="115"/>
      <c r="AH525" s="115"/>
      <c r="AI525" s="115"/>
      <c r="AJ525" s="115"/>
      <c r="AK525" s="115"/>
      <c r="AL525" s="115"/>
      <c r="AM525" s="115"/>
      <c r="AN525" s="115"/>
      <c r="AO525" s="115"/>
      <c r="AP525" s="115"/>
      <c r="AQ525" s="115"/>
      <c r="AR525" s="115"/>
      <c r="AS525" s="115"/>
      <c r="AT525" s="115"/>
      <c r="AU525" s="115"/>
      <c r="AV525" s="115"/>
      <c r="AW525" s="115"/>
      <c r="AX525" s="115"/>
      <c r="AY525" s="115"/>
      <c r="AZ525" s="115"/>
    </row>
    <row r="526" spans="1:52" s="8" customFormat="1" ht="15">
      <c r="A526" s="6"/>
      <c r="B526" s="113" t="s">
        <v>616</v>
      </c>
      <c r="C526" s="386"/>
      <c r="D526" s="386"/>
      <c r="E526" s="386"/>
      <c r="F526" s="386"/>
      <c r="G526" s="386"/>
      <c r="H526" s="387" t="s">
        <v>617</v>
      </c>
      <c r="I526" s="387"/>
      <c r="J526" s="387"/>
      <c r="K526" s="387"/>
      <c r="L526" s="387"/>
      <c r="M526" s="4"/>
      <c r="N526" s="4"/>
      <c r="O526" s="4"/>
      <c r="P526" s="4"/>
      <c r="Q526" s="4"/>
      <c r="R526" s="4"/>
      <c r="S526" s="4"/>
      <c r="T526" s="4"/>
      <c r="U526" s="4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 t="s">
        <v>10</v>
      </c>
      <c r="AZ526" s="12" t="s">
        <v>617</v>
      </c>
    </row>
    <row r="527" spans="1:52" s="114" customFormat="1" ht="16.5" customHeight="1">
      <c r="A527" s="10"/>
      <c r="C527" s="329" t="s">
        <v>615</v>
      </c>
      <c r="D527" s="329"/>
      <c r="E527" s="329"/>
      <c r="F527" s="329"/>
      <c r="G527" s="329"/>
      <c r="H527" s="329"/>
      <c r="I527" s="329"/>
      <c r="J527" s="329"/>
      <c r="K527" s="329"/>
      <c r="L527" s="329"/>
      <c r="V527" s="115"/>
      <c r="W527" s="115"/>
      <c r="X527" s="115"/>
      <c r="Y527" s="115"/>
      <c r="Z527" s="115"/>
      <c r="AA527" s="115"/>
      <c r="AB527" s="115"/>
      <c r="AC527" s="115"/>
      <c r="AD527" s="115"/>
      <c r="AE527" s="115"/>
      <c r="AF527" s="115"/>
      <c r="AG527" s="115"/>
      <c r="AH527" s="115"/>
      <c r="AI527" s="115"/>
      <c r="AJ527" s="115"/>
      <c r="AK527" s="115"/>
      <c r="AL527" s="115"/>
      <c r="AM527" s="115"/>
      <c r="AN527" s="115"/>
      <c r="AO527" s="115"/>
      <c r="AP527" s="115"/>
      <c r="AQ527" s="115"/>
      <c r="AR527" s="115"/>
      <c r="AS527" s="115"/>
      <c r="AT527" s="115"/>
      <c r="AU527" s="115"/>
      <c r="AV527" s="115"/>
      <c r="AW527" s="115"/>
      <c r="AX527" s="115"/>
      <c r="AY527" s="115"/>
      <c r="AZ527" s="115"/>
    </row>
    <row r="528" spans="1:52" s="8" customFormat="1" ht="19.5" customHeight="1">
      <c r="A528" s="6"/>
      <c r="C528" s="116"/>
      <c r="D528" s="116"/>
      <c r="E528" s="116"/>
      <c r="F528" s="116"/>
      <c r="G528" s="116"/>
      <c r="H528" s="116"/>
      <c r="I528" s="116"/>
      <c r="J528" s="116"/>
      <c r="K528" s="116"/>
      <c r="L528" s="116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</row>
    <row r="529" spans="1:16" s="4" customFormat="1" ht="22.5" customHeight="1">
      <c r="A529" s="385" t="s">
        <v>618</v>
      </c>
      <c r="B529" s="385"/>
      <c r="C529" s="385"/>
      <c r="D529" s="385"/>
      <c r="E529" s="385"/>
      <c r="F529" s="385"/>
      <c r="G529" s="385"/>
      <c r="H529" s="385"/>
      <c r="I529" s="385"/>
      <c r="J529" s="385"/>
      <c r="K529" s="385"/>
      <c r="L529" s="385"/>
      <c r="M529" s="385"/>
      <c r="N529" s="385"/>
      <c r="O529" s="105"/>
      <c r="P529" s="105"/>
    </row>
    <row r="530" spans="1:16" s="4" customFormat="1" ht="12.75" customHeight="1">
      <c r="A530" s="385" t="s">
        <v>619</v>
      </c>
      <c r="B530" s="385"/>
      <c r="C530" s="385"/>
      <c r="D530" s="385"/>
      <c r="E530" s="385"/>
      <c r="F530" s="385"/>
      <c r="G530" s="385"/>
      <c r="H530" s="385"/>
      <c r="I530" s="385"/>
      <c r="J530" s="385"/>
      <c r="K530" s="385"/>
      <c r="L530" s="385"/>
      <c r="M530" s="385"/>
      <c r="N530" s="385"/>
      <c r="O530" s="105"/>
      <c r="P530" s="105"/>
    </row>
    <row r="531" spans="1:16" s="4" customFormat="1" ht="12.75" customHeight="1">
      <c r="A531" s="385" t="s">
        <v>620</v>
      </c>
      <c r="B531" s="385"/>
      <c r="C531" s="385"/>
      <c r="D531" s="385"/>
      <c r="E531" s="385"/>
      <c r="F531" s="385"/>
      <c r="G531" s="385"/>
      <c r="H531" s="385"/>
      <c r="I531" s="385"/>
      <c r="J531" s="385"/>
      <c r="K531" s="385"/>
      <c r="L531" s="385"/>
      <c r="M531" s="385"/>
      <c r="N531" s="385"/>
      <c r="O531" s="105"/>
      <c r="P531" s="105"/>
    </row>
    <row r="532" spans="1:16" s="4" customFormat="1" ht="19.5" customHeight="1"/>
    <row r="533" spans="1:16" s="4" customFormat="1" ht="15">
      <c r="B533" s="117"/>
      <c r="D533" s="117"/>
      <c r="F533" s="117"/>
    </row>
  </sheetData>
  <mergeCells count="52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E55"/>
    <mergeCell ref="C57:K57"/>
    <mergeCell ref="C47:E47"/>
    <mergeCell ref="C48:E48"/>
    <mergeCell ref="C49:E49"/>
    <mergeCell ref="C50:E50"/>
    <mergeCell ref="C51:E51"/>
    <mergeCell ref="C63:K63"/>
    <mergeCell ref="C64:K64"/>
    <mergeCell ref="C65:K65"/>
    <mergeCell ref="C66:K66"/>
    <mergeCell ref="C67:K67"/>
    <mergeCell ref="C58:K58"/>
    <mergeCell ref="C59:K59"/>
    <mergeCell ref="C60:K60"/>
    <mergeCell ref="C61:K61"/>
    <mergeCell ref="C62:K62"/>
    <mergeCell ref="C73:K73"/>
    <mergeCell ref="C74:K74"/>
    <mergeCell ref="C75:K75"/>
    <mergeCell ref="C76:K76"/>
    <mergeCell ref="A77:N77"/>
    <mergeCell ref="C68:K68"/>
    <mergeCell ref="C69:K69"/>
    <mergeCell ref="C70:K70"/>
    <mergeCell ref="C71:K71"/>
    <mergeCell ref="C72:K72"/>
    <mergeCell ref="C83:E83"/>
    <mergeCell ref="C84:E84"/>
    <mergeCell ref="C85:E85"/>
    <mergeCell ref="C86:E86"/>
    <mergeCell ref="C87:E87"/>
    <mergeCell ref="A78:N78"/>
    <mergeCell ref="C79:E79"/>
    <mergeCell ref="C80:N80"/>
    <mergeCell ref="C81:E81"/>
    <mergeCell ref="C82:E82"/>
    <mergeCell ref="C93:N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103:E103"/>
    <mergeCell ref="C104:E104"/>
    <mergeCell ref="C105:E105"/>
    <mergeCell ref="C106:N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N109"/>
    <mergeCell ref="C110:E110"/>
    <mergeCell ref="C111:E111"/>
    <mergeCell ref="C112:E112"/>
    <mergeCell ref="C123:E123"/>
    <mergeCell ref="C124:E124"/>
    <mergeCell ref="C125:N125"/>
    <mergeCell ref="C126:N126"/>
    <mergeCell ref="C127:E127"/>
    <mergeCell ref="C118:E118"/>
    <mergeCell ref="C119:E119"/>
    <mergeCell ref="C120:E120"/>
    <mergeCell ref="C121:E121"/>
    <mergeCell ref="C122:N122"/>
    <mergeCell ref="C133:E133"/>
    <mergeCell ref="C134:E134"/>
    <mergeCell ref="C135:E135"/>
    <mergeCell ref="C136:N136"/>
    <mergeCell ref="C137:N137"/>
    <mergeCell ref="C128:E128"/>
    <mergeCell ref="C129:E129"/>
    <mergeCell ref="C130:E130"/>
    <mergeCell ref="C131:E131"/>
    <mergeCell ref="C132:E132"/>
    <mergeCell ref="C143:E143"/>
    <mergeCell ref="C144:N144"/>
    <mergeCell ref="C145:E145"/>
    <mergeCell ref="C146:E146"/>
    <mergeCell ref="C147:N147"/>
    <mergeCell ref="C138:E138"/>
    <mergeCell ref="C139:E139"/>
    <mergeCell ref="C140:N140"/>
    <mergeCell ref="C141:N141"/>
    <mergeCell ref="C142:E142"/>
    <mergeCell ref="C153:E153"/>
    <mergeCell ref="C154:E154"/>
    <mergeCell ref="C155:N155"/>
    <mergeCell ref="C156:E156"/>
    <mergeCell ref="C157:E157"/>
    <mergeCell ref="C148:N148"/>
    <mergeCell ref="C149:E149"/>
    <mergeCell ref="C150:E150"/>
    <mergeCell ref="C151:N151"/>
    <mergeCell ref="C152:N15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73:E173"/>
    <mergeCell ref="C174:E174"/>
    <mergeCell ref="C175:E175"/>
    <mergeCell ref="C176:E176"/>
    <mergeCell ref="C177:E177"/>
    <mergeCell ref="C168:N168"/>
    <mergeCell ref="C169:E169"/>
    <mergeCell ref="C170:E170"/>
    <mergeCell ref="C171:E171"/>
    <mergeCell ref="C172:E172"/>
    <mergeCell ref="C183:E183"/>
    <mergeCell ref="C184:E184"/>
    <mergeCell ref="C185:E185"/>
    <mergeCell ref="C186:E186"/>
    <mergeCell ref="C187:E187"/>
    <mergeCell ref="C178:N178"/>
    <mergeCell ref="C179:E179"/>
    <mergeCell ref="A180:N180"/>
    <mergeCell ref="C181:E181"/>
    <mergeCell ref="C182:N18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N191"/>
    <mergeCell ref="C192:E19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N201"/>
    <mergeCell ref="C202:E202"/>
    <mergeCell ref="C213:N213"/>
    <mergeCell ref="C214:E214"/>
    <mergeCell ref="C215:E215"/>
    <mergeCell ref="C216:E216"/>
    <mergeCell ref="C217:E217"/>
    <mergeCell ref="C208:E208"/>
    <mergeCell ref="C209:E209"/>
    <mergeCell ref="C210:N210"/>
    <mergeCell ref="C211:E211"/>
    <mergeCell ref="C212:E212"/>
    <mergeCell ref="C223:E223"/>
    <mergeCell ref="C224:E224"/>
    <mergeCell ref="C225:E225"/>
    <mergeCell ref="C226:N226"/>
    <mergeCell ref="C227:E227"/>
    <mergeCell ref="C218:E218"/>
    <mergeCell ref="C219:E219"/>
    <mergeCell ref="C220:E220"/>
    <mergeCell ref="C221:E221"/>
    <mergeCell ref="C222:E222"/>
    <mergeCell ref="C233:E233"/>
    <mergeCell ref="C234:E234"/>
    <mergeCell ref="C235:E235"/>
    <mergeCell ref="C236:N236"/>
    <mergeCell ref="C237:E237"/>
    <mergeCell ref="C228:E228"/>
    <mergeCell ref="C229:E229"/>
    <mergeCell ref="C230:E230"/>
    <mergeCell ref="C231:E231"/>
    <mergeCell ref="C232:E23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53:N253"/>
    <mergeCell ref="C254:E254"/>
    <mergeCell ref="C255:E255"/>
    <mergeCell ref="C256:E256"/>
    <mergeCell ref="C257:E257"/>
    <mergeCell ref="C248:E248"/>
    <mergeCell ref="C249:N249"/>
    <mergeCell ref="C250:E250"/>
    <mergeCell ref="C251:E251"/>
    <mergeCell ref="C252:N252"/>
    <mergeCell ref="C263:N263"/>
    <mergeCell ref="C264:N264"/>
    <mergeCell ref="C265:E265"/>
    <mergeCell ref="C266:E266"/>
    <mergeCell ref="C267:N267"/>
    <mergeCell ref="C258:E258"/>
    <mergeCell ref="C259:E259"/>
    <mergeCell ref="C260:E260"/>
    <mergeCell ref="C261:E261"/>
    <mergeCell ref="C262:E262"/>
    <mergeCell ref="C273:E273"/>
    <mergeCell ref="C274:E274"/>
    <mergeCell ref="C275:E275"/>
    <mergeCell ref="C276:E276"/>
    <mergeCell ref="C277:E277"/>
    <mergeCell ref="C268:N268"/>
    <mergeCell ref="C269:E269"/>
    <mergeCell ref="A270:N270"/>
    <mergeCell ref="C271:E271"/>
    <mergeCell ref="C272:N272"/>
    <mergeCell ref="C283:E283"/>
    <mergeCell ref="C284:E284"/>
    <mergeCell ref="C285:N285"/>
    <mergeCell ref="C286:E286"/>
    <mergeCell ref="C287:E287"/>
    <mergeCell ref="C278:E278"/>
    <mergeCell ref="C279:E279"/>
    <mergeCell ref="C280:E280"/>
    <mergeCell ref="C281:E281"/>
    <mergeCell ref="C282:E282"/>
    <mergeCell ref="C293:E293"/>
    <mergeCell ref="C294:E294"/>
    <mergeCell ref="C295:E295"/>
    <mergeCell ref="C296:E296"/>
    <mergeCell ref="C297:E297"/>
    <mergeCell ref="C288:N288"/>
    <mergeCell ref="C289:N289"/>
    <mergeCell ref="C290:E290"/>
    <mergeCell ref="C291:E291"/>
    <mergeCell ref="C292:E292"/>
    <mergeCell ref="C303:N303"/>
    <mergeCell ref="C304:N304"/>
    <mergeCell ref="C305:E305"/>
    <mergeCell ref="A306:N306"/>
    <mergeCell ref="C307:E307"/>
    <mergeCell ref="C298:E298"/>
    <mergeCell ref="C299:N299"/>
    <mergeCell ref="C300:N300"/>
    <mergeCell ref="C301:E301"/>
    <mergeCell ref="C302:E302"/>
    <mergeCell ref="C313:E313"/>
    <mergeCell ref="C314:E314"/>
    <mergeCell ref="C315:E315"/>
    <mergeCell ref="C316:E316"/>
    <mergeCell ref="C317:E317"/>
    <mergeCell ref="C308:N308"/>
    <mergeCell ref="C309:E309"/>
    <mergeCell ref="C310:E310"/>
    <mergeCell ref="C311:E311"/>
    <mergeCell ref="C312:E312"/>
    <mergeCell ref="C323:E323"/>
    <mergeCell ref="C324:N324"/>
    <mergeCell ref="C325:E325"/>
    <mergeCell ref="C326:E326"/>
    <mergeCell ref="C327:E327"/>
    <mergeCell ref="C318:E318"/>
    <mergeCell ref="C319:E319"/>
    <mergeCell ref="C320:N320"/>
    <mergeCell ref="C321:N321"/>
    <mergeCell ref="C322:E322"/>
    <mergeCell ref="C333:E333"/>
    <mergeCell ref="C334:E334"/>
    <mergeCell ref="C335:E335"/>
    <mergeCell ref="C336:E336"/>
    <mergeCell ref="C337:N337"/>
    <mergeCell ref="C328:E328"/>
    <mergeCell ref="C329:E329"/>
    <mergeCell ref="C330:E330"/>
    <mergeCell ref="C331:E331"/>
    <mergeCell ref="C332:E332"/>
    <mergeCell ref="C343:E343"/>
    <mergeCell ref="C344:E344"/>
    <mergeCell ref="C345:E345"/>
    <mergeCell ref="C346:E346"/>
    <mergeCell ref="C347:E347"/>
    <mergeCell ref="C338:N338"/>
    <mergeCell ref="C339:E339"/>
    <mergeCell ref="C340:E340"/>
    <mergeCell ref="C341:E341"/>
    <mergeCell ref="C342:E34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N351"/>
    <mergeCell ref="C352:E352"/>
    <mergeCell ref="C363:E363"/>
    <mergeCell ref="C364:N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N391"/>
    <mergeCell ref="C392:E392"/>
    <mergeCell ref="C403:E403"/>
    <mergeCell ref="C404:E404"/>
    <mergeCell ref="C405:E405"/>
    <mergeCell ref="C406:N406"/>
    <mergeCell ref="C407:E407"/>
    <mergeCell ref="C398:E398"/>
    <mergeCell ref="C399:E399"/>
    <mergeCell ref="C400:E400"/>
    <mergeCell ref="C401:E401"/>
    <mergeCell ref="C402:E40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23:E423"/>
    <mergeCell ref="C424:N424"/>
    <mergeCell ref="C425:E425"/>
    <mergeCell ref="C426:E426"/>
    <mergeCell ref="C427:E427"/>
    <mergeCell ref="C418:E418"/>
    <mergeCell ref="C419:E419"/>
    <mergeCell ref="C420:E420"/>
    <mergeCell ref="C421:N421"/>
    <mergeCell ref="C422:E422"/>
    <mergeCell ref="C433:E433"/>
    <mergeCell ref="C434:E434"/>
    <mergeCell ref="C435:E435"/>
    <mergeCell ref="C436:N436"/>
    <mergeCell ref="C437:E437"/>
    <mergeCell ref="C428:E428"/>
    <mergeCell ref="C429:E429"/>
    <mergeCell ref="C430:E430"/>
    <mergeCell ref="C431:E431"/>
    <mergeCell ref="C432:E432"/>
    <mergeCell ref="C443:E443"/>
    <mergeCell ref="C444:E444"/>
    <mergeCell ref="C445:E445"/>
    <mergeCell ref="C446:E446"/>
    <mergeCell ref="C447:E447"/>
    <mergeCell ref="C438:E438"/>
    <mergeCell ref="C439:N439"/>
    <mergeCell ref="C440:E440"/>
    <mergeCell ref="C441:E441"/>
    <mergeCell ref="C442:E442"/>
    <mergeCell ref="C453:E453"/>
    <mergeCell ref="C454:N454"/>
    <mergeCell ref="C455:E455"/>
    <mergeCell ref="C457:K457"/>
    <mergeCell ref="C458:K458"/>
    <mergeCell ref="C448:E448"/>
    <mergeCell ref="C449:E449"/>
    <mergeCell ref="C450:E450"/>
    <mergeCell ref="C451:N451"/>
    <mergeCell ref="C452:E452"/>
    <mergeCell ref="C464:K464"/>
    <mergeCell ref="C465:K465"/>
    <mergeCell ref="C466:K466"/>
    <mergeCell ref="C467:K467"/>
    <mergeCell ref="C468:K468"/>
    <mergeCell ref="C459:K459"/>
    <mergeCell ref="C460:K460"/>
    <mergeCell ref="C461:K461"/>
    <mergeCell ref="C462:K462"/>
    <mergeCell ref="C463:K463"/>
    <mergeCell ref="C474:K474"/>
    <mergeCell ref="C475:K475"/>
    <mergeCell ref="C476:K476"/>
    <mergeCell ref="C477:K477"/>
    <mergeCell ref="C478:K478"/>
    <mergeCell ref="C469:K469"/>
    <mergeCell ref="C470:K470"/>
    <mergeCell ref="C471:K471"/>
    <mergeCell ref="C472:K472"/>
    <mergeCell ref="C473:K473"/>
    <mergeCell ref="C484:K484"/>
    <mergeCell ref="C485:K485"/>
    <mergeCell ref="C486:K486"/>
    <mergeCell ref="C487:K487"/>
    <mergeCell ref="C488:K488"/>
    <mergeCell ref="C479:K479"/>
    <mergeCell ref="C480:K480"/>
    <mergeCell ref="C481:K481"/>
    <mergeCell ref="C482:K482"/>
    <mergeCell ref="C483:K483"/>
    <mergeCell ref="C495:K495"/>
    <mergeCell ref="C496:K496"/>
    <mergeCell ref="C497:K497"/>
    <mergeCell ref="C498:K498"/>
    <mergeCell ref="C499:K499"/>
    <mergeCell ref="C490:K490"/>
    <mergeCell ref="C491:K491"/>
    <mergeCell ref="C492:K492"/>
    <mergeCell ref="C493:K493"/>
    <mergeCell ref="C494:K494"/>
    <mergeCell ref="C505:K505"/>
    <mergeCell ref="C506:K506"/>
    <mergeCell ref="C507:K507"/>
    <mergeCell ref="C508:K508"/>
    <mergeCell ref="C509:K509"/>
    <mergeCell ref="C500:K500"/>
    <mergeCell ref="C501:K501"/>
    <mergeCell ref="C502:K502"/>
    <mergeCell ref="C503:K503"/>
    <mergeCell ref="C504:K504"/>
    <mergeCell ref="C515:K515"/>
    <mergeCell ref="C516:K516"/>
    <mergeCell ref="C517:K517"/>
    <mergeCell ref="C518:K518"/>
    <mergeCell ref="C519:K519"/>
    <mergeCell ref="C510:K510"/>
    <mergeCell ref="C511:K511"/>
    <mergeCell ref="C512:K512"/>
    <mergeCell ref="C513:K513"/>
    <mergeCell ref="C514:K514"/>
    <mergeCell ref="A531:N531"/>
    <mergeCell ref="C526:G526"/>
    <mergeCell ref="H526:L526"/>
    <mergeCell ref="C527:L527"/>
    <mergeCell ref="A529:N529"/>
    <mergeCell ref="A530:N530"/>
    <mergeCell ref="C520:K520"/>
    <mergeCell ref="C521:K521"/>
    <mergeCell ref="C524:G524"/>
    <mergeCell ref="H524:L524"/>
    <mergeCell ref="C525:L52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532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dimension ref="A1:Y51"/>
  <sheetViews>
    <sheetView workbookViewId="0">
      <selection activeCell="B7" sqref="B7:G7"/>
    </sheetView>
  </sheetViews>
  <sheetFormatPr defaultColWidth="8.85546875" defaultRowHeight="14.25"/>
  <cols>
    <col min="1" max="1" width="6" style="151" customWidth="1"/>
    <col min="2" max="2" width="19.140625" style="151" customWidth="1"/>
    <col min="3" max="3" width="50" style="151" customWidth="1"/>
    <col min="4" max="4" width="16.140625" style="151" customWidth="1"/>
    <col min="5" max="8" width="13.7109375" style="151" customWidth="1"/>
    <col min="9" max="11" width="8.85546875" style="151"/>
    <col min="12" max="13" width="126.42578125" style="152" hidden="1" customWidth="1"/>
    <col min="14" max="14" width="140.140625" style="152" hidden="1" customWidth="1"/>
    <col min="15" max="15" width="146.140625" style="152" hidden="1" customWidth="1"/>
    <col min="16" max="17" width="69.140625" style="152" hidden="1" customWidth="1"/>
    <col min="18" max="18" width="66.140625" style="152" hidden="1" customWidth="1"/>
    <col min="19" max="19" width="54.85546875" style="152" hidden="1" customWidth="1"/>
    <col min="20" max="20" width="91.28515625" style="152" hidden="1" customWidth="1"/>
    <col min="21" max="21" width="54.85546875" style="152" hidden="1" customWidth="1"/>
    <col min="22" max="22" width="66.140625" style="152" hidden="1" customWidth="1"/>
    <col min="23" max="23" width="54.85546875" style="152" hidden="1" customWidth="1"/>
    <col min="24" max="24" width="66.140625" style="152" hidden="1" customWidth="1"/>
    <col min="25" max="25" width="54.85546875" style="152" hidden="1" customWidth="1"/>
    <col min="26" max="16384" width="8.85546875" style="151"/>
  </cols>
  <sheetData>
    <row r="1" spans="1:13" customFormat="1" ht="15">
      <c r="A1" s="2"/>
      <c r="B1" s="2"/>
      <c r="C1" s="2"/>
      <c r="D1" s="2"/>
      <c r="E1" s="2"/>
      <c r="F1" s="2"/>
      <c r="G1" s="2"/>
      <c r="H1" s="5" t="s">
        <v>4515</v>
      </c>
    </row>
    <row r="2" spans="1:13" customFormat="1" ht="15">
      <c r="A2" s="8"/>
      <c r="B2" s="8"/>
      <c r="C2" s="8"/>
      <c r="D2" s="8"/>
      <c r="E2" s="8"/>
      <c r="F2" s="8"/>
      <c r="G2" s="8"/>
      <c r="H2" s="5" t="s">
        <v>4516</v>
      </c>
    </row>
    <row r="3" spans="1:13" customFormat="1" ht="15">
      <c r="A3" s="8"/>
      <c r="B3" s="8"/>
      <c r="C3" s="8"/>
      <c r="D3" s="8"/>
      <c r="E3" s="8"/>
      <c r="F3" s="8"/>
      <c r="G3" s="8"/>
      <c r="H3" s="5"/>
    </row>
    <row r="4" spans="1:13" customFormat="1" ht="34.5">
      <c r="A4" s="126"/>
      <c r="B4" s="351" t="s">
        <v>4719</v>
      </c>
      <c r="C4" s="351"/>
      <c r="D4" s="351"/>
      <c r="E4" s="351"/>
      <c r="F4" s="351"/>
      <c r="G4" s="351"/>
      <c r="H4" s="126"/>
      <c r="L4" s="12" t="s">
        <v>15</v>
      </c>
    </row>
    <row r="5" spans="1:13" customFormat="1" ht="18">
      <c r="A5" s="126"/>
      <c r="B5" s="329" t="s">
        <v>16</v>
      </c>
      <c r="C5" s="329"/>
      <c r="D5" s="329"/>
      <c r="E5" s="329"/>
      <c r="F5" s="329"/>
      <c r="G5" s="329"/>
      <c r="H5" s="126"/>
    </row>
    <row r="6" spans="1:13" customFormat="1" ht="15">
      <c r="A6" s="12"/>
      <c r="H6" s="12"/>
    </row>
    <row r="7" spans="1:13" customFormat="1" ht="18">
      <c r="A7" s="126"/>
      <c r="B7" s="351" t="s">
        <v>4736</v>
      </c>
      <c r="C7" s="351"/>
      <c r="D7" s="351"/>
      <c r="E7" s="351"/>
      <c r="F7" s="351"/>
      <c r="G7" s="351"/>
      <c r="H7" s="127"/>
      <c r="M7" s="12" t="s">
        <v>4652</v>
      </c>
    </row>
    <row r="8" spans="1:13" customFormat="1" ht="18">
      <c r="A8" s="126"/>
      <c r="B8" s="329" t="s">
        <v>18</v>
      </c>
      <c r="C8" s="329"/>
      <c r="D8" s="329"/>
      <c r="E8" s="329"/>
      <c r="F8" s="329"/>
      <c r="G8" s="329"/>
      <c r="H8" s="127"/>
    </row>
    <row r="9" spans="1:13" customFormat="1" ht="15">
      <c r="A9" s="127"/>
      <c r="B9" s="128"/>
      <c r="C9" s="128"/>
      <c r="D9" s="128"/>
      <c r="E9" s="128"/>
      <c r="F9" s="128"/>
      <c r="G9" s="128"/>
      <c r="H9" s="127"/>
    </row>
    <row r="10" spans="1:13" customFormat="1" ht="15">
      <c r="A10" s="127"/>
      <c r="B10" s="352" t="s">
        <v>4651</v>
      </c>
      <c r="C10" s="352"/>
      <c r="D10" s="352"/>
      <c r="E10" s="352"/>
      <c r="F10" s="352"/>
      <c r="G10" s="352"/>
      <c r="H10" s="127"/>
    </row>
    <row r="11" spans="1:13" customFormat="1" ht="15">
      <c r="A11" s="127"/>
      <c r="B11" s="128"/>
      <c r="C11" s="128"/>
      <c r="D11" s="128"/>
      <c r="E11" s="128"/>
      <c r="F11" s="128"/>
      <c r="G11" s="128"/>
      <c r="H11" s="127"/>
    </row>
    <row r="12" spans="1:13" customFormat="1" ht="15">
      <c r="A12" s="127"/>
      <c r="B12" s="15" t="s">
        <v>4517</v>
      </c>
      <c r="C12" s="129"/>
      <c r="D12" s="129"/>
      <c r="E12" s="129"/>
      <c r="F12" s="129"/>
      <c r="G12" s="129"/>
      <c r="H12" s="127"/>
    </row>
    <row r="13" spans="1:13" customFormat="1" ht="15">
      <c r="A13" s="127"/>
      <c r="B13" s="128"/>
      <c r="C13" s="349" t="s">
        <v>26</v>
      </c>
      <c r="D13" s="349"/>
      <c r="E13" s="349"/>
      <c r="F13" s="349"/>
      <c r="G13" s="349"/>
      <c r="H13" s="127"/>
    </row>
    <row r="14" spans="1:13" customFormat="1" ht="15">
      <c r="A14" s="127"/>
      <c r="B14" s="130" t="s">
        <v>4518</v>
      </c>
      <c r="C14" s="131"/>
      <c r="D14" s="131"/>
      <c r="E14" s="131"/>
      <c r="F14" s="132" t="s">
        <v>4650</v>
      </c>
      <c r="G14" s="128"/>
      <c r="H14" s="127"/>
    </row>
    <row r="15" spans="1:13" customFormat="1" ht="15">
      <c r="A15" s="127"/>
      <c r="B15" s="128"/>
      <c r="C15" s="128"/>
      <c r="D15" s="128"/>
      <c r="E15" s="128"/>
      <c r="F15" s="128"/>
      <c r="G15" s="128"/>
      <c r="H15" s="127"/>
    </row>
    <row r="16" spans="1:13" customFormat="1" ht="15">
      <c r="A16" s="127"/>
      <c r="B16" s="15" t="s">
        <v>4519</v>
      </c>
      <c r="G16" s="128"/>
      <c r="H16" s="127"/>
    </row>
    <row r="17" spans="1:25" customFormat="1" ht="15">
      <c r="A17" s="127"/>
      <c r="B17" s="27" t="s">
        <v>4520</v>
      </c>
      <c r="C17" s="131"/>
      <c r="D17" s="133"/>
      <c r="E17" s="131"/>
      <c r="F17" s="133"/>
      <c r="G17" s="128"/>
      <c r="H17" s="127"/>
    </row>
    <row r="18" spans="1:25" customFormat="1" ht="15">
      <c r="A18" s="127"/>
      <c r="B18" s="27"/>
      <c r="C18" s="128"/>
      <c r="D18" s="134" t="s">
        <v>4521</v>
      </c>
      <c r="E18" s="128"/>
      <c r="F18" s="134" t="s">
        <v>4522</v>
      </c>
      <c r="G18" s="128"/>
      <c r="H18" s="127"/>
    </row>
    <row r="19" spans="1:25" customFormat="1" ht="15">
      <c r="A19" s="127"/>
      <c r="B19" s="8" t="s">
        <v>4523</v>
      </c>
      <c r="G19" s="128"/>
      <c r="H19" s="127"/>
    </row>
    <row r="20" spans="1:25" customFormat="1" ht="15">
      <c r="A20" s="8"/>
      <c r="B20" s="27" t="s">
        <v>4520</v>
      </c>
      <c r="C20" s="131"/>
      <c r="D20" s="135"/>
      <c r="E20" s="135"/>
      <c r="F20" s="136"/>
      <c r="G20" s="29"/>
      <c r="H20" s="29"/>
    </row>
    <row r="21" spans="1:25" customFormat="1" ht="15">
      <c r="A21" s="8"/>
      <c r="B21" s="27"/>
      <c r="C21" s="128"/>
      <c r="D21" s="137"/>
      <c r="E21" s="137"/>
      <c r="F21" s="138"/>
      <c r="G21" s="29"/>
      <c r="H21" s="29"/>
    </row>
    <row r="22" spans="1:25" customFormat="1" ht="15">
      <c r="A22" s="139"/>
      <c r="B22" s="340" t="s">
        <v>4731</v>
      </c>
      <c r="C22" s="340"/>
      <c r="D22" s="340"/>
      <c r="E22" s="340"/>
      <c r="F22" s="340"/>
      <c r="G22" s="340"/>
      <c r="H22" s="340"/>
      <c r="N22" s="12" t="s">
        <v>4539</v>
      </c>
    </row>
    <row r="23" spans="1:25" customFormat="1" ht="15">
      <c r="A23" s="139"/>
      <c r="B23" s="27"/>
      <c r="C23" s="27"/>
      <c r="D23" s="27"/>
      <c r="E23" s="27"/>
      <c r="F23" s="27"/>
      <c r="G23" s="27"/>
      <c r="H23" s="24"/>
    </row>
    <row r="24" spans="1:25" customFormat="1" ht="15" customHeight="1">
      <c r="A24" s="341" t="s">
        <v>44</v>
      </c>
      <c r="B24" s="341" t="s">
        <v>45</v>
      </c>
      <c r="C24" s="341" t="s">
        <v>4524</v>
      </c>
      <c r="D24" s="344" t="s">
        <v>4525</v>
      </c>
      <c r="E24" s="345"/>
      <c r="F24" s="345"/>
      <c r="G24" s="345"/>
      <c r="H24" s="346"/>
    </row>
    <row r="25" spans="1:25" customFormat="1" ht="14.25" customHeight="1">
      <c r="A25" s="342"/>
      <c r="B25" s="342"/>
      <c r="C25" s="342"/>
      <c r="D25" s="424" t="s">
        <v>4526</v>
      </c>
      <c r="E25" s="424" t="s">
        <v>36</v>
      </c>
      <c r="F25" s="424" t="s">
        <v>40</v>
      </c>
      <c r="G25" s="424" t="s">
        <v>42</v>
      </c>
      <c r="H25" s="424" t="s">
        <v>55</v>
      </c>
    </row>
    <row r="26" spans="1:25" customFormat="1" ht="59.25" customHeight="1">
      <c r="A26" s="343"/>
      <c r="B26" s="343"/>
      <c r="C26" s="343"/>
      <c r="D26" s="343"/>
      <c r="E26" s="343"/>
      <c r="F26" s="343"/>
      <c r="G26" s="343"/>
      <c r="H26" s="343"/>
    </row>
    <row r="27" spans="1:25" customFormat="1" ht="15">
      <c r="A27" s="200">
        <v>1</v>
      </c>
      <c r="B27" s="200">
        <v>2</v>
      </c>
      <c r="C27" s="200">
        <v>3</v>
      </c>
      <c r="D27" s="200">
        <v>4</v>
      </c>
      <c r="E27" s="200">
        <v>5</v>
      </c>
      <c r="F27" s="200">
        <v>6</v>
      </c>
      <c r="G27" s="200">
        <v>7</v>
      </c>
      <c r="H27" s="200">
        <v>8</v>
      </c>
    </row>
    <row r="28" spans="1:25" s="2" customFormat="1" ht="15">
      <c r="A28" s="419" t="s">
        <v>4527</v>
      </c>
      <c r="B28" s="420"/>
      <c r="C28" s="420"/>
      <c r="D28" s="420"/>
      <c r="E28" s="420"/>
      <c r="F28" s="420"/>
      <c r="G28" s="420"/>
      <c r="H28" s="421"/>
      <c r="I28"/>
      <c r="J28"/>
      <c r="K28"/>
      <c r="L28" s="3"/>
      <c r="M28" s="3"/>
      <c r="N28" s="3"/>
      <c r="O28" s="39" t="s">
        <v>4527</v>
      </c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s="2" customFormat="1" ht="24.75" customHeight="1">
      <c r="A29" s="199">
        <v>1</v>
      </c>
      <c r="B29" s="198" t="s">
        <v>4649</v>
      </c>
      <c r="C29" s="198" t="s">
        <v>4732</v>
      </c>
      <c r="D29" s="197"/>
      <c r="E29" s="197"/>
      <c r="F29" s="197"/>
      <c r="G29" s="197">
        <v>0.31</v>
      </c>
      <c r="H29" s="197">
        <v>0.31</v>
      </c>
      <c r="I29"/>
      <c r="J29"/>
      <c r="K29"/>
      <c r="L29" s="3"/>
      <c r="M29" s="3"/>
      <c r="N29" s="3"/>
      <c r="O29" s="39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s="2" customFormat="1" ht="24.75" customHeight="1">
      <c r="A30" s="199">
        <v>2</v>
      </c>
      <c r="B30" s="198" t="s">
        <v>4647</v>
      </c>
      <c r="C30" s="198" t="s">
        <v>4733</v>
      </c>
      <c r="D30" s="197"/>
      <c r="E30" s="197"/>
      <c r="F30" s="197"/>
      <c r="G30" s="197">
        <v>1.23</v>
      </c>
      <c r="H30" s="197">
        <v>1.23</v>
      </c>
      <c r="I30"/>
      <c r="J30"/>
      <c r="K30"/>
      <c r="L30" s="3"/>
      <c r="M30" s="3"/>
      <c r="N30" s="3"/>
      <c r="O30" s="39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s="2" customFormat="1" ht="24.75" customHeight="1">
      <c r="A31" s="199">
        <v>3</v>
      </c>
      <c r="B31" s="198" t="s">
        <v>4645</v>
      </c>
      <c r="C31" s="198" t="s">
        <v>4734</v>
      </c>
      <c r="D31" s="197"/>
      <c r="E31" s="197"/>
      <c r="F31" s="197"/>
      <c r="G31" s="197">
        <v>0.74</v>
      </c>
      <c r="H31" s="197">
        <v>0.74</v>
      </c>
      <c r="I31"/>
      <c r="J31"/>
      <c r="K31"/>
      <c r="L31" s="3"/>
      <c r="M31" s="3"/>
      <c r="N31" s="3"/>
      <c r="O31" s="39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s="2" customFormat="1" ht="24.75" customHeight="1">
      <c r="A32" s="199">
        <v>4</v>
      </c>
      <c r="B32" s="198" t="s">
        <v>4723</v>
      </c>
      <c r="C32" s="198" t="s">
        <v>4735</v>
      </c>
      <c r="D32" s="197"/>
      <c r="E32" s="197"/>
      <c r="F32" s="197"/>
      <c r="G32" s="197">
        <v>1.29</v>
      </c>
      <c r="H32" s="197">
        <v>1.29</v>
      </c>
      <c r="I32"/>
      <c r="J32"/>
      <c r="K32"/>
      <c r="L32" s="3"/>
      <c r="M32" s="3"/>
      <c r="N32" s="3"/>
      <c r="O32" s="39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s="2" customFormat="1" ht="15">
      <c r="A33" s="196"/>
      <c r="B33" s="425" t="s">
        <v>4528</v>
      </c>
      <c r="C33" s="426"/>
      <c r="D33" s="195"/>
      <c r="E33" s="195"/>
      <c r="F33" s="194"/>
      <c r="G33" s="194">
        <v>3.57</v>
      </c>
      <c r="H33" s="194">
        <v>3.57</v>
      </c>
      <c r="I33"/>
      <c r="J33"/>
      <c r="K33"/>
      <c r="L33" s="3"/>
      <c r="M33" s="3"/>
      <c r="N33" s="3"/>
      <c r="O33" s="39"/>
      <c r="P33" s="48" t="s">
        <v>4528</v>
      </c>
      <c r="Q33" s="3"/>
      <c r="R33" s="3"/>
      <c r="S33" s="3"/>
      <c r="T33" s="3"/>
      <c r="U33" s="3"/>
      <c r="V33" s="3"/>
      <c r="W33" s="3"/>
      <c r="X33" s="3"/>
      <c r="Y33" s="3"/>
    </row>
    <row r="34" spans="1:25" s="2" customFormat="1" ht="15">
      <c r="A34" s="419" t="s">
        <v>4529</v>
      </c>
      <c r="B34" s="420"/>
      <c r="C34" s="420"/>
      <c r="D34" s="420"/>
      <c r="E34" s="420"/>
      <c r="F34" s="420"/>
      <c r="G34" s="420"/>
      <c r="H34" s="421"/>
      <c r="I34"/>
      <c r="J34"/>
      <c r="K34"/>
      <c r="L34" s="3"/>
      <c r="M34" s="3"/>
      <c r="N34" s="3"/>
      <c r="O34" s="39" t="s">
        <v>4529</v>
      </c>
      <c r="P34" s="48"/>
      <c r="Q34" s="3"/>
      <c r="R34" s="3"/>
      <c r="S34" s="3"/>
      <c r="T34" s="3"/>
      <c r="U34" s="3"/>
      <c r="V34" s="3"/>
      <c r="W34" s="3"/>
      <c r="X34" s="3"/>
      <c r="Y34" s="3"/>
    </row>
    <row r="35" spans="1:25" s="2" customFormat="1" ht="15">
      <c r="A35" s="196"/>
      <c r="B35" s="422" t="s">
        <v>4530</v>
      </c>
      <c r="C35" s="423"/>
      <c r="D35" s="195"/>
      <c r="E35" s="195"/>
      <c r="F35" s="194"/>
      <c r="G35" s="194">
        <v>3.57</v>
      </c>
      <c r="H35" s="194">
        <v>3.57</v>
      </c>
      <c r="I35"/>
      <c r="J35"/>
      <c r="K35"/>
      <c r="L35" s="3"/>
      <c r="M35" s="3"/>
      <c r="N35" s="3"/>
      <c r="O35" s="39"/>
      <c r="P35" s="48"/>
      <c r="Q35" s="147" t="s">
        <v>4530</v>
      </c>
      <c r="R35" s="3"/>
      <c r="S35" s="3"/>
      <c r="T35" s="3"/>
      <c r="U35" s="3"/>
      <c r="V35" s="3"/>
      <c r="W35" s="3"/>
      <c r="X35" s="3"/>
      <c r="Y35" s="3"/>
    </row>
    <row r="36" spans="1:25" s="2" customFormat="1" ht="15">
      <c r="A36" s="419" t="s">
        <v>4531</v>
      </c>
      <c r="B36" s="420"/>
      <c r="C36" s="420"/>
      <c r="D36" s="420"/>
      <c r="E36" s="420"/>
      <c r="F36" s="420"/>
      <c r="G36" s="420"/>
      <c r="H36" s="421"/>
      <c r="I36"/>
      <c r="J36"/>
      <c r="K36"/>
      <c r="L36" s="3"/>
      <c r="M36" s="3"/>
      <c r="N36" s="3"/>
      <c r="O36" s="39" t="s">
        <v>4531</v>
      </c>
      <c r="P36" s="48"/>
      <c r="Q36" s="147"/>
      <c r="R36" s="3"/>
      <c r="S36" s="3"/>
      <c r="T36" s="3"/>
      <c r="U36" s="3"/>
      <c r="V36" s="3"/>
      <c r="W36" s="3"/>
      <c r="X36" s="3"/>
      <c r="Y36" s="3"/>
    </row>
    <row r="37" spans="1:25" s="2" customFormat="1" ht="15">
      <c r="A37" s="196"/>
      <c r="B37" s="422" t="s">
        <v>4532</v>
      </c>
      <c r="C37" s="423"/>
      <c r="D37" s="195"/>
      <c r="E37" s="195"/>
      <c r="F37" s="194"/>
      <c r="G37" s="194">
        <v>3.57</v>
      </c>
      <c r="H37" s="194">
        <v>3.57</v>
      </c>
      <c r="I37"/>
      <c r="J37"/>
      <c r="K37"/>
      <c r="L37" s="3"/>
      <c r="M37" s="3"/>
      <c r="N37" s="3"/>
      <c r="O37" s="39"/>
      <c r="P37" s="48"/>
      <c r="Q37" s="147" t="s">
        <v>4532</v>
      </c>
      <c r="R37" s="3"/>
      <c r="S37" s="3"/>
      <c r="T37" s="3"/>
      <c r="U37" s="3"/>
      <c r="V37" s="3"/>
      <c r="W37" s="3"/>
      <c r="X37" s="3"/>
      <c r="Y37" s="3"/>
    </row>
    <row r="38" spans="1:25" s="2" customFormat="1" ht="48.75">
      <c r="A38" s="419" t="s">
        <v>4533</v>
      </c>
      <c r="B38" s="420"/>
      <c r="C38" s="420"/>
      <c r="D38" s="420"/>
      <c r="E38" s="420"/>
      <c r="F38" s="420"/>
      <c r="G38" s="420"/>
      <c r="H38" s="421"/>
      <c r="I38"/>
      <c r="J38"/>
      <c r="K38"/>
      <c r="L38" s="3"/>
      <c r="M38" s="3"/>
      <c r="N38" s="3"/>
      <c r="O38" s="39" t="s">
        <v>4533</v>
      </c>
      <c r="P38" s="48"/>
      <c r="Q38" s="147"/>
      <c r="R38" s="3"/>
      <c r="S38" s="3"/>
      <c r="T38" s="3"/>
      <c r="U38" s="3"/>
      <c r="V38" s="3"/>
      <c r="W38" s="3"/>
      <c r="X38" s="3"/>
      <c r="Y38" s="3"/>
    </row>
    <row r="39" spans="1:25" s="2" customFormat="1" ht="90.75">
      <c r="A39" s="196"/>
      <c r="B39" s="422" t="s">
        <v>4534</v>
      </c>
      <c r="C39" s="423"/>
      <c r="D39" s="195"/>
      <c r="E39" s="195"/>
      <c r="F39" s="194"/>
      <c r="G39" s="194">
        <v>3.57</v>
      </c>
      <c r="H39" s="194">
        <v>3.57</v>
      </c>
      <c r="I39"/>
      <c r="J39"/>
      <c r="K39"/>
      <c r="L39" s="3"/>
      <c r="M39" s="3"/>
      <c r="N39" s="3"/>
      <c r="O39" s="39"/>
      <c r="P39" s="48"/>
      <c r="Q39" s="147" t="s">
        <v>4534</v>
      </c>
      <c r="R39" s="3"/>
      <c r="S39" s="3"/>
      <c r="T39" s="3"/>
      <c r="U39" s="3"/>
      <c r="V39" s="3"/>
      <c r="W39" s="3"/>
      <c r="X39" s="3"/>
      <c r="Y39" s="3"/>
    </row>
    <row r="40" spans="1:25" s="2" customFormat="1" ht="15">
      <c r="A40" s="419" t="s">
        <v>4535</v>
      </c>
      <c r="B40" s="420"/>
      <c r="C40" s="420"/>
      <c r="D40" s="420"/>
      <c r="E40" s="420"/>
      <c r="F40" s="420"/>
      <c r="G40" s="420"/>
      <c r="H40" s="421"/>
      <c r="I40"/>
      <c r="J40"/>
      <c r="K40"/>
      <c r="L40" s="3"/>
      <c r="M40" s="3"/>
      <c r="N40" s="3"/>
      <c r="O40" s="39" t="s">
        <v>4535</v>
      </c>
      <c r="P40" s="48"/>
      <c r="Q40" s="147"/>
      <c r="R40" s="3"/>
      <c r="S40" s="3"/>
      <c r="T40" s="3"/>
      <c r="U40" s="3"/>
      <c r="V40" s="3"/>
      <c r="W40" s="3"/>
      <c r="X40" s="3"/>
      <c r="Y40" s="3"/>
    </row>
    <row r="41" spans="1:25" s="2" customFormat="1" ht="15">
      <c r="A41" s="196"/>
      <c r="B41" s="422" t="s">
        <v>4536</v>
      </c>
      <c r="C41" s="423"/>
      <c r="D41" s="195"/>
      <c r="E41" s="195"/>
      <c r="F41" s="194"/>
      <c r="G41" s="194">
        <v>3.57</v>
      </c>
      <c r="H41" s="194">
        <v>3.57</v>
      </c>
      <c r="I41"/>
      <c r="J41"/>
      <c r="K41"/>
      <c r="L41" s="3"/>
      <c r="M41" s="3"/>
      <c r="N41" s="3"/>
      <c r="O41" s="39"/>
      <c r="P41" s="48"/>
      <c r="Q41" s="147" t="s">
        <v>4536</v>
      </c>
      <c r="R41" s="3"/>
      <c r="S41" s="3"/>
      <c r="T41" s="3"/>
      <c r="U41" s="3"/>
      <c r="V41" s="3"/>
      <c r="W41" s="3"/>
      <c r="X41" s="3"/>
      <c r="Y41" s="3"/>
    </row>
    <row r="42" spans="1:25" customFormat="1" ht="15">
      <c r="A42" s="2"/>
      <c r="B42" s="2"/>
      <c r="C42" s="2"/>
      <c r="D42" s="2"/>
      <c r="E42" s="2"/>
      <c r="F42" s="2"/>
      <c r="G42" s="2"/>
      <c r="H42" s="2"/>
    </row>
    <row r="43" spans="1:25" customFormat="1" ht="15">
      <c r="A43" s="2"/>
      <c r="B43" s="2"/>
      <c r="C43" s="2"/>
      <c r="D43" s="2"/>
      <c r="E43" s="2"/>
      <c r="F43" s="2"/>
      <c r="G43" s="2"/>
      <c r="H43" s="2"/>
    </row>
    <row r="44" spans="1:25" customFormat="1" ht="15">
      <c r="A44" s="148" t="s">
        <v>4537</v>
      </c>
      <c r="B44" s="8"/>
      <c r="C44" s="330"/>
      <c r="D44" s="330"/>
      <c r="E44" s="334" t="s">
        <v>4641</v>
      </c>
      <c r="F44" s="334"/>
      <c r="G44" s="334"/>
      <c r="H44" s="334"/>
      <c r="R44" s="12" t="s">
        <v>10</v>
      </c>
      <c r="S44" s="12" t="s">
        <v>4641</v>
      </c>
    </row>
    <row r="45" spans="1:25" customFormat="1" ht="15">
      <c r="A45" s="8"/>
      <c r="B45" s="8"/>
      <c r="C45" s="193" t="s">
        <v>4538</v>
      </c>
      <c r="D45" s="193" t="s">
        <v>4538</v>
      </c>
      <c r="E45" s="193"/>
      <c r="F45" s="193"/>
      <c r="G45" s="193"/>
      <c r="H45" s="193"/>
    </row>
    <row r="46" spans="1:25" customFormat="1" ht="14.45" customHeight="1">
      <c r="A46" s="333" t="s">
        <v>4642</v>
      </c>
      <c r="B46" s="333"/>
      <c r="C46" s="333"/>
      <c r="D46" s="333"/>
      <c r="E46" s="334" t="s">
        <v>4641</v>
      </c>
      <c r="F46" s="334"/>
      <c r="G46" s="334"/>
      <c r="H46" s="334"/>
      <c r="T46" s="12" t="s">
        <v>4642</v>
      </c>
      <c r="U46" s="12" t="s">
        <v>4641</v>
      </c>
    </row>
    <row r="47" spans="1:25" customFormat="1" ht="15">
      <c r="A47" s="8"/>
      <c r="B47" s="8"/>
      <c r="C47" s="332" t="s">
        <v>4538</v>
      </c>
      <c r="D47" s="332" t="s">
        <v>4538</v>
      </c>
      <c r="E47" s="332"/>
      <c r="F47" s="332"/>
      <c r="G47" s="332"/>
      <c r="H47" s="332"/>
    </row>
    <row r="48" spans="1:25" customFormat="1" ht="15">
      <c r="A48" s="148" t="s">
        <v>613</v>
      </c>
      <c r="C48" s="330"/>
      <c r="D48" s="330"/>
      <c r="E48" s="331"/>
      <c r="F48" s="331"/>
      <c r="G48" s="331"/>
      <c r="H48" s="331"/>
      <c r="I48" s="114"/>
      <c r="J48" s="114"/>
      <c r="K48" s="114"/>
      <c r="V48" s="12" t="s">
        <v>10</v>
      </c>
      <c r="W48" s="12" t="s">
        <v>10</v>
      </c>
    </row>
    <row r="49" spans="1:25" customFormat="1" ht="15">
      <c r="A49" s="113"/>
      <c r="B49" s="149"/>
      <c r="C49" s="329" t="s">
        <v>615</v>
      </c>
      <c r="D49" s="329"/>
      <c r="E49" s="329"/>
      <c r="F49" s="329"/>
      <c r="G49" s="329"/>
      <c r="H49" s="329"/>
      <c r="I49" s="150"/>
      <c r="J49" s="150"/>
      <c r="K49" s="150"/>
    </row>
    <row r="50" spans="1:25" customFormat="1" ht="15">
      <c r="A50" s="148" t="s">
        <v>616</v>
      </c>
      <c r="C50" s="330"/>
      <c r="D50" s="330"/>
      <c r="E50" s="331"/>
      <c r="F50" s="331"/>
      <c r="G50" s="331"/>
      <c r="H50" s="331"/>
      <c r="I50" s="114"/>
      <c r="J50" s="114"/>
      <c r="K50" s="114"/>
      <c r="X50" s="12" t="s">
        <v>10</v>
      </c>
      <c r="Y50" s="12" t="s">
        <v>10</v>
      </c>
    </row>
    <row r="51" spans="1:25" customFormat="1" ht="15">
      <c r="A51" s="8"/>
      <c r="C51" s="332" t="s">
        <v>615</v>
      </c>
      <c r="D51" s="332"/>
      <c r="E51" s="332"/>
      <c r="F51" s="332"/>
      <c r="G51" s="332"/>
      <c r="H51" s="332"/>
      <c r="I51" s="150"/>
      <c r="J51" s="150"/>
      <c r="K51" s="150"/>
    </row>
  </sheetData>
  <mergeCells count="37">
    <mergeCell ref="C13:G13"/>
    <mergeCell ref="B4:G4"/>
    <mergeCell ref="B5:G5"/>
    <mergeCell ref="B7:G7"/>
    <mergeCell ref="B8:G8"/>
    <mergeCell ref="B10:G10"/>
    <mergeCell ref="A36:H36"/>
    <mergeCell ref="B37:C37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33:C33"/>
    <mergeCell ref="A34:H34"/>
    <mergeCell ref="B35:C35"/>
    <mergeCell ref="A38:H38"/>
    <mergeCell ref="B39:C39"/>
    <mergeCell ref="A40:H40"/>
    <mergeCell ref="B41:C41"/>
    <mergeCell ref="C44:D44"/>
    <mergeCell ref="E44:H44"/>
    <mergeCell ref="C49:H49"/>
    <mergeCell ref="C50:D50"/>
    <mergeCell ref="E50:H50"/>
    <mergeCell ref="C51:H51"/>
    <mergeCell ref="A46:D46"/>
    <mergeCell ref="E46:H46"/>
    <mergeCell ref="C47:H47"/>
    <mergeCell ref="C48:D48"/>
    <mergeCell ref="E48:H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62"/>
  <sheetViews>
    <sheetView topLeftCell="A4" workbookViewId="0">
      <selection activeCell="J22" sqref="J22"/>
    </sheetView>
  </sheetViews>
  <sheetFormatPr defaultColWidth="8.85546875" defaultRowHeight="14.25"/>
  <cols>
    <col min="1" max="1" width="6" style="151" customWidth="1"/>
    <col min="2" max="2" width="19.140625" style="151" customWidth="1"/>
    <col min="3" max="3" width="50" style="151" customWidth="1"/>
    <col min="4" max="4" width="16.140625" style="151" customWidth="1"/>
    <col min="5" max="8" width="13.7109375" style="151" customWidth="1"/>
    <col min="9" max="9" width="9.85546875" style="151" bestFit="1" customWidth="1"/>
    <col min="10" max="11" width="8.85546875" style="151"/>
    <col min="12" max="13" width="126.42578125" style="152" hidden="1" customWidth="1"/>
    <col min="14" max="14" width="140.140625" style="152" hidden="1" customWidth="1"/>
    <col min="15" max="15" width="146.140625" style="152" hidden="1" customWidth="1"/>
    <col min="16" max="17" width="69.140625" style="152" hidden="1" customWidth="1"/>
    <col min="18" max="18" width="66.140625" style="152" hidden="1" customWidth="1"/>
    <col min="19" max="19" width="54.85546875" style="152" hidden="1" customWidth="1"/>
    <col min="20" max="20" width="91.28515625" style="152" hidden="1" customWidth="1"/>
    <col min="21" max="21" width="54.85546875" style="152" hidden="1" customWidth="1"/>
    <col min="22" max="22" width="66.140625" style="152" hidden="1" customWidth="1"/>
    <col min="23" max="23" width="54.85546875" style="152" hidden="1" customWidth="1"/>
    <col min="24" max="24" width="66.140625" style="152" hidden="1" customWidth="1"/>
    <col min="25" max="25" width="54.85546875" style="152" hidden="1" customWidth="1"/>
    <col min="26" max="16384" width="8.85546875" style="151"/>
  </cols>
  <sheetData>
    <row r="1" spans="1:13" customFormat="1" ht="15">
      <c r="A1" s="2"/>
      <c r="B1" s="2"/>
      <c r="C1" s="2"/>
      <c r="D1" s="2"/>
      <c r="E1" s="2"/>
      <c r="F1" s="2"/>
      <c r="G1" s="2"/>
      <c r="H1" s="5" t="s">
        <v>4515</v>
      </c>
    </row>
    <row r="2" spans="1:13" customFormat="1" ht="15">
      <c r="A2" s="8"/>
      <c r="B2" s="8"/>
      <c r="C2" s="8"/>
      <c r="D2" s="8"/>
      <c r="E2" s="8"/>
      <c r="F2" s="8"/>
      <c r="G2" s="8"/>
      <c r="H2" s="5" t="s">
        <v>4516</v>
      </c>
    </row>
    <row r="3" spans="1:13" customFormat="1" ht="15">
      <c r="A3" s="8"/>
      <c r="B3" s="8"/>
      <c r="C3" s="8"/>
      <c r="D3" s="8"/>
      <c r="E3" s="8"/>
      <c r="F3" s="8"/>
      <c r="G3" s="8"/>
      <c r="H3" s="5"/>
    </row>
    <row r="4" spans="1:13" customFormat="1" ht="34.5">
      <c r="A4" s="126"/>
      <c r="B4" s="351" t="s">
        <v>4719</v>
      </c>
      <c r="C4" s="351"/>
      <c r="D4" s="351"/>
      <c r="E4" s="351"/>
      <c r="F4" s="351"/>
      <c r="G4" s="351"/>
      <c r="H4" s="126"/>
      <c r="L4" s="12" t="s">
        <v>4543</v>
      </c>
    </row>
    <row r="5" spans="1:13" customFormat="1" ht="18">
      <c r="A5" s="126"/>
      <c r="B5" s="329" t="s">
        <v>16</v>
      </c>
      <c r="C5" s="329"/>
      <c r="D5" s="329"/>
      <c r="E5" s="329"/>
      <c r="F5" s="329"/>
      <c r="G5" s="329"/>
      <c r="H5" s="126"/>
    </row>
    <row r="6" spans="1:13" customFormat="1" ht="15">
      <c r="A6" s="12"/>
      <c r="H6" s="12"/>
    </row>
    <row r="7" spans="1:13" customFormat="1" ht="18">
      <c r="A7" s="126"/>
      <c r="B7" s="351" t="s">
        <v>17</v>
      </c>
      <c r="C7" s="351"/>
      <c r="D7" s="351"/>
      <c r="E7" s="351"/>
      <c r="F7" s="351"/>
      <c r="G7" s="351"/>
      <c r="H7" s="127"/>
      <c r="M7" s="12" t="s">
        <v>4544</v>
      </c>
    </row>
    <row r="8" spans="1:13" customFormat="1" ht="18">
      <c r="A8" s="126"/>
      <c r="B8" s="329" t="s">
        <v>18</v>
      </c>
      <c r="C8" s="329"/>
      <c r="D8" s="329"/>
      <c r="E8" s="329"/>
      <c r="F8" s="329"/>
      <c r="G8" s="329"/>
      <c r="H8" s="127"/>
    </row>
    <row r="9" spans="1:13" customFormat="1" ht="15">
      <c r="A9" s="127"/>
      <c r="B9" s="128"/>
      <c r="C9" s="128"/>
      <c r="D9" s="128"/>
      <c r="E9" s="128"/>
      <c r="F9" s="128"/>
      <c r="G9" s="128"/>
      <c r="H9" s="127"/>
    </row>
    <row r="10" spans="1:13" customFormat="1" ht="15">
      <c r="A10" s="127"/>
      <c r="B10" s="352" t="s">
        <v>4545</v>
      </c>
      <c r="C10" s="352"/>
      <c r="D10" s="352"/>
      <c r="E10" s="352"/>
      <c r="F10" s="352"/>
      <c r="G10" s="352"/>
      <c r="H10" s="127"/>
    </row>
    <row r="11" spans="1:13" customFormat="1" ht="15">
      <c r="A11" s="127"/>
      <c r="B11" s="128"/>
      <c r="C11" s="128"/>
      <c r="D11" s="128"/>
      <c r="E11" s="128"/>
      <c r="F11" s="128"/>
      <c r="G11" s="128"/>
      <c r="H11" s="127"/>
    </row>
    <row r="12" spans="1:13" customFormat="1" ht="15">
      <c r="A12" s="127"/>
      <c r="B12" s="15" t="s">
        <v>4517</v>
      </c>
      <c r="C12" s="129" t="s">
        <v>4546</v>
      </c>
      <c r="D12" s="129"/>
      <c r="E12" s="129"/>
      <c r="F12" s="129"/>
      <c r="G12" s="129"/>
      <c r="H12" s="127"/>
    </row>
    <row r="13" spans="1:13" customFormat="1" ht="15">
      <c r="A13" s="127"/>
      <c r="B13" s="128"/>
      <c r="C13" s="349" t="s">
        <v>26</v>
      </c>
      <c r="D13" s="349"/>
      <c r="E13" s="349"/>
      <c r="F13" s="349"/>
      <c r="G13" s="349"/>
      <c r="H13" s="127"/>
    </row>
    <row r="14" spans="1:13" customFormat="1" ht="15">
      <c r="A14" s="127"/>
      <c r="B14" s="130" t="s">
        <v>4518</v>
      </c>
      <c r="C14" s="131"/>
      <c r="D14" s="131"/>
      <c r="E14" s="131"/>
      <c r="F14" s="132" t="s">
        <v>4568</v>
      </c>
      <c r="G14" s="128"/>
      <c r="H14" s="127"/>
    </row>
    <row r="15" spans="1:13" customFormat="1" ht="15">
      <c r="A15" s="127"/>
      <c r="B15" s="128"/>
      <c r="C15" s="128"/>
      <c r="D15" s="128"/>
      <c r="E15" s="128"/>
      <c r="F15" s="128"/>
      <c r="G15" s="128"/>
      <c r="H15" s="127"/>
    </row>
    <row r="16" spans="1:13" customFormat="1" ht="15">
      <c r="A16" s="127"/>
      <c r="B16" s="15" t="s">
        <v>4519</v>
      </c>
      <c r="G16" s="128"/>
      <c r="H16" s="127"/>
    </row>
    <row r="17" spans="1:25" customFormat="1" ht="15">
      <c r="A17" s="127"/>
      <c r="B17" s="27" t="s">
        <v>4520</v>
      </c>
      <c r="C17" s="131"/>
      <c r="D17" s="133"/>
      <c r="E17" s="131"/>
      <c r="F17" s="133"/>
      <c r="G17" s="128"/>
      <c r="H17" s="127"/>
    </row>
    <row r="18" spans="1:25" customFormat="1" ht="15">
      <c r="A18" s="127"/>
      <c r="B18" s="27"/>
      <c r="C18" s="128"/>
      <c r="D18" s="134" t="s">
        <v>4521</v>
      </c>
      <c r="E18" s="128"/>
      <c r="F18" s="134" t="s">
        <v>4522</v>
      </c>
      <c r="G18" s="128"/>
      <c r="H18" s="127"/>
    </row>
    <row r="19" spans="1:25" customFormat="1" ht="15">
      <c r="A19" s="127"/>
      <c r="B19" s="8" t="s">
        <v>4523</v>
      </c>
      <c r="G19" s="128"/>
      <c r="H19" s="127"/>
    </row>
    <row r="20" spans="1:25" customFormat="1" ht="15">
      <c r="A20" s="8"/>
      <c r="B20" s="27" t="s">
        <v>4520</v>
      </c>
      <c r="C20" s="131"/>
      <c r="D20" s="135"/>
      <c r="E20" s="135"/>
      <c r="F20" s="136"/>
      <c r="G20" s="29"/>
      <c r="H20" s="29"/>
    </row>
    <row r="21" spans="1:25" customFormat="1" ht="15">
      <c r="A21" s="8"/>
      <c r="B21" s="27"/>
      <c r="C21" s="128"/>
      <c r="D21" s="137"/>
      <c r="E21" s="137"/>
      <c r="F21" s="138"/>
      <c r="G21" s="29"/>
      <c r="H21" s="29"/>
    </row>
    <row r="22" spans="1:25" customFormat="1" ht="15">
      <c r="A22" s="139"/>
      <c r="B22" s="340" t="s">
        <v>4718</v>
      </c>
      <c r="C22" s="340"/>
      <c r="D22" s="340"/>
      <c r="E22" s="340"/>
      <c r="F22" s="340"/>
      <c r="G22" s="340"/>
      <c r="H22" s="340"/>
      <c r="N22" s="12" t="s">
        <v>4539</v>
      </c>
    </row>
    <row r="23" spans="1:25" customFormat="1" ht="15">
      <c r="A23" s="139"/>
      <c r="B23" s="27"/>
      <c r="C23" s="27"/>
      <c r="D23" s="27"/>
      <c r="E23" s="27"/>
      <c r="F23" s="27"/>
      <c r="G23" s="27"/>
      <c r="H23" s="24"/>
    </row>
    <row r="24" spans="1:25" customFormat="1" ht="15" customHeight="1">
      <c r="A24" s="341" t="s">
        <v>44</v>
      </c>
      <c r="B24" s="341" t="s">
        <v>45</v>
      </c>
      <c r="C24" s="341" t="s">
        <v>4524</v>
      </c>
      <c r="D24" s="344" t="s">
        <v>4525</v>
      </c>
      <c r="E24" s="345"/>
      <c r="F24" s="345"/>
      <c r="G24" s="345"/>
      <c r="H24" s="346"/>
    </row>
    <row r="25" spans="1:25" customFormat="1" ht="14.25" customHeight="1">
      <c r="A25" s="342"/>
      <c r="B25" s="342"/>
      <c r="C25" s="342"/>
      <c r="D25" s="341" t="s">
        <v>4526</v>
      </c>
      <c r="E25" s="341" t="s">
        <v>36</v>
      </c>
      <c r="F25" s="341" t="s">
        <v>40</v>
      </c>
      <c r="G25" s="341" t="s">
        <v>42</v>
      </c>
      <c r="H25" s="341" t="s">
        <v>55</v>
      </c>
    </row>
    <row r="26" spans="1:25" customFormat="1" ht="59.25" customHeight="1">
      <c r="A26" s="343"/>
      <c r="B26" s="343"/>
      <c r="C26" s="343"/>
      <c r="D26" s="343"/>
      <c r="E26" s="343"/>
      <c r="F26" s="343"/>
      <c r="G26" s="343"/>
      <c r="H26" s="343"/>
      <c r="I26" s="192"/>
    </row>
    <row r="27" spans="1:25" customFormat="1" ht="15">
      <c r="A27" s="140">
        <v>1</v>
      </c>
      <c r="B27" s="140">
        <v>2</v>
      </c>
      <c r="C27" s="140">
        <v>3</v>
      </c>
      <c r="D27" s="140">
        <v>4</v>
      </c>
      <c r="E27" s="140">
        <v>5</v>
      </c>
      <c r="F27" s="140">
        <v>6</v>
      </c>
      <c r="G27" s="140">
        <v>7</v>
      </c>
      <c r="H27" s="140">
        <v>8</v>
      </c>
    </row>
    <row r="28" spans="1:25" s="2" customFormat="1" ht="15">
      <c r="A28" s="335" t="s">
        <v>4527</v>
      </c>
      <c r="B28" s="336"/>
      <c r="C28" s="336"/>
      <c r="D28" s="336"/>
      <c r="E28" s="336"/>
      <c r="F28" s="336"/>
      <c r="G28" s="336"/>
      <c r="H28" s="337"/>
      <c r="I28"/>
      <c r="J28"/>
      <c r="K28"/>
      <c r="L28" s="3"/>
      <c r="M28" s="3"/>
      <c r="N28" s="3"/>
      <c r="O28" s="39" t="s">
        <v>4527</v>
      </c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s="2" customFormat="1" ht="15">
      <c r="A29" s="141">
        <v>1</v>
      </c>
      <c r="B29" s="142" t="s">
        <v>4548</v>
      </c>
      <c r="C29" s="142" t="s">
        <v>20</v>
      </c>
      <c r="D29" s="143">
        <v>2282.9499999999998</v>
      </c>
      <c r="E29" s="143"/>
      <c r="F29" s="143"/>
      <c r="G29" s="143"/>
      <c r="H29" s="143">
        <v>2282.9499999999998</v>
      </c>
      <c r="I29"/>
      <c r="J29"/>
      <c r="K29"/>
      <c r="L29" s="3"/>
      <c r="M29" s="3"/>
      <c r="N29" s="3"/>
      <c r="O29" s="39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s="2" customFormat="1" ht="15">
      <c r="A30" s="141">
        <v>2</v>
      </c>
      <c r="B30" s="142" t="s">
        <v>4549</v>
      </c>
      <c r="C30" s="142" t="s">
        <v>625</v>
      </c>
      <c r="D30" s="143">
        <v>14628.84</v>
      </c>
      <c r="E30" s="143">
        <v>83.89</v>
      </c>
      <c r="F30" s="143"/>
      <c r="G30" s="143"/>
      <c r="H30" s="143">
        <v>14712.73</v>
      </c>
      <c r="I30"/>
      <c r="J30"/>
      <c r="K30"/>
      <c r="L30" s="3"/>
      <c r="M30" s="3"/>
      <c r="N30" s="3"/>
      <c r="O30" s="39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s="2" customFormat="1" ht="15">
      <c r="A31" s="141">
        <v>3</v>
      </c>
      <c r="B31" s="142" t="s">
        <v>4550</v>
      </c>
      <c r="C31" s="142" t="s">
        <v>1584</v>
      </c>
      <c r="D31" s="143">
        <v>1645.29</v>
      </c>
      <c r="E31" s="143">
        <v>192.99</v>
      </c>
      <c r="F31" s="143">
        <v>9600.51</v>
      </c>
      <c r="G31" s="143"/>
      <c r="H31" s="143">
        <v>11438.79</v>
      </c>
      <c r="I31"/>
      <c r="J31"/>
      <c r="K31"/>
      <c r="L31" s="3"/>
      <c r="M31" s="3"/>
      <c r="N31" s="3"/>
      <c r="O31" s="39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s="2" customFormat="1" ht="15">
      <c r="A32" s="141">
        <v>4</v>
      </c>
      <c r="B32" s="142" t="s">
        <v>4551</v>
      </c>
      <c r="C32" s="142" t="s">
        <v>2051</v>
      </c>
      <c r="D32" s="143">
        <v>74.150000000000006</v>
      </c>
      <c r="E32" s="143"/>
      <c r="F32" s="143">
        <v>2.0699999999999998</v>
      </c>
      <c r="G32" s="143"/>
      <c r="H32" s="143">
        <v>76.22</v>
      </c>
      <c r="I32"/>
      <c r="J32"/>
      <c r="K32"/>
      <c r="L32" s="3"/>
      <c r="M32" s="3"/>
      <c r="N32" s="3"/>
      <c r="O32" s="39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s="2" customFormat="1" ht="15">
      <c r="A33" s="141">
        <v>5</v>
      </c>
      <c r="B33" s="142" t="s">
        <v>4552</v>
      </c>
      <c r="C33" s="142" t="s">
        <v>2125</v>
      </c>
      <c r="D33" s="143">
        <v>131.69999999999999</v>
      </c>
      <c r="E33" s="143"/>
      <c r="F33" s="143"/>
      <c r="G33" s="143"/>
      <c r="H33" s="143">
        <v>131.69999999999999</v>
      </c>
      <c r="I33"/>
      <c r="J33"/>
      <c r="K33"/>
      <c r="L33" s="3"/>
      <c r="M33" s="3"/>
      <c r="N33" s="3"/>
      <c r="O33" s="39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s="2" customFormat="1" ht="15">
      <c r="A34" s="141">
        <v>6</v>
      </c>
      <c r="B34" s="142" t="s">
        <v>4553</v>
      </c>
      <c r="C34" s="142" t="s">
        <v>4554</v>
      </c>
      <c r="D34" s="143">
        <v>2.2599999999999998</v>
      </c>
      <c r="E34" s="143">
        <v>1.68</v>
      </c>
      <c r="F34" s="143">
        <v>744.28</v>
      </c>
      <c r="G34" s="143"/>
      <c r="H34" s="143">
        <v>748.22</v>
      </c>
      <c r="I34"/>
      <c r="J34"/>
      <c r="K34"/>
      <c r="L34" s="3"/>
      <c r="M34" s="3"/>
      <c r="N34" s="3"/>
      <c r="O34" s="39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s="2" customFormat="1" ht="15">
      <c r="A35" s="141">
        <v>7</v>
      </c>
      <c r="B35" s="142" t="s">
        <v>4555</v>
      </c>
      <c r="C35" s="142" t="s">
        <v>2254</v>
      </c>
      <c r="D35" s="143">
        <v>121.01</v>
      </c>
      <c r="E35" s="143">
        <v>2591.4</v>
      </c>
      <c r="F35" s="143">
        <v>104.39</v>
      </c>
      <c r="G35" s="143"/>
      <c r="H35" s="143">
        <v>2816.8</v>
      </c>
      <c r="I35"/>
      <c r="J35"/>
      <c r="K35"/>
      <c r="L35" s="3"/>
      <c r="M35" s="3"/>
      <c r="N35" s="3"/>
      <c r="O35" s="39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s="2" customFormat="1" ht="15">
      <c r="A36" s="141">
        <v>8</v>
      </c>
      <c r="B36" s="142" t="s">
        <v>4556</v>
      </c>
      <c r="C36" s="142" t="s">
        <v>2683</v>
      </c>
      <c r="D36" s="143">
        <v>44.43</v>
      </c>
      <c r="E36" s="143">
        <v>24.99</v>
      </c>
      <c r="F36" s="143">
        <v>8.73</v>
      </c>
      <c r="G36" s="143"/>
      <c r="H36" s="143">
        <v>78.150000000000006</v>
      </c>
      <c r="I36"/>
      <c r="J36"/>
      <c r="K36"/>
      <c r="L36" s="3"/>
      <c r="M36" s="3"/>
      <c r="N36" s="3"/>
      <c r="O36" s="39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s="2" customFormat="1" ht="22.5">
      <c r="A37" s="141">
        <v>9</v>
      </c>
      <c r="B37" s="142" t="s">
        <v>4557</v>
      </c>
      <c r="C37" s="142" t="s">
        <v>2755</v>
      </c>
      <c r="D37" s="143"/>
      <c r="E37" s="143">
        <v>167.43</v>
      </c>
      <c r="F37" s="143">
        <v>147.01</v>
      </c>
      <c r="G37" s="143"/>
      <c r="H37" s="143">
        <v>314.44</v>
      </c>
      <c r="I37"/>
      <c r="J37"/>
      <c r="K37"/>
      <c r="L37" s="3"/>
      <c r="M37" s="3"/>
      <c r="N37" s="3"/>
      <c r="O37" s="39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s="2" customFormat="1" ht="15">
      <c r="A38" s="141">
        <v>10</v>
      </c>
      <c r="B38" s="142" t="s">
        <v>4558</v>
      </c>
      <c r="C38" s="142" t="s">
        <v>2863</v>
      </c>
      <c r="D38" s="143"/>
      <c r="E38" s="143">
        <v>185.22</v>
      </c>
      <c r="F38" s="143">
        <v>288.82</v>
      </c>
      <c r="G38" s="143"/>
      <c r="H38" s="143">
        <v>474.04</v>
      </c>
      <c r="I38"/>
      <c r="J38"/>
      <c r="K38"/>
      <c r="L38" s="3"/>
      <c r="M38" s="3"/>
      <c r="N38" s="3"/>
      <c r="O38" s="39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s="2" customFormat="1" ht="15">
      <c r="A39" s="141">
        <v>11</v>
      </c>
      <c r="B39" s="142" t="s">
        <v>4559</v>
      </c>
      <c r="C39" s="142" t="s">
        <v>2904</v>
      </c>
      <c r="D39" s="143">
        <v>19.850000000000001</v>
      </c>
      <c r="E39" s="143">
        <v>294.91000000000003</v>
      </c>
      <c r="F39" s="143">
        <v>277.41000000000003</v>
      </c>
      <c r="G39" s="143"/>
      <c r="H39" s="143">
        <v>592.16999999999996</v>
      </c>
      <c r="I39"/>
      <c r="J39"/>
      <c r="K39"/>
      <c r="L39" s="3"/>
      <c r="M39" s="3"/>
      <c r="N39" s="3"/>
      <c r="O39" s="39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s="2" customFormat="1" ht="15">
      <c r="A40" s="141">
        <v>12</v>
      </c>
      <c r="B40" s="142" t="s">
        <v>4560</v>
      </c>
      <c r="C40" s="142" t="s">
        <v>4561</v>
      </c>
      <c r="D40" s="143"/>
      <c r="E40" s="143">
        <v>82.13</v>
      </c>
      <c r="F40" s="143">
        <v>80537.009999999995</v>
      </c>
      <c r="G40" s="143"/>
      <c r="H40" s="143">
        <v>80619.14</v>
      </c>
      <c r="I40"/>
      <c r="J40"/>
      <c r="K40"/>
      <c r="L40" s="3"/>
      <c r="M40" s="3"/>
      <c r="N40" s="3"/>
      <c r="O40" s="39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s="2" customFormat="1" ht="15">
      <c r="A41" s="141">
        <v>13</v>
      </c>
      <c r="B41" s="142" t="s">
        <v>4562</v>
      </c>
      <c r="C41" s="142" t="s">
        <v>4563</v>
      </c>
      <c r="D41" s="143"/>
      <c r="E41" s="143">
        <v>127.55</v>
      </c>
      <c r="F41" s="143">
        <v>6306.67</v>
      </c>
      <c r="G41" s="143"/>
      <c r="H41" s="143">
        <v>6434.22</v>
      </c>
      <c r="I41"/>
      <c r="J41"/>
      <c r="K41"/>
      <c r="L41" s="3"/>
      <c r="M41" s="3"/>
      <c r="N41" s="3"/>
      <c r="O41" s="39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s="2" customFormat="1" ht="22.5">
      <c r="A42" s="141">
        <v>14</v>
      </c>
      <c r="B42" s="142" t="s">
        <v>4564</v>
      </c>
      <c r="C42" s="142" t="s">
        <v>4565</v>
      </c>
      <c r="D42" s="143"/>
      <c r="E42" s="143">
        <v>267.66000000000003</v>
      </c>
      <c r="F42" s="143">
        <v>42.88</v>
      </c>
      <c r="G42" s="143"/>
      <c r="H42" s="143">
        <v>310.54000000000002</v>
      </c>
      <c r="I42"/>
      <c r="J42"/>
      <c r="K42"/>
      <c r="L42" s="3"/>
      <c r="M42" s="3"/>
      <c r="N42" s="3"/>
      <c r="O42" s="39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s="2" customFormat="1" ht="15">
      <c r="A43" s="141">
        <v>15</v>
      </c>
      <c r="B43" s="142" t="s">
        <v>4566</v>
      </c>
      <c r="C43" s="142" t="s">
        <v>4567</v>
      </c>
      <c r="D43" s="143"/>
      <c r="E43" s="143">
        <v>130.33000000000001</v>
      </c>
      <c r="F43" s="143">
        <v>638.27</v>
      </c>
      <c r="G43" s="143"/>
      <c r="H43" s="143">
        <v>768.6</v>
      </c>
      <c r="I43"/>
      <c r="J43"/>
      <c r="K43"/>
      <c r="L43" s="3"/>
      <c r="M43" s="3"/>
      <c r="N43" s="3"/>
      <c r="O43" s="39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s="2" customFormat="1" ht="15">
      <c r="A44" s="144"/>
      <c r="B44" s="347" t="s">
        <v>4528</v>
      </c>
      <c r="C44" s="348"/>
      <c r="D44" s="145">
        <v>18950.48</v>
      </c>
      <c r="E44" s="145">
        <v>4150.18</v>
      </c>
      <c r="F44" s="146">
        <v>98698.05</v>
      </c>
      <c r="G44" s="146"/>
      <c r="H44" s="146">
        <v>121798.71</v>
      </c>
      <c r="I44"/>
      <c r="J44"/>
      <c r="K44"/>
      <c r="L44" s="3"/>
      <c r="M44" s="3"/>
      <c r="N44" s="3"/>
      <c r="O44" s="39"/>
      <c r="P44" s="48" t="s">
        <v>4528</v>
      </c>
      <c r="Q44" s="3"/>
      <c r="R44" s="3"/>
      <c r="S44" s="3"/>
      <c r="T44" s="3"/>
      <c r="U44" s="3"/>
      <c r="V44" s="3"/>
      <c r="W44" s="3"/>
      <c r="X44" s="3"/>
      <c r="Y44" s="3"/>
    </row>
    <row r="45" spans="1:25" s="2" customFormat="1" ht="15">
      <c r="A45" s="335" t="s">
        <v>4529</v>
      </c>
      <c r="B45" s="336"/>
      <c r="C45" s="336"/>
      <c r="D45" s="336"/>
      <c r="E45" s="336"/>
      <c r="F45" s="336"/>
      <c r="G45" s="336"/>
      <c r="H45" s="337"/>
      <c r="I45"/>
      <c r="J45"/>
      <c r="K45"/>
      <c r="L45" s="3"/>
      <c r="M45" s="3"/>
      <c r="N45" s="3"/>
      <c r="O45" s="39" t="s">
        <v>4529</v>
      </c>
      <c r="P45" s="48"/>
      <c r="Q45" s="3"/>
      <c r="R45" s="3"/>
      <c r="S45" s="3"/>
      <c r="T45" s="3"/>
      <c r="U45" s="3"/>
      <c r="V45" s="3"/>
      <c r="W45" s="3"/>
      <c r="X45" s="3"/>
      <c r="Y45" s="3"/>
    </row>
    <row r="46" spans="1:25" s="2" customFormat="1" ht="15">
      <c r="A46" s="144"/>
      <c r="B46" s="338" t="s">
        <v>4530</v>
      </c>
      <c r="C46" s="339"/>
      <c r="D46" s="145">
        <v>18950.48</v>
      </c>
      <c r="E46" s="145">
        <v>4150.18</v>
      </c>
      <c r="F46" s="146">
        <v>98698.05</v>
      </c>
      <c r="G46" s="146"/>
      <c r="H46" s="146">
        <v>121798.71</v>
      </c>
      <c r="I46"/>
      <c r="J46"/>
      <c r="K46"/>
      <c r="L46" s="3"/>
      <c r="M46" s="3"/>
      <c r="N46" s="3"/>
      <c r="O46" s="39"/>
      <c r="P46" s="48"/>
      <c r="Q46" s="147" t="s">
        <v>4530</v>
      </c>
      <c r="R46" s="3"/>
      <c r="S46" s="3"/>
      <c r="T46" s="3"/>
      <c r="U46" s="3"/>
      <c r="V46" s="3"/>
      <c r="W46" s="3"/>
      <c r="X46" s="3"/>
      <c r="Y46" s="3"/>
    </row>
    <row r="47" spans="1:25" s="2" customFormat="1" ht="15">
      <c r="A47" s="335" t="s">
        <v>4531</v>
      </c>
      <c r="B47" s="336"/>
      <c r="C47" s="336"/>
      <c r="D47" s="336"/>
      <c r="E47" s="336"/>
      <c r="F47" s="336"/>
      <c r="G47" s="336"/>
      <c r="H47" s="337"/>
      <c r="I47"/>
      <c r="J47"/>
      <c r="K47"/>
      <c r="L47" s="3"/>
      <c r="M47" s="3"/>
      <c r="N47" s="3"/>
      <c r="O47" s="39" t="s">
        <v>4531</v>
      </c>
      <c r="P47" s="48"/>
      <c r="Q47" s="147"/>
      <c r="R47" s="3"/>
      <c r="S47" s="3"/>
      <c r="T47" s="3"/>
      <c r="U47" s="3"/>
      <c r="V47" s="3"/>
      <c r="W47" s="3"/>
      <c r="X47" s="3"/>
      <c r="Y47" s="3"/>
    </row>
    <row r="48" spans="1:25" s="2" customFormat="1" ht="15">
      <c r="A48" s="144"/>
      <c r="B48" s="338" t="s">
        <v>4532</v>
      </c>
      <c r="C48" s="339"/>
      <c r="D48" s="145">
        <v>18950.48</v>
      </c>
      <c r="E48" s="145">
        <v>4150.18</v>
      </c>
      <c r="F48" s="146">
        <v>98698.05</v>
      </c>
      <c r="G48" s="146"/>
      <c r="H48" s="146">
        <v>121798.71</v>
      </c>
      <c r="I48"/>
      <c r="J48"/>
      <c r="K48"/>
      <c r="L48" s="3"/>
      <c r="M48" s="3"/>
      <c r="N48" s="3"/>
      <c r="O48" s="39"/>
      <c r="P48" s="48"/>
      <c r="Q48" s="147" t="s">
        <v>4532</v>
      </c>
      <c r="R48" s="3"/>
      <c r="S48" s="3"/>
      <c r="T48" s="3"/>
      <c r="U48" s="3"/>
      <c r="V48" s="3"/>
      <c r="W48" s="3"/>
      <c r="X48" s="3"/>
      <c r="Y48" s="3"/>
    </row>
    <row r="49" spans="1:25" s="2" customFormat="1" ht="48.75">
      <c r="A49" s="335" t="s">
        <v>4533</v>
      </c>
      <c r="B49" s="336"/>
      <c r="C49" s="336"/>
      <c r="D49" s="336"/>
      <c r="E49" s="336"/>
      <c r="F49" s="336"/>
      <c r="G49" s="336"/>
      <c r="H49" s="337"/>
      <c r="I49"/>
      <c r="J49"/>
      <c r="K49"/>
      <c r="L49" s="3"/>
      <c r="M49" s="3"/>
      <c r="N49" s="3"/>
      <c r="O49" s="39" t="s">
        <v>4533</v>
      </c>
      <c r="P49" s="48"/>
      <c r="Q49" s="147"/>
      <c r="R49" s="3"/>
      <c r="S49" s="3"/>
      <c r="T49" s="3"/>
      <c r="U49" s="3"/>
      <c r="V49" s="3"/>
      <c r="W49" s="3"/>
      <c r="X49" s="3"/>
      <c r="Y49" s="3"/>
    </row>
    <row r="50" spans="1:25" s="2" customFormat="1" ht="90.75">
      <c r="A50" s="144"/>
      <c r="B50" s="338" t="s">
        <v>4534</v>
      </c>
      <c r="C50" s="339"/>
      <c r="D50" s="145">
        <v>18950.48</v>
      </c>
      <c r="E50" s="145">
        <v>4150.18</v>
      </c>
      <c r="F50" s="146">
        <v>98698.05</v>
      </c>
      <c r="G50" s="146"/>
      <c r="H50" s="146">
        <v>121798.71</v>
      </c>
      <c r="I50"/>
      <c r="J50"/>
      <c r="K50"/>
      <c r="L50" s="3"/>
      <c r="M50" s="3"/>
      <c r="N50" s="3"/>
      <c r="O50" s="39"/>
      <c r="P50" s="48"/>
      <c r="Q50" s="147" t="s">
        <v>4534</v>
      </c>
      <c r="R50" s="3"/>
      <c r="S50" s="3"/>
      <c r="T50" s="3"/>
      <c r="U50" s="3"/>
      <c r="V50" s="3"/>
      <c r="W50" s="3"/>
      <c r="X50" s="3"/>
      <c r="Y50" s="3"/>
    </row>
    <row r="51" spans="1:25" s="2" customFormat="1" ht="15">
      <c r="A51" s="335" t="s">
        <v>4535</v>
      </c>
      <c r="B51" s="336"/>
      <c r="C51" s="336"/>
      <c r="D51" s="336"/>
      <c r="E51" s="336"/>
      <c r="F51" s="336"/>
      <c r="G51" s="336"/>
      <c r="H51" s="337"/>
      <c r="I51"/>
      <c r="J51"/>
      <c r="K51"/>
      <c r="L51" s="3"/>
      <c r="M51" s="3"/>
      <c r="N51" s="3"/>
      <c r="O51" s="39" t="s">
        <v>4535</v>
      </c>
      <c r="P51" s="48"/>
      <c r="Q51" s="147"/>
      <c r="R51" s="3"/>
      <c r="S51" s="3"/>
      <c r="T51" s="3"/>
      <c r="U51" s="3"/>
      <c r="V51" s="3"/>
      <c r="W51" s="3"/>
      <c r="X51" s="3"/>
      <c r="Y51" s="3"/>
    </row>
    <row r="52" spans="1:25" s="2" customFormat="1" ht="15">
      <c r="A52" s="144"/>
      <c r="B52" s="338" t="s">
        <v>4536</v>
      </c>
      <c r="C52" s="339"/>
      <c r="D52" s="145">
        <v>18950.48</v>
      </c>
      <c r="E52" s="145">
        <v>4150.18</v>
      </c>
      <c r="F52" s="146">
        <v>98698.05</v>
      </c>
      <c r="G52" s="146"/>
      <c r="H52" s="146">
        <v>121798.71</v>
      </c>
      <c r="I52"/>
      <c r="J52"/>
      <c r="K52"/>
      <c r="L52" s="3"/>
      <c r="M52" s="3"/>
      <c r="N52" s="3"/>
      <c r="O52" s="39"/>
      <c r="P52" s="48"/>
      <c r="Q52" s="147" t="s">
        <v>4536</v>
      </c>
      <c r="R52" s="3"/>
      <c r="S52" s="3"/>
      <c r="T52" s="3"/>
      <c r="U52" s="3"/>
      <c r="V52" s="3"/>
      <c r="W52" s="3"/>
      <c r="X52" s="3"/>
      <c r="Y52" s="3"/>
    </row>
    <row r="53" spans="1:25" customFormat="1" ht="15">
      <c r="A53" s="2"/>
      <c r="B53" s="2"/>
      <c r="C53" s="2"/>
      <c r="D53" s="2"/>
      <c r="E53" s="2"/>
      <c r="F53" s="2"/>
      <c r="G53" s="2"/>
      <c r="H53" s="2"/>
    </row>
    <row r="54" spans="1:25" customFormat="1" ht="15">
      <c r="A54" s="2"/>
      <c r="B54" s="2"/>
      <c r="C54" s="2"/>
      <c r="D54" s="2"/>
      <c r="E54" s="2"/>
      <c r="F54" s="2"/>
      <c r="G54" s="2"/>
      <c r="H54" s="2"/>
    </row>
    <row r="55" spans="1:25" customFormat="1" ht="15">
      <c r="A55" s="148" t="s">
        <v>4537</v>
      </c>
      <c r="B55" s="8"/>
      <c r="C55" s="330"/>
      <c r="D55" s="330"/>
      <c r="E55" s="334" t="s">
        <v>4540</v>
      </c>
      <c r="F55" s="334"/>
      <c r="G55" s="334"/>
      <c r="H55" s="334"/>
      <c r="R55" s="12" t="s">
        <v>10</v>
      </c>
      <c r="S55" s="12" t="s">
        <v>4540</v>
      </c>
    </row>
    <row r="56" spans="1:25" customFormat="1" ht="15">
      <c r="A56" s="8"/>
      <c r="B56" s="8"/>
      <c r="C56" s="332" t="s">
        <v>4538</v>
      </c>
      <c r="D56" s="332" t="s">
        <v>4538</v>
      </c>
      <c r="E56" s="332"/>
      <c r="F56" s="332"/>
      <c r="G56" s="332"/>
      <c r="H56" s="332"/>
    </row>
    <row r="57" spans="1:25" customFormat="1" ht="15">
      <c r="A57" s="333" t="s">
        <v>4541</v>
      </c>
      <c r="B57" s="333"/>
      <c r="C57" s="333"/>
      <c r="D57" s="333"/>
      <c r="E57" s="334" t="s">
        <v>617</v>
      </c>
      <c r="F57" s="334"/>
      <c r="G57" s="334"/>
      <c r="H57" s="334"/>
      <c r="T57" s="12" t="s">
        <v>4541</v>
      </c>
      <c r="U57" s="12" t="s">
        <v>617</v>
      </c>
    </row>
    <row r="58" spans="1:25" customFormat="1" ht="15">
      <c r="A58" s="8"/>
      <c r="B58" s="8"/>
      <c r="C58" s="332" t="s">
        <v>4538</v>
      </c>
      <c r="D58" s="332" t="s">
        <v>4538</v>
      </c>
      <c r="E58" s="332"/>
      <c r="F58" s="332"/>
      <c r="G58" s="332"/>
      <c r="H58" s="332"/>
    </row>
    <row r="59" spans="1:25" customFormat="1" ht="15">
      <c r="A59" s="148" t="s">
        <v>613</v>
      </c>
      <c r="C59" s="330"/>
      <c r="D59" s="330"/>
      <c r="E59" s="331" t="s">
        <v>4542</v>
      </c>
      <c r="F59" s="331"/>
      <c r="G59" s="331"/>
      <c r="H59" s="331"/>
      <c r="I59" s="114"/>
      <c r="J59" s="114"/>
      <c r="K59" s="114"/>
      <c r="V59" s="12" t="s">
        <v>10</v>
      </c>
      <c r="W59" s="12" t="s">
        <v>4542</v>
      </c>
    </row>
    <row r="60" spans="1:25" customFormat="1" ht="15">
      <c r="A60" s="113"/>
      <c r="B60" s="149"/>
      <c r="C60" s="329" t="s">
        <v>615</v>
      </c>
      <c r="D60" s="329"/>
      <c r="E60" s="329"/>
      <c r="F60" s="329"/>
      <c r="G60" s="329"/>
      <c r="H60" s="329"/>
      <c r="I60" s="150"/>
      <c r="J60" s="150"/>
      <c r="K60" s="150"/>
    </row>
    <row r="61" spans="1:25" customFormat="1" ht="15">
      <c r="A61" s="148" t="s">
        <v>616</v>
      </c>
      <c r="C61" s="330"/>
      <c r="D61" s="330"/>
      <c r="E61" s="331" t="s">
        <v>2861</v>
      </c>
      <c r="F61" s="331"/>
      <c r="G61" s="331"/>
      <c r="H61" s="331"/>
      <c r="I61" s="114"/>
      <c r="J61" s="114"/>
      <c r="K61" s="114"/>
      <c r="X61" s="12" t="s">
        <v>10</v>
      </c>
      <c r="Y61" s="12" t="s">
        <v>2861</v>
      </c>
    </row>
    <row r="62" spans="1:25" customFormat="1" ht="15">
      <c r="A62" s="8"/>
      <c r="C62" s="332" t="s">
        <v>615</v>
      </c>
      <c r="D62" s="332"/>
      <c r="E62" s="332"/>
      <c r="F62" s="332"/>
      <c r="G62" s="332"/>
      <c r="H62" s="332"/>
      <c r="I62" s="150"/>
      <c r="J62" s="150"/>
      <c r="K62" s="150"/>
    </row>
  </sheetData>
  <mergeCells count="38">
    <mergeCell ref="C13:G13"/>
    <mergeCell ref="B4:G4"/>
    <mergeCell ref="B5:G5"/>
    <mergeCell ref="B7:G7"/>
    <mergeCell ref="B8:G8"/>
    <mergeCell ref="B10:G10"/>
    <mergeCell ref="B48:C48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44:C44"/>
    <mergeCell ref="A45:H45"/>
    <mergeCell ref="B46:C46"/>
    <mergeCell ref="A47:H47"/>
    <mergeCell ref="A49:H49"/>
    <mergeCell ref="B50:C50"/>
    <mergeCell ref="A51:H51"/>
    <mergeCell ref="B52:C52"/>
    <mergeCell ref="C55:D55"/>
    <mergeCell ref="E55:H55"/>
    <mergeCell ref="C60:H60"/>
    <mergeCell ref="C61:D61"/>
    <mergeCell ref="E61:H61"/>
    <mergeCell ref="C62:H62"/>
    <mergeCell ref="C56:H56"/>
    <mergeCell ref="A57:D57"/>
    <mergeCell ref="E57:H57"/>
    <mergeCell ref="C58:H58"/>
    <mergeCell ref="C59:D59"/>
    <mergeCell ref="E59:H5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Y51"/>
  <sheetViews>
    <sheetView topLeftCell="A10" workbookViewId="0">
      <selection activeCell="G17" sqref="G17"/>
    </sheetView>
  </sheetViews>
  <sheetFormatPr defaultColWidth="8.85546875" defaultRowHeight="14.25"/>
  <cols>
    <col min="1" max="1" width="6" style="151" customWidth="1"/>
    <col min="2" max="2" width="19.140625" style="151" customWidth="1"/>
    <col min="3" max="3" width="50" style="151" customWidth="1"/>
    <col min="4" max="4" width="16.140625" style="151" customWidth="1"/>
    <col min="5" max="8" width="13.7109375" style="151" customWidth="1"/>
    <col min="9" max="11" width="8.85546875" style="151"/>
    <col min="12" max="13" width="126.42578125" style="152" hidden="1" customWidth="1"/>
    <col min="14" max="14" width="140.140625" style="152" hidden="1" customWidth="1"/>
    <col min="15" max="15" width="146.140625" style="152" hidden="1" customWidth="1"/>
    <col min="16" max="17" width="69.140625" style="152" hidden="1" customWidth="1"/>
    <col min="18" max="18" width="66.140625" style="152" hidden="1" customWidth="1"/>
    <col min="19" max="19" width="54.85546875" style="152" hidden="1" customWidth="1"/>
    <col min="20" max="20" width="91.28515625" style="152" hidden="1" customWidth="1"/>
    <col min="21" max="21" width="54.85546875" style="152" hidden="1" customWidth="1"/>
    <col min="22" max="22" width="66.140625" style="152" hidden="1" customWidth="1"/>
    <col min="23" max="23" width="54.85546875" style="152" hidden="1" customWidth="1"/>
    <col min="24" max="24" width="66.140625" style="152" hidden="1" customWidth="1"/>
    <col min="25" max="25" width="54.85546875" style="152" hidden="1" customWidth="1"/>
    <col min="26" max="16384" width="8.85546875" style="151"/>
  </cols>
  <sheetData>
    <row r="1" spans="1:13" customFormat="1" ht="15">
      <c r="A1" s="2"/>
      <c r="B1" s="2"/>
      <c r="C1" s="2"/>
      <c r="D1" s="2"/>
      <c r="E1" s="2"/>
      <c r="F1" s="2"/>
      <c r="G1" s="2"/>
      <c r="H1" s="5" t="s">
        <v>4515</v>
      </c>
    </row>
    <row r="2" spans="1:13" customFormat="1" ht="15">
      <c r="A2" s="8"/>
      <c r="B2" s="8"/>
      <c r="C2" s="8"/>
      <c r="D2" s="8"/>
      <c r="E2" s="8"/>
      <c r="F2" s="8"/>
      <c r="G2" s="8"/>
      <c r="H2" s="5" t="s">
        <v>4516</v>
      </c>
    </row>
    <row r="3" spans="1:13" customFormat="1" ht="15">
      <c r="A3" s="8"/>
      <c r="B3" s="8"/>
      <c r="C3" s="8"/>
      <c r="D3" s="8"/>
      <c r="E3" s="8"/>
      <c r="F3" s="8"/>
      <c r="G3" s="8"/>
      <c r="H3" s="5"/>
    </row>
    <row r="4" spans="1:13" customFormat="1" ht="34.5">
      <c r="A4" s="126"/>
      <c r="B4" s="351" t="s">
        <v>4719</v>
      </c>
      <c r="C4" s="351"/>
      <c r="D4" s="351"/>
      <c r="E4" s="351"/>
      <c r="F4" s="351"/>
      <c r="G4" s="351"/>
      <c r="H4" s="126"/>
      <c r="L4" s="12" t="s">
        <v>15</v>
      </c>
    </row>
    <row r="5" spans="1:13" customFormat="1" ht="18">
      <c r="A5" s="126"/>
      <c r="B5" s="329" t="s">
        <v>16</v>
      </c>
      <c r="C5" s="329"/>
      <c r="D5" s="329"/>
      <c r="E5" s="329"/>
      <c r="F5" s="329"/>
      <c r="G5" s="329"/>
      <c r="H5" s="126"/>
    </row>
    <row r="6" spans="1:13" customFormat="1" ht="15">
      <c r="A6" s="12"/>
      <c r="H6" s="12"/>
    </row>
    <row r="7" spans="1:13" customFormat="1" ht="18">
      <c r="A7" s="126"/>
      <c r="B7" s="351" t="s">
        <v>4737</v>
      </c>
      <c r="C7" s="351"/>
      <c r="D7" s="351"/>
      <c r="E7" s="351"/>
      <c r="F7" s="351"/>
      <c r="G7" s="351"/>
      <c r="H7" s="127"/>
      <c r="M7" s="12" t="s">
        <v>4652</v>
      </c>
    </row>
    <row r="8" spans="1:13" customFormat="1" ht="18">
      <c r="A8" s="126"/>
      <c r="B8" s="329" t="s">
        <v>18</v>
      </c>
      <c r="C8" s="329"/>
      <c r="D8" s="329"/>
      <c r="E8" s="329"/>
      <c r="F8" s="329"/>
      <c r="G8" s="329"/>
      <c r="H8" s="127"/>
    </row>
    <row r="9" spans="1:13" customFormat="1" ht="15">
      <c r="A9" s="127"/>
      <c r="B9" s="128"/>
      <c r="C9" s="128"/>
      <c r="D9" s="128"/>
      <c r="E9" s="128"/>
      <c r="F9" s="128"/>
      <c r="G9" s="128"/>
      <c r="H9" s="127"/>
    </row>
    <row r="10" spans="1:13" customFormat="1" ht="15">
      <c r="A10" s="127"/>
      <c r="B10" s="352" t="s">
        <v>4651</v>
      </c>
      <c r="C10" s="352"/>
      <c r="D10" s="352"/>
      <c r="E10" s="352"/>
      <c r="F10" s="352"/>
      <c r="G10" s="352"/>
      <c r="H10" s="127"/>
    </row>
    <row r="11" spans="1:13" customFormat="1" ht="15">
      <c r="A11" s="127"/>
      <c r="B11" s="128"/>
      <c r="C11" s="128"/>
      <c r="D11" s="128"/>
      <c r="E11" s="128"/>
      <c r="F11" s="128"/>
      <c r="G11" s="128"/>
      <c r="H11" s="127"/>
    </row>
    <row r="12" spans="1:13" customFormat="1" ht="15">
      <c r="A12" s="127"/>
      <c r="B12" s="15" t="s">
        <v>4517</v>
      </c>
      <c r="C12" s="129"/>
      <c r="D12" s="129"/>
      <c r="E12" s="129"/>
      <c r="F12" s="129"/>
      <c r="G12" s="129"/>
      <c r="H12" s="127"/>
    </row>
    <row r="13" spans="1:13" customFormat="1" ht="15">
      <c r="A13" s="127"/>
      <c r="B13" s="128"/>
      <c r="C13" s="349" t="s">
        <v>26</v>
      </c>
      <c r="D13" s="349"/>
      <c r="E13" s="349"/>
      <c r="F13" s="349"/>
      <c r="G13" s="349"/>
      <c r="H13" s="127"/>
    </row>
    <row r="14" spans="1:13" customFormat="1" ht="15">
      <c r="A14" s="127"/>
      <c r="B14" s="130" t="s">
        <v>4518</v>
      </c>
      <c r="C14" s="131"/>
      <c r="D14" s="131"/>
      <c r="E14" s="131"/>
      <c r="F14" s="132" t="s">
        <v>4655</v>
      </c>
      <c r="G14" s="128"/>
      <c r="H14" s="127"/>
    </row>
    <row r="15" spans="1:13" customFormat="1" ht="15">
      <c r="A15" s="127"/>
      <c r="B15" s="128"/>
      <c r="C15" s="128"/>
      <c r="D15" s="128"/>
      <c r="E15" s="128"/>
      <c r="F15" s="128"/>
      <c r="G15" s="128"/>
      <c r="H15" s="127"/>
    </row>
    <row r="16" spans="1:13" customFormat="1" ht="15">
      <c r="A16" s="127"/>
      <c r="B16" s="15" t="s">
        <v>4519</v>
      </c>
      <c r="G16" s="128"/>
      <c r="H16" s="127"/>
    </row>
    <row r="17" spans="1:25" customFormat="1" ht="15">
      <c r="A17" s="127"/>
      <c r="B17" s="27" t="s">
        <v>4520</v>
      </c>
      <c r="C17" s="131"/>
      <c r="D17" s="133"/>
      <c r="E17" s="131"/>
      <c r="F17" s="133"/>
      <c r="G17" s="128"/>
      <c r="H17" s="127"/>
    </row>
    <row r="18" spans="1:25" customFormat="1" ht="15">
      <c r="A18" s="127"/>
      <c r="B18" s="27"/>
      <c r="C18" s="128"/>
      <c r="D18" s="134" t="s">
        <v>4521</v>
      </c>
      <c r="E18" s="128"/>
      <c r="F18" s="134" t="s">
        <v>4522</v>
      </c>
      <c r="G18" s="128"/>
      <c r="H18" s="127"/>
    </row>
    <row r="19" spans="1:25" customFormat="1" ht="15">
      <c r="A19" s="127"/>
      <c r="B19" s="8" t="s">
        <v>4523</v>
      </c>
      <c r="G19" s="128"/>
      <c r="H19" s="127"/>
    </row>
    <row r="20" spans="1:25" customFormat="1" ht="15">
      <c r="A20" s="8"/>
      <c r="B20" s="27" t="s">
        <v>4520</v>
      </c>
      <c r="C20" s="131"/>
      <c r="D20" s="135"/>
      <c r="E20" s="135"/>
      <c r="F20" s="136"/>
      <c r="G20" s="29"/>
      <c r="H20" s="29"/>
    </row>
    <row r="21" spans="1:25" customFormat="1" ht="15">
      <c r="A21" s="8"/>
      <c r="B21" s="27"/>
      <c r="C21" s="128"/>
      <c r="D21" s="137"/>
      <c r="E21" s="137"/>
      <c r="F21" s="138"/>
      <c r="G21" s="29"/>
      <c r="H21" s="29"/>
    </row>
    <row r="22" spans="1:25" customFormat="1" ht="15">
      <c r="A22" s="139"/>
      <c r="B22" s="340" t="s">
        <v>4654</v>
      </c>
      <c r="C22" s="340"/>
      <c r="D22" s="340"/>
      <c r="E22" s="340"/>
      <c r="F22" s="340"/>
      <c r="G22" s="340"/>
      <c r="H22" s="340"/>
      <c r="N22" s="12" t="s">
        <v>4653</v>
      </c>
    </row>
    <row r="23" spans="1:25" customFormat="1" ht="15">
      <c r="A23" s="139"/>
      <c r="B23" s="27"/>
      <c r="C23" s="27"/>
      <c r="D23" s="27"/>
      <c r="E23" s="27"/>
      <c r="F23" s="27"/>
      <c r="G23" s="27"/>
      <c r="H23" s="24"/>
    </row>
    <row r="24" spans="1:25" customFormat="1" ht="15" customHeight="1">
      <c r="A24" s="341" t="s">
        <v>44</v>
      </c>
      <c r="B24" s="341" t="s">
        <v>45</v>
      </c>
      <c r="C24" s="341" t="s">
        <v>4524</v>
      </c>
      <c r="D24" s="344" t="s">
        <v>4525</v>
      </c>
      <c r="E24" s="345"/>
      <c r="F24" s="345"/>
      <c r="G24" s="345"/>
      <c r="H24" s="346"/>
    </row>
    <row r="25" spans="1:25" customFormat="1" ht="14.25" customHeight="1">
      <c r="A25" s="342"/>
      <c r="B25" s="342"/>
      <c r="C25" s="342"/>
      <c r="D25" s="341" t="s">
        <v>4526</v>
      </c>
      <c r="E25" s="341" t="s">
        <v>36</v>
      </c>
      <c r="F25" s="341" t="s">
        <v>40</v>
      </c>
      <c r="G25" s="341" t="s">
        <v>42</v>
      </c>
      <c r="H25" s="341" t="s">
        <v>55</v>
      </c>
    </row>
    <row r="26" spans="1:25" customFormat="1" ht="59.25" customHeight="1">
      <c r="A26" s="343"/>
      <c r="B26" s="343"/>
      <c r="C26" s="343"/>
      <c r="D26" s="343"/>
      <c r="E26" s="343"/>
      <c r="F26" s="343"/>
      <c r="G26" s="343"/>
      <c r="H26" s="343"/>
    </row>
    <row r="27" spans="1:25" customFormat="1" ht="15">
      <c r="A27" s="140">
        <v>1</v>
      </c>
      <c r="B27" s="140">
        <v>2</v>
      </c>
      <c r="C27" s="140">
        <v>3</v>
      </c>
      <c r="D27" s="140">
        <v>4</v>
      </c>
      <c r="E27" s="140">
        <v>5</v>
      </c>
      <c r="F27" s="140">
        <v>6</v>
      </c>
      <c r="G27" s="140">
        <v>7</v>
      </c>
      <c r="H27" s="140">
        <v>8</v>
      </c>
    </row>
    <row r="28" spans="1:25" s="2" customFormat="1" ht="15">
      <c r="A28" s="335" t="s">
        <v>4527</v>
      </c>
      <c r="B28" s="336"/>
      <c r="C28" s="336"/>
      <c r="D28" s="336"/>
      <c r="E28" s="336"/>
      <c r="F28" s="336"/>
      <c r="G28" s="336"/>
      <c r="H28" s="337"/>
      <c r="I28"/>
      <c r="J28"/>
      <c r="K28"/>
      <c r="L28" s="3"/>
      <c r="M28" s="3"/>
      <c r="N28" s="3"/>
      <c r="O28" s="39" t="s">
        <v>4527</v>
      </c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s="2" customFormat="1" ht="22.5">
      <c r="A29" s="141">
        <v>1</v>
      </c>
      <c r="B29" s="142" t="s">
        <v>4649</v>
      </c>
      <c r="C29" s="198" t="s">
        <v>4732</v>
      </c>
      <c r="D29" s="143"/>
      <c r="E29" s="143"/>
      <c r="F29" s="143"/>
      <c r="G29" s="143">
        <v>10.4</v>
      </c>
      <c r="H29" s="143">
        <v>10.4</v>
      </c>
      <c r="I29"/>
      <c r="J29"/>
      <c r="K29"/>
      <c r="L29" s="3"/>
      <c r="M29" s="3"/>
      <c r="N29" s="3"/>
      <c r="O29" s="39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s="2" customFormat="1" ht="15">
      <c r="A30" s="141">
        <v>2</v>
      </c>
      <c r="B30" s="142" t="s">
        <v>4647</v>
      </c>
      <c r="C30" s="198" t="s">
        <v>4733</v>
      </c>
      <c r="D30" s="143"/>
      <c r="E30" s="143"/>
      <c r="F30" s="143"/>
      <c r="G30" s="143">
        <v>40.659999999999997</v>
      </c>
      <c r="H30" s="143">
        <v>40.659999999999997</v>
      </c>
      <c r="I30"/>
      <c r="J30"/>
      <c r="K30"/>
      <c r="L30" s="3"/>
      <c r="M30" s="3"/>
      <c r="N30" s="3"/>
      <c r="O30" s="39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s="2" customFormat="1" ht="22.5">
      <c r="A31" s="141">
        <v>3</v>
      </c>
      <c r="B31" s="142" t="s">
        <v>4645</v>
      </c>
      <c r="C31" s="198" t="s">
        <v>4734</v>
      </c>
      <c r="D31" s="143"/>
      <c r="E31" s="143"/>
      <c r="F31" s="143"/>
      <c r="G31" s="143">
        <v>24.66</v>
      </c>
      <c r="H31" s="143">
        <v>24.66</v>
      </c>
      <c r="I31"/>
      <c r="J31"/>
      <c r="K31"/>
      <c r="L31" s="3"/>
      <c r="M31" s="3"/>
      <c r="N31" s="3"/>
      <c r="O31" s="39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s="2" customFormat="1" ht="22.5">
      <c r="A32" s="141">
        <v>4</v>
      </c>
      <c r="B32" s="142" t="s">
        <v>4723</v>
      </c>
      <c r="C32" s="198" t="s">
        <v>4735</v>
      </c>
      <c r="D32" s="143"/>
      <c r="E32" s="143"/>
      <c r="F32" s="143"/>
      <c r="G32" s="143">
        <v>42.69</v>
      </c>
      <c r="H32" s="143">
        <v>42.69</v>
      </c>
      <c r="I32"/>
      <c r="J32"/>
      <c r="K32"/>
      <c r="L32" s="3"/>
      <c r="M32" s="3"/>
      <c r="N32" s="3"/>
      <c r="O32" s="39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s="2" customFormat="1" ht="15">
      <c r="A33" s="144"/>
      <c r="B33" s="347" t="s">
        <v>4528</v>
      </c>
      <c r="C33" s="348"/>
      <c r="D33" s="145"/>
      <c r="E33" s="145"/>
      <c r="F33" s="146"/>
      <c r="G33" s="146">
        <v>118.41</v>
      </c>
      <c r="H33" s="146">
        <v>118.41</v>
      </c>
      <c r="I33"/>
      <c r="J33"/>
      <c r="K33"/>
      <c r="L33" s="3"/>
      <c r="M33" s="3"/>
      <c r="N33" s="3"/>
      <c r="O33" s="39"/>
      <c r="P33" s="48" t="s">
        <v>4528</v>
      </c>
      <c r="Q33" s="3"/>
      <c r="R33" s="3"/>
      <c r="S33" s="3"/>
      <c r="T33" s="3"/>
      <c r="U33" s="3"/>
      <c r="V33" s="3"/>
      <c r="W33" s="3"/>
      <c r="X33" s="3"/>
      <c r="Y33" s="3"/>
    </row>
    <row r="34" spans="1:25" s="2" customFormat="1" ht="15">
      <c r="A34" s="335" t="s">
        <v>4529</v>
      </c>
      <c r="B34" s="336"/>
      <c r="C34" s="336"/>
      <c r="D34" s="336"/>
      <c r="E34" s="336"/>
      <c r="F34" s="336"/>
      <c r="G34" s="336"/>
      <c r="H34" s="337"/>
      <c r="I34"/>
      <c r="J34"/>
      <c r="K34"/>
      <c r="L34" s="3"/>
      <c r="M34" s="3"/>
      <c r="N34" s="3"/>
      <c r="O34" s="39" t="s">
        <v>4529</v>
      </c>
      <c r="P34" s="48"/>
      <c r="Q34" s="3"/>
      <c r="R34" s="3"/>
      <c r="S34" s="3"/>
      <c r="T34" s="3"/>
      <c r="U34" s="3"/>
      <c r="V34" s="3"/>
      <c r="W34" s="3"/>
      <c r="X34" s="3"/>
      <c r="Y34" s="3"/>
    </row>
    <row r="35" spans="1:25" s="2" customFormat="1" ht="15">
      <c r="A35" s="144"/>
      <c r="B35" s="338" t="s">
        <v>4530</v>
      </c>
      <c r="C35" s="339"/>
      <c r="D35" s="145"/>
      <c r="E35" s="145"/>
      <c r="F35" s="146"/>
      <c r="G35" s="146">
        <v>118.41</v>
      </c>
      <c r="H35" s="146">
        <v>118.41</v>
      </c>
      <c r="I35"/>
      <c r="J35"/>
      <c r="K35"/>
      <c r="L35" s="3"/>
      <c r="M35" s="3"/>
      <c r="N35" s="3"/>
      <c r="O35" s="39"/>
      <c r="P35" s="48"/>
      <c r="Q35" s="147" t="s">
        <v>4530</v>
      </c>
      <c r="R35" s="3"/>
      <c r="S35" s="3"/>
      <c r="T35" s="3"/>
      <c r="U35" s="3"/>
      <c r="V35" s="3"/>
      <c r="W35" s="3"/>
      <c r="X35" s="3"/>
      <c r="Y35" s="3"/>
    </row>
    <row r="36" spans="1:25" s="2" customFormat="1" ht="15">
      <c r="A36" s="335" t="s">
        <v>4531</v>
      </c>
      <c r="B36" s="336"/>
      <c r="C36" s="336"/>
      <c r="D36" s="336"/>
      <c r="E36" s="336"/>
      <c r="F36" s="336"/>
      <c r="G36" s="336"/>
      <c r="H36" s="337"/>
      <c r="I36"/>
      <c r="J36"/>
      <c r="K36"/>
      <c r="L36" s="3"/>
      <c r="M36" s="3"/>
      <c r="N36" s="3"/>
      <c r="O36" s="39" t="s">
        <v>4531</v>
      </c>
      <c r="P36" s="48"/>
      <c r="Q36" s="147"/>
      <c r="R36" s="3"/>
      <c r="S36" s="3"/>
      <c r="T36" s="3"/>
      <c r="U36" s="3"/>
      <c r="V36" s="3"/>
      <c r="W36" s="3"/>
      <c r="X36" s="3"/>
      <c r="Y36" s="3"/>
    </row>
    <row r="37" spans="1:25" s="2" customFormat="1" ht="15">
      <c r="A37" s="144"/>
      <c r="B37" s="338" t="s">
        <v>4532</v>
      </c>
      <c r="C37" s="339"/>
      <c r="D37" s="145"/>
      <c r="E37" s="145"/>
      <c r="F37" s="146"/>
      <c r="G37" s="146">
        <v>118.41</v>
      </c>
      <c r="H37" s="146">
        <v>118.41</v>
      </c>
      <c r="I37"/>
      <c r="J37"/>
      <c r="K37"/>
      <c r="L37" s="3"/>
      <c r="M37" s="3"/>
      <c r="N37" s="3"/>
      <c r="O37" s="39"/>
      <c r="P37" s="48"/>
      <c r="Q37" s="147" t="s">
        <v>4532</v>
      </c>
      <c r="R37" s="3"/>
      <c r="S37" s="3"/>
      <c r="T37" s="3"/>
      <c r="U37" s="3"/>
      <c r="V37" s="3"/>
      <c r="W37" s="3"/>
      <c r="X37" s="3"/>
      <c r="Y37" s="3"/>
    </row>
    <row r="38" spans="1:25" s="2" customFormat="1" ht="48.75">
      <c r="A38" s="335" t="s">
        <v>4533</v>
      </c>
      <c r="B38" s="336"/>
      <c r="C38" s="336"/>
      <c r="D38" s="336"/>
      <c r="E38" s="336"/>
      <c r="F38" s="336"/>
      <c r="G38" s="336"/>
      <c r="H38" s="337"/>
      <c r="I38"/>
      <c r="J38"/>
      <c r="K38"/>
      <c r="L38" s="3"/>
      <c r="M38" s="3"/>
      <c r="N38" s="3"/>
      <c r="O38" s="39" t="s">
        <v>4533</v>
      </c>
      <c r="P38" s="48"/>
      <c r="Q38" s="147"/>
      <c r="R38" s="3"/>
      <c r="S38" s="3"/>
      <c r="T38" s="3"/>
      <c r="U38" s="3"/>
      <c r="V38" s="3"/>
      <c r="W38" s="3"/>
      <c r="X38" s="3"/>
      <c r="Y38" s="3"/>
    </row>
    <row r="39" spans="1:25" s="2" customFormat="1" ht="90.75">
      <c r="A39" s="144"/>
      <c r="B39" s="338" t="s">
        <v>4534</v>
      </c>
      <c r="C39" s="339"/>
      <c r="D39" s="145"/>
      <c r="E39" s="145"/>
      <c r="F39" s="146"/>
      <c r="G39" s="146">
        <v>118.41</v>
      </c>
      <c r="H39" s="146">
        <v>118.41</v>
      </c>
      <c r="I39"/>
      <c r="J39"/>
      <c r="K39"/>
      <c r="L39" s="3"/>
      <c r="M39" s="3"/>
      <c r="N39" s="3"/>
      <c r="O39" s="39"/>
      <c r="P39" s="48"/>
      <c r="Q39" s="147" t="s">
        <v>4534</v>
      </c>
      <c r="R39" s="3"/>
      <c r="S39" s="3"/>
      <c r="T39" s="3"/>
      <c r="U39" s="3"/>
      <c r="V39" s="3"/>
      <c r="W39" s="3"/>
      <c r="X39" s="3"/>
      <c r="Y39" s="3"/>
    </row>
    <row r="40" spans="1:25" s="2" customFormat="1" ht="15">
      <c r="A40" s="335" t="s">
        <v>4535</v>
      </c>
      <c r="B40" s="336"/>
      <c r="C40" s="336"/>
      <c r="D40" s="336"/>
      <c r="E40" s="336"/>
      <c r="F40" s="336"/>
      <c r="G40" s="336"/>
      <c r="H40" s="337"/>
      <c r="I40"/>
      <c r="J40"/>
      <c r="K40"/>
      <c r="L40" s="3"/>
      <c r="M40" s="3"/>
      <c r="N40" s="3"/>
      <c r="O40" s="39" t="s">
        <v>4535</v>
      </c>
      <c r="P40" s="48"/>
      <c r="Q40" s="147"/>
      <c r="R40" s="3"/>
      <c r="S40" s="3"/>
      <c r="T40" s="3"/>
      <c r="U40" s="3"/>
      <c r="V40" s="3"/>
      <c r="W40" s="3"/>
      <c r="X40" s="3"/>
      <c r="Y40" s="3"/>
    </row>
    <row r="41" spans="1:25" s="2" customFormat="1" ht="15">
      <c r="A41" s="144"/>
      <c r="B41" s="338" t="s">
        <v>4536</v>
      </c>
      <c r="C41" s="339"/>
      <c r="D41" s="145"/>
      <c r="E41" s="145"/>
      <c r="F41" s="146"/>
      <c r="G41" s="146">
        <v>118.41</v>
      </c>
      <c r="H41" s="146">
        <v>118.41</v>
      </c>
      <c r="I41"/>
      <c r="J41"/>
      <c r="K41"/>
      <c r="L41" s="3"/>
      <c r="M41" s="3"/>
      <c r="N41" s="3"/>
      <c r="O41" s="39"/>
      <c r="P41" s="48"/>
      <c r="Q41" s="147" t="s">
        <v>4536</v>
      </c>
      <c r="R41" s="3"/>
      <c r="S41" s="3"/>
      <c r="T41" s="3"/>
      <c r="U41" s="3"/>
      <c r="V41" s="3"/>
      <c r="W41" s="3"/>
      <c r="X41" s="3"/>
      <c r="Y41" s="3"/>
    </row>
    <row r="42" spans="1:25" customFormat="1" ht="15">
      <c r="A42" s="2"/>
      <c r="B42" s="2"/>
      <c r="C42" s="2"/>
      <c r="D42" s="2"/>
      <c r="E42" s="2"/>
      <c r="F42" s="2"/>
      <c r="G42" s="2"/>
      <c r="H42" s="2"/>
    </row>
    <row r="43" spans="1:25" customFormat="1" ht="15">
      <c r="A43" s="2"/>
      <c r="B43" s="2"/>
      <c r="C43" s="2"/>
      <c r="D43" s="2"/>
      <c r="E43" s="2"/>
      <c r="F43" s="2"/>
      <c r="G43" s="2"/>
      <c r="H43" s="2"/>
    </row>
    <row r="44" spans="1:25" customFormat="1" ht="15">
      <c r="A44" s="148" t="s">
        <v>4537</v>
      </c>
      <c r="B44" s="8"/>
      <c r="C44" s="330"/>
      <c r="D44" s="330"/>
      <c r="E44" s="334" t="s">
        <v>4641</v>
      </c>
      <c r="F44" s="334"/>
      <c r="G44" s="334"/>
      <c r="H44" s="334"/>
      <c r="R44" s="12" t="s">
        <v>10</v>
      </c>
      <c r="S44" s="12" t="s">
        <v>4641</v>
      </c>
    </row>
    <row r="45" spans="1:25" customFormat="1" ht="15">
      <c r="A45" s="8"/>
      <c r="B45" s="8"/>
      <c r="C45" s="332" t="s">
        <v>4538</v>
      </c>
      <c r="D45" s="332" t="s">
        <v>4538</v>
      </c>
      <c r="E45" s="332"/>
      <c r="F45" s="332"/>
      <c r="G45" s="332"/>
      <c r="H45" s="332"/>
    </row>
    <row r="46" spans="1:25" customFormat="1" ht="15">
      <c r="A46" s="333" t="s">
        <v>4642</v>
      </c>
      <c r="B46" s="333"/>
      <c r="C46" s="333"/>
      <c r="D46" s="333"/>
      <c r="E46" s="334" t="s">
        <v>4641</v>
      </c>
      <c r="F46" s="334"/>
      <c r="G46" s="334"/>
      <c r="H46" s="334"/>
      <c r="T46" s="12" t="s">
        <v>4642</v>
      </c>
      <c r="U46" s="12" t="s">
        <v>4641</v>
      </c>
    </row>
    <row r="47" spans="1:25" customFormat="1" ht="15">
      <c r="A47" s="8"/>
      <c r="B47" s="8"/>
      <c r="C47" s="332" t="s">
        <v>4538</v>
      </c>
      <c r="D47" s="332" t="s">
        <v>4538</v>
      </c>
      <c r="E47" s="332"/>
      <c r="F47" s="332"/>
      <c r="G47" s="332"/>
      <c r="H47" s="332"/>
    </row>
    <row r="48" spans="1:25" customFormat="1" ht="15">
      <c r="A48" s="148" t="s">
        <v>613</v>
      </c>
      <c r="C48" s="330"/>
      <c r="D48" s="330"/>
      <c r="E48" s="331"/>
      <c r="F48" s="331"/>
      <c r="G48" s="331"/>
      <c r="H48" s="331"/>
      <c r="I48" s="114"/>
      <c r="J48" s="114"/>
      <c r="K48" s="114"/>
      <c r="V48" s="12" t="s">
        <v>10</v>
      </c>
      <c r="W48" s="12" t="s">
        <v>10</v>
      </c>
    </row>
    <row r="49" spans="1:25" customFormat="1" ht="15">
      <c r="A49" s="113"/>
      <c r="B49" s="149"/>
      <c r="C49" s="329" t="s">
        <v>615</v>
      </c>
      <c r="D49" s="329"/>
      <c r="E49" s="329"/>
      <c r="F49" s="329"/>
      <c r="G49" s="329"/>
      <c r="H49" s="329"/>
      <c r="I49" s="150"/>
      <c r="J49" s="150"/>
      <c r="K49" s="150"/>
    </row>
    <row r="50" spans="1:25" customFormat="1" ht="15">
      <c r="A50" s="148" t="s">
        <v>616</v>
      </c>
      <c r="C50" s="330"/>
      <c r="D50" s="330"/>
      <c r="E50" s="331"/>
      <c r="F50" s="331"/>
      <c r="G50" s="331"/>
      <c r="H50" s="331"/>
      <c r="I50" s="114"/>
      <c r="J50" s="114"/>
      <c r="K50" s="114"/>
      <c r="X50" s="12" t="s">
        <v>10</v>
      </c>
      <c r="Y50" s="12" t="s">
        <v>10</v>
      </c>
    </row>
    <row r="51" spans="1:25" customFormat="1" ht="15">
      <c r="A51" s="8"/>
      <c r="C51" s="332" t="s">
        <v>615</v>
      </c>
      <c r="D51" s="332"/>
      <c r="E51" s="332"/>
      <c r="F51" s="332"/>
      <c r="G51" s="332"/>
      <c r="H51" s="332"/>
      <c r="I51" s="150"/>
      <c r="J51" s="150"/>
      <c r="K51" s="150"/>
    </row>
  </sheetData>
  <mergeCells count="38">
    <mergeCell ref="C13:G13"/>
    <mergeCell ref="B4:G4"/>
    <mergeCell ref="B5:G5"/>
    <mergeCell ref="B7:G7"/>
    <mergeCell ref="B8:G8"/>
    <mergeCell ref="B10:G10"/>
    <mergeCell ref="A36:H36"/>
    <mergeCell ref="B37:C37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33:C33"/>
    <mergeCell ref="A34:H34"/>
    <mergeCell ref="B35:C35"/>
    <mergeCell ref="A38:H38"/>
    <mergeCell ref="B39:C39"/>
    <mergeCell ref="A40:H40"/>
    <mergeCell ref="B41:C41"/>
    <mergeCell ref="C44:D44"/>
    <mergeCell ref="E44:H44"/>
    <mergeCell ref="C49:H49"/>
    <mergeCell ref="C50:D50"/>
    <mergeCell ref="E50:H50"/>
    <mergeCell ref="C51:H51"/>
    <mergeCell ref="C45:H45"/>
    <mergeCell ref="A46:D46"/>
    <mergeCell ref="E46:H46"/>
    <mergeCell ref="C47:H47"/>
    <mergeCell ref="C48:D48"/>
    <mergeCell ref="E48:H4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R91"/>
  <sheetViews>
    <sheetView topLeftCell="A10"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40" width="101.140625" style="3" hidden="1" customWidth="1"/>
    <col min="41" max="41" width="58.7109375" style="3" hidden="1" customWidth="1"/>
    <col min="42" max="42" width="55.28515625" style="3" hidden="1" customWidth="1"/>
    <col min="43" max="43" width="58.7109375" style="3" hidden="1" customWidth="1"/>
    <col min="44" max="44" width="55.28515625" style="3" hidden="1" customWidth="1"/>
    <col min="45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1581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>
      <c r="A16" s="410" t="s">
        <v>4720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10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4674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4721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4648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4673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13</v>
      </c>
      <c r="D28" s="26" t="s">
        <v>4672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0</v>
      </c>
      <c r="D30" s="26" t="s">
        <v>37</v>
      </c>
      <c r="E30" s="27" t="s">
        <v>31</v>
      </c>
      <c r="G30" s="8" t="s">
        <v>34</v>
      </c>
      <c r="I30" s="8"/>
      <c r="J30" s="8"/>
      <c r="K30" s="8"/>
      <c r="L30" s="25">
        <v>6.19</v>
      </c>
      <c r="M30" s="33" t="s">
        <v>3954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0</v>
      </c>
      <c r="D31" s="34" t="s">
        <v>37</v>
      </c>
      <c r="E31" s="27" t="s">
        <v>31</v>
      </c>
      <c r="G31" s="8" t="s">
        <v>38</v>
      </c>
      <c r="I31" s="8"/>
      <c r="J31" s="8"/>
      <c r="K31" s="8"/>
      <c r="L31" s="402">
        <v>15.1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0</v>
      </c>
      <c r="D32" s="34" t="s">
        <v>37</v>
      </c>
      <c r="E32" s="27" t="s">
        <v>31</v>
      </c>
      <c r="G32" s="8" t="s">
        <v>41</v>
      </c>
      <c r="I32" s="8"/>
      <c r="J32" s="8"/>
      <c r="K32" s="8"/>
      <c r="L32" s="402"/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13</v>
      </c>
      <c r="D33" s="26" t="s">
        <v>4672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4671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4671</v>
      </c>
    </row>
    <row r="40" spans="1:37" s="4" customFormat="1" ht="23.25">
      <c r="A40" s="40" t="s">
        <v>57</v>
      </c>
      <c r="B40" s="41" t="s">
        <v>4670</v>
      </c>
      <c r="C40" s="390" t="s">
        <v>4669</v>
      </c>
      <c r="D40" s="390"/>
      <c r="E40" s="390"/>
      <c r="F40" s="42" t="s">
        <v>4664</v>
      </c>
      <c r="G40" s="43">
        <v>1</v>
      </c>
      <c r="H40" s="44">
        <v>1</v>
      </c>
      <c r="I40" s="44">
        <v>1</v>
      </c>
      <c r="J40" s="46"/>
      <c r="K40" s="43"/>
      <c r="L40" s="46"/>
      <c r="M40" s="43"/>
      <c r="N40" s="47"/>
      <c r="AF40" s="39"/>
      <c r="AG40" s="48" t="s">
        <v>4669</v>
      </c>
    </row>
    <row r="41" spans="1:37" s="4" customFormat="1" ht="15">
      <c r="A41" s="51"/>
      <c r="B41" s="52" t="s">
        <v>57</v>
      </c>
      <c r="C41" s="388" t="s">
        <v>82</v>
      </c>
      <c r="D41" s="388"/>
      <c r="E41" s="388"/>
      <c r="F41" s="53"/>
      <c r="G41" s="54"/>
      <c r="H41" s="54"/>
      <c r="I41" s="54"/>
      <c r="J41" s="56">
        <v>41.49</v>
      </c>
      <c r="K41" s="54"/>
      <c r="L41" s="56">
        <v>41.49</v>
      </c>
      <c r="M41" s="58">
        <v>33.130000000000003</v>
      </c>
      <c r="N41" s="77">
        <v>1374.56</v>
      </c>
      <c r="AF41" s="39"/>
      <c r="AG41" s="48"/>
      <c r="AH41" s="3" t="s">
        <v>82</v>
      </c>
    </row>
    <row r="42" spans="1:37" s="4" customFormat="1" ht="15">
      <c r="A42" s="60"/>
      <c r="B42" s="52"/>
      <c r="C42" s="388" t="s">
        <v>83</v>
      </c>
      <c r="D42" s="388"/>
      <c r="E42" s="388"/>
      <c r="F42" s="53" t="s">
        <v>67</v>
      </c>
      <c r="G42" s="58">
        <v>3.24</v>
      </c>
      <c r="H42" s="54"/>
      <c r="I42" s="58">
        <v>3.24</v>
      </c>
      <c r="J42" s="63"/>
      <c r="K42" s="54"/>
      <c r="L42" s="63"/>
      <c r="M42" s="54"/>
      <c r="N42" s="57"/>
      <c r="AF42" s="39"/>
      <c r="AG42" s="48"/>
      <c r="AI42" s="3" t="s">
        <v>83</v>
      </c>
    </row>
    <row r="43" spans="1:37" s="4" customFormat="1" ht="15">
      <c r="A43" s="51"/>
      <c r="B43" s="52"/>
      <c r="C43" s="392" t="s">
        <v>68</v>
      </c>
      <c r="D43" s="392"/>
      <c r="E43" s="392"/>
      <c r="F43" s="64"/>
      <c r="G43" s="65"/>
      <c r="H43" s="65"/>
      <c r="I43" s="65"/>
      <c r="J43" s="67">
        <v>41.49</v>
      </c>
      <c r="K43" s="65"/>
      <c r="L43" s="67">
        <v>41.49</v>
      </c>
      <c r="M43" s="65"/>
      <c r="N43" s="124">
        <v>1374.56</v>
      </c>
      <c r="AF43" s="39"/>
      <c r="AG43" s="48"/>
      <c r="AJ43" s="3" t="s">
        <v>68</v>
      </c>
    </row>
    <row r="44" spans="1:37" s="4" customFormat="1" ht="15">
      <c r="A44" s="60"/>
      <c r="B44" s="52"/>
      <c r="C44" s="388" t="s">
        <v>69</v>
      </c>
      <c r="D44" s="388"/>
      <c r="E44" s="388"/>
      <c r="F44" s="53"/>
      <c r="G44" s="54"/>
      <c r="H44" s="54"/>
      <c r="I44" s="54"/>
      <c r="J44" s="63"/>
      <c r="K44" s="54"/>
      <c r="L44" s="56">
        <v>41.49</v>
      </c>
      <c r="M44" s="54"/>
      <c r="N44" s="77">
        <v>1374.56</v>
      </c>
      <c r="AF44" s="39"/>
      <c r="AG44" s="48"/>
      <c r="AI44" s="3" t="s">
        <v>69</v>
      </c>
    </row>
    <row r="45" spans="1:37" s="4" customFormat="1" ht="23.25">
      <c r="A45" s="60"/>
      <c r="B45" s="52" t="s">
        <v>4662</v>
      </c>
      <c r="C45" s="388" t="s">
        <v>4661</v>
      </c>
      <c r="D45" s="388"/>
      <c r="E45" s="388"/>
      <c r="F45" s="53" t="s">
        <v>72</v>
      </c>
      <c r="G45" s="61">
        <v>74</v>
      </c>
      <c r="H45" s="54"/>
      <c r="I45" s="61">
        <v>74</v>
      </c>
      <c r="J45" s="63"/>
      <c r="K45" s="54"/>
      <c r="L45" s="56">
        <v>30.7</v>
      </c>
      <c r="M45" s="54"/>
      <c r="N45" s="77">
        <v>1017.17</v>
      </c>
      <c r="AF45" s="39"/>
      <c r="AG45" s="48"/>
      <c r="AI45" s="3" t="s">
        <v>4661</v>
      </c>
    </row>
    <row r="46" spans="1:37" s="4" customFormat="1" ht="23.25">
      <c r="A46" s="60"/>
      <c r="B46" s="52" t="s">
        <v>4660</v>
      </c>
      <c r="C46" s="388" t="s">
        <v>4659</v>
      </c>
      <c r="D46" s="388"/>
      <c r="E46" s="388"/>
      <c r="F46" s="53" t="s">
        <v>72</v>
      </c>
      <c r="G46" s="61">
        <v>36</v>
      </c>
      <c r="H46" s="54"/>
      <c r="I46" s="61">
        <v>36</v>
      </c>
      <c r="J46" s="63"/>
      <c r="K46" s="54"/>
      <c r="L46" s="56">
        <v>14.94</v>
      </c>
      <c r="M46" s="54"/>
      <c r="N46" s="59">
        <v>494.84</v>
      </c>
      <c r="AF46" s="39"/>
      <c r="AG46" s="48"/>
      <c r="AI46" s="3" t="s">
        <v>4659</v>
      </c>
    </row>
    <row r="47" spans="1:37" s="4" customFormat="1" ht="15">
      <c r="A47" s="69"/>
      <c r="B47" s="70"/>
      <c r="C47" s="390" t="s">
        <v>75</v>
      </c>
      <c r="D47" s="390"/>
      <c r="E47" s="390"/>
      <c r="F47" s="42"/>
      <c r="G47" s="43"/>
      <c r="H47" s="43"/>
      <c r="I47" s="43"/>
      <c r="J47" s="46"/>
      <c r="K47" s="43"/>
      <c r="L47" s="71">
        <v>87.13</v>
      </c>
      <c r="M47" s="65"/>
      <c r="N47" s="119">
        <v>2886.57</v>
      </c>
      <c r="AF47" s="39"/>
      <c r="AG47" s="48"/>
      <c r="AK47" s="48" t="s">
        <v>75</v>
      </c>
    </row>
    <row r="48" spans="1:37" s="4" customFormat="1" ht="23.25">
      <c r="A48" s="40" t="s">
        <v>62</v>
      </c>
      <c r="B48" s="41" t="s">
        <v>4668</v>
      </c>
      <c r="C48" s="390" t="s">
        <v>4666</v>
      </c>
      <c r="D48" s="390"/>
      <c r="E48" s="390"/>
      <c r="F48" s="42" t="s">
        <v>4667</v>
      </c>
      <c r="G48" s="43">
        <v>2</v>
      </c>
      <c r="H48" s="44">
        <v>1</v>
      </c>
      <c r="I48" s="44">
        <v>2</v>
      </c>
      <c r="J48" s="46"/>
      <c r="K48" s="43"/>
      <c r="L48" s="46"/>
      <c r="M48" s="43"/>
      <c r="N48" s="47"/>
      <c r="AF48" s="39"/>
      <c r="AG48" s="48" t="s">
        <v>4666</v>
      </c>
      <c r="AK48" s="48"/>
    </row>
    <row r="49" spans="1:37" s="4" customFormat="1" ht="15">
      <c r="A49" s="51"/>
      <c r="B49" s="52" t="s">
        <v>57</v>
      </c>
      <c r="C49" s="388" t="s">
        <v>82</v>
      </c>
      <c r="D49" s="388"/>
      <c r="E49" s="388"/>
      <c r="F49" s="53"/>
      <c r="G49" s="54"/>
      <c r="H49" s="54"/>
      <c r="I49" s="54"/>
      <c r="J49" s="56">
        <v>27.86</v>
      </c>
      <c r="K49" s="54"/>
      <c r="L49" s="56">
        <v>55.72</v>
      </c>
      <c r="M49" s="58">
        <v>33.130000000000003</v>
      </c>
      <c r="N49" s="77">
        <v>1846</v>
      </c>
      <c r="AF49" s="39"/>
      <c r="AG49" s="48"/>
      <c r="AH49" s="3" t="s">
        <v>82</v>
      </c>
      <c r="AK49" s="48"/>
    </row>
    <row r="50" spans="1:37" s="4" customFormat="1" ht="15">
      <c r="A50" s="60"/>
      <c r="B50" s="52"/>
      <c r="C50" s="388" t="s">
        <v>83</v>
      </c>
      <c r="D50" s="388"/>
      <c r="E50" s="388"/>
      <c r="F50" s="53" t="s">
        <v>67</v>
      </c>
      <c r="G50" s="58">
        <v>2.4300000000000002</v>
      </c>
      <c r="H50" s="54"/>
      <c r="I50" s="58">
        <v>4.8600000000000003</v>
      </c>
      <c r="J50" s="63"/>
      <c r="K50" s="54"/>
      <c r="L50" s="63"/>
      <c r="M50" s="54"/>
      <c r="N50" s="57"/>
      <c r="AF50" s="39"/>
      <c r="AG50" s="48"/>
      <c r="AI50" s="3" t="s">
        <v>83</v>
      </c>
      <c r="AK50" s="48"/>
    </row>
    <row r="51" spans="1:37" s="4" customFormat="1" ht="15">
      <c r="A51" s="51"/>
      <c r="B51" s="52"/>
      <c r="C51" s="392" t="s">
        <v>68</v>
      </c>
      <c r="D51" s="392"/>
      <c r="E51" s="392"/>
      <c r="F51" s="64"/>
      <c r="G51" s="65"/>
      <c r="H51" s="65"/>
      <c r="I51" s="65"/>
      <c r="J51" s="67">
        <v>27.86</v>
      </c>
      <c r="K51" s="65"/>
      <c r="L51" s="67">
        <v>55.72</v>
      </c>
      <c r="M51" s="65"/>
      <c r="N51" s="124">
        <v>1846</v>
      </c>
      <c r="AF51" s="39"/>
      <c r="AG51" s="48"/>
      <c r="AJ51" s="3" t="s">
        <v>68</v>
      </c>
      <c r="AK51" s="48"/>
    </row>
    <row r="52" spans="1:37" s="4" customFormat="1" ht="15">
      <c r="A52" s="60"/>
      <c r="B52" s="52"/>
      <c r="C52" s="388" t="s">
        <v>69</v>
      </c>
      <c r="D52" s="388"/>
      <c r="E52" s="388"/>
      <c r="F52" s="53"/>
      <c r="G52" s="54"/>
      <c r="H52" s="54"/>
      <c r="I52" s="54"/>
      <c r="J52" s="63"/>
      <c r="K52" s="54"/>
      <c r="L52" s="56">
        <v>55.72</v>
      </c>
      <c r="M52" s="54"/>
      <c r="N52" s="77">
        <v>1846</v>
      </c>
      <c r="AF52" s="39"/>
      <c r="AG52" s="48"/>
      <c r="AI52" s="3" t="s">
        <v>69</v>
      </c>
      <c r="AK52" s="48"/>
    </row>
    <row r="53" spans="1:37" s="4" customFormat="1" ht="23.25">
      <c r="A53" s="60"/>
      <c r="B53" s="52" t="s">
        <v>4662</v>
      </c>
      <c r="C53" s="388" t="s">
        <v>4661</v>
      </c>
      <c r="D53" s="388"/>
      <c r="E53" s="388"/>
      <c r="F53" s="53" t="s">
        <v>72</v>
      </c>
      <c r="G53" s="61">
        <v>74</v>
      </c>
      <c r="H53" s="54"/>
      <c r="I53" s="61">
        <v>74</v>
      </c>
      <c r="J53" s="63"/>
      <c r="K53" s="54"/>
      <c r="L53" s="56">
        <v>41.23</v>
      </c>
      <c r="M53" s="54"/>
      <c r="N53" s="77">
        <v>1366.04</v>
      </c>
      <c r="AF53" s="39"/>
      <c r="AG53" s="48"/>
      <c r="AI53" s="3" t="s">
        <v>4661</v>
      </c>
      <c r="AK53" s="48"/>
    </row>
    <row r="54" spans="1:37" s="4" customFormat="1" ht="23.25">
      <c r="A54" s="60"/>
      <c r="B54" s="52" t="s">
        <v>4660</v>
      </c>
      <c r="C54" s="388" t="s">
        <v>4659</v>
      </c>
      <c r="D54" s="388"/>
      <c r="E54" s="388"/>
      <c r="F54" s="53" t="s">
        <v>72</v>
      </c>
      <c r="G54" s="61">
        <v>36</v>
      </c>
      <c r="H54" s="54"/>
      <c r="I54" s="61">
        <v>36</v>
      </c>
      <c r="J54" s="63"/>
      <c r="K54" s="54"/>
      <c r="L54" s="56">
        <v>20.059999999999999</v>
      </c>
      <c r="M54" s="54"/>
      <c r="N54" s="59">
        <v>664.56</v>
      </c>
      <c r="AF54" s="39"/>
      <c r="AG54" s="48"/>
      <c r="AI54" s="3" t="s">
        <v>4659</v>
      </c>
      <c r="AK54" s="48"/>
    </row>
    <row r="55" spans="1:37" s="4" customFormat="1" ht="15">
      <c r="A55" s="69"/>
      <c r="B55" s="70"/>
      <c r="C55" s="390" t="s">
        <v>75</v>
      </c>
      <c r="D55" s="390"/>
      <c r="E55" s="390"/>
      <c r="F55" s="42"/>
      <c r="G55" s="43"/>
      <c r="H55" s="43"/>
      <c r="I55" s="43"/>
      <c r="J55" s="46"/>
      <c r="K55" s="43"/>
      <c r="L55" s="71">
        <v>117.01</v>
      </c>
      <c r="M55" s="65"/>
      <c r="N55" s="119">
        <v>3876.6</v>
      </c>
      <c r="AF55" s="39"/>
      <c r="AG55" s="48"/>
      <c r="AK55" s="48" t="s">
        <v>75</v>
      </c>
    </row>
    <row r="56" spans="1:37" s="4" customFormat="1" ht="23.25">
      <c r="A56" s="40" t="s">
        <v>95</v>
      </c>
      <c r="B56" s="41" t="s">
        <v>4665</v>
      </c>
      <c r="C56" s="390" t="s">
        <v>4663</v>
      </c>
      <c r="D56" s="390"/>
      <c r="E56" s="390"/>
      <c r="F56" s="42" t="s">
        <v>4664</v>
      </c>
      <c r="G56" s="43">
        <v>7</v>
      </c>
      <c r="H56" s="44">
        <v>1</v>
      </c>
      <c r="I56" s="44">
        <v>7</v>
      </c>
      <c r="J56" s="46"/>
      <c r="K56" s="43"/>
      <c r="L56" s="46"/>
      <c r="M56" s="43"/>
      <c r="N56" s="47"/>
      <c r="AF56" s="39"/>
      <c r="AG56" s="48" t="s">
        <v>4663</v>
      </c>
      <c r="AK56" s="48"/>
    </row>
    <row r="57" spans="1:37" s="4" customFormat="1" ht="15">
      <c r="A57" s="51"/>
      <c r="B57" s="52" t="s">
        <v>57</v>
      </c>
      <c r="C57" s="388" t="s">
        <v>82</v>
      </c>
      <c r="D57" s="388"/>
      <c r="E57" s="388"/>
      <c r="F57" s="53"/>
      <c r="G57" s="54"/>
      <c r="H57" s="54"/>
      <c r="I57" s="54"/>
      <c r="J57" s="56">
        <v>12.81</v>
      </c>
      <c r="K57" s="54"/>
      <c r="L57" s="56">
        <v>89.67</v>
      </c>
      <c r="M57" s="58">
        <v>33.130000000000003</v>
      </c>
      <c r="N57" s="77">
        <v>2970.77</v>
      </c>
      <c r="AF57" s="39"/>
      <c r="AG57" s="48"/>
      <c r="AH57" s="3" t="s">
        <v>82</v>
      </c>
      <c r="AK57" s="48"/>
    </row>
    <row r="58" spans="1:37" s="4" customFormat="1" ht="15">
      <c r="A58" s="60"/>
      <c r="B58" s="52"/>
      <c r="C58" s="388" t="s">
        <v>83</v>
      </c>
      <c r="D58" s="388"/>
      <c r="E58" s="388"/>
      <c r="F58" s="53" t="s">
        <v>67</v>
      </c>
      <c r="G58" s="61">
        <v>1</v>
      </c>
      <c r="H58" s="54"/>
      <c r="I58" s="61">
        <v>7</v>
      </c>
      <c r="J58" s="63"/>
      <c r="K58" s="54"/>
      <c r="L58" s="63"/>
      <c r="M58" s="54"/>
      <c r="N58" s="57"/>
      <c r="AF58" s="39"/>
      <c r="AG58" s="48"/>
      <c r="AI58" s="3" t="s">
        <v>83</v>
      </c>
      <c r="AK58" s="48"/>
    </row>
    <row r="59" spans="1:37" s="4" customFormat="1" ht="15">
      <c r="A59" s="51"/>
      <c r="B59" s="52"/>
      <c r="C59" s="392" t="s">
        <v>68</v>
      </c>
      <c r="D59" s="392"/>
      <c r="E59" s="392"/>
      <c r="F59" s="64"/>
      <c r="G59" s="65"/>
      <c r="H59" s="65"/>
      <c r="I59" s="65"/>
      <c r="J59" s="67">
        <v>12.81</v>
      </c>
      <c r="K59" s="65"/>
      <c r="L59" s="67">
        <v>89.67</v>
      </c>
      <c r="M59" s="65"/>
      <c r="N59" s="124">
        <v>2970.77</v>
      </c>
      <c r="AF59" s="39"/>
      <c r="AG59" s="48"/>
      <c r="AJ59" s="3" t="s">
        <v>68</v>
      </c>
      <c r="AK59" s="48"/>
    </row>
    <row r="60" spans="1:37" s="4" customFormat="1" ht="15">
      <c r="A60" s="60"/>
      <c r="B60" s="52"/>
      <c r="C60" s="388" t="s">
        <v>69</v>
      </c>
      <c r="D60" s="388"/>
      <c r="E60" s="388"/>
      <c r="F60" s="53"/>
      <c r="G60" s="54"/>
      <c r="H60" s="54"/>
      <c r="I60" s="54"/>
      <c r="J60" s="63"/>
      <c r="K60" s="54"/>
      <c r="L60" s="56">
        <v>89.67</v>
      </c>
      <c r="M60" s="54"/>
      <c r="N60" s="77">
        <v>2970.77</v>
      </c>
      <c r="AF60" s="39"/>
      <c r="AG60" s="48"/>
      <c r="AI60" s="3" t="s">
        <v>69</v>
      </c>
      <c r="AK60" s="48"/>
    </row>
    <row r="61" spans="1:37" s="4" customFormat="1" ht="23.25">
      <c r="A61" s="60"/>
      <c r="B61" s="52" t="s">
        <v>4662</v>
      </c>
      <c r="C61" s="388" t="s">
        <v>4661</v>
      </c>
      <c r="D61" s="388"/>
      <c r="E61" s="388"/>
      <c r="F61" s="53" t="s">
        <v>72</v>
      </c>
      <c r="G61" s="61">
        <v>74</v>
      </c>
      <c r="H61" s="54"/>
      <c r="I61" s="61">
        <v>74</v>
      </c>
      <c r="J61" s="63"/>
      <c r="K61" s="54"/>
      <c r="L61" s="56">
        <v>66.36</v>
      </c>
      <c r="M61" s="54"/>
      <c r="N61" s="77">
        <v>2198.37</v>
      </c>
      <c r="AF61" s="39"/>
      <c r="AG61" s="48"/>
      <c r="AI61" s="3" t="s">
        <v>4661</v>
      </c>
      <c r="AK61" s="48"/>
    </row>
    <row r="62" spans="1:37" s="4" customFormat="1" ht="23.25">
      <c r="A62" s="60"/>
      <c r="B62" s="52" t="s">
        <v>4660</v>
      </c>
      <c r="C62" s="388" t="s">
        <v>4659</v>
      </c>
      <c r="D62" s="388"/>
      <c r="E62" s="388"/>
      <c r="F62" s="53" t="s">
        <v>72</v>
      </c>
      <c r="G62" s="61">
        <v>36</v>
      </c>
      <c r="H62" s="54"/>
      <c r="I62" s="61">
        <v>36</v>
      </c>
      <c r="J62" s="63"/>
      <c r="K62" s="54"/>
      <c r="L62" s="56">
        <v>32.28</v>
      </c>
      <c r="M62" s="54"/>
      <c r="N62" s="77">
        <v>1069.48</v>
      </c>
      <c r="AF62" s="39"/>
      <c r="AG62" s="48"/>
      <c r="AI62" s="3" t="s">
        <v>4659</v>
      </c>
      <c r="AK62" s="48"/>
    </row>
    <row r="63" spans="1:37" s="4" customFormat="1" ht="15">
      <c r="A63" s="69"/>
      <c r="B63" s="70"/>
      <c r="C63" s="390" t="s">
        <v>75</v>
      </c>
      <c r="D63" s="390"/>
      <c r="E63" s="390"/>
      <c r="F63" s="42"/>
      <c r="G63" s="43"/>
      <c r="H63" s="43"/>
      <c r="I63" s="43"/>
      <c r="J63" s="46"/>
      <c r="K63" s="43"/>
      <c r="L63" s="71">
        <v>188.31</v>
      </c>
      <c r="M63" s="65"/>
      <c r="N63" s="119">
        <v>6238.62</v>
      </c>
      <c r="AF63" s="39"/>
      <c r="AG63" s="48"/>
      <c r="AK63" s="48" t="s">
        <v>75</v>
      </c>
    </row>
    <row r="64" spans="1:37" s="4" customFormat="1" ht="15">
      <c r="A64" s="80"/>
      <c r="B64" s="81"/>
      <c r="C64" s="81"/>
      <c r="D64" s="81"/>
      <c r="E64" s="81"/>
      <c r="F64" s="82"/>
      <c r="G64" s="82"/>
      <c r="H64" s="82"/>
      <c r="I64" s="82"/>
      <c r="J64" s="83"/>
      <c r="K64" s="82"/>
      <c r="L64" s="83"/>
      <c r="M64" s="54"/>
      <c r="N64" s="83"/>
      <c r="AF64" s="39"/>
      <c r="AG64" s="48"/>
      <c r="AK64" s="48"/>
    </row>
    <row r="65" spans="1:40" s="4" customFormat="1" ht="11.25" hidden="1" customHeight="1"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6"/>
      <c r="M65" s="106"/>
      <c r="N65" s="106"/>
      <c r="R65" s="107"/>
    </row>
    <row r="66" spans="1:40" s="4" customFormat="1" ht="15">
      <c r="A66" s="84"/>
      <c r="B66" s="85"/>
      <c r="C66" s="390" t="s">
        <v>610</v>
      </c>
      <c r="D66" s="390"/>
      <c r="E66" s="390"/>
      <c r="F66" s="390"/>
      <c r="G66" s="390"/>
      <c r="H66" s="390"/>
      <c r="I66" s="390"/>
      <c r="J66" s="390"/>
      <c r="K66" s="390"/>
      <c r="L66" s="86"/>
      <c r="M66" s="87"/>
      <c r="N66" s="88"/>
      <c r="AL66" s="48" t="s">
        <v>610</v>
      </c>
    </row>
    <row r="67" spans="1:40" s="4" customFormat="1" ht="15">
      <c r="A67" s="89"/>
      <c r="B67" s="52"/>
      <c r="C67" s="388" t="s">
        <v>100</v>
      </c>
      <c r="D67" s="388"/>
      <c r="E67" s="388"/>
      <c r="F67" s="388"/>
      <c r="G67" s="388"/>
      <c r="H67" s="388"/>
      <c r="I67" s="388"/>
      <c r="J67" s="388"/>
      <c r="K67" s="388"/>
      <c r="L67" s="95">
        <v>186.88</v>
      </c>
      <c r="M67" s="91"/>
      <c r="N67" s="92">
        <v>6191.33</v>
      </c>
      <c r="AL67" s="48"/>
      <c r="AM67" s="3" t="s">
        <v>100</v>
      </c>
    </row>
    <row r="68" spans="1:40" s="4" customFormat="1" ht="15">
      <c r="A68" s="89"/>
      <c r="B68" s="52"/>
      <c r="C68" s="388" t="s">
        <v>101</v>
      </c>
      <c r="D68" s="388"/>
      <c r="E68" s="388"/>
      <c r="F68" s="388"/>
      <c r="G68" s="388"/>
      <c r="H68" s="388"/>
      <c r="I68" s="388"/>
      <c r="J68" s="388"/>
      <c r="K68" s="388"/>
      <c r="L68" s="93"/>
      <c r="M68" s="91"/>
      <c r="N68" s="94"/>
      <c r="AL68" s="48"/>
      <c r="AM68" s="3" t="s">
        <v>101</v>
      </c>
    </row>
    <row r="69" spans="1:40" s="4" customFormat="1" ht="15">
      <c r="A69" s="89"/>
      <c r="B69" s="52"/>
      <c r="C69" s="388" t="s">
        <v>102</v>
      </c>
      <c r="D69" s="388"/>
      <c r="E69" s="388"/>
      <c r="F69" s="388"/>
      <c r="G69" s="388"/>
      <c r="H69" s="388"/>
      <c r="I69" s="388"/>
      <c r="J69" s="388"/>
      <c r="K69" s="388"/>
      <c r="L69" s="95">
        <v>186.88</v>
      </c>
      <c r="M69" s="91"/>
      <c r="N69" s="92">
        <v>6191.33</v>
      </c>
      <c r="AL69" s="48"/>
      <c r="AM69" s="3" t="s">
        <v>102</v>
      </c>
    </row>
    <row r="70" spans="1:40" s="4" customFormat="1" ht="15">
      <c r="A70" s="89"/>
      <c r="B70" s="52"/>
      <c r="C70" s="388" t="s">
        <v>4658</v>
      </c>
      <c r="D70" s="388"/>
      <c r="E70" s="388"/>
      <c r="F70" s="388"/>
      <c r="G70" s="388"/>
      <c r="H70" s="388"/>
      <c r="I70" s="388"/>
      <c r="J70" s="388"/>
      <c r="K70" s="388"/>
      <c r="L70" s="95">
        <v>392.45</v>
      </c>
      <c r="M70" s="91"/>
      <c r="N70" s="92">
        <v>13001.79</v>
      </c>
      <c r="AL70" s="48"/>
      <c r="AM70" s="3" t="s">
        <v>4658</v>
      </c>
    </row>
    <row r="71" spans="1:40" s="4" customFormat="1" ht="15">
      <c r="A71" s="89"/>
      <c r="B71" s="52"/>
      <c r="C71" s="388" t="s">
        <v>4657</v>
      </c>
      <c r="D71" s="388"/>
      <c r="E71" s="388"/>
      <c r="F71" s="388"/>
      <c r="G71" s="388"/>
      <c r="H71" s="388"/>
      <c r="I71" s="388"/>
      <c r="J71" s="388"/>
      <c r="K71" s="388"/>
      <c r="L71" s="95">
        <v>392.45</v>
      </c>
      <c r="M71" s="91"/>
      <c r="N71" s="92">
        <v>13001.79</v>
      </c>
      <c r="AL71" s="48"/>
      <c r="AM71" s="3" t="s">
        <v>4657</v>
      </c>
    </row>
    <row r="72" spans="1:40" s="4" customFormat="1" ht="15">
      <c r="A72" s="89"/>
      <c r="B72" s="52"/>
      <c r="C72" s="388" t="s">
        <v>3207</v>
      </c>
      <c r="D72" s="388"/>
      <c r="E72" s="388"/>
      <c r="F72" s="388"/>
      <c r="G72" s="388"/>
      <c r="H72" s="388"/>
      <c r="I72" s="388"/>
      <c r="J72" s="388"/>
      <c r="K72" s="388"/>
      <c r="L72" s="93"/>
      <c r="M72" s="91"/>
      <c r="N72" s="94"/>
      <c r="AL72" s="48"/>
      <c r="AM72" s="3" t="s">
        <v>3207</v>
      </c>
    </row>
    <row r="73" spans="1:40" s="4" customFormat="1" ht="15">
      <c r="A73" s="89"/>
      <c r="B73" s="52"/>
      <c r="C73" s="388" t="s">
        <v>3208</v>
      </c>
      <c r="D73" s="388"/>
      <c r="E73" s="388"/>
      <c r="F73" s="388"/>
      <c r="G73" s="388"/>
      <c r="H73" s="388"/>
      <c r="I73" s="388"/>
      <c r="J73" s="388"/>
      <c r="K73" s="388"/>
      <c r="L73" s="95">
        <v>186.88</v>
      </c>
      <c r="M73" s="91"/>
      <c r="N73" s="92">
        <v>6191.33</v>
      </c>
      <c r="AL73" s="48"/>
      <c r="AM73" s="3" t="s">
        <v>3208</v>
      </c>
    </row>
    <row r="74" spans="1:40" s="4" customFormat="1" ht="15">
      <c r="A74" s="89"/>
      <c r="B74" s="52"/>
      <c r="C74" s="388" t="s">
        <v>3212</v>
      </c>
      <c r="D74" s="388"/>
      <c r="E74" s="388"/>
      <c r="F74" s="388"/>
      <c r="G74" s="388"/>
      <c r="H74" s="388"/>
      <c r="I74" s="388"/>
      <c r="J74" s="388"/>
      <c r="K74" s="388"/>
      <c r="L74" s="95">
        <v>138.29</v>
      </c>
      <c r="M74" s="91"/>
      <c r="N74" s="92">
        <v>4581.58</v>
      </c>
      <c r="AL74" s="48"/>
      <c r="AM74" s="3" t="s">
        <v>3212</v>
      </c>
    </row>
    <row r="75" spans="1:40" s="4" customFormat="1" ht="15">
      <c r="A75" s="89"/>
      <c r="B75" s="52"/>
      <c r="C75" s="388" t="s">
        <v>3213</v>
      </c>
      <c r="D75" s="388"/>
      <c r="E75" s="388"/>
      <c r="F75" s="388"/>
      <c r="G75" s="388"/>
      <c r="H75" s="388"/>
      <c r="I75" s="388"/>
      <c r="J75" s="388"/>
      <c r="K75" s="388"/>
      <c r="L75" s="95">
        <v>67.28</v>
      </c>
      <c r="M75" s="91"/>
      <c r="N75" s="92">
        <v>2228.88</v>
      </c>
      <c r="AL75" s="48"/>
      <c r="AM75" s="3" t="s">
        <v>3213</v>
      </c>
    </row>
    <row r="76" spans="1:40" s="4" customFormat="1" ht="15">
      <c r="A76" s="89"/>
      <c r="B76" s="52"/>
      <c r="C76" s="388" t="s">
        <v>111</v>
      </c>
      <c r="D76" s="388"/>
      <c r="E76" s="388"/>
      <c r="F76" s="388"/>
      <c r="G76" s="388"/>
      <c r="H76" s="388"/>
      <c r="I76" s="388"/>
      <c r="J76" s="388"/>
      <c r="K76" s="388"/>
      <c r="L76" s="95">
        <v>186.88</v>
      </c>
      <c r="M76" s="91"/>
      <c r="N76" s="92">
        <v>6191.33</v>
      </c>
      <c r="AL76" s="48"/>
      <c r="AM76" s="3" t="s">
        <v>111</v>
      </c>
    </row>
    <row r="77" spans="1:40" s="4" customFormat="1" ht="15">
      <c r="A77" s="89"/>
      <c r="B77" s="52"/>
      <c r="C77" s="388" t="s">
        <v>112</v>
      </c>
      <c r="D77" s="388"/>
      <c r="E77" s="388"/>
      <c r="F77" s="388"/>
      <c r="G77" s="388"/>
      <c r="H77" s="388"/>
      <c r="I77" s="388"/>
      <c r="J77" s="388"/>
      <c r="K77" s="388"/>
      <c r="L77" s="95">
        <v>138.29</v>
      </c>
      <c r="M77" s="91"/>
      <c r="N77" s="92">
        <v>4581.58</v>
      </c>
      <c r="AL77" s="48"/>
      <c r="AM77" s="3" t="s">
        <v>112</v>
      </c>
    </row>
    <row r="78" spans="1:40" s="4" customFormat="1" ht="15">
      <c r="A78" s="89"/>
      <c r="B78" s="52"/>
      <c r="C78" s="388" t="s">
        <v>113</v>
      </c>
      <c r="D78" s="388"/>
      <c r="E78" s="388"/>
      <c r="F78" s="388"/>
      <c r="G78" s="388"/>
      <c r="H78" s="388"/>
      <c r="I78" s="388"/>
      <c r="J78" s="388"/>
      <c r="K78" s="388"/>
      <c r="L78" s="95">
        <v>67.28</v>
      </c>
      <c r="M78" s="91"/>
      <c r="N78" s="92">
        <v>2228.88</v>
      </c>
      <c r="AL78" s="48"/>
      <c r="AM78" s="3" t="s">
        <v>113</v>
      </c>
    </row>
    <row r="79" spans="1:40" s="4" customFormat="1" ht="15">
      <c r="A79" s="89"/>
      <c r="B79" s="96"/>
      <c r="C79" s="389" t="s">
        <v>612</v>
      </c>
      <c r="D79" s="389"/>
      <c r="E79" s="389"/>
      <c r="F79" s="389"/>
      <c r="G79" s="389"/>
      <c r="H79" s="389"/>
      <c r="I79" s="389"/>
      <c r="J79" s="389"/>
      <c r="K79" s="389"/>
      <c r="L79" s="123">
        <v>392.45</v>
      </c>
      <c r="M79" s="98"/>
      <c r="N79" s="99">
        <v>13001.79</v>
      </c>
      <c r="AL79" s="48"/>
      <c r="AN79" s="48" t="s">
        <v>612</v>
      </c>
    </row>
    <row r="80" spans="1:40" s="4" customFormat="1" ht="13.5" hidden="1" customHeight="1">
      <c r="B80" s="83"/>
      <c r="C80" s="81"/>
      <c r="D80" s="81"/>
      <c r="E80" s="81"/>
      <c r="F80" s="81"/>
      <c r="G80" s="81"/>
      <c r="H80" s="81"/>
      <c r="I80" s="81"/>
      <c r="J80" s="81"/>
      <c r="K80" s="81"/>
      <c r="L80" s="97"/>
      <c r="M80" s="109"/>
      <c r="N80" s="110"/>
    </row>
    <row r="81" spans="1:44" s="4" customFormat="1" ht="26.25" customHeight="1">
      <c r="A81" s="111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</row>
    <row r="82" spans="1:44" s="8" customFormat="1" ht="15">
      <c r="A82" s="6"/>
      <c r="B82" s="113" t="s">
        <v>613</v>
      </c>
      <c r="C82" s="386"/>
      <c r="D82" s="386"/>
      <c r="E82" s="386"/>
      <c r="F82" s="386"/>
      <c r="G82" s="386"/>
      <c r="H82" s="387" t="s">
        <v>617</v>
      </c>
      <c r="I82" s="387"/>
      <c r="J82" s="387"/>
      <c r="K82" s="387"/>
      <c r="L82" s="387"/>
      <c r="M82" s="4"/>
      <c r="N82" s="4"/>
      <c r="O82" s="4"/>
      <c r="P82" s="4"/>
      <c r="Q82" s="4"/>
      <c r="R82" s="4"/>
      <c r="S82" s="4"/>
      <c r="T82" s="4"/>
      <c r="U82" s="4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 t="s">
        <v>10</v>
      </c>
      <c r="AP82" s="12" t="s">
        <v>617</v>
      </c>
      <c r="AQ82" s="12"/>
      <c r="AR82" s="12"/>
    </row>
    <row r="83" spans="1:44" s="114" customFormat="1" ht="16.5" customHeight="1">
      <c r="A83" s="10"/>
      <c r="B83" s="113"/>
      <c r="C83" s="329" t="s">
        <v>615</v>
      </c>
      <c r="D83" s="329"/>
      <c r="E83" s="329"/>
      <c r="F83" s="329"/>
      <c r="G83" s="329"/>
      <c r="H83" s="329"/>
      <c r="I83" s="329"/>
      <c r="J83" s="329"/>
      <c r="K83" s="329"/>
      <c r="L83" s="329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</row>
    <row r="84" spans="1:44" s="8" customFormat="1" ht="15">
      <c r="A84" s="6"/>
      <c r="B84" s="113" t="s">
        <v>616</v>
      </c>
      <c r="C84" s="386"/>
      <c r="D84" s="386"/>
      <c r="E84" s="386"/>
      <c r="F84" s="386"/>
      <c r="G84" s="386"/>
      <c r="H84" s="387" t="s">
        <v>4656</v>
      </c>
      <c r="I84" s="387"/>
      <c r="J84" s="387"/>
      <c r="K84" s="387"/>
      <c r="L84" s="387"/>
      <c r="M84" s="4"/>
      <c r="N84" s="4"/>
      <c r="O84" s="4"/>
      <c r="P84" s="4"/>
      <c r="Q84" s="4"/>
      <c r="R84" s="4"/>
      <c r="S84" s="4"/>
      <c r="T84" s="4"/>
      <c r="U84" s="4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 t="s">
        <v>10</v>
      </c>
      <c r="AR84" s="12" t="s">
        <v>4656</v>
      </c>
    </row>
    <row r="85" spans="1:44" s="114" customFormat="1" ht="16.5" customHeight="1">
      <c r="A85" s="10"/>
      <c r="C85" s="329" t="s">
        <v>615</v>
      </c>
      <c r="D85" s="329"/>
      <c r="E85" s="329"/>
      <c r="F85" s="329"/>
      <c r="G85" s="329"/>
      <c r="H85" s="329"/>
      <c r="I85" s="329"/>
      <c r="J85" s="329"/>
      <c r="K85" s="329"/>
      <c r="L85" s="329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5"/>
      <c r="AR85" s="115"/>
    </row>
    <row r="86" spans="1:44" s="8" customFormat="1" ht="19.5" customHeight="1">
      <c r="A86" s="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</row>
    <row r="87" spans="1:44" s="4" customFormat="1" ht="22.5" customHeight="1">
      <c r="A87" s="385" t="s">
        <v>618</v>
      </c>
      <c r="B87" s="385"/>
      <c r="C87" s="385"/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85"/>
      <c r="O87" s="105"/>
      <c r="P87" s="105"/>
    </row>
    <row r="88" spans="1:44" s="4" customFormat="1" ht="12.75" customHeight="1">
      <c r="A88" s="385" t="s">
        <v>619</v>
      </c>
      <c r="B88" s="385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105"/>
      <c r="P88" s="105"/>
    </row>
    <row r="89" spans="1:44" s="4" customFormat="1" ht="12.75" customHeight="1">
      <c r="A89" s="385" t="s">
        <v>620</v>
      </c>
      <c r="B89" s="385"/>
      <c r="C89" s="385"/>
      <c r="D89" s="385"/>
      <c r="E89" s="385"/>
      <c r="F89" s="385"/>
      <c r="G89" s="385"/>
      <c r="H89" s="385"/>
      <c r="I89" s="385"/>
      <c r="J89" s="385"/>
      <c r="K89" s="385"/>
      <c r="L89" s="385"/>
      <c r="M89" s="385"/>
      <c r="N89" s="385"/>
      <c r="O89" s="105"/>
      <c r="P89" s="105"/>
    </row>
    <row r="90" spans="1:44" s="4" customFormat="1" ht="19.5" customHeight="1"/>
    <row r="91" spans="1:44" s="4" customFormat="1" ht="15">
      <c r="B91" s="117"/>
      <c r="D91" s="117"/>
      <c r="F91" s="117"/>
    </row>
  </sheetData>
  <mergeCells count="82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L32:M32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3:M33"/>
    <mergeCell ref="A35:A37"/>
    <mergeCell ref="B35:B37"/>
    <mergeCell ref="C35:E37"/>
    <mergeCell ref="F35:F37"/>
    <mergeCell ref="G35:I36"/>
    <mergeCell ref="J35:L36"/>
    <mergeCell ref="M35:M37"/>
    <mergeCell ref="C48:E48"/>
    <mergeCell ref="N35:N37"/>
    <mergeCell ref="C38:E38"/>
    <mergeCell ref="A39:N39"/>
    <mergeCell ref="C40:E40"/>
    <mergeCell ref="C41:E41"/>
    <mergeCell ref="C42:E42"/>
    <mergeCell ref="C43:E43"/>
    <mergeCell ref="C44:E44"/>
    <mergeCell ref="C45:E45"/>
    <mergeCell ref="C46:E46"/>
    <mergeCell ref="C47:E47"/>
    <mergeCell ref="C60:E60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74:K74"/>
    <mergeCell ref="C61:E61"/>
    <mergeCell ref="C62:E62"/>
    <mergeCell ref="C63:E63"/>
    <mergeCell ref="C66:K66"/>
    <mergeCell ref="C67:K67"/>
    <mergeCell ref="C68:K68"/>
    <mergeCell ref="C69:K69"/>
    <mergeCell ref="C70:K70"/>
    <mergeCell ref="C71:K71"/>
    <mergeCell ref="C72:K72"/>
    <mergeCell ref="C73:K73"/>
    <mergeCell ref="C75:K75"/>
    <mergeCell ref="C76:K76"/>
    <mergeCell ref="C77:K77"/>
    <mergeCell ref="C78:K78"/>
    <mergeCell ref="C85:L85"/>
    <mergeCell ref="A88:N88"/>
    <mergeCell ref="A89:N89"/>
    <mergeCell ref="C79:K79"/>
    <mergeCell ref="C82:G82"/>
    <mergeCell ref="H82:L82"/>
    <mergeCell ref="C83:L83"/>
    <mergeCell ref="C84:G84"/>
    <mergeCell ref="H84:L84"/>
    <mergeCell ref="A87:N8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90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123"/>
  <sheetViews>
    <sheetView topLeftCell="A7"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40" width="101.140625" style="3" hidden="1" customWidth="1"/>
    <col min="41" max="41" width="58.7109375" style="3" hidden="1" customWidth="1"/>
    <col min="42" max="42" width="55.28515625" style="3" hidden="1" customWidth="1"/>
    <col min="43" max="43" width="58.7109375" style="3" hidden="1" customWidth="1"/>
    <col min="44" max="44" width="55.28515625" style="3" hidden="1" customWidth="1"/>
    <col min="45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2981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.75" customHeight="1">
      <c r="A16" s="410" t="s">
        <v>4720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2981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4694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4646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4646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4693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50.83</v>
      </c>
      <c r="D28" s="26" t="s">
        <v>4691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0</v>
      </c>
      <c r="D30" s="26" t="s">
        <v>37</v>
      </c>
      <c r="E30" s="27" t="s">
        <v>31</v>
      </c>
      <c r="G30" s="8" t="s">
        <v>34</v>
      </c>
      <c r="I30" s="8"/>
      <c r="J30" s="8"/>
      <c r="K30" s="8"/>
      <c r="L30" s="25">
        <v>24.2</v>
      </c>
      <c r="M30" s="33" t="s">
        <v>4692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0</v>
      </c>
      <c r="D31" s="34" t="s">
        <v>37</v>
      </c>
      <c r="E31" s="27" t="s">
        <v>31</v>
      </c>
      <c r="G31" s="8" t="s">
        <v>38</v>
      </c>
      <c r="I31" s="8"/>
      <c r="J31" s="8"/>
      <c r="K31" s="8"/>
      <c r="L31" s="402">
        <v>46.49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0</v>
      </c>
      <c r="D32" s="34" t="s">
        <v>37</v>
      </c>
      <c r="E32" s="27" t="s">
        <v>31</v>
      </c>
      <c r="G32" s="8" t="s">
        <v>41</v>
      </c>
      <c r="I32" s="8"/>
      <c r="J32" s="8"/>
      <c r="K32" s="8"/>
      <c r="L32" s="402"/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50.83</v>
      </c>
      <c r="D33" s="26" t="s">
        <v>4691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4690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4690</v>
      </c>
    </row>
    <row r="40" spans="1:37" s="4" customFormat="1" ht="23.25">
      <c r="A40" s="40" t="s">
        <v>57</v>
      </c>
      <c r="B40" s="41" t="s">
        <v>4689</v>
      </c>
      <c r="C40" s="390" t="s">
        <v>4688</v>
      </c>
      <c r="D40" s="390"/>
      <c r="E40" s="390"/>
      <c r="F40" s="42" t="s">
        <v>4682</v>
      </c>
      <c r="G40" s="43">
        <v>1</v>
      </c>
      <c r="H40" s="44">
        <v>1</v>
      </c>
      <c r="I40" s="44">
        <v>1</v>
      </c>
      <c r="J40" s="46"/>
      <c r="K40" s="43"/>
      <c r="L40" s="46"/>
      <c r="M40" s="43"/>
      <c r="N40" s="47"/>
      <c r="AF40" s="39"/>
      <c r="AG40" s="48" t="s">
        <v>4688</v>
      </c>
    </row>
    <row r="41" spans="1:37" s="4" customFormat="1" ht="15">
      <c r="A41" s="51"/>
      <c r="B41" s="52" t="s">
        <v>57</v>
      </c>
      <c r="C41" s="388" t="s">
        <v>82</v>
      </c>
      <c r="D41" s="388"/>
      <c r="E41" s="388"/>
      <c r="F41" s="53"/>
      <c r="G41" s="54"/>
      <c r="H41" s="54"/>
      <c r="I41" s="54"/>
      <c r="J41" s="56">
        <v>82.39</v>
      </c>
      <c r="K41" s="54"/>
      <c r="L41" s="56">
        <v>82.39</v>
      </c>
      <c r="M41" s="58">
        <v>33.130000000000003</v>
      </c>
      <c r="N41" s="77">
        <v>2729.58</v>
      </c>
      <c r="AF41" s="39"/>
      <c r="AG41" s="48"/>
      <c r="AH41" s="3" t="s">
        <v>82</v>
      </c>
    </row>
    <row r="42" spans="1:37" s="4" customFormat="1" ht="15">
      <c r="A42" s="60"/>
      <c r="B42" s="52"/>
      <c r="C42" s="388" t="s">
        <v>83</v>
      </c>
      <c r="D42" s="388"/>
      <c r="E42" s="388"/>
      <c r="F42" s="53" t="s">
        <v>67</v>
      </c>
      <c r="G42" s="58">
        <v>5.25</v>
      </c>
      <c r="H42" s="54"/>
      <c r="I42" s="58">
        <v>5.25</v>
      </c>
      <c r="J42" s="63"/>
      <c r="K42" s="54"/>
      <c r="L42" s="63"/>
      <c r="M42" s="54"/>
      <c r="N42" s="57"/>
      <c r="AF42" s="39"/>
      <c r="AG42" s="48"/>
      <c r="AI42" s="3" t="s">
        <v>83</v>
      </c>
    </row>
    <row r="43" spans="1:37" s="4" customFormat="1" ht="15">
      <c r="A43" s="51"/>
      <c r="B43" s="52"/>
      <c r="C43" s="392" t="s">
        <v>68</v>
      </c>
      <c r="D43" s="392"/>
      <c r="E43" s="392"/>
      <c r="F43" s="64"/>
      <c r="G43" s="65"/>
      <c r="H43" s="65"/>
      <c r="I43" s="65"/>
      <c r="J43" s="67">
        <v>82.39</v>
      </c>
      <c r="K43" s="65"/>
      <c r="L43" s="67">
        <v>82.39</v>
      </c>
      <c r="M43" s="65"/>
      <c r="N43" s="68"/>
      <c r="AF43" s="39"/>
      <c r="AG43" s="48"/>
      <c r="AJ43" s="3" t="s">
        <v>68</v>
      </c>
    </row>
    <row r="44" spans="1:37" s="4" customFormat="1" ht="15">
      <c r="A44" s="60"/>
      <c r="B44" s="52"/>
      <c r="C44" s="388" t="s">
        <v>69</v>
      </c>
      <c r="D44" s="388"/>
      <c r="E44" s="388"/>
      <c r="F44" s="53"/>
      <c r="G44" s="54"/>
      <c r="H44" s="54"/>
      <c r="I44" s="54"/>
      <c r="J44" s="63"/>
      <c r="K44" s="54"/>
      <c r="L44" s="56">
        <v>82.39</v>
      </c>
      <c r="M44" s="54"/>
      <c r="N44" s="77">
        <v>2729.58</v>
      </c>
      <c r="AF44" s="39"/>
      <c r="AG44" s="48"/>
      <c r="AI44" s="3" t="s">
        <v>69</v>
      </c>
    </row>
    <row r="45" spans="1:37" s="4" customFormat="1" ht="23.25">
      <c r="A45" s="60"/>
      <c r="B45" s="52" t="s">
        <v>4662</v>
      </c>
      <c r="C45" s="388" t="s">
        <v>4661</v>
      </c>
      <c r="D45" s="388"/>
      <c r="E45" s="388"/>
      <c r="F45" s="53" t="s">
        <v>72</v>
      </c>
      <c r="G45" s="61">
        <v>74</v>
      </c>
      <c r="H45" s="54"/>
      <c r="I45" s="61">
        <v>74</v>
      </c>
      <c r="J45" s="63"/>
      <c r="K45" s="54"/>
      <c r="L45" s="56">
        <v>60.97</v>
      </c>
      <c r="M45" s="54"/>
      <c r="N45" s="77">
        <v>2019.89</v>
      </c>
      <c r="AF45" s="39"/>
      <c r="AG45" s="48"/>
      <c r="AI45" s="3" t="s">
        <v>4661</v>
      </c>
    </row>
    <row r="46" spans="1:37" s="4" customFormat="1" ht="23.25">
      <c r="A46" s="60"/>
      <c r="B46" s="52" t="s">
        <v>4660</v>
      </c>
      <c r="C46" s="388" t="s">
        <v>4659</v>
      </c>
      <c r="D46" s="388"/>
      <c r="E46" s="388"/>
      <c r="F46" s="53" t="s">
        <v>72</v>
      </c>
      <c r="G46" s="61">
        <v>36</v>
      </c>
      <c r="H46" s="54"/>
      <c r="I46" s="61">
        <v>36</v>
      </c>
      <c r="J46" s="63"/>
      <c r="K46" s="54"/>
      <c r="L46" s="56">
        <v>29.66</v>
      </c>
      <c r="M46" s="54"/>
      <c r="N46" s="59">
        <v>982.65</v>
      </c>
      <c r="AF46" s="39"/>
      <c r="AG46" s="48"/>
      <c r="AI46" s="3" t="s">
        <v>4659</v>
      </c>
    </row>
    <row r="47" spans="1:37" s="4" customFormat="1" ht="15">
      <c r="A47" s="69"/>
      <c r="B47" s="70"/>
      <c r="C47" s="390" t="s">
        <v>75</v>
      </c>
      <c r="D47" s="390"/>
      <c r="E47" s="390"/>
      <c r="F47" s="42"/>
      <c r="G47" s="43"/>
      <c r="H47" s="43"/>
      <c r="I47" s="43"/>
      <c r="J47" s="46"/>
      <c r="K47" s="43"/>
      <c r="L47" s="71">
        <v>173.02</v>
      </c>
      <c r="M47" s="65"/>
      <c r="N47" s="47"/>
      <c r="AF47" s="39"/>
      <c r="AG47" s="48"/>
      <c r="AK47" s="48" t="s">
        <v>75</v>
      </c>
    </row>
    <row r="48" spans="1:37" s="4" customFormat="1" ht="23.25">
      <c r="A48" s="40" t="s">
        <v>62</v>
      </c>
      <c r="B48" s="41" t="s">
        <v>4687</v>
      </c>
      <c r="C48" s="390" t="s">
        <v>4686</v>
      </c>
      <c r="D48" s="390"/>
      <c r="E48" s="390"/>
      <c r="F48" s="42" t="s">
        <v>4682</v>
      </c>
      <c r="G48" s="43">
        <v>1</v>
      </c>
      <c r="H48" s="44">
        <v>1</v>
      </c>
      <c r="I48" s="44">
        <v>1</v>
      </c>
      <c r="J48" s="46"/>
      <c r="K48" s="43"/>
      <c r="L48" s="46"/>
      <c r="M48" s="43"/>
      <c r="N48" s="47"/>
      <c r="AF48" s="39"/>
      <c r="AG48" s="48" t="s">
        <v>4686</v>
      </c>
      <c r="AK48" s="48"/>
    </row>
    <row r="49" spans="1:37" s="4" customFormat="1" ht="15">
      <c r="A49" s="51"/>
      <c r="B49" s="52" t="s">
        <v>57</v>
      </c>
      <c r="C49" s="388" t="s">
        <v>82</v>
      </c>
      <c r="D49" s="388"/>
      <c r="E49" s="388"/>
      <c r="F49" s="53"/>
      <c r="G49" s="54"/>
      <c r="H49" s="54"/>
      <c r="I49" s="54"/>
      <c r="J49" s="56">
        <v>70.77</v>
      </c>
      <c r="K49" s="54"/>
      <c r="L49" s="56">
        <v>70.77</v>
      </c>
      <c r="M49" s="58">
        <v>33.130000000000003</v>
      </c>
      <c r="N49" s="77">
        <v>2344.61</v>
      </c>
      <c r="AF49" s="39"/>
      <c r="AG49" s="48"/>
      <c r="AH49" s="3" t="s">
        <v>82</v>
      </c>
      <c r="AK49" s="48"/>
    </row>
    <row r="50" spans="1:37" s="4" customFormat="1" ht="15">
      <c r="A50" s="60"/>
      <c r="B50" s="52"/>
      <c r="C50" s="388" t="s">
        <v>83</v>
      </c>
      <c r="D50" s="388"/>
      <c r="E50" s="388"/>
      <c r="F50" s="53" t="s">
        <v>67</v>
      </c>
      <c r="G50" s="74">
        <v>4.5</v>
      </c>
      <c r="H50" s="54"/>
      <c r="I50" s="74">
        <v>4.5</v>
      </c>
      <c r="J50" s="63"/>
      <c r="K50" s="54"/>
      <c r="L50" s="63"/>
      <c r="M50" s="54"/>
      <c r="N50" s="57"/>
      <c r="AF50" s="39"/>
      <c r="AG50" s="48"/>
      <c r="AI50" s="3" t="s">
        <v>83</v>
      </c>
      <c r="AK50" s="48"/>
    </row>
    <row r="51" spans="1:37" s="4" customFormat="1" ht="15">
      <c r="A51" s="51"/>
      <c r="B51" s="52"/>
      <c r="C51" s="392" t="s">
        <v>68</v>
      </c>
      <c r="D51" s="392"/>
      <c r="E51" s="392"/>
      <c r="F51" s="64"/>
      <c r="G51" s="65"/>
      <c r="H51" s="65"/>
      <c r="I51" s="65"/>
      <c r="J51" s="67">
        <v>70.77</v>
      </c>
      <c r="K51" s="65"/>
      <c r="L51" s="67">
        <v>70.77</v>
      </c>
      <c r="M51" s="65"/>
      <c r="N51" s="68"/>
      <c r="AF51" s="39"/>
      <c r="AG51" s="48"/>
      <c r="AJ51" s="3" t="s">
        <v>68</v>
      </c>
      <c r="AK51" s="48"/>
    </row>
    <row r="52" spans="1:37" s="4" customFormat="1" ht="15">
      <c r="A52" s="60"/>
      <c r="B52" s="52"/>
      <c r="C52" s="388" t="s">
        <v>69</v>
      </c>
      <c r="D52" s="388"/>
      <c r="E52" s="388"/>
      <c r="F52" s="53"/>
      <c r="G52" s="54"/>
      <c r="H52" s="54"/>
      <c r="I52" s="54"/>
      <c r="J52" s="63"/>
      <c r="K52" s="54"/>
      <c r="L52" s="56">
        <v>70.77</v>
      </c>
      <c r="M52" s="54"/>
      <c r="N52" s="77">
        <v>2344.61</v>
      </c>
      <c r="AF52" s="39"/>
      <c r="AG52" s="48"/>
      <c r="AI52" s="3" t="s">
        <v>69</v>
      </c>
      <c r="AK52" s="48"/>
    </row>
    <row r="53" spans="1:37" s="4" customFormat="1" ht="23.25">
      <c r="A53" s="60"/>
      <c r="B53" s="52" t="s">
        <v>4662</v>
      </c>
      <c r="C53" s="388" t="s">
        <v>4661</v>
      </c>
      <c r="D53" s="388"/>
      <c r="E53" s="388"/>
      <c r="F53" s="53" t="s">
        <v>72</v>
      </c>
      <c r="G53" s="61">
        <v>74</v>
      </c>
      <c r="H53" s="54"/>
      <c r="I53" s="61">
        <v>74</v>
      </c>
      <c r="J53" s="63"/>
      <c r="K53" s="54"/>
      <c r="L53" s="56">
        <v>52.37</v>
      </c>
      <c r="M53" s="54"/>
      <c r="N53" s="77">
        <v>1735.01</v>
      </c>
      <c r="AF53" s="39"/>
      <c r="AG53" s="48"/>
      <c r="AI53" s="3" t="s">
        <v>4661</v>
      </c>
      <c r="AK53" s="48"/>
    </row>
    <row r="54" spans="1:37" s="4" customFormat="1" ht="23.25">
      <c r="A54" s="60"/>
      <c r="B54" s="52" t="s">
        <v>4660</v>
      </c>
      <c r="C54" s="388" t="s">
        <v>4659</v>
      </c>
      <c r="D54" s="388"/>
      <c r="E54" s="388"/>
      <c r="F54" s="53" t="s">
        <v>72</v>
      </c>
      <c r="G54" s="61">
        <v>36</v>
      </c>
      <c r="H54" s="54"/>
      <c r="I54" s="61">
        <v>36</v>
      </c>
      <c r="J54" s="63"/>
      <c r="K54" s="54"/>
      <c r="L54" s="56">
        <v>25.48</v>
      </c>
      <c r="M54" s="54"/>
      <c r="N54" s="59">
        <v>844.06</v>
      </c>
      <c r="AF54" s="39"/>
      <c r="AG54" s="48"/>
      <c r="AI54" s="3" t="s">
        <v>4659</v>
      </c>
      <c r="AK54" s="48"/>
    </row>
    <row r="55" spans="1:37" s="4" customFormat="1" ht="15">
      <c r="A55" s="69"/>
      <c r="B55" s="70"/>
      <c r="C55" s="390" t="s">
        <v>75</v>
      </c>
      <c r="D55" s="390"/>
      <c r="E55" s="390"/>
      <c r="F55" s="42"/>
      <c r="G55" s="43"/>
      <c r="H55" s="43"/>
      <c r="I55" s="43"/>
      <c r="J55" s="46"/>
      <c r="K55" s="43"/>
      <c r="L55" s="71">
        <v>148.62</v>
      </c>
      <c r="M55" s="65"/>
      <c r="N55" s="47"/>
      <c r="AF55" s="39"/>
      <c r="AG55" s="48"/>
      <c r="AK55" s="48" t="s">
        <v>75</v>
      </c>
    </row>
    <row r="56" spans="1:37" s="4" customFormat="1" ht="23.25">
      <c r="A56" s="40" t="s">
        <v>64</v>
      </c>
      <c r="B56" s="41" t="s">
        <v>4685</v>
      </c>
      <c r="C56" s="390" t="s">
        <v>4684</v>
      </c>
      <c r="D56" s="390"/>
      <c r="E56" s="390"/>
      <c r="F56" s="42" t="s">
        <v>4682</v>
      </c>
      <c r="G56" s="43">
        <v>1</v>
      </c>
      <c r="H56" s="44">
        <v>1</v>
      </c>
      <c r="I56" s="44">
        <v>1</v>
      </c>
      <c r="J56" s="46"/>
      <c r="K56" s="43"/>
      <c r="L56" s="46"/>
      <c r="M56" s="43"/>
      <c r="N56" s="47"/>
      <c r="AF56" s="39"/>
      <c r="AG56" s="48" t="s">
        <v>4684</v>
      </c>
      <c r="AK56" s="48"/>
    </row>
    <row r="57" spans="1:37" s="4" customFormat="1" ht="15">
      <c r="A57" s="51"/>
      <c r="B57" s="52" t="s">
        <v>57</v>
      </c>
      <c r="C57" s="388" t="s">
        <v>82</v>
      </c>
      <c r="D57" s="388"/>
      <c r="E57" s="388"/>
      <c r="F57" s="53"/>
      <c r="G57" s="54"/>
      <c r="H57" s="54"/>
      <c r="I57" s="54"/>
      <c r="J57" s="56">
        <v>100</v>
      </c>
      <c r="K57" s="54"/>
      <c r="L57" s="56">
        <v>100</v>
      </c>
      <c r="M57" s="58">
        <v>33.130000000000003</v>
      </c>
      <c r="N57" s="77">
        <v>3313</v>
      </c>
      <c r="AF57" s="39"/>
      <c r="AG57" s="48"/>
      <c r="AH57" s="3" t="s">
        <v>82</v>
      </c>
      <c r="AK57" s="48"/>
    </row>
    <row r="58" spans="1:37" s="4" customFormat="1" ht="15">
      <c r="A58" s="60"/>
      <c r="B58" s="52"/>
      <c r="C58" s="388" t="s">
        <v>83</v>
      </c>
      <c r="D58" s="388"/>
      <c r="E58" s="388"/>
      <c r="F58" s="53" t="s">
        <v>67</v>
      </c>
      <c r="G58" s="58">
        <v>6.37</v>
      </c>
      <c r="H58" s="54"/>
      <c r="I58" s="58">
        <v>6.37</v>
      </c>
      <c r="J58" s="63"/>
      <c r="K58" s="54"/>
      <c r="L58" s="63"/>
      <c r="M58" s="54"/>
      <c r="N58" s="57"/>
      <c r="AF58" s="39"/>
      <c r="AG58" s="48"/>
      <c r="AI58" s="3" t="s">
        <v>83</v>
      </c>
      <c r="AK58" s="48"/>
    </row>
    <row r="59" spans="1:37" s="4" customFormat="1" ht="15">
      <c r="A59" s="51"/>
      <c r="B59" s="52"/>
      <c r="C59" s="392" t="s">
        <v>68</v>
      </c>
      <c r="D59" s="392"/>
      <c r="E59" s="392"/>
      <c r="F59" s="64"/>
      <c r="G59" s="65"/>
      <c r="H59" s="65"/>
      <c r="I59" s="65"/>
      <c r="J59" s="67">
        <v>100</v>
      </c>
      <c r="K59" s="65"/>
      <c r="L59" s="67">
        <v>100</v>
      </c>
      <c r="M59" s="65"/>
      <c r="N59" s="68"/>
      <c r="AF59" s="39"/>
      <c r="AG59" s="48"/>
      <c r="AJ59" s="3" t="s">
        <v>68</v>
      </c>
      <c r="AK59" s="48"/>
    </row>
    <row r="60" spans="1:37" s="4" customFormat="1" ht="15">
      <c r="A60" s="60"/>
      <c r="B60" s="52"/>
      <c r="C60" s="388" t="s">
        <v>69</v>
      </c>
      <c r="D60" s="388"/>
      <c r="E60" s="388"/>
      <c r="F60" s="53"/>
      <c r="G60" s="54"/>
      <c r="H60" s="54"/>
      <c r="I60" s="54"/>
      <c r="J60" s="63"/>
      <c r="K60" s="54"/>
      <c r="L60" s="56">
        <v>100</v>
      </c>
      <c r="M60" s="54"/>
      <c r="N60" s="77">
        <v>3313</v>
      </c>
      <c r="AF60" s="39"/>
      <c r="AG60" s="48"/>
      <c r="AI60" s="3" t="s">
        <v>69</v>
      </c>
      <c r="AK60" s="48"/>
    </row>
    <row r="61" spans="1:37" s="4" customFormat="1" ht="23.25">
      <c r="A61" s="60"/>
      <c r="B61" s="52" t="s">
        <v>4662</v>
      </c>
      <c r="C61" s="388" t="s">
        <v>4661</v>
      </c>
      <c r="D61" s="388"/>
      <c r="E61" s="388"/>
      <c r="F61" s="53" t="s">
        <v>72</v>
      </c>
      <c r="G61" s="61">
        <v>74</v>
      </c>
      <c r="H61" s="54"/>
      <c r="I61" s="61">
        <v>74</v>
      </c>
      <c r="J61" s="63"/>
      <c r="K61" s="54"/>
      <c r="L61" s="56">
        <v>74</v>
      </c>
      <c r="M61" s="54"/>
      <c r="N61" s="77">
        <v>2451.62</v>
      </c>
      <c r="AF61" s="39"/>
      <c r="AG61" s="48"/>
      <c r="AI61" s="3" t="s">
        <v>4661</v>
      </c>
      <c r="AK61" s="48"/>
    </row>
    <row r="62" spans="1:37" s="4" customFormat="1" ht="23.25">
      <c r="A62" s="60"/>
      <c r="B62" s="52" t="s">
        <v>4660</v>
      </c>
      <c r="C62" s="388" t="s">
        <v>4659</v>
      </c>
      <c r="D62" s="388"/>
      <c r="E62" s="388"/>
      <c r="F62" s="53" t="s">
        <v>72</v>
      </c>
      <c r="G62" s="61">
        <v>36</v>
      </c>
      <c r="H62" s="54"/>
      <c r="I62" s="61">
        <v>36</v>
      </c>
      <c r="J62" s="63"/>
      <c r="K62" s="54"/>
      <c r="L62" s="56">
        <v>36</v>
      </c>
      <c r="M62" s="54"/>
      <c r="N62" s="77">
        <v>1192.68</v>
      </c>
      <c r="AF62" s="39"/>
      <c r="AG62" s="48"/>
      <c r="AI62" s="3" t="s">
        <v>4659</v>
      </c>
      <c r="AK62" s="48"/>
    </row>
    <row r="63" spans="1:37" s="4" customFormat="1" ht="15">
      <c r="A63" s="69"/>
      <c r="B63" s="70"/>
      <c r="C63" s="390" t="s">
        <v>75</v>
      </c>
      <c r="D63" s="390"/>
      <c r="E63" s="390"/>
      <c r="F63" s="42"/>
      <c r="G63" s="43"/>
      <c r="H63" s="43"/>
      <c r="I63" s="43"/>
      <c r="J63" s="46"/>
      <c r="K63" s="43"/>
      <c r="L63" s="71">
        <v>210</v>
      </c>
      <c r="M63" s="65"/>
      <c r="N63" s="47"/>
      <c r="AF63" s="39"/>
      <c r="AG63" s="48"/>
      <c r="AK63" s="48" t="s">
        <v>75</v>
      </c>
    </row>
    <row r="64" spans="1:37" s="4" customFormat="1" ht="23.25">
      <c r="A64" s="40" t="s">
        <v>91</v>
      </c>
      <c r="B64" s="41" t="s">
        <v>4683</v>
      </c>
      <c r="C64" s="390" t="s">
        <v>4681</v>
      </c>
      <c r="D64" s="390"/>
      <c r="E64" s="390"/>
      <c r="F64" s="42" t="s">
        <v>4682</v>
      </c>
      <c r="G64" s="43">
        <v>1</v>
      </c>
      <c r="H64" s="44">
        <v>1</v>
      </c>
      <c r="I64" s="44">
        <v>1</v>
      </c>
      <c r="J64" s="46"/>
      <c r="K64" s="43"/>
      <c r="L64" s="46"/>
      <c r="M64" s="43"/>
      <c r="N64" s="47"/>
      <c r="AF64" s="39"/>
      <c r="AG64" s="48" t="s">
        <v>4681</v>
      </c>
      <c r="AK64" s="48"/>
    </row>
    <row r="65" spans="1:37" s="4" customFormat="1" ht="15">
      <c r="A65" s="51"/>
      <c r="B65" s="52" t="s">
        <v>57</v>
      </c>
      <c r="C65" s="388" t="s">
        <v>82</v>
      </c>
      <c r="D65" s="388"/>
      <c r="E65" s="388"/>
      <c r="F65" s="53"/>
      <c r="G65" s="54"/>
      <c r="H65" s="54"/>
      <c r="I65" s="54"/>
      <c r="J65" s="56">
        <v>189.84</v>
      </c>
      <c r="K65" s="54"/>
      <c r="L65" s="56">
        <v>189.84</v>
      </c>
      <c r="M65" s="58">
        <v>33.130000000000003</v>
      </c>
      <c r="N65" s="77">
        <v>6289.4</v>
      </c>
      <c r="AF65" s="39"/>
      <c r="AG65" s="48"/>
      <c r="AH65" s="3" t="s">
        <v>82</v>
      </c>
      <c r="AK65" s="48"/>
    </row>
    <row r="66" spans="1:37" s="4" customFormat="1" ht="15">
      <c r="A66" s="60"/>
      <c r="B66" s="52"/>
      <c r="C66" s="388" t="s">
        <v>83</v>
      </c>
      <c r="D66" s="388"/>
      <c r="E66" s="388"/>
      <c r="F66" s="53" t="s">
        <v>67</v>
      </c>
      <c r="G66" s="58">
        <v>12.07</v>
      </c>
      <c r="H66" s="54"/>
      <c r="I66" s="58">
        <v>12.07</v>
      </c>
      <c r="J66" s="63"/>
      <c r="K66" s="54"/>
      <c r="L66" s="63"/>
      <c r="M66" s="54"/>
      <c r="N66" s="57"/>
      <c r="AF66" s="39"/>
      <c r="AG66" s="48"/>
      <c r="AI66" s="3" t="s">
        <v>83</v>
      </c>
      <c r="AK66" s="48"/>
    </row>
    <row r="67" spans="1:37" s="4" customFormat="1" ht="15">
      <c r="A67" s="51"/>
      <c r="B67" s="52"/>
      <c r="C67" s="392" t="s">
        <v>68</v>
      </c>
      <c r="D67" s="392"/>
      <c r="E67" s="392"/>
      <c r="F67" s="64"/>
      <c r="G67" s="65"/>
      <c r="H67" s="65"/>
      <c r="I67" s="65"/>
      <c r="J67" s="67">
        <v>189.84</v>
      </c>
      <c r="K67" s="65"/>
      <c r="L67" s="67">
        <v>189.84</v>
      </c>
      <c r="M67" s="65"/>
      <c r="N67" s="68"/>
      <c r="AF67" s="39"/>
      <c r="AG67" s="48"/>
      <c r="AJ67" s="3" t="s">
        <v>68</v>
      </c>
      <c r="AK67" s="48"/>
    </row>
    <row r="68" spans="1:37" s="4" customFormat="1" ht="15">
      <c r="A68" s="60"/>
      <c r="B68" s="52"/>
      <c r="C68" s="388" t="s">
        <v>69</v>
      </c>
      <c r="D68" s="388"/>
      <c r="E68" s="388"/>
      <c r="F68" s="53"/>
      <c r="G68" s="54"/>
      <c r="H68" s="54"/>
      <c r="I68" s="54"/>
      <c r="J68" s="63"/>
      <c r="K68" s="54"/>
      <c r="L68" s="56">
        <v>189.84</v>
      </c>
      <c r="M68" s="54"/>
      <c r="N68" s="77">
        <v>6289.4</v>
      </c>
      <c r="AF68" s="39"/>
      <c r="AG68" s="48"/>
      <c r="AI68" s="3" t="s">
        <v>69</v>
      </c>
      <c r="AK68" s="48"/>
    </row>
    <row r="69" spans="1:37" s="4" customFormat="1" ht="23.25">
      <c r="A69" s="60"/>
      <c r="B69" s="52" t="s">
        <v>4662</v>
      </c>
      <c r="C69" s="388" t="s">
        <v>4661</v>
      </c>
      <c r="D69" s="388"/>
      <c r="E69" s="388"/>
      <c r="F69" s="53" t="s">
        <v>72</v>
      </c>
      <c r="G69" s="61">
        <v>74</v>
      </c>
      <c r="H69" s="54"/>
      <c r="I69" s="61">
        <v>74</v>
      </c>
      <c r="J69" s="63"/>
      <c r="K69" s="54"/>
      <c r="L69" s="56">
        <v>140.47999999999999</v>
      </c>
      <c r="M69" s="54"/>
      <c r="N69" s="77">
        <v>4654.16</v>
      </c>
      <c r="AF69" s="39"/>
      <c r="AG69" s="48"/>
      <c r="AI69" s="3" t="s">
        <v>4661</v>
      </c>
      <c r="AK69" s="48"/>
    </row>
    <row r="70" spans="1:37" s="4" customFormat="1" ht="23.25">
      <c r="A70" s="60"/>
      <c r="B70" s="52" t="s">
        <v>4660</v>
      </c>
      <c r="C70" s="388" t="s">
        <v>4659</v>
      </c>
      <c r="D70" s="388"/>
      <c r="E70" s="388"/>
      <c r="F70" s="53" t="s">
        <v>72</v>
      </c>
      <c r="G70" s="61">
        <v>36</v>
      </c>
      <c r="H70" s="54"/>
      <c r="I70" s="61">
        <v>36</v>
      </c>
      <c r="J70" s="63"/>
      <c r="K70" s="54"/>
      <c r="L70" s="56">
        <v>68.34</v>
      </c>
      <c r="M70" s="54"/>
      <c r="N70" s="77">
        <v>2264.1799999999998</v>
      </c>
      <c r="AF70" s="39"/>
      <c r="AG70" s="48"/>
      <c r="AI70" s="3" t="s">
        <v>4659</v>
      </c>
      <c r="AK70" s="48"/>
    </row>
    <row r="71" spans="1:37" s="4" customFormat="1" ht="15">
      <c r="A71" s="69"/>
      <c r="B71" s="70"/>
      <c r="C71" s="390" t="s">
        <v>75</v>
      </c>
      <c r="D71" s="390"/>
      <c r="E71" s="390"/>
      <c r="F71" s="42"/>
      <c r="G71" s="43"/>
      <c r="H71" s="43"/>
      <c r="I71" s="43"/>
      <c r="J71" s="46"/>
      <c r="K71" s="43"/>
      <c r="L71" s="71">
        <v>398.66</v>
      </c>
      <c r="M71" s="65"/>
      <c r="N71" s="47"/>
      <c r="AF71" s="39"/>
      <c r="AG71" s="48"/>
      <c r="AK71" s="48" t="s">
        <v>75</v>
      </c>
    </row>
    <row r="72" spans="1:37" s="4" customFormat="1" ht="23.25">
      <c r="A72" s="40" t="s">
        <v>95</v>
      </c>
      <c r="B72" s="41" t="s">
        <v>4680</v>
      </c>
      <c r="C72" s="390" t="s">
        <v>4679</v>
      </c>
      <c r="D72" s="390"/>
      <c r="E72" s="390"/>
      <c r="F72" s="42" t="s">
        <v>174</v>
      </c>
      <c r="G72" s="43">
        <v>2</v>
      </c>
      <c r="H72" s="44">
        <v>1</v>
      </c>
      <c r="I72" s="44">
        <v>2</v>
      </c>
      <c r="J72" s="46"/>
      <c r="K72" s="43"/>
      <c r="L72" s="46"/>
      <c r="M72" s="43"/>
      <c r="N72" s="47"/>
      <c r="AF72" s="39"/>
      <c r="AG72" s="48" t="s">
        <v>4679</v>
      </c>
      <c r="AK72" s="48"/>
    </row>
    <row r="73" spans="1:37" s="4" customFormat="1" ht="15">
      <c r="A73" s="51"/>
      <c r="B73" s="52" t="s">
        <v>57</v>
      </c>
      <c r="C73" s="388" t="s">
        <v>82</v>
      </c>
      <c r="D73" s="388"/>
      <c r="E73" s="388"/>
      <c r="F73" s="53"/>
      <c r="G73" s="54"/>
      <c r="H73" s="54"/>
      <c r="I73" s="54"/>
      <c r="J73" s="56">
        <v>39.1</v>
      </c>
      <c r="K73" s="54"/>
      <c r="L73" s="56">
        <v>78.2</v>
      </c>
      <c r="M73" s="58">
        <v>33.130000000000003</v>
      </c>
      <c r="N73" s="77">
        <v>2590.77</v>
      </c>
      <c r="AF73" s="39"/>
      <c r="AG73" s="48"/>
      <c r="AH73" s="3" t="s">
        <v>82</v>
      </c>
      <c r="AK73" s="48"/>
    </row>
    <row r="74" spans="1:37" s="4" customFormat="1" ht="15">
      <c r="A74" s="60"/>
      <c r="B74" s="52"/>
      <c r="C74" s="388" t="s">
        <v>83</v>
      </c>
      <c r="D74" s="388"/>
      <c r="E74" s="388"/>
      <c r="F74" s="53" t="s">
        <v>67</v>
      </c>
      <c r="G74" s="58">
        <v>2.4900000000000002</v>
      </c>
      <c r="H74" s="54"/>
      <c r="I74" s="58">
        <v>4.9800000000000004</v>
      </c>
      <c r="J74" s="63"/>
      <c r="K74" s="54"/>
      <c r="L74" s="63"/>
      <c r="M74" s="54"/>
      <c r="N74" s="57"/>
      <c r="AF74" s="39"/>
      <c r="AG74" s="48"/>
      <c r="AI74" s="3" t="s">
        <v>83</v>
      </c>
      <c r="AK74" s="48"/>
    </row>
    <row r="75" spans="1:37" s="4" customFormat="1" ht="15">
      <c r="A75" s="51"/>
      <c r="B75" s="52"/>
      <c r="C75" s="392" t="s">
        <v>68</v>
      </c>
      <c r="D75" s="392"/>
      <c r="E75" s="392"/>
      <c r="F75" s="64"/>
      <c r="G75" s="65"/>
      <c r="H75" s="65"/>
      <c r="I75" s="65"/>
      <c r="J75" s="67">
        <v>39.1</v>
      </c>
      <c r="K75" s="65"/>
      <c r="L75" s="67">
        <v>78.2</v>
      </c>
      <c r="M75" s="65"/>
      <c r="N75" s="68"/>
      <c r="AF75" s="39"/>
      <c r="AG75" s="48"/>
      <c r="AJ75" s="3" t="s">
        <v>68</v>
      </c>
      <c r="AK75" s="48"/>
    </row>
    <row r="76" spans="1:37" s="4" customFormat="1" ht="15">
      <c r="A76" s="60"/>
      <c r="B76" s="52"/>
      <c r="C76" s="388" t="s">
        <v>69</v>
      </c>
      <c r="D76" s="388"/>
      <c r="E76" s="388"/>
      <c r="F76" s="53"/>
      <c r="G76" s="54"/>
      <c r="H76" s="54"/>
      <c r="I76" s="54"/>
      <c r="J76" s="63"/>
      <c r="K76" s="54"/>
      <c r="L76" s="56">
        <v>78.2</v>
      </c>
      <c r="M76" s="54"/>
      <c r="N76" s="77">
        <v>2590.77</v>
      </c>
      <c r="AF76" s="39"/>
      <c r="AG76" s="48"/>
      <c r="AI76" s="3" t="s">
        <v>69</v>
      </c>
      <c r="AK76" s="48"/>
    </row>
    <row r="77" spans="1:37" s="4" customFormat="1" ht="23.25">
      <c r="A77" s="60"/>
      <c r="B77" s="52" t="s">
        <v>4662</v>
      </c>
      <c r="C77" s="388" t="s">
        <v>4661</v>
      </c>
      <c r="D77" s="388"/>
      <c r="E77" s="388"/>
      <c r="F77" s="53" t="s">
        <v>72</v>
      </c>
      <c r="G77" s="61">
        <v>74</v>
      </c>
      <c r="H77" s="54"/>
      <c r="I77" s="61">
        <v>74</v>
      </c>
      <c r="J77" s="63"/>
      <c r="K77" s="54"/>
      <c r="L77" s="56">
        <v>57.87</v>
      </c>
      <c r="M77" s="54"/>
      <c r="N77" s="77">
        <v>1917.17</v>
      </c>
      <c r="AF77" s="39"/>
      <c r="AG77" s="48"/>
      <c r="AI77" s="3" t="s">
        <v>4661</v>
      </c>
      <c r="AK77" s="48"/>
    </row>
    <row r="78" spans="1:37" s="4" customFormat="1" ht="23.25">
      <c r="A78" s="60"/>
      <c r="B78" s="52" t="s">
        <v>4660</v>
      </c>
      <c r="C78" s="388" t="s">
        <v>4659</v>
      </c>
      <c r="D78" s="388"/>
      <c r="E78" s="388"/>
      <c r="F78" s="53" t="s">
        <v>72</v>
      </c>
      <c r="G78" s="61">
        <v>36</v>
      </c>
      <c r="H78" s="54"/>
      <c r="I78" s="61">
        <v>36</v>
      </c>
      <c r="J78" s="63"/>
      <c r="K78" s="54"/>
      <c r="L78" s="56">
        <v>28.15</v>
      </c>
      <c r="M78" s="54"/>
      <c r="N78" s="59">
        <v>932.68</v>
      </c>
      <c r="AF78" s="39"/>
      <c r="AG78" s="48"/>
      <c r="AI78" s="3" t="s">
        <v>4659</v>
      </c>
      <c r="AK78" s="48"/>
    </row>
    <row r="79" spans="1:37" s="4" customFormat="1" ht="15">
      <c r="A79" s="69"/>
      <c r="B79" s="70"/>
      <c r="C79" s="390" t="s">
        <v>75</v>
      </c>
      <c r="D79" s="390"/>
      <c r="E79" s="390"/>
      <c r="F79" s="42"/>
      <c r="G79" s="43"/>
      <c r="H79" s="43"/>
      <c r="I79" s="43"/>
      <c r="J79" s="46"/>
      <c r="K79" s="43"/>
      <c r="L79" s="71">
        <v>164.22</v>
      </c>
      <c r="M79" s="65"/>
      <c r="N79" s="47"/>
      <c r="AF79" s="39"/>
      <c r="AG79" s="48"/>
      <c r="AK79" s="48" t="s">
        <v>75</v>
      </c>
    </row>
    <row r="80" spans="1:37" s="4" customFormat="1" ht="34.5">
      <c r="A80" s="40" t="s">
        <v>116</v>
      </c>
      <c r="B80" s="41" t="s">
        <v>4678</v>
      </c>
      <c r="C80" s="390" t="s">
        <v>4677</v>
      </c>
      <c r="D80" s="390"/>
      <c r="E80" s="390"/>
      <c r="F80" s="42" t="s">
        <v>174</v>
      </c>
      <c r="G80" s="43">
        <v>2</v>
      </c>
      <c r="H80" s="44">
        <v>1</v>
      </c>
      <c r="I80" s="44">
        <v>2</v>
      </c>
      <c r="J80" s="46"/>
      <c r="K80" s="43"/>
      <c r="L80" s="46"/>
      <c r="M80" s="43"/>
      <c r="N80" s="47"/>
      <c r="AF80" s="39"/>
      <c r="AG80" s="48" t="s">
        <v>4677</v>
      </c>
      <c r="AK80" s="48"/>
    </row>
    <row r="81" spans="1:37" s="4" customFormat="1" ht="15">
      <c r="A81" s="51"/>
      <c r="B81" s="52" t="s">
        <v>57</v>
      </c>
      <c r="C81" s="388" t="s">
        <v>82</v>
      </c>
      <c r="D81" s="388"/>
      <c r="E81" s="388"/>
      <c r="F81" s="53"/>
      <c r="G81" s="54"/>
      <c r="H81" s="54"/>
      <c r="I81" s="54"/>
      <c r="J81" s="56">
        <v>61.3</v>
      </c>
      <c r="K81" s="54"/>
      <c r="L81" s="56">
        <v>122.6</v>
      </c>
      <c r="M81" s="58">
        <v>33.130000000000003</v>
      </c>
      <c r="N81" s="77">
        <v>4061.74</v>
      </c>
      <c r="AF81" s="39"/>
      <c r="AG81" s="48"/>
      <c r="AH81" s="3" t="s">
        <v>82</v>
      </c>
      <c r="AK81" s="48"/>
    </row>
    <row r="82" spans="1:37" s="4" customFormat="1" ht="15">
      <c r="A82" s="60"/>
      <c r="B82" s="52"/>
      <c r="C82" s="388" t="s">
        <v>83</v>
      </c>
      <c r="D82" s="388"/>
      <c r="E82" s="388"/>
      <c r="F82" s="53" t="s">
        <v>67</v>
      </c>
      <c r="G82" s="74">
        <v>3.9</v>
      </c>
      <c r="H82" s="54"/>
      <c r="I82" s="74">
        <v>7.8</v>
      </c>
      <c r="J82" s="63"/>
      <c r="K82" s="54"/>
      <c r="L82" s="63"/>
      <c r="M82" s="54"/>
      <c r="N82" s="57"/>
      <c r="AF82" s="39"/>
      <c r="AG82" s="48"/>
      <c r="AI82" s="3" t="s">
        <v>83</v>
      </c>
      <c r="AK82" s="48"/>
    </row>
    <row r="83" spans="1:37" s="4" customFormat="1" ht="15">
      <c r="A83" s="51"/>
      <c r="B83" s="52"/>
      <c r="C83" s="392" t="s">
        <v>68</v>
      </c>
      <c r="D83" s="392"/>
      <c r="E83" s="392"/>
      <c r="F83" s="64"/>
      <c r="G83" s="65"/>
      <c r="H83" s="65"/>
      <c r="I83" s="65"/>
      <c r="J83" s="67">
        <v>61.3</v>
      </c>
      <c r="K83" s="65"/>
      <c r="L83" s="67">
        <v>122.6</v>
      </c>
      <c r="M83" s="65"/>
      <c r="N83" s="68"/>
      <c r="AF83" s="39"/>
      <c r="AG83" s="48"/>
      <c r="AJ83" s="3" t="s">
        <v>68</v>
      </c>
      <c r="AK83" s="48"/>
    </row>
    <row r="84" spans="1:37" s="4" customFormat="1" ht="15">
      <c r="A84" s="60"/>
      <c r="B84" s="52"/>
      <c r="C84" s="388" t="s">
        <v>69</v>
      </c>
      <c r="D84" s="388"/>
      <c r="E84" s="388"/>
      <c r="F84" s="53"/>
      <c r="G84" s="54"/>
      <c r="H84" s="54"/>
      <c r="I84" s="54"/>
      <c r="J84" s="63"/>
      <c r="K84" s="54"/>
      <c r="L84" s="56">
        <v>122.6</v>
      </c>
      <c r="M84" s="54"/>
      <c r="N84" s="77">
        <v>4061.74</v>
      </c>
      <c r="AF84" s="39"/>
      <c r="AG84" s="48"/>
      <c r="AI84" s="3" t="s">
        <v>69</v>
      </c>
      <c r="AK84" s="48"/>
    </row>
    <row r="85" spans="1:37" s="4" customFormat="1" ht="23.25">
      <c r="A85" s="60"/>
      <c r="B85" s="52" t="s">
        <v>4662</v>
      </c>
      <c r="C85" s="388" t="s">
        <v>4661</v>
      </c>
      <c r="D85" s="388"/>
      <c r="E85" s="388"/>
      <c r="F85" s="53" t="s">
        <v>72</v>
      </c>
      <c r="G85" s="61">
        <v>74</v>
      </c>
      <c r="H85" s="54"/>
      <c r="I85" s="61">
        <v>74</v>
      </c>
      <c r="J85" s="63"/>
      <c r="K85" s="54"/>
      <c r="L85" s="56">
        <v>90.72</v>
      </c>
      <c r="M85" s="54"/>
      <c r="N85" s="77">
        <v>3005.69</v>
      </c>
      <c r="AF85" s="39"/>
      <c r="AG85" s="48"/>
      <c r="AI85" s="3" t="s">
        <v>4661</v>
      </c>
      <c r="AK85" s="48"/>
    </row>
    <row r="86" spans="1:37" s="4" customFormat="1" ht="23.25">
      <c r="A86" s="60"/>
      <c r="B86" s="52" t="s">
        <v>4660</v>
      </c>
      <c r="C86" s="388" t="s">
        <v>4659</v>
      </c>
      <c r="D86" s="388"/>
      <c r="E86" s="388"/>
      <c r="F86" s="53" t="s">
        <v>72</v>
      </c>
      <c r="G86" s="61">
        <v>36</v>
      </c>
      <c r="H86" s="54"/>
      <c r="I86" s="61">
        <v>36</v>
      </c>
      <c r="J86" s="63"/>
      <c r="K86" s="54"/>
      <c r="L86" s="56">
        <v>44.14</v>
      </c>
      <c r="M86" s="54"/>
      <c r="N86" s="77">
        <v>1462.23</v>
      </c>
      <c r="AF86" s="39"/>
      <c r="AG86" s="48"/>
      <c r="AI86" s="3" t="s">
        <v>4659</v>
      </c>
      <c r="AK86" s="48"/>
    </row>
    <row r="87" spans="1:37" s="4" customFormat="1" ht="15">
      <c r="A87" s="69"/>
      <c r="B87" s="70"/>
      <c r="C87" s="390" t="s">
        <v>75</v>
      </c>
      <c r="D87" s="390"/>
      <c r="E87" s="390"/>
      <c r="F87" s="42"/>
      <c r="G87" s="43"/>
      <c r="H87" s="43"/>
      <c r="I87" s="43"/>
      <c r="J87" s="46"/>
      <c r="K87" s="43"/>
      <c r="L87" s="71">
        <v>257.45999999999998</v>
      </c>
      <c r="M87" s="65"/>
      <c r="N87" s="47"/>
      <c r="AF87" s="39"/>
      <c r="AG87" s="48"/>
      <c r="AK87" s="48" t="s">
        <v>75</v>
      </c>
    </row>
    <row r="88" spans="1:37" s="4" customFormat="1" ht="34.5">
      <c r="A88" s="40" t="s">
        <v>125</v>
      </c>
      <c r="B88" s="41" t="s">
        <v>4676</v>
      </c>
      <c r="C88" s="390" t="s">
        <v>4675</v>
      </c>
      <c r="D88" s="390"/>
      <c r="E88" s="390"/>
      <c r="F88" s="42" t="s">
        <v>174</v>
      </c>
      <c r="G88" s="43">
        <v>2</v>
      </c>
      <c r="H88" s="44">
        <v>1</v>
      </c>
      <c r="I88" s="44">
        <v>2</v>
      </c>
      <c r="J88" s="46"/>
      <c r="K88" s="43"/>
      <c r="L88" s="46"/>
      <c r="M88" s="43"/>
      <c r="N88" s="47"/>
      <c r="AF88" s="39"/>
      <c r="AG88" s="48" t="s">
        <v>4675</v>
      </c>
      <c r="AK88" s="48"/>
    </row>
    <row r="89" spans="1:37" s="4" customFormat="1" ht="15">
      <c r="A89" s="51"/>
      <c r="B89" s="52" t="s">
        <v>57</v>
      </c>
      <c r="C89" s="388" t="s">
        <v>82</v>
      </c>
      <c r="D89" s="388"/>
      <c r="E89" s="388"/>
      <c r="F89" s="53"/>
      <c r="G89" s="54"/>
      <c r="H89" s="54"/>
      <c r="I89" s="54"/>
      <c r="J89" s="56">
        <v>43.38</v>
      </c>
      <c r="K89" s="54"/>
      <c r="L89" s="56">
        <v>86.76</v>
      </c>
      <c r="M89" s="58">
        <v>33.130000000000003</v>
      </c>
      <c r="N89" s="77">
        <v>2874.36</v>
      </c>
      <c r="AF89" s="39"/>
      <c r="AG89" s="48"/>
      <c r="AH89" s="3" t="s">
        <v>82</v>
      </c>
      <c r="AK89" s="48"/>
    </row>
    <row r="90" spans="1:37" s="4" customFormat="1" ht="15">
      <c r="A90" s="60"/>
      <c r="B90" s="52"/>
      <c r="C90" s="388" t="s">
        <v>83</v>
      </c>
      <c r="D90" s="388"/>
      <c r="E90" s="388"/>
      <c r="F90" s="53" t="s">
        <v>67</v>
      </c>
      <c r="G90" s="58">
        <v>2.76</v>
      </c>
      <c r="H90" s="54"/>
      <c r="I90" s="58">
        <v>5.52</v>
      </c>
      <c r="J90" s="63"/>
      <c r="K90" s="54"/>
      <c r="L90" s="63"/>
      <c r="M90" s="54"/>
      <c r="N90" s="57"/>
      <c r="AF90" s="39"/>
      <c r="AG90" s="48"/>
      <c r="AI90" s="3" t="s">
        <v>83</v>
      </c>
      <c r="AK90" s="48"/>
    </row>
    <row r="91" spans="1:37" s="4" customFormat="1" ht="15">
      <c r="A91" s="51"/>
      <c r="B91" s="52"/>
      <c r="C91" s="392" t="s">
        <v>68</v>
      </c>
      <c r="D91" s="392"/>
      <c r="E91" s="392"/>
      <c r="F91" s="64"/>
      <c r="G91" s="65"/>
      <c r="H91" s="65"/>
      <c r="I91" s="65"/>
      <c r="J91" s="67">
        <v>43.38</v>
      </c>
      <c r="K91" s="65"/>
      <c r="L91" s="67">
        <v>86.76</v>
      </c>
      <c r="M91" s="65"/>
      <c r="N91" s="68"/>
      <c r="AF91" s="39"/>
      <c r="AG91" s="48"/>
      <c r="AJ91" s="3" t="s">
        <v>68</v>
      </c>
      <c r="AK91" s="48"/>
    </row>
    <row r="92" spans="1:37" s="4" customFormat="1" ht="15">
      <c r="A92" s="60"/>
      <c r="B92" s="52"/>
      <c r="C92" s="388" t="s">
        <v>69</v>
      </c>
      <c r="D92" s="388"/>
      <c r="E92" s="388"/>
      <c r="F92" s="53"/>
      <c r="G92" s="54"/>
      <c r="H92" s="54"/>
      <c r="I92" s="54"/>
      <c r="J92" s="63"/>
      <c r="K92" s="54"/>
      <c r="L92" s="56">
        <v>86.76</v>
      </c>
      <c r="M92" s="54"/>
      <c r="N92" s="77">
        <v>2874.36</v>
      </c>
      <c r="AF92" s="39"/>
      <c r="AG92" s="48"/>
      <c r="AI92" s="3" t="s">
        <v>69</v>
      </c>
      <c r="AK92" s="48"/>
    </row>
    <row r="93" spans="1:37" s="4" customFormat="1" ht="23.25">
      <c r="A93" s="60"/>
      <c r="B93" s="52" t="s">
        <v>4662</v>
      </c>
      <c r="C93" s="388" t="s">
        <v>4661</v>
      </c>
      <c r="D93" s="388"/>
      <c r="E93" s="388"/>
      <c r="F93" s="53" t="s">
        <v>72</v>
      </c>
      <c r="G93" s="61">
        <v>74</v>
      </c>
      <c r="H93" s="54"/>
      <c r="I93" s="61">
        <v>74</v>
      </c>
      <c r="J93" s="63"/>
      <c r="K93" s="54"/>
      <c r="L93" s="56">
        <v>64.2</v>
      </c>
      <c r="M93" s="54"/>
      <c r="N93" s="77">
        <v>2127.0300000000002</v>
      </c>
      <c r="AF93" s="39"/>
      <c r="AG93" s="48"/>
      <c r="AI93" s="3" t="s">
        <v>4661</v>
      </c>
      <c r="AK93" s="48"/>
    </row>
    <row r="94" spans="1:37" s="4" customFormat="1" ht="23.25">
      <c r="A94" s="60"/>
      <c r="B94" s="52" t="s">
        <v>4660</v>
      </c>
      <c r="C94" s="388" t="s">
        <v>4659</v>
      </c>
      <c r="D94" s="388"/>
      <c r="E94" s="388"/>
      <c r="F94" s="53" t="s">
        <v>72</v>
      </c>
      <c r="G94" s="61">
        <v>36</v>
      </c>
      <c r="H94" s="54"/>
      <c r="I94" s="61">
        <v>36</v>
      </c>
      <c r="J94" s="63"/>
      <c r="K94" s="54"/>
      <c r="L94" s="56">
        <v>31.23</v>
      </c>
      <c r="M94" s="54"/>
      <c r="N94" s="77">
        <v>1034.77</v>
      </c>
      <c r="AF94" s="39"/>
      <c r="AG94" s="48"/>
      <c r="AI94" s="3" t="s">
        <v>4659</v>
      </c>
      <c r="AK94" s="48"/>
    </row>
    <row r="95" spans="1:37" s="4" customFormat="1" ht="15">
      <c r="A95" s="69"/>
      <c r="B95" s="70"/>
      <c r="C95" s="390" t="s">
        <v>75</v>
      </c>
      <c r="D95" s="390"/>
      <c r="E95" s="390"/>
      <c r="F95" s="42"/>
      <c r="G95" s="43"/>
      <c r="H95" s="43"/>
      <c r="I95" s="43"/>
      <c r="J95" s="46"/>
      <c r="K95" s="43"/>
      <c r="L95" s="71">
        <v>182.19</v>
      </c>
      <c r="M95" s="65"/>
      <c r="N95" s="47"/>
      <c r="AF95" s="39"/>
      <c r="AG95" s="48"/>
      <c r="AK95" s="48" t="s">
        <v>75</v>
      </c>
    </row>
    <row r="96" spans="1:37" s="4" customFormat="1" ht="15">
      <c r="A96" s="80"/>
      <c r="B96" s="81"/>
      <c r="C96" s="81"/>
      <c r="D96" s="81"/>
      <c r="E96" s="81"/>
      <c r="F96" s="82"/>
      <c r="G96" s="82"/>
      <c r="H96" s="82"/>
      <c r="I96" s="82"/>
      <c r="J96" s="83"/>
      <c r="K96" s="82"/>
      <c r="L96" s="83"/>
      <c r="M96" s="54"/>
      <c r="N96" s="83"/>
      <c r="AF96" s="39"/>
      <c r="AG96" s="48"/>
      <c r="AK96" s="48"/>
    </row>
    <row r="97" spans="1:40" s="4" customFormat="1" ht="11.25" hidden="1" customHeight="1"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6"/>
      <c r="M97" s="106"/>
      <c r="N97" s="106"/>
      <c r="R97" s="107"/>
    </row>
    <row r="98" spans="1:40" s="4" customFormat="1" ht="15">
      <c r="A98" s="84"/>
      <c r="B98" s="85"/>
      <c r="C98" s="390" t="s">
        <v>610</v>
      </c>
      <c r="D98" s="390"/>
      <c r="E98" s="390"/>
      <c r="F98" s="390"/>
      <c r="G98" s="390"/>
      <c r="H98" s="390"/>
      <c r="I98" s="390"/>
      <c r="J98" s="390"/>
      <c r="K98" s="390"/>
      <c r="L98" s="86"/>
      <c r="M98" s="87"/>
      <c r="N98" s="88"/>
      <c r="AL98" s="48" t="s">
        <v>610</v>
      </c>
    </row>
    <row r="99" spans="1:40" s="4" customFormat="1" ht="15">
      <c r="A99" s="89"/>
      <c r="B99" s="52"/>
      <c r="C99" s="388" t="s">
        <v>100</v>
      </c>
      <c r="D99" s="388"/>
      <c r="E99" s="388"/>
      <c r="F99" s="388"/>
      <c r="G99" s="388"/>
      <c r="H99" s="388"/>
      <c r="I99" s="388"/>
      <c r="J99" s="388"/>
      <c r="K99" s="388"/>
      <c r="L99" s="95">
        <v>730.56</v>
      </c>
      <c r="M99" s="91"/>
      <c r="N99" s="92">
        <v>24203.46</v>
      </c>
      <c r="AL99" s="48"/>
      <c r="AM99" s="3" t="s">
        <v>100</v>
      </c>
    </row>
    <row r="100" spans="1:40" s="4" customFormat="1" ht="15">
      <c r="A100" s="89"/>
      <c r="B100" s="52"/>
      <c r="C100" s="388" t="s">
        <v>101</v>
      </c>
      <c r="D100" s="388"/>
      <c r="E100" s="388"/>
      <c r="F100" s="388"/>
      <c r="G100" s="388"/>
      <c r="H100" s="388"/>
      <c r="I100" s="388"/>
      <c r="J100" s="388"/>
      <c r="K100" s="388"/>
      <c r="L100" s="93"/>
      <c r="M100" s="91"/>
      <c r="N100" s="94"/>
      <c r="AL100" s="48"/>
      <c r="AM100" s="3" t="s">
        <v>101</v>
      </c>
    </row>
    <row r="101" spans="1:40" s="4" customFormat="1" ht="15">
      <c r="A101" s="89"/>
      <c r="B101" s="52"/>
      <c r="C101" s="388" t="s">
        <v>102</v>
      </c>
      <c r="D101" s="388"/>
      <c r="E101" s="388"/>
      <c r="F101" s="388"/>
      <c r="G101" s="388"/>
      <c r="H101" s="388"/>
      <c r="I101" s="388"/>
      <c r="J101" s="388"/>
      <c r="K101" s="388"/>
      <c r="L101" s="95">
        <v>730.56</v>
      </c>
      <c r="M101" s="91"/>
      <c r="N101" s="92">
        <v>24203.46</v>
      </c>
      <c r="AL101" s="48"/>
      <c r="AM101" s="3" t="s">
        <v>102</v>
      </c>
    </row>
    <row r="102" spans="1:40" s="4" customFormat="1" ht="15">
      <c r="A102" s="89"/>
      <c r="B102" s="52"/>
      <c r="C102" s="388" t="s">
        <v>4658</v>
      </c>
      <c r="D102" s="388"/>
      <c r="E102" s="388"/>
      <c r="F102" s="388"/>
      <c r="G102" s="388"/>
      <c r="H102" s="388"/>
      <c r="I102" s="388"/>
      <c r="J102" s="388"/>
      <c r="K102" s="388"/>
      <c r="L102" s="90">
        <v>1534.17</v>
      </c>
      <c r="M102" s="91"/>
      <c r="N102" s="92">
        <v>50827.28</v>
      </c>
      <c r="AL102" s="48"/>
      <c r="AM102" s="3" t="s">
        <v>4658</v>
      </c>
    </row>
    <row r="103" spans="1:40" s="4" customFormat="1" ht="15">
      <c r="A103" s="89"/>
      <c r="B103" s="52"/>
      <c r="C103" s="388" t="s">
        <v>4657</v>
      </c>
      <c r="D103" s="388"/>
      <c r="E103" s="388"/>
      <c r="F103" s="388"/>
      <c r="G103" s="388"/>
      <c r="H103" s="388"/>
      <c r="I103" s="388"/>
      <c r="J103" s="388"/>
      <c r="K103" s="388"/>
      <c r="L103" s="90">
        <v>1534.17</v>
      </c>
      <c r="M103" s="91"/>
      <c r="N103" s="92">
        <v>50827.28</v>
      </c>
      <c r="AL103" s="48"/>
      <c r="AM103" s="3" t="s">
        <v>4657</v>
      </c>
    </row>
    <row r="104" spans="1:40" s="4" customFormat="1" ht="15">
      <c r="A104" s="89"/>
      <c r="B104" s="52"/>
      <c r="C104" s="388" t="s">
        <v>3207</v>
      </c>
      <c r="D104" s="388"/>
      <c r="E104" s="388"/>
      <c r="F104" s="388"/>
      <c r="G104" s="388"/>
      <c r="H104" s="388"/>
      <c r="I104" s="388"/>
      <c r="J104" s="388"/>
      <c r="K104" s="388"/>
      <c r="L104" s="93"/>
      <c r="M104" s="91"/>
      <c r="N104" s="94"/>
      <c r="AL104" s="48"/>
      <c r="AM104" s="3" t="s">
        <v>3207</v>
      </c>
    </row>
    <row r="105" spans="1:40" s="4" customFormat="1" ht="15">
      <c r="A105" s="89"/>
      <c r="B105" s="52"/>
      <c r="C105" s="388" t="s">
        <v>3208</v>
      </c>
      <c r="D105" s="388"/>
      <c r="E105" s="388"/>
      <c r="F105" s="388"/>
      <c r="G105" s="388"/>
      <c r="H105" s="388"/>
      <c r="I105" s="388"/>
      <c r="J105" s="388"/>
      <c r="K105" s="388"/>
      <c r="L105" s="95">
        <v>730.56</v>
      </c>
      <c r="M105" s="91"/>
      <c r="N105" s="92">
        <v>24203.46</v>
      </c>
      <c r="AL105" s="48"/>
      <c r="AM105" s="3" t="s">
        <v>3208</v>
      </c>
    </row>
    <row r="106" spans="1:40" s="4" customFormat="1" ht="15">
      <c r="A106" s="89"/>
      <c r="B106" s="52"/>
      <c r="C106" s="388" t="s">
        <v>3212</v>
      </c>
      <c r="D106" s="388"/>
      <c r="E106" s="388"/>
      <c r="F106" s="388"/>
      <c r="G106" s="388"/>
      <c r="H106" s="388"/>
      <c r="I106" s="388"/>
      <c r="J106" s="388"/>
      <c r="K106" s="388"/>
      <c r="L106" s="95">
        <v>540.61</v>
      </c>
      <c r="M106" s="91"/>
      <c r="N106" s="92">
        <v>17910.57</v>
      </c>
      <c r="AL106" s="48"/>
      <c r="AM106" s="3" t="s">
        <v>3212</v>
      </c>
    </row>
    <row r="107" spans="1:40" s="4" customFormat="1" ht="15">
      <c r="A107" s="89"/>
      <c r="B107" s="52"/>
      <c r="C107" s="388" t="s">
        <v>3213</v>
      </c>
      <c r="D107" s="388"/>
      <c r="E107" s="388"/>
      <c r="F107" s="388"/>
      <c r="G107" s="388"/>
      <c r="H107" s="388"/>
      <c r="I107" s="388"/>
      <c r="J107" s="388"/>
      <c r="K107" s="388"/>
      <c r="L107" s="95">
        <v>263</v>
      </c>
      <c r="M107" s="91"/>
      <c r="N107" s="92">
        <v>8713.25</v>
      </c>
      <c r="AL107" s="48"/>
      <c r="AM107" s="3" t="s">
        <v>3213</v>
      </c>
    </row>
    <row r="108" spans="1:40" s="4" customFormat="1" ht="15">
      <c r="A108" s="89"/>
      <c r="B108" s="52"/>
      <c r="C108" s="388" t="s">
        <v>111</v>
      </c>
      <c r="D108" s="388"/>
      <c r="E108" s="388"/>
      <c r="F108" s="388"/>
      <c r="G108" s="388"/>
      <c r="H108" s="388"/>
      <c r="I108" s="388"/>
      <c r="J108" s="388"/>
      <c r="K108" s="388"/>
      <c r="L108" s="95">
        <v>730.56</v>
      </c>
      <c r="M108" s="91"/>
      <c r="N108" s="92">
        <v>24203.46</v>
      </c>
      <c r="AL108" s="48"/>
      <c r="AM108" s="3" t="s">
        <v>111</v>
      </c>
    </row>
    <row r="109" spans="1:40" s="4" customFormat="1" ht="15">
      <c r="A109" s="89"/>
      <c r="B109" s="52"/>
      <c r="C109" s="388" t="s">
        <v>112</v>
      </c>
      <c r="D109" s="388"/>
      <c r="E109" s="388"/>
      <c r="F109" s="388"/>
      <c r="G109" s="388"/>
      <c r="H109" s="388"/>
      <c r="I109" s="388"/>
      <c r="J109" s="388"/>
      <c r="K109" s="388"/>
      <c r="L109" s="95">
        <v>540.61</v>
      </c>
      <c r="M109" s="91"/>
      <c r="N109" s="92">
        <v>17910.57</v>
      </c>
      <c r="AL109" s="48"/>
      <c r="AM109" s="3" t="s">
        <v>112</v>
      </c>
    </row>
    <row r="110" spans="1:40" s="4" customFormat="1" ht="15">
      <c r="A110" s="89"/>
      <c r="B110" s="52"/>
      <c r="C110" s="388" t="s">
        <v>113</v>
      </c>
      <c r="D110" s="388"/>
      <c r="E110" s="388"/>
      <c r="F110" s="388"/>
      <c r="G110" s="388"/>
      <c r="H110" s="388"/>
      <c r="I110" s="388"/>
      <c r="J110" s="388"/>
      <c r="K110" s="388"/>
      <c r="L110" s="95">
        <v>263</v>
      </c>
      <c r="M110" s="91"/>
      <c r="N110" s="92">
        <v>8713.25</v>
      </c>
      <c r="AL110" s="48"/>
      <c r="AM110" s="3" t="s">
        <v>113</v>
      </c>
    </row>
    <row r="111" spans="1:40" s="4" customFormat="1" ht="15">
      <c r="A111" s="89"/>
      <c r="B111" s="96"/>
      <c r="C111" s="389" t="s">
        <v>612</v>
      </c>
      <c r="D111" s="389"/>
      <c r="E111" s="389"/>
      <c r="F111" s="389"/>
      <c r="G111" s="389"/>
      <c r="H111" s="389"/>
      <c r="I111" s="389"/>
      <c r="J111" s="389"/>
      <c r="K111" s="389"/>
      <c r="L111" s="97">
        <v>1534.17</v>
      </c>
      <c r="M111" s="98"/>
      <c r="N111" s="99">
        <v>50827.28</v>
      </c>
      <c r="AL111" s="48"/>
      <c r="AN111" s="48" t="s">
        <v>612</v>
      </c>
    </row>
    <row r="112" spans="1:40" s="4" customFormat="1" ht="13.5" hidden="1" customHeight="1">
      <c r="B112" s="83"/>
      <c r="C112" s="81"/>
      <c r="D112" s="81"/>
      <c r="E112" s="81"/>
      <c r="F112" s="81"/>
      <c r="G112" s="81"/>
      <c r="H112" s="81"/>
      <c r="I112" s="81"/>
      <c r="J112" s="81"/>
      <c r="K112" s="81"/>
      <c r="L112" s="97"/>
      <c r="M112" s="109"/>
      <c r="N112" s="110"/>
    </row>
    <row r="113" spans="1:44" s="4" customFormat="1" ht="26.25" customHeight="1">
      <c r="A113" s="111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</row>
    <row r="114" spans="1:44" s="8" customFormat="1" ht="15">
      <c r="A114" s="6"/>
      <c r="B114" s="113" t="s">
        <v>613</v>
      </c>
      <c r="C114" s="386"/>
      <c r="D114" s="386"/>
      <c r="E114" s="386"/>
      <c r="F114" s="386"/>
      <c r="G114" s="386"/>
      <c r="H114" s="387"/>
      <c r="I114" s="387"/>
      <c r="J114" s="387"/>
      <c r="K114" s="387"/>
      <c r="L114" s="387"/>
      <c r="M114" s="4"/>
      <c r="N114" s="4"/>
      <c r="O114" s="4"/>
      <c r="P114" s="4"/>
      <c r="Q114" s="4"/>
      <c r="R114" s="4"/>
      <c r="S114" s="4"/>
      <c r="T114" s="4"/>
      <c r="U114" s="4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 t="s">
        <v>10</v>
      </c>
      <c r="AP114" s="12" t="s">
        <v>10</v>
      </c>
      <c r="AQ114" s="12"/>
      <c r="AR114" s="12"/>
    </row>
    <row r="115" spans="1:44" s="114" customFormat="1" ht="16.5" customHeight="1">
      <c r="A115" s="10"/>
      <c r="B115" s="113"/>
      <c r="C115" s="329" t="s">
        <v>615</v>
      </c>
      <c r="D115" s="329"/>
      <c r="E115" s="329"/>
      <c r="F115" s="329"/>
      <c r="G115" s="329"/>
      <c r="H115" s="329"/>
      <c r="I115" s="329"/>
      <c r="J115" s="329"/>
      <c r="K115" s="329"/>
      <c r="L115" s="329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  <c r="AH115" s="115"/>
      <c r="AI115" s="115"/>
      <c r="AJ115" s="115"/>
      <c r="AK115" s="115"/>
      <c r="AL115" s="115"/>
      <c r="AM115" s="115"/>
      <c r="AN115" s="115"/>
      <c r="AO115" s="115"/>
      <c r="AP115" s="115"/>
      <c r="AQ115" s="115"/>
      <c r="AR115" s="115"/>
    </row>
    <row r="116" spans="1:44" s="8" customFormat="1" ht="15">
      <c r="A116" s="6"/>
      <c r="B116" s="113" t="s">
        <v>616</v>
      </c>
      <c r="C116" s="386"/>
      <c r="D116" s="386"/>
      <c r="E116" s="386"/>
      <c r="F116" s="386"/>
      <c r="G116" s="386"/>
      <c r="H116" s="387"/>
      <c r="I116" s="387"/>
      <c r="J116" s="387"/>
      <c r="K116" s="387"/>
      <c r="L116" s="387"/>
      <c r="M116" s="4"/>
      <c r="N116" s="4"/>
      <c r="O116" s="4"/>
      <c r="P116" s="4"/>
      <c r="Q116" s="4"/>
      <c r="R116" s="4"/>
      <c r="S116" s="4"/>
      <c r="T116" s="4"/>
      <c r="U116" s="4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 t="s">
        <v>10</v>
      </c>
      <c r="AR116" s="12" t="s">
        <v>10</v>
      </c>
    </row>
    <row r="117" spans="1:44" s="114" customFormat="1" ht="16.5" customHeight="1">
      <c r="A117" s="10"/>
      <c r="C117" s="329" t="s">
        <v>615</v>
      </c>
      <c r="D117" s="329"/>
      <c r="E117" s="329"/>
      <c r="F117" s="329"/>
      <c r="G117" s="329"/>
      <c r="H117" s="329"/>
      <c r="I117" s="329"/>
      <c r="J117" s="329"/>
      <c r="K117" s="329"/>
      <c r="L117" s="329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  <c r="AH117" s="115"/>
      <c r="AI117" s="115"/>
      <c r="AJ117" s="115"/>
      <c r="AK117" s="115"/>
      <c r="AL117" s="115"/>
      <c r="AM117" s="115"/>
      <c r="AN117" s="115"/>
      <c r="AO117" s="115"/>
      <c r="AP117" s="115"/>
      <c r="AQ117" s="115"/>
      <c r="AR117" s="115"/>
    </row>
    <row r="118" spans="1:44" s="8" customFormat="1" ht="19.5" customHeight="1">
      <c r="A118" s="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</row>
    <row r="119" spans="1:44" s="4" customFormat="1" ht="22.5" customHeight="1">
      <c r="A119" s="385" t="s">
        <v>618</v>
      </c>
      <c r="B119" s="385"/>
      <c r="C119" s="385"/>
      <c r="D119" s="385"/>
      <c r="E119" s="385"/>
      <c r="F119" s="385"/>
      <c r="G119" s="385"/>
      <c r="H119" s="385"/>
      <c r="I119" s="385"/>
      <c r="J119" s="385"/>
      <c r="K119" s="385"/>
      <c r="L119" s="385"/>
      <c r="M119" s="385"/>
      <c r="N119" s="385"/>
      <c r="O119" s="105"/>
      <c r="P119" s="105"/>
    </row>
    <row r="120" spans="1:44" s="4" customFormat="1" ht="12.75" customHeight="1">
      <c r="A120" s="385" t="s">
        <v>619</v>
      </c>
      <c r="B120" s="385"/>
      <c r="C120" s="385"/>
      <c r="D120" s="385"/>
      <c r="E120" s="385"/>
      <c r="F120" s="385"/>
      <c r="G120" s="385"/>
      <c r="H120" s="385"/>
      <c r="I120" s="385"/>
      <c r="J120" s="385"/>
      <c r="K120" s="385"/>
      <c r="L120" s="385"/>
      <c r="M120" s="385"/>
      <c r="N120" s="385"/>
      <c r="O120" s="105"/>
      <c r="P120" s="105"/>
    </row>
    <row r="121" spans="1:44" s="4" customFormat="1" ht="12.75" customHeight="1">
      <c r="A121" s="385" t="s">
        <v>620</v>
      </c>
      <c r="B121" s="385"/>
      <c r="C121" s="385"/>
      <c r="D121" s="385"/>
      <c r="E121" s="385"/>
      <c r="F121" s="385"/>
      <c r="G121" s="385"/>
      <c r="H121" s="385"/>
      <c r="I121" s="385"/>
      <c r="J121" s="385"/>
      <c r="K121" s="385"/>
      <c r="L121" s="385"/>
      <c r="M121" s="385"/>
      <c r="N121" s="385"/>
      <c r="O121" s="105"/>
      <c r="P121" s="105"/>
    </row>
    <row r="122" spans="1:44" s="4" customFormat="1" ht="19.5" customHeight="1"/>
    <row r="123" spans="1:44" s="4" customFormat="1" ht="15">
      <c r="B123" s="117"/>
      <c r="D123" s="117"/>
      <c r="F123" s="117"/>
    </row>
  </sheetData>
  <mergeCells count="114">
    <mergeCell ref="A11:F11"/>
    <mergeCell ref="G11:N11"/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8:K98"/>
    <mergeCell ref="C87:E87"/>
    <mergeCell ref="C88:E88"/>
    <mergeCell ref="C89:E89"/>
    <mergeCell ref="C90:E90"/>
    <mergeCell ref="C91:E91"/>
    <mergeCell ref="C104:K104"/>
    <mergeCell ref="C105:K105"/>
    <mergeCell ref="C106:K106"/>
    <mergeCell ref="C107:K107"/>
    <mergeCell ref="C108:K108"/>
    <mergeCell ref="C99:K99"/>
    <mergeCell ref="C100:K100"/>
    <mergeCell ref="C101:K101"/>
    <mergeCell ref="C102:K102"/>
    <mergeCell ref="C103:K103"/>
    <mergeCell ref="C109:K109"/>
    <mergeCell ref="C110:K110"/>
    <mergeCell ref="C111:K111"/>
    <mergeCell ref="C114:G114"/>
    <mergeCell ref="H114:L114"/>
    <mergeCell ref="A120:N120"/>
    <mergeCell ref="A121:N121"/>
    <mergeCell ref="C115:L115"/>
    <mergeCell ref="C116:G116"/>
    <mergeCell ref="H116:L116"/>
    <mergeCell ref="C117:L117"/>
    <mergeCell ref="A119:N11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22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99"/>
  <sheetViews>
    <sheetView topLeftCell="A10"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40" width="101.140625" style="3" hidden="1" customWidth="1"/>
    <col min="41" max="41" width="58.7109375" style="3" hidden="1" customWidth="1"/>
    <col min="42" max="42" width="55.28515625" style="3" hidden="1" customWidth="1"/>
    <col min="43" max="43" width="58.7109375" style="3" hidden="1" customWidth="1"/>
    <col min="44" max="44" width="55.28515625" style="3" hidden="1" customWidth="1"/>
    <col min="45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2981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6.5" customHeight="1">
      <c r="A16" s="410" t="s">
        <v>4720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2981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4698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4644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4644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4697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30.82</v>
      </c>
      <c r="D28" s="26" t="s">
        <v>4695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0</v>
      </c>
      <c r="D30" s="26" t="s">
        <v>37</v>
      </c>
      <c r="E30" s="27" t="s">
        <v>31</v>
      </c>
      <c r="G30" s="8" t="s">
        <v>34</v>
      </c>
      <c r="I30" s="8"/>
      <c r="J30" s="8"/>
      <c r="K30" s="8"/>
      <c r="L30" s="25">
        <v>14.68</v>
      </c>
      <c r="M30" s="33" t="s">
        <v>4696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0</v>
      </c>
      <c r="D31" s="34" t="s">
        <v>37</v>
      </c>
      <c r="E31" s="27" t="s">
        <v>31</v>
      </c>
      <c r="G31" s="8" t="s">
        <v>38</v>
      </c>
      <c r="I31" s="8"/>
      <c r="J31" s="8"/>
      <c r="K31" s="8"/>
      <c r="L31" s="402">
        <v>28.19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0</v>
      </c>
      <c r="D32" s="34" t="s">
        <v>37</v>
      </c>
      <c r="E32" s="27" t="s">
        <v>31</v>
      </c>
      <c r="G32" s="8" t="s">
        <v>41</v>
      </c>
      <c r="I32" s="8"/>
      <c r="J32" s="8"/>
      <c r="K32" s="8"/>
      <c r="L32" s="402"/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30.82</v>
      </c>
      <c r="D33" s="26" t="s">
        <v>4695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4690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4690</v>
      </c>
    </row>
    <row r="40" spans="1:37" s="4" customFormat="1" ht="23.25">
      <c r="A40" s="40" t="s">
        <v>57</v>
      </c>
      <c r="B40" s="41" t="s">
        <v>4689</v>
      </c>
      <c r="C40" s="390" t="s">
        <v>4688</v>
      </c>
      <c r="D40" s="390"/>
      <c r="E40" s="390"/>
      <c r="F40" s="42" t="s">
        <v>4682</v>
      </c>
      <c r="G40" s="43">
        <v>1</v>
      </c>
      <c r="H40" s="44">
        <v>1</v>
      </c>
      <c r="I40" s="44">
        <v>1</v>
      </c>
      <c r="J40" s="46"/>
      <c r="K40" s="43"/>
      <c r="L40" s="46"/>
      <c r="M40" s="43"/>
      <c r="N40" s="47"/>
      <c r="AF40" s="39"/>
      <c r="AG40" s="48" t="s">
        <v>4688</v>
      </c>
    </row>
    <row r="41" spans="1:37" s="4" customFormat="1" ht="15">
      <c r="A41" s="51"/>
      <c r="B41" s="52" t="s">
        <v>57</v>
      </c>
      <c r="C41" s="388" t="s">
        <v>82</v>
      </c>
      <c r="D41" s="388"/>
      <c r="E41" s="388"/>
      <c r="F41" s="53"/>
      <c r="G41" s="54"/>
      <c r="H41" s="54"/>
      <c r="I41" s="54"/>
      <c r="J41" s="56">
        <v>82.39</v>
      </c>
      <c r="K41" s="54"/>
      <c r="L41" s="56">
        <v>82.39</v>
      </c>
      <c r="M41" s="58">
        <v>33.130000000000003</v>
      </c>
      <c r="N41" s="77">
        <v>2729.58</v>
      </c>
      <c r="AF41" s="39"/>
      <c r="AG41" s="48"/>
      <c r="AH41" s="3" t="s">
        <v>82</v>
      </c>
    </row>
    <row r="42" spans="1:37" s="4" customFormat="1" ht="15">
      <c r="A42" s="60"/>
      <c r="B42" s="52"/>
      <c r="C42" s="388" t="s">
        <v>83</v>
      </c>
      <c r="D42" s="388"/>
      <c r="E42" s="388"/>
      <c r="F42" s="53" t="s">
        <v>67</v>
      </c>
      <c r="G42" s="58">
        <v>5.25</v>
      </c>
      <c r="H42" s="54"/>
      <c r="I42" s="58">
        <v>5.25</v>
      </c>
      <c r="J42" s="63"/>
      <c r="K42" s="54"/>
      <c r="L42" s="63"/>
      <c r="M42" s="54"/>
      <c r="N42" s="57"/>
      <c r="AF42" s="39"/>
      <c r="AG42" s="48"/>
      <c r="AI42" s="3" t="s">
        <v>83</v>
      </c>
    </row>
    <row r="43" spans="1:37" s="4" customFormat="1" ht="15">
      <c r="A43" s="51"/>
      <c r="B43" s="52"/>
      <c r="C43" s="392" t="s">
        <v>68</v>
      </c>
      <c r="D43" s="392"/>
      <c r="E43" s="392"/>
      <c r="F43" s="64"/>
      <c r="G43" s="65"/>
      <c r="H43" s="65"/>
      <c r="I43" s="65"/>
      <c r="J43" s="67">
        <v>82.39</v>
      </c>
      <c r="K43" s="65"/>
      <c r="L43" s="67">
        <v>82.39</v>
      </c>
      <c r="M43" s="65"/>
      <c r="N43" s="68"/>
      <c r="AF43" s="39"/>
      <c r="AG43" s="48"/>
      <c r="AJ43" s="3" t="s">
        <v>68</v>
      </c>
    </row>
    <row r="44" spans="1:37" s="4" customFormat="1" ht="15">
      <c r="A44" s="60"/>
      <c r="B44" s="52"/>
      <c r="C44" s="388" t="s">
        <v>69</v>
      </c>
      <c r="D44" s="388"/>
      <c r="E44" s="388"/>
      <c r="F44" s="53"/>
      <c r="G44" s="54"/>
      <c r="H44" s="54"/>
      <c r="I44" s="54"/>
      <c r="J44" s="63"/>
      <c r="K44" s="54"/>
      <c r="L44" s="56">
        <v>82.39</v>
      </c>
      <c r="M44" s="54"/>
      <c r="N44" s="77">
        <v>2729.58</v>
      </c>
      <c r="AF44" s="39"/>
      <c r="AG44" s="48"/>
      <c r="AI44" s="3" t="s">
        <v>69</v>
      </c>
    </row>
    <row r="45" spans="1:37" s="4" customFormat="1" ht="23.25">
      <c r="A45" s="60"/>
      <c r="B45" s="52" t="s">
        <v>4662</v>
      </c>
      <c r="C45" s="388" t="s">
        <v>4661</v>
      </c>
      <c r="D45" s="388"/>
      <c r="E45" s="388"/>
      <c r="F45" s="53" t="s">
        <v>72</v>
      </c>
      <c r="G45" s="61">
        <v>74</v>
      </c>
      <c r="H45" s="54"/>
      <c r="I45" s="61">
        <v>74</v>
      </c>
      <c r="J45" s="63"/>
      <c r="K45" s="54"/>
      <c r="L45" s="56">
        <v>60.97</v>
      </c>
      <c r="M45" s="54"/>
      <c r="N45" s="77">
        <v>2019.89</v>
      </c>
      <c r="AF45" s="39"/>
      <c r="AG45" s="48"/>
      <c r="AI45" s="3" t="s">
        <v>4661</v>
      </c>
    </row>
    <row r="46" spans="1:37" s="4" customFormat="1" ht="23.25">
      <c r="A46" s="60"/>
      <c r="B46" s="52" t="s">
        <v>4660</v>
      </c>
      <c r="C46" s="388" t="s">
        <v>4659</v>
      </c>
      <c r="D46" s="388"/>
      <c r="E46" s="388"/>
      <c r="F46" s="53" t="s">
        <v>72</v>
      </c>
      <c r="G46" s="61">
        <v>36</v>
      </c>
      <c r="H46" s="54"/>
      <c r="I46" s="61">
        <v>36</v>
      </c>
      <c r="J46" s="63"/>
      <c r="K46" s="54"/>
      <c r="L46" s="56">
        <v>29.66</v>
      </c>
      <c r="M46" s="54"/>
      <c r="N46" s="59">
        <v>982.65</v>
      </c>
      <c r="AF46" s="39"/>
      <c r="AG46" s="48"/>
      <c r="AI46" s="3" t="s">
        <v>4659</v>
      </c>
    </row>
    <row r="47" spans="1:37" s="4" customFormat="1" ht="15">
      <c r="A47" s="69"/>
      <c r="B47" s="70"/>
      <c r="C47" s="390" t="s">
        <v>75</v>
      </c>
      <c r="D47" s="390"/>
      <c r="E47" s="390"/>
      <c r="F47" s="42"/>
      <c r="G47" s="43"/>
      <c r="H47" s="43"/>
      <c r="I47" s="43"/>
      <c r="J47" s="46"/>
      <c r="K47" s="43"/>
      <c r="L47" s="71">
        <v>173.02</v>
      </c>
      <c r="M47" s="65"/>
      <c r="N47" s="47"/>
      <c r="AF47" s="39"/>
      <c r="AG47" s="48"/>
      <c r="AK47" s="48" t="s">
        <v>75</v>
      </c>
    </row>
    <row r="48" spans="1:37" s="4" customFormat="1" ht="23.25">
      <c r="A48" s="40" t="s">
        <v>62</v>
      </c>
      <c r="B48" s="41" t="s">
        <v>4687</v>
      </c>
      <c r="C48" s="390" t="s">
        <v>4686</v>
      </c>
      <c r="D48" s="390"/>
      <c r="E48" s="390"/>
      <c r="F48" s="42" t="s">
        <v>4682</v>
      </c>
      <c r="G48" s="43">
        <v>1</v>
      </c>
      <c r="H48" s="44">
        <v>1</v>
      </c>
      <c r="I48" s="44">
        <v>1</v>
      </c>
      <c r="J48" s="46"/>
      <c r="K48" s="43"/>
      <c r="L48" s="46"/>
      <c r="M48" s="43"/>
      <c r="N48" s="47"/>
      <c r="AF48" s="39"/>
      <c r="AG48" s="48" t="s">
        <v>4686</v>
      </c>
      <c r="AK48" s="48"/>
    </row>
    <row r="49" spans="1:37" s="4" customFormat="1" ht="15">
      <c r="A49" s="51"/>
      <c r="B49" s="52" t="s">
        <v>57</v>
      </c>
      <c r="C49" s="388" t="s">
        <v>82</v>
      </c>
      <c r="D49" s="388"/>
      <c r="E49" s="388"/>
      <c r="F49" s="53"/>
      <c r="G49" s="54"/>
      <c r="H49" s="54"/>
      <c r="I49" s="54"/>
      <c r="J49" s="56">
        <v>70.77</v>
      </c>
      <c r="K49" s="54"/>
      <c r="L49" s="56">
        <v>70.77</v>
      </c>
      <c r="M49" s="58">
        <v>33.130000000000003</v>
      </c>
      <c r="N49" s="77">
        <v>2344.61</v>
      </c>
      <c r="AF49" s="39"/>
      <c r="AG49" s="48"/>
      <c r="AH49" s="3" t="s">
        <v>82</v>
      </c>
      <c r="AK49" s="48"/>
    </row>
    <row r="50" spans="1:37" s="4" customFormat="1" ht="15">
      <c r="A50" s="60"/>
      <c r="B50" s="52"/>
      <c r="C50" s="388" t="s">
        <v>83</v>
      </c>
      <c r="D50" s="388"/>
      <c r="E50" s="388"/>
      <c r="F50" s="53" t="s">
        <v>67</v>
      </c>
      <c r="G50" s="74">
        <v>4.5</v>
      </c>
      <c r="H50" s="54"/>
      <c r="I50" s="74">
        <v>4.5</v>
      </c>
      <c r="J50" s="63"/>
      <c r="K50" s="54"/>
      <c r="L50" s="63"/>
      <c r="M50" s="54"/>
      <c r="N50" s="57"/>
      <c r="AF50" s="39"/>
      <c r="AG50" s="48"/>
      <c r="AI50" s="3" t="s">
        <v>83</v>
      </c>
      <c r="AK50" s="48"/>
    </row>
    <row r="51" spans="1:37" s="4" customFormat="1" ht="15">
      <c r="A51" s="51"/>
      <c r="B51" s="52"/>
      <c r="C51" s="392" t="s">
        <v>68</v>
      </c>
      <c r="D51" s="392"/>
      <c r="E51" s="392"/>
      <c r="F51" s="64"/>
      <c r="G51" s="65"/>
      <c r="H51" s="65"/>
      <c r="I51" s="65"/>
      <c r="J51" s="67">
        <v>70.77</v>
      </c>
      <c r="K51" s="65"/>
      <c r="L51" s="67">
        <v>70.77</v>
      </c>
      <c r="M51" s="65"/>
      <c r="N51" s="68"/>
      <c r="AF51" s="39"/>
      <c r="AG51" s="48"/>
      <c r="AJ51" s="3" t="s">
        <v>68</v>
      </c>
      <c r="AK51" s="48"/>
    </row>
    <row r="52" spans="1:37" s="4" customFormat="1" ht="15">
      <c r="A52" s="60"/>
      <c r="B52" s="52"/>
      <c r="C52" s="388" t="s">
        <v>69</v>
      </c>
      <c r="D52" s="388"/>
      <c r="E52" s="388"/>
      <c r="F52" s="53"/>
      <c r="G52" s="54"/>
      <c r="H52" s="54"/>
      <c r="I52" s="54"/>
      <c r="J52" s="63"/>
      <c r="K52" s="54"/>
      <c r="L52" s="56">
        <v>70.77</v>
      </c>
      <c r="M52" s="54"/>
      <c r="N52" s="77">
        <v>2344.61</v>
      </c>
      <c r="AF52" s="39"/>
      <c r="AG52" s="48"/>
      <c r="AI52" s="3" t="s">
        <v>69</v>
      </c>
      <c r="AK52" s="48"/>
    </row>
    <row r="53" spans="1:37" s="4" customFormat="1" ht="23.25">
      <c r="A53" s="60"/>
      <c r="B53" s="52" t="s">
        <v>4662</v>
      </c>
      <c r="C53" s="388" t="s">
        <v>4661</v>
      </c>
      <c r="D53" s="388"/>
      <c r="E53" s="388"/>
      <c r="F53" s="53" t="s">
        <v>72</v>
      </c>
      <c r="G53" s="61">
        <v>74</v>
      </c>
      <c r="H53" s="54"/>
      <c r="I53" s="61">
        <v>74</v>
      </c>
      <c r="J53" s="63"/>
      <c r="K53" s="54"/>
      <c r="L53" s="56">
        <v>52.37</v>
      </c>
      <c r="M53" s="54"/>
      <c r="N53" s="77">
        <v>1735.01</v>
      </c>
      <c r="AF53" s="39"/>
      <c r="AG53" s="48"/>
      <c r="AI53" s="3" t="s">
        <v>4661</v>
      </c>
      <c r="AK53" s="48"/>
    </row>
    <row r="54" spans="1:37" s="4" customFormat="1" ht="23.25">
      <c r="A54" s="60"/>
      <c r="B54" s="52" t="s">
        <v>4660</v>
      </c>
      <c r="C54" s="388" t="s">
        <v>4659</v>
      </c>
      <c r="D54" s="388"/>
      <c r="E54" s="388"/>
      <c r="F54" s="53" t="s">
        <v>72</v>
      </c>
      <c r="G54" s="61">
        <v>36</v>
      </c>
      <c r="H54" s="54"/>
      <c r="I54" s="61">
        <v>36</v>
      </c>
      <c r="J54" s="63"/>
      <c r="K54" s="54"/>
      <c r="L54" s="56">
        <v>25.48</v>
      </c>
      <c r="M54" s="54"/>
      <c r="N54" s="59">
        <v>844.06</v>
      </c>
      <c r="AF54" s="39"/>
      <c r="AG54" s="48"/>
      <c r="AI54" s="3" t="s">
        <v>4659</v>
      </c>
      <c r="AK54" s="48"/>
    </row>
    <row r="55" spans="1:37" s="4" customFormat="1" ht="15">
      <c r="A55" s="69"/>
      <c r="B55" s="70"/>
      <c r="C55" s="390" t="s">
        <v>75</v>
      </c>
      <c r="D55" s="390"/>
      <c r="E55" s="390"/>
      <c r="F55" s="42"/>
      <c r="G55" s="43"/>
      <c r="H55" s="43"/>
      <c r="I55" s="43"/>
      <c r="J55" s="46"/>
      <c r="K55" s="43"/>
      <c r="L55" s="71">
        <v>148.62</v>
      </c>
      <c r="M55" s="65"/>
      <c r="N55" s="47"/>
      <c r="AF55" s="39"/>
      <c r="AG55" s="48"/>
      <c r="AK55" s="48" t="s">
        <v>75</v>
      </c>
    </row>
    <row r="56" spans="1:37" s="4" customFormat="1" ht="23.25">
      <c r="A56" s="40" t="s">
        <v>64</v>
      </c>
      <c r="B56" s="41" t="s">
        <v>4685</v>
      </c>
      <c r="C56" s="390" t="s">
        <v>4684</v>
      </c>
      <c r="D56" s="390"/>
      <c r="E56" s="390"/>
      <c r="F56" s="42" t="s">
        <v>4682</v>
      </c>
      <c r="G56" s="43">
        <v>1</v>
      </c>
      <c r="H56" s="44">
        <v>1</v>
      </c>
      <c r="I56" s="44">
        <v>1</v>
      </c>
      <c r="J56" s="46"/>
      <c r="K56" s="43"/>
      <c r="L56" s="46"/>
      <c r="M56" s="43"/>
      <c r="N56" s="47"/>
      <c r="AF56" s="39"/>
      <c r="AG56" s="48" t="s">
        <v>4684</v>
      </c>
      <c r="AK56" s="48"/>
    </row>
    <row r="57" spans="1:37" s="4" customFormat="1" ht="15">
      <c r="A57" s="51"/>
      <c r="B57" s="52" t="s">
        <v>57</v>
      </c>
      <c r="C57" s="388" t="s">
        <v>82</v>
      </c>
      <c r="D57" s="388"/>
      <c r="E57" s="388"/>
      <c r="F57" s="53"/>
      <c r="G57" s="54"/>
      <c r="H57" s="54"/>
      <c r="I57" s="54"/>
      <c r="J57" s="56">
        <v>100</v>
      </c>
      <c r="K57" s="54"/>
      <c r="L57" s="56">
        <v>100</v>
      </c>
      <c r="M57" s="58">
        <v>33.130000000000003</v>
      </c>
      <c r="N57" s="77">
        <v>3313</v>
      </c>
      <c r="AF57" s="39"/>
      <c r="AG57" s="48"/>
      <c r="AH57" s="3" t="s">
        <v>82</v>
      </c>
      <c r="AK57" s="48"/>
    </row>
    <row r="58" spans="1:37" s="4" customFormat="1" ht="15">
      <c r="A58" s="60"/>
      <c r="B58" s="52"/>
      <c r="C58" s="388" t="s">
        <v>83</v>
      </c>
      <c r="D58" s="388"/>
      <c r="E58" s="388"/>
      <c r="F58" s="53" t="s">
        <v>67</v>
      </c>
      <c r="G58" s="58">
        <v>6.37</v>
      </c>
      <c r="H58" s="54"/>
      <c r="I58" s="58">
        <v>6.37</v>
      </c>
      <c r="J58" s="63"/>
      <c r="K58" s="54"/>
      <c r="L58" s="63"/>
      <c r="M58" s="54"/>
      <c r="N58" s="57"/>
      <c r="AF58" s="39"/>
      <c r="AG58" s="48"/>
      <c r="AI58" s="3" t="s">
        <v>83</v>
      </c>
      <c r="AK58" s="48"/>
    </row>
    <row r="59" spans="1:37" s="4" customFormat="1" ht="15">
      <c r="A59" s="51"/>
      <c r="B59" s="52"/>
      <c r="C59" s="392" t="s">
        <v>68</v>
      </c>
      <c r="D59" s="392"/>
      <c r="E59" s="392"/>
      <c r="F59" s="64"/>
      <c r="G59" s="65"/>
      <c r="H59" s="65"/>
      <c r="I59" s="65"/>
      <c r="J59" s="67">
        <v>100</v>
      </c>
      <c r="K59" s="65"/>
      <c r="L59" s="67">
        <v>100</v>
      </c>
      <c r="M59" s="65"/>
      <c r="N59" s="68"/>
      <c r="AF59" s="39"/>
      <c r="AG59" s="48"/>
      <c r="AJ59" s="3" t="s">
        <v>68</v>
      </c>
      <c r="AK59" s="48"/>
    </row>
    <row r="60" spans="1:37" s="4" customFormat="1" ht="15">
      <c r="A60" s="60"/>
      <c r="B60" s="52"/>
      <c r="C60" s="388" t="s">
        <v>69</v>
      </c>
      <c r="D60" s="388"/>
      <c r="E60" s="388"/>
      <c r="F60" s="53"/>
      <c r="G60" s="54"/>
      <c r="H60" s="54"/>
      <c r="I60" s="54"/>
      <c r="J60" s="63"/>
      <c r="K60" s="54"/>
      <c r="L60" s="56">
        <v>100</v>
      </c>
      <c r="M60" s="54"/>
      <c r="N60" s="77">
        <v>3313</v>
      </c>
      <c r="AF60" s="39"/>
      <c r="AG60" s="48"/>
      <c r="AI60" s="3" t="s">
        <v>69</v>
      </c>
      <c r="AK60" s="48"/>
    </row>
    <row r="61" spans="1:37" s="4" customFormat="1" ht="23.25">
      <c r="A61" s="60"/>
      <c r="B61" s="52" t="s">
        <v>4662</v>
      </c>
      <c r="C61" s="388" t="s">
        <v>4661</v>
      </c>
      <c r="D61" s="388"/>
      <c r="E61" s="388"/>
      <c r="F61" s="53" t="s">
        <v>72</v>
      </c>
      <c r="G61" s="61">
        <v>74</v>
      </c>
      <c r="H61" s="54"/>
      <c r="I61" s="61">
        <v>74</v>
      </c>
      <c r="J61" s="63"/>
      <c r="K61" s="54"/>
      <c r="L61" s="56">
        <v>74</v>
      </c>
      <c r="M61" s="54"/>
      <c r="N61" s="77">
        <v>2451.62</v>
      </c>
      <c r="AF61" s="39"/>
      <c r="AG61" s="48"/>
      <c r="AI61" s="3" t="s">
        <v>4661</v>
      </c>
      <c r="AK61" s="48"/>
    </row>
    <row r="62" spans="1:37" s="4" customFormat="1" ht="23.25">
      <c r="A62" s="60"/>
      <c r="B62" s="52" t="s">
        <v>4660</v>
      </c>
      <c r="C62" s="388" t="s">
        <v>4659</v>
      </c>
      <c r="D62" s="388"/>
      <c r="E62" s="388"/>
      <c r="F62" s="53" t="s">
        <v>72</v>
      </c>
      <c r="G62" s="61">
        <v>36</v>
      </c>
      <c r="H62" s="54"/>
      <c r="I62" s="61">
        <v>36</v>
      </c>
      <c r="J62" s="63"/>
      <c r="K62" s="54"/>
      <c r="L62" s="56">
        <v>36</v>
      </c>
      <c r="M62" s="54"/>
      <c r="N62" s="77">
        <v>1192.68</v>
      </c>
      <c r="AF62" s="39"/>
      <c r="AG62" s="48"/>
      <c r="AI62" s="3" t="s">
        <v>4659</v>
      </c>
      <c r="AK62" s="48"/>
    </row>
    <row r="63" spans="1:37" s="4" customFormat="1" ht="15">
      <c r="A63" s="69"/>
      <c r="B63" s="70"/>
      <c r="C63" s="390" t="s">
        <v>75</v>
      </c>
      <c r="D63" s="390"/>
      <c r="E63" s="390"/>
      <c r="F63" s="42"/>
      <c r="G63" s="43"/>
      <c r="H63" s="43"/>
      <c r="I63" s="43"/>
      <c r="J63" s="46"/>
      <c r="K63" s="43"/>
      <c r="L63" s="71">
        <v>210</v>
      </c>
      <c r="M63" s="65"/>
      <c r="N63" s="47"/>
      <c r="AF63" s="39"/>
      <c r="AG63" s="48"/>
      <c r="AK63" s="48" t="s">
        <v>75</v>
      </c>
    </row>
    <row r="64" spans="1:37" s="4" customFormat="1" ht="23.25">
      <c r="A64" s="40" t="s">
        <v>91</v>
      </c>
      <c r="B64" s="41" t="s">
        <v>4683</v>
      </c>
      <c r="C64" s="390" t="s">
        <v>4681</v>
      </c>
      <c r="D64" s="390"/>
      <c r="E64" s="390"/>
      <c r="F64" s="42" t="s">
        <v>4682</v>
      </c>
      <c r="G64" s="43">
        <v>1</v>
      </c>
      <c r="H64" s="44">
        <v>1</v>
      </c>
      <c r="I64" s="44">
        <v>1</v>
      </c>
      <c r="J64" s="46"/>
      <c r="K64" s="43"/>
      <c r="L64" s="46"/>
      <c r="M64" s="43"/>
      <c r="N64" s="47"/>
      <c r="AF64" s="39"/>
      <c r="AG64" s="48" t="s">
        <v>4681</v>
      </c>
      <c r="AK64" s="48"/>
    </row>
    <row r="65" spans="1:39" s="4" customFormat="1" ht="15">
      <c r="A65" s="51"/>
      <c r="B65" s="52" t="s">
        <v>57</v>
      </c>
      <c r="C65" s="388" t="s">
        <v>82</v>
      </c>
      <c r="D65" s="388"/>
      <c r="E65" s="388"/>
      <c r="F65" s="53"/>
      <c r="G65" s="54"/>
      <c r="H65" s="54"/>
      <c r="I65" s="54"/>
      <c r="J65" s="56">
        <v>189.84</v>
      </c>
      <c r="K65" s="54"/>
      <c r="L65" s="56">
        <v>189.84</v>
      </c>
      <c r="M65" s="58">
        <v>33.130000000000003</v>
      </c>
      <c r="N65" s="77">
        <v>6289.4</v>
      </c>
      <c r="AF65" s="39"/>
      <c r="AG65" s="48"/>
      <c r="AH65" s="3" t="s">
        <v>82</v>
      </c>
      <c r="AK65" s="48"/>
    </row>
    <row r="66" spans="1:39" s="4" customFormat="1" ht="15">
      <c r="A66" s="60"/>
      <c r="B66" s="52"/>
      <c r="C66" s="388" t="s">
        <v>83</v>
      </c>
      <c r="D66" s="388"/>
      <c r="E66" s="388"/>
      <c r="F66" s="53" t="s">
        <v>67</v>
      </c>
      <c r="G66" s="58">
        <v>12.07</v>
      </c>
      <c r="H66" s="54"/>
      <c r="I66" s="58">
        <v>12.07</v>
      </c>
      <c r="J66" s="63"/>
      <c r="K66" s="54"/>
      <c r="L66" s="63"/>
      <c r="M66" s="54"/>
      <c r="N66" s="57"/>
      <c r="AF66" s="39"/>
      <c r="AG66" s="48"/>
      <c r="AI66" s="3" t="s">
        <v>83</v>
      </c>
      <c r="AK66" s="48"/>
    </row>
    <row r="67" spans="1:39" s="4" customFormat="1" ht="15">
      <c r="A67" s="51"/>
      <c r="B67" s="52"/>
      <c r="C67" s="392" t="s">
        <v>68</v>
      </c>
      <c r="D67" s="392"/>
      <c r="E67" s="392"/>
      <c r="F67" s="64"/>
      <c r="G67" s="65"/>
      <c r="H67" s="65"/>
      <c r="I67" s="65"/>
      <c r="J67" s="67">
        <v>189.84</v>
      </c>
      <c r="K67" s="65"/>
      <c r="L67" s="67">
        <v>189.84</v>
      </c>
      <c r="M67" s="65"/>
      <c r="N67" s="68"/>
      <c r="AF67" s="39"/>
      <c r="AG67" s="48"/>
      <c r="AJ67" s="3" t="s">
        <v>68</v>
      </c>
      <c r="AK67" s="48"/>
    </row>
    <row r="68" spans="1:39" s="4" customFormat="1" ht="15">
      <c r="A68" s="60"/>
      <c r="B68" s="52"/>
      <c r="C68" s="388" t="s">
        <v>69</v>
      </c>
      <c r="D68" s="388"/>
      <c r="E68" s="388"/>
      <c r="F68" s="53"/>
      <c r="G68" s="54"/>
      <c r="H68" s="54"/>
      <c r="I68" s="54"/>
      <c r="J68" s="63"/>
      <c r="K68" s="54"/>
      <c r="L68" s="56">
        <v>189.84</v>
      </c>
      <c r="M68" s="54"/>
      <c r="N68" s="77">
        <v>6289.4</v>
      </c>
      <c r="AF68" s="39"/>
      <c r="AG68" s="48"/>
      <c r="AI68" s="3" t="s">
        <v>69</v>
      </c>
      <c r="AK68" s="48"/>
    </row>
    <row r="69" spans="1:39" s="4" customFormat="1" ht="23.25">
      <c r="A69" s="60"/>
      <c r="B69" s="52" t="s">
        <v>4662</v>
      </c>
      <c r="C69" s="388" t="s">
        <v>4661</v>
      </c>
      <c r="D69" s="388"/>
      <c r="E69" s="388"/>
      <c r="F69" s="53" t="s">
        <v>72</v>
      </c>
      <c r="G69" s="61">
        <v>74</v>
      </c>
      <c r="H69" s="54"/>
      <c r="I69" s="61">
        <v>74</v>
      </c>
      <c r="J69" s="63"/>
      <c r="K69" s="54"/>
      <c r="L69" s="56">
        <v>140.47999999999999</v>
      </c>
      <c r="M69" s="54"/>
      <c r="N69" s="77">
        <v>4654.16</v>
      </c>
      <c r="AF69" s="39"/>
      <c r="AG69" s="48"/>
      <c r="AI69" s="3" t="s">
        <v>4661</v>
      </c>
      <c r="AK69" s="48"/>
    </row>
    <row r="70" spans="1:39" s="4" customFormat="1" ht="23.25">
      <c r="A70" s="60"/>
      <c r="B70" s="52" t="s">
        <v>4660</v>
      </c>
      <c r="C70" s="388" t="s">
        <v>4659</v>
      </c>
      <c r="D70" s="388"/>
      <c r="E70" s="388"/>
      <c r="F70" s="53" t="s">
        <v>72</v>
      </c>
      <c r="G70" s="61">
        <v>36</v>
      </c>
      <c r="H70" s="54"/>
      <c r="I70" s="61">
        <v>36</v>
      </c>
      <c r="J70" s="63"/>
      <c r="K70" s="54"/>
      <c r="L70" s="56">
        <v>68.34</v>
      </c>
      <c r="M70" s="54"/>
      <c r="N70" s="77">
        <v>2264.1799999999998</v>
      </c>
      <c r="AF70" s="39"/>
      <c r="AG70" s="48"/>
      <c r="AI70" s="3" t="s">
        <v>4659</v>
      </c>
      <c r="AK70" s="48"/>
    </row>
    <row r="71" spans="1:39" s="4" customFormat="1" ht="15">
      <c r="A71" s="69"/>
      <c r="B71" s="70"/>
      <c r="C71" s="390" t="s">
        <v>75</v>
      </c>
      <c r="D71" s="390"/>
      <c r="E71" s="390"/>
      <c r="F71" s="42"/>
      <c r="G71" s="43"/>
      <c r="H71" s="43"/>
      <c r="I71" s="43"/>
      <c r="J71" s="46"/>
      <c r="K71" s="43"/>
      <c r="L71" s="71">
        <v>398.66</v>
      </c>
      <c r="M71" s="65"/>
      <c r="N71" s="47"/>
      <c r="AF71" s="39"/>
      <c r="AG71" s="48"/>
      <c r="AK71" s="48" t="s">
        <v>75</v>
      </c>
    </row>
    <row r="72" spans="1:39" s="4" customFormat="1" ht="15">
      <c r="A72" s="80"/>
      <c r="B72" s="81"/>
      <c r="C72" s="81"/>
      <c r="D72" s="81"/>
      <c r="E72" s="81"/>
      <c r="F72" s="82"/>
      <c r="G72" s="82"/>
      <c r="H72" s="82"/>
      <c r="I72" s="82"/>
      <c r="J72" s="83"/>
      <c r="K72" s="82"/>
      <c r="L72" s="83"/>
      <c r="M72" s="54"/>
      <c r="N72" s="83"/>
      <c r="AF72" s="39"/>
      <c r="AG72" s="48"/>
      <c r="AK72" s="48"/>
    </row>
    <row r="73" spans="1:39" s="4" customFormat="1" ht="11.25" hidden="1" customHeight="1"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6"/>
      <c r="M73" s="106"/>
      <c r="N73" s="106"/>
      <c r="R73" s="107"/>
    </row>
    <row r="74" spans="1:39" s="4" customFormat="1" ht="15">
      <c r="A74" s="84"/>
      <c r="B74" s="85"/>
      <c r="C74" s="390" t="s">
        <v>610</v>
      </c>
      <c r="D74" s="390"/>
      <c r="E74" s="390"/>
      <c r="F74" s="390"/>
      <c r="G74" s="390"/>
      <c r="H74" s="390"/>
      <c r="I74" s="390"/>
      <c r="J74" s="390"/>
      <c r="K74" s="390"/>
      <c r="L74" s="86"/>
      <c r="M74" s="87"/>
      <c r="N74" s="88"/>
      <c r="AL74" s="48" t="s">
        <v>610</v>
      </c>
    </row>
    <row r="75" spans="1:39" s="4" customFormat="1" ht="15">
      <c r="A75" s="89"/>
      <c r="B75" s="52"/>
      <c r="C75" s="388" t="s">
        <v>100</v>
      </c>
      <c r="D75" s="388"/>
      <c r="E75" s="388"/>
      <c r="F75" s="388"/>
      <c r="G75" s="388"/>
      <c r="H75" s="388"/>
      <c r="I75" s="388"/>
      <c r="J75" s="388"/>
      <c r="K75" s="388"/>
      <c r="L75" s="95">
        <v>443</v>
      </c>
      <c r="M75" s="91"/>
      <c r="N75" s="92">
        <v>14676.59</v>
      </c>
      <c r="AL75" s="48"/>
      <c r="AM75" s="3" t="s">
        <v>100</v>
      </c>
    </row>
    <row r="76" spans="1:39" s="4" customFormat="1" ht="15">
      <c r="A76" s="89"/>
      <c r="B76" s="52"/>
      <c r="C76" s="388" t="s">
        <v>101</v>
      </c>
      <c r="D76" s="388"/>
      <c r="E76" s="388"/>
      <c r="F76" s="388"/>
      <c r="G76" s="388"/>
      <c r="H76" s="388"/>
      <c r="I76" s="388"/>
      <c r="J76" s="388"/>
      <c r="K76" s="388"/>
      <c r="L76" s="93"/>
      <c r="M76" s="91"/>
      <c r="N76" s="94"/>
      <c r="AL76" s="48"/>
      <c r="AM76" s="3" t="s">
        <v>101</v>
      </c>
    </row>
    <row r="77" spans="1:39" s="4" customFormat="1" ht="15">
      <c r="A77" s="89"/>
      <c r="B77" s="52"/>
      <c r="C77" s="388" t="s">
        <v>102</v>
      </c>
      <c r="D77" s="388"/>
      <c r="E77" s="388"/>
      <c r="F77" s="388"/>
      <c r="G77" s="388"/>
      <c r="H77" s="388"/>
      <c r="I77" s="388"/>
      <c r="J77" s="388"/>
      <c r="K77" s="388"/>
      <c r="L77" s="95">
        <v>443</v>
      </c>
      <c r="M77" s="91"/>
      <c r="N77" s="92">
        <v>14676.59</v>
      </c>
      <c r="AL77" s="48"/>
      <c r="AM77" s="3" t="s">
        <v>102</v>
      </c>
    </row>
    <row r="78" spans="1:39" s="4" customFormat="1" ht="15">
      <c r="A78" s="89"/>
      <c r="B78" s="52"/>
      <c r="C78" s="388" t="s">
        <v>4658</v>
      </c>
      <c r="D78" s="388"/>
      <c r="E78" s="388"/>
      <c r="F78" s="388"/>
      <c r="G78" s="388"/>
      <c r="H78" s="388"/>
      <c r="I78" s="388"/>
      <c r="J78" s="388"/>
      <c r="K78" s="388"/>
      <c r="L78" s="95">
        <v>930.3</v>
      </c>
      <c r="M78" s="91"/>
      <c r="N78" s="92">
        <v>30820.84</v>
      </c>
      <c r="AL78" s="48"/>
      <c r="AM78" s="3" t="s">
        <v>4658</v>
      </c>
    </row>
    <row r="79" spans="1:39" s="4" customFormat="1" ht="15">
      <c r="A79" s="89"/>
      <c r="B79" s="52"/>
      <c r="C79" s="388" t="s">
        <v>4657</v>
      </c>
      <c r="D79" s="388"/>
      <c r="E79" s="388"/>
      <c r="F79" s="388"/>
      <c r="G79" s="388"/>
      <c r="H79" s="388"/>
      <c r="I79" s="388"/>
      <c r="J79" s="388"/>
      <c r="K79" s="388"/>
      <c r="L79" s="95">
        <v>930.3</v>
      </c>
      <c r="M79" s="91"/>
      <c r="N79" s="92">
        <v>30820.84</v>
      </c>
      <c r="AL79" s="48"/>
      <c r="AM79" s="3" t="s">
        <v>4657</v>
      </c>
    </row>
    <row r="80" spans="1:39" s="4" customFormat="1" ht="15">
      <c r="A80" s="89"/>
      <c r="B80" s="52"/>
      <c r="C80" s="388" t="s">
        <v>3207</v>
      </c>
      <c r="D80" s="388"/>
      <c r="E80" s="388"/>
      <c r="F80" s="388"/>
      <c r="G80" s="388"/>
      <c r="H80" s="388"/>
      <c r="I80" s="388"/>
      <c r="J80" s="388"/>
      <c r="K80" s="388"/>
      <c r="L80" s="93"/>
      <c r="M80" s="91"/>
      <c r="N80" s="94"/>
      <c r="AL80" s="48"/>
      <c r="AM80" s="3" t="s">
        <v>3207</v>
      </c>
    </row>
    <row r="81" spans="1:44" s="4" customFormat="1" ht="15">
      <c r="A81" s="89"/>
      <c r="B81" s="52"/>
      <c r="C81" s="388" t="s">
        <v>3208</v>
      </c>
      <c r="D81" s="388"/>
      <c r="E81" s="388"/>
      <c r="F81" s="388"/>
      <c r="G81" s="388"/>
      <c r="H81" s="388"/>
      <c r="I81" s="388"/>
      <c r="J81" s="388"/>
      <c r="K81" s="388"/>
      <c r="L81" s="95">
        <v>443</v>
      </c>
      <c r="M81" s="91"/>
      <c r="N81" s="92">
        <v>14676.59</v>
      </c>
      <c r="AL81" s="48"/>
      <c r="AM81" s="3" t="s">
        <v>3208</v>
      </c>
    </row>
    <row r="82" spans="1:44" s="4" customFormat="1" ht="15">
      <c r="A82" s="89"/>
      <c r="B82" s="52"/>
      <c r="C82" s="388" t="s">
        <v>3212</v>
      </c>
      <c r="D82" s="388"/>
      <c r="E82" s="388"/>
      <c r="F82" s="388"/>
      <c r="G82" s="388"/>
      <c r="H82" s="388"/>
      <c r="I82" s="388"/>
      <c r="J82" s="388"/>
      <c r="K82" s="388"/>
      <c r="L82" s="95">
        <v>327.82</v>
      </c>
      <c r="M82" s="91"/>
      <c r="N82" s="92">
        <v>10860.68</v>
      </c>
      <c r="AL82" s="48"/>
      <c r="AM82" s="3" t="s">
        <v>3212</v>
      </c>
    </row>
    <row r="83" spans="1:44" s="4" customFormat="1" ht="15">
      <c r="A83" s="89"/>
      <c r="B83" s="52"/>
      <c r="C83" s="388" t="s">
        <v>3213</v>
      </c>
      <c r="D83" s="388"/>
      <c r="E83" s="388"/>
      <c r="F83" s="388"/>
      <c r="G83" s="388"/>
      <c r="H83" s="388"/>
      <c r="I83" s="388"/>
      <c r="J83" s="388"/>
      <c r="K83" s="388"/>
      <c r="L83" s="95">
        <v>159.47999999999999</v>
      </c>
      <c r="M83" s="91"/>
      <c r="N83" s="92">
        <v>5283.57</v>
      </c>
      <c r="AL83" s="48"/>
      <c r="AM83" s="3" t="s">
        <v>3213</v>
      </c>
    </row>
    <row r="84" spans="1:44" s="4" customFormat="1" ht="15">
      <c r="A84" s="89"/>
      <c r="B84" s="52"/>
      <c r="C84" s="388" t="s">
        <v>111</v>
      </c>
      <c r="D84" s="388"/>
      <c r="E84" s="388"/>
      <c r="F84" s="388"/>
      <c r="G84" s="388"/>
      <c r="H84" s="388"/>
      <c r="I84" s="388"/>
      <c r="J84" s="388"/>
      <c r="K84" s="388"/>
      <c r="L84" s="95">
        <v>443</v>
      </c>
      <c r="M84" s="91"/>
      <c r="N84" s="92">
        <v>14676.59</v>
      </c>
      <c r="AL84" s="48"/>
      <c r="AM84" s="3" t="s">
        <v>111</v>
      </c>
    </row>
    <row r="85" spans="1:44" s="4" customFormat="1" ht="15">
      <c r="A85" s="89"/>
      <c r="B85" s="52"/>
      <c r="C85" s="388" t="s">
        <v>112</v>
      </c>
      <c r="D85" s="388"/>
      <c r="E85" s="388"/>
      <c r="F85" s="388"/>
      <c r="G85" s="388"/>
      <c r="H85" s="388"/>
      <c r="I85" s="388"/>
      <c r="J85" s="388"/>
      <c r="K85" s="388"/>
      <c r="L85" s="95">
        <v>327.82</v>
      </c>
      <c r="M85" s="91"/>
      <c r="N85" s="92">
        <v>10860.68</v>
      </c>
      <c r="AL85" s="48"/>
      <c r="AM85" s="3" t="s">
        <v>112</v>
      </c>
    </row>
    <row r="86" spans="1:44" s="4" customFormat="1" ht="15">
      <c r="A86" s="89"/>
      <c r="B86" s="52"/>
      <c r="C86" s="388" t="s">
        <v>113</v>
      </c>
      <c r="D86" s="388"/>
      <c r="E86" s="388"/>
      <c r="F86" s="388"/>
      <c r="G86" s="388"/>
      <c r="H86" s="388"/>
      <c r="I86" s="388"/>
      <c r="J86" s="388"/>
      <c r="K86" s="388"/>
      <c r="L86" s="95">
        <v>159.47999999999999</v>
      </c>
      <c r="M86" s="91"/>
      <c r="N86" s="92">
        <v>5283.57</v>
      </c>
      <c r="AL86" s="48"/>
      <c r="AM86" s="3" t="s">
        <v>113</v>
      </c>
    </row>
    <row r="87" spans="1:44" s="4" customFormat="1" ht="15">
      <c r="A87" s="89"/>
      <c r="B87" s="96"/>
      <c r="C87" s="389" t="s">
        <v>612</v>
      </c>
      <c r="D87" s="389"/>
      <c r="E87" s="389"/>
      <c r="F87" s="389"/>
      <c r="G87" s="389"/>
      <c r="H87" s="389"/>
      <c r="I87" s="389"/>
      <c r="J87" s="389"/>
      <c r="K87" s="389"/>
      <c r="L87" s="123">
        <v>930.3</v>
      </c>
      <c r="M87" s="98"/>
      <c r="N87" s="99">
        <v>30820.84</v>
      </c>
      <c r="AL87" s="48"/>
      <c r="AN87" s="48" t="s">
        <v>612</v>
      </c>
    </row>
    <row r="88" spans="1:44" s="4" customFormat="1" ht="13.5" hidden="1" customHeight="1">
      <c r="B88" s="83"/>
      <c r="C88" s="81"/>
      <c r="D88" s="81"/>
      <c r="E88" s="81"/>
      <c r="F88" s="81"/>
      <c r="G88" s="81"/>
      <c r="H88" s="81"/>
      <c r="I88" s="81"/>
      <c r="J88" s="81"/>
      <c r="K88" s="81"/>
      <c r="L88" s="97"/>
      <c r="M88" s="109"/>
      <c r="N88" s="110"/>
    </row>
    <row r="89" spans="1:44" s="4" customFormat="1" ht="26.25" customHeight="1">
      <c r="A89" s="111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</row>
    <row r="90" spans="1:44" s="8" customFormat="1" ht="15">
      <c r="A90" s="6"/>
      <c r="B90" s="113" t="s">
        <v>613</v>
      </c>
      <c r="C90" s="386"/>
      <c r="D90" s="386"/>
      <c r="E90" s="386"/>
      <c r="F90" s="386"/>
      <c r="G90" s="386"/>
      <c r="H90" s="387"/>
      <c r="I90" s="387"/>
      <c r="J90" s="387"/>
      <c r="K90" s="387"/>
      <c r="L90" s="387"/>
      <c r="M90" s="4"/>
      <c r="N90" s="4"/>
      <c r="O90" s="4"/>
      <c r="P90" s="4"/>
      <c r="Q90" s="4"/>
      <c r="R90" s="4"/>
      <c r="S90" s="4"/>
      <c r="T90" s="4"/>
      <c r="U90" s="4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 t="s">
        <v>10</v>
      </c>
      <c r="AP90" s="12" t="s">
        <v>10</v>
      </c>
      <c r="AQ90" s="12"/>
      <c r="AR90" s="12"/>
    </row>
    <row r="91" spans="1:44" s="114" customFormat="1" ht="16.5" customHeight="1">
      <c r="A91" s="10"/>
      <c r="B91" s="113"/>
      <c r="C91" s="329" t="s">
        <v>615</v>
      </c>
      <c r="D91" s="329"/>
      <c r="E91" s="329"/>
      <c r="F91" s="329"/>
      <c r="G91" s="329"/>
      <c r="H91" s="329"/>
      <c r="I91" s="329"/>
      <c r="J91" s="329"/>
      <c r="K91" s="329"/>
      <c r="L91" s="329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  <c r="AH91" s="115"/>
      <c r="AI91" s="115"/>
      <c r="AJ91" s="115"/>
      <c r="AK91" s="115"/>
      <c r="AL91" s="115"/>
      <c r="AM91" s="115"/>
      <c r="AN91" s="115"/>
      <c r="AO91" s="115"/>
      <c r="AP91" s="115"/>
      <c r="AQ91" s="115"/>
      <c r="AR91" s="115"/>
    </row>
    <row r="92" spans="1:44" s="8" customFormat="1" ht="15">
      <c r="A92" s="6"/>
      <c r="B92" s="113" t="s">
        <v>616</v>
      </c>
      <c r="C92" s="386"/>
      <c r="D92" s="386"/>
      <c r="E92" s="386"/>
      <c r="F92" s="386"/>
      <c r="G92" s="386"/>
      <c r="H92" s="387"/>
      <c r="I92" s="387"/>
      <c r="J92" s="387"/>
      <c r="K92" s="387"/>
      <c r="L92" s="387"/>
      <c r="M92" s="4"/>
      <c r="N92" s="4"/>
      <c r="O92" s="4"/>
      <c r="P92" s="4"/>
      <c r="Q92" s="4"/>
      <c r="R92" s="4"/>
      <c r="S92" s="4"/>
      <c r="T92" s="4"/>
      <c r="U92" s="4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 t="s">
        <v>10</v>
      </c>
      <c r="AR92" s="12" t="s">
        <v>10</v>
      </c>
    </row>
    <row r="93" spans="1:44" s="114" customFormat="1" ht="16.5" customHeight="1">
      <c r="A93" s="10"/>
      <c r="C93" s="329" t="s">
        <v>615</v>
      </c>
      <c r="D93" s="329"/>
      <c r="E93" s="329"/>
      <c r="F93" s="329"/>
      <c r="G93" s="329"/>
      <c r="H93" s="329"/>
      <c r="I93" s="329"/>
      <c r="J93" s="329"/>
      <c r="K93" s="329"/>
      <c r="L93" s="329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  <c r="AM93" s="115"/>
      <c r="AN93" s="115"/>
      <c r="AO93" s="115"/>
      <c r="AP93" s="115"/>
      <c r="AQ93" s="115"/>
      <c r="AR93" s="115"/>
    </row>
    <row r="94" spans="1:44" s="8" customFormat="1" ht="19.5" customHeight="1">
      <c r="A94" s="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</row>
    <row r="95" spans="1:44" s="4" customFormat="1" ht="22.5" customHeight="1">
      <c r="A95" s="385" t="s">
        <v>618</v>
      </c>
      <c r="B95" s="385"/>
      <c r="C95" s="385"/>
      <c r="D95" s="385"/>
      <c r="E95" s="385"/>
      <c r="F95" s="385"/>
      <c r="G95" s="385"/>
      <c r="H95" s="385"/>
      <c r="I95" s="385"/>
      <c r="J95" s="385"/>
      <c r="K95" s="385"/>
      <c r="L95" s="385"/>
      <c r="M95" s="385"/>
      <c r="N95" s="385"/>
      <c r="O95" s="105"/>
      <c r="P95" s="105"/>
    </row>
    <row r="96" spans="1:44" s="4" customFormat="1" ht="12.75" customHeight="1">
      <c r="A96" s="385" t="s">
        <v>619</v>
      </c>
      <c r="B96" s="385"/>
      <c r="C96" s="385"/>
      <c r="D96" s="385"/>
      <c r="E96" s="385"/>
      <c r="F96" s="385"/>
      <c r="G96" s="385"/>
      <c r="H96" s="385"/>
      <c r="I96" s="385"/>
      <c r="J96" s="385"/>
      <c r="K96" s="385"/>
      <c r="L96" s="385"/>
      <c r="M96" s="385"/>
      <c r="N96" s="385"/>
      <c r="O96" s="105"/>
      <c r="P96" s="105"/>
    </row>
    <row r="97" spans="1:16" s="4" customFormat="1" ht="12.75" customHeight="1">
      <c r="A97" s="385" t="s">
        <v>620</v>
      </c>
      <c r="B97" s="385"/>
      <c r="C97" s="385"/>
      <c r="D97" s="385"/>
      <c r="E97" s="385"/>
      <c r="F97" s="385"/>
      <c r="G97" s="385"/>
      <c r="H97" s="385"/>
      <c r="I97" s="385"/>
      <c r="J97" s="385"/>
      <c r="K97" s="385"/>
      <c r="L97" s="385"/>
      <c r="M97" s="385"/>
      <c r="N97" s="385"/>
      <c r="O97" s="105"/>
      <c r="P97" s="105"/>
    </row>
    <row r="98" spans="1:16" s="4" customFormat="1" ht="19.5" customHeight="1"/>
    <row r="99" spans="1:16" s="4" customFormat="1" ht="15">
      <c r="B99" s="117"/>
      <c r="D99" s="117"/>
      <c r="F99" s="117"/>
    </row>
  </sheetData>
  <mergeCells count="90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L32:M32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3:M33"/>
    <mergeCell ref="A35:A37"/>
    <mergeCell ref="B35:B37"/>
    <mergeCell ref="C35:E37"/>
    <mergeCell ref="F35:F37"/>
    <mergeCell ref="G35:I36"/>
    <mergeCell ref="J35:L36"/>
    <mergeCell ref="M35:M37"/>
    <mergeCell ref="C48:E48"/>
    <mergeCell ref="N35:N37"/>
    <mergeCell ref="C38:E38"/>
    <mergeCell ref="A39:N39"/>
    <mergeCell ref="C40:E40"/>
    <mergeCell ref="C41:E41"/>
    <mergeCell ref="C42:E42"/>
    <mergeCell ref="C43:E43"/>
    <mergeCell ref="C44:E44"/>
    <mergeCell ref="C45:E45"/>
    <mergeCell ref="C46:E46"/>
    <mergeCell ref="C47:E47"/>
    <mergeCell ref="C60:E60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74:K74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86:K86"/>
    <mergeCell ref="C75:K75"/>
    <mergeCell ref="C76:K76"/>
    <mergeCell ref="C77:K77"/>
    <mergeCell ref="C78:K78"/>
    <mergeCell ref="C79:K79"/>
    <mergeCell ref="C80:K80"/>
    <mergeCell ref="C81:K81"/>
    <mergeCell ref="C82:K82"/>
    <mergeCell ref="C83:K83"/>
    <mergeCell ref="C84:K84"/>
    <mergeCell ref="C85:K85"/>
    <mergeCell ref="C87:K87"/>
    <mergeCell ref="C90:G90"/>
    <mergeCell ref="H90:L90"/>
    <mergeCell ref="A96:N96"/>
    <mergeCell ref="A97:N97"/>
    <mergeCell ref="C91:L91"/>
    <mergeCell ref="C92:G92"/>
    <mergeCell ref="H92:L92"/>
    <mergeCell ref="C93:L93"/>
    <mergeCell ref="A95:N9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98" man="1"/>
  </rowBreaks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T127"/>
  <sheetViews>
    <sheetView tabSelected="1" topLeftCell="A25"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39" width="134.8554687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7" customHeight="1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1581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>
      <c r="A16" s="410" t="s">
        <v>4720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10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4722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4643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4643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4673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53.37</v>
      </c>
      <c r="D28" s="26" t="s">
        <v>2757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0</v>
      </c>
      <c r="D30" s="26" t="s">
        <v>37</v>
      </c>
      <c r="E30" s="27" t="s">
        <v>31</v>
      </c>
      <c r="G30" s="8" t="s">
        <v>34</v>
      </c>
      <c r="I30" s="8"/>
      <c r="J30" s="8"/>
      <c r="K30" s="8"/>
      <c r="L30" s="25">
        <v>25.41</v>
      </c>
      <c r="M30" s="33" t="s">
        <v>4716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0</v>
      </c>
      <c r="D31" s="34" t="s">
        <v>37</v>
      </c>
      <c r="E31" s="27" t="s">
        <v>31</v>
      </c>
      <c r="G31" s="8" t="s">
        <v>38</v>
      </c>
      <c r="I31" s="8"/>
      <c r="J31" s="8"/>
      <c r="K31" s="8"/>
      <c r="L31" s="402">
        <v>69.209999999999994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0</v>
      </c>
      <c r="D32" s="34" t="s">
        <v>37</v>
      </c>
      <c r="E32" s="27" t="s">
        <v>31</v>
      </c>
      <c r="G32" s="8" t="s">
        <v>41</v>
      </c>
      <c r="I32" s="8"/>
      <c r="J32" s="8"/>
      <c r="K32" s="8"/>
      <c r="L32" s="402"/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53.37</v>
      </c>
      <c r="D33" s="26" t="s">
        <v>2757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4671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4671</v>
      </c>
    </row>
    <row r="40" spans="1:37" s="4" customFormat="1" ht="90.75">
      <c r="A40" s="40" t="s">
        <v>57</v>
      </c>
      <c r="B40" s="41" t="s">
        <v>4715</v>
      </c>
      <c r="C40" s="390" t="s">
        <v>4714</v>
      </c>
      <c r="D40" s="390"/>
      <c r="E40" s="390"/>
      <c r="F40" s="42" t="s">
        <v>174</v>
      </c>
      <c r="G40" s="43">
        <v>81</v>
      </c>
      <c r="H40" s="44">
        <v>1</v>
      </c>
      <c r="I40" s="44">
        <v>81</v>
      </c>
      <c r="J40" s="46"/>
      <c r="K40" s="43"/>
      <c r="L40" s="46"/>
      <c r="M40" s="43"/>
      <c r="N40" s="47"/>
      <c r="AF40" s="39"/>
      <c r="AG40" s="48" t="s">
        <v>4714</v>
      </c>
    </row>
    <row r="41" spans="1:37" s="4" customFormat="1" ht="15">
      <c r="A41" s="51"/>
      <c r="B41" s="52" t="s">
        <v>57</v>
      </c>
      <c r="C41" s="388" t="s">
        <v>82</v>
      </c>
      <c r="D41" s="388"/>
      <c r="E41" s="388"/>
      <c r="F41" s="53"/>
      <c r="G41" s="54"/>
      <c r="H41" s="54"/>
      <c r="I41" s="54"/>
      <c r="J41" s="56">
        <v>4.0999999999999996</v>
      </c>
      <c r="K41" s="54"/>
      <c r="L41" s="56">
        <v>332.1</v>
      </c>
      <c r="M41" s="58">
        <v>33.130000000000003</v>
      </c>
      <c r="N41" s="77">
        <v>11002.47</v>
      </c>
      <c r="AF41" s="39"/>
      <c r="AG41" s="48"/>
      <c r="AH41" s="3" t="s">
        <v>82</v>
      </c>
    </row>
    <row r="42" spans="1:37" s="4" customFormat="1" ht="15">
      <c r="A42" s="60"/>
      <c r="B42" s="52"/>
      <c r="C42" s="388" t="s">
        <v>83</v>
      </c>
      <c r="D42" s="388"/>
      <c r="E42" s="388"/>
      <c r="F42" s="53" t="s">
        <v>67</v>
      </c>
      <c r="G42" s="58">
        <v>0.32</v>
      </c>
      <c r="H42" s="54"/>
      <c r="I42" s="58">
        <v>25.92</v>
      </c>
      <c r="J42" s="63"/>
      <c r="K42" s="54"/>
      <c r="L42" s="63"/>
      <c r="M42" s="54"/>
      <c r="N42" s="57"/>
      <c r="AF42" s="39"/>
      <c r="AG42" s="48"/>
      <c r="AI42" s="3" t="s">
        <v>83</v>
      </c>
    </row>
    <row r="43" spans="1:37" s="4" customFormat="1" ht="15">
      <c r="A43" s="51"/>
      <c r="B43" s="52"/>
      <c r="C43" s="392" t="s">
        <v>68</v>
      </c>
      <c r="D43" s="392"/>
      <c r="E43" s="392"/>
      <c r="F43" s="64"/>
      <c r="G43" s="65"/>
      <c r="H43" s="65"/>
      <c r="I43" s="65"/>
      <c r="J43" s="67">
        <v>4.0999999999999996</v>
      </c>
      <c r="K43" s="65"/>
      <c r="L43" s="67">
        <v>332.1</v>
      </c>
      <c r="M43" s="65"/>
      <c r="N43" s="68"/>
      <c r="AF43" s="39"/>
      <c r="AG43" s="48"/>
      <c r="AJ43" s="3" t="s">
        <v>68</v>
      </c>
    </row>
    <row r="44" spans="1:37" s="4" customFormat="1" ht="15">
      <c r="A44" s="60"/>
      <c r="B44" s="52"/>
      <c r="C44" s="388" t="s">
        <v>69</v>
      </c>
      <c r="D44" s="388"/>
      <c r="E44" s="388"/>
      <c r="F44" s="53"/>
      <c r="G44" s="54"/>
      <c r="H44" s="54"/>
      <c r="I44" s="54"/>
      <c r="J44" s="63"/>
      <c r="K44" s="54"/>
      <c r="L44" s="56">
        <v>332.1</v>
      </c>
      <c r="M44" s="54"/>
      <c r="N44" s="77">
        <v>11002.47</v>
      </c>
      <c r="AF44" s="39"/>
      <c r="AG44" s="48"/>
      <c r="AI44" s="3" t="s">
        <v>69</v>
      </c>
    </row>
    <row r="45" spans="1:37" s="4" customFormat="1" ht="23.25">
      <c r="A45" s="60"/>
      <c r="B45" s="52" t="s">
        <v>4662</v>
      </c>
      <c r="C45" s="388" t="s">
        <v>4661</v>
      </c>
      <c r="D45" s="388"/>
      <c r="E45" s="388"/>
      <c r="F45" s="53" t="s">
        <v>72</v>
      </c>
      <c r="G45" s="61">
        <v>74</v>
      </c>
      <c r="H45" s="54"/>
      <c r="I45" s="61">
        <v>74</v>
      </c>
      <c r="J45" s="63"/>
      <c r="K45" s="54"/>
      <c r="L45" s="56">
        <v>245.75</v>
      </c>
      <c r="M45" s="54"/>
      <c r="N45" s="77">
        <v>8141.83</v>
      </c>
      <c r="AF45" s="39"/>
      <c r="AG45" s="48"/>
      <c r="AI45" s="3" t="s">
        <v>4661</v>
      </c>
    </row>
    <row r="46" spans="1:37" s="4" customFormat="1" ht="23.25">
      <c r="A46" s="60"/>
      <c r="B46" s="52" t="s">
        <v>4660</v>
      </c>
      <c r="C46" s="388" t="s">
        <v>4659</v>
      </c>
      <c r="D46" s="388"/>
      <c r="E46" s="388"/>
      <c r="F46" s="53" t="s">
        <v>72</v>
      </c>
      <c r="G46" s="61">
        <v>36</v>
      </c>
      <c r="H46" s="54"/>
      <c r="I46" s="61">
        <v>36</v>
      </c>
      <c r="J46" s="63"/>
      <c r="K46" s="54"/>
      <c r="L46" s="56">
        <v>119.56</v>
      </c>
      <c r="M46" s="54"/>
      <c r="N46" s="77">
        <v>3960.89</v>
      </c>
      <c r="AF46" s="39"/>
      <c r="AG46" s="48"/>
      <c r="AI46" s="3" t="s">
        <v>4659</v>
      </c>
    </row>
    <row r="47" spans="1:37" s="4" customFormat="1" ht="15">
      <c r="A47" s="69"/>
      <c r="B47" s="70"/>
      <c r="C47" s="390" t="s">
        <v>75</v>
      </c>
      <c r="D47" s="390"/>
      <c r="E47" s="390"/>
      <c r="F47" s="42"/>
      <c r="G47" s="43"/>
      <c r="H47" s="43"/>
      <c r="I47" s="43"/>
      <c r="J47" s="46"/>
      <c r="K47" s="43"/>
      <c r="L47" s="71">
        <v>697.41</v>
      </c>
      <c r="M47" s="65"/>
      <c r="N47" s="47"/>
      <c r="AF47" s="39"/>
      <c r="AG47" s="48"/>
      <c r="AK47" s="48" t="s">
        <v>75</v>
      </c>
    </row>
    <row r="48" spans="1:37" s="4" customFormat="1" ht="33.75">
      <c r="A48" s="40" t="s">
        <v>62</v>
      </c>
      <c r="B48" s="41" t="s">
        <v>4713</v>
      </c>
      <c r="C48" s="390" t="s">
        <v>4711</v>
      </c>
      <c r="D48" s="390"/>
      <c r="E48" s="390"/>
      <c r="F48" s="42" t="s">
        <v>4712</v>
      </c>
      <c r="G48" s="43">
        <v>0.2</v>
      </c>
      <c r="H48" s="44">
        <v>1</v>
      </c>
      <c r="I48" s="79">
        <v>0.2</v>
      </c>
      <c r="J48" s="46"/>
      <c r="K48" s="43"/>
      <c r="L48" s="46"/>
      <c r="M48" s="43"/>
      <c r="N48" s="47"/>
      <c r="AF48" s="39"/>
      <c r="AG48" s="48" t="s">
        <v>4711</v>
      </c>
      <c r="AK48" s="48"/>
    </row>
    <row r="49" spans="1:38" s="4" customFormat="1" ht="15">
      <c r="A49" s="49"/>
      <c r="B49" s="50"/>
      <c r="C49" s="388" t="s">
        <v>1626</v>
      </c>
      <c r="D49" s="388"/>
      <c r="E49" s="388"/>
      <c r="F49" s="388"/>
      <c r="G49" s="388"/>
      <c r="H49" s="388"/>
      <c r="I49" s="388"/>
      <c r="J49" s="388"/>
      <c r="K49" s="388"/>
      <c r="L49" s="388"/>
      <c r="M49" s="388"/>
      <c r="N49" s="391"/>
      <c r="AF49" s="39"/>
      <c r="AG49" s="48"/>
      <c r="AK49" s="48"/>
      <c r="AL49" s="3" t="s">
        <v>1626</v>
      </c>
    </row>
    <row r="50" spans="1:38" s="4" customFormat="1" ht="15">
      <c r="A50" s="51"/>
      <c r="B50" s="52" t="s">
        <v>57</v>
      </c>
      <c r="C50" s="388" t="s">
        <v>82</v>
      </c>
      <c r="D50" s="388"/>
      <c r="E50" s="388"/>
      <c r="F50" s="53"/>
      <c r="G50" s="54"/>
      <c r="H50" s="54"/>
      <c r="I50" s="54"/>
      <c r="J50" s="56">
        <v>165.95</v>
      </c>
      <c r="K50" s="54"/>
      <c r="L50" s="56">
        <v>33.19</v>
      </c>
      <c r="M50" s="58">
        <v>33.130000000000003</v>
      </c>
      <c r="N50" s="77">
        <v>1099.58</v>
      </c>
      <c r="AF50" s="39"/>
      <c r="AG50" s="48"/>
      <c r="AH50" s="3" t="s">
        <v>82</v>
      </c>
      <c r="AK50" s="48"/>
    </row>
    <row r="51" spans="1:38" s="4" customFormat="1" ht="15">
      <c r="A51" s="60"/>
      <c r="B51" s="52"/>
      <c r="C51" s="388" t="s">
        <v>83</v>
      </c>
      <c r="D51" s="388"/>
      <c r="E51" s="388"/>
      <c r="F51" s="53" t="s">
        <v>67</v>
      </c>
      <c r="G51" s="58">
        <v>12.96</v>
      </c>
      <c r="H51" s="54"/>
      <c r="I51" s="75">
        <v>2.5920000000000001</v>
      </c>
      <c r="J51" s="63"/>
      <c r="K51" s="54"/>
      <c r="L51" s="63"/>
      <c r="M51" s="54"/>
      <c r="N51" s="57"/>
      <c r="AF51" s="39"/>
      <c r="AG51" s="48"/>
      <c r="AI51" s="3" t="s">
        <v>83</v>
      </c>
      <c r="AK51" s="48"/>
    </row>
    <row r="52" spans="1:38" s="4" customFormat="1" ht="15">
      <c r="A52" s="51"/>
      <c r="B52" s="52"/>
      <c r="C52" s="392" t="s">
        <v>68</v>
      </c>
      <c r="D52" s="392"/>
      <c r="E52" s="392"/>
      <c r="F52" s="64"/>
      <c r="G52" s="65"/>
      <c r="H52" s="65"/>
      <c r="I52" s="65"/>
      <c r="J52" s="67">
        <v>165.95</v>
      </c>
      <c r="K52" s="65"/>
      <c r="L52" s="67">
        <v>33.19</v>
      </c>
      <c r="M52" s="65"/>
      <c r="N52" s="68"/>
      <c r="AF52" s="39"/>
      <c r="AG52" s="48"/>
      <c r="AJ52" s="3" t="s">
        <v>68</v>
      </c>
      <c r="AK52" s="48"/>
    </row>
    <row r="53" spans="1:38" s="4" customFormat="1" ht="15">
      <c r="A53" s="60"/>
      <c r="B53" s="52"/>
      <c r="C53" s="388" t="s">
        <v>69</v>
      </c>
      <c r="D53" s="388"/>
      <c r="E53" s="388"/>
      <c r="F53" s="53"/>
      <c r="G53" s="54"/>
      <c r="H53" s="54"/>
      <c r="I53" s="54"/>
      <c r="J53" s="63"/>
      <c r="K53" s="54"/>
      <c r="L53" s="56">
        <v>33.19</v>
      </c>
      <c r="M53" s="54"/>
      <c r="N53" s="77">
        <v>1099.58</v>
      </c>
      <c r="AF53" s="39"/>
      <c r="AG53" s="48"/>
      <c r="AI53" s="3" t="s">
        <v>69</v>
      </c>
      <c r="AK53" s="48"/>
    </row>
    <row r="54" spans="1:38" s="4" customFormat="1" ht="23.25">
      <c r="A54" s="60"/>
      <c r="B54" s="52" t="s">
        <v>4662</v>
      </c>
      <c r="C54" s="388" t="s">
        <v>4661</v>
      </c>
      <c r="D54" s="388"/>
      <c r="E54" s="388"/>
      <c r="F54" s="53" t="s">
        <v>72</v>
      </c>
      <c r="G54" s="61">
        <v>74</v>
      </c>
      <c r="H54" s="54"/>
      <c r="I54" s="61">
        <v>74</v>
      </c>
      <c r="J54" s="63"/>
      <c r="K54" s="54"/>
      <c r="L54" s="56">
        <v>24.56</v>
      </c>
      <c r="M54" s="54"/>
      <c r="N54" s="59">
        <v>813.69</v>
      </c>
      <c r="AF54" s="39"/>
      <c r="AG54" s="48"/>
      <c r="AI54" s="3" t="s">
        <v>4661</v>
      </c>
      <c r="AK54" s="48"/>
    </row>
    <row r="55" spans="1:38" s="4" customFormat="1" ht="23.25">
      <c r="A55" s="60"/>
      <c r="B55" s="52" t="s">
        <v>4660</v>
      </c>
      <c r="C55" s="388" t="s">
        <v>4659</v>
      </c>
      <c r="D55" s="388"/>
      <c r="E55" s="388"/>
      <c r="F55" s="53" t="s">
        <v>72</v>
      </c>
      <c r="G55" s="61">
        <v>36</v>
      </c>
      <c r="H55" s="54"/>
      <c r="I55" s="61">
        <v>36</v>
      </c>
      <c r="J55" s="63"/>
      <c r="K55" s="54"/>
      <c r="L55" s="56">
        <v>11.95</v>
      </c>
      <c r="M55" s="54"/>
      <c r="N55" s="59">
        <v>395.85</v>
      </c>
      <c r="AF55" s="39"/>
      <c r="AG55" s="48"/>
      <c r="AI55" s="3" t="s">
        <v>4659</v>
      </c>
      <c r="AK55" s="48"/>
    </row>
    <row r="56" spans="1:38" s="4" customFormat="1" ht="15">
      <c r="A56" s="69"/>
      <c r="B56" s="70"/>
      <c r="C56" s="390" t="s">
        <v>75</v>
      </c>
      <c r="D56" s="390"/>
      <c r="E56" s="390"/>
      <c r="F56" s="42"/>
      <c r="G56" s="43"/>
      <c r="H56" s="43"/>
      <c r="I56" s="43"/>
      <c r="J56" s="46"/>
      <c r="K56" s="43"/>
      <c r="L56" s="71">
        <v>69.7</v>
      </c>
      <c r="M56" s="65"/>
      <c r="N56" s="47"/>
      <c r="AF56" s="39"/>
      <c r="AG56" s="48"/>
      <c r="AK56" s="48" t="s">
        <v>75</v>
      </c>
    </row>
    <row r="57" spans="1:38" s="4" customFormat="1" ht="23.25">
      <c r="A57" s="40" t="s">
        <v>64</v>
      </c>
      <c r="B57" s="41" t="s">
        <v>4710</v>
      </c>
      <c r="C57" s="390" t="s">
        <v>4709</v>
      </c>
      <c r="D57" s="390"/>
      <c r="E57" s="390"/>
      <c r="F57" s="42" t="s">
        <v>4664</v>
      </c>
      <c r="G57" s="43">
        <v>1</v>
      </c>
      <c r="H57" s="44">
        <v>1</v>
      </c>
      <c r="I57" s="44">
        <v>1</v>
      </c>
      <c r="J57" s="46"/>
      <c r="K57" s="43"/>
      <c r="L57" s="46"/>
      <c r="M57" s="43"/>
      <c r="N57" s="47"/>
      <c r="AF57" s="39"/>
      <c r="AG57" s="48" t="s">
        <v>4709</v>
      </c>
      <c r="AK57" s="48"/>
    </row>
    <row r="58" spans="1:38" s="4" customFormat="1" ht="15">
      <c r="A58" s="51"/>
      <c r="B58" s="52" t="s">
        <v>57</v>
      </c>
      <c r="C58" s="388" t="s">
        <v>82</v>
      </c>
      <c r="D58" s="388"/>
      <c r="E58" s="388"/>
      <c r="F58" s="53"/>
      <c r="G58" s="54"/>
      <c r="H58" s="54"/>
      <c r="I58" s="54"/>
      <c r="J58" s="56">
        <v>41.49</v>
      </c>
      <c r="K58" s="54"/>
      <c r="L58" s="56">
        <v>41.49</v>
      </c>
      <c r="M58" s="58">
        <v>33.130000000000003</v>
      </c>
      <c r="N58" s="77">
        <v>1374.56</v>
      </c>
      <c r="AF58" s="39"/>
      <c r="AG58" s="48"/>
      <c r="AH58" s="3" t="s">
        <v>82</v>
      </c>
      <c r="AK58" s="48"/>
    </row>
    <row r="59" spans="1:38" s="4" customFormat="1" ht="15">
      <c r="A59" s="60"/>
      <c r="B59" s="52"/>
      <c r="C59" s="388" t="s">
        <v>83</v>
      </c>
      <c r="D59" s="388"/>
      <c r="E59" s="388"/>
      <c r="F59" s="53" t="s">
        <v>67</v>
      </c>
      <c r="G59" s="58">
        <v>3.24</v>
      </c>
      <c r="H59" s="54"/>
      <c r="I59" s="58">
        <v>3.24</v>
      </c>
      <c r="J59" s="63"/>
      <c r="K59" s="54"/>
      <c r="L59" s="63"/>
      <c r="M59" s="54"/>
      <c r="N59" s="57"/>
      <c r="AF59" s="39"/>
      <c r="AG59" s="48"/>
      <c r="AI59" s="3" t="s">
        <v>83</v>
      </c>
      <c r="AK59" s="48"/>
    </row>
    <row r="60" spans="1:38" s="4" customFormat="1" ht="15">
      <c r="A60" s="51"/>
      <c r="B60" s="52"/>
      <c r="C60" s="392" t="s">
        <v>68</v>
      </c>
      <c r="D60" s="392"/>
      <c r="E60" s="392"/>
      <c r="F60" s="64"/>
      <c r="G60" s="65"/>
      <c r="H60" s="65"/>
      <c r="I60" s="65"/>
      <c r="J60" s="67">
        <v>41.49</v>
      </c>
      <c r="K60" s="65"/>
      <c r="L60" s="67">
        <v>41.49</v>
      </c>
      <c r="M60" s="65"/>
      <c r="N60" s="68"/>
      <c r="AF60" s="39"/>
      <c r="AG60" s="48"/>
      <c r="AJ60" s="3" t="s">
        <v>68</v>
      </c>
      <c r="AK60" s="48"/>
    </row>
    <row r="61" spans="1:38" s="4" customFormat="1" ht="15">
      <c r="A61" s="60"/>
      <c r="B61" s="52"/>
      <c r="C61" s="388" t="s">
        <v>69</v>
      </c>
      <c r="D61" s="388"/>
      <c r="E61" s="388"/>
      <c r="F61" s="53"/>
      <c r="G61" s="54"/>
      <c r="H61" s="54"/>
      <c r="I61" s="54"/>
      <c r="J61" s="63"/>
      <c r="K61" s="54"/>
      <c r="L61" s="56">
        <v>41.49</v>
      </c>
      <c r="M61" s="54"/>
      <c r="N61" s="77">
        <v>1374.56</v>
      </c>
      <c r="AF61" s="39"/>
      <c r="AG61" s="48"/>
      <c r="AI61" s="3" t="s">
        <v>69</v>
      </c>
      <c r="AK61" s="48"/>
    </row>
    <row r="62" spans="1:38" s="4" customFormat="1" ht="23.25">
      <c r="A62" s="60"/>
      <c r="B62" s="52" t="s">
        <v>4662</v>
      </c>
      <c r="C62" s="388" t="s">
        <v>4661</v>
      </c>
      <c r="D62" s="388"/>
      <c r="E62" s="388"/>
      <c r="F62" s="53" t="s">
        <v>72</v>
      </c>
      <c r="G62" s="61">
        <v>74</v>
      </c>
      <c r="H62" s="54"/>
      <c r="I62" s="61">
        <v>74</v>
      </c>
      <c r="J62" s="63"/>
      <c r="K62" s="54"/>
      <c r="L62" s="56">
        <v>30.7</v>
      </c>
      <c r="M62" s="54"/>
      <c r="N62" s="77">
        <v>1017.17</v>
      </c>
      <c r="AF62" s="39"/>
      <c r="AG62" s="48"/>
      <c r="AI62" s="3" t="s">
        <v>4661</v>
      </c>
      <c r="AK62" s="48"/>
    </row>
    <row r="63" spans="1:38" s="4" customFormat="1" ht="23.25">
      <c r="A63" s="60"/>
      <c r="B63" s="52" t="s">
        <v>4660</v>
      </c>
      <c r="C63" s="388" t="s">
        <v>4659</v>
      </c>
      <c r="D63" s="388"/>
      <c r="E63" s="388"/>
      <c r="F63" s="53" t="s">
        <v>72</v>
      </c>
      <c r="G63" s="61">
        <v>36</v>
      </c>
      <c r="H63" s="54"/>
      <c r="I63" s="61">
        <v>36</v>
      </c>
      <c r="J63" s="63"/>
      <c r="K63" s="54"/>
      <c r="L63" s="56">
        <v>14.94</v>
      </c>
      <c r="M63" s="54"/>
      <c r="N63" s="59">
        <v>494.84</v>
      </c>
      <c r="AF63" s="39"/>
      <c r="AG63" s="48"/>
      <c r="AI63" s="3" t="s">
        <v>4659</v>
      </c>
      <c r="AK63" s="48"/>
    </row>
    <row r="64" spans="1:38" s="4" customFormat="1" ht="15">
      <c r="A64" s="69"/>
      <c r="B64" s="70"/>
      <c r="C64" s="390" t="s">
        <v>75</v>
      </c>
      <c r="D64" s="390"/>
      <c r="E64" s="390"/>
      <c r="F64" s="42"/>
      <c r="G64" s="43"/>
      <c r="H64" s="43"/>
      <c r="I64" s="43"/>
      <c r="J64" s="46"/>
      <c r="K64" s="43"/>
      <c r="L64" s="71">
        <v>87.13</v>
      </c>
      <c r="M64" s="65"/>
      <c r="N64" s="47"/>
      <c r="AF64" s="39"/>
      <c r="AG64" s="48"/>
      <c r="AK64" s="48" t="s">
        <v>75</v>
      </c>
    </row>
    <row r="65" spans="1:39" s="4" customFormat="1" ht="34.5">
      <c r="A65" s="40" t="s">
        <v>116</v>
      </c>
      <c r="B65" s="41" t="s">
        <v>4708</v>
      </c>
      <c r="C65" s="390" t="s">
        <v>4707</v>
      </c>
      <c r="D65" s="390"/>
      <c r="E65" s="390"/>
      <c r="F65" s="42" t="s">
        <v>174</v>
      </c>
      <c r="G65" s="43">
        <v>40</v>
      </c>
      <c r="H65" s="44">
        <v>1</v>
      </c>
      <c r="I65" s="44">
        <v>40</v>
      </c>
      <c r="J65" s="46"/>
      <c r="K65" s="43"/>
      <c r="L65" s="46"/>
      <c r="M65" s="43"/>
      <c r="N65" s="47"/>
      <c r="AF65" s="39"/>
      <c r="AG65" s="48" t="s">
        <v>4707</v>
      </c>
      <c r="AK65" s="48"/>
    </row>
    <row r="66" spans="1:39" s="4" customFormat="1" ht="15">
      <c r="A66" s="73"/>
      <c r="B66" s="52" t="s">
        <v>4702</v>
      </c>
      <c r="C66" s="385" t="s">
        <v>4701</v>
      </c>
      <c r="D66" s="385"/>
      <c r="E66" s="385"/>
      <c r="F66" s="385"/>
      <c r="G66" s="385"/>
      <c r="H66" s="385"/>
      <c r="I66" s="385"/>
      <c r="J66" s="385"/>
      <c r="K66" s="385"/>
      <c r="L66" s="385"/>
      <c r="M66" s="385"/>
      <c r="N66" s="396"/>
      <c r="AF66" s="39"/>
      <c r="AG66" s="48"/>
      <c r="AK66" s="48"/>
      <c r="AM66" s="3" t="s">
        <v>4701</v>
      </c>
    </row>
    <row r="67" spans="1:39" s="4" customFormat="1" ht="15">
      <c r="A67" s="51"/>
      <c r="B67" s="52" t="s">
        <v>57</v>
      </c>
      <c r="C67" s="388" t="s">
        <v>82</v>
      </c>
      <c r="D67" s="388"/>
      <c r="E67" s="388"/>
      <c r="F67" s="53"/>
      <c r="G67" s="54"/>
      <c r="H67" s="54"/>
      <c r="I67" s="54"/>
      <c r="J67" s="56">
        <v>12.21</v>
      </c>
      <c r="K67" s="74">
        <v>0.5</v>
      </c>
      <c r="L67" s="56">
        <v>244.2</v>
      </c>
      <c r="M67" s="58">
        <v>33.130000000000003</v>
      </c>
      <c r="N67" s="77">
        <v>8090.35</v>
      </c>
      <c r="AF67" s="39"/>
      <c r="AG67" s="48"/>
      <c r="AH67" s="3" t="s">
        <v>82</v>
      </c>
      <c r="AK67" s="48"/>
    </row>
    <row r="68" spans="1:39" s="4" customFormat="1" ht="15">
      <c r="A68" s="60"/>
      <c r="B68" s="52"/>
      <c r="C68" s="388" t="s">
        <v>83</v>
      </c>
      <c r="D68" s="388"/>
      <c r="E68" s="388"/>
      <c r="F68" s="53" t="s">
        <v>67</v>
      </c>
      <c r="G68" s="74">
        <v>1.3</v>
      </c>
      <c r="H68" s="74">
        <v>0.5</v>
      </c>
      <c r="I68" s="61">
        <v>26</v>
      </c>
      <c r="J68" s="63"/>
      <c r="K68" s="54"/>
      <c r="L68" s="63"/>
      <c r="M68" s="54"/>
      <c r="N68" s="57"/>
      <c r="AF68" s="39"/>
      <c r="AG68" s="48"/>
      <c r="AI68" s="3" t="s">
        <v>83</v>
      </c>
      <c r="AK68" s="48"/>
    </row>
    <row r="69" spans="1:39" s="4" customFormat="1" ht="15">
      <c r="A69" s="51"/>
      <c r="B69" s="52"/>
      <c r="C69" s="392" t="s">
        <v>68</v>
      </c>
      <c r="D69" s="392"/>
      <c r="E69" s="392"/>
      <c r="F69" s="64"/>
      <c r="G69" s="65"/>
      <c r="H69" s="65"/>
      <c r="I69" s="65"/>
      <c r="J69" s="67">
        <v>12.21</v>
      </c>
      <c r="K69" s="65"/>
      <c r="L69" s="67">
        <v>244.2</v>
      </c>
      <c r="M69" s="65"/>
      <c r="N69" s="68"/>
      <c r="AF69" s="39"/>
      <c r="AG69" s="48"/>
      <c r="AJ69" s="3" t="s">
        <v>68</v>
      </c>
      <c r="AK69" s="48"/>
    </row>
    <row r="70" spans="1:39" s="4" customFormat="1" ht="15">
      <c r="A70" s="60"/>
      <c r="B70" s="52"/>
      <c r="C70" s="388" t="s">
        <v>69</v>
      </c>
      <c r="D70" s="388"/>
      <c r="E70" s="388"/>
      <c r="F70" s="53"/>
      <c r="G70" s="54"/>
      <c r="H70" s="54"/>
      <c r="I70" s="54"/>
      <c r="J70" s="63"/>
      <c r="K70" s="54"/>
      <c r="L70" s="56">
        <v>244.2</v>
      </c>
      <c r="M70" s="54"/>
      <c r="N70" s="77">
        <v>8090.35</v>
      </c>
      <c r="AF70" s="39"/>
      <c r="AG70" s="48"/>
      <c r="AI70" s="3" t="s">
        <v>69</v>
      </c>
      <c r="AK70" s="48"/>
    </row>
    <row r="71" spans="1:39" s="4" customFormat="1" ht="23.25">
      <c r="A71" s="60"/>
      <c r="B71" s="52" t="s">
        <v>4662</v>
      </c>
      <c r="C71" s="388" t="s">
        <v>4661</v>
      </c>
      <c r="D71" s="388"/>
      <c r="E71" s="388"/>
      <c r="F71" s="53" t="s">
        <v>72</v>
      </c>
      <c r="G71" s="61">
        <v>74</v>
      </c>
      <c r="H71" s="54"/>
      <c r="I71" s="61">
        <v>74</v>
      </c>
      <c r="J71" s="63"/>
      <c r="K71" s="54"/>
      <c r="L71" s="56">
        <v>180.71</v>
      </c>
      <c r="M71" s="54"/>
      <c r="N71" s="77">
        <v>5986.86</v>
      </c>
      <c r="AF71" s="39"/>
      <c r="AG71" s="48"/>
      <c r="AI71" s="3" t="s">
        <v>4661</v>
      </c>
      <c r="AK71" s="48"/>
    </row>
    <row r="72" spans="1:39" s="4" customFormat="1" ht="23.25">
      <c r="A72" s="60"/>
      <c r="B72" s="52" t="s">
        <v>4660</v>
      </c>
      <c r="C72" s="388" t="s">
        <v>4659</v>
      </c>
      <c r="D72" s="388"/>
      <c r="E72" s="388"/>
      <c r="F72" s="53" t="s">
        <v>72</v>
      </c>
      <c r="G72" s="61">
        <v>36</v>
      </c>
      <c r="H72" s="54"/>
      <c r="I72" s="61">
        <v>36</v>
      </c>
      <c r="J72" s="63"/>
      <c r="K72" s="54"/>
      <c r="L72" s="56">
        <v>87.91</v>
      </c>
      <c r="M72" s="54"/>
      <c r="N72" s="77">
        <v>2912.53</v>
      </c>
      <c r="AF72" s="39"/>
      <c r="AG72" s="48"/>
      <c r="AI72" s="3" t="s">
        <v>4659</v>
      </c>
      <c r="AK72" s="48"/>
    </row>
    <row r="73" spans="1:39" s="4" customFormat="1" ht="15">
      <c r="A73" s="69"/>
      <c r="B73" s="70"/>
      <c r="C73" s="390" t="s">
        <v>75</v>
      </c>
      <c r="D73" s="390"/>
      <c r="E73" s="390"/>
      <c r="F73" s="42"/>
      <c r="G73" s="43"/>
      <c r="H73" s="43"/>
      <c r="I73" s="43"/>
      <c r="J73" s="46"/>
      <c r="K73" s="43"/>
      <c r="L73" s="71">
        <v>512.82000000000005</v>
      </c>
      <c r="M73" s="65"/>
      <c r="N73" s="47"/>
      <c r="AF73" s="39"/>
      <c r="AG73" s="48"/>
      <c r="AK73" s="48" t="s">
        <v>75</v>
      </c>
    </row>
    <row r="74" spans="1:39" s="4" customFormat="1" ht="23.25">
      <c r="A74" s="40" t="s">
        <v>125</v>
      </c>
      <c r="B74" s="41" t="s">
        <v>4706</v>
      </c>
      <c r="C74" s="390" t="s">
        <v>4705</v>
      </c>
      <c r="D74" s="390"/>
      <c r="E74" s="390"/>
      <c r="F74" s="42" t="s">
        <v>174</v>
      </c>
      <c r="G74" s="43">
        <v>9</v>
      </c>
      <c r="H74" s="44">
        <v>1</v>
      </c>
      <c r="I74" s="44">
        <v>9</v>
      </c>
      <c r="J74" s="46"/>
      <c r="K74" s="43"/>
      <c r="L74" s="46"/>
      <c r="M74" s="43"/>
      <c r="N74" s="47"/>
      <c r="AF74" s="39"/>
      <c r="AG74" s="48" t="s">
        <v>4705</v>
      </c>
      <c r="AK74" s="48"/>
    </row>
    <row r="75" spans="1:39" s="4" customFormat="1" ht="15">
      <c r="A75" s="73"/>
      <c r="B75" s="52" t="s">
        <v>4702</v>
      </c>
      <c r="C75" s="385" t="s">
        <v>4701</v>
      </c>
      <c r="D75" s="385"/>
      <c r="E75" s="385"/>
      <c r="F75" s="385"/>
      <c r="G75" s="385"/>
      <c r="H75" s="385"/>
      <c r="I75" s="385"/>
      <c r="J75" s="385"/>
      <c r="K75" s="385"/>
      <c r="L75" s="385"/>
      <c r="M75" s="385"/>
      <c r="N75" s="396"/>
      <c r="AF75" s="39"/>
      <c r="AG75" s="48"/>
      <c r="AK75" s="48"/>
      <c r="AM75" s="3" t="s">
        <v>4701</v>
      </c>
    </row>
    <row r="76" spans="1:39" s="4" customFormat="1" ht="15">
      <c r="A76" s="51"/>
      <c r="B76" s="52" t="s">
        <v>57</v>
      </c>
      <c r="C76" s="388" t="s">
        <v>82</v>
      </c>
      <c r="D76" s="388"/>
      <c r="E76" s="388"/>
      <c r="F76" s="53"/>
      <c r="G76" s="54"/>
      <c r="H76" s="54"/>
      <c r="I76" s="54"/>
      <c r="J76" s="56">
        <v>16.91</v>
      </c>
      <c r="K76" s="74">
        <v>0.5</v>
      </c>
      <c r="L76" s="56">
        <v>76.099999999999994</v>
      </c>
      <c r="M76" s="58">
        <v>33.130000000000003</v>
      </c>
      <c r="N76" s="77">
        <v>2521.19</v>
      </c>
      <c r="AF76" s="39"/>
      <c r="AG76" s="48"/>
      <c r="AH76" s="3" t="s">
        <v>82</v>
      </c>
      <c r="AK76" s="48"/>
    </row>
    <row r="77" spans="1:39" s="4" customFormat="1" ht="15">
      <c r="A77" s="60"/>
      <c r="B77" s="52"/>
      <c r="C77" s="388" t="s">
        <v>83</v>
      </c>
      <c r="D77" s="388"/>
      <c r="E77" s="388"/>
      <c r="F77" s="53" t="s">
        <v>67</v>
      </c>
      <c r="G77" s="74">
        <v>1.8</v>
      </c>
      <c r="H77" s="74">
        <v>0.5</v>
      </c>
      <c r="I77" s="74">
        <v>8.1</v>
      </c>
      <c r="J77" s="63"/>
      <c r="K77" s="54"/>
      <c r="L77" s="63"/>
      <c r="M77" s="54"/>
      <c r="N77" s="57"/>
      <c r="AF77" s="39"/>
      <c r="AG77" s="48"/>
      <c r="AI77" s="3" t="s">
        <v>83</v>
      </c>
      <c r="AK77" s="48"/>
    </row>
    <row r="78" spans="1:39" s="4" customFormat="1" ht="15">
      <c r="A78" s="51"/>
      <c r="B78" s="52"/>
      <c r="C78" s="392" t="s">
        <v>68</v>
      </c>
      <c r="D78" s="392"/>
      <c r="E78" s="392"/>
      <c r="F78" s="64"/>
      <c r="G78" s="65"/>
      <c r="H78" s="65"/>
      <c r="I78" s="65"/>
      <c r="J78" s="67">
        <v>16.91</v>
      </c>
      <c r="K78" s="65"/>
      <c r="L78" s="67">
        <v>76.099999999999994</v>
      </c>
      <c r="M78" s="65"/>
      <c r="N78" s="68"/>
      <c r="AF78" s="39"/>
      <c r="AG78" s="48"/>
      <c r="AJ78" s="3" t="s">
        <v>68</v>
      </c>
      <c r="AK78" s="48"/>
    </row>
    <row r="79" spans="1:39" s="4" customFormat="1" ht="15">
      <c r="A79" s="60"/>
      <c r="B79" s="52"/>
      <c r="C79" s="388" t="s">
        <v>69</v>
      </c>
      <c r="D79" s="388"/>
      <c r="E79" s="388"/>
      <c r="F79" s="53"/>
      <c r="G79" s="54"/>
      <c r="H79" s="54"/>
      <c r="I79" s="54"/>
      <c r="J79" s="63"/>
      <c r="K79" s="54"/>
      <c r="L79" s="56">
        <v>76.099999999999994</v>
      </c>
      <c r="M79" s="54"/>
      <c r="N79" s="77">
        <v>2521.19</v>
      </c>
      <c r="AF79" s="39"/>
      <c r="AG79" s="48"/>
      <c r="AI79" s="3" t="s">
        <v>69</v>
      </c>
      <c r="AK79" s="48"/>
    </row>
    <row r="80" spans="1:39" s="4" customFormat="1" ht="23.25">
      <c r="A80" s="60"/>
      <c r="B80" s="52" t="s">
        <v>4662</v>
      </c>
      <c r="C80" s="388" t="s">
        <v>4661</v>
      </c>
      <c r="D80" s="388"/>
      <c r="E80" s="388"/>
      <c r="F80" s="53" t="s">
        <v>72</v>
      </c>
      <c r="G80" s="61">
        <v>74</v>
      </c>
      <c r="H80" s="54"/>
      <c r="I80" s="61">
        <v>74</v>
      </c>
      <c r="J80" s="63"/>
      <c r="K80" s="54"/>
      <c r="L80" s="56">
        <v>56.31</v>
      </c>
      <c r="M80" s="54"/>
      <c r="N80" s="77">
        <v>1865.68</v>
      </c>
      <c r="AF80" s="39"/>
      <c r="AG80" s="48"/>
      <c r="AI80" s="3" t="s">
        <v>4661</v>
      </c>
      <c r="AK80" s="48"/>
    </row>
    <row r="81" spans="1:39" s="4" customFormat="1" ht="23.25">
      <c r="A81" s="60"/>
      <c r="B81" s="52" t="s">
        <v>4660</v>
      </c>
      <c r="C81" s="388" t="s">
        <v>4659</v>
      </c>
      <c r="D81" s="388"/>
      <c r="E81" s="388"/>
      <c r="F81" s="53" t="s">
        <v>72</v>
      </c>
      <c r="G81" s="61">
        <v>36</v>
      </c>
      <c r="H81" s="54"/>
      <c r="I81" s="61">
        <v>36</v>
      </c>
      <c r="J81" s="63"/>
      <c r="K81" s="54"/>
      <c r="L81" s="56">
        <v>27.4</v>
      </c>
      <c r="M81" s="54"/>
      <c r="N81" s="59">
        <v>907.63</v>
      </c>
      <c r="AF81" s="39"/>
      <c r="AG81" s="48"/>
      <c r="AI81" s="3" t="s">
        <v>4659</v>
      </c>
      <c r="AK81" s="48"/>
    </row>
    <row r="82" spans="1:39" s="4" customFormat="1" ht="15">
      <c r="A82" s="69"/>
      <c r="B82" s="70"/>
      <c r="C82" s="390" t="s">
        <v>75</v>
      </c>
      <c r="D82" s="390"/>
      <c r="E82" s="390"/>
      <c r="F82" s="42"/>
      <c r="G82" s="43"/>
      <c r="H82" s="43"/>
      <c r="I82" s="43"/>
      <c r="J82" s="46"/>
      <c r="K82" s="43"/>
      <c r="L82" s="71">
        <v>159.81</v>
      </c>
      <c r="M82" s="65"/>
      <c r="N82" s="47"/>
      <c r="AF82" s="39"/>
      <c r="AG82" s="48"/>
      <c r="AK82" s="48" t="s">
        <v>75</v>
      </c>
    </row>
    <row r="83" spans="1:39" s="4" customFormat="1" ht="45.75">
      <c r="A83" s="40" t="s">
        <v>130</v>
      </c>
      <c r="B83" s="41" t="s">
        <v>4704</v>
      </c>
      <c r="C83" s="390" t="s">
        <v>4703</v>
      </c>
      <c r="D83" s="390"/>
      <c r="E83" s="390"/>
      <c r="F83" s="42" t="s">
        <v>174</v>
      </c>
      <c r="G83" s="43">
        <v>1</v>
      </c>
      <c r="H83" s="44">
        <v>1</v>
      </c>
      <c r="I83" s="44">
        <v>1</v>
      </c>
      <c r="J83" s="46"/>
      <c r="K83" s="43"/>
      <c r="L83" s="46"/>
      <c r="M83" s="43"/>
      <c r="N83" s="47"/>
      <c r="AF83" s="39"/>
      <c r="AG83" s="48" t="s">
        <v>4703</v>
      </c>
      <c r="AK83" s="48"/>
    </row>
    <row r="84" spans="1:39" s="4" customFormat="1" ht="15">
      <c r="A84" s="73"/>
      <c r="B84" s="52" t="s">
        <v>4702</v>
      </c>
      <c r="C84" s="385" t="s">
        <v>4701</v>
      </c>
      <c r="D84" s="385"/>
      <c r="E84" s="385"/>
      <c r="F84" s="385"/>
      <c r="G84" s="385"/>
      <c r="H84" s="385"/>
      <c r="I84" s="385"/>
      <c r="J84" s="385"/>
      <c r="K84" s="385"/>
      <c r="L84" s="385"/>
      <c r="M84" s="385"/>
      <c r="N84" s="396"/>
      <c r="AF84" s="39"/>
      <c r="AG84" s="48"/>
      <c r="AK84" s="48"/>
      <c r="AM84" s="3" t="s">
        <v>4701</v>
      </c>
    </row>
    <row r="85" spans="1:39" s="4" customFormat="1" ht="15">
      <c r="A85" s="51"/>
      <c r="B85" s="52" t="s">
        <v>57</v>
      </c>
      <c r="C85" s="388" t="s">
        <v>82</v>
      </c>
      <c r="D85" s="388"/>
      <c r="E85" s="388"/>
      <c r="F85" s="53"/>
      <c r="G85" s="54"/>
      <c r="H85" s="54"/>
      <c r="I85" s="54"/>
      <c r="J85" s="56">
        <v>16.91</v>
      </c>
      <c r="K85" s="74">
        <v>0.5</v>
      </c>
      <c r="L85" s="56">
        <v>8.4600000000000009</v>
      </c>
      <c r="M85" s="58">
        <v>33.130000000000003</v>
      </c>
      <c r="N85" s="59">
        <v>280.27999999999997</v>
      </c>
      <c r="AF85" s="39"/>
      <c r="AG85" s="48"/>
      <c r="AH85" s="3" t="s">
        <v>82</v>
      </c>
      <c r="AK85" s="48"/>
    </row>
    <row r="86" spans="1:39" s="4" customFormat="1" ht="15">
      <c r="A86" s="60"/>
      <c r="B86" s="52"/>
      <c r="C86" s="388" t="s">
        <v>83</v>
      </c>
      <c r="D86" s="388"/>
      <c r="E86" s="388"/>
      <c r="F86" s="53" t="s">
        <v>67</v>
      </c>
      <c r="G86" s="74">
        <v>1.8</v>
      </c>
      <c r="H86" s="74">
        <v>0.5</v>
      </c>
      <c r="I86" s="74">
        <v>0.9</v>
      </c>
      <c r="J86" s="63"/>
      <c r="K86" s="54"/>
      <c r="L86" s="63"/>
      <c r="M86" s="54"/>
      <c r="N86" s="57"/>
      <c r="AF86" s="39"/>
      <c r="AG86" s="48"/>
      <c r="AI86" s="3" t="s">
        <v>83</v>
      </c>
      <c r="AK86" s="48"/>
    </row>
    <row r="87" spans="1:39" s="4" customFormat="1" ht="15">
      <c r="A87" s="51"/>
      <c r="B87" s="52"/>
      <c r="C87" s="392" t="s">
        <v>68</v>
      </c>
      <c r="D87" s="392"/>
      <c r="E87" s="392"/>
      <c r="F87" s="64"/>
      <c r="G87" s="65"/>
      <c r="H87" s="65"/>
      <c r="I87" s="65"/>
      <c r="J87" s="67">
        <v>16.91</v>
      </c>
      <c r="K87" s="65"/>
      <c r="L87" s="67">
        <v>8.4600000000000009</v>
      </c>
      <c r="M87" s="65"/>
      <c r="N87" s="68"/>
      <c r="AF87" s="39"/>
      <c r="AG87" s="48"/>
      <c r="AJ87" s="3" t="s">
        <v>68</v>
      </c>
      <c r="AK87" s="48"/>
    </row>
    <row r="88" spans="1:39" s="4" customFormat="1" ht="15">
      <c r="A88" s="60"/>
      <c r="B88" s="52"/>
      <c r="C88" s="388" t="s">
        <v>69</v>
      </c>
      <c r="D88" s="388"/>
      <c r="E88" s="388"/>
      <c r="F88" s="53"/>
      <c r="G88" s="54"/>
      <c r="H88" s="54"/>
      <c r="I88" s="54"/>
      <c r="J88" s="63"/>
      <c r="K88" s="54"/>
      <c r="L88" s="56">
        <v>8.4600000000000009</v>
      </c>
      <c r="M88" s="54"/>
      <c r="N88" s="59">
        <v>280.27999999999997</v>
      </c>
      <c r="AF88" s="39"/>
      <c r="AG88" s="48"/>
      <c r="AI88" s="3" t="s">
        <v>69</v>
      </c>
      <c r="AK88" s="48"/>
    </row>
    <row r="89" spans="1:39" s="4" customFormat="1" ht="23.25">
      <c r="A89" s="60"/>
      <c r="B89" s="52" t="s">
        <v>4662</v>
      </c>
      <c r="C89" s="388" t="s">
        <v>4661</v>
      </c>
      <c r="D89" s="388"/>
      <c r="E89" s="388"/>
      <c r="F89" s="53" t="s">
        <v>72</v>
      </c>
      <c r="G89" s="61">
        <v>74</v>
      </c>
      <c r="H89" s="54"/>
      <c r="I89" s="61">
        <v>74</v>
      </c>
      <c r="J89" s="63"/>
      <c r="K89" s="54"/>
      <c r="L89" s="56">
        <v>6.26</v>
      </c>
      <c r="M89" s="54"/>
      <c r="N89" s="59">
        <v>207.41</v>
      </c>
      <c r="AF89" s="39"/>
      <c r="AG89" s="48"/>
      <c r="AI89" s="3" t="s">
        <v>4661</v>
      </c>
      <c r="AK89" s="48"/>
    </row>
    <row r="90" spans="1:39" s="4" customFormat="1" ht="23.25">
      <c r="A90" s="60"/>
      <c r="B90" s="52" t="s">
        <v>4660</v>
      </c>
      <c r="C90" s="388" t="s">
        <v>4659</v>
      </c>
      <c r="D90" s="388"/>
      <c r="E90" s="388"/>
      <c r="F90" s="53" t="s">
        <v>72</v>
      </c>
      <c r="G90" s="61">
        <v>36</v>
      </c>
      <c r="H90" s="54"/>
      <c r="I90" s="61">
        <v>36</v>
      </c>
      <c r="J90" s="63"/>
      <c r="K90" s="54"/>
      <c r="L90" s="56">
        <v>3.05</v>
      </c>
      <c r="M90" s="54"/>
      <c r="N90" s="59">
        <v>100.9</v>
      </c>
      <c r="AF90" s="39"/>
      <c r="AG90" s="48"/>
      <c r="AI90" s="3" t="s">
        <v>4659</v>
      </c>
      <c r="AK90" s="48"/>
    </row>
    <row r="91" spans="1:39" s="4" customFormat="1" ht="15">
      <c r="A91" s="69"/>
      <c r="B91" s="70"/>
      <c r="C91" s="390" t="s">
        <v>75</v>
      </c>
      <c r="D91" s="390"/>
      <c r="E91" s="390"/>
      <c r="F91" s="42"/>
      <c r="G91" s="43"/>
      <c r="H91" s="43"/>
      <c r="I91" s="43"/>
      <c r="J91" s="46"/>
      <c r="K91" s="43"/>
      <c r="L91" s="71">
        <v>17.77</v>
      </c>
      <c r="M91" s="65"/>
      <c r="N91" s="47"/>
      <c r="AF91" s="39"/>
      <c r="AG91" s="48"/>
      <c r="AK91" s="48" t="s">
        <v>75</v>
      </c>
    </row>
    <row r="92" spans="1:39" s="4" customFormat="1" ht="34.5">
      <c r="A92" s="40" t="s">
        <v>138</v>
      </c>
      <c r="B92" s="41" t="s">
        <v>4700</v>
      </c>
      <c r="C92" s="390" t="s">
        <v>4699</v>
      </c>
      <c r="D92" s="390"/>
      <c r="E92" s="390"/>
      <c r="F92" s="42" t="s">
        <v>174</v>
      </c>
      <c r="G92" s="43">
        <v>3</v>
      </c>
      <c r="H92" s="44">
        <v>1</v>
      </c>
      <c r="I92" s="44">
        <v>3</v>
      </c>
      <c r="J92" s="46"/>
      <c r="K92" s="43"/>
      <c r="L92" s="46"/>
      <c r="M92" s="43"/>
      <c r="N92" s="47"/>
      <c r="AF92" s="39"/>
      <c r="AG92" s="48" t="s">
        <v>4699</v>
      </c>
      <c r="AK92" s="48"/>
    </row>
    <row r="93" spans="1:39" s="4" customFormat="1" ht="15">
      <c r="A93" s="51"/>
      <c r="B93" s="52" t="s">
        <v>57</v>
      </c>
      <c r="C93" s="388" t="s">
        <v>82</v>
      </c>
      <c r="D93" s="388"/>
      <c r="E93" s="388"/>
      <c r="F93" s="53"/>
      <c r="G93" s="54"/>
      <c r="H93" s="54"/>
      <c r="I93" s="54"/>
      <c r="J93" s="56">
        <v>10.5</v>
      </c>
      <c r="K93" s="54"/>
      <c r="L93" s="56">
        <v>31.5</v>
      </c>
      <c r="M93" s="58">
        <v>33.130000000000003</v>
      </c>
      <c r="N93" s="77">
        <v>1043.5999999999999</v>
      </c>
      <c r="AF93" s="39"/>
      <c r="AG93" s="48"/>
      <c r="AH93" s="3" t="s">
        <v>82</v>
      </c>
      <c r="AK93" s="48"/>
    </row>
    <row r="94" spans="1:39" s="4" customFormat="1" ht="15">
      <c r="A94" s="60"/>
      <c r="B94" s="52"/>
      <c r="C94" s="388" t="s">
        <v>83</v>
      </c>
      <c r="D94" s="388"/>
      <c r="E94" s="388"/>
      <c r="F94" s="53" t="s">
        <v>67</v>
      </c>
      <c r="G94" s="58">
        <v>0.82</v>
      </c>
      <c r="H94" s="54"/>
      <c r="I94" s="58">
        <v>2.46</v>
      </c>
      <c r="J94" s="63"/>
      <c r="K94" s="54"/>
      <c r="L94" s="63"/>
      <c r="M94" s="54"/>
      <c r="N94" s="57"/>
      <c r="AF94" s="39"/>
      <c r="AG94" s="48"/>
      <c r="AI94" s="3" t="s">
        <v>83</v>
      </c>
      <c r="AK94" s="48"/>
    </row>
    <row r="95" spans="1:39" s="4" customFormat="1" ht="15">
      <c r="A95" s="51"/>
      <c r="B95" s="52"/>
      <c r="C95" s="392" t="s">
        <v>68</v>
      </c>
      <c r="D95" s="392"/>
      <c r="E95" s="392"/>
      <c r="F95" s="64"/>
      <c r="G95" s="65"/>
      <c r="H95" s="65"/>
      <c r="I95" s="65"/>
      <c r="J95" s="67">
        <v>10.5</v>
      </c>
      <c r="K95" s="65"/>
      <c r="L95" s="67">
        <v>31.5</v>
      </c>
      <c r="M95" s="65"/>
      <c r="N95" s="68"/>
      <c r="AF95" s="39"/>
      <c r="AG95" s="48"/>
      <c r="AJ95" s="3" t="s">
        <v>68</v>
      </c>
      <c r="AK95" s="48"/>
    </row>
    <row r="96" spans="1:39" s="4" customFormat="1" ht="15">
      <c r="A96" s="60"/>
      <c r="B96" s="52"/>
      <c r="C96" s="388" t="s">
        <v>69</v>
      </c>
      <c r="D96" s="388"/>
      <c r="E96" s="388"/>
      <c r="F96" s="53"/>
      <c r="G96" s="54"/>
      <c r="H96" s="54"/>
      <c r="I96" s="54"/>
      <c r="J96" s="63"/>
      <c r="K96" s="54"/>
      <c r="L96" s="56">
        <v>31.5</v>
      </c>
      <c r="M96" s="54"/>
      <c r="N96" s="77">
        <v>1043.5999999999999</v>
      </c>
      <c r="AF96" s="39"/>
      <c r="AG96" s="48"/>
      <c r="AI96" s="3" t="s">
        <v>69</v>
      </c>
      <c r="AK96" s="48"/>
    </row>
    <row r="97" spans="1:41" s="4" customFormat="1" ht="23.25">
      <c r="A97" s="60"/>
      <c r="B97" s="52" t="s">
        <v>4662</v>
      </c>
      <c r="C97" s="388" t="s">
        <v>4661</v>
      </c>
      <c r="D97" s="388"/>
      <c r="E97" s="388"/>
      <c r="F97" s="53" t="s">
        <v>72</v>
      </c>
      <c r="G97" s="61">
        <v>74</v>
      </c>
      <c r="H97" s="54"/>
      <c r="I97" s="61">
        <v>74</v>
      </c>
      <c r="J97" s="63"/>
      <c r="K97" s="54"/>
      <c r="L97" s="56">
        <v>23.31</v>
      </c>
      <c r="M97" s="54"/>
      <c r="N97" s="59">
        <v>772.26</v>
      </c>
      <c r="AF97" s="39"/>
      <c r="AG97" s="48"/>
      <c r="AI97" s="3" t="s">
        <v>4661</v>
      </c>
      <c r="AK97" s="48"/>
    </row>
    <row r="98" spans="1:41" s="4" customFormat="1" ht="23.25">
      <c r="A98" s="60"/>
      <c r="B98" s="52" t="s">
        <v>4660</v>
      </c>
      <c r="C98" s="388" t="s">
        <v>4659</v>
      </c>
      <c r="D98" s="388"/>
      <c r="E98" s="388"/>
      <c r="F98" s="53" t="s">
        <v>72</v>
      </c>
      <c r="G98" s="61">
        <v>36</v>
      </c>
      <c r="H98" s="54"/>
      <c r="I98" s="61">
        <v>36</v>
      </c>
      <c r="J98" s="63"/>
      <c r="K98" s="54"/>
      <c r="L98" s="56">
        <v>11.34</v>
      </c>
      <c r="M98" s="54"/>
      <c r="N98" s="59">
        <v>375.7</v>
      </c>
      <c r="AF98" s="39"/>
      <c r="AG98" s="48"/>
      <c r="AI98" s="3" t="s">
        <v>4659</v>
      </c>
      <c r="AK98" s="48"/>
    </row>
    <row r="99" spans="1:41" s="4" customFormat="1" ht="15">
      <c r="A99" s="69"/>
      <c r="B99" s="70"/>
      <c r="C99" s="390" t="s">
        <v>75</v>
      </c>
      <c r="D99" s="390"/>
      <c r="E99" s="390"/>
      <c r="F99" s="42"/>
      <c r="G99" s="43"/>
      <c r="H99" s="43"/>
      <c r="I99" s="43"/>
      <c r="J99" s="46"/>
      <c r="K99" s="43"/>
      <c r="L99" s="71">
        <v>66.150000000000006</v>
      </c>
      <c r="M99" s="65"/>
      <c r="N99" s="47"/>
      <c r="AF99" s="39"/>
      <c r="AG99" s="48"/>
      <c r="AK99" s="48" t="s">
        <v>75</v>
      </c>
    </row>
    <row r="100" spans="1:41" s="4" customFormat="1" ht="15">
      <c r="A100" s="80"/>
      <c r="B100" s="81"/>
      <c r="C100" s="81"/>
      <c r="D100" s="81"/>
      <c r="E100" s="81"/>
      <c r="F100" s="82"/>
      <c r="G100" s="82"/>
      <c r="H100" s="82"/>
      <c r="I100" s="82"/>
      <c r="J100" s="83"/>
      <c r="K100" s="82"/>
      <c r="L100" s="83"/>
      <c r="M100" s="54"/>
      <c r="N100" s="83"/>
      <c r="AF100" s="39"/>
      <c r="AG100" s="48"/>
      <c r="AK100" s="48"/>
    </row>
    <row r="101" spans="1:41" s="4" customFormat="1" ht="11.25" hidden="1" customHeight="1"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6"/>
      <c r="M101" s="106"/>
      <c r="N101" s="106"/>
      <c r="R101" s="107"/>
    </row>
    <row r="102" spans="1:41" s="4" customFormat="1" ht="15">
      <c r="A102" s="84"/>
      <c r="B102" s="85"/>
      <c r="C102" s="390" t="s">
        <v>610</v>
      </c>
      <c r="D102" s="390"/>
      <c r="E102" s="390"/>
      <c r="F102" s="390"/>
      <c r="G102" s="390"/>
      <c r="H102" s="390"/>
      <c r="I102" s="390"/>
      <c r="J102" s="390"/>
      <c r="K102" s="390"/>
      <c r="L102" s="86"/>
      <c r="M102" s="87"/>
      <c r="N102" s="88"/>
      <c r="AN102" s="48" t="s">
        <v>610</v>
      </c>
    </row>
    <row r="103" spans="1:41" s="4" customFormat="1" ht="15">
      <c r="A103" s="89"/>
      <c r="B103" s="52"/>
      <c r="C103" s="388" t="s">
        <v>100</v>
      </c>
      <c r="D103" s="388"/>
      <c r="E103" s="388"/>
      <c r="F103" s="388"/>
      <c r="G103" s="388"/>
      <c r="H103" s="388"/>
      <c r="I103" s="388"/>
      <c r="J103" s="388"/>
      <c r="K103" s="388"/>
      <c r="L103" s="95">
        <v>767.04</v>
      </c>
      <c r="M103" s="91"/>
      <c r="N103" s="92">
        <v>25412.03</v>
      </c>
      <c r="AN103" s="48"/>
      <c r="AO103" s="3" t="s">
        <v>100</v>
      </c>
    </row>
    <row r="104" spans="1:41" s="4" customFormat="1" ht="15">
      <c r="A104" s="89"/>
      <c r="B104" s="52"/>
      <c r="C104" s="388" t="s">
        <v>101</v>
      </c>
      <c r="D104" s="388"/>
      <c r="E104" s="388"/>
      <c r="F104" s="388"/>
      <c r="G104" s="388"/>
      <c r="H104" s="388"/>
      <c r="I104" s="388"/>
      <c r="J104" s="388"/>
      <c r="K104" s="388"/>
      <c r="L104" s="93"/>
      <c r="M104" s="91"/>
      <c r="N104" s="94"/>
      <c r="AN104" s="48"/>
      <c r="AO104" s="3" t="s">
        <v>101</v>
      </c>
    </row>
    <row r="105" spans="1:41" s="4" customFormat="1" ht="15">
      <c r="A105" s="89"/>
      <c r="B105" s="52"/>
      <c r="C105" s="388" t="s">
        <v>102</v>
      </c>
      <c r="D105" s="388"/>
      <c r="E105" s="388"/>
      <c r="F105" s="388"/>
      <c r="G105" s="388"/>
      <c r="H105" s="388"/>
      <c r="I105" s="388"/>
      <c r="J105" s="388"/>
      <c r="K105" s="388"/>
      <c r="L105" s="95">
        <v>767.04</v>
      </c>
      <c r="M105" s="91"/>
      <c r="N105" s="92">
        <v>25412.03</v>
      </c>
      <c r="AN105" s="48"/>
      <c r="AO105" s="3" t="s">
        <v>102</v>
      </c>
    </row>
    <row r="106" spans="1:41" s="4" customFormat="1" ht="15">
      <c r="A106" s="89"/>
      <c r="B106" s="52"/>
      <c r="C106" s="388" t="s">
        <v>4658</v>
      </c>
      <c r="D106" s="388"/>
      <c r="E106" s="388"/>
      <c r="F106" s="388"/>
      <c r="G106" s="388"/>
      <c r="H106" s="388"/>
      <c r="I106" s="388"/>
      <c r="J106" s="388"/>
      <c r="K106" s="388"/>
      <c r="L106" s="90">
        <v>1610.79</v>
      </c>
      <c r="M106" s="91"/>
      <c r="N106" s="92">
        <v>53365.27</v>
      </c>
      <c r="AN106" s="48"/>
      <c r="AO106" s="3" t="s">
        <v>4658</v>
      </c>
    </row>
    <row r="107" spans="1:41" s="4" customFormat="1" ht="15">
      <c r="A107" s="89"/>
      <c r="B107" s="52"/>
      <c r="C107" s="388" t="s">
        <v>4657</v>
      </c>
      <c r="D107" s="388"/>
      <c r="E107" s="388"/>
      <c r="F107" s="388"/>
      <c r="G107" s="388"/>
      <c r="H107" s="388"/>
      <c r="I107" s="388"/>
      <c r="J107" s="388"/>
      <c r="K107" s="388"/>
      <c r="L107" s="90">
        <v>1610.79</v>
      </c>
      <c r="M107" s="91"/>
      <c r="N107" s="92">
        <v>53365.27</v>
      </c>
      <c r="AN107" s="48"/>
      <c r="AO107" s="3" t="s">
        <v>4657</v>
      </c>
    </row>
    <row r="108" spans="1:41" s="4" customFormat="1" ht="15">
      <c r="A108" s="89"/>
      <c r="B108" s="52"/>
      <c r="C108" s="388" t="s">
        <v>3207</v>
      </c>
      <c r="D108" s="388"/>
      <c r="E108" s="388"/>
      <c r="F108" s="388"/>
      <c r="G108" s="388"/>
      <c r="H108" s="388"/>
      <c r="I108" s="388"/>
      <c r="J108" s="388"/>
      <c r="K108" s="388"/>
      <c r="L108" s="93"/>
      <c r="M108" s="91"/>
      <c r="N108" s="94"/>
      <c r="AN108" s="48"/>
      <c r="AO108" s="3" t="s">
        <v>3207</v>
      </c>
    </row>
    <row r="109" spans="1:41" s="4" customFormat="1" ht="15">
      <c r="A109" s="89"/>
      <c r="B109" s="52"/>
      <c r="C109" s="388" t="s">
        <v>3208</v>
      </c>
      <c r="D109" s="388"/>
      <c r="E109" s="388"/>
      <c r="F109" s="388"/>
      <c r="G109" s="388"/>
      <c r="H109" s="388"/>
      <c r="I109" s="388"/>
      <c r="J109" s="388"/>
      <c r="K109" s="388"/>
      <c r="L109" s="95">
        <v>767.04</v>
      </c>
      <c r="M109" s="91"/>
      <c r="N109" s="92">
        <v>25412.03</v>
      </c>
      <c r="AN109" s="48"/>
      <c r="AO109" s="3" t="s">
        <v>3208</v>
      </c>
    </row>
    <row r="110" spans="1:41" s="4" customFormat="1" ht="15">
      <c r="A110" s="89"/>
      <c r="B110" s="52"/>
      <c r="C110" s="388" t="s">
        <v>3212</v>
      </c>
      <c r="D110" s="388"/>
      <c r="E110" s="388"/>
      <c r="F110" s="388"/>
      <c r="G110" s="388"/>
      <c r="H110" s="388"/>
      <c r="I110" s="388"/>
      <c r="J110" s="388"/>
      <c r="K110" s="388"/>
      <c r="L110" s="95">
        <v>567.6</v>
      </c>
      <c r="M110" s="91"/>
      <c r="N110" s="92">
        <v>18804.900000000001</v>
      </c>
      <c r="AN110" s="48"/>
      <c r="AO110" s="3" t="s">
        <v>3212</v>
      </c>
    </row>
    <row r="111" spans="1:41" s="4" customFormat="1" ht="15">
      <c r="A111" s="89"/>
      <c r="B111" s="52"/>
      <c r="C111" s="388" t="s">
        <v>3213</v>
      </c>
      <c r="D111" s="388"/>
      <c r="E111" s="388"/>
      <c r="F111" s="388"/>
      <c r="G111" s="388"/>
      <c r="H111" s="388"/>
      <c r="I111" s="388"/>
      <c r="J111" s="388"/>
      <c r="K111" s="388"/>
      <c r="L111" s="95">
        <v>276.14999999999998</v>
      </c>
      <c r="M111" s="91"/>
      <c r="N111" s="92">
        <v>9148.34</v>
      </c>
      <c r="AN111" s="48"/>
      <c r="AO111" s="3" t="s">
        <v>3213</v>
      </c>
    </row>
    <row r="112" spans="1:41" s="4" customFormat="1" ht="15">
      <c r="A112" s="89"/>
      <c r="B112" s="52"/>
      <c r="C112" s="388" t="s">
        <v>111</v>
      </c>
      <c r="D112" s="388"/>
      <c r="E112" s="388"/>
      <c r="F112" s="388"/>
      <c r="G112" s="388"/>
      <c r="H112" s="388"/>
      <c r="I112" s="388"/>
      <c r="J112" s="388"/>
      <c r="K112" s="388"/>
      <c r="L112" s="95">
        <v>767.04</v>
      </c>
      <c r="M112" s="91"/>
      <c r="N112" s="92">
        <v>25412.03</v>
      </c>
      <c r="AN112" s="48"/>
      <c r="AO112" s="3" t="s">
        <v>111</v>
      </c>
    </row>
    <row r="113" spans="1:46" s="4" customFormat="1" ht="15">
      <c r="A113" s="89"/>
      <c r="B113" s="52"/>
      <c r="C113" s="388" t="s">
        <v>112</v>
      </c>
      <c r="D113" s="388"/>
      <c r="E113" s="388"/>
      <c r="F113" s="388"/>
      <c r="G113" s="388"/>
      <c r="H113" s="388"/>
      <c r="I113" s="388"/>
      <c r="J113" s="388"/>
      <c r="K113" s="388"/>
      <c r="L113" s="95">
        <v>567.6</v>
      </c>
      <c r="M113" s="91"/>
      <c r="N113" s="92">
        <v>18804.900000000001</v>
      </c>
      <c r="AN113" s="48"/>
      <c r="AO113" s="3" t="s">
        <v>112</v>
      </c>
    </row>
    <row r="114" spans="1:46" s="4" customFormat="1" ht="15">
      <c r="A114" s="89"/>
      <c r="B114" s="52"/>
      <c r="C114" s="388" t="s">
        <v>113</v>
      </c>
      <c r="D114" s="388"/>
      <c r="E114" s="388"/>
      <c r="F114" s="388"/>
      <c r="G114" s="388"/>
      <c r="H114" s="388"/>
      <c r="I114" s="388"/>
      <c r="J114" s="388"/>
      <c r="K114" s="388"/>
      <c r="L114" s="95">
        <v>276.14999999999998</v>
      </c>
      <c r="M114" s="91"/>
      <c r="N114" s="92">
        <v>9148.34</v>
      </c>
      <c r="AN114" s="48"/>
      <c r="AO114" s="3" t="s">
        <v>113</v>
      </c>
    </row>
    <row r="115" spans="1:46" s="4" customFormat="1" ht="15">
      <c r="A115" s="89"/>
      <c r="B115" s="96"/>
      <c r="C115" s="389" t="s">
        <v>612</v>
      </c>
      <c r="D115" s="389"/>
      <c r="E115" s="389"/>
      <c r="F115" s="389"/>
      <c r="G115" s="389"/>
      <c r="H115" s="389"/>
      <c r="I115" s="389"/>
      <c r="J115" s="389"/>
      <c r="K115" s="389"/>
      <c r="L115" s="97">
        <v>1610.79</v>
      </c>
      <c r="M115" s="98"/>
      <c r="N115" s="99">
        <v>53365.27</v>
      </c>
      <c r="AN115" s="48"/>
      <c r="AP115" s="48" t="s">
        <v>612</v>
      </c>
    </row>
    <row r="116" spans="1:46" s="4" customFormat="1" ht="13.5" hidden="1" customHeight="1">
      <c r="B116" s="83"/>
      <c r="C116" s="81"/>
      <c r="D116" s="81"/>
      <c r="E116" s="81"/>
      <c r="F116" s="81"/>
      <c r="G116" s="81"/>
      <c r="H116" s="81"/>
      <c r="I116" s="81"/>
      <c r="J116" s="81"/>
      <c r="K116" s="81"/>
      <c r="L116" s="97"/>
      <c r="M116" s="109"/>
      <c r="N116" s="110"/>
    </row>
    <row r="117" spans="1:46" s="4" customFormat="1" ht="26.25" customHeight="1">
      <c r="A117" s="111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</row>
    <row r="118" spans="1:46" s="8" customFormat="1" ht="15">
      <c r="A118" s="6"/>
      <c r="B118" s="113" t="s">
        <v>613</v>
      </c>
      <c r="C118" s="386"/>
      <c r="D118" s="386"/>
      <c r="E118" s="386"/>
      <c r="F118" s="386"/>
      <c r="G118" s="386"/>
      <c r="H118" s="387" t="s">
        <v>617</v>
      </c>
      <c r="I118" s="387"/>
      <c r="J118" s="387"/>
      <c r="K118" s="387"/>
      <c r="L118" s="387"/>
      <c r="M118" s="4"/>
      <c r="N118" s="4"/>
      <c r="O118" s="4"/>
      <c r="P118" s="4"/>
      <c r="Q118" s="4"/>
      <c r="R118" s="4"/>
      <c r="S118" s="4"/>
      <c r="T118" s="4"/>
      <c r="U118" s="4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 t="s">
        <v>10</v>
      </c>
      <c r="AR118" s="12" t="s">
        <v>617</v>
      </c>
      <c r="AS118" s="12"/>
      <c r="AT118" s="12"/>
    </row>
    <row r="119" spans="1:46" s="114" customFormat="1" ht="16.5" customHeight="1">
      <c r="A119" s="10"/>
      <c r="B119" s="113"/>
      <c r="C119" s="329" t="s">
        <v>615</v>
      </c>
      <c r="D119" s="329"/>
      <c r="E119" s="329"/>
      <c r="F119" s="329"/>
      <c r="G119" s="329"/>
      <c r="H119" s="329"/>
      <c r="I119" s="329"/>
      <c r="J119" s="329"/>
      <c r="K119" s="329"/>
      <c r="L119" s="329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  <c r="AH119" s="115"/>
      <c r="AI119" s="115"/>
      <c r="AJ119" s="115"/>
      <c r="AK119" s="115"/>
      <c r="AL119" s="115"/>
      <c r="AM119" s="115"/>
      <c r="AN119" s="115"/>
      <c r="AO119" s="115"/>
      <c r="AP119" s="115"/>
      <c r="AQ119" s="115"/>
      <c r="AR119" s="115"/>
      <c r="AS119" s="115"/>
      <c r="AT119" s="115"/>
    </row>
    <row r="120" spans="1:46" s="8" customFormat="1" ht="15">
      <c r="A120" s="6"/>
      <c r="B120" s="113" t="s">
        <v>616</v>
      </c>
      <c r="C120" s="386"/>
      <c r="D120" s="386"/>
      <c r="E120" s="386"/>
      <c r="F120" s="386"/>
      <c r="G120" s="386"/>
      <c r="H120" s="387" t="s">
        <v>4656</v>
      </c>
      <c r="I120" s="387"/>
      <c r="J120" s="387"/>
      <c r="K120" s="387"/>
      <c r="L120" s="387"/>
      <c r="M120" s="4"/>
      <c r="N120" s="4"/>
      <c r="O120" s="4"/>
      <c r="P120" s="4"/>
      <c r="Q120" s="4"/>
      <c r="R120" s="4"/>
      <c r="S120" s="4"/>
      <c r="T120" s="4"/>
      <c r="U120" s="4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 t="s">
        <v>10</v>
      </c>
      <c r="AT120" s="12" t="s">
        <v>4656</v>
      </c>
    </row>
    <row r="121" spans="1:46" s="114" customFormat="1" ht="16.5" customHeight="1">
      <c r="A121" s="10"/>
      <c r="C121" s="329" t="s">
        <v>615</v>
      </c>
      <c r="D121" s="329"/>
      <c r="E121" s="329"/>
      <c r="F121" s="329"/>
      <c r="G121" s="329"/>
      <c r="H121" s="329"/>
      <c r="I121" s="329"/>
      <c r="J121" s="329"/>
      <c r="K121" s="329"/>
      <c r="L121" s="329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</row>
    <row r="122" spans="1:46" s="8" customFormat="1" ht="19.5" customHeight="1">
      <c r="A122" s="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</row>
    <row r="123" spans="1:46" s="4" customFormat="1" ht="22.5" customHeight="1">
      <c r="A123" s="385" t="s">
        <v>618</v>
      </c>
      <c r="B123" s="385"/>
      <c r="C123" s="385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105"/>
      <c r="P123" s="105"/>
    </row>
    <row r="124" spans="1:46" s="4" customFormat="1" ht="12.75" customHeight="1">
      <c r="A124" s="385" t="s">
        <v>619</v>
      </c>
      <c r="B124" s="385"/>
      <c r="C124" s="385"/>
      <c r="D124" s="385"/>
      <c r="E124" s="385"/>
      <c r="F124" s="385"/>
      <c r="G124" s="385"/>
      <c r="H124" s="385"/>
      <c r="I124" s="385"/>
      <c r="J124" s="385"/>
      <c r="K124" s="385"/>
      <c r="L124" s="385"/>
      <c r="M124" s="385"/>
      <c r="N124" s="385"/>
      <c r="O124" s="105"/>
      <c r="P124" s="105"/>
    </row>
    <row r="125" spans="1:46" s="4" customFormat="1" ht="12.75" customHeight="1">
      <c r="A125" s="385" t="s">
        <v>620</v>
      </c>
      <c r="B125" s="385"/>
      <c r="C125" s="385"/>
      <c r="D125" s="385"/>
      <c r="E125" s="385"/>
      <c r="F125" s="385"/>
      <c r="G125" s="385"/>
      <c r="H125" s="385"/>
      <c r="I125" s="385"/>
      <c r="J125" s="385"/>
      <c r="K125" s="385"/>
      <c r="L125" s="385"/>
      <c r="M125" s="385"/>
      <c r="N125" s="385"/>
      <c r="O125" s="105"/>
      <c r="P125" s="105"/>
    </row>
    <row r="126" spans="1:46" s="4" customFormat="1" ht="19.5" customHeight="1"/>
    <row r="127" spans="1:46" s="4" customFormat="1" ht="15">
      <c r="B127" s="117"/>
      <c r="D127" s="117"/>
      <c r="F127" s="117"/>
    </row>
  </sheetData>
  <mergeCells count="118">
    <mergeCell ref="A13:N13"/>
    <mergeCell ref="A14:N14"/>
    <mergeCell ref="A16:N16"/>
    <mergeCell ref="A17:N17"/>
    <mergeCell ref="A18:N18"/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20:N20"/>
    <mergeCell ref="A21:N21"/>
    <mergeCell ref="B23:F23"/>
    <mergeCell ref="B24:F24"/>
    <mergeCell ref="D26:F26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E41"/>
    <mergeCell ref="C48:E48"/>
    <mergeCell ref="C49:N49"/>
    <mergeCell ref="C50:E50"/>
    <mergeCell ref="L31:M31"/>
    <mergeCell ref="L32:M32"/>
    <mergeCell ref="L33:M33"/>
    <mergeCell ref="A35:A37"/>
    <mergeCell ref="B35:B37"/>
    <mergeCell ref="C51:E51"/>
    <mergeCell ref="C42:E42"/>
    <mergeCell ref="C43:E43"/>
    <mergeCell ref="C44:E44"/>
    <mergeCell ref="C45:E45"/>
    <mergeCell ref="C46:E46"/>
    <mergeCell ref="C57:E57"/>
    <mergeCell ref="C58:E58"/>
    <mergeCell ref="C59:E59"/>
    <mergeCell ref="C47:E47"/>
    <mergeCell ref="C60:E60"/>
    <mergeCell ref="C61:E61"/>
    <mergeCell ref="C52:E52"/>
    <mergeCell ref="C53:E53"/>
    <mergeCell ref="C54:E54"/>
    <mergeCell ref="C55:E55"/>
    <mergeCell ref="C56:E5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N66"/>
    <mergeCell ref="C77:E77"/>
    <mergeCell ref="C78:E78"/>
    <mergeCell ref="C79:E79"/>
    <mergeCell ref="C80:E80"/>
    <mergeCell ref="C81:E81"/>
    <mergeCell ref="C72:E72"/>
    <mergeCell ref="C73:E73"/>
    <mergeCell ref="C74:E74"/>
    <mergeCell ref="C75:N75"/>
    <mergeCell ref="C76:E76"/>
    <mergeCell ref="C87:E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97:E97"/>
    <mergeCell ref="C98:E98"/>
    <mergeCell ref="C99:E99"/>
    <mergeCell ref="C102:K102"/>
    <mergeCell ref="C103:K103"/>
    <mergeCell ref="C92:E92"/>
    <mergeCell ref="C93:E93"/>
    <mergeCell ref="C94:E94"/>
    <mergeCell ref="C95:E95"/>
    <mergeCell ref="C96:E96"/>
    <mergeCell ref="C109:K109"/>
    <mergeCell ref="C110:K110"/>
    <mergeCell ref="C111:K111"/>
    <mergeCell ref="C112:K112"/>
    <mergeCell ref="C113:K113"/>
    <mergeCell ref="C104:K104"/>
    <mergeCell ref="C105:K105"/>
    <mergeCell ref="C106:K106"/>
    <mergeCell ref="C107:K107"/>
    <mergeCell ref="C108:K108"/>
    <mergeCell ref="C114:K114"/>
    <mergeCell ref="C115:K115"/>
    <mergeCell ref="C118:G118"/>
    <mergeCell ref="H118:L118"/>
    <mergeCell ref="C119:L119"/>
    <mergeCell ref="A125:N125"/>
    <mergeCell ref="C120:G120"/>
    <mergeCell ref="H120:L120"/>
    <mergeCell ref="C121:L121"/>
    <mergeCell ref="A123:N123"/>
    <mergeCell ref="A124:N12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1215"/>
  <sheetViews>
    <sheetView topLeftCell="A4" workbookViewId="0">
      <selection activeCell="A13" sqref="A13:N13"/>
    </sheetView>
  </sheetViews>
  <sheetFormatPr defaultColWidth="9.140625" defaultRowHeight="11.25" customHeight="1"/>
  <cols>
    <col min="1" max="1" width="9.140625" style="216" customWidth="1"/>
    <col min="2" max="2" width="20.140625" style="318" customWidth="1"/>
    <col min="3" max="3" width="13.42578125" style="318" customWidth="1"/>
    <col min="4" max="4" width="12.85546875" style="318" customWidth="1"/>
    <col min="5" max="5" width="13.28515625" style="318" customWidth="1"/>
    <col min="6" max="6" width="8.5703125" style="318" customWidth="1"/>
    <col min="7" max="7" width="10.5703125" style="318" customWidth="1"/>
    <col min="8" max="8" width="8.42578125" style="318" customWidth="1"/>
    <col min="9" max="9" width="13" style="318" customWidth="1"/>
    <col min="10" max="10" width="12.42578125" style="318" customWidth="1"/>
    <col min="11" max="11" width="8.5703125" style="318" customWidth="1"/>
    <col min="12" max="12" width="12.85546875" style="318" customWidth="1"/>
    <col min="13" max="13" width="7.42578125" style="318" customWidth="1"/>
    <col min="14" max="14" width="13.42578125" style="318" customWidth="1"/>
    <col min="15" max="15" width="14.5703125" style="318" hidden="1" customWidth="1"/>
    <col min="16" max="16" width="78.28515625" style="318" hidden="1" customWidth="1"/>
    <col min="17" max="17" width="73.7109375" style="318" hidden="1" customWidth="1"/>
    <col min="18" max="21" width="9.140625" style="318"/>
    <col min="22" max="27" width="86.7109375" style="249" hidden="1" customWidth="1"/>
    <col min="28" max="30" width="164.140625" style="249" hidden="1" customWidth="1"/>
    <col min="31" max="31" width="34.7109375" style="249" hidden="1" customWidth="1"/>
    <col min="32" max="32" width="164.140625" style="249" hidden="1" customWidth="1"/>
    <col min="33" max="33" width="39.5703125" style="249" hidden="1" customWidth="1"/>
    <col min="34" max="34" width="134.85546875" style="249" hidden="1" customWidth="1"/>
    <col min="35" max="38" width="39.5703125" style="249" hidden="1" customWidth="1"/>
    <col min="39" max="39" width="134.85546875" style="249" hidden="1" customWidth="1"/>
    <col min="40" max="42" width="101.140625" style="249" hidden="1" customWidth="1"/>
    <col min="43" max="43" width="134.85546875" style="249" hidden="1" customWidth="1"/>
    <col min="44" max="44" width="164.140625" style="249" hidden="1" customWidth="1"/>
    <col min="45" max="47" width="101.140625" style="249" hidden="1" customWidth="1"/>
    <col min="48" max="48" width="58.7109375" style="249" hidden="1" customWidth="1"/>
    <col min="49" max="49" width="55.28515625" style="249" hidden="1" customWidth="1"/>
    <col min="50" max="50" width="58.7109375" style="249" hidden="1" customWidth="1"/>
    <col min="51" max="51" width="55.28515625" style="249" hidden="1" customWidth="1"/>
    <col min="52" max="16384" width="9.140625" style="318"/>
  </cols>
  <sheetData>
    <row r="1" spans="1:29" s="201" customFormat="1" ht="15">
      <c r="N1" s="202" t="s">
        <v>0</v>
      </c>
    </row>
    <row r="2" spans="1:29" s="201" customFormat="1" ht="11.25" customHeight="1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 t="s">
        <v>1</v>
      </c>
    </row>
    <row r="3" spans="1:29" s="201" customFormat="1" ht="6.75" customHeight="1">
      <c r="A3" s="203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2"/>
    </row>
    <row r="4" spans="1:29" s="201" customFormat="1" ht="2.25" customHeight="1">
      <c r="A4" s="206"/>
      <c r="B4" s="207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</row>
    <row r="5" spans="1:29" s="201" customFormat="1" ht="11.25" customHeight="1">
      <c r="A5" s="206" t="s">
        <v>2</v>
      </c>
      <c r="B5" s="207"/>
      <c r="C5" s="203"/>
      <c r="E5" s="203"/>
      <c r="F5" s="203"/>
      <c r="G5" s="374" t="s">
        <v>3</v>
      </c>
      <c r="H5" s="374"/>
      <c r="I5" s="374"/>
      <c r="J5" s="374"/>
      <c r="K5" s="374"/>
      <c r="L5" s="374"/>
      <c r="M5" s="374"/>
      <c r="N5" s="374"/>
    </row>
    <row r="6" spans="1:29" s="201" customFormat="1" ht="56.25" customHeight="1">
      <c r="A6" s="206" t="s">
        <v>4</v>
      </c>
      <c r="B6" s="207"/>
      <c r="C6" s="203"/>
      <c r="E6" s="208"/>
      <c r="F6" s="208"/>
      <c r="G6" s="372" t="s">
        <v>5</v>
      </c>
      <c r="H6" s="372"/>
      <c r="I6" s="372"/>
      <c r="J6" s="372"/>
      <c r="K6" s="372"/>
      <c r="L6" s="372"/>
      <c r="M6" s="372"/>
      <c r="N6" s="372"/>
      <c r="V6" s="209" t="s">
        <v>5</v>
      </c>
    </row>
    <row r="7" spans="1:29" s="201" customFormat="1" ht="45" customHeight="1">
      <c r="A7" s="371" t="s">
        <v>6</v>
      </c>
      <c r="B7" s="371"/>
      <c r="C7" s="371"/>
      <c r="D7" s="371"/>
      <c r="E7" s="371"/>
      <c r="F7" s="371"/>
      <c r="G7" s="372" t="s">
        <v>7</v>
      </c>
      <c r="H7" s="372"/>
      <c r="I7" s="372"/>
      <c r="J7" s="372"/>
      <c r="K7" s="372"/>
      <c r="L7" s="372"/>
      <c r="M7" s="372"/>
      <c r="N7" s="372"/>
      <c r="P7" s="210" t="s">
        <v>6</v>
      </c>
      <c r="Q7" s="210" t="s">
        <v>7</v>
      </c>
      <c r="R7" s="211"/>
      <c r="S7" s="211"/>
      <c r="T7" s="211"/>
      <c r="U7" s="211"/>
      <c r="W7" s="209" t="s">
        <v>7</v>
      </c>
    </row>
    <row r="8" spans="1:29" s="201" customFormat="1" ht="67.5" customHeight="1">
      <c r="A8" s="375" t="s">
        <v>8</v>
      </c>
      <c r="B8" s="375"/>
      <c r="C8" s="375"/>
      <c r="D8" s="375"/>
      <c r="E8" s="375"/>
      <c r="F8" s="375"/>
      <c r="G8" s="372"/>
      <c r="H8" s="372"/>
      <c r="I8" s="372"/>
      <c r="J8" s="372"/>
      <c r="K8" s="372"/>
      <c r="L8" s="372"/>
      <c r="M8" s="372"/>
      <c r="N8" s="372"/>
      <c r="P8" s="210" t="s">
        <v>9</v>
      </c>
      <c r="Q8" s="210"/>
      <c r="R8" s="211"/>
      <c r="S8" s="211"/>
      <c r="T8" s="211"/>
      <c r="U8" s="211"/>
      <c r="X8" s="209" t="s">
        <v>10</v>
      </c>
    </row>
    <row r="9" spans="1:29" s="201" customFormat="1" ht="33.75" customHeight="1">
      <c r="A9" s="371" t="s">
        <v>11</v>
      </c>
      <c r="B9" s="371"/>
      <c r="C9" s="371"/>
      <c r="D9" s="371"/>
      <c r="E9" s="371"/>
      <c r="F9" s="371"/>
      <c r="G9" s="372"/>
      <c r="H9" s="372"/>
      <c r="I9" s="372"/>
      <c r="J9" s="372"/>
      <c r="K9" s="372"/>
      <c r="L9" s="372"/>
      <c r="M9" s="372"/>
      <c r="N9" s="372"/>
      <c r="P9" s="210" t="s">
        <v>11</v>
      </c>
      <c r="Q9" s="210"/>
      <c r="R9" s="211"/>
      <c r="S9" s="211"/>
      <c r="T9" s="211"/>
      <c r="U9" s="211"/>
      <c r="Y9" s="209" t="s">
        <v>10</v>
      </c>
    </row>
    <row r="10" spans="1:29" s="201" customFormat="1" ht="11.25" customHeight="1">
      <c r="A10" s="373" t="s">
        <v>12</v>
      </c>
      <c r="B10" s="373"/>
      <c r="C10" s="373"/>
      <c r="D10" s="373"/>
      <c r="E10" s="373"/>
      <c r="F10" s="373"/>
      <c r="G10" s="372" t="s">
        <v>13</v>
      </c>
      <c r="H10" s="372"/>
      <c r="I10" s="372"/>
      <c r="J10" s="372"/>
      <c r="K10" s="372"/>
      <c r="L10" s="372"/>
      <c r="M10" s="372"/>
      <c r="N10" s="372"/>
      <c r="Z10" s="209" t="s">
        <v>13</v>
      </c>
    </row>
    <row r="11" spans="1:29" s="201" customFormat="1" ht="15">
      <c r="A11" s="373" t="s">
        <v>14</v>
      </c>
      <c r="B11" s="373"/>
      <c r="C11" s="373"/>
      <c r="D11" s="373"/>
      <c r="E11" s="373"/>
      <c r="F11" s="373"/>
      <c r="G11" s="372"/>
      <c r="H11" s="372"/>
      <c r="I11" s="372"/>
      <c r="J11" s="372"/>
      <c r="K11" s="372"/>
      <c r="L11" s="372"/>
      <c r="M11" s="372"/>
      <c r="N11" s="372"/>
      <c r="AA11" s="209" t="s">
        <v>10</v>
      </c>
    </row>
    <row r="12" spans="1:29" s="201" customFormat="1" ht="3.75" customHeight="1">
      <c r="A12" s="212"/>
      <c r="B12" s="203"/>
      <c r="C12" s="203"/>
      <c r="D12" s="203"/>
      <c r="E12" s="203"/>
      <c r="F12" s="207"/>
      <c r="G12" s="207"/>
      <c r="H12" s="207"/>
      <c r="I12" s="207"/>
      <c r="J12" s="207"/>
      <c r="K12" s="207"/>
      <c r="L12" s="207"/>
      <c r="M12" s="207"/>
      <c r="N12" s="207"/>
    </row>
    <row r="13" spans="1:29" s="201" customFormat="1" ht="36.6" customHeight="1">
      <c r="A13" s="427" t="s">
        <v>4719</v>
      </c>
      <c r="B13" s="427"/>
      <c r="C13" s="427"/>
      <c r="D13" s="427"/>
      <c r="E13" s="427"/>
      <c r="F13" s="427"/>
      <c r="G13" s="427"/>
      <c r="H13" s="427"/>
      <c r="I13" s="427"/>
      <c r="J13" s="427"/>
      <c r="K13" s="427"/>
      <c r="L13" s="427"/>
      <c r="M13" s="427"/>
      <c r="N13" s="427"/>
      <c r="AB13" s="209" t="s">
        <v>15</v>
      </c>
    </row>
    <row r="14" spans="1:29" s="201" customFormat="1" ht="15">
      <c r="A14" s="378" t="s">
        <v>16</v>
      </c>
      <c r="B14" s="378"/>
      <c r="C14" s="378"/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</row>
    <row r="15" spans="1:29" s="201" customFormat="1" ht="5.25" customHeight="1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</row>
    <row r="16" spans="1:29" s="201" customFormat="1" ht="15">
      <c r="A16" s="382" t="s">
        <v>17</v>
      </c>
      <c r="B16" s="382"/>
      <c r="C16" s="382"/>
      <c r="D16" s="382"/>
      <c r="E16" s="382"/>
      <c r="F16" s="382"/>
      <c r="G16" s="382"/>
      <c r="H16" s="382"/>
      <c r="I16" s="382"/>
      <c r="J16" s="382"/>
      <c r="K16" s="382"/>
      <c r="L16" s="382"/>
      <c r="M16" s="382"/>
      <c r="N16" s="382"/>
      <c r="AC16" s="209" t="s">
        <v>17</v>
      </c>
    </row>
    <row r="17" spans="1:31" s="201" customFormat="1" ht="15">
      <c r="A17" s="378" t="s">
        <v>18</v>
      </c>
      <c r="B17" s="378"/>
      <c r="C17" s="378"/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</row>
    <row r="18" spans="1:31" s="201" customFormat="1" ht="21" customHeight="1">
      <c r="A18" s="383" t="s">
        <v>19</v>
      </c>
      <c r="B18" s="383"/>
      <c r="C18" s="383"/>
      <c r="D18" s="383"/>
      <c r="E18" s="383"/>
      <c r="F18" s="383"/>
      <c r="G18" s="383"/>
      <c r="H18" s="383"/>
      <c r="I18" s="383"/>
      <c r="J18" s="383"/>
      <c r="K18" s="383"/>
      <c r="L18" s="383"/>
      <c r="M18" s="383"/>
      <c r="N18" s="383"/>
    </row>
    <row r="19" spans="1:31" s="201" customFormat="1" ht="3.75" customHeight="1">
      <c r="A19" s="214"/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</row>
    <row r="20" spans="1:31" s="201" customFormat="1" ht="15">
      <c r="A20" s="384" t="s">
        <v>20</v>
      </c>
      <c r="B20" s="384"/>
      <c r="C20" s="384"/>
      <c r="D20" s="384"/>
      <c r="E20" s="384"/>
      <c r="F20" s="384"/>
      <c r="G20" s="384"/>
      <c r="H20" s="384"/>
      <c r="I20" s="384"/>
      <c r="J20" s="384"/>
      <c r="K20" s="384"/>
      <c r="L20" s="384"/>
      <c r="M20" s="384"/>
      <c r="N20" s="384"/>
      <c r="AD20" s="209" t="s">
        <v>20</v>
      </c>
    </row>
    <row r="21" spans="1:31" s="201" customFormat="1" ht="12" customHeight="1">
      <c r="A21" s="378" t="s">
        <v>21</v>
      </c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</row>
    <row r="22" spans="1:31" s="201" customFormat="1" ht="12" customHeight="1">
      <c r="A22" s="203" t="s">
        <v>22</v>
      </c>
      <c r="B22" s="215" t="s">
        <v>23</v>
      </c>
      <c r="C22" s="216" t="s">
        <v>24</v>
      </c>
      <c r="D22" s="216"/>
      <c r="E22" s="216"/>
      <c r="F22" s="208"/>
      <c r="G22" s="208"/>
      <c r="H22" s="208"/>
      <c r="I22" s="208"/>
      <c r="J22" s="208"/>
      <c r="K22" s="208"/>
      <c r="L22" s="208"/>
      <c r="M22" s="208"/>
      <c r="N22" s="208"/>
    </row>
    <row r="23" spans="1:31" s="201" customFormat="1" ht="12" customHeight="1">
      <c r="A23" s="203" t="s">
        <v>25</v>
      </c>
      <c r="B23" s="374" t="s">
        <v>4728</v>
      </c>
      <c r="C23" s="374"/>
      <c r="D23" s="374"/>
      <c r="E23" s="374"/>
      <c r="F23" s="374"/>
      <c r="G23" s="208"/>
      <c r="H23" s="208"/>
      <c r="I23" s="208"/>
      <c r="J23" s="208"/>
      <c r="K23" s="208"/>
      <c r="L23" s="208"/>
      <c r="M23" s="208"/>
      <c r="N23" s="208"/>
    </row>
    <row r="24" spans="1:31" s="201" customFormat="1" ht="15">
      <c r="A24" s="203"/>
      <c r="B24" s="379" t="s">
        <v>26</v>
      </c>
      <c r="C24" s="379"/>
      <c r="D24" s="379"/>
      <c r="E24" s="379"/>
      <c r="F24" s="379"/>
      <c r="G24" s="217"/>
      <c r="H24" s="217"/>
      <c r="I24" s="217"/>
      <c r="J24" s="217"/>
      <c r="K24" s="217"/>
      <c r="L24" s="217"/>
      <c r="M24" s="218"/>
      <c r="N24" s="217"/>
    </row>
    <row r="25" spans="1:31" s="201" customFormat="1" ht="5.25" customHeight="1">
      <c r="A25" s="203"/>
      <c r="B25" s="203"/>
      <c r="C25" s="203"/>
      <c r="D25" s="219"/>
      <c r="E25" s="219"/>
      <c r="F25" s="219"/>
      <c r="G25" s="219"/>
      <c r="H25" s="219"/>
      <c r="I25" s="219"/>
      <c r="J25" s="219"/>
      <c r="K25" s="219"/>
      <c r="L25" s="219"/>
      <c r="M25" s="217"/>
      <c r="N25" s="217"/>
    </row>
    <row r="26" spans="1:31" s="201" customFormat="1" ht="15">
      <c r="A26" s="220" t="s">
        <v>27</v>
      </c>
      <c r="B26" s="203"/>
      <c r="C26" s="203"/>
      <c r="D26" s="380" t="s">
        <v>28</v>
      </c>
      <c r="E26" s="380"/>
      <c r="F26" s="380"/>
      <c r="G26" s="221"/>
      <c r="H26" s="221"/>
      <c r="I26" s="221"/>
      <c r="J26" s="221"/>
      <c r="K26" s="221"/>
      <c r="L26" s="221"/>
      <c r="M26" s="221"/>
      <c r="N26" s="221"/>
      <c r="AE26" s="209" t="s">
        <v>28</v>
      </c>
    </row>
    <row r="27" spans="1:31" s="201" customFormat="1" ht="7.5" customHeight="1">
      <c r="A27" s="203"/>
      <c r="B27" s="205"/>
      <c r="C27" s="205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</row>
    <row r="28" spans="1:31" s="201" customFormat="1" ht="12" customHeight="1">
      <c r="A28" s="220" t="s">
        <v>29</v>
      </c>
      <c r="B28" s="205"/>
      <c r="C28" s="223">
        <v>2282.9499999999998</v>
      </c>
      <c r="D28" s="224" t="s">
        <v>30</v>
      </c>
      <c r="E28" s="225" t="s">
        <v>31</v>
      </c>
      <c r="G28" s="205"/>
      <c r="H28" s="205"/>
      <c r="I28" s="205"/>
      <c r="J28" s="205"/>
      <c r="K28" s="205"/>
      <c r="L28" s="226"/>
      <c r="M28" s="226"/>
      <c r="N28" s="205"/>
    </row>
    <row r="29" spans="1:31" s="201" customFormat="1" ht="11.25" customHeight="1">
      <c r="A29" s="203"/>
      <c r="B29" s="227" t="s">
        <v>32</v>
      </c>
      <c r="C29" s="228"/>
      <c r="D29" s="229"/>
      <c r="E29" s="225"/>
      <c r="G29" s="205"/>
    </row>
    <row r="30" spans="1:31" s="201" customFormat="1" ht="12" customHeight="1">
      <c r="A30" s="203"/>
      <c r="B30" s="230" t="s">
        <v>33</v>
      </c>
      <c r="C30" s="223">
        <v>2282.9499999999998</v>
      </c>
      <c r="D30" s="224" t="s">
        <v>30</v>
      </c>
      <c r="E30" s="225" t="s">
        <v>31</v>
      </c>
      <c r="G30" s="205" t="s">
        <v>34</v>
      </c>
      <c r="I30" s="205"/>
      <c r="J30" s="205"/>
      <c r="K30" s="205"/>
      <c r="L30" s="223">
        <v>244.82</v>
      </c>
      <c r="M30" s="231" t="s">
        <v>35</v>
      </c>
      <c r="N30" s="225" t="s">
        <v>31</v>
      </c>
    </row>
    <row r="31" spans="1:31" s="201" customFormat="1" ht="12" customHeight="1">
      <c r="A31" s="203"/>
      <c r="B31" s="230" t="s">
        <v>36</v>
      </c>
      <c r="C31" s="223">
        <v>0</v>
      </c>
      <c r="D31" s="232" t="s">
        <v>37</v>
      </c>
      <c r="E31" s="225" t="s">
        <v>31</v>
      </c>
      <c r="G31" s="205" t="s">
        <v>38</v>
      </c>
      <c r="I31" s="205"/>
      <c r="J31" s="205"/>
      <c r="K31" s="205"/>
      <c r="L31" s="381">
        <v>847.38</v>
      </c>
      <c r="M31" s="381"/>
      <c r="N31" s="225" t="s">
        <v>39</v>
      </c>
    </row>
    <row r="32" spans="1:31" s="201" customFormat="1" ht="12" customHeight="1">
      <c r="A32" s="203"/>
      <c r="B32" s="230" t="s">
        <v>40</v>
      </c>
      <c r="C32" s="223">
        <v>0</v>
      </c>
      <c r="D32" s="232" t="s">
        <v>37</v>
      </c>
      <c r="E32" s="225" t="s">
        <v>31</v>
      </c>
      <c r="G32" s="205" t="s">
        <v>41</v>
      </c>
      <c r="I32" s="205"/>
      <c r="J32" s="205"/>
      <c r="K32" s="205"/>
      <c r="L32" s="381">
        <v>106.05</v>
      </c>
      <c r="M32" s="381"/>
      <c r="N32" s="225" t="s">
        <v>39</v>
      </c>
    </row>
    <row r="33" spans="1:37" s="201" customFormat="1" ht="12" customHeight="1">
      <c r="A33" s="203"/>
      <c r="B33" s="230" t="s">
        <v>42</v>
      </c>
      <c r="C33" s="223">
        <v>0</v>
      </c>
      <c r="D33" s="224" t="s">
        <v>37</v>
      </c>
      <c r="E33" s="225" t="s">
        <v>31</v>
      </c>
      <c r="G33" s="205"/>
      <c r="H33" s="205"/>
      <c r="I33" s="205"/>
      <c r="J33" s="205"/>
      <c r="K33" s="205"/>
      <c r="L33" s="376" t="s">
        <v>43</v>
      </c>
      <c r="M33" s="376"/>
      <c r="N33" s="205"/>
    </row>
    <row r="34" spans="1:37" s="201" customFormat="1" ht="7.5" customHeight="1">
      <c r="A34" s="233"/>
    </row>
    <row r="35" spans="1:37" s="201" customFormat="1" ht="23.25" customHeight="1">
      <c r="A35" s="377" t="s">
        <v>44</v>
      </c>
      <c r="B35" s="369" t="s">
        <v>45</v>
      </c>
      <c r="C35" s="369" t="s">
        <v>46</v>
      </c>
      <c r="D35" s="369"/>
      <c r="E35" s="369"/>
      <c r="F35" s="369" t="s">
        <v>47</v>
      </c>
      <c r="G35" s="369" t="s">
        <v>48</v>
      </c>
      <c r="H35" s="369"/>
      <c r="I35" s="369"/>
      <c r="J35" s="369" t="s">
        <v>49</v>
      </c>
      <c r="K35" s="369"/>
      <c r="L35" s="369"/>
      <c r="M35" s="369" t="s">
        <v>50</v>
      </c>
      <c r="N35" s="369" t="s">
        <v>51</v>
      </c>
    </row>
    <row r="36" spans="1:37" s="201" customFormat="1" ht="28.5" customHeight="1">
      <c r="A36" s="377"/>
      <c r="B36" s="369"/>
      <c r="C36" s="369"/>
      <c r="D36" s="369"/>
      <c r="E36" s="369"/>
      <c r="F36" s="369"/>
      <c r="G36" s="369"/>
      <c r="H36" s="369"/>
      <c r="I36" s="369"/>
      <c r="J36" s="369"/>
      <c r="K36" s="369"/>
      <c r="L36" s="369"/>
      <c r="M36" s="369"/>
      <c r="N36" s="369"/>
    </row>
    <row r="37" spans="1:37" s="201" customFormat="1" ht="22.5">
      <c r="A37" s="377"/>
      <c r="B37" s="369"/>
      <c r="C37" s="369"/>
      <c r="D37" s="369"/>
      <c r="E37" s="369"/>
      <c r="F37" s="369"/>
      <c r="G37" s="234" t="s">
        <v>52</v>
      </c>
      <c r="H37" s="234" t="s">
        <v>53</v>
      </c>
      <c r="I37" s="234" t="s">
        <v>54</v>
      </c>
      <c r="J37" s="234" t="s">
        <v>52</v>
      </c>
      <c r="K37" s="234" t="s">
        <v>53</v>
      </c>
      <c r="L37" s="234" t="s">
        <v>55</v>
      </c>
      <c r="M37" s="369"/>
      <c r="N37" s="369"/>
    </row>
    <row r="38" spans="1:37" s="201" customFormat="1" ht="15">
      <c r="A38" s="235">
        <v>1</v>
      </c>
      <c r="B38" s="236">
        <v>2</v>
      </c>
      <c r="C38" s="370">
        <v>3</v>
      </c>
      <c r="D38" s="370"/>
      <c r="E38" s="370"/>
      <c r="F38" s="236">
        <v>4</v>
      </c>
      <c r="G38" s="236">
        <v>5</v>
      </c>
      <c r="H38" s="236">
        <v>6</v>
      </c>
      <c r="I38" s="236">
        <v>7</v>
      </c>
      <c r="J38" s="236">
        <v>8</v>
      </c>
      <c r="K38" s="236">
        <v>9</v>
      </c>
      <c r="L38" s="236">
        <v>10</v>
      </c>
      <c r="M38" s="236">
        <v>11</v>
      </c>
      <c r="N38" s="236">
        <v>12</v>
      </c>
    </row>
    <row r="39" spans="1:37" s="201" customFormat="1" ht="15">
      <c r="A39" s="366" t="s">
        <v>56</v>
      </c>
      <c r="B39" s="367"/>
      <c r="C39" s="367"/>
      <c r="D39" s="367"/>
      <c r="E39" s="367"/>
      <c r="F39" s="367"/>
      <c r="G39" s="367"/>
      <c r="H39" s="367"/>
      <c r="I39" s="367"/>
      <c r="J39" s="367"/>
      <c r="K39" s="367"/>
      <c r="L39" s="367"/>
      <c r="M39" s="367"/>
      <c r="N39" s="368"/>
      <c r="AF39" s="237" t="s">
        <v>56</v>
      </c>
    </row>
    <row r="40" spans="1:37" s="201" customFormat="1" ht="45.75">
      <c r="A40" s="238" t="s">
        <v>57</v>
      </c>
      <c r="B40" s="239" t="s">
        <v>58</v>
      </c>
      <c r="C40" s="359" t="s">
        <v>59</v>
      </c>
      <c r="D40" s="359"/>
      <c r="E40" s="359"/>
      <c r="F40" s="240" t="s">
        <v>60</v>
      </c>
      <c r="G40" s="241">
        <v>4.9500000000000002E-2</v>
      </c>
      <c r="H40" s="242">
        <v>1</v>
      </c>
      <c r="I40" s="243">
        <v>4.9500000000000002E-2</v>
      </c>
      <c r="J40" s="244"/>
      <c r="K40" s="241"/>
      <c r="L40" s="244"/>
      <c r="M40" s="241"/>
      <c r="N40" s="245"/>
      <c r="AF40" s="237"/>
      <c r="AG40" s="246" t="s">
        <v>59</v>
      </c>
    </row>
    <row r="41" spans="1:37" s="201" customFormat="1" ht="15">
      <c r="A41" s="247"/>
      <c r="B41" s="248"/>
      <c r="C41" s="357" t="s">
        <v>61</v>
      </c>
      <c r="D41" s="357"/>
      <c r="E41" s="357"/>
      <c r="F41" s="357"/>
      <c r="G41" s="357"/>
      <c r="H41" s="357"/>
      <c r="I41" s="357"/>
      <c r="J41" s="357"/>
      <c r="K41" s="357"/>
      <c r="L41" s="357"/>
      <c r="M41" s="357"/>
      <c r="N41" s="361"/>
      <c r="AF41" s="237"/>
      <c r="AG41" s="246"/>
      <c r="AH41" s="249" t="s">
        <v>61</v>
      </c>
    </row>
    <row r="42" spans="1:37" s="201" customFormat="1" ht="15">
      <c r="A42" s="250"/>
      <c r="B42" s="251" t="s">
        <v>62</v>
      </c>
      <c r="C42" s="357" t="s">
        <v>63</v>
      </c>
      <c r="D42" s="357"/>
      <c r="E42" s="357"/>
      <c r="F42" s="252"/>
      <c r="G42" s="253"/>
      <c r="H42" s="253"/>
      <c r="I42" s="253"/>
      <c r="J42" s="254">
        <v>1959.59</v>
      </c>
      <c r="K42" s="253"/>
      <c r="L42" s="255">
        <v>97</v>
      </c>
      <c r="M42" s="253"/>
      <c r="N42" s="256"/>
      <c r="AF42" s="237"/>
      <c r="AG42" s="246"/>
      <c r="AI42" s="249" t="s">
        <v>63</v>
      </c>
    </row>
    <row r="43" spans="1:37" s="201" customFormat="1" ht="15">
      <c r="A43" s="250"/>
      <c r="B43" s="251" t="s">
        <v>64</v>
      </c>
      <c r="C43" s="357" t="s">
        <v>65</v>
      </c>
      <c r="D43" s="357"/>
      <c r="E43" s="357"/>
      <c r="F43" s="252"/>
      <c r="G43" s="253"/>
      <c r="H43" s="253"/>
      <c r="I43" s="253"/>
      <c r="J43" s="255">
        <v>229.5</v>
      </c>
      <c r="K43" s="253"/>
      <c r="L43" s="255">
        <v>11.36</v>
      </c>
      <c r="M43" s="257">
        <v>33.130000000000003</v>
      </c>
      <c r="N43" s="258">
        <v>376.36</v>
      </c>
      <c r="AF43" s="237"/>
      <c r="AG43" s="246"/>
      <c r="AI43" s="249" t="s">
        <v>65</v>
      </c>
    </row>
    <row r="44" spans="1:37" s="201" customFormat="1" ht="15">
      <c r="A44" s="259"/>
      <c r="B44" s="251"/>
      <c r="C44" s="357" t="s">
        <v>66</v>
      </c>
      <c r="D44" s="357"/>
      <c r="E44" s="357"/>
      <c r="F44" s="252" t="s">
        <v>67</v>
      </c>
      <c r="G44" s="260">
        <v>17</v>
      </c>
      <c r="H44" s="253"/>
      <c r="I44" s="261">
        <v>0.84150000000000003</v>
      </c>
      <c r="J44" s="262"/>
      <c r="K44" s="253"/>
      <c r="L44" s="262"/>
      <c r="M44" s="253"/>
      <c r="N44" s="256"/>
      <c r="AF44" s="237"/>
      <c r="AG44" s="246"/>
      <c r="AJ44" s="249" t="s">
        <v>66</v>
      </c>
    </row>
    <row r="45" spans="1:37" s="201" customFormat="1" ht="15">
      <c r="A45" s="250"/>
      <c r="B45" s="251"/>
      <c r="C45" s="360" t="s">
        <v>68</v>
      </c>
      <c r="D45" s="360"/>
      <c r="E45" s="360"/>
      <c r="F45" s="263"/>
      <c r="G45" s="264"/>
      <c r="H45" s="264"/>
      <c r="I45" s="264"/>
      <c r="J45" s="265">
        <v>1959.59</v>
      </c>
      <c r="K45" s="264"/>
      <c r="L45" s="266">
        <v>97</v>
      </c>
      <c r="M45" s="264"/>
      <c r="N45" s="267"/>
      <c r="AF45" s="237"/>
      <c r="AG45" s="246"/>
      <c r="AK45" s="249" t="s">
        <v>68</v>
      </c>
    </row>
    <row r="46" spans="1:37" s="201" customFormat="1" ht="15">
      <c r="A46" s="259"/>
      <c r="B46" s="251"/>
      <c r="C46" s="357" t="s">
        <v>69</v>
      </c>
      <c r="D46" s="357"/>
      <c r="E46" s="357"/>
      <c r="F46" s="252"/>
      <c r="G46" s="253"/>
      <c r="H46" s="253"/>
      <c r="I46" s="253"/>
      <c r="J46" s="262"/>
      <c r="K46" s="253"/>
      <c r="L46" s="255">
        <v>11.36</v>
      </c>
      <c r="M46" s="253"/>
      <c r="N46" s="258">
        <v>376.36</v>
      </c>
      <c r="AF46" s="237"/>
      <c r="AG46" s="246"/>
      <c r="AJ46" s="249" t="s">
        <v>69</v>
      </c>
    </row>
    <row r="47" spans="1:37" s="201" customFormat="1" ht="23.25">
      <c r="A47" s="259"/>
      <c r="B47" s="251" t="s">
        <v>70</v>
      </c>
      <c r="C47" s="357" t="s">
        <v>71</v>
      </c>
      <c r="D47" s="357"/>
      <c r="E47" s="357"/>
      <c r="F47" s="252" t="s">
        <v>72</v>
      </c>
      <c r="G47" s="260">
        <v>92</v>
      </c>
      <c r="H47" s="253"/>
      <c r="I47" s="260">
        <v>92</v>
      </c>
      <c r="J47" s="262"/>
      <c r="K47" s="253"/>
      <c r="L47" s="255">
        <v>10.45</v>
      </c>
      <c r="M47" s="253"/>
      <c r="N47" s="258">
        <v>346.25</v>
      </c>
      <c r="AF47" s="237"/>
      <c r="AG47" s="246"/>
      <c r="AJ47" s="249" t="s">
        <v>71</v>
      </c>
    </row>
    <row r="48" spans="1:37" s="201" customFormat="1" ht="23.25">
      <c r="A48" s="259"/>
      <c r="B48" s="251" t="s">
        <v>73</v>
      </c>
      <c r="C48" s="357" t="s">
        <v>74</v>
      </c>
      <c r="D48" s="357"/>
      <c r="E48" s="357"/>
      <c r="F48" s="252" t="s">
        <v>72</v>
      </c>
      <c r="G48" s="260">
        <v>46</v>
      </c>
      <c r="H48" s="253"/>
      <c r="I48" s="260">
        <v>46</v>
      </c>
      <c r="J48" s="262"/>
      <c r="K48" s="253"/>
      <c r="L48" s="255">
        <v>5.23</v>
      </c>
      <c r="M48" s="253"/>
      <c r="N48" s="258">
        <v>173.13</v>
      </c>
      <c r="AF48" s="237"/>
      <c r="AG48" s="246"/>
      <c r="AJ48" s="249" t="s">
        <v>74</v>
      </c>
    </row>
    <row r="49" spans="1:39" s="201" customFormat="1" ht="15">
      <c r="A49" s="268"/>
      <c r="B49" s="269"/>
      <c r="C49" s="359" t="s">
        <v>75</v>
      </c>
      <c r="D49" s="359"/>
      <c r="E49" s="359"/>
      <c r="F49" s="240"/>
      <c r="G49" s="241"/>
      <c r="H49" s="241"/>
      <c r="I49" s="241"/>
      <c r="J49" s="244"/>
      <c r="K49" s="241"/>
      <c r="L49" s="270">
        <v>112.68</v>
      </c>
      <c r="M49" s="264"/>
      <c r="N49" s="245"/>
      <c r="AF49" s="237"/>
      <c r="AG49" s="246"/>
      <c r="AL49" s="246" t="s">
        <v>75</v>
      </c>
    </row>
    <row r="50" spans="1:39" s="201" customFormat="1" ht="57">
      <c r="A50" s="238" t="s">
        <v>62</v>
      </c>
      <c r="B50" s="239" t="s">
        <v>76</v>
      </c>
      <c r="C50" s="359" t="s">
        <v>77</v>
      </c>
      <c r="D50" s="359"/>
      <c r="E50" s="359"/>
      <c r="F50" s="240" t="s">
        <v>78</v>
      </c>
      <c r="G50" s="241">
        <v>1.4999999999999999E-2</v>
      </c>
      <c r="H50" s="242">
        <v>1</v>
      </c>
      <c r="I50" s="271">
        <v>1.4999999999999999E-2</v>
      </c>
      <c r="J50" s="244"/>
      <c r="K50" s="241"/>
      <c r="L50" s="244"/>
      <c r="M50" s="241"/>
      <c r="N50" s="245"/>
      <c r="AF50" s="237"/>
      <c r="AG50" s="246" t="s">
        <v>77</v>
      </c>
      <c r="AL50" s="246"/>
    </row>
    <row r="51" spans="1:39" s="201" customFormat="1" ht="15">
      <c r="A51" s="247"/>
      <c r="B51" s="248"/>
      <c r="C51" s="357" t="s">
        <v>79</v>
      </c>
      <c r="D51" s="357"/>
      <c r="E51" s="357"/>
      <c r="F51" s="357"/>
      <c r="G51" s="357"/>
      <c r="H51" s="357"/>
      <c r="I51" s="357"/>
      <c r="J51" s="357"/>
      <c r="K51" s="357"/>
      <c r="L51" s="357"/>
      <c r="M51" s="357"/>
      <c r="N51" s="361"/>
      <c r="AF51" s="237"/>
      <c r="AG51" s="246"/>
      <c r="AH51" s="249" t="s">
        <v>79</v>
      </c>
      <c r="AL51" s="246"/>
    </row>
    <row r="52" spans="1:39" s="201" customFormat="1" ht="15">
      <c r="A52" s="272"/>
      <c r="B52" s="251" t="s">
        <v>80</v>
      </c>
      <c r="C52" s="356" t="s">
        <v>81</v>
      </c>
      <c r="D52" s="356"/>
      <c r="E52" s="356"/>
      <c r="F52" s="356"/>
      <c r="G52" s="356"/>
      <c r="H52" s="356"/>
      <c r="I52" s="356"/>
      <c r="J52" s="356"/>
      <c r="K52" s="356"/>
      <c r="L52" s="356"/>
      <c r="M52" s="356"/>
      <c r="N52" s="362"/>
      <c r="AF52" s="237"/>
      <c r="AG52" s="246"/>
      <c r="AL52" s="246"/>
      <c r="AM52" s="249" t="s">
        <v>81</v>
      </c>
    </row>
    <row r="53" spans="1:39" s="201" customFormat="1" ht="15">
      <c r="A53" s="250"/>
      <c r="B53" s="251" t="s">
        <v>57</v>
      </c>
      <c r="C53" s="357" t="s">
        <v>82</v>
      </c>
      <c r="D53" s="357"/>
      <c r="E53" s="357"/>
      <c r="F53" s="252"/>
      <c r="G53" s="253"/>
      <c r="H53" s="253"/>
      <c r="I53" s="253"/>
      <c r="J53" s="254">
        <v>1357.56</v>
      </c>
      <c r="K53" s="273">
        <v>1.2</v>
      </c>
      <c r="L53" s="255">
        <v>24.44</v>
      </c>
      <c r="M53" s="257">
        <v>33.130000000000003</v>
      </c>
      <c r="N53" s="258">
        <v>809.7</v>
      </c>
      <c r="AF53" s="237"/>
      <c r="AG53" s="246"/>
      <c r="AI53" s="249" t="s">
        <v>82</v>
      </c>
      <c r="AL53" s="246"/>
    </row>
    <row r="54" spans="1:39" s="201" customFormat="1" ht="15">
      <c r="A54" s="259"/>
      <c r="B54" s="251"/>
      <c r="C54" s="357" t="s">
        <v>83</v>
      </c>
      <c r="D54" s="357"/>
      <c r="E54" s="357"/>
      <c r="F54" s="252" t="s">
        <v>67</v>
      </c>
      <c r="G54" s="260">
        <v>162</v>
      </c>
      <c r="H54" s="273">
        <v>1.2</v>
      </c>
      <c r="I54" s="274">
        <v>2.9159999999999999</v>
      </c>
      <c r="J54" s="262"/>
      <c r="K54" s="253"/>
      <c r="L54" s="262"/>
      <c r="M54" s="253"/>
      <c r="N54" s="256"/>
      <c r="AF54" s="237"/>
      <c r="AG54" s="246"/>
      <c r="AJ54" s="249" t="s">
        <v>83</v>
      </c>
      <c r="AL54" s="246"/>
    </row>
    <row r="55" spans="1:39" s="201" customFormat="1" ht="15">
      <c r="A55" s="250"/>
      <c r="B55" s="251"/>
      <c r="C55" s="360" t="s">
        <v>68</v>
      </c>
      <c r="D55" s="360"/>
      <c r="E55" s="360"/>
      <c r="F55" s="263"/>
      <c r="G55" s="264"/>
      <c r="H55" s="264"/>
      <c r="I55" s="264"/>
      <c r="J55" s="265">
        <v>1357.56</v>
      </c>
      <c r="K55" s="264"/>
      <c r="L55" s="266">
        <v>24.44</v>
      </c>
      <c r="M55" s="264"/>
      <c r="N55" s="267"/>
      <c r="AF55" s="237"/>
      <c r="AG55" s="246"/>
      <c r="AK55" s="249" t="s">
        <v>68</v>
      </c>
      <c r="AL55" s="246"/>
    </row>
    <row r="56" spans="1:39" s="201" customFormat="1" ht="15">
      <c r="A56" s="259"/>
      <c r="B56" s="251"/>
      <c r="C56" s="357" t="s">
        <v>69</v>
      </c>
      <c r="D56" s="357"/>
      <c r="E56" s="357"/>
      <c r="F56" s="252"/>
      <c r="G56" s="253"/>
      <c r="H56" s="253"/>
      <c r="I56" s="253"/>
      <c r="J56" s="262"/>
      <c r="K56" s="253"/>
      <c r="L56" s="255">
        <v>24.44</v>
      </c>
      <c r="M56" s="253"/>
      <c r="N56" s="258">
        <v>809.7</v>
      </c>
      <c r="AF56" s="237"/>
      <c r="AG56" s="246"/>
      <c r="AJ56" s="249" t="s">
        <v>69</v>
      </c>
      <c r="AL56" s="246"/>
    </row>
    <row r="57" spans="1:39" s="201" customFormat="1" ht="23.25">
      <c r="A57" s="259"/>
      <c r="B57" s="251" t="s">
        <v>84</v>
      </c>
      <c r="C57" s="357" t="s">
        <v>85</v>
      </c>
      <c r="D57" s="357"/>
      <c r="E57" s="357"/>
      <c r="F57" s="252" t="s">
        <v>72</v>
      </c>
      <c r="G57" s="260">
        <v>89</v>
      </c>
      <c r="H57" s="253"/>
      <c r="I57" s="260">
        <v>89</v>
      </c>
      <c r="J57" s="262"/>
      <c r="K57" s="253"/>
      <c r="L57" s="255">
        <v>21.75</v>
      </c>
      <c r="M57" s="253"/>
      <c r="N57" s="258">
        <v>720.63</v>
      </c>
      <c r="AF57" s="237"/>
      <c r="AG57" s="246"/>
      <c r="AJ57" s="249" t="s">
        <v>85</v>
      </c>
      <c r="AL57" s="246"/>
    </row>
    <row r="58" spans="1:39" s="201" customFormat="1" ht="23.25">
      <c r="A58" s="259"/>
      <c r="B58" s="251" t="s">
        <v>86</v>
      </c>
      <c r="C58" s="357" t="s">
        <v>87</v>
      </c>
      <c r="D58" s="357"/>
      <c r="E58" s="357"/>
      <c r="F58" s="252" t="s">
        <v>72</v>
      </c>
      <c r="G58" s="260">
        <v>40</v>
      </c>
      <c r="H58" s="253"/>
      <c r="I58" s="260">
        <v>40</v>
      </c>
      <c r="J58" s="262"/>
      <c r="K58" s="253"/>
      <c r="L58" s="255">
        <v>9.7799999999999994</v>
      </c>
      <c r="M58" s="253"/>
      <c r="N58" s="258">
        <v>323.88</v>
      </c>
      <c r="AF58" s="237"/>
      <c r="AG58" s="246"/>
      <c r="AJ58" s="249" t="s">
        <v>87</v>
      </c>
      <c r="AL58" s="246"/>
    </row>
    <row r="59" spans="1:39" s="201" customFormat="1" ht="15">
      <c r="A59" s="268"/>
      <c r="B59" s="269"/>
      <c r="C59" s="359" t="s">
        <v>75</v>
      </c>
      <c r="D59" s="359"/>
      <c r="E59" s="359"/>
      <c r="F59" s="240"/>
      <c r="G59" s="241"/>
      <c r="H59" s="241"/>
      <c r="I59" s="241"/>
      <c r="J59" s="244"/>
      <c r="K59" s="241"/>
      <c r="L59" s="270">
        <v>55.97</v>
      </c>
      <c r="M59" s="264"/>
      <c r="N59" s="245"/>
      <c r="AF59" s="237"/>
      <c r="AG59" s="246"/>
      <c r="AL59" s="246" t="s">
        <v>75</v>
      </c>
    </row>
    <row r="60" spans="1:39" s="201" customFormat="1" ht="57">
      <c r="A60" s="238" t="s">
        <v>64</v>
      </c>
      <c r="B60" s="239" t="s">
        <v>88</v>
      </c>
      <c r="C60" s="359" t="s">
        <v>89</v>
      </c>
      <c r="D60" s="359"/>
      <c r="E60" s="359"/>
      <c r="F60" s="240" t="s">
        <v>60</v>
      </c>
      <c r="G60" s="241">
        <v>0.31740000000000002</v>
      </c>
      <c r="H60" s="242">
        <v>1</v>
      </c>
      <c r="I60" s="243">
        <v>0.31740000000000002</v>
      </c>
      <c r="J60" s="244"/>
      <c r="K60" s="241"/>
      <c r="L60" s="244"/>
      <c r="M60" s="241"/>
      <c r="N60" s="245"/>
      <c r="AF60" s="237"/>
      <c r="AG60" s="246" t="s">
        <v>89</v>
      </c>
      <c r="AL60" s="246"/>
    </row>
    <row r="61" spans="1:39" s="201" customFormat="1" ht="15">
      <c r="A61" s="247"/>
      <c r="B61" s="248"/>
      <c r="C61" s="357" t="s">
        <v>90</v>
      </c>
      <c r="D61" s="357"/>
      <c r="E61" s="357"/>
      <c r="F61" s="357"/>
      <c r="G61" s="357"/>
      <c r="H61" s="357"/>
      <c r="I61" s="357"/>
      <c r="J61" s="357"/>
      <c r="K61" s="357"/>
      <c r="L61" s="357"/>
      <c r="M61" s="357"/>
      <c r="N61" s="361"/>
      <c r="AF61" s="237"/>
      <c r="AG61" s="246"/>
      <c r="AH61" s="249" t="s">
        <v>90</v>
      </c>
      <c r="AL61" s="246"/>
    </row>
    <row r="62" spans="1:39" s="201" customFormat="1" ht="15">
      <c r="A62" s="250"/>
      <c r="B62" s="251" t="s">
        <v>62</v>
      </c>
      <c r="C62" s="357" t="s">
        <v>63</v>
      </c>
      <c r="D62" s="357"/>
      <c r="E62" s="357"/>
      <c r="F62" s="252"/>
      <c r="G62" s="253"/>
      <c r="H62" s="253"/>
      <c r="I62" s="253"/>
      <c r="J62" s="255">
        <v>573.71</v>
      </c>
      <c r="K62" s="253"/>
      <c r="L62" s="255">
        <v>182.1</v>
      </c>
      <c r="M62" s="253"/>
      <c r="N62" s="256"/>
      <c r="AF62" s="237"/>
      <c r="AG62" s="246"/>
      <c r="AI62" s="249" t="s">
        <v>63</v>
      </c>
      <c r="AL62" s="246"/>
    </row>
    <row r="63" spans="1:39" s="201" customFormat="1" ht="15">
      <c r="A63" s="250"/>
      <c r="B63" s="251" t="s">
        <v>64</v>
      </c>
      <c r="C63" s="357" t="s">
        <v>65</v>
      </c>
      <c r="D63" s="357"/>
      <c r="E63" s="357"/>
      <c r="F63" s="252"/>
      <c r="G63" s="253"/>
      <c r="H63" s="253"/>
      <c r="I63" s="253"/>
      <c r="J63" s="255">
        <v>82.35</v>
      </c>
      <c r="K63" s="253"/>
      <c r="L63" s="255">
        <v>26.14</v>
      </c>
      <c r="M63" s="257">
        <v>33.130000000000003</v>
      </c>
      <c r="N63" s="258">
        <v>866.02</v>
      </c>
      <c r="AF63" s="237"/>
      <c r="AG63" s="246"/>
      <c r="AI63" s="249" t="s">
        <v>65</v>
      </c>
      <c r="AL63" s="246"/>
    </row>
    <row r="64" spans="1:39" s="201" customFormat="1" ht="15">
      <c r="A64" s="259"/>
      <c r="B64" s="251"/>
      <c r="C64" s="357" t="s">
        <v>66</v>
      </c>
      <c r="D64" s="357"/>
      <c r="E64" s="357"/>
      <c r="F64" s="252" t="s">
        <v>67</v>
      </c>
      <c r="G64" s="273">
        <v>6.1</v>
      </c>
      <c r="H64" s="253"/>
      <c r="I64" s="275">
        <v>1.93614</v>
      </c>
      <c r="J64" s="262"/>
      <c r="K64" s="253"/>
      <c r="L64" s="262"/>
      <c r="M64" s="253"/>
      <c r="N64" s="256"/>
      <c r="AF64" s="237"/>
      <c r="AG64" s="246"/>
      <c r="AJ64" s="249" t="s">
        <v>66</v>
      </c>
      <c r="AL64" s="246"/>
    </row>
    <row r="65" spans="1:38" s="201" customFormat="1" ht="15">
      <c r="A65" s="250"/>
      <c r="B65" s="251"/>
      <c r="C65" s="360" t="s">
        <v>68</v>
      </c>
      <c r="D65" s="360"/>
      <c r="E65" s="360"/>
      <c r="F65" s="263"/>
      <c r="G65" s="264"/>
      <c r="H65" s="264"/>
      <c r="I65" s="264"/>
      <c r="J65" s="266">
        <v>573.71</v>
      </c>
      <c r="K65" s="264"/>
      <c r="L65" s="266">
        <v>182.1</v>
      </c>
      <c r="M65" s="264"/>
      <c r="N65" s="267"/>
      <c r="AF65" s="237"/>
      <c r="AG65" s="246"/>
      <c r="AK65" s="249" t="s">
        <v>68</v>
      </c>
      <c r="AL65" s="246"/>
    </row>
    <row r="66" spans="1:38" s="201" customFormat="1" ht="15">
      <c r="A66" s="259"/>
      <c r="B66" s="251"/>
      <c r="C66" s="357" t="s">
        <v>69</v>
      </c>
      <c r="D66" s="357"/>
      <c r="E66" s="357"/>
      <c r="F66" s="252"/>
      <c r="G66" s="253"/>
      <c r="H66" s="253"/>
      <c r="I66" s="253"/>
      <c r="J66" s="262"/>
      <c r="K66" s="253"/>
      <c r="L66" s="255">
        <v>26.14</v>
      </c>
      <c r="M66" s="253"/>
      <c r="N66" s="258">
        <v>866.02</v>
      </c>
      <c r="AF66" s="237"/>
      <c r="AG66" s="246"/>
      <c r="AJ66" s="249" t="s">
        <v>69</v>
      </c>
      <c r="AL66" s="246"/>
    </row>
    <row r="67" spans="1:38" s="201" customFormat="1" ht="23.25">
      <c r="A67" s="259"/>
      <c r="B67" s="251" t="s">
        <v>70</v>
      </c>
      <c r="C67" s="357" t="s">
        <v>71</v>
      </c>
      <c r="D67" s="357"/>
      <c r="E67" s="357"/>
      <c r="F67" s="252" t="s">
        <v>72</v>
      </c>
      <c r="G67" s="260">
        <v>92</v>
      </c>
      <c r="H67" s="253"/>
      <c r="I67" s="260">
        <v>92</v>
      </c>
      <c r="J67" s="262"/>
      <c r="K67" s="253"/>
      <c r="L67" s="255">
        <v>24.05</v>
      </c>
      <c r="M67" s="253"/>
      <c r="N67" s="258">
        <v>796.74</v>
      </c>
      <c r="AF67" s="237"/>
      <c r="AG67" s="246"/>
      <c r="AJ67" s="249" t="s">
        <v>71</v>
      </c>
      <c r="AL67" s="246"/>
    </row>
    <row r="68" spans="1:38" s="201" customFormat="1" ht="23.25">
      <c r="A68" s="259"/>
      <c r="B68" s="251" t="s">
        <v>73</v>
      </c>
      <c r="C68" s="357" t="s">
        <v>74</v>
      </c>
      <c r="D68" s="357"/>
      <c r="E68" s="357"/>
      <c r="F68" s="252" t="s">
        <v>72</v>
      </c>
      <c r="G68" s="260">
        <v>46</v>
      </c>
      <c r="H68" s="253"/>
      <c r="I68" s="260">
        <v>46</v>
      </c>
      <c r="J68" s="262"/>
      <c r="K68" s="253"/>
      <c r="L68" s="255">
        <v>12.02</v>
      </c>
      <c r="M68" s="253"/>
      <c r="N68" s="258">
        <v>398.37</v>
      </c>
      <c r="AF68" s="237"/>
      <c r="AG68" s="246"/>
      <c r="AJ68" s="249" t="s">
        <v>74</v>
      </c>
      <c r="AL68" s="246"/>
    </row>
    <row r="69" spans="1:38" s="201" customFormat="1" ht="15">
      <c r="A69" s="268"/>
      <c r="B69" s="269"/>
      <c r="C69" s="359" t="s">
        <v>75</v>
      </c>
      <c r="D69" s="359"/>
      <c r="E69" s="359"/>
      <c r="F69" s="240"/>
      <c r="G69" s="241"/>
      <c r="H69" s="241"/>
      <c r="I69" s="241"/>
      <c r="J69" s="244"/>
      <c r="K69" s="241"/>
      <c r="L69" s="270">
        <v>218.17</v>
      </c>
      <c r="M69" s="264"/>
      <c r="N69" s="245"/>
      <c r="AF69" s="237"/>
      <c r="AG69" s="246"/>
      <c r="AL69" s="246" t="s">
        <v>75</v>
      </c>
    </row>
    <row r="70" spans="1:38" s="201" customFormat="1" ht="23.25">
      <c r="A70" s="238" t="s">
        <v>91</v>
      </c>
      <c r="B70" s="239" t="s">
        <v>92</v>
      </c>
      <c r="C70" s="359" t="s">
        <v>93</v>
      </c>
      <c r="D70" s="359"/>
      <c r="E70" s="359"/>
      <c r="F70" s="240" t="s">
        <v>78</v>
      </c>
      <c r="G70" s="241">
        <v>3.1739999999999999</v>
      </c>
      <c r="H70" s="242">
        <v>1</v>
      </c>
      <c r="I70" s="271">
        <v>3.1739999999999999</v>
      </c>
      <c r="J70" s="244"/>
      <c r="K70" s="241"/>
      <c r="L70" s="244"/>
      <c r="M70" s="241"/>
      <c r="N70" s="245"/>
      <c r="AF70" s="237"/>
      <c r="AG70" s="246" t="s">
        <v>93</v>
      </c>
      <c r="AL70" s="246"/>
    </row>
    <row r="71" spans="1:38" s="201" customFormat="1" ht="15">
      <c r="A71" s="247"/>
      <c r="B71" s="248"/>
      <c r="C71" s="357" t="s">
        <v>94</v>
      </c>
      <c r="D71" s="357"/>
      <c r="E71" s="357"/>
      <c r="F71" s="357"/>
      <c r="G71" s="357"/>
      <c r="H71" s="357"/>
      <c r="I71" s="357"/>
      <c r="J71" s="357"/>
      <c r="K71" s="357"/>
      <c r="L71" s="357"/>
      <c r="M71" s="357"/>
      <c r="N71" s="361"/>
      <c r="AF71" s="237"/>
      <c r="AG71" s="246"/>
      <c r="AH71" s="249" t="s">
        <v>94</v>
      </c>
      <c r="AL71" s="246"/>
    </row>
    <row r="72" spans="1:38" s="201" customFormat="1" ht="15">
      <c r="A72" s="250"/>
      <c r="B72" s="251" t="s">
        <v>57</v>
      </c>
      <c r="C72" s="357" t="s">
        <v>82</v>
      </c>
      <c r="D72" s="357"/>
      <c r="E72" s="357"/>
      <c r="F72" s="252"/>
      <c r="G72" s="253"/>
      <c r="H72" s="253"/>
      <c r="I72" s="253"/>
      <c r="J72" s="255">
        <v>106.88</v>
      </c>
      <c r="K72" s="253"/>
      <c r="L72" s="255">
        <v>339.24</v>
      </c>
      <c r="M72" s="257">
        <v>33.130000000000003</v>
      </c>
      <c r="N72" s="276">
        <v>11239.02</v>
      </c>
      <c r="AF72" s="237"/>
      <c r="AG72" s="246"/>
      <c r="AI72" s="249" t="s">
        <v>82</v>
      </c>
      <c r="AL72" s="246"/>
    </row>
    <row r="73" spans="1:38" s="201" customFormat="1" ht="15">
      <c r="A73" s="250"/>
      <c r="B73" s="251" t="s">
        <v>62</v>
      </c>
      <c r="C73" s="357" t="s">
        <v>63</v>
      </c>
      <c r="D73" s="357"/>
      <c r="E73" s="357"/>
      <c r="F73" s="252"/>
      <c r="G73" s="253"/>
      <c r="H73" s="253"/>
      <c r="I73" s="253"/>
      <c r="J73" s="255">
        <v>241.58</v>
      </c>
      <c r="K73" s="253"/>
      <c r="L73" s="255">
        <v>766.77</v>
      </c>
      <c r="M73" s="253"/>
      <c r="N73" s="256"/>
      <c r="AF73" s="237"/>
      <c r="AG73" s="246"/>
      <c r="AI73" s="249" t="s">
        <v>63</v>
      </c>
      <c r="AL73" s="246"/>
    </row>
    <row r="74" spans="1:38" s="201" customFormat="1" ht="15">
      <c r="A74" s="250"/>
      <c r="B74" s="251" t="s">
        <v>64</v>
      </c>
      <c r="C74" s="357" t="s">
        <v>65</v>
      </c>
      <c r="D74" s="357"/>
      <c r="E74" s="357"/>
      <c r="F74" s="252"/>
      <c r="G74" s="253"/>
      <c r="H74" s="253"/>
      <c r="I74" s="253"/>
      <c r="J74" s="255">
        <v>26.36</v>
      </c>
      <c r="K74" s="253"/>
      <c r="L74" s="255">
        <v>83.67</v>
      </c>
      <c r="M74" s="257">
        <v>33.130000000000003</v>
      </c>
      <c r="N74" s="276">
        <v>2771.99</v>
      </c>
      <c r="AF74" s="237"/>
      <c r="AG74" s="246"/>
      <c r="AI74" s="249" t="s">
        <v>65</v>
      </c>
      <c r="AL74" s="246"/>
    </row>
    <row r="75" spans="1:38" s="201" customFormat="1" ht="15">
      <c r="A75" s="259"/>
      <c r="B75" s="251"/>
      <c r="C75" s="357" t="s">
        <v>83</v>
      </c>
      <c r="D75" s="357"/>
      <c r="E75" s="357"/>
      <c r="F75" s="252" t="s">
        <v>67</v>
      </c>
      <c r="G75" s="257">
        <v>12.53</v>
      </c>
      <c r="H75" s="253"/>
      <c r="I75" s="275">
        <v>39.770220000000002</v>
      </c>
      <c r="J75" s="262"/>
      <c r="K75" s="253"/>
      <c r="L75" s="262"/>
      <c r="M75" s="253"/>
      <c r="N75" s="256"/>
      <c r="AF75" s="237"/>
      <c r="AG75" s="246"/>
      <c r="AJ75" s="249" t="s">
        <v>83</v>
      </c>
      <c r="AL75" s="246"/>
    </row>
    <row r="76" spans="1:38" s="201" customFormat="1" ht="15">
      <c r="A76" s="259"/>
      <c r="B76" s="251"/>
      <c r="C76" s="357" t="s">
        <v>66</v>
      </c>
      <c r="D76" s="357"/>
      <c r="E76" s="357"/>
      <c r="F76" s="252" t="s">
        <v>67</v>
      </c>
      <c r="G76" s="257">
        <v>2.62</v>
      </c>
      <c r="H76" s="253"/>
      <c r="I76" s="275">
        <v>8.3158799999999999</v>
      </c>
      <c r="J76" s="262"/>
      <c r="K76" s="253"/>
      <c r="L76" s="262"/>
      <c r="M76" s="253"/>
      <c r="N76" s="256"/>
      <c r="AF76" s="237"/>
      <c r="AG76" s="246"/>
      <c r="AJ76" s="249" t="s">
        <v>66</v>
      </c>
      <c r="AL76" s="246"/>
    </row>
    <row r="77" spans="1:38" s="201" customFormat="1" ht="15">
      <c r="A77" s="250"/>
      <c r="B77" s="251"/>
      <c r="C77" s="360" t="s">
        <v>68</v>
      </c>
      <c r="D77" s="360"/>
      <c r="E77" s="360"/>
      <c r="F77" s="263"/>
      <c r="G77" s="264"/>
      <c r="H77" s="264"/>
      <c r="I77" s="264"/>
      <c r="J77" s="266">
        <v>348.46</v>
      </c>
      <c r="K77" s="264"/>
      <c r="L77" s="265">
        <v>1106.01</v>
      </c>
      <c r="M77" s="264"/>
      <c r="N77" s="267"/>
      <c r="AF77" s="237"/>
      <c r="AG77" s="246"/>
      <c r="AK77" s="249" t="s">
        <v>68</v>
      </c>
      <c r="AL77" s="246"/>
    </row>
    <row r="78" spans="1:38" s="201" customFormat="1" ht="15">
      <c r="A78" s="259"/>
      <c r="B78" s="251"/>
      <c r="C78" s="357" t="s">
        <v>69</v>
      </c>
      <c r="D78" s="357"/>
      <c r="E78" s="357"/>
      <c r="F78" s="252"/>
      <c r="G78" s="253"/>
      <c r="H78" s="253"/>
      <c r="I78" s="253"/>
      <c r="J78" s="262"/>
      <c r="K78" s="253"/>
      <c r="L78" s="255">
        <v>422.91</v>
      </c>
      <c r="M78" s="253"/>
      <c r="N78" s="276">
        <v>14011.01</v>
      </c>
      <c r="AF78" s="237"/>
      <c r="AG78" s="246"/>
      <c r="AJ78" s="249" t="s">
        <v>69</v>
      </c>
      <c r="AL78" s="246"/>
    </row>
    <row r="79" spans="1:38" s="201" customFormat="1" ht="23.25">
      <c r="A79" s="259"/>
      <c r="B79" s="251" t="s">
        <v>70</v>
      </c>
      <c r="C79" s="357" t="s">
        <v>71</v>
      </c>
      <c r="D79" s="357"/>
      <c r="E79" s="357"/>
      <c r="F79" s="252" t="s">
        <v>72</v>
      </c>
      <c r="G79" s="260">
        <v>92</v>
      </c>
      <c r="H79" s="253"/>
      <c r="I79" s="260">
        <v>92</v>
      </c>
      <c r="J79" s="262"/>
      <c r="K79" s="253"/>
      <c r="L79" s="255">
        <v>389.08</v>
      </c>
      <c r="M79" s="253"/>
      <c r="N79" s="276">
        <v>12890.13</v>
      </c>
      <c r="AF79" s="237"/>
      <c r="AG79" s="246"/>
      <c r="AJ79" s="249" t="s">
        <v>71</v>
      </c>
      <c r="AL79" s="246"/>
    </row>
    <row r="80" spans="1:38" s="201" customFormat="1" ht="23.25">
      <c r="A80" s="259"/>
      <c r="B80" s="251" t="s">
        <v>73</v>
      </c>
      <c r="C80" s="357" t="s">
        <v>74</v>
      </c>
      <c r="D80" s="357"/>
      <c r="E80" s="357"/>
      <c r="F80" s="252" t="s">
        <v>72</v>
      </c>
      <c r="G80" s="260">
        <v>46</v>
      </c>
      <c r="H80" s="253"/>
      <c r="I80" s="260">
        <v>46</v>
      </c>
      <c r="J80" s="262"/>
      <c r="K80" s="253"/>
      <c r="L80" s="255">
        <v>194.54</v>
      </c>
      <c r="M80" s="253"/>
      <c r="N80" s="276">
        <v>6445.06</v>
      </c>
      <c r="AF80" s="237"/>
      <c r="AG80" s="246"/>
      <c r="AJ80" s="249" t="s">
        <v>74</v>
      </c>
      <c r="AL80" s="246"/>
    </row>
    <row r="81" spans="1:41" s="201" customFormat="1" ht="15">
      <c r="A81" s="268"/>
      <c r="B81" s="269"/>
      <c r="C81" s="359" t="s">
        <v>75</v>
      </c>
      <c r="D81" s="359"/>
      <c r="E81" s="359"/>
      <c r="F81" s="240"/>
      <c r="G81" s="241"/>
      <c r="H81" s="241"/>
      <c r="I81" s="241"/>
      <c r="J81" s="244"/>
      <c r="K81" s="241"/>
      <c r="L81" s="277">
        <v>1689.63</v>
      </c>
      <c r="M81" s="264"/>
      <c r="N81" s="245"/>
      <c r="AF81" s="237"/>
      <c r="AG81" s="246"/>
      <c r="AL81" s="246" t="s">
        <v>75</v>
      </c>
    </row>
    <row r="82" spans="1:41" s="201" customFormat="1" ht="23.25">
      <c r="A82" s="238" t="s">
        <v>95</v>
      </c>
      <c r="B82" s="239" t="s">
        <v>96</v>
      </c>
      <c r="C82" s="359" t="s">
        <v>97</v>
      </c>
      <c r="D82" s="359"/>
      <c r="E82" s="359"/>
      <c r="F82" s="240" t="s">
        <v>78</v>
      </c>
      <c r="G82" s="241">
        <v>1.3</v>
      </c>
      <c r="H82" s="242">
        <v>1</v>
      </c>
      <c r="I82" s="278">
        <v>1.3</v>
      </c>
      <c r="J82" s="244"/>
      <c r="K82" s="241"/>
      <c r="L82" s="244"/>
      <c r="M82" s="241"/>
      <c r="N82" s="245"/>
      <c r="AF82" s="237"/>
      <c r="AG82" s="246" t="s">
        <v>97</v>
      </c>
      <c r="AL82" s="246"/>
    </row>
    <row r="83" spans="1:41" s="201" customFormat="1" ht="15">
      <c r="A83" s="247"/>
      <c r="B83" s="248"/>
      <c r="C83" s="357" t="s">
        <v>98</v>
      </c>
      <c r="D83" s="357"/>
      <c r="E83" s="357"/>
      <c r="F83" s="357"/>
      <c r="G83" s="357"/>
      <c r="H83" s="357"/>
      <c r="I83" s="357"/>
      <c r="J83" s="357"/>
      <c r="K83" s="357"/>
      <c r="L83" s="357"/>
      <c r="M83" s="357"/>
      <c r="N83" s="361"/>
      <c r="AF83" s="237"/>
      <c r="AG83" s="246"/>
      <c r="AH83" s="249" t="s">
        <v>98</v>
      </c>
      <c r="AL83" s="246"/>
    </row>
    <row r="84" spans="1:41" s="201" customFormat="1" ht="15">
      <c r="A84" s="250"/>
      <c r="B84" s="251" t="s">
        <v>57</v>
      </c>
      <c r="C84" s="357" t="s">
        <v>82</v>
      </c>
      <c r="D84" s="357"/>
      <c r="E84" s="357"/>
      <c r="F84" s="252"/>
      <c r="G84" s="253"/>
      <c r="H84" s="253"/>
      <c r="I84" s="253"/>
      <c r="J84" s="255">
        <v>663.75</v>
      </c>
      <c r="K84" s="253"/>
      <c r="L84" s="255">
        <v>862.88</v>
      </c>
      <c r="M84" s="257">
        <v>33.130000000000003</v>
      </c>
      <c r="N84" s="276">
        <v>28587.21</v>
      </c>
      <c r="AF84" s="237"/>
      <c r="AG84" s="246"/>
      <c r="AI84" s="249" t="s">
        <v>82</v>
      </c>
      <c r="AL84" s="246"/>
    </row>
    <row r="85" spans="1:41" s="201" customFormat="1" ht="15">
      <c r="A85" s="259"/>
      <c r="B85" s="251"/>
      <c r="C85" s="357" t="s">
        <v>83</v>
      </c>
      <c r="D85" s="357"/>
      <c r="E85" s="357"/>
      <c r="F85" s="252" t="s">
        <v>67</v>
      </c>
      <c r="G85" s="273">
        <v>88.5</v>
      </c>
      <c r="H85" s="253"/>
      <c r="I85" s="257">
        <v>115.05</v>
      </c>
      <c r="J85" s="262"/>
      <c r="K85" s="253"/>
      <c r="L85" s="262"/>
      <c r="M85" s="253"/>
      <c r="N85" s="256"/>
      <c r="AF85" s="237"/>
      <c r="AG85" s="246"/>
      <c r="AJ85" s="249" t="s">
        <v>83</v>
      </c>
      <c r="AL85" s="246"/>
    </row>
    <row r="86" spans="1:41" s="201" customFormat="1" ht="15">
      <c r="A86" s="250"/>
      <c r="B86" s="251"/>
      <c r="C86" s="360" t="s">
        <v>68</v>
      </c>
      <c r="D86" s="360"/>
      <c r="E86" s="360"/>
      <c r="F86" s="263"/>
      <c r="G86" s="264"/>
      <c r="H86" s="264"/>
      <c r="I86" s="264"/>
      <c r="J86" s="266">
        <v>663.75</v>
      </c>
      <c r="K86" s="264"/>
      <c r="L86" s="266">
        <v>862.88</v>
      </c>
      <c r="M86" s="264"/>
      <c r="N86" s="267"/>
      <c r="AF86" s="237"/>
      <c r="AG86" s="246"/>
      <c r="AK86" s="249" t="s">
        <v>68</v>
      </c>
      <c r="AL86" s="246"/>
    </row>
    <row r="87" spans="1:41" s="201" customFormat="1" ht="15">
      <c r="A87" s="259"/>
      <c r="B87" s="251"/>
      <c r="C87" s="357" t="s">
        <v>69</v>
      </c>
      <c r="D87" s="357"/>
      <c r="E87" s="357"/>
      <c r="F87" s="252"/>
      <c r="G87" s="253"/>
      <c r="H87" s="253"/>
      <c r="I87" s="253"/>
      <c r="J87" s="262"/>
      <c r="K87" s="253"/>
      <c r="L87" s="255">
        <v>862.88</v>
      </c>
      <c r="M87" s="253"/>
      <c r="N87" s="276">
        <v>28587.21</v>
      </c>
      <c r="AF87" s="237"/>
      <c r="AG87" s="246"/>
      <c r="AJ87" s="249" t="s">
        <v>69</v>
      </c>
      <c r="AL87" s="246"/>
    </row>
    <row r="88" spans="1:41" s="201" customFormat="1" ht="23.25">
      <c r="A88" s="259"/>
      <c r="B88" s="251" t="s">
        <v>84</v>
      </c>
      <c r="C88" s="357" t="s">
        <v>85</v>
      </c>
      <c r="D88" s="357"/>
      <c r="E88" s="357"/>
      <c r="F88" s="252" t="s">
        <v>72</v>
      </c>
      <c r="G88" s="260">
        <v>89</v>
      </c>
      <c r="H88" s="253"/>
      <c r="I88" s="260">
        <v>89</v>
      </c>
      <c r="J88" s="262"/>
      <c r="K88" s="253"/>
      <c r="L88" s="255">
        <v>767.96</v>
      </c>
      <c r="M88" s="253"/>
      <c r="N88" s="276">
        <v>25442.62</v>
      </c>
      <c r="AF88" s="237"/>
      <c r="AG88" s="246"/>
      <c r="AJ88" s="249" t="s">
        <v>85</v>
      </c>
      <c r="AL88" s="246"/>
    </row>
    <row r="89" spans="1:41" s="201" customFormat="1" ht="23.25">
      <c r="A89" s="259"/>
      <c r="B89" s="251" t="s">
        <v>86</v>
      </c>
      <c r="C89" s="357" t="s">
        <v>87</v>
      </c>
      <c r="D89" s="357"/>
      <c r="E89" s="357"/>
      <c r="F89" s="252" t="s">
        <v>72</v>
      </c>
      <c r="G89" s="260">
        <v>40</v>
      </c>
      <c r="H89" s="253"/>
      <c r="I89" s="260">
        <v>40</v>
      </c>
      <c r="J89" s="262"/>
      <c r="K89" s="253"/>
      <c r="L89" s="255">
        <v>345.15</v>
      </c>
      <c r="M89" s="253"/>
      <c r="N89" s="276">
        <v>11434.88</v>
      </c>
      <c r="AF89" s="237"/>
      <c r="AG89" s="246"/>
      <c r="AJ89" s="249" t="s">
        <v>87</v>
      </c>
      <c r="AL89" s="246"/>
    </row>
    <row r="90" spans="1:41" s="201" customFormat="1" ht="15">
      <c r="A90" s="268"/>
      <c r="B90" s="269"/>
      <c r="C90" s="359" t="s">
        <v>75</v>
      </c>
      <c r="D90" s="359"/>
      <c r="E90" s="359"/>
      <c r="F90" s="240"/>
      <c r="G90" s="241"/>
      <c r="H90" s="241"/>
      <c r="I90" s="241"/>
      <c r="J90" s="244"/>
      <c r="K90" s="241"/>
      <c r="L90" s="277">
        <v>1975.99</v>
      </c>
      <c r="M90" s="264"/>
      <c r="N90" s="245"/>
      <c r="AF90" s="237"/>
      <c r="AG90" s="246"/>
      <c r="AL90" s="246" t="s">
        <v>75</v>
      </c>
    </row>
    <row r="91" spans="1:41" s="201" customFormat="1" ht="15">
      <c r="A91" s="279"/>
      <c r="B91" s="280"/>
      <c r="C91" s="280"/>
      <c r="D91" s="280"/>
      <c r="E91" s="280"/>
      <c r="F91" s="281"/>
      <c r="G91" s="281"/>
      <c r="H91" s="281"/>
      <c r="I91" s="281"/>
      <c r="J91" s="282"/>
      <c r="K91" s="281"/>
      <c r="L91" s="282"/>
      <c r="M91" s="253"/>
      <c r="N91" s="282"/>
      <c r="AF91" s="237"/>
      <c r="AG91" s="246"/>
      <c r="AL91" s="246"/>
    </row>
    <row r="92" spans="1:41" s="201" customFormat="1" ht="15">
      <c r="A92" s="283"/>
      <c r="B92" s="284"/>
      <c r="C92" s="359" t="s">
        <v>99</v>
      </c>
      <c r="D92" s="359"/>
      <c r="E92" s="359"/>
      <c r="F92" s="359"/>
      <c r="G92" s="359"/>
      <c r="H92" s="359"/>
      <c r="I92" s="359"/>
      <c r="J92" s="359"/>
      <c r="K92" s="359"/>
      <c r="L92" s="285"/>
      <c r="M92" s="286"/>
      <c r="N92" s="287"/>
      <c r="AF92" s="237"/>
      <c r="AG92" s="246"/>
      <c r="AL92" s="246"/>
      <c r="AN92" s="246" t="s">
        <v>99</v>
      </c>
    </row>
    <row r="93" spans="1:41" s="201" customFormat="1" ht="15">
      <c r="A93" s="288"/>
      <c r="B93" s="251"/>
      <c r="C93" s="357" t="s">
        <v>100</v>
      </c>
      <c r="D93" s="357"/>
      <c r="E93" s="357"/>
      <c r="F93" s="357"/>
      <c r="G93" s="357"/>
      <c r="H93" s="357"/>
      <c r="I93" s="357"/>
      <c r="J93" s="357"/>
      <c r="K93" s="357"/>
      <c r="L93" s="289">
        <v>2272.4299999999998</v>
      </c>
      <c r="M93" s="290"/>
      <c r="N93" s="291"/>
      <c r="AF93" s="237"/>
      <c r="AG93" s="246"/>
      <c r="AL93" s="246"/>
      <c r="AN93" s="246"/>
      <c r="AO93" s="249" t="s">
        <v>100</v>
      </c>
    </row>
    <row r="94" spans="1:41" s="201" customFormat="1" ht="15">
      <c r="A94" s="288"/>
      <c r="B94" s="251"/>
      <c r="C94" s="357" t="s">
        <v>101</v>
      </c>
      <c r="D94" s="357"/>
      <c r="E94" s="357"/>
      <c r="F94" s="357"/>
      <c r="G94" s="357"/>
      <c r="H94" s="357"/>
      <c r="I94" s="357"/>
      <c r="J94" s="357"/>
      <c r="K94" s="357"/>
      <c r="L94" s="292"/>
      <c r="M94" s="290"/>
      <c r="N94" s="291"/>
      <c r="AF94" s="237"/>
      <c r="AG94" s="246"/>
      <c r="AL94" s="246"/>
      <c r="AN94" s="246"/>
      <c r="AO94" s="249" t="s">
        <v>101</v>
      </c>
    </row>
    <row r="95" spans="1:41" s="201" customFormat="1" ht="15">
      <c r="A95" s="288"/>
      <c r="B95" s="251"/>
      <c r="C95" s="357" t="s">
        <v>102</v>
      </c>
      <c r="D95" s="357"/>
      <c r="E95" s="357"/>
      <c r="F95" s="357"/>
      <c r="G95" s="357"/>
      <c r="H95" s="357"/>
      <c r="I95" s="357"/>
      <c r="J95" s="357"/>
      <c r="K95" s="357"/>
      <c r="L95" s="289">
        <v>1226.56</v>
      </c>
      <c r="M95" s="290"/>
      <c r="N95" s="291"/>
      <c r="AF95" s="237"/>
      <c r="AG95" s="246"/>
      <c r="AL95" s="246"/>
      <c r="AN95" s="246"/>
      <c r="AO95" s="249" t="s">
        <v>102</v>
      </c>
    </row>
    <row r="96" spans="1:41" s="201" customFormat="1" ht="15">
      <c r="A96" s="288"/>
      <c r="B96" s="251"/>
      <c r="C96" s="357" t="s">
        <v>103</v>
      </c>
      <c r="D96" s="357"/>
      <c r="E96" s="357"/>
      <c r="F96" s="357"/>
      <c r="G96" s="357"/>
      <c r="H96" s="357"/>
      <c r="I96" s="357"/>
      <c r="J96" s="357"/>
      <c r="K96" s="357"/>
      <c r="L96" s="289">
        <v>1045.8699999999999</v>
      </c>
      <c r="M96" s="290"/>
      <c r="N96" s="291"/>
      <c r="AF96" s="237"/>
      <c r="AG96" s="246"/>
      <c r="AL96" s="246"/>
      <c r="AN96" s="246"/>
      <c r="AO96" s="249" t="s">
        <v>103</v>
      </c>
    </row>
    <row r="97" spans="1:42" s="201" customFormat="1" ht="15">
      <c r="A97" s="288"/>
      <c r="B97" s="251"/>
      <c r="C97" s="357" t="s">
        <v>104</v>
      </c>
      <c r="D97" s="357"/>
      <c r="E97" s="357"/>
      <c r="F97" s="357"/>
      <c r="G97" s="357"/>
      <c r="H97" s="357"/>
      <c r="I97" s="357"/>
      <c r="J97" s="357"/>
      <c r="K97" s="357"/>
      <c r="L97" s="293">
        <v>121.17</v>
      </c>
      <c r="M97" s="290"/>
      <c r="N97" s="291"/>
      <c r="AF97" s="237"/>
      <c r="AG97" s="246"/>
      <c r="AL97" s="246"/>
      <c r="AN97" s="246"/>
      <c r="AO97" s="249" t="s">
        <v>104</v>
      </c>
    </row>
    <row r="98" spans="1:42" s="201" customFormat="1" ht="15">
      <c r="A98" s="288"/>
      <c r="B98" s="251"/>
      <c r="C98" s="357" t="s">
        <v>105</v>
      </c>
      <c r="D98" s="357"/>
      <c r="E98" s="357"/>
      <c r="F98" s="357"/>
      <c r="G98" s="357"/>
      <c r="H98" s="357"/>
      <c r="I98" s="357"/>
      <c r="J98" s="357"/>
      <c r="K98" s="357"/>
      <c r="L98" s="289">
        <v>4052.44</v>
      </c>
      <c r="M98" s="290"/>
      <c r="N98" s="291"/>
      <c r="AF98" s="237"/>
      <c r="AG98" s="246"/>
      <c r="AL98" s="246"/>
      <c r="AN98" s="246"/>
      <c r="AO98" s="249" t="s">
        <v>105</v>
      </c>
    </row>
    <row r="99" spans="1:42" s="201" customFormat="1" ht="15">
      <c r="A99" s="288"/>
      <c r="B99" s="251"/>
      <c r="C99" s="357" t="s">
        <v>101</v>
      </c>
      <c r="D99" s="357"/>
      <c r="E99" s="357"/>
      <c r="F99" s="357"/>
      <c r="G99" s="357"/>
      <c r="H99" s="357"/>
      <c r="I99" s="357"/>
      <c r="J99" s="357"/>
      <c r="K99" s="357"/>
      <c r="L99" s="292"/>
      <c r="M99" s="290"/>
      <c r="N99" s="291"/>
      <c r="AF99" s="237"/>
      <c r="AG99" s="246"/>
      <c r="AL99" s="246"/>
      <c r="AN99" s="246"/>
      <c r="AO99" s="249" t="s">
        <v>101</v>
      </c>
    </row>
    <row r="100" spans="1:42" s="201" customFormat="1" ht="15">
      <c r="A100" s="288"/>
      <c r="B100" s="251"/>
      <c r="C100" s="357" t="s">
        <v>106</v>
      </c>
      <c r="D100" s="357"/>
      <c r="E100" s="357"/>
      <c r="F100" s="357"/>
      <c r="G100" s="357"/>
      <c r="H100" s="357"/>
      <c r="I100" s="357"/>
      <c r="J100" s="357"/>
      <c r="K100" s="357"/>
      <c r="L100" s="289">
        <v>1226.56</v>
      </c>
      <c r="M100" s="290"/>
      <c r="N100" s="291"/>
      <c r="AF100" s="237"/>
      <c r="AG100" s="246"/>
      <c r="AL100" s="246"/>
      <c r="AN100" s="246"/>
      <c r="AO100" s="249" t="s">
        <v>106</v>
      </c>
    </row>
    <row r="101" spans="1:42" s="201" customFormat="1" ht="15">
      <c r="A101" s="288"/>
      <c r="B101" s="251"/>
      <c r="C101" s="357" t="s">
        <v>107</v>
      </c>
      <c r="D101" s="357"/>
      <c r="E101" s="357"/>
      <c r="F101" s="357"/>
      <c r="G101" s="357"/>
      <c r="H101" s="357"/>
      <c r="I101" s="357"/>
      <c r="J101" s="357"/>
      <c r="K101" s="357"/>
      <c r="L101" s="289">
        <v>1045.8699999999999</v>
      </c>
      <c r="M101" s="290"/>
      <c r="N101" s="291"/>
      <c r="AF101" s="237"/>
      <c r="AG101" s="246"/>
      <c r="AL101" s="246"/>
      <c r="AN101" s="246"/>
      <c r="AO101" s="249" t="s">
        <v>107</v>
      </c>
    </row>
    <row r="102" spans="1:42" s="201" customFormat="1" ht="15">
      <c r="A102" s="288"/>
      <c r="B102" s="251"/>
      <c r="C102" s="357" t="s">
        <v>108</v>
      </c>
      <c r="D102" s="357"/>
      <c r="E102" s="357"/>
      <c r="F102" s="357"/>
      <c r="G102" s="357"/>
      <c r="H102" s="357"/>
      <c r="I102" s="357"/>
      <c r="J102" s="357"/>
      <c r="K102" s="357"/>
      <c r="L102" s="293">
        <v>121.17</v>
      </c>
      <c r="M102" s="290"/>
      <c r="N102" s="291"/>
      <c r="AF102" s="237"/>
      <c r="AG102" s="246"/>
      <c r="AL102" s="246"/>
      <c r="AN102" s="246"/>
      <c r="AO102" s="249" t="s">
        <v>108</v>
      </c>
    </row>
    <row r="103" spans="1:42" s="201" customFormat="1" ht="15">
      <c r="A103" s="288"/>
      <c r="B103" s="251"/>
      <c r="C103" s="357" t="s">
        <v>109</v>
      </c>
      <c r="D103" s="357"/>
      <c r="E103" s="357"/>
      <c r="F103" s="357"/>
      <c r="G103" s="357"/>
      <c r="H103" s="357"/>
      <c r="I103" s="357"/>
      <c r="J103" s="357"/>
      <c r="K103" s="357"/>
      <c r="L103" s="289">
        <v>1213.29</v>
      </c>
      <c r="M103" s="290"/>
      <c r="N103" s="291"/>
      <c r="AF103" s="237"/>
      <c r="AG103" s="246"/>
      <c r="AL103" s="246"/>
      <c r="AN103" s="246"/>
      <c r="AO103" s="249" t="s">
        <v>109</v>
      </c>
    </row>
    <row r="104" spans="1:42" s="201" customFormat="1" ht="15">
      <c r="A104" s="288"/>
      <c r="B104" s="251"/>
      <c r="C104" s="357" t="s">
        <v>110</v>
      </c>
      <c r="D104" s="357"/>
      <c r="E104" s="357"/>
      <c r="F104" s="357"/>
      <c r="G104" s="357"/>
      <c r="H104" s="357"/>
      <c r="I104" s="357"/>
      <c r="J104" s="357"/>
      <c r="K104" s="357"/>
      <c r="L104" s="293">
        <v>566.72</v>
      </c>
      <c r="M104" s="290"/>
      <c r="N104" s="291"/>
      <c r="AF104" s="237"/>
      <c r="AG104" s="246"/>
      <c r="AL104" s="246"/>
      <c r="AN104" s="246"/>
      <c r="AO104" s="249" t="s">
        <v>110</v>
      </c>
    </row>
    <row r="105" spans="1:42" s="201" customFormat="1" ht="15">
      <c r="A105" s="288"/>
      <c r="B105" s="251"/>
      <c r="C105" s="357" t="s">
        <v>111</v>
      </c>
      <c r="D105" s="357"/>
      <c r="E105" s="357"/>
      <c r="F105" s="357"/>
      <c r="G105" s="357"/>
      <c r="H105" s="357"/>
      <c r="I105" s="357"/>
      <c r="J105" s="357"/>
      <c r="K105" s="357"/>
      <c r="L105" s="289">
        <v>1347.73</v>
      </c>
      <c r="M105" s="290"/>
      <c r="N105" s="291"/>
      <c r="AF105" s="237"/>
      <c r="AG105" s="246"/>
      <c r="AL105" s="246"/>
      <c r="AN105" s="246"/>
      <c r="AO105" s="249" t="s">
        <v>111</v>
      </c>
    </row>
    <row r="106" spans="1:42" s="201" customFormat="1" ht="15">
      <c r="A106" s="288"/>
      <c r="B106" s="251"/>
      <c r="C106" s="357" t="s">
        <v>112</v>
      </c>
      <c r="D106" s="357"/>
      <c r="E106" s="357"/>
      <c r="F106" s="357"/>
      <c r="G106" s="357"/>
      <c r="H106" s="357"/>
      <c r="I106" s="357"/>
      <c r="J106" s="357"/>
      <c r="K106" s="357"/>
      <c r="L106" s="289">
        <v>1213.29</v>
      </c>
      <c r="M106" s="290"/>
      <c r="N106" s="291"/>
      <c r="AF106" s="237"/>
      <c r="AG106" s="246"/>
      <c r="AL106" s="246"/>
      <c r="AN106" s="246"/>
      <c r="AO106" s="249" t="s">
        <v>112</v>
      </c>
    </row>
    <row r="107" spans="1:42" s="201" customFormat="1" ht="15">
      <c r="A107" s="288"/>
      <c r="B107" s="251"/>
      <c r="C107" s="357" t="s">
        <v>113</v>
      </c>
      <c r="D107" s="357"/>
      <c r="E107" s="357"/>
      <c r="F107" s="357"/>
      <c r="G107" s="357"/>
      <c r="H107" s="357"/>
      <c r="I107" s="357"/>
      <c r="J107" s="357"/>
      <c r="K107" s="357"/>
      <c r="L107" s="293">
        <v>566.72</v>
      </c>
      <c r="M107" s="290"/>
      <c r="N107" s="291"/>
      <c r="AF107" s="237"/>
      <c r="AG107" s="246"/>
      <c r="AL107" s="246"/>
      <c r="AN107" s="246"/>
      <c r="AO107" s="249" t="s">
        <v>113</v>
      </c>
    </row>
    <row r="108" spans="1:42" s="201" customFormat="1" ht="15">
      <c r="A108" s="288"/>
      <c r="B108" s="294"/>
      <c r="C108" s="358" t="s">
        <v>114</v>
      </c>
      <c r="D108" s="358"/>
      <c r="E108" s="358"/>
      <c r="F108" s="358"/>
      <c r="G108" s="358"/>
      <c r="H108" s="358"/>
      <c r="I108" s="358"/>
      <c r="J108" s="358"/>
      <c r="K108" s="358"/>
      <c r="L108" s="295">
        <v>4052.44</v>
      </c>
      <c r="M108" s="296"/>
      <c r="N108" s="297"/>
      <c r="AF108" s="237"/>
      <c r="AG108" s="246"/>
      <c r="AL108" s="246"/>
      <c r="AN108" s="246"/>
      <c r="AP108" s="246" t="s">
        <v>114</v>
      </c>
    </row>
    <row r="109" spans="1:42" s="201" customFormat="1" ht="15">
      <c r="A109" s="366" t="s">
        <v>115</v>
      </c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  <c r="L109" s="367"/>
      <c r="M109" s="367"/>
      <c r="N109" s="368"/>
      <c r="AF109" s="237" t="s">
        <v>115</v>
      </c>
      <c r="AG109" s="246"/>
      <c r="AL109" s="246"/>
      <c r="AN109" s="246"/>
      <c r="AP109" s="246"/>
    </row>
    <row r="110" spans="1:42" s="201" customFormat="1" ht="15">
      <c r="A110" s="238" t="s">
        <v>116</v>
      </c>
      <c r="B110" s="239" t="s">
        <v>117</v>
      </c>
      <c r="C110" s="359" t="s">
        <v>118</v>
      </c>
      <c r="D110" s="359"/>
      <c r="E110" s="359"/>
      <c r="F110" s="240" t="s">
        <v>78</v>
      </c>
      <c r="G110" s="241">
        <v>6.7000000000000004E-2</v>
      </c>
      <c r="H110" s="242">
        <v>1</v>
      </c>
      <c r="I110" s="271">
        <v>6.7000000000000004E-2</v>
      </c>
      <c r="J110" s="244"/>
      <c r="K110" s="241"/>
      <c r="L110" s="244"/>
      <c r="M110" s="241"/>
      <c r="N110" s="245"/>
      <c r="AF110" s="237"/>
      <c r="AG110" s="246" t="s">
        <v>118</v>
      </c>
      <c r="AL110" s="246"/>
      <c r="AN110" s="246"/>
      <c r="AP110" s="246"/>
    </row>
    <row r="111" spans="1:42" s="201" customFormat="1" ht="15">
      <c r="A111" s="247"/>
      <c r="B111" s="248"/>
      <c r="C111" s="357" t="s">
        <v>119</v>
      </c>
      <c r="D111" s="357"/>
      <c r="E111" s="357"/>
      <c r="F111" s="357"/>
      <c r="G111" s="357"/>
      <c r="H111" s="357"/>
      <c r="I111" s="357"/>
      <c r="J111" s="357"/>
      <c r="K111" s="357"/>
      <c r="L111" s="357"/>
      <c r="M111" s="357"/>
      <c r="N111" s="361"/>
      <c r="AF111" s="237"/>
      <c r="AG111" s="246"/>
      <c r="AH111" s="249" t="s">
        <v>119</v>
      </c>
      <c r="AL111" s="246"/>
      <c r="AN111" s="246"/>
      <c r="AP111" s="246"/>
    </row>
    <row r="112" spans="1:42" s="201" customFormat="1" ht="15">
      <c r="A112" s="250"/>
      <c r="B112" s="251" t="s">
        <v>57</v>
      </c>
      <c r="C112" s="357" t="s">
        <v>82</v>
      </c>
      <c r="D112" s="357"/>
      <c r="E112" s="357"/>
      <c r="F112" s="252"/>
      <c r="G112" s="253"/>
      <c r="H112" s="253"/>
      <c r="I112" s="253"/>
      <c r="J112" s="254">
        <v>1053</v>
      </c>
      <c r="K112" s="253"/>
      <c r="L112" s="255">
        <v>70.55</v>
      </c>
      <c r="M112" s="257">
        <v>33.130000000000003</v>
      </c>
      <c r="N112" s="276">
        <v>2337.3200000000002</v>
      </c>
      <c r="AF112" s="237"/>
      <c r="AG112" s="246"/>
      <c r="AI112" s="249" t="s">
        <v>82</v>
      </c>
      <c r="AL112" s="246"/>
      <c r="AN112" s="246"/>
      <c r="AP112" s="246"/>
    </row>
    <row r="113" spans="1:42" s="201" customFormat="1" ht="15">
      <c r="A113" s="250"/>
      <c r="B113" s="251" t="s">
        <v>62</v>
      </c>
      <c r="C113" s="357" t="s">
        <v>63</v>
      </c>
      <c r="D113" s="357"/>
      <c r="E113" s="357"/>
      <c r="F113" s="252"/>
      <c r="G113" s="253"/>
      <c r="H113" s="253"/>
      <c r="I113" s="253"/>
      <c r="J113" s="254">
        <v>1566.06</v>
      </c>
      <c r="K113" s="253"/>
      <c r="L113" s="255">
        <v>104.93</v>
      </c>
      <c r="M113" s="253"/>
      <c r="N113" s="256"/>
      <c r="AF113" s="237"/>
      <c r="AG113" s="246"/>
      <c r="AI113" s="249" t="s">
        <v>63</v>
      </c>
      <c r="AL113" s="246"/>
      <c r="AN113" s="246"/>
      <c r="AP113" s="246"/>
    </row>
    <row r="114" spans="1:42" s="201" customFormat="1" ht="15">
      <c r="A114" s="250"/>
      <c r="B114" s="251" t="s">
        <v>64</v>
      </c>
      <c r="C114" s="357" t="s">
        <v>65</v>
      </c>
      <c r="D114" s="357"/>
      <c r="E114" s="357"/>
      <c r="F114" s="252"/>
      <c r="G114" s="253"/>
      <c r="H114" s="253"/>
      <c r="I114" s="253"/>
      <c r="J114" s="255">
        <v>244.39</v>
      </c>
      <c r="K114" s="253"/>
      <c r="L114" s="255">
        <v>16.37</v>
      </c>
      <c r="M114" s="257">
        <v>33.130000000000003</v>
      </c>
      <c r="N114" s="258">
        <v>542.34</v>
      </c>
      <c r="AF114" s="237"/>
      <c r="AG114" s="246"/>
      <c r="AI114" s="249" t="s">
        <v>65</v>
      </c>
      <c r="AL114" s="246"/>
      <c r="AN114" s="246"/>
      <c r="AP114" s="246"/>
    </row>
    <row r="115" spans="1:42" s="201" customFormat="1" ht="15">
      <c r="A115" s="250"/>
      <c r="B115" s="251" t="s">
        <v>91</v>
      </c>
      <c r="C115" s="357" t="s">
        <v>120</v>
      </c>
      <c r="D115" s="357"/>
      <c r="E115" s="357"/>
      <c r="F115" s="252"/>
      <c r="G115" s="253"/>
      <c r="H115" s="253"/>
      <c r="I115" s="253"/>
      <c r="J115" s="255">
        <v>909.27</v>
      </c>
      <c r="K115" s="253"/>
      <c r="L115" s="255">
        <v>60.92</v>
      </c>
      <c r="M115" s="253"/>
      <c r="N115" s="256"/>
      <c r="AF115" s="237"/>
      <c r="AG115" s="246"/>
      <c r="AI115" s="249" t="s">
        <v>120</v>
      </c>
      <c r="AL115" s="246"/>
      <c r="AN115" s="246"/>
      <c r="AP115" s="246"/>
    </row>
    <row r="116" spans="1:42" s="201" customFormat="1" ht="15">
      <c r="A116" s="259"/>
      <c r="B116" s="251"/>
      <c r="C116" s="357" t="s">
        <v>83</v>
      </c>
      <c r="D116" s="357"/>
      <c r="E116" s="357"/>
      <c r="F116" s="252" t="s">
        <v>67</v>
      </c>
      <c r="G116" s="260">
        <v>135</v>
      </c>
      <c r="H116" s="253"/>
      <c r="I116" s="274">
        <v>9.0449999999999999</v>
      </c>
      <c r="J116" s="262"/>
      <c r="K116" s="253"/>
      <c r="L116" s="262"/>
      <c r="M116" s="253"/>
      <c r="N116" s="256"/>
      <c r="AF116" s="237"/>
      <c r="AG116" s="246"/>
      <c r="AJ116" s="249" t="s">
        <v>83</v>
      </c>
      <c r="AL116" s="246"/>
      <c r="AN116" s="246"/>
      <c r="AP116" s="246"/>
    </row>
    <row r="117" spans="1:42" s="201" customFormat="1" ht="15">
      <c r="A117" s="259"/>
      <c r="B117" s="251"/>
      <c r="C117" s="357" t="s">
        <v>66</v>
      </c>
      <c r="D117" s="357"/>
      <c r="E117" s="357"/>
      <c r="F117" s="252" t="s">
        <v>67</v>
      </c>
      <c r="G117" s="257">
        <v>18.12</v>
      </c>
      <c r="H117" s="253"/>
      <c r="I117" s="275">
        <v>1.21404</v>
      </c>
      <c r="J117" s="262"/>
      <c r="K117" s="253"/>
      <c r="L117" s="262"/>
      <c r="M117" s="253"/>
      <c r="N117" s="256"/>
      <c r="AF117" s="237"/>
      <c r="AG117" s="246"/>
      <c r="AJ117" s="249" t="s">
        <v>66</v>
      </c>
      <c r="AL117" s="246"/>
      <c r="AN117" s="246"/>
      <c r="AP117" s="246"/>
    </row>
    <row r="118" spans="1:42" s="201" customFormat="1" ht="15">
      <c r="A118" s="250"/>
      <c r="B118" s="251"/>
      <c r="C118" s="360" t="s">
        <v>68</v>
      </c>
      <c r="D118" s="360"/>
      <c r="E118" s="360"/>
      <c r="F118" s="263"/>
      <c r="G118" s="264"/>
      <c r="H118" s="264"/>
      <c r="I118" s="264"/>
      <c r="J118" s="265">
        <v>3528.33</v>
      </c>
      <c r="K118" s="264"/>
      <c r="L118" s="266">
        <v>236.4</v>
      </c>
      <c r="M118" s="264"/>
      <c r="N118" s="267"/>
      <c r="AF118" s="237"/>
      <c r="AG118" s="246"/>
      <c r="AK118" s="249" t="s">
        <v>68</v>
      </c>
      <c r="AL118" s="246"/>
      <c r="AN118" s="246"/>
      <c r="AP118" s="246"/>
    </row>
    <row r="119" spans="1:42" s="201" customFormat="1" ht="15">
      <c r="A119" s="259"/>
      <c r="B119" s="251"/>
      <c r="C119" s="357" t="s">
        <v>69</v>
      </c>
      <c r="D119" s="357"/>
      <c r="E119" s="357"/>
      <c r="F119" s="252"/>
      <c r="G119" s="253"/>
      <c r="H119" s="253"/>
      <c r="I119" s="253"/>
      <c r="J119" s="262"/>
      <c r="K119" s="253"/>
      <c r="L119" s="255">
        <v>86.92</v>
      </c>
      <c r="M119" s="253"/>
      <c r="N119" s="276">
        <v>2879.66</v>
      </c>
      <c r="AF119" s="237"/>
      <c r="AG119" s="246"/>
      <c r="AJ119" s="249" t="s">
        <v>69</v>
      </c>
      <c r="AL119" s="246"/>
      <c r="AN119" s="246"/>
      <c r="AP119" s="246"/>
    </row>
    <row r="120" spans="1:42" s="201" customFormat="1" ht="23.25">
      <c r="A120" s="259"/>
      <c r="B120" s="251" t="s">
        <v>121</v>
      </c>
      <c r="C120" s="357" t="s">
        <v>122</v>
      </c>
      <c r="D120" s="357"/>
      <c r="E120" s="357"/>
      <c r="F120" s="252" t="s">
        <v>72</v>
      </c>
      <c r="G120" s="260">
        <v>102</v>
      </c>
      <c r="H120" s="253"/>
      <c r="I120" s="260">
        <v>102</v>
      </c>
      <c r="J120" s="262"/>
      <c r="K120" s="253"/>
      <c r="L120" s="255">
        <v>88.66</v>
      </c>
      <c r="M120" s="253"/>
      <c r="N120" s="276">
        <v>2937.25</v>
      </c>
      <c r="AF120" s="237"/>
      <c r="AG120" s="246"/>
      <c r="AJ120" s="249" t="s">
        <v>122</v>
      </c>
      <c r="AL120" s="246"/>
      <c r="AN120" s="246"/>
      <c r="AP120" s="246"/>
    </row>
    <row r="121" spans="1:42" s="201" customFormat="1" ht="23.25">
      <c r="A121" s="259"/>
      <c r="B121" s="251" t="s">
        <v>123</v>
      </c>
      <c r="C121" s="357" t="s">
        <v>124</v>
      </c>
      <c r="D121" s="357"/>
      <c r="E121" s="357"/>
      <c r="F121" s="252" t="s">
        <v>72</v>
      </c>
      <c r="G121" s="260">
        <v>58</v>
      </c>
      <c r="H121" s="253"/>
      <c r="I121" s="260">
        <v>58</v>
      </c>
      <c r="J121" s="262"/>
      <c r="K121" s="253"/>
      <c r="L121" s="255">
        <v>50.41</v>
      </c>
      <c r="M121" s="253"/>
      <c r="N121" s="276">
        <v>1670.2</v>
      </c>
      <c r="AF121" s="237"/>
      <c r="AG121" s="246"/>
      <c r="AJ121" s="249" t="s">
        <v>124</v>
      </c>
      <c r="AL121" s="246"/>
      <c r="AN121" s="246"/>
      <c r="AP121" s="246"/>
    </row>
    <row r="122" spans="1:42" s="201" customFormat="1" ht="15">
      <c r="A122" s="268"/>
      <c r="B122" s="269"/>
      <c r="C122" s="359" t="s">
        <v>75</v>
      </c>
      <c r="D122" s="359"/>
      <c r="E122" s="359"/>
      <c r="F122" s="240"/>
      <c r="G122" s="241"/>
      <c r="H122" s="241"/>
      <c r="I122" s="241"/>
      <c r="J122" s="244"/>
      <c r="K122" s="241"/>
      <c r="L122" s="270">
        <v>375.47</v>
      </c>
      <c r="M122" s="264"/>
      <c r="N122" s="245"/>
      <c r="AF122" s="237"/>
      <c r="AG122" s="246"/>
      <c r="AL122" s="246" t="s">
        <v>75</v>
      </c>
      <c r="AN122" s="246"/>
      <c r="AP122" s="246"/>
    </row>
    <row r="123" spans="1:42" s="201" customFormat="1" ht="23.25">
      <c r="A123" s="238" t="s">
        <v>125</v>
      </c>
      <c r="B123" s="239" t="s">
        <v>126</v>
      </c>
      <c r="C123" s="359" t="s">
        <v>127</v>
      </c>
      <c r="D123" s="359"/>
      <c r="E123" s="359"/>
      <c r="F123" s="240" t="s">
        <v>128</v>
      </c>
      <c r="G123" s="241">
        <v>6.8339999999999996</v>
      </c>
      <c r="H123" s="242">
        <v>1</v>
      </c>
      <c r="I123" s="271">
        <v>6.8339999999999996</v>
      </c>
      <c r="J123" s="270">
        <v>560</v>
      </c>
      <c r="K123" s="241"/>
      <c r="L123" s="277">
        <v>3827.04</v>
      </c>
      <c r="M123" s="241"/>
      <c r="N123" s="245"/>
      <c r="AF123" s="237"/>
      <c r="AG123" s="246" t="s">
        <v>127</v>
      </c>
      <c r="AL123" s="246"/>
      <c r="AN123" s="246"/>
      <c r="AP123" s="246"/>
    </row>
    <row r="124" spans="1:42" s="201" customFormat="1" ht="15">
      <c r="A124" s="268"/>
      <c r="B124" s="269"/>
      <c r="C124" s="359" t="s">
        <v>75</v>
      </c>
      <c r="D124" s="359"/>
      <c r="E124" s="359"/>
      <c r="F124" s="240"/>
      <c r="G124" s="241"/>
      <c r="H124" s="241"/>
      <c r="I124" s="241"/>
      <c r="J124" s="244"/>
      <c r="K124" s="241"/>
      <c r="L124" s="277">
        <v>3827.04</v>
      </c>
      <c r="M124" s="264"/>
      <c r="N124" s="245"/>
      <c r="AF124" s="237"/>
      <c r="AG124" s="246"/>
      <c r="AL124" s="246" t="s">
        <v>75</v>
      </c>
      <c r="AN124" s="246"/>
      <c r="AP124" s="246"/>
    </row>
    <row r="125" spans="1:42" s="201" customFormat="1" ht="15">
      <c r="A125" s="238" t="s">
        <v>130</v>
      </c>
      <c r="B125" s="239" t="s">
        <v>131</v>
      </c>
      <c r="C125" s="359" t="s">
        <v>132</v>
      </c>
      <c r="D125" s="359"/>
      <c r="E125" s="359"/>
      <c r="F125" s="240" t="s">
        <v>133</v>
      </c>
      <c r="G125" s="241">
        <v>0.39700000000000002</v>
      </c>
      <c r="H125" s="242">
        <v>1</v>
      </c>
      <c r="I125" s="271">
        <v>0.39700000000000002</v>
      </c>
      <c r="J125" s="244"/>
      <c r="K125" s="241"/>
      <c r="L125" s="270">
        <v>79.08</v>
      </c>
      <c r="M125" s="241"/>
      <c r="N125" s="245"/>
      <c r="AF125" s="237"/>
      <c r="AG125" s="246" t="s">
        <v>132</v>
      </c>
      <c r="AL125" s="246"/>
      <c r="AN125" s="246"/>
      <c r="AP125" s="246"/>
    </row>
    <row r="126" spans="1:42" s="201" customFormat="1" ht="15">
      <c r="A126" s="250"/>
      <c r="B126" s="251" t="s">
        <v>62</v>
      </c>
      <c r="C126" s="357" t="s">
        <v>63</v>
      </c>
      <c r="D126" s="357"/>
      <c r="E126" s="357"/>
      <c r="F126" s="252"/>
      <c r="G126" s="253"/>
      <c r="H126" s="253"/>
      <c r="I126" s="253"/>
      <c r="J126" s="255">
        <v>177.59</v>
      </c>
      <c r="K126" s="253"/>
      <c r="L126" s="255">
        <v>70.5</v>
      </c>
      <c r="M126" s="253"/>
      <c r="N126" s="256"/>
      <c r="AF126" s="237"/>
      <c r="AG126" s="246"/>
      <c r="AI126" s="249" t="s">
        <v>63</v>
      </c>
      <c r="AL126" s="246"/>
      <c r="AN126" s="246"/>
      <c r="AP126" s="246"/>
    </row>
    <row r="127" spans="1:42" s="201" customFormat="1" ht="15">
      <c r="A127" s="250"/>
      <c r="B127" s="251" t="s">
        <v>64</v>
      </c>
      <c r="C127" s="357" t="s">
        <v>65</v>
      </c>
      <c r="D127" s="357"/>
      <c r="E127" s="357"/>
      <c r="F127" s="252"/>
      <c r="G127" s="253"/>
      <c r="H127" s="253"/>
      <c r="I127" s="253"/>
      <c r="J127" s="255">
        <v>13.5</v>
      </c>
      <c r="K127" s="253"/>
      <c r="L127" s="255">
        <v>5.36</v>
      </c>
      <c r="M127" s="257">
        <v>33.130000000000003</v>
      </c>
      <c r="N127" s="258">
        <v>177.58</v>
      </c>
      <c r="AF127" s="237"/>
      <c r="AG127" s="246"/>
      <c r="AI127" s="249" t="s">
        <v>65</v>
      </c>
      <c r="AL127" s="246"/>
      <c r="AN127" s="246"/>
      <c r="AP127" s="246"/>
    </row>
    <row r="128" spans="1:42" s="201" customFormat="1" ht="15">
      <c r="A128" s="259"/>
      <c r="B128" s="251"/>
      <c r="C128" s="357" t="s">
        <v>69</v>
      </c>
      <c r="D128" s="357"/>
      <c r="E128" s="357"/>
      <c r="F128" s="252"/>
      <c r="G128" s="253"/>
      <c r="H128" s="253"/>
      <c r="I128" s="253"/>
      <c r="J128" s="262"/>
      <c r="K128" s="253"/>
      <c r="L128" s="255">
        <v>5.36</v>
      </c>
      <c r="M128" s="253"/>
      <c r="N128" s="258">
        <v>177.58</v>
      </c>
      <c r="AF128" s="237"/>
      <c r="AG128" s="246"/>
      <c r="AJ128" s="249" t="s">
        <v>69</v>
      </c>
      <c r="AL128" s="246"/>
      <c r="AN128" s="246"/>
      <c r="AP128" s="246"/>
    </row>
    <row r="129" spans="1:42" s="201" customFormat="1" ht="23.25">
      <c r="A129" s="259"/>
      <c r="B129" s="251" t="s">
        <v>121</v>
      </c>
      <c r="C129" s="357" t="s">
        <v>122</v>
      </c>
      <c r="D129" s="357"/>
      <c r="E129" s="357"/>
      <c r="F129" s="252" t="s">
        <v>72</v>
      </c>
      <c r="G129" s="260">
        <v>102</v>
      </c>
      <c r="H129" s="253"/>
      <c r="I129" s="260">
        <v>102</v>
      </c>
      <c r="J129" s="262"/>
      <c r="K129" s="253"/>
      <c r="L129" s="255">
        <v>5.47</v>
      </c>
      <c r="M129" s="253"/>
      <c r="N129" s="258">
        <v>181.13</v>
      </c>
      <c r="AF129" s="237"/>
      <c r="AG129" s="246"/>
      <c r="AJ129" s="249" t="s">
        <v>122</v>
      </c>
      <c r="AL129" s="246"/>
      <c r="AN129" s="246"/>
      <c r="AP129" s="246"/>
    </row>
    <row r="130" spans="1:42" s="201" customFormat="1" ht="23.25">
      <c r="A130" s="259"/>
      <c r="B130" s="251" t="s">
        <v>123</v>
      </c>
      <c r="C130" s="357" t="s">
        <v>124</v>
      </c>
      <c r="D130" s="357"/>
      <c r="E130" s="357"/>
      <c r="F130" s="252" t="s">
        <v>72</v>
      </c>
      <c r="G130" s="260">
        <v>58</v>
      </c>
      <c r="H130" s="253"/>
      <c r="I130" s="260">
        <v>58</v>
      </c>
      <c r="J130" s="262"/>
      <c r="K130" s="253"/>
      <c r="L130" s="255">
        <v>3.11</v>
      </c>
      <c r="M130" s="253"/>
      <c r="N130" s="258">
        <v>103</v>
      </c>
      <c r="AF130" s="237"/>
      <c r="AG130" s="246"/>
      <c r="AJ130" s="249" t="s">
        <v>124</v>
      </c>
      <c r="AL130" s="246"/>
      <c r="AN130" s="246"/>
      <c r="AP130" s="246"/>
    </row>
    <row r="131" spans="1:42" s="201" customFormat="1" ht="15">
      <c r="A131" s="268"/>
      <c r="B131" s="269"/>
      <c r="C131" s="359" t="s">
        <v>75</v>
      </c>
      <c r="D131" s="359"/>
      <c r="E131" s="359"/>
      <c r="F131" s="240"/>
      <c r="G131" s="241"/>
      <c r="H131" s="241"/>
      <c r="I131" s="241"/>
      <c r="J131" s="244"/>
      <c r="K131" s="241"/>
      <c r="L131" s="270">
        <v>79.08</v>
      </c>
      <c r="M131" s="264"/>
      <c r="N131" s="245"/>
      <c r="AF131" s="237"/>
      <c r="AG131" s="246"/>
      <c r="AL131" s="246" t="s">
        <v>75</v>
      </c>
      <c r="AN131" s="246"/>
      <c r="AP131" s="246"/>
    </row>
    <row r="132" spans="1:42" s="201" customFormat="1" ht="34.5">
      <c r="A132" s="238" t="s">
        <v>134</v>
      </c>
      <c r="B132" s="239" t="s">
        <v>135</v>
      </c>
      <c r="C132" s="359" t="s">
        <v>136</v>
      </c>
      <c r="D132" s="359"/>
      <c r="E132" s="359"/>
      <c r="F132" s="240" t="s">
        <v>78</v>
      </c>
      <c r="G132" s="241">
        <v>0.13200000000000001</v>
      </c>
      <c r="H132" s="242">
        <v>1</v>
      </c>
      <c r="I132" s="271">
        <v>0.13200000000000001</v>
      </c>
      <c r="J132" s="244"/>
      <c r="K132" s="241"/>
      <c r="L132" s="244"/>
      <c r="M132" s="241"/>
      <c r="N132" s="245"/>
      <c r="AF132" s="237"/>
      <c r="AG132" s="246" t="s">
        <v>136</v>
      </c>
      <c r="AL132" s="246"/>
      <c r="AN132" s="246"/>
      <c r="AP132" s="246"/>
    </row>
    <row r="133" spans="1:42" s="201" customFormat="1" ht="15">
      <c r="A133" s="247"/>
      <c r="B133" s="248"/>
      <c r="C133" s="357" t="s">
        <v>137</v>
      </c>
      <c r="D133" s="357"/>
      <c r="E133" s="357"/>
      <c r="F133" s="357"/>
      <c r="G133" s="357"/>
      <c r="H133" s="357"/>
      <c r="I133" s="357"/>
      <c r="J133" s="357"/>
      <c r="K133" s="357"/>
      <c r="L133" s="357"/>
      <c r="M133" s="357"/>
      <c r="N133" s="361"/>
      <c r="AF133" s="237"/>
      <c r="AG133" s="246"/>
      <c r="AH133" s="249" t="s">
        <v>137</v>
      </c>
      <c r="AL133" s="246"/>
      <c r="AN133" s="246"/>
      <c r="AP133" s="246"/>
    </row>
    <row r="134" spans="1:42" s="201" customFormat="1" ht="15">
      <c r="A134" s="250"/>
      <c r="B134" s="251" t="s">
        <v>57</v>
      </c>
      <c r="C134" s="357" t="s">
        <v>82</v>
      </c>
      <c r="D134" s="357"/>
      <c r="E134" s="357"/>
      <c r="F134" s="252"/>
      <c r="G134" s="253"/>
      <c r="H134" s="253"/>
      <c r="I134" s="253"/>
      <c r="J134" s="254">
        <v>3189.6</v>
      </c>
      <c r="K134" s="253"/>
      <c r="L134" s="255">
        <v>421.03</v>
      </c>
      <c r="M134" s="257">
        <v>33.130000000000003</v>
      </c>
      <c r="N134" s="276">
        <v>13948.72</v>
      </c>
      <c r="AF134" s="237"/>
      <c r="AG134" s="246"/>
      <c r="AI134" s="249" t="s">
        <v>82</v>
      </c>
      <c r="AL134" s="246"/>
      <c r="AN134" s="246"/>
      <c r="AP134" s="246"/>
    </row>
    <row r="135" spans="1:42" s="201" customFormat="1" ht="15">
      <c r="A135" s="250"/>
      <c r="B135" s="251" t="s">
        <v>62</v>
      </c>
      <c r="C135" s="357" t="s">
        <v>63</v>
      </c>
      <c r="D135" s="357"/>
      <c r="E135" s="357"/>
      <c r="F135" s="252"/>
      <c r="G135" s="253"/>
      <c r="H135" s="253"/>
      <c r="I135" s="253"/>
      <c r="J135" s="254">
        <v>3499.23</v>
      </c>
      <c r="K135" s="253"/>
      <c r="L135" s="255">
        <v>461.9</v>
      </c>
      <c r="M135" s="253"/>
      <c r="N135" s="256"/>
      <c r="AF135" s="237"/>
      <c r="AG135" s="246"/>
      <c r="AI135" s="249" t="s">
        <v>63</v>
      </c>
      <c r="AL135" s="246"/>
      <c r="AN135" s="246"/>
      <c r="AP135" s="246"/>
    </row>
    <row r="136" spans="1:42" s="201" customFormat="1" ht="15">
      <c r="A136" s="250"/>
      <c r="B136" s="251" t="s">
        <v>64</v>
      </c>
      <c r="C136" s="357" t="s">
        <v>65</v>
      </c>
      <c r="D136" s="357"/>
      <c r="E136" s="357"/>
      <c r="F136" s="252"/>
      <c r="G136" s="253"/>
      <c r="H136" s="253"/>
      <c r="I136" s="253"/>
      <c r="J136" s="255">
        <v>405.88</v>
      </c>
      <c r="K136" s="253"/>
      <c r="L136" s="255">
        <v>53.58</v>
      </c>
      <c r="M136" s="257">
        <v>33.130000000000003</v>
      </c>
      <c r="N136" s="276">
        <v>1775.11</v>
      </c>
      <c r="AF136" s="237"/>
      <c r="AG136" s="246"/>
      <c r="AI136" s="249" t="s">
        <v>65</v>
      </c>
      <c r="AL136" s="246"/>
      <c r="AN136" s="246"/>
      <c r="AP136" s="246"/>
    </row>
    <row r="137" spans="1:42" s="201" customFormat="1" ht="15">
      <c r="A137" s="250"/>
      <c r="B137" s="251" t="s">
        <v>91</v>
      </c>
      <c r="C137" s="357" t="s">
        <v>120</v>
      </c>
      <c r="D137" s="357"/>
      <c r="E137" s="357"/>
      <c r="F137" s="252"/>
      <c r="G137" s="253"/>
      <c r="H137" s="253"/>
      <c r="I137" s="253"/>
      <c r="J137" s="254">
        <v>4013.08</v>
      </c>
      <c r="K137" s="253"/>
      <c r="L137" s="255">
        <v>529.73</v>
      </c>
      <c r="M137" s="253"/>
      <c r="N137" s="256"/>
      <c r="AF137" s="237"/>
      <c r="AG137" s="246"/>
      <c r="AI137" s="249" t="s">
        <v>120</v>
      </c>
      <c r="AL137" s="246"/>
      <c r="AN137" s="246"/>
      <c r="AP137" s="246"/>
    </row>
    <row r="138" spans="1:42" s="201" customFormat="1" ht="15">
      <c r="A138" s="259"/>
      <c r="B138" s="251"/>
      <c r="C138" s="357" t="s">
        <v>83</v>
      </c>
      <c r="D138" s="357"/>
      <c r="E138" s="357"/>
      <c r="F138" s="252" t="s">
        <v>67</v>
      </c>
      <c r="G138" s="260">
        <v>360</v>
      </c>
      <c r="H138" s="253"/>
      <c r="I138" s="257">
        <v>47.52</v>
      </c>
      <c r="J138" s="262"/>
      <c r="K138" s="253"/>
      <c r="L138" s="262"/>
      <c r="M138" s="253"/>
      <c r="N138" s="256"/>
      <c r="AF138" s="237"/>
      <c r="AG138" s="246"/>
      <c r="AJ138" s="249" t="s">
        <v>83</v>
      </c>
      <c r="AL138" s="246"/>
      <c r="AN138" s="246"/>
      <c r="AP138" s="246"/>
    </row>
    <row r="139" spans="1:42" s="201" customFormat="1" ht="15">
      <c r="A139" s="259"/>
      <c r="B139" s="251"/>
      <c r="C139" s="357" t="s">
        <v>66</v>
      </c>
      <c r="D139" s="357"/>
      <c r="E139" s="357"/>
      <c r="F139" s="252" t="s">
        <v>67</v>
      </c>
      <c r="G139" s="257">
        <v>30.37</v>
      </c>
      <c r="H139" s="253"/>
      <c r="I139" s="275">
        <v>4.0088400000000002</v>
      </c>
      <c r="J139" s="262"/>
      <c r="K139" s="253"/>
      <c r="L139" s="262"/>
      <c r="M139" s="253"/>
      <c r="N139" s="256"/>
      <c r="AF139" s="237"/>
      <c r="AG139" s="246"/>
      <c r="AJ139" s="249" t="s">
        <v>66</v>
      </c>
      <c r="AL139" s="246"/>
      <c r="AN139" s="246"/>
      <c r="AP139" s="246"/>
    </row>
    <row r="140" spans="1:42" s="201" customFormat="1" ht="15">
      <c r="A140" s="250"/>
      <c r="B140" s="251"/>
      <c r="C140" s="360" t="s">
        <v>68</v>
      </c>
      <c r="D140" s="360"/>
      <c r="E140" s="360"/>
      <c r="F140" s="263"/>
      <c r="G140" s="264"/>
      <c r="H140" s="264"/>
      <c r="I140" s="264"/>
      <c r="J140" s="265">
        <v>10701.91</v>
      </c>
      <c r="K140" s="264"/>
      <c r="L140" s="265">
        <v>1412.66</v>
      </c>
      <c r="M140" s="264"/>
      <c r="N140" s="267"/>
      <c r="AF140" s="237"/>
      <c r="AG140" s="246"/>
      <c r="AK140" s="249" t="s">
        <v>68</v>
      </c>
      <c r="AL140" s="246"/>
      <c r="AN140" s="246"/>
      <c r="AP140" s="246"/>
    </row>
    <row r="141" spans="1:42" s="201" customFormat="1" ht="15">
      <c r="A141" s="259"/>
      <c r="B141" s="251"/>
      <c r="C141" s="357" t="s">
        <v>69</v>
      </c>
      <c r="D141" s="357"/>
      <c r="E141" s="357"/>
      <c r="F141" s="252"/>
      <c r="G141" s="253"/>
      <c r="H141" s="253"/>
      <c r="I141" s="253"/>
      <c r="J141" s="262"/>
      <c r="K141" s="253"/>
      <c r="L141" s="255">
        <v>474.61</v>
      </c>
      <c r="M141" s="253"/>
      <c r="N141" s="276">
        <v>15723.83</v>
      </c>
      <c r="AF141" s="237"/>
      <c r="AG141" s="246"/>
      <c r="AJ141" s="249" t="s">
        <v>69</v>
      </c>
      <c r="AL141" s="246"/>
      <c r="AN141" s="246"/>
      <c r="AP141" s="246"/>
    </row>
    <row r="142" spans="1:42" s="201" customFormat="1" ht="23.25">
      <c r="A142" s="259"/>
      <c r="B142" s="251" t="s">
        <v>121</v>
      </c>
      <c r="C142" s="357" t="s">
        <v>122</v>
      </c>
      <c r="D142" s="357"/>
      <c r="E142" s="357"/>
      <c r="F142" s="252" t="s">
        <v>72</v>
      </c>
      <c r="G142" s="260">
        <v>102</v>
      </c>
      <c r="H142" s="253"/>
      <c r="I142" s="260">
        <v>102</v>
      </c>
      <c r="J142" s="262"/>
      <c r="K142" s="253"/>
      <c r="L142" s="255">
        <v>484.1</v>
      </c>
      <c r="M142" s="253"/>
      <c r="N142" s="276">
        <v>16038.31</v>
      </c>
      <c r="AF142" s="237"/>
      <c r="AG142" s="246"/>
      <c r="AJ142" s="249" t="s">
        <v>122</v>
      </c>
      <c r="AL142" s="246"/>
      <c r="AN142" s="246"/>
      <c r="AP142" s="246"/>
    </row>
    <row r="143" spans="1:42" s="201" customFormat="1" ht="23.25">
      <c r="A143" s="259"/>
      <c r="B143" s="251" t="s">
        <v>123</v>
      </c>
      <c r="C143" s="357" t="s">
        <v>124</v>
      </c>
      <c r="D143" s="357"/>
      <c r="E143" s="357"/>
      <c r="F143" s="252" t="s">
        <v>72</v>
      </c>
      <c r="G143" s="260">
        <v>58</v>
      </c>
      <c r="H143" s="253"/>
      <c r="I143" s="260">
        <v>58</v>
      </c>
      <c r="J143" s="262"/>
      <c r="K143" s="253"/>
      <c r="L143" s="255">
        <v>275.27</v>
      </c>
      <c r="M143" s="253"/>
      <c r="N143" s="276">
        <v>9119.82</v>
      </c>
      <c r="AF143" s="237"/>
      <c r="AG143" s="246"/>
      <c r="AJ143" s="249" t="s">
        <v>124</v>
      </c>
      <c r="AL143" s="246"/>
      <c r="AN143" s="246"/>
      <c r="AP143" s="246"/>
    </row>
    <row r="144" spans="1:42" s="201" customFormat="1" ht="15">
      <c r="A144" s="268"/>
      <c r="B144" s="269"/>
      <c r="C144" s="359" t="s">
        <v>75</v>
      </c>
      <c r="D144" s="359"/>
      <c r="E144" s="359"/>
      <c r="F144" s="240"/>
      <c r="G144" s="241"/>
      <c r="H144" s="241"/>
      <c r="I144" s="241"/>
      <c r="J144" s="244"/>
      <c r="K144" s="241"/>
      <c r="L144" s="277">
        <v>2172.0300000000002</v>
      </c>
      <c r="M144" s="264"/>
      <c r="N144" s="245"/>
      <c r="AF144" s="237"/>
      <c r="AG144" s="246"/>
      <c r="AL144" s="246" t="s">
        <v>75</v>
      </c>
      <c r="AN144" s="246"/>
      <c r="AP144" s="246"/>
    </row>
    <row r="145" spans="1:43" s="201" customFormat="1" ht="34.5">
      <c r="A145" s="238" t="s">
        <v>138</v>
      </c>
      <c r="B145" s="239" t="s">
        <v>139</v>
      </c>
      <c r="C145" s="359" t="s">
        <v>140</v>
      </c>
      <c r="D145" s="359"/>
      <c r="E145" s="359"/>
      <c r="F145" s="240" t="s">
        <v>128</v>
      </c>
      <c r="G145" s="241">
        <v>13.398</v>
      </c>
      <c r="H145" s="242">
        <v>1</v>
      </c>
      <c r="I145" s="271">
        <v>13.398</v>
      </c>
      <c r="J145" s="270">
        <v>592.76</v>
      </c>
      <c r="K145" s="241"/>
      <c r="L145" s="277">
        <v>7941.8</v>
      </c>
      <c r="M145" s="241"/>
      <c r="N145" s="245"/>
      <c r="AF145" s="237"/>
      <c r="AG145" s="246" t="s">
        <v>140</v>
      </c>
      <c r="AL145" s="246"/>
      <c r="AN145" s="246"/>
      <c r="AP145" s="246"/>
    </row>
    <row r="146" spans="1:43" s="201" customFormat="1" ht="15">
      <c r="A146" s="268"/>
      <c r="B146" s="269"/>
      <c r="C146" s="359" t="s">
        <v>75</v>
      </c>
      <c r="D146" s="359"/>
      <c r="E146" s="359"/>
      <c r="F146" s="240"/>
      <c r="G146" s="241"/>
      <c r="H146" s="241"/>
      <c r="I146" s="241"/>
      <c r="J146" s="244"/>
      <c r="K146" s="241"/>
      <c r="L146" s="277">
        <v>7941.8</v>
      </c>
      <c r="M146" s="264"/>
      <c r="N146" s="245"/>
      <c r="AF146" s="237"/>
      <c r="AG146" s="246"/>
      <c r="AL146" s="246" t="s">
        <v>75</v>
      </c>
      <c r="AN146" s="246"/>
      <c r="AP146" s="246"/>
    </row>
    <row r="147" spans="1:43" s="201" customFormat="1" ht="23.25">
      <c r="A147" s="238" t="s">
        <v>141</v>
      </c>
      <c r="B147" s="239" t="s">
        <v>142</v>
      </c>
      <c r="C147" s="359" t="s">
        <v>143</v>
      </c>
      <c r="D147" s="359"/>
      <c r="E147" s="359"/>
      <c r="F147" s="240" t="s">
        <v>128</v>
      </c>
      <c r="G147" s="241">
        <v>13.398</v>
      </c>
      <c r="H147" s="242">
        <v>1</v>
      </c>
      <c r="I147" s="271">
        <v>13.398</v>
      </c>
      <c r="J147" s="270">
        <v>18.04</v>
      </c>
      <c r="K147" s="241"/>
      <c r="L147" s="270">
        <v>241.7</v>
      </c>
      <c r="M147" s="241"/>
      <c r="N147" s="245"/>
      <c r="AF147" s="237"/>
      <c r="AG147" s="246" t="s">
        <v>143</v>
      </c>
      <c r="AL147" s="246"/>
      <c r="AN147" s="246"/>
      <c r="AP147" s="246"/>
    </row>
    <row r="148" spans="1:43" s="201" customFormat="1" ht="15">
      <c r="A148" s="247"/>
      <c r="B148" s="248"/>
      <c r="C148" s="357" t="s">
        <v>144</v>
      </c>
      <c r="D148" s="357"/>
      <c r="E148" s="357"/>
      <c r="F148" s="357"/>
      <c r="G148" s="357"/>
      <c r="H148" s="357"/>
      <c r="I148" s="357"/>
      <c r="J148" s="357"/>
      <c r="K148" s="357"/>
      <c r="L148" s="357"/>
      <c r="M148" s="357"/>
      <c r="N148" s="361"/>
      <c r="AF148" s="237"/>
      <c r="AG148" s="246"/>
      <c r="AL148" s="246"/>
      <c r="AN148" s="246"/>
      <c r="AP148" s="246"/>
      <c r="AQ148" s="249" t="s">
        <v>144</v>
      </c>
    </row>
    <row r="149" spans="1:43" s="201" customFormat="1" ht="15">
      <c r="A149" s="268"/>
      <c r="B149" s="269"/>
      <c r="C149" s="359" t="s">
        <v>75</v>
      </c>
      <c r="D149" s="359"/>
      <c r="E149" s="359"/>
      <c r="F149" s="240"/>
      <c r="G149" s="241"/>
      <c r="H149" s="241"/>
      <c r="I149" s="241"/>
      <c r="J149" s="244"/>
      <c r="K149" s="241"/>
      <c r="L149" s="270">
        <v>241.7</v>
      </c>
      <c r="M149" s="264"/>
      <c r="N149" s="245"/>
      <c r="AF149" s="237"/>
      <c r="AG149" s="246"/>
      <c r="AL149" s="246" t="s">
        <v>75</v>
      </c>
      <c r="AN149" s="246"/>
      <c r="AP149" s="246"/>
    </row>
    <row r="150" spans="1:43" s="201" customFormat="1" ht="15">
      <c r="A150" s="238" t="s">
        <v>145</v>
      </c>
      <c r="B150" s="239" t="s">
        <v>131</v>
      </c>
      <c r="C150" s="359" t="s">
        <v>132</v>
      </c>
      <c r="D150" s="359"/>
      <c r="E150" s="359"/>
      <c r="F150" s="240" t="s">
        <v>133</v>
      </c>
      <c r="G150" s="241">
        <v>2.3759999999999999</v>
      </c>
      <c r="H150" s="242">
        <v>1</v>
      </c>
      <c r="I150" s="271">
        <v>2.3759999999999999</v>
      </c>
      <c r="J150" s="244"/>
      <c r="K150" s="241"/>
      <c r="L150" s="270">
        <v>473.28</v>
      </c>
      <c r="M150" s="241"/>
      <c r="N150" s="245"/>
      <c r="AF150" s="237"/>
      <c r="AG150" s="246" t="s">
        <v>132</v>
      </c>
      <c r="AL150" s="246"/>
      <c r="AN150" s="246"/>
      <c r="AP150" s="246"/>
    </row>
    <row r="151" spans="1:43" s="201" customFormat="1" ht="15">
      <c r="A151" s="250"/>
      <c r="B151" s="251" t="s">
        <v>62</v>
      </c>
      <c r="C151" s="357" t="s">
        <v>63</v>
      </c>
      <c r="D151" s="357"/>
      <c r="E151" s="357"/>
      <c r="F151" s="252"/>
      <c r="G151" s="253"/>
      <c r="H151" s="253"/>
      <c r="I151" s="253"/>
      <c r="J151" s="255">
        <v>177.59</v>
      </c>
      <c r="K151" s="253"/>
      <c r="L151" s="255">
        <v>421.95</v>
      </c>
      <c r="M151" s="253"/>
      <c r="N151" s="256"/>
      <c r="AF151" s="237"/>
      <c r="AG151" s="246"/>
      <c r="AI151" s="249" t="s">
        <v>63</v>
      </c>
      <c r="AL151" s="246"/>
      <c r="AN151" s="246"/>
      <c r="AP151" s="246"/>
    </row>
    <row r="152" spans="1:43" s="201" customFormat="1" ht="15">
      <c r="A152" s="250"/>
      <c r="B152" s="251" t="s">
        <v>64</v>
      </c>
      <c r="C152" s="357" t="s">
        <v>65</v>
      </c>
      <c r="D152" s="357"/>
      <c r="E152" s="357"/>
      <c r="F152" s="252"/>
      <c r="G152" s="253"/>
      <c r="H152" s="253"/>
      <c r="I152" s="253"/>
      <c r="J152" s="255">
        <v>13.5</v>
      </c>
      <c r="K152" s="253"/>
      <c r="L152" s="255">
        <v>32.08</v>
      </c>
      <c r="M152" s="257">
        <v>33.130000000000003</v>
      </c>
      <c r="N152" s="276">
        <v>1062.81</v>
      </c>
      <c r="AF152" s="237"/>
      <c r="AG152" s="246"/>
      <c r="AI152" s="249" t="s">
        <v>65</v>
      </c>
      <c r="AL152" s="246"/>
      <c r="AN152" s="246"/>
      <c r="AP152" s="246"/>
    </row>
    <row r="153" spans="1:43" s="201" customFormat="1" ht="15">
      <c r="A153" s="259"/>
      <c r="B153" s="251"/>
      <c r="C153" s="357" t="s">
        <v>69</v>
      </c>
      <c r="D153" s="357"/>
      <c r="E153" s="357"/>
      <c r="F153" s="252"/>
      <c r="G153" s="253"/>
      <c r="H153" s="253"/>
      <c r="I153" s="253"/>
      <c r="J153" s="262"/>
      <c r="K153" s="253"/>
      <c r="L153" s="255">
        <v>32.08</v>
      </c>
      <c r="M153" s="253"/>
      <c r="N153" s="276">
        <v>1062.81</v>
      </c>
      <c r="AF153" s="237"/>
      <c r="AG153" s="246"/>
      <c r="AJ153" s="249" t="s">
        <v>69</v>
      </c>
      <c r="AL153" s="246"/>
      <c r="AN153" s="246"/>
      <c r="AP153" s="246"/>
    </row>
    <row r="154" spans="1:43" s="201" customFormat="1" ht="23.25">
      <c r="A154" s="259"/>
      <c r="B154" s="251" t="s">
        <v>121</v>
      </c>
      <c r="C154" s="357" t="s">
        <v>122</v>
      </c>
      <c r="D154" s="357"/>
      <c r="E154" s="357"/>
      <c r="F154" s="252" t="s">
        <v>72</v>
      </c>
      <c r="G154" s="260">
        <v>102</v>
      </c>
      <c r="H154" s="253"/>
      <c r="I154" s="260">
        <v>102</v>
      </c>
      <c r="J154" s="262"/>
      <c r="K154" s="253"/>
      <c r="L154" s="255">
        <v>32.72</v>
      </c>
      <c r="M154" s="253"/>
      <c r="N154" s="276">
        <v>1084.07</v>
      </c>
      <c r="AF154" s="237"/>
      <c r="AG154" s="246"/>
      <c r="AJ154" s="249" t="s">
        <v>122</v>
      </c>
      <c r="AL154" s="246"/>
      <c r="AN154" s="246"/>
      <c r="AP154" s="246"/>
    </row>
    <row r="155" spans="1:43" s="201" customFormat="1" ht="23.25">
      <c r="A155" s="259"/>
      <c r="B155" s="251" t="s">
        <v>123</v>
      </c>
      <c r="C155" s="357" t="s">
        <v>124</v>
      </c>
      <c r="D155" s="357"/>
      <c r="E155" s="357"/>
      <c r="F155" s="252" t="s">
        <v>72</v>
      </c>
      <c r="G155" s="260">
        <v>58</v>
      </c>
      <c r="H155" s="253"/>
      <c r="I155" s="260">
        <v>58</v>
      </c>
      <c r="J155" s="262"/>
      <c r="K155" s="253"/>
      <c r="L155" s="255">
        <v>18.61</v>
      </c>
      <c r="M155" s="253"/>
      <c r="N155" s="258">
        <v>616.42999999999995</v>
      </c>
      <c r="AF155" s="237"/>
      <c r="AG155" s="246"/>
      <c r="AJ155" s="249" t="s">
        <v>124</v>
      </c>
      <c r="AL155" s="246"/>
      <c r="AN155" s="246"/>
      <c r="AP155" s="246"/>
    </row>
    <row r="156" spans="1:43" s="201" customFormat="1" ht="15">
      <c r="A156" s="268"/>
      <c r="B156" s="269"/>
      <c r="C156" s="359" t="s">
        <v>75</v>
      </c>
      <c r="D156" s="359"/>
      <c r="E156" s="359"/>
      <c r="F156" s="240"/>
      <c r="G156" s="241"/>
      <c r="H156" s="241"/>
      <c r="I156" s="241"/>
      <c r="J156" s="244"/>
      <c r="K156" s="241"/>
      <c r="L156" s="270">
        <v>473.28</v>
      </c>
      <c r="M156" s="264"/>
      <c r="N156" s="245"/>
      <c r="AF156" s="237"/>
      <c r="AG156" s="246"/>
      <c r="AL156" s="246" t="s">
        <v>75</v>
      </c>
      <c r="AN156" s="246"/>
      <c r="AP156" s="246"/>
    </row>
    <row r="157" spans="1:43" s="201" customFormat="1" ht="23.25">
      <c r="A157" s="238" t="s">
        <v>146</v>
      </c>
      <c r="B157" s="239" t="s">
        <v>147</v>
      </c>
      <c r="C157" s="359" t="s">
        <v>148</v>
      </c>
      <c r="D157" s="359"/>
      <c r="E157" s="359"/>
      <c r="F157" s="240" t="s">
        <v>149</v>
      </c>
      <c r="G157" s="241">
        <v>0.36899999999999999</v>
      </c>
      <c r="H157" s="242">
        <v>1</v>
      </c>
      <c r="I157" s="271">
        <v>0.36899999999999999</v>
      </c>
      <c r="J157" s="277">
        <v>6780</v>
      </c>
      <c r="K157" s="241"/>
      <c r="L157" s="277">
        <v>2501.8200000000002</v>
      </c>
      <c r="M157" s="241"/>
      <c r="N157" s="245"/>
      <c r="AF157" s="237"/>
      <c r="AG157" s="246" t="s">
        <v>148</v>
      </c>
      <c r="AL157" s="246"/>
      <c r="AN157" s="246"/>
      <c r="AP157" s="246"/>
    </row>
    <row r="158" spans="1:43" s="201" customFormat="1" ht="15">
      <c r="A158" s="247"/>
      <c r="B158" s="248"/>
      <c r="C158" s="357" t="s">
        <v>150</v>
      </c>
      <c r="D158" s="357"/>
      <c r="E158" s="357"/>
      <c r="F158" s="357"/>
      <c r="G158" s="357"/>
      <c r="H158" s="357"/>
      <c r="I158" s="357"/>
      <c r="J158" s="357"/>
      <c r="K158" s="357"/>
      <c r="L158" s="357"/>
      <c r="M158" s="357"/>
      <c r="N158" s="361"/>
      <c r="AF158" s="237"/>
      <c r="AG158" s="246"/>
      <c r="AH158" s="249" t="s">
        <v>150</v>
      </c>
      <c r="AL158" s="246"/>
      <c r="AN158" s="246"/>
      <c r="AP158" s="246"/>
    </row>
    <row r="159" spans="1:43" s="201" customFormat="1" ht="15">
      <c r="A159" s="268"/>
      <c r="B159" s="269"/>
      <c r="C159" s="359" t="s">
        <v>75</v>
      </c>
      <c r="D159" s="359"/>
      <c r="E159" s="359"/>
      <c r="F159" s="240"/>
      <c r="G159" s="241"/>
      <c r="H159" s="241"/>
      <c r="I159" s="241"/>
      <c r="J159" s="244"/>
      <c r="K159" s="241"/>
      <c r="L159" s="277">
        <v>2501.8200000000002</v>
      </c>
      <c r="M159" s="264"/>
      <c r="N159" s="245"/>
      <c r="AF159" s="237"/>
      <c r="AG159" s="246"/>
      <c r="AL159" s="246" t="s">
        <v>75</v>
      </c>
      <c r="AN159" s="246"/>
      <c r="AP159" s="246"/>
    </row>
    <row r="160" spans="1:43" s="201" customFormat="1" ht="23.25">
      <c r="A160" s="238" t="s">
        <v>151</v>
      </c>
      <c r="B160" s="239" t="s">
        <v>152</v>
      </c>
      <c r="C160" s="359" t="s">
        <v>153</v>
      </c>
      <c r="D160" s="359"/>
      <c r="E160" s="359"/>
      <c r="F160" s="240" t="s">
        <v>149</v>
      </c>
      <c r="G160" s="241">
        <v>0.46300000000000002</v>
      </c>
      <c r="H160" s="242">
        <v>1</v>
      </c>
      <c r="I160" s="271">
        <v>0.46300000000000002</v>
      </c>
      <c r="J160" s="277">
        <v>5584.58</v>
      </c>
      <c r="K160" s="241"/>
      <c r="L160" s="277">
        <v>2585.66</v>
      </c>
      <c r="M160" s="241"/>
      <c r="N160" s="245"/>
      <c r="AF160" s="237"/>
      <c r="AG160" s="246" t="s">
        <v>153</v>
      </c>
      <c r="AL160" s="246"/>
      <c r="AN160" s="246"/>
      <c r="AP160" s="246"/>
    </row>
    <row r="161" spans="1:42" s="201" customFormat="1" ht="15">
      <c r="A161" s="247"/>
      <c r="B161" s="248"/>
      <c r="C161" s="357" t="s">
        <v>154</v>
      </c>
      <c r="D161" s="357"/>
      <c r="E161" s="357"/>
      <c r="F161" s="357"/>
      <c r="G161" s="357"/>
      <c r="H161" s="357"/>
      <c r="I161" s="357"/>
      <c r="J161" s="357"/>
      <c r="K161" s="357"/>
      <c r="L161" s="357"/>
      <c r="M161" s="357"/>
      <c r="N161" s="361"/>
      <c r="AF161" s="237"/>
      <c r="AG161" s="246"/>
      <c r="AH161" s="249" t="s">
        <v>154</v>
      </c>
      <c r="AL161" s="246"/>
      <c r="AN161" s="246"/>
      <c r="AP161" s="246"/>
    </row>
    <row r="162" spans="1:42" s="201" customFormat="1" ht="15">
      <c r="A162" s="268"/>
      <c r="B162" s="269"/>
      <c r="C162" s="359" t="s">
        <v>75</v>
      </c>
      <c r="D162" s="359"/>
      <c r="E162" s="359"/>
      <c r="F162" s="240"/>
      <c r="G162" s="241"/>
      <c r="H162" s="241"/>
      <c r="I162" s="241"/>
      <c r="J162" s="244"/>
      <c r="K162" s="241"/>
      <c r="L162" s="277">
        <v>2585.66</v>
      </c>
      <c r="M162" s="264"/>
      <c r="N162" s="245"/>
      <c r="AF162" s="237"/>
      <c r="AG162" s="246"/>
      <c r="AL162" s="246" t="s">
        <v>75</v>
      </c>
      <c r="AN162" s="246"/>
      <c r="AP162" s="246"/>
    </row>
    <row r="163" spans="1:42" s="201" customFormat="1" ht="23.25">
      <c r="A163" s="238" t="s">
        <v>155</v>
      </c>
      <c r="B163" s="239" t="s">
        <v>156</v>
      </c>
      <c r="C163" s="359" t="s">
        <v>157</v>
      </c>
      <c r="D163" s="359"/>
      <c r="E163" s="359"/>
      <c r="F163" s="240" t="s">
        <v>158</v>
      </c>
      <c r="G163" s="241">
        <v>0.39</v>
      </c>
      <c r="H163" s="242">
        <v>1</v>
      </c>
      <c r="I163" s="298">
        <v>0.39</v>
      </c>
      <c r="J163" s="244"/>
      <c r="K163" s="241"/>
      <c r="L163" s="244"/>
      <c r="M163" s="241"/>
      <c r="N163" s="245"/>
      <c r="AF163" s="237"/>
      <c r="AG163" s="246" t="s">
        <v>157</v>
      </c>
      <c r="AL163" s="246"/>
      <c r="AN163" s="246"/>
      <c r="AP163" s="246"/>
    </row>
    <row r="164" spans="1:42" s="201" customFormat="1" ht="15">
      <c r="A164" s="247"/>
      <c r="B164" s="248"/>
      <c r="C164" s="357" t="s">
        <v>159</v>
      </c>
      <c r="D164" s="357"/>
      <c r="E164" s="357"/>
      <c r="F164" s="357"/>
      <c r="G164" s="357"/>
      <c r="H164" s="357"/>
      <c r="I164" s="357"/>
      <c r="J164" s="357"/>
      <c r="K164" s="357"/>
      <c r="L164" s="357"/>
      <c r="M164" s="357"/>
      <c r="N164" s="361"/>
      <c r="AF164" s="237"/>
      <c r="AG164" s="246"/>
      <c r="AH164" s="249" t="s">
        <v>159</v>
      </c>
      <c r="AL164" s="246"/>
      <c r="AN164" s="246"/>
      <c r="AP164" s="246"/>
    </row>
    <row r="165" spans="1:42" s="201" customFormat="1" ht="15">
      <c r="A165" s="250"/>
      <c r="B165" s="251" t="s">
        <v>57</v>
      </c>
      <c r="C165" s="357" t="s">
        <v>82</v>
      </c>
      <c r="D165" s="357"/>
      <c r="E165" s="357"/>
      <c r="F165" s="252"/>
      <c r="G165" s="253"/>
      <c r="H165" s="253"/>
      <c r="I165" s="253"/>
      <c r="J165" s="255">
        <v>416.02</v>
      </c>
      <c r="K165" s="253"/>
      <c r="L165" s="255">
        <v>162.25</v>
      </c>
      <c r="M165" s="257">
        <v>33.130000000000003</v>
      </c>
      <c r="N165" s="276">
        <v>5375.34</v>
      </c>
      <c r="AF165" s="237"/>
      <c r="AG165" s="246"/>
      <c r="AI165" s="249" t="s">
        <v>82</v>
      </c>
      <c r="AL165" s="246"/>
      <c r="AN165" s="246"/>
      <c r="AP165" s="246"/>
    </row>
    <row r="166" spans="1:42" s="201" customFormat="1" ht="15">
      <c r="A166" s="250"/>
      <c r="B166" s="251" t="s">
        <v>62</v>
      </c>
      <c r="C166" s="357" t="s">
        <v>63</v>
      </c>
      <c r="D166" s="357"/>
      <c r="E166" s="357"/>
      <c r="F166" s="252"/>
      <c r="G166" s="253"/>
      <c r="H166" s="253"/>
      <c r="I166" s="253"/>
      <c r="J166" s="254">
        <v>1798.71</v>
      </c>
      <c r="K166" s="253"/>
      <c r="L166" s="255">
        <v>701.5</v>
      </c>
      <c r="M166" s="253"/>
      <c r="N166" s="256"/>
      <c r="AF166" s="237"/>
      <c r="AG166" s="246"/>
      <c r="AI166" s="249" t="s">
        <v>63</v>
      </c>
      <c r="AL166" s="246"/>
      <c r="AN166" s="246"/>
      <c r="AP166" s="246"/>
    </row>
    <row r="167" spans="1:42" s="201" customFormat="1" ht="15">
      <c r="A167" s="250"/>
      <c r="B167" s="251" t="s">
        <v>64</v>
      </c>
      <c r="C167" s="357" t="s">
        <v>65</v>
      </c>
      <c r="D167" s="357"/>
      <c r="E167" s="357"/>
      <c r="F167" s="252"/>
      <c r="G167" s="253"/>
      <c r="H167" s="253"/>
      <c r="I167" s="253"/>
      <c r="J167" s="255">
        <v>253.04</v>
      </c>
      <c r="K167" s="253"/>
      <c r="L167" s="255">
        <v>98.69</v>
      </c>
      <c r="M167" s="257">
        <v>33.130000000000003</v>
      </c>
      <c r="N167" s="276">
        <v>3269.6</v>
      </c>
      <c r="AF167" s="237"/>
      <c r="AG167" s="246"/>
      <c r="AI167" s="249" t="s">
        <v>65</v>
      </c>
      <c r="AL167" s="246"/>
      <c r="AN167" s="246"/>
      <c r="AP167" s="246"/>
    </row>
    <row r="168" spans="1:42" s="201" customFormat="1" ht="15">
      <c r="A168" s="250"/>
      <c r="B168" s="251" t="s">
        <v>91</v>
      </c>
      <c r="C168" s="357" t="s">
        <v>120</v>
      </c>
      <c r="D168" s="357"/>
      <c r="E168" s="357"/>
      <c r="F168" s="252"/>
      <c r="G168" s="253"/>
      <c r="H168" s="253"/>
      <c r="I168" s="253"/>
      <c r="J168" s="255">
        <v>623.76</v>
      </c>
      <c r="K168" s="253"/>
      <c r="L168" s="255">
        <v>243.27</v>
      </c>
      <c r="M168" s="253"/>
      <c r="N168" s="256"/>
      <c r="AF168" s="237"/>
      <c r="AG168" s="246"/>
      <c r="AI168" s="249" t="s">
        <v>120</v>
      </c>
      <c r="AL168" s="246"/>
      <c r="AN168" s="246"/>
      <c r="AP168" s="246"/>
    </row>
    <row r="169" spans="1:42" s="201" customFormat="1" ht="15">
      <c r="A169" s="259"/>
      <c r="B169" s="251"/>
      <c r="C169" s="357" t="s">
        <v>83</v>
      </c>
      <c r="D169" s="357"/>
      <c r="E169" s="357"/>
      <c r="F169" s="252" t="s">
        <v>67</v>
      </c>
      <c r="G169" s="273">
        <v>47.6</v>
      </c>
      <c r="H169" s="253"/>
      <c r="I169" s="274">
        <v>18.564</v>
      </c>
      <c r="J169" s="262"/>
      <c r="K169" s="253"/>
      <c r="L169" s="262"/>
      <c r="M169" s="253"/>
      <c r="N169" s="256"/>
      <c r="AF169" s="237"/>
      <c r="AG169" s="246"/>
      <c r="AJ169" s="249" t="s">
        <v>83</v>
      </c>
      <c r="AL169" s="246"/>
      <c r="AN169" s="246"/>
      <c r="AP169" s="246"/>
    </row>
    <row r="170" spans="1:42" s="201" customFormat="1" ht="15">
      <c r="A170" s="259"/>
      <c r="B170" s="251"/>
      <c r="C170" s="357" t="s">
        <v>66</v>
      </c>
      <c r="D170" s="357"/>
      <c r="E170" s="357"/>
      <c r="F170" s="252" t="s">
        <v>67</v>
      </c>
      <c r="G170" s="257">
        <v>19.239999999999998</v>
      </c>
      <c r="H170" s="253"/>
      <c r="I170" s="261">
        <v>7.5035999999999996</v>
      </c>
      <c r="J170" s="262"/>
      <c r="K170" s="253"/>
      <c r="L170" s="262"/>
      <c r="M170" s="253"/>
      <c r="N170" s="256"/>
      <c r="AF170" s="237"/>
      <c r="AG170" s="246"/>
      <c r="AJ170" s="249" t="s">
        <v>66</v>
      </c>
      <c r="AL170" s="246"/>
      <c r="AN170" s="246"/>
      <c r="AP170" s="246"/>
    </row>
    <row r="171" spans="1:42" s="201" customFormat="1" ht="15">
      <c r="A171" s="250"/>
      <c r="B171" s="251"/>
      <c r="C171" s="360" t="s">
        <v>68</v>
      </c>
      <c r="D171" s="360"/>
      <c r="E171" s="360"/>
      <c r="F171" s="263"/>
      <c r="G171" s="264"/>
      <c r="H171" s="264"/>
      <c r="I171" s="264"/>
      <c r="J171" s="265">
        <v>2838.49</v>
      </c>
      <c r="K171" s="264"/>
      <c r="L171" s="265">
        <v>1107.02</v>
      </c>
      <c r="M171" s="264"/>
      <c r="N171" s="267"/>
      <c r="AF171" s="237"/>
      <c r="AG171" s="246"/>
      <c r="AK171" s="249" t="s">
        <v>68</v>
      </c>
      <c r="AL171" s="246"/>
      <c r="AN171" s="246"/>
      <c r="AP171" s="246"/>
    </row>
    <row r="172" spans="1:42" s="201" customFormat="1" ht="15">
      <c r="A172" s="259"/>
      <c r="B172" s="251"/>
      <c r="C172" s="357" t="s">
        <v>69</v>
      </c>
      <c r="D172" s="357"/>
      <c r="E172" s="357"/>
      <c r="F172" s="252"/>
      <c r="G172" s="253"/>
      <c r="H172" s="253"/>
      <c r="I172" s="253"/>
      <c r="J172" s="262"/>
      <c r="K172" s="253"/>
      <c r="L172" s="255">
        <v>260.94</v>
      </c>
      <c r="M172" s="253"/>
      <c r="N172" s="276">
        <v>8644.94</v>
      </c>
      <c r="AF172" s="237"/>
      <c r="AG172" s="246"/>
      <c r="AJ172" s="249" t="s">
        <v>69</v>
      </c>
      <c r="AL172" s="246"/>
      <c r="AN172" s="246"/>
      <c r="AP172" s="246"/>
    </row>
    <row r="173" spans="1:42" s="201" customFormat="1" ht="45.75">
      <c r="A173" s="259"/>
      <c r="B173" s="251" t="s">
        <v>160</v>
      </c>
      <c r="C173" s="357" t="s">
        <v>161</v>
      </c>
      <c r="D173" s="357"/>
      <c r="E173" s="357"/>
      <c r="F173" s="252" t="s">
        <v>72</v>
      </c>
      <c r="G173" s="260">
        <v>116</v>
      </c>
      <c r="H173" s="253"/>
      <c r="I173" s="260">
        <v>116</v>
      </c>
      <c r="J173" s="262"/>
      <c r="K173" s="253"/>
      <c r="L173" s="255">
        <v>302.69</v>
      </c>
      <c r="M173" s="253"/>
      <c r="N173" s="276">
        <v>10028.129999999999</v>
      </c>
      <c r="AF173" s="237"/>
      <c r="AG173" s="246"/>
      <c r="AJ173" s="249" t="s">
        <v>161</v>
      </c>
      <c r="AL173" s="246"/>
      <c r="AN173" s="246"/>
      <c r="AP173" s="246"/>
    </row>
    <row r="174" spans="1:42" s="201" customFormat="1" ht="45.75">
      <c r="A174" s="259"/>
      <c r="B174" s="251" t="s">
        <v>162</v>
      </c>
      <c r="C174" s="357" t="s">
        <v>163</v>
      </c>
      <c r="D174" s="357"/>
      <c r="E174" s="357"/>
      <c r="F174" s="252" t="s">
        <v>72</v>
      </c>
      <c r="G174" s="260">
        <v>80</v>
      </c>
      <c r="H174" s="253"/>
      <c r="I174" s="260">
        <v>80</v>
      </c>
      <c r="J174" s="262"/>
      <c r="K174" s="253"/>
      <c r="L174" s="255">
        <v>208.75</v>
      </c>
      <c r="M174" s="253"/>
      <c r="N174" s="276">
        <v>6915.95</v>
      </c>
      <c r="AF174" s="237"/>
      <c r="AG174" s="246"/>
      <c r="AJ174" s="249" t="s">
        <v>163</v>
      </c>
      <c r="AL174" s="246"/>
      <c r="AN174" s="246"/>
      <c r="AP174" s="246"/>
    </row>
    <row r="175" spans="1:42" s="201" customFormat="1" ht="15">
      <c r="A175" s="268"/>
      <c r="B175" s="269"/>
      <c r="C175" s="359" t="s">
        <v>75</v>
      </c>
      <c r="D175" s="359"/>
      <c r="E175" s="359"/>
      <c r="F175" s="240"/>
      <c r="G175" s="241"/>
      <c r="H175" s="241"/>
      <c r="I175" s="241"/>
      <c r="J175" s="244"/>
      <c r="K175" s="241"/>
      <c r="L175" s="277">
        <v>1618.46</v>
      </c>
      <c r="M175" s="264"/>
      <c r="N175" s="245"/>
      <c r="AF175" s="237"/>
      <c r="AG175" s="246"/>
      <c r="AL175" s="246" t="s">
        <v>75</v>
      </c>
      <c r="AN175" s="246"/>
      <c r="AP175" s="246"/>
    </row>
    <row r="176" spans="1:42" s="201" customFormat="1" ht="23.25">
      <c r="A176" s="238" t="s">
        <v>164</v>
      </c>
      <c r="B176" s="239" t="s">
        <v>165</v>
      </c>
      <c r="C176" s="359" t="s">
        <v>166</v>
      </c>
      <c r="D176" s="359"/>
      <c r="E176" s="359"/>
      <c r="F176" s="240" t="s">
        <v>128</v>
      </c>
      <c r="G176" s="241">
        <v>-0.46800000000000003</v>
      </c>
      <c r="H176" s="242">
        <v>1</v>
      </c>
      <c r="I176" s="271">
        <v>-0.46800000000000003</v>
      </c>
      <c r="J176" s="270">
        <v>519.79999999999995</v>
      </c>
      <c r="K176" s="241"/>
      <c r="L176" s="270">
        <v>-243.27</v>
      </c>
      <c r="M176" s="241"/>
      <c r="N176" s="245"/>
      <c r="AF176" s="237"/>
      <c r="AG176" s="246" t="s">
        <v>166</v>
      </c>
      <c r="AL176" s="246"/>
      <c r="AN176" s="246"/>
      <c r="AP176" s="246"/>
    </row>
    <row r="177" spans="1:42" s="201" customFormat="1" ht="15">
      <c r="A177" s="268"/>
      <c r="B177" s="269"/>
      <c r="C177" s="359" t="s">
        <v>75</v>
      </c>
      <c r="D177" s="359"/>
      <c r="E177" s="359"/>
      <c r="F177" s="240"/>
      <c r="G177" s="241"/>
      <c r="H177" s="241"/>
      <c r="I177" s="241"/>
      <c r="J177" s="244"/>
      <c r="K177" s="241"/>
      <c r="L177" s="270">
        <v>-243.27</v>
      </c>
      <c r="M177" s="264"/>
      <c r="N177" s="245"/>
      <c r="AF177" s="237"/>
      <c r="AG177" s="246"/>
      <c r="AL177" s="246" t="s">
        <v>75</v>
      </c>
      <c r="AN177" s="246"/>
      <c r="AP177" s="246"/>
    </row>
    <row r="178" spans="1:42" s="201" customFormat="1" ht="15">
      <c r="A178" s="238" t="s">
        <v>168</v>
      </c>
      <c r="B178" s="239" t="s">
        <v>169</v>
      </c>
      <c r="C178" s="359" t="s">
        <v>170</v>
      </c>
      <c r="D178" s="359"/>
      <c r="E178" s="359"/>
      <c r="F178" s="240" t="s">
        <v>128</v>
      </c>
      <c r="G178" s="241">
        <v>0.46800000000000003</v>
      </c>
      <c r="H178" s="242">
        <v>1</v>
      </c>
      <c r="I178" s="271">
        <v>0.46800000000000003</v>
      </c>
      <c r="J178" s="270">
        <v>485.9</v>
      </c>
      <c r="K178" s="241"/>
      <c r="L178" s="270">
        <v>227.4</v>
      </c>
      <c r="M178" s="241"/>
      <c r="N178" s="245"/>
      <c r="AF178" s="237"/>
      <c r="AG178" s="246" t="s">
        <v>170</v>
      </c>
      <c r="AL178" s="246"/>
      <c r="AN178" s="246"/>
      <c r="AP178" s="246"/>
    </row>
    <row r="179" spans="1:42" s="201" customFormat="1" ht="15">
      <c r="A179" s="268"/>
      <c r="B179" s="269"/>
      <c r="C179" s="359" t="s">
        <v>75</v>
      </c>
      <c r="D179" s="359"/>
      <c r="E179" s="359"/>
      <c r="F179" s="240"/>
      <c r="G179" s="241"/>
      <c r="H179" s="241"/>
      <c r="I179" s="241"/>
      <c r="J179" s="244"/>
      <c r="K179" s="241"/>
      <c r="L179" s="270">
        <v>227.4</v>
      </c>
      <c r="M179" s="264"/>
      <c r="N179" s="245"/>
      <c r="AF179" s="237"/>
      <c r="AG179" s="246"/>
      <c r="AL179" s="246" t="s">
        <v>75</v>
      </c>
      <c r="AN179" s="246"/>
      <c r="AP179" s="246"/>
    </row>
    <row r="180" spans="1:42" s="201" customFormat="1" ht="34.5">
      <c r="A180" s="238" t="s">
        <v>171</v>
      </c>
      <c r="B180" s="239" t="s">
        <v>172</v>
      </c>
      <c r="C180" s="359" t="s">
        <v>173</v>
      </c>
      <c r="D180" s="359"/>
      <c r="E180" s="359"/>
      <c r="F180" s="240" t="s">
        <v>174</v>
      </c>
      <c r="G180" s="241">
        <v>39</v>
      </c>
      <c r="H180" s="242">
        <v>1</v>
      </c>
      <c r="I180" s="242">
        <v>39</v>
      </c>
      <c r="J180" s="270">
        <v>120.9</v>
      </c>
      <c r="K180" s="241"/>
      <c r="L180" s="277">
        <v>4715.1000000000004</v>
      </c>
      <c r="M180" s="241"/>
      <c r="N180" s="245"/>
      <c r="AF180" s="237"/>
      <c r="AG180" s="246" t="s">
        <v>173</v>
      </c>
      <c r="AL180" s="246"/>
      <c r="AN180" s="246"/>
      <c r="AP180" s="246"/>
    </row>
    <row r="181" spans="1:42" s="201" customFormat="1" ht="15">
      <c r="A181" s="268"/>
      <c r="B181" s="269"/>
      <c r="C181" s="359" t="s">
        <v>75</v>
      </c>
      <c r="D181" s="359"/>
      <c r="E181" s="359"/>
      <c r="F181" s="240"/>
      <c r="G181" s="241"/>
      <c r="H181" s="241"/>
      <c r="I181" s="241"/>
      <c r="J181" s="244"/>
      <c r="K181" s="241"/>
      <c r="L181" s="277">
        <v>4715.1000000000004</v>
      </c>
      <c r="M181" s="264"/>
      <c r="N181" s="245"/>
      <c r="AF181" s="237"/>
      <c r="AG181" s="246"/>
      <c r="AL181" s="246" t="s">
        <v>75</v>
      </c>
      <c r="AN181" s="246"/>
      <c r="AP181" s="246"/>
    </row>
    <row r="182" spans="1:42" s="201" customFormat="1" ht="23.25">
      <c r="A182" s="238" t="s">
        <v>175</v>
      </c>
      <c r="B182" s="239" t="s">
        <v>126</v>
      </c>
      <c r="C182" s="359" t="s">
        <v>127</v>
      </c>
      <c r="D182" s="359"/>
      <c r="E182" s="359"/>
      <c r="F182" s="240" t="s">
        <v>128</v>
      </c>
      <c r="G182" s="241">
        <v>0.15989999999999999</v>
      </c>
      <c r="H182" s="242">
        <v>1</v>
      </c>
      <c r="I182" s="243">
        <v>0.15989999999999999</v>
      </c>
      <c r="J182" s="270">
        <v>560</v>
      </c>
      <c r="K182" s="241"/>
      <c r="L182" s="270">
        <v>89.54</v>
      </c>
      <c r="M182" s="241"/>
      <c r="N182" s="245"/>
      <c r="AF182" s="237"/>
      <c r="AG182" s="246" t="s">
        <v>127</v>
      </c>
      <c r="AL182" s="246"/>
      <c r="AN182" s="246"/>
      <c r="AP182" s="246"/>
    </row>
    <row r="183" spans="1:42" s="201" customFormat="1" ht="15">
      <c r="A183" s="268"/>
      <c r="B183" s="269"/>
      <c r="C183" s="359" t="s">
        <v>75</v>
      </c>
      <c r="D183" s="359"/>
      <c r="E183" s="359"/>
      <c r="F183" s="240"/>
      <c r="G183" s="241"/>
      <c r="H183" s="241"/>
      <c r="I183" s="241"/>
      <c r="J183" s="244"/>
      <c r="K183" s="241"/>
      <c r="L183" s="270">
        <v>89.54</v>
      </c>
      <c r="M183" s="264"/>
      <c r="N183" s="245"/>
      <c r="AF183" s="237"/>
      <c r="AG183" s="246"/>
      <c r="AL183" s="246" t="s">
        <v>75</v>
      </c>
      <c r="AN183" s="246"/>
      <c r="AP183" s="246"/>
    </row>
    <row r="184" spans="1:42" s="201" customFormat="1" ht="23.25">
      <c r="A184" s="238" t="s">
        <v>176</v>
      </c>
      <c r="B184" s="239" t="s">
        <v>177</v>
      </c>
      <c r="C184" s="359" t="s">
        <v>178</v>
      </c>
      <c r="D184" s="359"/>
      <c r="E184" s="359"/>
      <c r="F184" s="240" t="s">
        <v>158</v>
      </c>
      <c r="G184" s="241">
        <v>0.17</v>
      </c>
      <c r="H184" s="242">
        <v>1</v>
      </c>
      <c r="I184" s="298">
        <v>0.17</v>
      </c>
      <c r="J184" s="244"/>
      <c r="K184" s="241"/>
      <c r="L184" s="244"/>
      <c r="M184" s="241"/>
      <c r="N184" s="245"/>
      <c r="AF184" s="237"/>
      <c r="AG184" s="246" t="s">
        <v>178</v>
      </c>
      <c r="AL184" s="246"/>
      <c r="AN184" s="246"/>
      <c r="AP184" s="246"/>
    </row>
    <row r="185" spans="1:42" s="201" customFormat="1" ht="15">
      <c r="A185" s="247"/>
      <c r="B185" s="248"/>
      <c r="C185" s="357" t="s">
        <v>179</v>
      </c>
      <c r="D185" s="357"/>
      <c r="E185" s="357"/>
      <c r="F185" s="357"/>
      <c r="G185" s="357"/>
      <c r="H185" s="357"/>
      <c r="I185" s="357"/>
      <c r="J185" s="357"/>
      <c r="K185" s="357"/>
      <c r="L185" s="357"/>
      <c r="M185" s="357"/>
      <c r="N185" s="361"/>
      <c r="AF185" s="237"/>
      <c r="AG185" s="246"/>
      <c r="AH185" s="249" t="s">
        <v>179</v>
      </c>
      <c r="AL185" s="246"/>
      <c r="AN185" s="246"/>
      <c r="AP185" s="246"/>
    </row>
    <row r="186" spans="1:42" s="201" customFormat="1" ht="15">
      <c r="A186" s="250"/>
      <c r="B186" s="251" t="s">
        <v>57</v>
      </c>
      <c r="C186" s="357" t="s">
        <v>82</v>
      </c>
      <c r="D186" s="357"/>
      <c r="E186" s="357"/>
      <c r="F186" s="252"/>
      <c r="G186" s="253"/>
      <c r="H186" s="253"/>
      <c r="I186" s="253"/>
      <c r="J186" s="255">
        <v>583.83000000000004</v>
      </c>
      <c r="K186" s="253"/>
      <c r="L186" s="255">
        <v>99.25</v>
      </c>
      <c r="M186" s="257">
        <v>33.130000000000003</v>
      </c>
      <c r="N186" s="276">
        <v>3288.15</v>
      </c>
      <c r="AF186" s="237"/>
      <c r="AG186" s="246"/>
      <c r="AI186" s="249" t="s">
        <v>82</v>
      </c>
      <c r="AL186" s="246"/>
      <c r="AN186" s="246"/>
      <c r="AP186" s="246"/>
    </row>
    <row r="187" spans="1:42" s="201" customFormat="1" ht="15">
      <c r="A187" s="250"/>
      <c r="B187" s="251" t="s">
        <v>62</v>
      </c>
      <c r="C187" s="357" t="s">
        <v>63</v>
      </c>
      <c r="D187" s="357"/>
      <c r="E187" s="357"/>
      <c r="F187" s="252"/>
      <c r="G187" s="253"/>
      <c r="H187" s="253"/>
      <c r="I187" s="253"/>
      <c r="J187" s="254">
        <v>2524.4699999999998</v>
      </c>
      <c r="K187" s="253"/>
      <c r="L187" s="255">
        <v>429.16</v>
      </c>
      <c r="M187" s="253"/>
      <c r="N187" s="256"/>
      <c r="AF187" s="237"/>
      <c r="AG187" s="246"/>
      <c r="AI187" s="249" t="s">
        <v>63</v>
      </c>
      <c r="AL187" s="246"/>
      <c r="AN187" s="246"/>
      <c r="AP187" s="246"/>
    </row>
    <row r="188" spans="1:42" s="201" customFormat="1" ht="15">
      <c r="A188" s="250"/>
      <c r="B188" s="251" t="s">
        <v>64</v>
      </c>
      <c r="C188" s="357" t="s">
        <v>65</v>
      </c>
      <c r="D188" s="357"/>
      <c r="E188" s="357"/>
      <c r="F188" s="252"/>
      <c r="G188" s="253"/>
      <c r="H188" s="253"/>
      <c r="I188" s="253"/>
      <c r="J188" s="255">
        <v>355.32</v>
      </c>
      <c r="K188" s="253"/>
      <c r="L188" s="255">
        <v>60.4</v>
      </c>
      <c r="M188" s="257">
        <v>33.130000000000003</v>
      </c>
      <c r="N188" s="276">
        <v>2001.05</v>
      </c>
      <c r="AF188" s="237"/>
      <c r="AG188" s="246"/>
      <c r="AI188" s="249" t="s">
        <v>65</v>
      </c>
      <c r="AL188" s="246"/>
      <c r="AN188" s="246"/>
      <c r="AP188" s="246"/>
    </row>
    <row r="189" spans="1:42" s="201" customFormat="1" ht="15">
      <c r="A189" s="250"/>
      <c r="B189" s="251" t="s">
        <v>91</v>
      </c>
      <c r="C189" s="357" t="s">
        <v>120</v>
      </c>
      <c r="D189" s="357"/>
      <c r="E189" s="357"/>
      <c r="F189" s="252"/>
      <c r="G189" s="253"/>
      <c r="H189" s="253"/>
      <c r="I189" s="253"/>
      <c r="J189" s="255">
        <v>857.67</v>
      </c>
      <c r="K189" s="253"/>
      <c r="L189" s="255">
        <v>145.80000000000001</v>
      </c>
      <c r="M189" s="253"/>
      <c r="N189" s="256"/>
      <c r="AF189" s="237"/>
      <c r="AG189" s="246"/>
      <c r="AI189" s="249" t="s">
        <v>120</v>
      </c>
      <c r="AL189" s="246"/>
      <c r="AN189" s="246"/>
      <c r="AP189" s="246"/>
    </row>
    <row r="190" spans="1:42" s="201" customFormat="1" ht="15">
      <c r="A190" s="259"/>
      <c r="B190" s="251"/>
      <c r="C190" s="357" t="s">
        <v>83</v>
      </c>
      <c r="D190" s="357"/>
      <c r="E190" s="357"/>
      <c r="F190" s="252" t="s">
        <v>67</v>
      </c>
      <c r="G190" s="273">
        <v>66.8</v>
      </c>
      <c r="H190" s="253"/>
      <c r="I190" s="274">
        <v>11.356</v>
      </c>
      <c r="J190" s="262"/>
      <c r="K190" s="253"/>
      <c r="L190" s="262"/>
      <c r="M190" s="253"/>
      <c r="N190" s="256"/>
      <c r="AF190" s="237"/>
      <c r="AG190" s="246"/>
      <c r="AJ190" s="249" t="s">
        <v>83</v>
      </c>
      <c r="AL190" s="246"/>
      <c r="AN190" s="246"/>
      <c r="AP190" s="246"/>
    </row>
    <row r="191" spans="1:42" s="201" customFormat="1" ht="15">
      <c r="A191" s="259"/>
      <c r="B191" s="251"/>
      <c r="C191" s="357" t="s">
        <v>66</v>
      </c>
      <c r="D191" s="357"/>
      <c r="E191" s="357"/>
      <c r="F191" s="252" t="s">
        <v>67</v>
      </c>
      <c r="G191" s="257">
        <v>27.06</v>
      </c>
      <c r="H191" s="253"/>
      <c r="I191" s="261">
        <v>4.6002000000000001</v>
      </c>
      <c r="J191" s="262"/>
      <c r="K191" s="253"/>
      <c r="L191" s="262"/>
      <c r="M191" s="253"/>
      <c r="N191" s="256"/>
      <c r="AF191" s="237"/>
      <c r="AG191" s="246"/>
      <c r="AJ191" s="249" t="s">
        <v>66</v>
      </c>
      <c r="AL191" s="246"/>
      <c r="AN191" s="246"/>
      <c r="AP191" s="246"/>
    </row>
    <row r="192" spans="1:42" s="201" customFormat="1" ht="15">
      <c r="A192" s="250"/>
      <c r="B192" s="251"/>
      <c r="C192" s="360" t="s">
        <v>68</v>
      </c>
      <c r="D192" s="360"/>
      <c r="E192" s="360"/>
      <c r="F192" s="263"/>
      <c r="G192" s="264"/>
      <c r="H192" s="264"/>
      <c r="I192" s="264"/>
      <c r="J192" s="265">
        <v>3965.97</v>
      </c>
      <c r="K192" s="264"/>
      <c r="L192" s="266">
        <v>674.21</v>
      </c>
      <c r="M192" s="264"/>
      <c r="N192" s="267"/>
      <c r="AF192" s="237"/>
      <c r="AG192" s="246"/>
      <c r="AK192" s="249" t="s">
        <v>68</v>
      </c>
      <c r="AL192" s="246"/>
      <c r="AN192" s="246"/>
      <c r="AP192" s="246"/>
    </row>
    <row r="193" spans="1:42" s="201" customFormat="1" ht="15">
      <c r="A193" s="259"/>
      <c r="B193" s="251"/>
      <c r="C193" s="357" t="s">
        <v>69</v>
      </c>
      <c r="D193" s="357"/>
      <c r="E193" s="357"/>
      <c r="F193" s="252"/>
      <c r="G193" s="253"/>
      <c r="H193" s="253"/>
      <c r="I193" s="253"/>
      <c r="J193" s="262"/>
      <c r="K193" s="253"/>
      <c r="L193" s="255">
        <v>159.65</v>
      </c>
      <c r="M193" s="253"/>
      <c r="N193" s="276">
        <v>5289.2</v>
      </c>
      <c r="AF193" s="237"/>
      <c r="AG193" s="246"/>
      <c r="AJ193" s="249" t="s">
        <v>69</v>
      </c>
      <c r="AL193" s="246"/>
      <c r="AN193" s="246"/>
      <c r="AP193" s="246"/>
    </row>
    <row r="194" spans="1:42" s="201" customFormat="1" ht="45.75">
      <c r="A194" s="259"/>
      <c r="B194" s="251" t="s">
        <v>160</v>
      </c>
      <c r="C194" s="357" t="s">
        <v>161</v>
      </c>
      <c r="D194" s="357"/>
      <c r="E194" s="357"/>
      <c r="F194" s="252" t="s">
        <v>72</v>
      </c>
      <c r="G194" s="260">
        <v>116</v>
      </c>
      <c r="H194" s="253"/>
      <c r="I194" s="260">
        <v>116</v>
      </c>
      <c r="J194" s="262"/>
      <c r="K194" s="253"/>
      <c r="L194" s="255">
        <v>185.19</v>
      </c>
      <c r="M194" s="253"/>
      <c r="N194" s="276">
        <v>6135.47</v>
      </c>
      <c r="AF194" s="237"/>
      <c r="AG194" s="246"/>
      <c r="AJ194" s="249" t="s">
        <v>161</v>
      </c>
      <c r="AL194" s="246"/>
      <c r="AN194" s="246"/>
      <c r="AP194" s="246"/>
    </row>
    <row r="195" spans="1:42" s="201" customFormat="1" ht="45.75">
      <c r="A195" s="259"/>
      <c r="B195" s="251" t="s">
        <v>162</v>
      </c>
      <c r="C195" s="357" t="s">
        <v>163</v>
      </c>
      <c r="D195" s="357"/>
      <c r="E195" s="357"/>
      <c r="F195" s="252" t="s">
        <v>72</v>
      </c>
      <c r="G195" s="260">
        <v>80</v>
      </c>
      <c r="H195" s="253"/>
      <c r="I195" s="260">
        <v>80</v>
      </c>
      <c r="J195" s="262"/>
      <c r="K195" s="253"/>
      <c r="L195" s="255">
        <v>127.72</v>
      </c>
      <c r="M195" s="253"/>
      <c r="N195" s="276">
        <v>4231.3599999999997</v>
      </c>
      <c r="AF195" s="237"/>
      <c r="AG195" s="246"/>
      <c r="AJ195" s="249" t="s">
        <v>163</v>
      </c>
      <c r="AL195" s="246"/>
      <c r="AN195" s="246"/>
      <c r="AP195" s="246"/>
    </row>
    <row r="196" spans="1:42" s="201" customFormat="1" ht="15">
      <c r="A196" s="268"/>
      <c r="B196" s="269"/>
      <c r="C196" s="359" t="s">
        <v>75</v>
      </c>
      <c r="D196" s="359"/>
      <c r="E196" s="359"/>
      <c r="F196" s="240"/>
      <c r="G196" s="241"/>
      <c r="H196" s="241"/>
      <c r="I196" s="241"/>
      <c r="J196" s="244"/>
      <c r="K196" s="241"/>
      <c r="L196" s="270">
        <v>987.12</v>
      </c>
      <c r="M196" s="264"/>
      <c r="N196" s="245"/>
      <c r="AF196" s="237"/>
      <c r="AG196" s="246"/>
      <c r="AL196" s="246" t="s">
        <v>75</v>
      </c>
      <c r="AN196" s="246"/>
      <c r="AP196" s="246"/>
    </row>
    <row r="197" spans="1:42" s="201" customFormat="1" ht="23.25">
      <c r="A197" s="238" t="s">
        <v>180</v>
      </c>
      <c r="B197" s="239" t="s">
        <v>165</v>
      </c>
      <c r="C197" s="359" t="s">
        <v>166</v>
      </c>
      <c r="D197" s="359"/>
      <c r="E197" s="359"/>
      <c r="F197" s="240" t="s">
        <v>128</v>
      </c>
      <c r="G197" s="241">
        <v>-0.28050000000000003</v>
      </c>
      <c r="H197" s="242">
        <v>1</v>
      </c>
      <c r="I197" s="243">
        <v>-0.28050000000000003</v>
      </c>
      <c r="J197" s="270">
        <v>519.79999999999995</v>
      </c>
      <c r="K197" s="241"/>
      <c r="L197" s="270">
        <v>-145.80000000000001</v>
      </c>
      <c r="M197" s="241"/>
      <c r="N197" s="245"/>
      <c r="AF197" s="237"/>
      <c r="AG197" s="246" t="s">
        <v>166</v>
      </c>
      <c r="AL197" s="246"/>
      <c r="AN197" s="246"/>
      <c r="AP197" s="246"/>
    </row>
    <row r="198" spans="1:42" s="201" customFormat="1" ht="15">
      <c r="A198" s="268"/>
      <c r="B198" s="269"/>
      <c r="C198" s="359" t="s">
        <v>75</v>
      </c>
      <c r="D198" s="359"/>
      <c r="E198" s="359"/>
      <c r="F198" s="240"/>
      <c r="G198" s="241"/>
      <c r="H198" s="241"/>
      <c r="I198" s="241"/>
      <c r="J198" s="244"/>
      <c r="K198" s="241"/>
      <c r="L198" s="270">
        <v>-145.80000000000001</v>
      </c>
      <c r="M198" s="264"/>
      <c r="N198" s="245"/>
      <c r="AF198" s="237"/>
      <c r="AG198" s="246"/>
      <c r="AL198" s="246" t="s">
        <v>75</v>
      </c>
      <c r="AN198" s="246"/>
      <c r="AP198" s="246"/>
    </row>
    <row r="199" spans="1:42" s="201" customFormat="1" ht="15">
      <c r="A199" s="238" t="s">
        <v>181</v>
      </c>
      <c r="B199" s="239" t="s">
        <v>169</v>
      </c>
      <c r="C199" s="359" t="s">
        <v>170</v>
      </c>
      <c r="D199" s="359"/>
      <c r="E199" s="359"/>
      <c r="F199" s="240" t="s">
        <v>128</v>
      </c>
      <c r="G199" s="241">
        <v>0.28050000000000003</v>
      </c>
      <c r="H199" s="242">
        <v>1</v>
      </c>
      <c r="I199" s="243">
        <v>0.28050000000000003</v>
      </c>
      <c r="J199" s="270">
        <v>485.9</v>
      </c>
      <c r="K199" s="241"/>
      <c r="L199" s="270">
        <v>136.29</v>
      </c>
      <c r="M199" s="241"/>
      <c r="N199" s="245"/>
      <c r="AF199" s="237"/>
      <c r="AG199" s="246" t="s">
        <v>170</v>
      </c>
      <c r="AL199" s="246"/>
      <c r="AN199" s="246"/>
      <c r="AP199" s="246"/>
    </row>
    <row r="200" spans="1:42" s="201" customFormat="1" ht="15">
      <c r="A200" s="268"/>
      <c r="B200" s="269"/>
      <c r="C200" s="359" t="s">
        <v>75</v>
      </c>
      <c r="D200" s="359"/>
      <c r="E200" s="359"/>
      <c r="F200" s="240"/>
      <c r="G200" s="241"/>
      <c r="H200" s="241"/>
      <c r="I200" s="241"/>
      <c r="J200" s="244"/>
      <c r="K200" s="241"/>
      <c r="L200" s="270">
        <v>136.29</v>
      </c>
      <c r="M200" s="264"/>
      <c r="N200" s="245"/>
      <c r="AF200" s="237"/>
      <c r="AG200" s="246"/>
      <c r="AL200" s="246" t="s">
        <v>75</v>
      </c>
      <c r="AN200" s="246"/>
      <c r="AP200" s="246"/>
    </row>
    <row r="201" spans="1:42" s="201" customFormat="1" ht="34.5">
      <c r="A201" s="238" t="s">
        <v>182</v>
      </c>
      <c r="B201" s="239" t="s">
        <v>183</v>
      </c>
      <c r="C201" s="359" t="s">
        <v>184</v>
      </c>
      <c r="D201" s="359"/>
      <c r="E201" s="359"/>
      <c r="F201" s="240" t="s">
        <v>174</v>
      </c>
      <c r="G201" s="241">
        <v>17</v>
      </c>
      <c r="H201" s="242">
        <v>1</v>
      </c>
      <c r="I201" s="242">
        <v>17</v>
      </c>
      <c r="J201" s="270">
        <v>164.3</v>
      </c>
      <c r="K201" s="241"/>
      <c r="L201" s="277">
        <v>2793.1</v>
      </c>
      <c r="M201" s="241"/>
      <c r="N201" s="245"/>
      <c r="AF201" s="237"/>
      <c r="AG201" s="246" t="s">
        <v>184</v>
      </c>
      <c r="AL201" s="246"/>
      <c r="AN201" s="246"/>
      <c r="AP201" s="246"/>
    </row>
    <row r="202" spans="1:42" s="201" customFormat="1" ht="15">
      <c r="A202" s="268"/>
      <c r="B202" s="269"/>
      <c r="C202" s="359" t="s">
        <v>75</v>
      </c>
      <c r="D202" s="359"/>
      <c r="E202" s="359"/>
      <c r="F202" s="240"/>
      <c r="G202" s="241"/>
      <c r="H202" s="241"/>
      <c r="I202" s="241"/>
      <c r="J202" s="244"/>
      <c r="K202" s="241"/>
      <c r="L202" s="277">
        <v>2793.1</v>
      </c>
      <c r="M202" s="264"/>
      <c r="N202" s="245"/>
      <c r="AF202" s="237"/>
      <c r="AG202" s="246"/>
      <c r="AL202" s="246" t="s">
        <v>75</v>
      </c>
      <c r="AN202" s="246"/>
      <c r="AP202" s="246"/>
    </row>
    <row r="203" spans="1:42" s="201" customFormat="1" ht="23.25">
      <c r="A203" s="238" t="s">
        <v>185</v>
      </c>
      <c r="B203" s="239" t="s">
        <v>126</v>
      </c>
      <c r="C203" s="359" t="s">
        <v>127</v>
      </c>
      <c r="D203" s="359"/>
      <c r="E203" s="359"/>
      <c r="F203" s="240" t="s">
        <v>128</v>
      </c>
      <c r="G203" s="241">
        <v>0.1207</v>
      </c>
      <c r="H203" s="242">
        <v>1</v>
      </c>
      <c r="I203" s="243">
        <v>0.1207</v>
      </c>
      <c r="J203" s="270">
        <v>560</v>
      </c>
      <c r="K203" s="241"/>
      <c r="L203" s="270">
        <v>67.59</v>
      </c>
      <c r="M203" s="241"/>
      <c r="N203" s="245"/>
      <c r="AF203" s="237"/>
      <c r="AG203" s="246" t="s">
        <v>127</v>
      </c>
      <c r="AL203" s="246"/>
      <c r="AN203" s="246"/>
      <c r="AP203" s="246"/>
    </row>
    <row r="204" spans="1:42" s="201" customFormat="1" ht="15">
      <c r="A204" s="268"/>
      <c r="B204" s="269"/>
      <c r="C204" s="359" t="s">
        <v>75</v>
      </c>
      <c r="D204" s="359"/>
      <c r="E204" s="359"/>
      <c r="F204" s="240"/>
      <c r="G204" s="241"/>
      <c r="H204" s="241"/>
      <c r="I204" s="241"/>
      <c r="J204" s="244"/>
      <c r="K204" s="241"/>
      <c r="L204" s="270">
        <v>67.59</v>
      </c>
      <c r="M204" s="264"/>
      <c r="N204" s="245"/>
      <c r="AF204" s="237"/>
      <c r="AG204" s="246"/>
      <c r="AL204" s="246" t="s">
        <v>75</v>
      </c>
      <c r="AN204" s="246"/>
      <c r="AP204" s="246"/>
    </row>
    <row r="205" spans="1:42" s="201" customFormat="1" ht="23.25">
      <c r="A205" s="238" t="s">
        <v>186</v>
      </c>
      <c r="B205" s="239" t="s">
        <v>187</v>
      </c>
      <c r="C205" s="359" t="s">
        <v>188</v>
      </c>
      <c r="D205" s="359"/>
      <c r="E205" s="359"/>
      <c r="F205" s="240" t="s">
        <v>158</v>
      </c>
      <c r="G205" s="241">
        <v>0.96</v>
      </c>
      <c r="H205" s="242">
        <v>1</v>
      </c>
      <c r="I205" s="298">
        <v>0.96</v>
      </c>
      <c r="J205" s="244"/>
      <c r="K205" s="241"/>
      <c r="L205" s="244"/>
      <c r="M205" s="241"/>
      <c r="N205" s="245"/>
      <c r="AF205" s="237"/>
      <c r="AG205" s="246" t="s">
        <v>188</v>
      </c>
      <c r="AL205" s="246"/>
      <c r="AN205" s="246"/>
      <c r="AP205" s="246"/>
    </row>
    <row r="206" spans="1:42" s="201" customFormat="1" ht="15">
      <c r="A206" s="247"/>
      <c r="B206" s="248"/>
      <c r="C206" s="357" t="s">
        <v>189</v>
      </c>
      <c r="D206" s="357"/>
      <c r="E206" s="357"/>
      <c r="F206" s="357"/>
      <c r="G206" s="357"/>
      <c r="H206" s="357"/>
      <c r="I206" s="357"/>
      <c r="J206" s="357"/>
      <c r="K206" s="357"/>
      <c r="L206" s="357"/>
      <c r="M206" s="357"/>
      <c r="N206" s="361"/>
      <c r="AF206" s="237"/>
      <c r="AG206" s="246"/>
      <c r="AH206" s="249" t="s">
        <v>189</v>
      </c>
      <c r="AL206" s="246"/>
      <c r="AN206" s="246"/>
      <c r="AP206" s="246"/>
    </row>
    <row r="207" spans="1:42" s="201" customFormat="1" ht="15">
      <c r="A207" s="250"/>
      <c r="B207" s="251" t="s">
        <v>57</v>
      </c>
      <c r="C207" s="357" t="s">
        <v>82</v>
      </c>
      <c r="D207" s="357"/>
      <c r="E207" s="357"/>
      <c r="F207" s="252"/>
      <c r="G207" s="253"/>
      <c r="H207" s="253"/>
      <c r="I207" s="253"/>
      <c r="J207" s="255">
        <v>840.49</v>
      </c>
      <c r="K207" s="253"/>
      <c r="L207" s="255">
        <v>806.87</v>
      </c>
      <c r="M207" s="257">
        <v>33.130000000000003</v>
      </c>
      <c r="N207" s="276">
        <v>26731.599999999999</v>
      </c>
      <c r="AF207" s="237"/>
      <c r="AG207" s="246"/>
      <c r="AI207" s="249" t="s">
        <v>82</v>
      </c>
      <c r="AL207" s="246"/>
      <c r="AN207" s="246"/>
      <c r="AP207" s="246"/>
    </row>
    <row r="208" spans="1:42" s="201" customFormat="1" ht="15">
      <c r="A208" s="250"/>
      <c r="B208" s="251" t="s">
        <v>62</v>
      </c>
      <c r="C208" s="357" t="s">
        <v>63</v>
      </c>
      <c r="D208" s="357"/>
      <c r="E208" s="357"/>
      <c r="F208" s="252"/>
      <c r="G208" s="253"/>
      <c r="H208" s="253"/>
      <c r="I208" s="253"/>
      <c r="J208" s="254">
        <v>3992.41</v>
      </c>
      <c r="K208" s="253"/>
      <c r="L208" s="254">
        <v>3832.71</v>
      </c>
      <c r="M208" s="253"/>
      <c r="N208" s="256"/>
      <c r="AF208" s="237"/>
      <c r="AG208" s="246"/>
      <c r="AI208" s="249" t="s">
        <v>63</v>
      </c>
      <c r="AL208" s="246"/>
      <c r="AN208" s="246"/>
      <c r="AP208" s="246"/>
    </row>
    <row r="209" spans="1:42" s="201" customFormat="1" ht="15">
      <c r="A209" s="250"/>
      <c r="B209" s="251" t="s">
        <v>64</v>
      </c>
      <c r="C209" s="357" t="s">
        <v>65</v>
      </c>
      <c r="D209" s="357"/>
      <c r="E209" s="357"/>
      <c r="F209" s="252"/>
      <c r="G209" s="253"/>
      <c r="H209" s="253"/>
      <c r="I209" s="253"/>
      <c r="J209" s="255">
        <v>562.87</v>
      </c>
      <c r="K209" s="253"/>
      <c r="L209" s="255">
        <v>540.36</v>
      </c>
      <c r="M209" s="257">
        <v>33.130000000000003</v>
      </c>
      <c r="N209" s="276">
        <v>17902.13</v>
      </c>
      <c r="AF209" s="237"/>
      <c r="AG209" s="246"/>
      <c r="AI209" s="249" t="s">
        <v>65</v>
      </c>
      <c r="AL209" s="246"/>
      <c r="AN209" s="246"/>
      <c r="AP209" s="246"/>
    </row>
    <row r="210" spans="1:42" s="201" customFormat="1" ht="15">
      <c r="A210" s="250"/>
      <c r="B210" s="251" t="s">
        <v>91</v>
      </c>
      <c r="C210" s="357" t="s">
        <v>120</v>
      </c>
      <c r="D210" s="357"/>
      <c r="E210" s="357"/>
      <c r="F210" s="252"/>
      <c r="G210" s="253"/>
      <c r="H210" s="253"/>
      <c r="I210" s="253"/>
      <c r="J210" s="254">
        <v>1533.41</v>
      </c>
      <c r="K210" s="253"/>
      <c r="L210" s="254">
        <v>1472.07</v>
      </c>
      <c r="M210" s="253"/>
      <c r="N210" s="256"/>
      <c r="AF210" s="237"/>
      <c r="AG210" s="246"/>
      <c r="AI210" s="249" t="s">
        <v>120</v>
      </c>
      <c r="AL210" s="246"/>
      <c r="AN210" s="246"/>
      <c r="AP210" s="246"/>
    </row>
    <row r="211" spans="1:42" s="201" customFormat="1" ht="15">
      <c r="A211" s="259"/>
      <c r="B211" s="251"/>
      <c r="C211" s="357" t="s">
        <v>83</v>
      </c>
      <c r="D211" s="357"/>
      <c r="E211" s="357"/>
      <c r="F211" s="252" t="s">
        <v>67</v>
      </c>
      <c r="G211" s="273">
        <v>93.7</v>
      </c>
      <c r="H211" s="253"/>
      <c r="I211" s="274">
        <v>89.951999999999998</v>
      </c>
      <c r="J211" s="262"/>
      <c r="K211" s="253"/>
      <c r="L211" s="262"/>
      <c r="M211" s="253"/>
      <c r="N211" s="256"/>
      <c r="AF211" s="237"/>
      <c r="AG211" s="246"/>
      <c r="AJ211" s="249" t="s">
        <v>83</v>
      </c>
      <c r="AL211" s="246"/>
      <c r="AN211" s="246"/>
      <c r="AP211" s="246"/>
    </row>
    <row r="212" spans="1:42" s="201" customFormat="1" ht="15">
      <c r="A212" s="259"/>
      <c r="B212" s="251"/>
      <c r="C212" s="357" t="s">
        <v>66</v>
      </c>
      <c r="D212" s="357"/>
      <c r="E212" s="357"/>
      <c r="F212" s="252" t="s">
        <v>67</v>
      </c>
      <c r="G212" s="257">
        <v>43.06</v>
      </c>
      <c r="H212" s="253"/>
      <c r="I212" s="261">
        <v>41.337600000000002</v>
      </c>
      <c r="J212" s="262"/>
      <c r="K212" s="253"/>
      <c r="L212" s="262"/>
      <c r="M212" s="253"/>
      <c r="N212" s="256"/>
      <c r="AF212" s="237"/>
      <c r="AG212" s="246"/>
      <c r="AJ212" s="249" t="s">
        <v>66</v>
      </c>
      <c r="AL212" s="246"/>
      <c r="AN212" s="246"/>
      <c r="AP212" s="246"/>
    </row>
    <row r="213" spans="1:42" s="201" customFormat="1" ht="15">
      <c r="A213" s="250"/>
      <c r="B213" s="251"/>
      <c r="C213" s="360" t="s">
        <v>68</v>
      </c>
      <c r="D213" s="360"/>
      <c r="E213" s="360"/>
      <c r="F213" s="263"/>
      <c r="G213" s="264"/>
      <c r="H213" s="264"/>
      <c r="I213" s="264"/>
      <c r="J213" s="265">
        <v>6366.31</v>
      </c>
      <c r="K213" s="264"/>
      <c r="L213" s="265">
        <v>6111.65</v>
      </c>
      <c r="M213" s="264"/>
      <c r="N213" s="267"/>
      <c r="AF213" s="237"/>
      <c r="AG213" s="246"/>
      <c r="AK213" s="249" t="s">
        <v>68</v>
      </c>
      <c r="AL213" s="246"/>
      <c r="AN213" s="246"/>
      <c r="AP213" s="246"/>
    </row>
    <row r="214" spans="1:42" s="201" customFormat="1" ht="15">
      <c r="A214" s="259"/>
      <c r="B214" s="251"/>
      <c r="C214" s="357" t="s">
        <v>69</v>
      </c>
      <c r="D214" s="357"/>
      <c r="E214" s="357"/>
      <c r="F214" s="252"/>
      <c r="G214" s="253"/>
      <c r="H214" s="253"/>
      <c r="I214" s="253"/>
      <c r="J214" s="262"/>
      <c r="K214" s="253"/>
      <c r="L214" s="254">
        <v>1347.23</v>
      </c>
      <c r="M214" s="253"/>
      <c r="N214" s="276">
        <v>44633.73</v>
      </c>
      <c r="AF214" s="237"/>
      <c r="AG214" s="246"/>
      <c r="AJ214" s="249" t="s">
        <v>69</v>
      </c>
      <c r="AL214" s="246"/>
      <c r="AN214" s="246"/>
      <c r="AP214" s="246"/>
    </row>
    <row r="215" spans="1:42" s="201" customFormat="1" ht="45.75">
      <c r="A215" s="259"/>
      <c r="B215" s="251" t="s">
        <v>160</v>
      </c>
      <c r="C215" s="357" t="s">
        <v>161</v>
      </c>
      <c r="D215" s="357"/>
      <c r="E215" s="357"/>
      <c r="F215" s="252" t="s">
        <v>72</v>
      </c>
      <c r="G215" s="260">
        <v>116</v>
      </c>
      <c r="H215" s="253"/>
      <c r="I215" s="260">
        <v>116</v>
      </c>
      <c r="J215" s="262"/>
      <c r="K215" s="253"/>
      <c r="L215" s="254">
        <v>1562.79</v>
      </c>
      <c r="M215" s="253"/>
      <c r="N215" s="276">
        <v>51775.13</v>
      </c>
      <c r="AF215" s="237"/>
      <c r="AG215" s="246"/>
      <c r="AJ215" s="249" t="s">
        <v>161</v>
      </c>
      <c r="AL215" s="246"/>
      <c r="AN215" s="246"/>
      <c r="AP215" s="246"/>
    </row>
    <row r="216" spans="1:42" s="201" customFormat="1" ht="45.75">
      <c r="A216" s="259"/>
      <c r="B216" s="251" t="s">
        <v>162</v>
      </c>
      <c r="C216" s="357" t="s">
        <v>163</v>
      </c>
      <c r="D216" s="357"/>
      <c r="E216" s="357"/>
      <c r="F216" s="252" t="s">
        <v>72</v>
      </c>
      <c r="G216" s="260">
        <v>80</v>
      </c>
      <c r="H216" s="253"/>
      <c r="I216" s="260">
        <v>80</v>
      </c>
      <c r="J216" s="262"/>
      <c r="K216" s="253"/>
      <c r="L216" s="254">
        <v>1077.78</v>
      </c>
      <c r="M216" s="253"/>
      <c r="N216" s="276">
        <v>35706.980000000003</v>
      </c>
      <c r="AF216" s="237"/>
      <c r="AG216" s="246"/>
      <c r="AJ216" s="249" t="s">
        <v>163</v>
      </c>
      <c r="AL216" s="246"/>
      <c r="AN216" s="246"/>
      <c r="AP216" s="246"/>
    </row>
    <row r="217" spans="1:42" s="201" customFormat="1" ht="15">
      <c r="A217" s="268"/>
      <c r="B217" s="269"/>
      <c r="C217" s="359" t="s">
        <v>75</v>
      </c>
      <c r="D217" s="359"/>
      <c r="E217" s="359"/>
      <c r="F217" s="240"/>
      <c r="G217" s="241"/>
      <c r="H217" s="241"/>
      <c r="I217" s="241"/>
      <c r="J217" s="244"/>
      <c r="K217" s="241"/>
      <c r="L217" s="277">
        <v>8752.2199999999993</v>
      </c>
      <c r="M217" s="264"/>
      <c r="N217" s="245"/>
      <c r="AF217" s="237"/>
      <c r="AG217" s="246"/>
      <c r="AL217" s="246" t="s">
        <v>75</v>
      </c>
      <c r="AN217" s="246"/>
      <c r="AP217" s="246"/>
    </row>
    <row r="218" spans="1:42" s="201" customFormat="1" ht="23.25">
      <c r="A218" s="238" t="s">
        <v>190</v>
      </c>
      <c r="B218" s="239" t="s">
        <v>165</v>
      </c>
      <c r="C218" s="359" t="s">
        <v>166</v>
      </c>
      <c r="D218" s="359"/>
      <c r="E218" s="359"/>
      <c r="F218" s="240" t="s">
        <v>128</v>
      </c>
      <c r="G218" s="241">
        <v>-2.8319999999999999</v>
      </c>
      <c r="H218" s="242">
        <v>1</v>
      </c>
      <c r="I218" s="271">
        <v>-2.8319999999999999</v>
      </c>
      <c r="J218" s="270">
        <v>519.79999999999995</v>
      </c>
      <c r="K218" s="241"/>
      <c r="L218" s="277">
        <v>-1472.07</v>
      </c>
      <c r="M218" s="241"/>
      <c r="N218" s="245"/>
      <c r="AF218" s="237"/>
      <c r="AG218" s="246" t="s">
        <v>166</v>
      </c>
      <c r="AL218" s="246"/>
      <c r="AN218" s="246"/>
      <c r="AP218" s="246"/>
    </row>
    <row r="219" spans="1:42" s="201" customFormat="1" ht="15">
      <c r="A219" s="268"/>
      <c r="B219" s="269"/>
      <c r="C219" s="359" t="s">
        <v>75</v>
      </c>
      <c r="D219" s="359"/>
      <c r="E219" s="359"/>
      <c r="F219" s="240"/>
      <c r="G219" s="241"/>
      <c r="H219" s="241"/>
      <c r="I219" s="241"/>
      <c r="J219" s="244"/>
      <c r="K219" s="241"/>
      <c r="L219" s="277">
        <v>-1472.07</v>
      </c>
      <c r="M219" s="264"/>
      <c r="N219" s="245"/>
      <c r="AF219" s="237"/>
      <c r="AG219" s="246"/>
      <c r="AL219" s="246" t="s">
        <v>75</v>
      </c>
      <c r="AN219" s="246"/>
      <c r="AP219" s="246"/>
    </row>
    <row r="220" spans="1:42" s="201" customFormat="1" ht="15">
      <c r="A220" s="238" t="s">
        <v>191</v>
      </c>
      <c r="B220" s="239" t="s">
        <v>169</v>
      </c>
      <c r="C220" s="359" t="s">
        <v>170</v>
      </c>
      <c r="D220" s="359"/>
      <c r="E220" s="359"/>
      <c r="F220" s="240" t="s">
        <v>128</v>
      </c>
      <c r="G220" s="241">
        <v>2.8319999999999999</v>
      </c>
      <c r="H220" s="242">
        <v>1</v>
      </c>
      <c r="I220" s="271">
        <v>2.8319999999999999</v>
      </c>
      <c r="J220" s="270">
        <v>485.9</v>
      </c>
      <c r="K220" s="241"/>
      <c r="L220" s="277">
        <v>1376.07</v>
      </c>
      <c r="M220" s="241"/>
      <c r="N220" s="245"/>
      <c r="AF220" s="237"/>
      <c r="AG220" s="246" t="s">
        <v>170</v>
      </c>
      <c r="AL220" s="246"/>
      <c r="AN220" s="246"/>
      <c r="AP220" s="246"/>
    </row>
    <row r="221" spans="1:42" s="201" customFormat="1" ht="15">
      <c r="A221" s="268"/>
      <c r="B221" s="269"/>
      <c r="C221" s="359" t="s">
        <v>75</v>
      </c>
      <c r="D221" s="359"/>
      <c r="E221" s="359"/>
      <c r="F221" s="240"/>
      <c r="G221" s="241"/>
      <c r="H221" s="241"/>
      <c r="I221" s="241"/>
      <c r="J221" s="244"/>
      <c r="K221" s="241"/>
      <c r="L221" s="277">
        <v>1376.07</v>
      </c>
      <c r="M221" s="264"/>
      <c r="N221" s="245"/>
      <c r="AF221" s="237"/>
      <c r="AG221" s="246"/>
      <c r="AL221" s="246" t="s">
        <v>75</v>
      </c>
      <c r="AN221" s="246"/>
      <c r="AP221" s="246"/>
    </row>
    <row r="222" spans="1:42" s="201" customFormat="1" ht="34.5">
      <c r="A222" s="238" t="s">
        <v>192</v>
      </c>
      <c r="B222" s="239" t="s">
        <v>193</v>
      </c>
      <c r="C222" s="359" t="s">
        <v>194</v>
      </c>
      <c r="D222" s="359"/>
      <c r="E222" s="359"/>
      <c r="F222" s="240" t="s">
        <v>174</v>
      </c>
      <c r="G222" s="241">
        <v>96</v>
      </c>
      <c r="H222" s="242">
        <v>1</v>
      </c>
      <c r="I222" s="242">
        <v>96</v>
      </c>
      <c r="J222" s="270">
        <v>314.94</v>
      </c>
      <c r="K222" s="241"/>
      <c r="L222" s="277">
        <v>30234.240000000002</v>
      </c>
      <c r="M222" s="241"/>
      <c r="N222" s="245"/>
      <c r="AF222" s="237"/>
      <c r="AG222" s="246" t="s">
        <v>194</v>
      </c>
      <c r="AL222" s="246"/>
      <c r="AN222" s="246"/>
      <c r="AP222" s="246"/>
    </row>
    <row r="223" spans="1:42" s="201" customFormat="1" ht="15">
      <c r="A223" s="268"/>
      <c r="B223" s="269"/>
      <c r="C223" s="359" t="s">
        <v>75</v>
      </c>
      <c r="D223" s="359"/>
      <c r="E223" s="359"/>
      <c r="F223" s="240"/>
      <c r="G223" s="241"/>
      <c r="H223" s="241"/>
      <c r="I223" s="241"/>
      <c r="J223" s="244"/>
      <c r="K223" s="241"/>
      <c r="L223" s="277">
        <v>30234.240000000002</v>
      </c>
      <c r="M223" s="264"/>
      <c r="N223" s="245"/>
      <c r="AF223" s="237"/>
      <c r="AG223" s="246"/>
      <c r="AL223" s="246" t="s">
        <v>75</v>
      </c>
      <c r="AN223" s="246"/>
      <c r="AP223" s="246"/>
    </row>
    <row r="224" spans="1:42" s="201" customFormat="1" ht="23.25">
      <c r="A224" s="238" t="s">
        <v>195</v>
      </c>
      <c r="B224" s="239" t="s">
        <v>126</v>
      </c>
      <c r="C224" s="359" t="s">
        <v>127</v>
      </c>
      <c r="D224" s="359"/>
      <c r="E224" s="359"/>
      <c r="F224" s="240" t="s">
        <v>128</v>
      </c>
      <c r="G224" s="241">
        <v>0.45119999999999999</v>
      </c>
      <c r="H224" s="242">
        <v>1</v>
      </c>
      <c r="I224" s="243">
        <v>0.45119999999999999</v>
      </c>
      <c r="J224" s="270">
        <v>560</v>
      </c>
      <c r="K224" s="241"/>
      <c r="L224" s="270">
        <v>252.67</v>
      </c>
      <c r="M224" s="241"/>
      <c r="N224" s="245"/>
      <c r="AF224" s="237"/>
      <c r="AG224" s="246" t="s">
        <v>127</v>
      </c>
      <c r="AL224" s="246"/>
      <c r="AN224" s="246"/>
      <c r="AP224" s="246"/>
    </row>
    <row r="225" spans="1:42" s="201" customFormat="1" ht="15">
      <c r="A225" s="268"/>
      <c r="B225" s="269"/>
      <c r="C225" s="359" t="s">
        <v>75</v>
      </c>
      <c r="D225" s="359"/>
      <c r="E225" s="359"/>
      <c r="F225" s="240"/>
      <c r="G225" s="241"/>
      <c r="H225" s="241"/>
      <c r="I225" s="241"/>
      <c r="J225" s="244"/>
      <c r="K225" s="241"/>
      <c r="L225" s="270">
        <v>252.67</v>
      </c>
      <c r="M225" s="264"/>
      <c r="N225" s="245"/>
      <c r="AF225" s="237"/>
      <c r="AG225" s="246"/>
      <c r="AL225" s="246" t="s">
        <v>75</v>
      </c>
      <c r="AN225" s="246"/>
      <c r="AP225" s="246"/>
    </row>
    <row r="226" spans="1:42" s="201" customFormat="1" ht="23.25">
      <c r="A226" s="238" t="s">
        <v>196</v>
      </c>
      <c r="B226" s="239" t="s">
        <v>197</v>
      </c>
      <c r="C226" s="359" t="s">
        <v>198</v>
      </c>
      <c r="D226" s="359"/>
      <c r="E226" s="359"/>
      <c r="F226" s="240" t="s">
        <v>78</v>
      </c>
      <c r="G226" s="241">
        <v>2.5000000000000001E-2</v>
      </c>
      <c r="H226" s="242">
        <v>1</v>
      </c>
      <c r="I226" s="271">
        <v>2.5000000000000001E-2</v>
      </c>
      <c r="J226" s="244"/>
      <c r="K226" s="241"/>
      <c r="L226" s="244"/>
      <c r="M226" s="241"/>
      <c r="N226" s="245"/>
      <c r="AF226" s="237"/>
      <c r="AG226" s="246" t="s">
        <v>198</v>
      </c>
      <c r="AL226" s="246"/>
      <c r="AN226" s="246"/>
      <c r="AP226" s="246"/>
    </row>
    <row r="227" spans="1:42" s="201" customFormat="1" ht="15">
      <c r="A227" s="247"/>
      <c r="B227" s="248"/>
      <c r="C227" s="357" t="s">
        <v>199</v>
      </c>
      <c r="D227" s="357"/>
      <c r="E227" s="357"/>
      <c r="F227" s="357"/>
      <c r="G227" s="357"/>
      <c r="H227" s="357"/>
      <c r="I227" s="357"/>
      <c r="J227" s="357"/>
      <c r="K227" s="357"/>
      <c r="L227" s="357"/>
      <c r="M227" s="357"/>
      <c r="N227" s="361"/>
      <c r="AF227" s="237"/>
      <c r="AG227" s="246"/>
      <c r="AH227" s="249" t="s">
        <v>199</v>
      </c>
      <c r="AL227" s="246"/>
      <c r="AN227" s="246"/>
      <c r="AP227" s="246"/>
    </row>
    <row r="228" spans="1:42" s="201" customFormat="1" ht="15">
      <c r="A228" s="250"/>
      <c r="B228" s="251" t="s">
        <v>57</v>
      </c>
      <c r="C228" s="357" t="s">
        <v>82</v>
      </c>
      <c r="D228" s="357"/>
      <c r="E228" s="357"/>
      <c r="F228" s="252"/>
      <c r="G228" s="253"/>
      <c r="H228" s="253"/>
      <c r="I228" s="253"/>
      <c r="J228" s="254">
        <v>2436.48</v>
      </c>
      <c r="K228" s="253"/>
      <c r="L228" s="255">
        <v>60.91</v>
      </c>
      <c r="M228" s="257">
        <v>33.130000000000003</v>
      </c>
      <c r="N228" s="276">
        <v>2017.95</v>
      </c>
      <c r="AF228" s="237"/>
      <c r="AG228" s="246"/>
      <c r="AI228" s="249" t="s">
        <v>82</v>
      </c>
      <c r="AL228" s="246"/>
      <c r="AN228" s="246"/>
      <c r="AP228" s="246"/>
    </row>
    <row r="229" spans="1:42" s="201" customFormat="1" ht="15">
      <c r="A229" s="250"/>
      <c r="B229" s="251" t="s">
        <v>62</v>
      </c>
      <c r="C229" s="357" t="s">
        <v>63</v>
      </c>
      <c r="D229" s="357"/>
      <c r="E229" s="357"/>
      <c r="F229" s="252"/>
      <c r="G229" s="253"/>
      <c r="H229" s="253"/>
      <c r="I229" s="253"/>
      <c r="J229" s="254">
        <v>1970.58</v>
      </c>
      <c r="K229" s="253"/>
      <c r="L229" s="255">
        <v>49.26</v>
      </c>
      <c r="M229" s="253"/>
      <c r="N229" s="256"/>
      <c r="AF229" s="237"/>
      <c r="AG229" s="246"/>
      <c r="AI229" s="249" t="s">
        <v>63</v>
      </c>
      <c r="AL229" s="246"/>
      <c r="AN229" s="246"/>
      <c r="AP229" s="246"/>
    </row>
    <row r="230" spans="1:42" s="201" customFormat="1" ht="15">
      <c r="A230" s="250"/>
      <c r="B230" s="251" t="s">
        <v>64</v>
      </c>
      <c r="C230" s="357" t="s">
        <v>65</v>
      </c>
      <c r="D230" s="357"/>
      <c r="E230" s="357"/>
      <c r="F230" s="252"/>
      <c r="G230" s="253"/>
      <c r="H230" s="253"/>
      <c r="I230" s="253"/>
      <c r="J230" s="255">
        <v>301.89</v>
      </c>
      <c r="K230" s="253"/>
      <c r="L230" s="255">
        <v>7.55</v>
      </c>
      <c r="M230" s="257">
        <v>33.130000000000003</v>
      </c>
      <c r="N230" s="258">
        <v>250.13</v>
      </c>
      <c r="AF230" s="237"/>
      <c r="AG230" s="246"/>
      <c r="AI230" s="249" t="s">
        <v>65</v>
      </c>
      <c r="AL230" s="246"/>
      <c r="AN230" s="246"/>
      <c r="AP230" s="246"/>
    </row>
    <row r="231" spans="1:42" s="201" customFormat="1" ht="15">
      <c r="A231" s="250"/>
      <c r="B231" s="251" t="s">
        <v>91</v>
      </c>
      <c r="C231" s="357" t="s">
        <v>120</v>
      </c>
      <c r="D231" s="357"/>
      <c r="E231" s="357"/>
      <c r="F231" s="252"/>
      <c r="G231" s="253"/>
      <c r="H231" s="253"/>
      <c r="I231" s="253"/>
      <c r="J231" s="254">
        <v>2502.7399999999998</v>
      </c>
      <c r="K231" s="253"/>
      <c r="L231" s="255">
        <v>62.57</v>
      </c>
      <c r="M231" s="253"/>
      <c r="N231" s="256"/>
      <c r="AF231" s="237"/>
      <c r="AG231" s="246"/>
      <c r="AI231" s="249" t="s">
        <v>120</v>
      </c>
      <c r="AL231" s="246"/>
      <c r="AN231" s="246"/>
      <c r="AP231" s="246"/>
    </row>
    <row r="232" spans="1:42" s="201" customFormat="1" ht="15">
      <c r="A232" s="259"/>
      <c r="B232" s="251"/>
      <c r="C232" s="357" t="s">
        <v>83</v>
      </c>
      <c r="D232" s="357"/>
      <c r="E232" s="357"/>
      <c r="F232" s="252" t="s">
        <v>67</v>
      </c>
      <c r="G232" s="260">
        <v>282</v>
      </c>
      <c r="H232" s="253"/>
      <c r="I232" s="257">
        <v>7.05</v>
      </c>
      <c r="J232" s="262"/>
      <c r="K232" s="253"/>
      <c r="L232" s="262"/>
      <c r="M232" s="253"/>
      <c r="N232" s="256"/>
      <c r="AF232" s="237"/>
      <c r="AG232" s="246"/>
      <c r="AJ232" s="249" t="s">
        <v>83</v>
      </c>
      <c r="AL232" s="246"/>
      <c r="AN232" s="246"/>
      <c r="AP232" s="246"/>
    </row>
    <row r="233" spans="1:42" s="201" customFormat="1" ht="15">
      <c r="A233" s="259"/>
      <c r="B233" s="251"/>
      <c r="C233" s="357" t="s">
        <v>66</v>
      </c>
      <c r="D233" s="357"/>
      <c r="E233" s="357"/>
      <c r="F233" s="252" t="s">
        <v>67</v>
      </c>
      <c r="G233" s="257">
        <v>22.51</v>
      </c>
      <c r="H233" s="253"/>
      <c r="I233" s="275">
        <v>0.56274999999999997</v>
      </c>
      <c r="J233" s="262"/>
      <c r="K233" s="253"/>
      <c r="L233" s="262"/>
      <c r="M233" s="253"/>
      <c r="N233" s="256"/>
      <c r="AF233" s="237"/>
      <c r="AG233" s="246"/>
      <c r="AJ233" s="249" t="s">
        <v>66</v>
      </c>
      <c r="AL233" s="246"/>
      <c r="AN233" s="246"/>
      <c r="AP233" s="246"/>
    </row>
    <row r="234" spans="1:42" s="201" customFormat="1" ht="15">
      <c r="A234" s="250"/>
      <c r="B234" s="251"/>
      <c r="C234" s="360" t="s">
        <v>68</v>
      </c>
      <c r="D234" s="360"/>
      <c r="E234" s="360"/>
      <c r="F234" s="263"/>
      <c r="G234" s="264"/>
      <c r="H234" s="264"/>
      <c r="I234" s="264"/>
      <c r="J234" s="265">
        <v>6909.8</v>
      </c>
      <c r="K234" s="264"/>
      <c r="L234" s="266">
        <v>172.74</v>
      </c>
      <c r="M234" s="264"/>
      <c r="N234" s="267"/>
      <c r="AF234" s="237"/>
      <c r="AG234" s="246"/>
      <c r="AK234" s="249" t="s">
        <v>68</v>
      </c>
      <c r="AL234" s="246"/>
      <c r="AN234" s="246"/>
      <c r="AP234" s="246"/>
    </row>
    <row r="235" spans="1:42" s="201" customFormat="1" ht="15">
      <c r="A235" s="259"/>
      <c r="B235" s="251"/>
      <c r="C235" s="357" t="s">
        <v>69</v>
      </c>
      <c r="D235" s="357"/>
      <c r="E235" s="357"/>
      <c r="F235" s="252"/>
      <c r="G235" s="253"/>
      <c r="H235" s="253"/>
      <c r="I235" s="253"/>
      <c r="J235" s="262"/>
      <c r="K235" s="253"/>
      <c r="L235" s="255">
        <v>68.459999999999994</v>
      </c>
      <c r="M235" s="253"/>
      <c r="N235" s="276">
        <v>2268.08</v>
      </c>
      <c r="AF235" s="237"/>
      <c r="AG235" s="246"/>
      <c r="AJ235" s="249" t="s">
        <v>69</v>
      </c>
      <c r="AL235" s="246"/>
      <c r="AN235" s="246"/>
      <c r="AP235" s="246"/>
    </row>
    <row r="236" spans="1:42" s="201" customFormat="1" ht="23.25">
      <c r="A236" s="259"/>
      <c r="B236" s="251" t="s">
        <v>121</v>
      </c>
      <c r="C236" s="357" t="s">
        <v>122</v>
      </c>
      <c r="D236" s="357"/>
      <c r="E236" s="357"/>
      <c r="F236" s="252" t="s">
        <v>72</v>
      </c>
      <c r="G236" s="260">
        <v>102</v>
      </c>
      <c r="H236" s="253"/>
      <c r="I236" s="260">
        <v>102</v>
      </c>
      <c r="J236" s="262"/>
      <c r="K236" s="253"/>
      <c r="L236" s="255">
        <v>69.83</v>
      </c>
      <c r="M236" s="253"/>
      <c r="N236" s="276">
        <v>2313.44</v>
      </c>
      <c r="AF236" s="237"/>
      <c r="AG236" s="246"/>
      <c r="AJ236" s="249" t="s">
        <v>122</v>
      </c>
      <c r="AL236" s="246"/>
      <c r="AN236" s="246"/>
      <c r="AP236" s="246"/>
    </row>
    <row r="237" spans="1:42" s="201" customFormat="1" ht="23.25">
      <c r="A237" s="259"/>
      <c r="B237" s="251" t="s">
        <v>123</v>
      </c>
      <c r="C237" s="357" t="s">
        <v>124</v>
      </c>
      <c r="D237" s="357"/>
      <c r="E237" s="357"/>
      <c r="F237" s="252" t="s">
        <v>72</v>
      </c>
      <c r="G237" s="260">
        <v>58</v>
      </c>
      <c r="H237" s="253"/>
      <c r="I237" s="260">
        <v>58</v>
      </c>
      <c r="J237" s="262"/>
      <c r="K237" s="253"/>
      <c r="L237" s="255">
        <v>39.71</v>
      </c>
      <c r="M237" s="253"/>
      <c r="N237" s="276">
        <v>1315.49</v>
      </c>
      <c r="AF237" s="237"/>
      <c r="AG237" s="246"/>
      <c r="AJ237" s="249" t="s">
        <v>124</v>
      </c>
      <c r="AL237" s="246"/>
      <c r="AN237" s="246"/>
      <c r="AP237" s="246"/>
    </row>
    <row r="238" spans="1:42" s="201" customFormat="1" ht="15">
      <c r="A238" s="268"/>
      <c r="B238" s="269"/>
      <c r="C238" s="359" t="s">
        <v>75</v>
      </c>
      <c r="D238" s="359"/>
      <c r="E238" s="359"/>
      <c r="F238" s="240"/>
      <c r="G238" s="241"/>
      <c r="H238" s="241"/>
      <c r="I238" s="241"/>
      <c r="J238" s="244"/>
      <c r="K238" s="241"/>
      <c r="L238" s="270">
        <v>282.27999999999997</v>
      </c>
      <c r="M238" s="264"/>
      <c r="N238" s="245"/>
      <c r="AF238" s="237"/>
      <c r="AG238" s="246"/>
      <c r="AL238" s="246" t="s">
        <v>75</v>
      </c>
      <c r="AN238" s="246"/>
      <c r="AP238" s="246"/>
    </row>
    <row r="239" spans="1:42" s="201" customFormat="1" ht="23.25">
      <c r="A239" s="238" t="s">
        <v>200</v>
      </c>
      <c r="B239" s="239" t="s">
        <v>126</v>
      </c>
      <c r="C239" s="359" t="s">
        <v>127</v>
      </c>
      <c r="D239" s="359"/>
      <c r="E239" s="359"/>
      <c r="F239" s="240" t="s">
        <v>128</v>
      </c>
      <c r="G239" s="241">
        <v>2.5499999999999998</v>
      </c>
      <c r="H239" s="242">
        <v>1</v>
      </c>
      <c r="I239" s="298">
        <v>2.5499999999999998</v>
      </c>
      <c r="J239" s="270">
        <v>560</v>
      </c>
      <c r="K239" s="241"/>
      <c r="L239" s="277">
        <v>1428</v>
      </c>
      <c r="M239" s="241"/>
      <c r="N239" s="245"/>
      <c r="AF239" s="237"/>
      <c r="AG239" s="246" t="s">
        <v>127</v>
      </c>
      <c r="AL239" s="246"/>
      <c r="AN239" s="246"/>
      <c r="AP239" s="246"/>
    </row>
    <row r="240" spans="1:42" s="201" customFormat="1" ht="15">
      <c r="A240" s="268"/>
      <c r="B240" s="269"/>
      <c r="C240" s="359" t="s">
        <v>75</v>
      </c>
      <c r="D240" s="359"/>
      <c r="E240" s="359"/>
      <c r="F240" s="240"/>
      <c r="G240" s="241"/>
      <c r="H240" s="241"/>
      <c r="I240" s="241"/>
      <c r="J240" s="244"/>
      <c r="K240" s="241"/>
      <c r="L240" s="277">
        <v>1428</v>
      </c>
      <c r="M240" s="264"/>
      <c r="N240" s="245"/>
      <c r="AF240" s="237"/>
      <c r="AG240" s="246"/>
      <c r="AL240" s="246" t="s">
        <v>75</v>
      </c>
      <c r="AN240" s="246"/>
      <c r="AP240" s="246"/>
    </row>
    <row r="241" spans="1:42" s="201" customFormat="1" ht="15">
      <c r="A241" s="238" t="s">
        <v>201</v>
      </c>
      <c r="B241" s="239" t="s">
        <v>131</v>
      </c>
      <c r="C241" s="359" t="s">
        <v>132</v>
      </c>
      <c r="D241" s="359"/>
      <c r="E241" s="359"/>
      <c r="F241" s="240" t="s">
        <v>133</v>
      </c>
      <c r="G241" s="241">
        <v>0.35299999999999998</v>
      </c>
      <c r="H241" s="242">
        <v>1</v>
      </c>
      <c r="I241" s="271">
        <v>0.35299999999999998</v>
      </c>
      <c r="J241" s="244"/>
      <c r="K241" s="241"/>
      <c r="L241" s="270">
        <v>70.33</v>
      </c>
      <c r="M241" s="241"/>
      <c r="N241" s="245"/>
      <c r="AF241" s="237"/>
      <c r="AG241" s="246" t="s">
        <v>132</v>
      </c>
      <c r="AL241" s="246"/>
      <c r="AN241" s="246"/>
      <c r="AP241" s="246"/>
    </row>
    <row r="242" spans="1:42" s="201" customFormat="1" ht="15">
      <c r="A242" s="250"/>
      <c r="B242" s="251" t="s">
        <v>62</v>
      </c>
      <c r="C242" s="357" t="s">
        <v>63</v>
      </c>
      <c r="D242" s="357"/>
      <c r="E242" s="357"/>
      <c r="F242" s="252"/>
      <c r="G242" s="253"/>
      <c r="H242" s="253"/>
      <c r="I242" s="253"/>
      <c r="J242" s="255">
        <v>177.59</v>
      </c>
      <c r="K242" s="253"/>
      <c r="L242" s="255">
        <v>62.69</v>
      </c>
      <c r="M242" s="253"/>
      <c r="N242" s="256"/>
      <c r="AF242" s="237"/>
      <c r="AG242" s="246"/>
      <c r="AI242" s="249" t="s">
        <v>63</v>
      </c>
      <c r="AL242" s="246"/>
      <c r="AN242" s="246"/>
      <c r="AP242" s="246"/>
    </row>
    <row r="243" spans="1:42" s="201" customFormat="1" ht="15">
      <c r="A243" s="250"/>
      <c r="B243" s="251" t="s">
        <v>64</v>
      </c>
      <c r="C243" s="357" t="s">
        <v>65</v>
      </c>
      <c r="D243" s="357"/>
      <c r="E243" s="357"/>
      <c r="F243" s="252"/>
      <c r="G243" s="253"/>
      <c r="H243" s="253"/>
      <c r="I243" s="253"/>
      <c r="J243" s="255">
        <v>13.5</v>
      </c>
      <c r="K243" s="253"/>
      <c r="L243" s="255">
        <v>4.7699999999999996</v>
      </c>
      <c r="M243" s="257">
        <v>33.130000000000003</v>
      </c>
      <c r="N243" s="258">
        <v>158.03</v>
      </c>
      <c r="AF243" s="237"/>
      <c r="AG243" s="246"/>
      <c r="AI243" s="249" t="s">
        <v>65</v>
      </c>
      <c r="AL243" s="246"/>
      <c r="AN243" s="246"/>
      <c r="AP243" s="246"/>
    </row>
    <row r="244" spans="1:42" s="201" customFormat="1" ht="15">
      <c r="A244" s="259"/>
      <c r="B244" s="251"/>
      <c r="C244" s="357" t="s">
        <v>69</v>
      </c>
      <c r="D244" s="357"/>
      <c r="E244" s="357"/>
      <c r="F244" s="252"/>
      <c r="G244" s="253"/>
      <c r="H244" s="253"/>
      <c r="I244" s="253"/>
      <c r="J244" s="262"/>
      <c r="K244" s="253"/>
      <c r="L244" s="255">
        <v>4.7699999999999996</v>
      </c>
      <c r="M244" s="253"/>
      <c r="N244" s="258">
        <v>158.03</v>
      </c>
      <c r="AF244" s="237"/>
      <c r="AG244" s="246"/>
      <c r="AJ244" s="249" t="s">
        <v>69</v>
      </c>
      <c r="AL244" s="246"/>
      <c r="AN244" s="246"/>
      <c r="AP244" s="246"/>
    </row>
    <row r="245" spans="1:42" s="201" customFormat="1" ht="23.25">
      <c r="A245" s="259"/>
      <c r="B245" s="251" t="s">
        <v>121</v>
      </c>
      <c r="C245" s="357" t="s">
        <v>122</v>
      </c>
      <c r="D245" s="357"/>
      <c r="E245" s="357"/>
      <c r="F245" s="252" t="s">
        <v>72</v>
      </c>
      <c r="G245" s="260">
        <v>102</v>
      </c>
      <c r="H245" s="253"/>
      <c r="I245" s="260">
        <v>102</v>
      </c>
      <c r="J245" s="262"/>
      <c r="K245" s="253"/>
      <c r="L245" s="255">
        <v>4.87</v>
      </c>
      <c r="M245" s="253"/>
      <c r="N245" s="258">
        <v>161.19</v>
      </c>
      <c r="AF245" s="237"/>
      <c r="AG245" s="246"/>
      <c r="AJ245" s="249" t="s">
        <v>122</v>
      </c>
      <c r="AL245" s="246"/>
      <c r="AN245" s="246"/>
      <c r="AP245" s="246"/>
    </row>
    <row r="246" spans="1:42" s="201" customFormat="1" ht="23.25">
      <c r="A246" s="259"/>
      <c r="B246" s="251" t="s">
        <v>123</v>
      </c>
      <c r="C246" s="357" t="s">
        <v>124</v>
      </c>
      <c r="D246" s="357"/>
      <c r="E246" s="357"/>
      <c r="F246" s="252" t="s">
        <v>72</v>
      </c>
      <c r="G246" s="260">
        <v>58</v>
      </c>
      <c r="H246" s="253"/>
      <c r="I246" s="260">
        <v>58</v>
      </c>
      <c r="J246" s="262"/>
      <c r="K246" s="253"/>
      <c r="L246" s="255">
        <v>2.77</v>
      </c>
      <c r="M246" s="253"/>
      <c r="N246" s="258">
        <v>91.66</v>
      </c>
      <c r="AF246" s="237"/>
      <c r="AG246" s="246"/>
      <c r="AJ246" s="249" t="s">
        <v>124</v>
      </c>
      <c r="AL246" s="246"/>
      <c r="AN246" s="246"/>
      <c r="AP246" s="246"/>
    </row>
    <row r="247" spans="1:42" s="201" customFormat="1" ht="15">
      <c r="A247" s="268"/>
      <c r="B247" s="269"/>
      <c r="C247" s="359" t="s">
        <v>75</v>
      </c>
      <c r="D247" s="359"/>
      <c r="E247" s="359"/>
      <c r="F247" s="240"/>
      <c r="G247" s="241"/>
      <c r="H247" s="241"/>
      <c r="I247" s="241"/>
      <c r="J247" s="244"/>
      <c r="K247" s="241"/>
      <c r="L247" s="270">
        <v>70.33</v>
      </c>
      <c r="M247" s="264"/>
      <c r="N247" s="245"/>
      <c r="AF247" s="237"/>
      <c r="AG247" s="246"/>
      <c r="AL247" s="246" t="s">
        <v>75</v>
      </c>
      <c r="AN247" s="246"/>
      <c r="AP247" s="246"/>
    </row>
    <row r="248" spans="1:42" s="201" customFormat="1" ht="15">
      <c r="A248" s="238" t="s">
        <v>202</v>
      </c>
      <c r="B248" s="239" t="s">
        <v>203</v>
      </c>
      <c r="C248" s="359" t="s">
        <v>204</v>
      </c>
      <c r="D248" s="359"/>
      <c r="E248" s="359"/>
      <c r="F248" s="240" t="s">
        <v>78</v>
      </c>
      <c r="G248" s="241">
        <v>0.13200000000000001</v>
      </c>
      <c r="H248" s="242">
        <v>1</v>
      </c>
      <c r="I248" s="271">
        <v>0.13200000000000001</v>
      </c>
      <c r="J248" s="244"/>
      <c r="K248" s="241"/>
      <c r="L248" s="244"/>
      <c r="M248" s="241"/>
      <c r="N248" s="245"/>
      <c r="AF248" s="237"/>
      <c r="AG248" s="246" t="s">
        <v>204</v>
      </c>
      <c r="AL248" s="246"/>
      <c r="AN248" s="246"/>
      <c r="AP248" s="246"/>
    </row>
    <row r="249" spans="1:42" s="201" customFormat="1" ht="15">
      <c r="A249" s="247"/>
      <c r="B249" s="248"/>
      <c r="C249" s="357" t="s">
        <v>137</v>
      </c>
      <c r="D249" s="357"/>
      <c r="E249" s="357"/>
      <c r="F249" s="357"/>
      <c r="G249" s="357"/>
      <c r="H249" s="357"/>
      <c r="I249" s="357"/>
      <c r="J249" s="357"/>
      <c r="K249" s="357"/>
      <c r="L249" s="357"/>
      <c r="M249" s="357"/>
      <c r="N249" s="361"/>
      <c r="AF249" s="237"/>
      <c r="AG249" s="246"/>
      <c r="AH249" s="249" t="s">
        <v>137</v>
      </c>
      <c r="AL249" s="246"/>
      <c r="AN249" s="246"/>
      <c r="AP249" s="246"/>
    </row>
    <row r="250" spans="1:42" s="201" customFormat="1" ht="15">
      <c r="A250" s="250"/>
      <c r="B250" s="251" t="s">
        <v>57</v>
      </c>
      <c r="C250" s="357" t="s">
        <v>82</v>
      </c>
      <c r="D250" s="357"/>
      <c r="E250" s="357"/>
      <c r="F250" s="252"/>
      <c r="G250" s="253"/>
      <c r="H250" s="253"/>
      <c r="I250" s="253"/>
      <c r="J250" s="254">
        <v>7400.25</v>
      </c>
      <c r="K250" s="253"/>
      <c r="L250" s="255">
        <v>976.83</v>
      </c>
      <c r="M250" s="257">
        <v>33.130000000000003</v>
      </c>
      <c r="N250" s="276">
        <v>32362.38</v>
      </c>
      <c r="AF250" s="237"/>
      <c r="AG250" s="246"/>
      <c r="AI250" s="249" t="s">
        <v>82</v>
      </c>
      <c r="AL250" s="246"/>
      <c r="AN250" s="246"/>
      <c r="AP250" s="246"/>
    </row>
    <row r="251" spans="1:42" s="201" customFormat="1" ht="15">
      <c r="A251" s="250"/>
      <c r="B251" s="251" t="s">
        <v>62</v>
      </c>
      <c r="C251" s="357" t="s">
        <v>63</v>
      </c>
      <c r="D251" s="357"/>
      <c r="E251" s="357"/>
      <c r="F251" s="252"/>
      <c r="G251" s="253"/>
      <c r="H251" s="253"/>
      <c r="I251" s="253"/>
      <c r="J251" s="254">
        <v>7726.9</v>
      </c>
      <c r="K251" s="253"/>
      <c r="L251" s="254">
        <v>1019.95</v>
      </c>
      <c r="M251" s="253"/>
      <c r="N251" s="256"/>
      <c r="AF251" s="237"/>
      <c r="AG251" s="246"/>
      <c r="AI251" s="249" t="s">
        <v>63</v>
      </c>
      <c r="AL251" s="246"/>
      <c r="AN251" s="246"/>
      <c r="AP251" s="246"/>
    </row>
    <row r="252" spans="1:42" s="201" customFormat="1" ht="15">
      <c r="A252" s="250"/>
      <c r="B252" s="251" t="s">
        <v>64</v>
      </c>
      <c r="C252" s="357" t="s">
        <v>65</v>
      </c>
      <c r="D252" s="357"/>
      <c r="E252" s="357"/>
      <c r="F252" s="252"/>
      <c r="G252" s="253"/>
      <c r="H252" s="253"/>
      <c r="I252" s="253"/>
      <c r="J252" s="255">
        <v>970.63</v>
      </c>
      <c r="K252" s="253"/>
      <c r="L252" s="255">
        <v>128.12</v>
      </c>
      <c r="M252" s="257">
        <v>33.130000000000003</v>
      </c>
      <c r="N252" s="276">
        <v>4244.62</v>
      </c>
      <c r="AF252" s="237"/>
      <c r="AG252" s="246"/>
      <c r="AI252" s="249" t="s">
        <v>65</v>
      </c>
      <c r="AL252" s="246"/>
      <c r="AN252" s="246"/>
      <c r="AP252" s="246"/>
    </row>
    <row r="253" spans="1:42" s="201" customFormat="1" ht="15">
      <c r="A253" s="250"/>
      <c r="B253" s="251" t="s">
        <v>91</v>
      </c>
      <c r="C253" s="357" t="s">
        <v>120</v>
      </c>
      <c r="D253" s="357"/>
      <c r="E253" s="357"/>
      <c r="F253" s="252"/>
      <c r="G253" s="253"/>
      <c r="H253" s="253"/>
      <c r="I253" s="253"/>
      <c r="J253" s="254">
        <v>7788.56</v>
      </c>
      <c r="K253" s="253"/>
      <c r="L253" s="254">
        <v>1028.0899999999999</v>
      </c>
      <c r="M253" s="253"/>
      <c r="N253" s="256"/>
      <c r="AF253" s="237"/>
      <c r="AG253" s="246"/>
      <c r="AI253" s="249" t="s">
        <v>120</v>
      </c>
      <c r="AL253" s="246"/>
      <c r="AN253" s="246"/>
      <c r="AP253" s="246"/>
    </row>
    <row r="254" spans="1:42" s="201" customFormat="1" ht="15">
      <c r="A254" s="259"/>
      <c r="B254" s="251"/>
      <c r="C254" s="357" t="s">
        <v>83</v>
      </c>
      <c r="D254" s="357"/>
      <c r="E254" s="357"/>
      <c r="F254" s="252" t="s">
        <v>67</v>
      </c>
      <c r="G254" s="260">
        <v>825</v>
      </c>
      <c r="H254" s="253"/>
      <c r="I254" s="273">
        <v>108.9</v>
      </c>
      <c r="J254" s="262"/>
      <c r="K254" s="253"/>
      <c r="L254" s="262"/>
      <c r="M254" s="253"/>
      <c r="N254" s="256"/>
      <c r="AF254" s="237"/>
      <c r="AG254" s="246"/>
      <c r="AJ254" s="249" t="s">
        <v>83</v>
      </c>
      <c r="AL254" s="246"/>
      <c r="AN254" s="246"/>
      <c r="AP254" s="246"/>
    </row>
    <row r="255" spans="1:42" s="201" customFormat="1" ht="15">
      <c r="A255" s="259"/>
      <c r="B255" s="251"/>
      <c r="C255" s="357" t="s">
        <v>66</v>
      </c>
      <c r="D255" s="357"/>
      <c r="E255" s="357"/>
      <c r="F255" s="252" t="s">
        <v>67</v>
      </c>
      <c r="G255" s="257">
        <v>72.12</v>
      </c>
      <c r="H255" s="253"/>
      <c r="I255" s="275">
        <v>9.5198400000000003</v>
      </c>
      <c r="J255" s="262"/>
      <c r="K255" s="253"/>
      <c r="L255" s="262"/>
      <c r="M255" s="253"/>
      <c r="N255" s="256"/>
      <c r="AF255" s="237"/>
      <c r="AG255" s="246"/>
      <c r="AJ255" s="249" t="s">
        <v>66</v>
      </c>
      <c r="AL255" s="246"/>
      <c r="AN255" s="246"/>
      <c r="AP255" s="246"/>
    </row>
    <row r="256" spans="1:42" s="201" customFormat="1" ht="15">
      <c r="A256" s="250"/>
      <c r="B256" s="251"/>
      <c r="C256" s="360" t="s">
        <v>68</v>
      </c>
      <c r="D256" s="360"/>
      <c r="E256" s="360"/>
      <c r="F256" s="263"/>
      <c r="G256" s="264"/>
      <c r="H256" s="264"/>
      <c r="I256" s="264"/>
      <c r="J256" s="265">
        <v>22915.71</v>
      </c>
      <c r="K256" s="264"/>
      <c r="L256" s="265">
        <v>3024.87</v>
      </c>
      <c r="M256" s="264"/>
      <c r="N256" s="267"/>
      <c r="AF256" s="237"/>
      <c r="AG256" s="246"/>
      <c r="AK256" s="249" t="s">
        <v>68</v>
      </c>
      <c r="AL256" s="246"/>
      <c r="AN256" s="246"/>
      <c r="AP256" s="246"/>
    </row>
    <row r="257" spans="1:43" s="201" customFormat="1" ht="15">
      <c r="A257" s="259"/>
      <c r="B257" s="251"/>
      <c r="C257" s="357" t="s">
        <v>69</v>
      </c>
      <c r="D257" s="357"/>
      <c r="E257" s="357"/>
      <c r="F257" s="252"/>
      <c r="G257" s="253"/>
      <c r="H257" s="253"/>
      <c r="I257" s="253"/>
      <c r="J257" s="262"/>
      <c r="K257" s="253"/>
      <c r="L257" s="254">
        <v>1104.95</v>
      </c>
      <c r="M257" s="253"/>
      <c r="N257" s="276">
        <v>36607</v>
      </c>
      <c r="AF257" s="237"/>
      <c r="AG257" s="246"/>
      <c r="AJ257" s="249" t="s">
        <v>69</v>
      </c>
      <c r="AL257" s="246"/>
      <c r="AN257" s="246"/>
      <c r="AP257" s="246"/>
    </row>
    <row r="258" spans="1:43" s="201" customFormat="1" ht="23.25">
      <c r="A258" s="259"/>
      <c r="B258" s="251" t="s">
        <v>121</v>
      </c>
      <c r="C258" s="357" t="s">
        <v>122</v>
      </c>
      <c r="D258" s="357"/>
      <c r="E258" s="357"/>
      <c r="F258" s="252" t="s">
        <v>72</v>
      </c>
      <c r="G258" s="260">
        <v>102</v>
      </c>
      <c r="H258" s="253"/>
      <c r="I258" s="260">
        <v>102</v>
      </c>
      <c r="J258" s="262"/>
      <c r="K258" s="253"/>
      <c r="L258" s="254">
        <v>1127.05</v>
      </c>
      <c r="M258" s="253"/>
      <c r="N258" s="276">
        <v>37339.14</v>
      </c>
      <c r="AF258" s="237"/>
      <c r="AG258" s="246"/>
      <c r="AJ258" s="249" t="s">
        <v>122</v>
      </c>
      <c r="AL258" s="246"/>
      <c r="AN258" s="246"/>
      <c r="AP258" s="246"/>
    </row>
    <row r="259" spans="1:43" s="201" customFormat="1" ht="23.25">
      <c r="A259" s="259"/>
      <c r="B259" s="251" t="s">
        <v>123</v>
      </c>
      <c r="C259" s="357" t="s">
        <v>124</v>
      </c>
      <c r="D259" s="357"/>
      <c r="E259" s="357"/>
      <c r="F259" s="252" t="s">
        <v>72</v>
      </c>
      <c r="G259" s="260">
        <v>58</v>
      </c>
      <c r="H259" s="253"/>
      <c r="I259" s="260">
        <v>58</v>
      </c>
      <c r="J259" s="262"/>
      <c r="K259" s="253"/>
      <c r="L259" s="255">
        <v>640.87</v>
      </c>
      <c r="M259" s="253"/>
      <c r="N259" s="276">
        <v>21232.06</v>
      </c>
      <c r="AF259" s="237"/>
      <c r="AG259" s="246"/>
      <c r="AJ259" s="249" t="s">
        <v>124</v>
      </c>
      <c r="AL259" s="246"/>
      <c r="AN259" s="246"/>
      <c r="AP259" s="246"/>
    </row>
    <row r="260" spans="1:43" s="201" customFormat="1" ht="15">
      <c r="A260" s="268"/>
      <c r="B260" s="269"/>
      <c r="C260" s="359" t="s">
        <v>75</v>
      </c>
      <c r="D260" s="359"/>
      <c r="E260" s="359"/>
      <c r="F260" s="240"/>
      <c r="G260" s="241"/>
      <c r="H260" s="241"/>
      <c r="I260" s="241"/>
      <c r="J260" s="244"/>
      <c r="K260" s="241"/>
      <c r="L260" s="277">
        <v>4792.79</v>
      </c>
      <c r="M260" s="264"/>
      <c r="N260" s="245"/>
      <c r="AF260" s="237"/>
      <c r="AG260" s="246"/>
      <c r="AL260" s="246" t="s">
        <v>75</v>
      </c>
      <c r="AN260" s="246"/>
      <c r="AP260" s="246"/>
    </row>
    <row r="261" spans="1:43" s="201" customFormat="1" ht="23.25">
      <c r="A261" s="238" t="s">
        <v>205</v>
      </c>
      <c r="B261" s="239" t="s">
        <v>139</v>
      </c>
      <c r="C261" s="359" t="s">
        <v>206</v>
      </c>
      <c r="D261" s="359"/>
      <c r="E261" s="359"/>
      <c r="F261" s="240" t="s">
        <v>128</v>
      </c>
      <c r="G261" s="241">
        <v>13.398</v>
      </c>
      <c r="H261" s="242">
        <v>1</v>
      </c>
      <c r="I261" s="271">
        <v>13.398</v>
      </c>
      <c r="J261" s="270">
        <v>592.76</v>
      </c>
      <c r="K261" s="241"/>
      <c r="L261" s="277">
        <v>7941.8</v>
      </c>
      <c r="M261" s="241"/>
      <c r="N261" s="245"/>
      <c r="AF261" s="237"/>
      <c r="AG261" s="246" t="s">
        <v>206</v>
      </c>
      <c r="AL261" s="246"/>
      <c r="AN261" s="246"/>
      <c r="AP261" s="246"/>
    </row>
    <row r="262" spans="1:43" s="201" customFormat="1" ht="15">
      <c r="A262" s="268"/>
      <c r="B262" s="269"/>
      <c r="C262" s="359" t="s">
        <v>75</v>
      </c>
      <c r="D262" s="359"/>
      <c r="E262" s="359"/>
      <c r="F262" s="240"/>
      <c r="G262" s="241"/>
      <c r="H262" s="241"/>
      <c r="I262" s="241"/>
      <c r="J262" s="244"/>
      <c r="K262" s="241"/>
      <c r="L262" s="277">
        <v>7941.8</v>
      </c>
      <c r="M262" s="264"/>
      <c r="N262" s="245"/>
      <c r="AF262" s="237"/>
      <c r="AG262" s="246"/>
      <c r="AL262" s="246" t="s">
        <v>75</v>
      </c>
      <c r="AN262" s="246"/>
      <c r="AP262" s="246"/>
    </row>
    <row r="263" spans="1:43" s="201" customFormat="1" ht="23.25">
      <c r="A263" s="238" t="s">
        <v>207</v>
      </c>
      <c r="B263" s="239" t="s">
        <v>142</v>
      </c>
      <c r="C263" s="359" t="s">
        <v>143</v>
      </c>
      <c r="D263" s="359"/>
      <c r="E263" s="359"/>
      <c r="F263" s="240" t="s">
        <v>128</v>
      </c>
      <c r="G263" s="241">
        <v>13.398</v>
      </c>
      <c r="H263" s="242">
        <v>1</v>
      </c>
      <c r="I263" s="271">
        <v>13.398</v>
      </c>
      <c r="J263" s="270">
        <v>18.04</v>
      </c>
      <c r="K263" s="241"/>
      <c r="L263" s="270">
        <v>241.7</v>
      </c>
      <c r="M263" s="241"/>
      <c r="N263" s="245"/>
      <c r="AF263" s="237"/>
      <c r="AG263" s="246" t="s">
        <v>143</v>
      </c>
      <c r="AL263" s="246"/>
      <c r="AN263" s="246"/>
      <c r="AP263" s="246"/>
    </row>
    <row r="264" spans="1:43" s="201" customFormat="1" ht="15">
      <c r="A264" s="247"/>
      <c r="B264" s="248"/>
      <c r="C264" s="357" t="s">
        <v>144</v>
      </c>
      <c r="D264" s="357"/>
      <c r="E264" s="357"/>
      <c r="F264" s="357"/>
      <c r="G264" s="357"/>
      <c r="H264" s="357"/>
      <c r="I264" s="357"/>
      <c r="J264" s="357"/>
      <c r="K264" s="357"/>
      <c r="L264" s="357"/>
      <c r="M264" s="357"/>
      <c r="N264" s="361"/>
      <c r="AF264" s="237"/>
      <c r="AG264" s="246"/>
      <c r="AL264" s="246"/>
      <c r="AN264" s="246"/>
      <c r="AP264" s="246"/>
      <c r="AQ264" s="249" t="s">
        <v>144</v>
      </c>
    </row>
    <row r="265" spans="1:43" s="201" customFormat="1" ht="15">
      <c r="A265" s="268"/>
      <c r="B265" s="269"/>
      <c r="C265" s="359" t="s">
        <v>75</v>
      </c>
      <c r="D265" s="359"/>
      <c r="E265" s="359"/>
      <c r="F265" s="240"/>
      <c r="G265" s="241"/>
      <c r="H265" s="241"/>
      <c r="I265" s="241"/>
      <c r="J265" s="244"/>
      <c r="K265" s="241"/>
      <c r="L265" s="270">
        <v>241.7</v>
      </c>
      <c r="M265" s="264"/>
      <c r="N265" s="245"/>
      <c r="AF265" s="237"/>
      <c r="AG265" s="246"/>
      <c r="AL265" s="246" t="s">
        <v>75</v>
      </c>
      <c r="AN265" s="246"/>
      <c r="AP265" s="246"/>
    </row>
    <row r="266" spans="1:43" s="201" customFormat="1" ht="15">
      <c r="A266" s="238" t="s">
        <v>208</v>
      </c>
      <c r="B266" s="239" t="s">
        <v>131</v>
      </c>
      <c r="C266" s="359" t="s">
        <v>132</v>
      </c>
      <c r="D266" s="359"/>
      <c r="E266" s="359"/>
      <c r="F266" s="240" t="s">
        <v>133</v>
      </c>
      <c r="G266" s="241">
        <v>5.4450000000000003</v>
      </c>
      <c r="H266" s="242">
        <v>1</v>
      </c>
      <c r="I266" s="271">
        <v>5.4450000000000003</v>
      </c>
      <c r="J266" s="244"/>
      <c r="K266" s="241"/>
      <c r="L266" s="277">
        <v>1084.5999999999999</v>
      </c>
      <c r="M266" s="241"/>
      <c r="N266" s="245"/>
      <c r="AF266" s="237"/>
      <c r="AG266" s="246" t="s">
        <v>132</v>
      </c>
      <c r="AL266" s="246"/>
      <c r="AN266" s="246"/>
      <c r="AP266" s="246"/>
    </row>
    <row r="267" spans="1:43" s="201" customFormat="1" ht="15">
      <c r="A267" s="250"/>
      <c r="B267" s="251" t="s">
        <v>62</v>
      </c>
      <c r="C267" s="357" t="s">
        <v>63</v>
      </c>
      <c r="D267" s="357"/>
      <c r="E267" s="357"/>
      <c r="F267" s="252"/>
      <c r="G267" s="253"/>
      <c r="H267" s="253"/>
      <c r="I267" s="253"/>
      <c r="J267" s="255">
        <v>177.59</v>
      </c>
      <c r="K267" s="253"/>
      <c r="L267" s="255">
        <v>966.98</v>
      </c>
      <c r="M267" s="253"/>
      <c r="N267" s="256"/>
      <c r="AF267" s="237"/>
      <c r="AG267" s="246"/>
      <c r="AI267" s="249" t="s">
        <v>63</v>
      </c>
      <c r="AL267" s="246"/>
      <c r="AN267" s="246"/>
      <c r="AP267" s="246"/>
    </row>
    <row r="268" spans="1:43" s="201" customFormat="1" ht="15">
      <c r="A268" s="250"/>
      <c r="B268" s="251" t="s">
        <v>64</v>
      </c>
      <c r="C268" s="357" t="s">
        <v>65</v>
      </c>
      <c r="D268" s="357"/>
      <c r="E268" s="357"/>
      <c r="F268" s="252"/>
      <c r="G268" s="253"/>
      <c r="H268" s="253"/>
      <c r="I268" s="253"/>
      <c r="J268" s="255">
        <v>13.5</v>
      </c>
      <c r="K268" s="253"/>
      <c r="L268" s="255">
        <v>73.510000000000005</v>
      </c>
      <c r="M268" s="257">
        <v>33.130000000000003</v>
      </c>
      <c r="N268" s="276">
        <v>2435.39</v>
      </c>
      <c r="AF268" s="237"/>
      <c r="AG268" s="246"/>
      <c r="AI268" s="249" t="s">
        <v>65</v>
      </c>
      <c r="AL268" s="246"/>
      <c r="AN268" s="246"/>
      <c r="AP268" s="246"/>
    </row>
    <row r="269" spans="1:43" s="201" customFormat="1" ht="15">
      <c r="A269" s="259"/>
      <c r="B269" s="251"/>
      <c r="C269" s="357" t="s">
        <v>69</v>
      </c>
      <c r="D269" s="357"/>
      <c r="E269" s="357"/>
      <c r="F269" s="252"/>
      <c r="G269" s="253"/>
      <c r="H269" s="253"/>
      <c r="I269" s="253"/>
      <c r="J269" s="262"/>
      <c r="K269" s="253"/>
      <c r="L269" s="255">
        <v>73.510000000000005</v>
      </c>
      <c r="M269" s="253"/>
      <c r="N269" s="276">
        <v>2435.39</v>
      </c>
      <c r="AF269" s="237"/>
      <c r="AG269" s="246"/>
      <c r="AJ269" s="249" t="s">
        <v>69</v>
      </c>
      <c r="AL269" s="246"/>
      <c r="AN269" s="246"/>
      <c r="AP269" s="246"/>
    </row>
    <row r="270" spans="1:43" s="201" customFormat="1" ht="23.25">
      <c r="A270" s="259"/>
      <c r="B270" s="251" t="s">
        <v>121</v>
      </c>
      <c r="C270" s="357" t="s">
        <v>122</v>
      </c>
      <c r="D270" s="357"/>
      <c r="E270" s="357"/>
      <c r="F270" s="252" t="s">
        <v>72</v>
      </c>
      <c r="G270" s="260">
        <v>102</v>
      </c>
      <c r="H270" s="253"/>
      <c r="I270" s="260">
        <v>102</v>
      </c>
      <c r="J270" s="262"/>
      <c r="K270" s="253"/>
      <c r="L270" s="255">
        <v>74.98</v>
      </c>
      <c r="M270" s="253"/>
      <c r="N270" s="276">
        <v>2484.1</v>
      </c>
      <c r="AF270" s="237"/>
      <c r="AG270" s="246"/>
      <c r="AJ270" s="249" t="s">
        <v>122</v>
      </c>
      <c r="AL270" s="246"/>
      <c r="AN270" s="246"/>
      <c r="AP270" s="246"/>
    </row>
    <row r="271" spans="1:43" s="201" customFormat="1" ht="23.25">
      <c r="A271" s="259"/>
      <c r="B271" s="251" t="s">
        <v>123</v>
      </c>
      <c r="C271" s="357" t="s">
        <v>124</v>
      </c>
      <c r="D271" s="357"/>
      <c r="E271" s="357"/>
      <c r="F271" s="252" t="s">
        <v>72</v>
      </c>
      <c r="G271" s="260">
        <v>58</v>
      </c>
      <c r="H271" s="253"/>
      <c r="I271" s="260">
        <v>58</v>
      </c>
      <c r="J271" s="262"/>
      <c r="K271" s="253"/>
      <c r="L271" s="255">
        <v>42.64</v>
      </c>
      <c r="M271" s="253"/>
      <c r="N271" s="276">
        <v>1412.53</v>
      </c>
      <c r="AF271" s="237"/>
      <c r="AG271" s="246"/>
      <c r="AJ271" s="249" t="s">
        <v>124</v>
      </c>
      <c r="AL271" s="246"/>
      <c r="AN271" s="246"/>
      <c r="AP271" s="246"/>
    </row>
    <row r="272" spans="1:43" s="201" customFormat="1" ht="15">
      <c r="A272" s="268"/>
      <c r="B272" s="269"/>
      <c r="C272" s="359" t="s">
        <v>75</v>
      </c>
      <c r="D272" s="359"/>
      <c r="E272" s="359"/>
      <c r="F272" s="240"/>
      <c r="G272" s="241"/>
      <c r="H272" s="241"/>
      <c r="I272" s="241"/>
      <c r="J272" s="244"/>
      <c r="K272" s="241"/>
      <c r="L272" s="277">
        <v>1084.5999999999999</v>
      </c>
      <c r="M272" s="264"/>
      <c r="N272" s="245"/>
      <c r="AF272" s="237"/>
      <c r="AG272" s="246"/>
      <c r="AL272" s="246" t="s">
        <v>75</v>
      </c>
      <c r="AN272" s="246"/>
      <c r="AP272" s="246"/>
    </row>
    <row r="273" spans="1:42" s="201" customFormat="1" ht="23.25">
      <c r="A273" s="238" t="s">
        <v>209</v>
      </c>
      <c r="B273" s="239" t="s">
        <v>147</v>
      </c>
      <c r="C273" s="359" t="s">
        <v>148</v>
      </c>
      <c r="D273" s="359"/>
      <c r="E273" s="359"/>
      <c r="F273" s="240" t="s">
        <v>149</v>
      </c>
      <c r="G273" s="241">
        <v>0.36919999999999997</v>
      </c>
      <c r="H273" s="242">
        <v>1</v>
      </c>
      <c r="I273" s="243">
        <v>0.36919999999999997</v>
      </c>
      <c r="J273" s="277">
        <v>6780</v>
      </c>
      <c r="K273" s="241"/>
      <c r="L273" s="277">
        <v>2503.1799999999998</v>
      </c>
      <c r="M273" s="241"/>
      <c r="N273" s="245"/>
      <c r="AF273" s="237"/>
      <c r="AG273" s="246" t="s">
        <v>148</v>
      </c>
      <c r="AL273" s="246"/>
      <c r="AN273" s="246"/>
      <c r="AP273" s="246"/>
    </row>
    <row r="274" spans="1:42" s="201" customFormat="1" ht="15">
      <c r="A274" s="247"/>
      <c r="B274" s="248"/>
      <c r="C274" s="357" t="s">
        <v>150</v>
      </c>
      <c r="D274" s="357"/>
      <c r="E274" s="357"/>
      <c r="F274" s="357"/>
      <c r="G274" s="357"/>
      <c r="H274" s="357"/>
      <c r="I274" s="357"/>
      <c r="J274" s="357"/>
      <c r="K274" s="357"/>
      <c r="L274" s="357"/>
      <c r="M274" s="357"/>
      <c r="N274" s="361"/>
      <c r="AF274" s="237"/>
      <c r="AG274" s="246"/>
      <c r="AH274" s="249" t="s">
        <v>150</v>
      </c>
      <c r="AL274" s="246"/>
      <c r="AN274" s="246"/>
      <c r="AP274" s="246"/>
    </row>
    <row r="275" spans="1:42" s="201" customFormat="1" ht="15">
      <c r="A275" s="268"/>
      <c r="B275" s="269"/>
      <c r="C275" s="359" t="s">
        <v>75</v>
      </c>
      <c r="D275" s="359"/>
      <c r="E275" s="359"/>
      <c r="F275" s="240"/>
      <c r="G275" s="241"/>
      <c r="H275" s="241"/>
      <c r="I275" s="241"/>
      <c r="J275" s="244"/>
      <c r="K275" s="241"/>
      <c r="L275" s="277">
        <v>2503.1799999999998</v>
      </c>
      <c r="M275" s="264"/>
      <c r="N275" s="245"/>
      <c r="AF275" s="237"/>
      <c r="AG275" s="246"/>
      <c r="AL275" s="246" t="s">
        <v>75</v>
      </c>
      <c r="AN275" s="246"/>
      <c r="AP275" s="246"/>
    </row>
    <row r="276" spans="1:42" s="201" customFormat="1" ht="23.25">
      <c r="A276" s="238" t="s">
        <v>210</v>
      </c>
      <c r="B276" s="239" t="s">
        <v>152</v>
      </c>
      <c r="C276" s="359" t="s">
        <v>153</v>
      </c>
      <c r="D276" s="359"/>
      <c r="E276" s="359"/>
      <c r="F276" s="240" t="s">
        <v>149</v>
      </c>
      <c r="G276" s="241">
        <v>0.46300000000000002</v>
      </c>
      <c r="H276" s="242">
        <v>1</v>
      </c>
      <c r="I276" s="271">
        <v>0.46300000000000002</v>
      </c>
      <c r="J276" s="277">
        <v>5584.58</v>
      </c>
      <c r="K276" s="241"/>
      <c r="L276" s="277">
        <v>2585.66</v>
      </c>
      <c r="M276" s="241"/>
      <c r="N276" s="245"/>
      <c r="AF276" s="237"/>
      <c r="AG276" s="246" t="s">
        <v>153</v>
      </c>
      <c r="AL276" s="246"/>
      <c r="AN276" s="246"/>
      <c r="AP276" s="246"/>
    </row>
    <row r="277" spans="1:42" s="201" customFormat="1" ht="15">
      <c r="A277" s="247"/>
      <c r="B277" s="248"/>
      <c r="C277" s="357" t="s">
        <v>154</v>
      </c>
      <c r="D277" s="357"/>
      <c r="E277" s="357"/>
      <c r="F277" s="357"/>
      <c r="G277" s="357"/>
      <c r="H277" s="357"/>
      <c r="I277" s="357"/>
      <c r="J277" s="357"/>
      <c r="K277" s="357"/>
      <c r="L277" s="357"/>
      <c r="M277" s="357"/>
      <c r="N277" s="361"/>
      <c r="AF277" s="237"/>
      <c r="AG277" s="246"/>
      <c r="AH277" s="249" t="s">
        <v>154</v>
      </c>
      <c r="AL277" s="246"/>
      <c r="AN277" s="246"/>
      <c r="AP277" s="246"/>
    </row>
    <row r="278" spans="1:42" s="201" customFormat="1" ht="15">
      <c r="A278" s="268"/>
      <c r="B278" s="269"/>
      <c r="C278" s="359" t="s">
        <v>75</v>
      </c>
      <c r="D278" s="359"/>
      <c r="E278" s="359"/>
      <c r="F278" s="240"/>
      <c r="G278" s="241"/>
      <c r="H278" s="241"/>
      <c r="I278" s="241"/>
      <c r="J278" s="244"/>
      <c r="K278" s="241"/>
      <c r="L278" s="277">
        <v>2585.66</v>
      </c>
      <c r="M278" s="264"/>
      <c r="N278" s="245"/>
      <c r="AF278" s="237"/>
      <c r="AG278" s="246"/>
      <c r="AL278" s="246" t="s">
        <v>75</v>
      </c>
      <c r="AN278" s="246"/>
      <c r="AP278" s="246"/>
    </row>
    <row r="279" spans="1:42" s="201" customFormat="1" ht="23.25">
      <c r="A279" s="238" t="s">
        <v>211</v>
      </c>
      <c r="B279" s="239" t="s">
        <v>212</v>
      </c>
      <c r="C279" s="359" t="s">
        <v>213</v>
      </c>
      <c r="D279" s="359"/>
      <c r="E279" s="359"/>
      <c r="F279" s="240" t="s">
        <v>214</v>
      </c>
      <c r="G279" s="241">
        <v>5.13</v>
      </c>
      <c r="H279" s="242">
        <v>1</v>
      </c>
      <c r="I279" s="298">
        <v>5.13</v>
      </c>
      <c r="J279" s="244"/>
      <c r="K279" s="241"/>
      <c r="L279" s="244"/>
      <c r="M279" s="241"/>
      <c r="N279" s="245"/>
      <c r="AF279" s="237"/>
      <c r="AG279" s="246" t="s">
        <v>213</v>
      </c>
      <c r="AL279" s="246"/>
      <c r="AN279" s="246"/>
      <c r="AP279" s="246"/>
    </row>
    <row r="280" spans="1:42" s="201" customFormat="1" ht="15">
      <c r="A280" s="247"/>
      <c r="B280" s="248"/>
      <c r="C280" s="357" t="s">
        <v>215</v>
      </c>
      <c r="D280" s="357"/>
      <c r="E280" s="357"/>
      <c r="F280" s="357"/>
      <c r="G280" s="357"/>
      <c r="H280" s="357"/>
      <c r="I280" s="357"/>
      <c r="J280" s="357"/>
      <c r="K280" s="357"/>
      <c r="L280" s="357"/>
      <c r="M280" s="357"/>
      <c r="N280" s="361"/>
      <c r="AF280" s="237"/>
      <c r="AG280" s="246"/>
      <c r="AH280" s="249" t="s">
        <v>215</v>
      </c>
      <c r="AL280" s="246"/>
      <c r="AN280" s="246"/>
      <c r="AP280" s="246"/>
    </row>
    <row r="281" spans="1:42" s="201" customFormat="1" ht="15">
      <c r="A281" s="250"/>
      <c r="B281" s="251" t="s">
        <v>57</v>
      </c>
      <c r="C281" s="357" t="s">
        <v>82</v>
      </c>
      <c r="D281" s="357"/>
      <c r="E281" s="357"/>
      <c r="F281" s="252"/>
      <c r="G281" s="253"/>
      <c r="H281" s="253"/>
      <c r="I281" s="253"/>
      <c r="J281" s="255">
        <v>33.950000000000003</v>
      </c>
      <c r="K281" s="253"/>
      <c r="L281" s="255">
        <v>174.16</v>
      </c>
      <c r="M281" s="257">
        <v>33.130000000000003</v>
      </c>
      <c r="N281" s="276">
        <v>5769.92</v>
      </c>
      <c r="AF281" s="237"/>
      <c r="AG281" s="246"/>
      <c r="AI281" s="249" t="s">
        <v>82</v>
      </c>
      <c r="AL281" s="246"/>
      <c r="AN281" s="246"/>
      <c r="AP281" s="246"/>
    </row>
    <row r="282" spans="1:42" s="201" customFormat="1" ht="15">
      <c r="A282" s="250"/>
      <c r="B282" s="251" t="s">
        <v>62</v>
      </c>
      <c r="C282" s="357" t="s">
        <v>63</v>
      </c>
      <c r="D282" s="357"/>
      <c r="E282" s="357"/>
      <c r="F282" s="252"/>
      <c r="G282" s="253"/>
      <c r="H282" s="253"/>
      <c r="I282" s="253"/>
      <c r="J282" s="255">
        <v>1.31</v>
      </c>
      <c r="K282" s="253"/>
      <c r="L282" s="255">
        <v>6.72</v>
      </c>
      <c r="M282" s="253"/>
      <c r="N282" s="256"/>
      <c r="AF282" s="237"/>
      <c r="AG282" s="246"/>
      <c r="AI282" s="249" t="s">
        <v>63</v>
      </c>
      <c r="AL282" s="246"/>
      <c r="AN282" s="246"/>
      <c r="AP282" s="246"/>
    </row>
    <row r="283" spans="1:42" s="201" customFormat="1" ht="15">
      <c r="A283" s="250"/>
      <c r="B283" s="251" t="s">
        <v>64</v>
      </c>
      <c r="C283" s="357" t="s">
        <v>65</v>
      </c>
      <c r="D283" s="357"/>
      <c r="E283" s="357"/>
      <c r="F283" s="252"/>
      <c r="G283" s="253"/>
      <c r="H283" s="253"/>
      <c r="I283" s="253"/>
      <c r="J283" s="255">
        <v>0.23</v>
      </c>
      <c r="K283" s="253"/>
      <c r="L283" s="255">
        <v>1.18</v>
      </c>
      <c r="M283" s="257">
        <v>33.130000000000003</v>
      </c>
      <c r="N283" s="258">
        <v>39.090000000000003</v>
      </c>
      <c r="AF283" s="237"/>
      <c r="AG283" s="246"/>
      <c r="AI283" s="249" t="s">
        <v>65</v>
      </c>
      <c r="AL283" s="246"/>
      <c r="AN283" s="246"/>
      <c r="AP283" s="246"/>
    </row>
    <row r="284" spans="1:42" s="201" customFormat="1" ht="15">
      <c r="A284" s="250"/>
      <c r="B284" s="251" t="s">
        <v>91</v>
      </c>
      <c r="C284" s="357" t="s">
        <v>120</v>
      </c>
      <c r="D284" s="357"/>
      <c r="E284" s="357"/>
      <c r="F284" s="252"/>
      <c r="G284" s="253"/>
      <c r="H284" s="253"/>
      <c r="I284" s="253"/>
      <c r="J284" s="255">
        <v>125.65</v>
      </c>
      <c r="K284" s="253"/>
      <c r="L284" s="255">
        <v>644.58000000000004</v>
      </c>
      <c r="M284" s="253"/>
      <c r="N284" s="256"/>
      <c r="AF284" s="237"/>
      <c r="AG284" s="246"/>
      <c r="AI284" s="249" t="s">
        <v>120</v>
      </c>
      <c r="AL284" s="246"/>
      <c r="AN284" s="246"/>
      <c r="AP284" s="246"/>
    </row>
    <row r="285" spans="1:42" s="201" customFormat="1" ht="15">
      <c r="A285" s="259"/>
      <c r="B285" s="251"/>
      <c r="C285" s="357" t="s">
        <v>83</v>
      </c>
      <c r="D285" s="357"/>
      <c r="E285" s="357"/>
      <c r="F285" s="252" t="s">
        <v>67</v>
      </c>
      <c r="G285" s="257">
        <v>3.57</v>
      </c>
      <c r="H285" s="253"/>
      <c r="I285" s="261">
        <v>18.3141</v>
      </c>
      <c r="J285" s="262"/>
      <c r="K285" s="253"/>
      <c r="L285" s="262"/>
      <c r="M285" s="253"/>
      <c r="N285" s="256"/>
      <c r="AF285" s="237"/>
      <c r="AG285" s="246"/>
      <c r="AJ285" s="249" t="s">
        <v>83</v>
      </c>
      <c r="AL285" s="246"/>
      <c r="AN285" s="246"/>
      <c r="AP285" s="246"/>
    </row>
    <row r="286" spans="1:42" s="201" customFormat="1" ht="15">
      <c r="A286" s="259"/>
      <c r="B286" s="251"/>
      <c r="C286" s="357" t="s">
        <v>66</v>
      </c>
      <c r="D286" s="357"/>
      <c r="E286" s="357"/>
      <c r="F286" s="252" t="s">
        <v>67</v>
      </c>
      <c r="G286" s="257">
        <v>0.02</v>
      </c>
      <c r="H286" s="253"/>
      <c r="I286" s="261">
        <v>0.1026</v>
      </c>
      <c r="J286" s="262"/>
      <c r="K286" s="253"/>
      <c r="L286" s="262"/>
      <c r="M286" s="253"/>
      <c r="N286" s="256"/>
      <c r="AF286" s="237"/>
      <c r="AG286" s="246"/>
      <c r="AJ286" s="249" t="s">
        <v>66</v>
      </c>
      <c r="AL286" s="246"/>
      <c r="AN286" s="246"/>
      <c r="AP286" s="246"/>
    </row>
    <row r="287" spans="1:42" s="201" customFormat="1" ht="15">
      <c r="A287" s="250"/>
      <c r="B287" s="251"/>
      <c r="C287" s="360" t="s">
        <v>68</v>
      </c>
      <c r="D287" s="360"/>
      <c r="E287" s="360"/>
      <c r="F287" s="263"/>
      <c r="G287" s="264"/>
      <c r="H287" s="264"/>
      <c r="I287" s="264"/>
      <c r="J287" s="266">
        <v>160.91</v>
      </c>
      <c r="K287" s="264"/>
      <c r="L287" s="266">
        <v>825.46</v>
      </c>
      <c r="M287" s="264"/>
      <c r="N287" s="267"/>
      <c r="AF287" s="237"/>
      <c r="AG287" s="246"/>
      <c r="AK287" s="249" t="s">
        <v>68</v>
      </c>
      <c r="AL287" s="246"/>
      <c r="AN287" s="246"/>
      <c r="AP287" s="246"/>
    </row>
    <row r="288" spans="1:42" s="201" customFormat="1" ht="15">
      <c r="A288" s="259"/>
      <c r="B288" s="251"/>
      <c r="C288" s="357" t="s">
        <v>69</v>
      </c>
      <c r="D288" s="357"/>
      <c r="E288" s="357"/>
      <c r="F288" s="252"/>
      <c r="G288" s="253"/>
      <c r="H288" s="253"/>
      <c r="I288" s="253"/>
      <c r="J288" s="262"/>
      <c r="K288" s="253"/>
      <c r="L288" s="255">
        <v>175.34</v>
      </c>
      <c r="M288" s="253"/>
      <c r="N288" s="276">
        <v>5809.01</v>
      </c>
      <c r="AF288" s="237"/>
      <c r="AG288" s="246"/>
      <c r="AJ288" s="249" t="s">
        <v>69</v>
      </c>
      <c r="AL288" s="246"/>
      <c r="AN288" s="246"/>
      <c r="AP288" s="246"/>
    </row>
    <row r="289" spans="1:42" s="201" customFormat="1" ht="15">
      <c r="A289" s="259"/>
      <c r="B289" s="251" t="s">
        <v>216</v>
      </c>
      <c r="C289" s="357" t="s">
        <v>217</v>
      </c>
      <c r="D289" s="357"/>
      <c r="E289" s="357"/>
      <c r="F289" s="252" t="s">
        <v>72</v>
      </c>
      <c r="G289" s="260">
        <v>110</v>
      </c>
      <c r="H289" s="253"/>
      <c r="I289" s="260">
        <v>110</v>
      </c>
      <c r="J289" s="262"/>
      <c r="K289" s="253"/>
      <c r="L289" s="255">
        <v>192.87</v>
      </c>
      <c r="M289" s="253"/>
      <c r="N289" s="276">
        <v>6389.91</v>
      </c>
      <c r="AF289" s="237"/>
      <c r="AG289" s="246"/>
      <c r="AJ289" s="249" t="s">
        <v>217</v>
      </c>
      <c r="AL289" s="246"/>
      <c r="AN289" s="246"/>
      <c r="AP289" s="246"/>
    </row>
    <row r="290" spans="1:42" s="201" customFormat="1" ht="15">
      <c r="A290" s="259"/>
      <c r="B290" s="251" t="s">
        <v>218</v>
      </c>
      <c r="C290" s="357" t="s">
        <v>219</v>
      </c>
      <c r="D290" s="357"/>
      <c r="E290" s="357"/>
      <c r="F290" s="252" t="s">
        <v>72</v>
      </c>
      <c r="G290" s="260">
        <v>69</v>
      </c>
      <c r="H290" s="253"/>
      <c r="I290" s="260">
        <v>69</v>
      </c>
      <c r="J290" s="262"/>
      <c r="K290" s="253"/>
      <c r="L290" s="255">
        <v>120.98</v>
      </c>
      <c r="M290" s="253"/>
      <c r="N290" s="276">
        <v>4008.22</v>
      </c>
      <c r="AF290" s="237"/>
      <c r="AG290" s="246"/>
      <c r="AJ290" s="249" t="s">
        <v>219</v>
      </c>
      <c r="AL290" s="246"/>
      <c r="AN290" s="246"/>
      <c r="AP290" s="246"/>
    </row>
    <row r="291" spans="1:42" s="201" customFormat="1" ht="15">
      <c r="A291" s="268"/>
      <c r="B291" s="269"/>
      <c r="C291" s="359" t="s">
        <v>75</v>
      </c>
      <c r="D291" s="359"/>
      <c r="E291" s="359"/>
      <c r="F291" s="240"/>
      <c r="G291" s="241"/>
      <c r="H291" s="241"/>
      <c r="I291" s="241"/>
      <c r="J291" s="244"/>
      <c r="K291" s="241"/>
      <c r="L291" s="277">
        <v>1139.31</v>
      </c>
      <c r="M291" s="264"/>
      <c r="N291" s="245"/>
      <c r="AF291" s="237"/>
      <c r="AG291" s="246"/>
      <c r="AL291" s="246" t="s">
        <v>75</v>
      </c>
      <c r="AN291" s="246"/>
      <c r="AP291" s="246"/>
    </row>
    <row r="292" spans="1:42" s="201" customFormat="1" ht="45.75">
      <c r="A292" s="238" t="s">
        <v>220</v>
      </c>
      <c r="B292" s="239" t="s">
        <v>221</v>
      </c>
      <c r="C292" s="359" t="s">
        <v>222</v>
      </c>
      <c r="D292" s="359"/>
      <c r="E292" s="359"/>
      <c r="F292" s="240" t="s">
        <v>223</v>
      </c>
      <c r="G292" s="241">
        <v>105.678</v>
      </c>
      <c r="H292" s="242">
        <v>1</v>
      </c>
      <c r="I292" s="271">
        <v>105.678</v>
      </c>
      <c r="J292" s="270">
        <v>15.41</v>
      </c>
      <c r="K292" s="241"/>
      <c r="L292" s="277">
        <v>1628.5</v>
      </c>
      <c r="M292" s="241"/>
      <c r="N292" s="245"/>
      <c r="AF292" s="237"/>
      <c r="AG292" s="246" t="s">
        <v>222</v>
      </c>
      <c r="AL292" s="246"/>
      <c r="AN292" s="246"/>
      <c r="AP292" s="246"/>
    </row>
    <row r="293" spans="1:42" s="201" customFormat="1" ht="15">
      <c r="A293" s="268"/>
      <c r="B293" s="269"/>
      <c r="C293" s="359" t="s">
        <v>75</v>
      </c>
      <c r="D293" s="359"/>
      <c r="E293" s="359"/>
      <c r="F293" s="240"/>
      <c r="G293" s="241"/>
      <c r="H293" s="241"/>
      <c r="I293" s="241"/>
      <c r="J293" s="244"/>
      <c r="K293" s="241"/>
      <c r="L293" s="277">
        <v>1628.5</v>
      </c>
      <c r="M293" s="264"/>
      <c r="N293" s="245"/>
      <c r="AF293" s="237"/>
      <c r="AG293" s="246"/>
      <c r="AL293" s="246" t="s">
        <v>75</v>
      </c>
      <c r="AN293" s="246"/>
      <c r="AP293" s="246"/>
    </row>
    <row r="294" spans="1:42" s="201" customFormat="1" ht="34.5">
      <c r="A294" s="238" t="s">
        <v>225</v>
      </c>
      <c r="B294" s="239" t="s">
        <v>226</v>
      </c>
      <c r="C294" s="359" t="s">
        <v>227</v>
      </c>
      <c r="D294" s="359"/>
      <c r="E294" s="359"/>
      <c r="F294" s="240" t="s">
        <v>214</v>
      </c>
      <c r="G294" s="241">
        <v>5.13</v>
      </c>
      <c r="H294" s="242">
        <v>1</v>
      </c>
      <c r="I294" s="298">
        <v>5.13</v>
      </c>
      <c r="J294" s="244"/>
      <c r="K294" s="241"/>
      <c r="L294" s="244"/>
      <c r="M294" s="241"/>
      <c r="N294" s="245"/>
      <c r="AF294" s="237"/>
      <c r="AG294" s="246" t="s">
        <v>227</v>
      </c>
      <c r="AL294" s="246"/>
      <c r="AN294" s="246"/>
      <c r="AP294" s="246"/>
    </row>
    <row r="295" spans="1:42" s="201" customFormat="1" ht="15">
      <c r="A295" s="247"/>
      <c r="B295" s="248"/>
      <c r="C295" s="357" t="s">
        <v>215</v>
      </c>
      <c r="D295" s="357"/>
      <c r="E295" s="357"/>
      <c r="F295" s="357"/>
      <c r="G295" s="357"/>
      <c r="H295" s="357"/>
      <c r="I295" s="357"/>
      <c r="J295" s="357"/>
      <c r="K295" s="357"/>
      <c r="L295" s="357"/>
      <c r="M295" s="357"/>
      <c r="N295" s="361"/>
      <c r="AF295" s="237"/>
      <c r="AG295" s="246"/>
      <c r="AH295" s="249" t="s">
        <v>215</v>
      </c>
      <c r="AL295" s="246"/>
      <c r="AN295" s="246"/>
      <c r="AP295" s="246"/>
    </row>
    <row r="296" spans="1:42" s="201" customFormat="1" ht="15">
      <c r="A296" s="272"/>
      <c r="B296" s="251" t="s">
        <v>228</v>
      </c>
      <c r="C296" s="356" t="s">
        <v>229</v>
      </c>
      <c r="D296" s="356"/>
      <c r="E296" s="356"/>
      <c r="F296" s="356"/>
      <c r="G296" s="356"/>
      <c r="H296" s="356"/>
      <c r="I296" s="356"/>
      <c r="J296" s="356"/>
      <c r="K296" s="356"/>
      <c r="L296" s="356"/>
      <c r="M296" s="356"/>
      <c r="N296" s="362"/>
      <c r="AF296" s="237"/>
      <c r="AG296" s="246"/>
      <c r="AL296" s="246"/>
      <c r="AM296" s="249" t="s">
        <v>229</v>
      </c>
      <c r="AN296" s="246"/>
      <c r="AP296" s="246"/>
    </row>
    <row r="297" spans="1:42" s="201" customFormat="1" ht="15">
      <c r="A297" s="250"/>
      <c r="B297" s="251" t="s">
        <v>57</v>
      </c>
      <c r="C297" s="357" t="s">
        <v>82</v>
      </c>
      <c r="D297" s="357"/>
      <c r="E297" s="357"/>
      <c r="F297" s="252"/>
      <c r="G297" s="253"/>
      <c r="H297" s="253"/>
      <c r="I297" s="253"/>
      <c r="J297" s="255">
        <v>31.95</v>
      </c>
      <c r="K297" s="260">
        <v>2</v>
      </c>
      <c r="L297" s="255">
        <v>327.81</v>
      </c>
      <c r="M297" s="257">
        <v>33.130000000000003</v>
      </c>
      <c r="N297" s="276">
        <v>10860.35</v>
      </c>
      <c r="AF297" s="237"/>
      <c r="AG297" s="246"/>
      <c r="AI297" s="249" t="s">
        <v>82</v>
      </c>
      <c r="AL297" s="246"/>
      <c r="AN297" s="246"/>
      <c r="AP297" s="246"/>
    </row>
    <row r="298" spans="1:42" s="201" customFormat="1" ht="15">
      <c r="A298" s="250"/>
      <c r="B298" s="251" t="s">
        <v>62</v>
      </c>
      <c r="C298" s="357" t="s">
        <v>63</v>
      </c>
      <c r="D298" s="357"/>
      <c r="E298" s="357"/>
      <c r="F298" s="252"/>
      <c r="G298" s="253"/>
      <c r="H298" s="253"/>
      <c r="I298" s="253"/>
      <c r="J298" s="255">
        <v>3.29</v>
      </c>
      <c r="K298" s="260">
        <v>2</v>
      </c>
      <c r="L298" s="255">
        <v>33.76</v>
      </c>
      <c r="M298" s="253"/>
      <c r="N298" s="256"/>
      <c r="AF298" s="237"/>
      <c r="AG298" s="246"/>
      <c r="AI298" s="249" t="s">
        <v>63</v>
      </c>
      <c r="AL298" s="246"/>
      <c r="AN298" s="246"/>
      <c r="AP298" s="246"/>
    </row>
    <row r="299" spans="1:42" s="201" customFormat="1" ht="15">
      <c r="A299" s="250"/>
      <c r="B299" s="251" t="s">
        <v>64</v>
      </c>
      <c r="C299" s="357" t="s">
        <v>65</v>
      </c>
      <c r="D299" s="357"/>
      <c r="E299" s="357"/>
      <c r="F299" s="252"/>
      <c r="G299" s="253"/>
      <c r="H299" s="253"/>
      <c r="I299" s="253"/>
      <c r="J299" s="255">
        <v>0.57999999999999996</v>
      </c>
      <c r="K299" s="260">
        <v>2</v>
      </c>
      <c r="L299" s="255">
        <v>5.95</v>
      </c>
      <c r="M299" s="257">
        <v>33.130000000000003</v>
      </c>
      <c r="N299" s="258">
        <v>197.12</v>
      </c>
      <c r="AF299" s="237"/>
      <c r="AG299" s="246"/>
      <c r="AI299" s="249" t="s">
        <v>65</v>
      </c>
      <c r="AL299" s="246"/>
      <c r="AN299" s="246"/>
      <c r="AP299" s="246"/>
    </row>
    <row r="300" spans="1:42" s="201" customFormat="1" ht="15">
      <c r="A300" s="259"/>
      <c r="B300" s="251"/>
      <c r="C300" s="357" t="s">
        <v>83</v>
      </c>
      <c r="D300" s="357"/>
      <c r="E300" s="357"/>
      <c r="F300" s="252" t="s">
        <v>67</v>
      </c>
      <c r="G300" s="257">
        <v>3.36</v>
      </c>
      <c r="H300" s="260">
        <v>2</v>
      </c>
      <c r="I300" s="261">
        <v>34.473599999999998</v>
      </c>
      <c r="J300" s="262"/>
      <c r="K300" s="253"/>
      <c r="L300" s="262"/>
      <c r="M300" s="253"/>
      <c r="N300" s="256"/>
      <c r="AF300" s="237"/>
      <c r="AG300" s="246"/>
      <c r="AJ300" s="249" t="s">
        <v>83</v>
      </c>
      <c r="AL300" s="246"/>
      <c r="AN300" s="246"/>
      <c r="AP300" s="246"/>
    </row>
    <row r="301" spans="1:42" s="201" customFormat="1" ht="15">
      <c r="A301" s="259"/>
      <c r="B301" s="251"/>
      <c r="C301" s="357" t="s">
        <v>66</v>
      </c>
      <c r="D301" s="357"/>
      <c r="E301" s="357"/>
      <c r="F301" s="252" t="s">
        <v>67</v>
      </c>
      <c r="G301" s="257">
        <v>0.05</v>
      </c>
      <c r="H301" s="260">
        <v>2</v>
      </c>
      <c r="I301" s="274">
        <v>0.51300000000000001</v>
      </c>
      <c r="J301" s="262"/>
      <c r="K301" s="253"/>
      <c r="L301" s="262"/>
      <c r="M301" s="253"/>
      <c r="N301" s="256"/>
      <c r="AF301" s="237"/>
      <c r="AG301" s="246"/>
      <c r="AJ301" s="249" t="s">
        <v>66</v>
      </c>
      <c r="AL301" s="246"/>
      <c r="AN301" s="246"/>
      <c r="AP301" s="246"/>
    </row>
    <row r="302" spans="1:42" s="201" customFormat="1" ht="15">
      <c r="A302" s="250"/>
      <c r="B302" s="251"/>
      <c r="C302" s="360" t="s">
        <v>68</v>
      </c>
      <c r="D302" s="360"/>
      <c r="E302" s="360"/>
      <c r="F302" s="263"/>
      <c r="G302" s="264"/>
      <c r="H302" s="264"/>
      <c r="I302" s="264"/>
      <c r="J302" s="266">
        <v>35.24</v>
      </c>
      <c r="K302" s="264"/>
      <c r="L302" s="266">
        <v>361.57</v>
      </c>
      <c r="M302" s="264"/>
      <c r="N302" s="267"/>
      <c r="AF302" s="237"/>
      <c r="AG302" s="246"/>
      <c r="AK302" s="249" t="s">
        <v>68</v>
      </c>
      <c r="AL302" s="246"/>
      <c r="AN302" s="246"/>
      <c r="AP302" s="246"/>
    </row>
    <row r="303" spans="1:42" s="201" customFormat="1" ht="15">
      <c r="A303" s="259"/>
      <c r="B303" s="251"/>
      <c r="C303" s="357" t="s">
        <v>69</v>
      </c>
      <c r="D303" s="357"/>
      <c r="E303" s="357"/>
      <c r="F303" s="252"/>
      <c r="G303" s="253"/>
      <c r="H303" s="253"/>
      <c r="I303" s="253"/>
      <c r="J303" s="262"/>
      <c r="K303" s="253"/>
      <c r="L303" s="255">
        <v>333.76</v>
      </c>
      <c r="M303" s="253"/>
      <c r="N303" s="276">
        <v>11057.47</v>
      </c>
      <c r="AF303" s="237"/>
      <c r="AG303" s="246"/>
      <c r="AJ303" s="249" t="s">
        <v>69</v>
      </c>
      <c r="AL303" s="246"/>
      <c r="AN303" s="246"/>
      <c r="AP303" s="246"/>
    </row>
    <row r="304" spans="1:42" s="201" customFormat="1" ht="15">
      <c r="A304" s="259"/>
      <c r="B304" s="251" t="s">
        <v>216</v>
      </c>
      <c r="C304" s="357" t="s">
        <v>217</v>
      </c>
      <c r="D304" s="357"/>
      <c r="E304" s="357"/>
      <c r="F304" s="252" t="s">
        <v>72</v>
      </c>
      <c r="G304" s="260">
        <v>110</v>
      </c>
      <c r="H304" s="253"/>
      <c r="I304" s="260">
        <v>110</v>
      </c>
      <c r="J304" s="262"/>
      <c r="K304" s="253"/>
      <c r="L304" s="255">
        <v>367.14</v>
      </c>
      <c r="M304" s="253"/>
      <c r="N304" s="276">
        <v>12163.22</v>
      </c>
      <c r="AF304" s="237"/>
      <c r="AG304" s="246"/>
      <c r="AJ304" s="249" t="s">
        <v>217</v>
      </c>
      <c r="AL304" s="246"/>
      <c r="AN304" s="246"/>
      <c r="AP304" s="246"/>
    </row>
    <row r="305" spans="1:42" s="201" customFormat="1" ht="15">
      <c r="A305" s="259"/>
      <c r="B305" s="251" t="s">
        <v>218</v>
      </c>
      <c r="C305" s="357" t="s">
        <v>219</v>
      </c>
      <c r="D305" s="357"/>
      <c r="E305" s="357"/>
      <c r="F305" s="252" t="s">
        <v>72</v>
      </c>
      <c r="G305" s="260">
        <v>69</v>
      </c>
      <c r="H305" s="253"/>
      <c r="I305" s="260">
        <v>69</v>
      </c>
      <c r="J305" s="262"/>
      <c r="K305" s="253"/>
      <c r="L305" s="255">
        <v>230.29</v>
      </c>
      <c r="M305" s="253"/>
      <c r="N305" s="276">
        <v>7629.65</v>
      </c>
      <c r="AF305" s="237"/>
      <c r="AG305" s="246"/>
      <c r="AJ305" s="249" t="s">
        <v>219</v>
      </c>
      <c r="AL305" s="246"/>
      <c r="AN305" s="246"/>
      <c r="AP305" s="246"/>
    </row>
    <row r="306" spans="1:42" s="201" customFormat="1" ht="15">
      <c r="A306" s="268"/>
      <c r="B306" s="269"/>
      <c r="C306" s="359" t="s">
        <v>75</v>
      </c>
      <c r="D306" s="359"/>
      <c r="E306" s="359"/>
      <c r="F306" s="240"/>
      <c r="G306" s="241"/>
      <c r="H306" s="241"/>
      <c r="I306" s="241"/>
      <c r="J306" s="244"/>
      <c r="K306" s="241"/>
      <c r="L306" s="270">
        <v>959</v>
      </c>
      <c r="M306" s="264"/>
      <c r="N306" s="245"/>
      <c r="AF306" s="237"/>
      <c r="AG306" s="246"/>
      <c r="AL306" s="246" t="s">
        <v>75</v>
      </c>
      <c r="AN306" s="246"/>
      <c r="AP306" s="246"/>
    </row>
    <row r="307" spans="1:42" s="201" customFormat="1" ht="15">
      <c r="A307" s="238" t="s">
        <v>230</v>
      </c>
      <c r="B307" s="239" t="s">
        <v>231</v>
      </c>
      <c r="C307" s="359" t="s">
        <v>232</v>
      </c>
      <c r="D307" s="359"/>
      <c r="E307" s="359"/>
      <c r="F307" s="240" t="s">
        <v>149</v>
      </c>
      <c r="G307" s="241">
        <v>0.57099999999999995</v>
      </c>
      <c r="H307" s="242">
        <v>1</v>
      </c>
      <c r="I307" s="271">
        <v>0.57099999999999995</v>
      </c>
      <c r="J307" s="277">
        <v>1500</v>
      </c>
      <c r="K307" s="241"/>
      <c r="L307" s="270">
        <v>856.5</v>
      </c>
      <c r="M307" s="241"/>
      <c r="N307" s="245"/>
      <c r="AF307" s="237"/>
      <c r="AG307" s="246" t="s">
        <v>232</v>
      </c>
      <c r="AL307" s="246"/>
      <c r="AN307" s="246"/>
      <c r="AP307" s="246"/>
    </row>
    <row r="308" spans="1:42" s="201" customFormat="1" ht="15">
      <c r="A308" s="268"/>
      <c r="B308" s="269"/>
      <c r="C308" s="359" t="s">
        <v>75</v>
      </c>
      <c r="D308" s="359"/>
      <c r="E308" s="359"/>
      <c r="F308" s="240"/>
      <c r="G308" s="241"/>
      <c r="H308" s="241"/>
      <c r="I308" s="241"/>
      <c r="J308" s="244"/>
      <c r="K308" s="241"/>
      <c r="L308" s="270">
        <v>856.5</v>
      </c>
      <c r="M308" s="264"/>
      <c r="N308" s="245"/>
      <c r="AF308" s="237"/>
      <c r="AG308" s="246"/>
      <c r="AL308" s="246" t="s">
        <v>75</v>
      </c>
      <c r="AN308" s="246"/>
      <c r="AP308" s="246"/>
    </row>
    <row r="309" spans="1:42" s="201" customFormat="1" ht="23.25">
      <c r="A309" s="238" t="s">
        <v>234</v>
      </c>
      <c r="B309" s="239" t="s">
        <v>235</v>
      </c>
      <c r="C309" s="359" t="s">
        <v>236</v>
      </c>
      <c r="D309" s="359"/>
      <c r="E309" s="359"/>
      <c r="F309" s="240" t="s">
        <v>214</v>
      </c>
      <c r="G309" s="241">
        <v>0.438</v>
      </c>
      <c r="H309" s="242">
        <v>1</v>
      </c>
      <c r="I309" s="271">
        <v>0.438</v>
      </c>
      <c r="J309" s="244"/>
      <c r="K309" s="241"/>
      <c r="L309" s="244"/>
      <c r="M309" s="241"/>
      <c r="N309" s="245"/>
      <c r="AF309" s="237"/>
      <c r="AG309" s="246" t="s">
        <v>236</v>
      </c>
      <c r="AL309" s="246"/>
      <c r="AN309" s="246"/>
      <c r="AP309" s="246"/>
    </row>
    <row r="310" spans="1:42" s="201" customFormat="1" ht="15">
      <c r="A310" s="247"/>
      <c r="B310" s="248"/>
      <c r="C310" s="357" t="s">
        <v>237</v>
      </c>
      <c r="D310" s="357"/>
      <c r="E310" s="357"/>
      <c r="F310" s="357"/>
      <c r="G310" s="357"/>
      <c r="H310" s="357"/>
      <c r="I310" s="357"/>
      <c r="J310" s="357"/>
      <c r="K310" s="357"/>
      <c r="L310" s="357"/>
      <c r="M310" s="357"/>
      <c r="N310" s="361"/>
      <c r="AF310" s="237"/>
      <c r="AG310" s="246"/>
      <c r="AH310" s="249" t="s">
        <v>237</v>
      </c>
      <c r="AL310" s="246"/>
      <c r="AN310" s="246"/>
      <c r="AP310" s="246"/>
    </row>
    <row r="311" spans="1:42" s="201" customFormat="1" ht="15">
      <c r="A311" s="250"/>
      <c r="B311" s="251" t="s">
        <v>57</v>
      </c>
      <c r="C311" s="357" t="s">
        <v>82</v>
      </c>
      <c r="D311" s="357"/>
      <c r="E311" s="357"/>
      <c r="F311" s="252"/>
      <c r="G311" s="253"/>
      <c r="H311" s="253"/>
      <c r="I311" s="253"/>
      <c r="J311" s="255">
        <v>171.45</v>
      </c>
      <c r="K311" s="253"/>
      <c r="L311" s="255">
        <v>75.099999999999994</v>
      </c>
      <c r="M311" s="257">
        <v>33.130000000000003</v>
      </c>
      <c r="N311" s="276">
        <v>2488.06</v>
      </c>
      <c r="AF311" s="237"/>
      <c r="AG311" s="246"/>
      <c r="AI311" s="249" t="s">
        <v>82</v>
      </c>
      <c r="AL311" s="246"/>
      <c r="AN311" s="246"/>
      <c r="AP311" s="246"/>
    </row>
    <row r="312" spans="1:42" s="201" customFormat="1" ht="15">
      <c r="A312" s="250"/>
      <c r="B312" s="251" t="s">
        <v>62</v>
      </c>
      <c r="C312" s="357" t="s">
        <v>63</v>
      </c>
      <c r="D312" s="357"/>
      <c r="E312" s="357"/>
      <c r="F312" s="252"/>
      <c r="G312" s="253"/>
      <c r="H312" s="253"/>
      <c r="I312" s="253"/>
      <c r="J312" s="255">
        <v>148.30000000000001</v>
      </c>
      <c r="K312" s="253"/>
      <c r="L312" s="255">
        <v>64.959999999999994</v>
      </c>
      <c r="M312" s="253"/>
      <c r="N312" s="256"/>
      <c r="AF312" s="237"/>
      <c r="AG312" s="246"/>
      <c r="AI312" s="249" t="s">
        <v>63</v>
      </c>
      <c r="AL312" s="246"/>
      <c r="AN312" s="246"/>
      <c r="AP312" s="246"/>
    </row>
    <row r="313" spans="1:42" s="201" customFormat="1" ht="15">
      <c r="A313" s="250"/>
      <c r="B313" s="251" t="s">
        <v>64</v>
      </c>
      <c r="C313" s="357" t="s">
        <v>65</v>
      </c>
      <c r="D313" s="357"/>
      <c r="E313" s="357"/>
      <c r="F313" s="252"/>
      <c r="G313" s="253"/>
      <c r="H313" s="253"/>
      <c r="I313" s="253"/>
      <c r="J313" s="255">
        <v>8.1199999999999992</v>
      </c>
      <c r="K313" s="253"/>
      <c r="L313" s="255">
        <v>3.56</v>
      </c>
      <c r="M313" s="257">
        <v>33.130000000000003</v>
      </c>
      <c r="N313" s="258">
        <v>117.94</v>
      </c>
      <c r="AF313" s="237"/>
      <c r="AG313" s="246"/>
      <c r="AI313" s="249" t="s">
        <v>65</v>
      </c>
      <c r="AL313" s="246"/>
      <c r="AN313" s="246"/>
      <c r="AP313" s="246"/>
    </row>
    <row r="314" spans="1:42" s="201" customFormat="1" ht="15">
      <c r="A314" s="250"/>
      <c r="B314" s="251" t="s">
        <v>91</v>
      </c>
      <c r="C314" s="357" t="s">
        <v>120</v>
      </c>
      <c r="D314" s="357"/>
      <c r="E314" s="357"/>
      <c r="F314" s="252"/>
      <c r="G314" s="253"/>
      <c r="H314" s="253"/>
      <c r="I314" s="253"/>
      <c r="J314" s="255">
        <v>62.57</v>
      </c>
      <c r="K314" s="253"/>
      <c r="L314" s="255">
        <v>27.41</v>
      </c>
      <c r="M314" s="253"/>
      <c r="N314" s="256"/>
      <c r="AF314" s="237"/>
      <c r="AG314" s="246"/>
      <c r="AI314" s="249" t="s">
        <v>120</v>
      </c>
      <c r="AL314" s="246"/>
      <c r="AN314" s="246"/>
      <c r="AP314" s="246"/>
    </row>
    <row r="315" spans="1:42" s="201" customFormat="1" ht="15">
      <c r="A315" s="259"/>
      <c r="B315" s="251"/>
      <c r="C315" s="357" t="s">
        <v>83</v>
      </c>
      <c r="D315" s="357"/>
      <c r="E315" s="357"/>
      <c r="F315" s="252" t="s">
        <v>67</v>
      </c>
      <c r="G315" s="273">
        <v>20.100000000000001</v>
      </c>
      <c r="H315" s="253"/>
      <c r="I315" s="261">
        <v>8.8038000000000007</v>
      </c>
      <c r="J315" s="262"/>
      <c r="K315" s="253"/>
      <c r="L315" s="262"/>
      <c r="M315" s="253"/>
      <c r="N315" s="256"/>
      <c r="AF315" s="237"/>
      <c r="AG315" s="246"/>
      <c r="AJ315" s="249" t="s">
        <v>83</v>
      </c>
      <c r="AL315" s="246"/>
      <c r="AN315" s="246"/>
      <c r="AP315" s="246"/>
    </row>
    <row r="316" spans="1:42" s="201" customFormat="1" ht="15">
      <c r="A316" s="259"/>
      <c r="B316" s="251"/>
      <c r="C316" s="357" t="s">
        <v>66</v>
      </c>
      <c r="D316" s="357"/>
      <c r="E316" s="357"/>
      <c r="F316" s="252" t="s">
        <v>67</v>
      </c>
      <c r="G316" s="273">
        <v>0.7</v>
      </c>
      <c r="H316" s="253"/>
      <c r="I316" s="261">
        <v>0.30659999999999998</v>
      </c>
      <c r="J316" s="262"/>
      <c r="K316" s="253"/>
      <c r="L316" s="262"/>
      <c r="M316" s="253"/>
      <c r="N316" s="256"/>
      <c r="AF316" s="237"/>
      <c r="AG316" s="246"/>
      <c r="AJ316" s="249" t="s">
        <v>66</v>
      </c>
      <c r="AL316" s="246"/>
      <c r="AN316" s="246"/>
      <c r="AP316" s="246"/>
    </row>
    <row r="317" spans="1:42" s="201" customFormat="1" ht="15">
      <c r="A317" s="250"/>
      <c r="B317" s="251"/>
      <c r="C317" s="360" t="s">
        <v>68</v>
      </c>
      <c r="D317" s="360"/>
      <c r="E317" s="360"/>
      <c r="F317" s="263"/>
      <c r="G317" s="264"/>
      <c r="H317" s="264"/>
      <c r="I317" s="264"/>
      <c r="J317" s="266">
        <v>382.32</v>
      </c>
      <c r="K317" s="264"/>
      <c r="L317" s="266">
        <v>167.47</v>
      </c>
      <c r="M317" s="264"/>
      <c r="N317" s="267"/>
      <c r="AF317" s="237"/>
      <c r="AG317" s="246"/>
      <c r="AK317" s="249" t="s">
        <v>68</v>
      </c>
      <c r="AL317" s="246"/>
      <c r="AN317" s="246"/>
      <c r="AP317" s="246"/>
    </row>
    <row r="318" spans="1:42" s="201" customFormat="1" ht="15">
      <c r="A318" s="259"/>
      <c r="B318" s="251"/>
      <c r="C318" s="357" t="s">
        <v>69</v>
      </c>
      <c r="D318" s="357"/>
      <c r="E318" s="357"/>
      <c r="F318" s="252"/>
      <c r="G318" s="253"/>
      <c r="H318" s="253"/>
      <c r="I318" s="253"/>
      <c r="J318" s="262"/>
      <c r="K318" s="253"/>
      <c r="L318" s="255">
        <v>78.66</v>
      </c>
      <c r="M318" s="253"/>
      <c r="N318" s="276">
        <v>2606</v>
      </c>
      <c r="AF318" s="237"/>
      <c r="AG318" s="246"/>
      <c r="AJ318" s="249" t="s">
        <v>69</v>
      </c>
      <c r="AL318" s="246"/>
      <c r="AN318" s="246"/>
      <c r="AP318" s="246"/>
    </row>
    <row r="319" spans="1:42" s="201" customFormat="1" ht="15">
      <c r="A319" s="259"/>
      <c r="B319" s="251" t="s">
        <v>216</v>
      </c>
      <c r="C319" s="357" t="s">
        <v>217</v>
      </c>
      <c r="D319" s="357"/>
      <c r="E319" s="357"/>
      <c r="F319" s="252" t="s">
        <v>72</v>
      </c>
      <c r="G319" s="260">
        <v>110</v>
      </c>
      <c r="H319" s="253"/>
      <c r="I319" s="260">
        <v>110</v>
      </c>
      <c r="J319" s="262"/>
      <c r="K319" s="253"/>
      <c r="L319" s="255">
        <v>86.53</v>
      </c>
      <c r="M319" s="253"/>
      <c r="N319" s="276">
        <v>2866.6</v>
      </c>
      <c r="AF319" s="237"/>
      <c r="AG319" s="246"/>
      <c r="AJ319" s="249" t="s">
        <v>217</v>
      </c>
      <c r="AL319" s="246"/>
      <c r="AN319" s="246"/>
      <c r="AP319" s="246"/>
    </row>
    <row r="320" spans="1:42" s="201" customFormat="1" ht="15">
      <c r="A320" s="259"/>
      <c r="B320" s="251" t="s">
        <v>218</v>
      </c>
      <c r="C320" s="357" t="s">
        <v>219</v>
      </c>
      <c r="D320" s="357"/>
      <c r="E320" s="357"/>
      <c r="F320" s="252" t="s">
        <v>72</v>
      </c>
      <c r="G320" s="260">
        <v>69</v>
      </c>
      <c r="H320" s="253"/>
      <c r="I320" s="260">
        <v>69</v>
      </c>
      <c r="J320" s="262"/>
      <c r="K320" s="253"/>
      <c r="L320" s="255">
        <v>54.28</v>
      </c>
      <c r="M320" s="253"/>
      <c r="N320" s="276">
        <v>1798.14</v>
      </c>
      <c r="AF320" s="237"/>
      <c r="AG320" s="246"/>
      <c r="AJ320" s="249" t="s">
        <v>219</v>
      </c>
      <c r="AL320" s="246"/>
      <c r="AN320" s="246"/>
      <c r="AP320" s="246"/>
    </row>
    <row r="321" spans="1:42" s="201" customFormat="1" ht="15">
      <c r="A321" s="268"/>
      <c r="B321" s="269"/>
      <c r="C321" s="359" t="s">
        <v>75</v>
      </c>
      <c r="D321" s="359"/>
      <c r="E321" s="359"/>
      <c r="F321" s="240"/>
      <c r="G321" s="241"/>
      <c r="H321" s="241"/>
      <c r="I321" s="241"/>
      <c r="J321" s="244"/>
      <c r="K321" s="241"/>
      <c r="L321" s="270">
        <v>308.27999999999997</v>
      </c>
      <c r="M321" s="264"/>
      <c r="N321" s="245"/>
      <c r="AF321" s="237"/>
      <c r="AG321" s="246"/>
      <c r="AL321" s="246" t="s">
        <v>75</v>
      </c>
      <c r="AN321" s="246"/>
      <c r="AP321" s="246"/>
    </row>
    <row r="322" spans="1:42" s="201" customFormat="1" ht="15">
      <c r="A322" s="238" t="s">
        <v>238</v>
      </c>
      <c r="B322" s="239" t="s">
        <v>239</v>
      </c>
      <c r="C322" s="359" t="s">
        <v>240</v>
      </c>
      <c r="D322" s="359"/>
      <c r="E322" s="359"/>
      <c r="F322" s="240" t="s">
        <v>241</v>
      </c>
      <c r="G322" s="241">
        <v>96.36</v>
      </c>
      <c r="H322" s="242">
        <v>1</v>
      </c>
      <c r="I322" s="298">
        <v>96.36</v>
      </c>
      <c r="J322" s="270">
        <v>6.2</v>
      </c>
      <c r="K322" s="241"/>
      <c r="L322" s="270">
        <v>597.42999999999995</v>
      </c>
      <c r="M322" s="241"/>
      <c r="N322" s="245"/>
      <c r="AF322" s="237"/>
      <c r="AG322" s="246" t="s">
        <v>240</v>
      </c>
      <c r="AL322" s="246"/>
      <c r="AN322" s="246"/>
      <c r="AP322" s="246"/>
    </row>
    <row r="323" spans="1:42" s="201" customFormat="1" ht="15">
      <c r="A323" s="268"/>
      <c r="B323" s="269"/>
      <c r="C323" s="359" t="s">
        <v>75</v>
      </c>
      <c r="D323" s="359"/>
      <c r="E323" s="359"/>
      <c r="F323" s="240"/>
      <c r="G323" s="241"/>
      <c r="H323" s="241"/>
      <c r="I323" s="241"/>
      <c r="J323" s="244"/>
      <c r="K323" s="241"/>
      <c r="L323" s="270">
        <v>597.42999999999995</v>
      </c>
      <c r="M323" s="264"/>
      <c r="N323" s="245"/>
      <c r="AF323" s="237"/>
      <c r="AG323" s="246"/>
      <c r="AL323" s="246" t="s">
        <v>75</v>
      </c>
      <c r="AN323" s="246"/>
      <c r="AP323" s="246"/>
    </row>
    <row r="324" spans="1:42" s="201" customFormat="1" ht="15">
      <c r="A324" s="238" t="s">
        <v>242</v>
      </c>
      <c r="B324" s="239" t="s">
        <v>169</v>
      </c>
      <c r="C324" s="359" t="s">
        <v>170</v>
      </c>
      <c r="D324" s="359"/>
      <c r="E324" s="359"/>
      <c r="F324" s="240" t="s">
        <v>128</v>
      </c>
      <c r="G324" s="241">
        <v>1.095</v>
      </c>
      <c r="H324" s="242">
        <v>1</v>
      </c>
      <c r="I324" s="271">
        <v>1.095</v>
      </c>
      <c r="J324" s="270">
        <v>485.9</v>
      </c>
      <c r="K324" s="241"/>
      <c r="L324" s="270">
        <v>532.05999999999995</v>
      </c>
      <c r="M324" s="241"/>
      <c r="N324" s="245"/>
      <c r="AF324" s="237"/>
      <c r="AG324" s="246" t="s">
        <v>170</v>
      </c>
      <c r="AL324" s="246"/>
      <c r="AN324" s="246"/>
      <c r="AP324" s="246"/>
    </row>
    <row r="325" spans="1:42" s="201" customFormat="1" ht="15">
      <c r="A325" s="268"/>
      <c r="B325" s="269"/>
      <c r="C325" s="359" t="s">
        <v>75</v>
      </c>
      <c r="D325" s="359"/>
      <c r="E325" s="359"/>
      <c r="F325" s="240"/>
      <c r="G325" s="241"/>
      <c r="H325" s="241"/>
      <c r="I325" s="241"/>
      <c r="J325" s="244"/>
      <c r="K325" s="241"/>
      <c r="L325" s="270">
        <v>532.05999999999995</v>
      </c>
      <c r="M325" s="264"/>
      <c r="N325" s="245"/>
      <c r="AF325" s="237"/>
      <c r="AG325" s="246"/>
      <c r="AL325" s="246" t="s">
        <v>75</v>
      </c>
      <c r="AN325" s="246"/>
      <c r="AP325" s="246"/>
    </row>
    <row r="326" spans="1:42" s="201" customFormat="1" ht="15">
      <c r="A326" s="238" t="s">
        <v>243</v>
      </c>
      <c r="B326" s="239" t="s">
        <v>244</v>
      </c>
      <c r="C326" s="359" t="s">
        <v>245</v>
      </c>
      <c r="D326" s="359"/>
      <c r="E326" s="359"/>
      <c r="F326" s="240" t="s">
        <v>149</v>
      </c>
      <c r="G326" s="241">
        <v>7.0000000000000001E-3</v>
      </c>
      <c r="H326" s="242">
        <v>1</v>
      </c>
      <c r="I326" s="271">
        <v>7.0000000000000001E-3</v>
      </c>
      <c r="J326" s="277">
        <v>1383.1</v>
      </c>
      <c r="K326" s="241"/>
      <c r="L326" s="270">
        <v>9.68</v>
      </c>
      <c r="M326" s="241"/>
      <c r="N326" s="245"/>
      <c r="AF326" s="237"/>
      <c r="AG326" s="246" t="s">
        <v>245</v>
      </c>
      <c r="AL326" s="246"/>
      <c r="AN326" s="246"/>
      <c r="AP326" s="246"/>
    </row>
    <row r="327" spans="1:42" s="201" customFormat="1" ht="15">
      <c r="A327" s="268"/>
      <c r="B327" s="269"/>
      <c r="C327" s="359" t="s">
        <v>75</v>
      </c>
      <c r="D327" s="359"/>
      <c r="E327" s="359"/>
      <c r="F327" s="240"/>
      <c r="G327" s="241"/>
      <c r="H327" s="241"/>
      <c r="I327" s="241"/>
      <c r="J327" s="244"/>
      <c r="K327" s="241"/>
      <c r="L327" s="270">
        <v>9.68</v>
      </c>
      <c r="M327" s="264"/>
      <c r="N327" s="245"/>
      <c r="AF327" s="237"/>
      <c r="AG327" s="246"/>
      <c r="AL327" s="246" t="s">
        <v>75</v>
      </c>
      <c r="AN327" s="246"/>
      <c r="AP327" s="246"/>
    </row>
    <row r="328" spans="1:42" s="201" customFormat="1" ht="15">
      <c r="A328" s="238" t="s">
        <v>246</v>
      </c>
      <c r="B328" s="239" t="s">
        <v>231</v>
      </c>
      <c r="C328" s="359" t="s">
        <v>232</v>
      </c>
      <c r="D328" s="359"/>
      <c r="E328" s="359"/>
      <c r="F328" s="240" t="s">
        <v>149</v>
      </c>
      <c r="G328" s="241">
        <v>0.184</v>
      </c>
      <c r="H328" s="242">
        <v>1</v>
      </c>
      <c r="I328" s="271">
        <v>0.184</v>
      </c>
      <c r="J328" s="277">
        <v>1500</v>
      </c>
      <c r="K328" s="241"/>
      <c r="L328" s="270">
        <v>276</v>
      </c>
      <c r="M328" s="241"/>
      <c r="N328" s="245"/>
      <c r="AF328" s="237"/>
      <c r="AG328" s="246" t="s">
        <v>232</v>
      </c>
      <c r="AL328" s="246"/>
      <c r="AN328" s="246"/>
      <c r="AP328" s="246"/>
    </row>
    <row r="329" spans="1:42" s="201" customFormat="1" ht="15">
      <c r="A329" s="268"/>
      <c r="B329" s="269"/>
      <c r="C329" s="359" t="s">
        <v>75</v>
      </c>
      <c r="D329" s="359"/>
      <c r="E329" s="359"/>
      <c r="F329" s="240"/>
      <c r="G329" s="241"/>
      <c r="H329" s="241"/>
      <c r="I329" s="241"/>
      <c r="J329" s="244"/>
      <c r="K329" s="241"/>
      <c r="L329" s="270">
        <v>276</v>
      </c>
      <c r="M329" s="264"/>
      <c r="N329" s="245"/>
      <c r="AF329" s="237"/>
      <c r="AG329" s="246"/>
      <c r="AL329" s="246" t="s">
        <v>75</v>
      </c>
      <c r="AN329" s="246"/>
      <c r="AP329" s="246"/>
    </row>
    <row r="330" spans="1:42" s="201" customFormat="1" ht="34.5">
      <c r="A330" s="238" t="s">
        <v>247</v>
      </c>
      <c r="B330" s="239" t="s">
        <v>248</v>
      </c>
      <c r="C330" s="359" t="s">
        <v>249</v>
      </c>
      <c r="D330" s="359"/>
      <c r="E330" s="359"/>
      <c r="F330" s="240" t="s">
        <v>128</v>
      </c>
      <c r="G330" s="241">
        <v>0.53</v>
      </c>
      <c r="H330" s="242">
        <v>1</v>
      </c>
      <c r="I330" s="298">
        <v>0.53</v>
      </c>
      <c r="J330" s="244"/>
      <c r="K330" s="241"/>
      <c r="L330" s="244"/>
      <c r="M330" s="241"/>
      <c r="N330" s="245"/>
      <c r="AF330" s="237"/>
      <c r="AG330" s="246" t="s">
        <v>249</v>
      </c>
      <c r="AL330" s="246"/>
      <c r="AN330" s="246"/>
      <c r="AP330" s="246"/>
    </row>
    <row r="331" spans="1:42" s="201" customFormat="1" ht="15">
      <c r="A331" s="247"/>
      <c r="B331" s="248"/>
      <c r="C331" s="357" t="s">
        <v>250</v>
      </c>
      <c r="D331" s="357"/>
      <c r="E331" s="357"/>
      <c r="F331" s="357"/>
      <c r="G331" s="357"/>
      <c r="H331" s="357"/>
      <c r="I331" s="357"/>
      <c r="J331" s="357"/>
      <c r="K331" s="357"/>
      <c r="L331" s="357"/>
      <c r="M331" s="357"/>
      <c r="N331" s="361"/>
      <c r="AF331" s="237"/>
      <c r="AG331" s="246"/>
      <c r="AH331" s="249" t="s">
        <v>250</v>
      </c>
      <c r="AL331" s="246"/>
      <c r="AN331" s="246"/>
      <c r="AP331" s="246"/>
    </row>
    <row r="332" spans="1:42" s="201" customFormat="1" ht="15">
      <c r="A332" s="250"/>
      <c r="B332" s="251" t="s">
        <v>57</v>
      </c>
      <c r="C332" s="357" t="s">
        <v>82</v>
      </c>
      <c r="D332" s="357"/>
      <c r="E332" s="357"/>
      <c r="F332" s="252"/>
      <c r="G332" s="253"/>
      <c r="H332" s="253"/>
      <c r="I332" s="253"/>
      <c r="J332" s="255">
        <v>608.53</v>
      </c>
      <c r="K332" s="253"/>
      <c r="L332" s="255">
        <v>322.52</v>
      </c>
      <c r="M332" s="257">
        <v>33.130000000000003</v>
      </c>
      <c r="N332" s="276">
        <v>10685.09</v>
      </c>
      <c r="AF332" s="237"/>
      <c r="AG332" s="246"/>
      <c r="AI332" s="249" t="s">
        <v>82</v>
      </c>
      <c r="AL332" s="246"/>
      <c r="AN332" s="246"/>
      <c r="AP332" s="246"/>
    </row>
    <row r="333" spans="1:42" s="201" customFormat="1" ht="15">
      <c r="A333" s="250"/>
      <c r="B333" s="251" t="s">
        <v>62</v>
      </c>
      <c r="C333" s="357" t="s">
        <v>63</v>
      </c>
      <c r="D333" s="357"/>
      <c r="E333" s="357"/>
      <c r="F333" s="252"/>
      <c r="G333" s="253"/>
      <c r="H333" s="253"/>
      <c r="I333" s="253"/>
      <c r="J333" s="255">
        <v>26.64</v>
      </c>
      <c r="K333" s="253"/>
      <c r="L333" s="255">
        <v>14.12</v>
      </c>
      <c r="M333" s="253"/>
      <c r="N333" s="256"/>
      <c r="AF333" s="237"/>
      <c r="AG333" s="246"/>
      <c r="AI333" s="249" t="s">
        <v>63</v>
      </c>
      <c r="AL333" s="246"/>
      <c r="AN333" s="246"/>
      <c r="AP333" s="246"/>
    </row>
    <row r="334" spans="1:42" s="201" customFormat="1" ht="15">
      <c r="A334" s="250"/>
      <c r="B334" s="251" t="s">
        <v>64</v>
      </c>
      <c r="C334" s="357" t="s">
        <v>65</v>
      </c>
      <c r="D334" s="357"/>
      <c r="E334" s="357"/>
      <c r="F334" s="252"/>
      <c r="G334" s="253"/>
      <c r="H334" s="253"/>
      <c r="I334" s="253"/>
      <c r="J334" s="255">
        <v>4.6399999999999997</v>
      </c>
      <c r="K334" s="253"/>
      <c r="L334" s="255">
        <v>2.46</v>
      </c>
      <c r="M334" s="257">
        <v>33.130000000000003</v>
      </c>
      <c r="N334" s="258">
        <v>81.5</v>
      </c>
      <c r="AF334" s="237"/>
      <c r="AG334" s="246"/>
      <c r="AI334" s="249" t="s">
        <v>65</v>
      </c>
      <c r="AL334" s="246"/>
      <c r="AN334" s="246"/>
      <c r="AP334" s="246"/>
    </row>
    <row r="335" spans="1:42" s="201" customFormat="1" ht="15">
      <c r="A335" s="250"/>
      <c r="B335" s="251" t="s">
        <v>91</v>
      </c>
      <c r="C335" s="357" t="s">
        <v>120</v>
      </c>
      <c r="D335" s="357"/>
      <c r="E335" s="357"/>
      <c r="F335" s="252"/>
      <c r="G335" s="253"/>
      <c r="H335" s="253"/>
      <c r="I335" s="253"/>
      <c r="J335" s="255">
        <v>592.22</v>
      </c>
      <c r="K335" s="253"/>
      <c r="L335" s="255">
        <v>313.88</v>
      </c>
      <c r="M335" s="253"/>
      <c r="N335" s="256"/>
      <c r="AF335" s="237"/>
      <c r="AG335" s="246"/>
      <c r="AI335" s="249" t="s">
        <v>120</v>
      </c>
      <c r="AL335" s="246"/>
      <c r="AN335" s="246"/>
      <c r="AP335" s="246"/>
    </row>
    <row r="336" spans="1:42" s="201" customFormat="1" ht="15">
      <c r="A336" s="259"/>
      <c r="B336" s="251"/>
      <c r="C336" s="357" t="s">
        <v>83</v>
      </c>
      <c r="D336" s="357"/>
      <c r="E336" s="357"/>
      <c r="F336" s="252" t="s">
        <v>67</v>
      </c>
      <c r="G336" s="257">
        <v>75.22</v>
      </c>
      <c r="H336" s="253"/>
      <c r="I336" s="261">
        <v>39.866599999999998</v>
      </c>
      <c r="J336" s="262"/>
      <c r="K336" s="253"/>
      <c r="L336" s="262"/>
      <c r="M336" s="253"/>
      <c r="N336" s="256"/>
      <c r="AF336" s="237"/>
      <c r="AG336" s="246"/>
      <c r="AJ336" s="249" t="s">
        <v>83</v>
      </c>
      <c r="AL336" s="246"/>
      <c r="AN336" s="246"/>
      <c r="AP336" s="246"/>
    </row>
    <row r="337" spans="1:42" s="201" customFormat="1" ht="15">
      <c r="A337" s="259"/>
      <c r="B337" s="251"/>
      <c r="C337" s="357" t="s">
        <v>66</v>
      </c>
      <c r="D337" s="357"/>
      <c r="E337" s="357"/>
      <c r="F337" s="252" t="s">
        <v>67</v>
      </c>
      <c r="G337" s="273">
        <v>0.4</v>
      </c>
      <c r="H337" s="253"/>
      <c r="I337" s="274">
        <v>0.21199999999999999</v>
      </c>
      <c r="J337" s="262"/>
      <c r="K337" s="253"/>
      <c r="L337" s="262"/>
      <c r="M337" s="253"/>
      <c r="N337" s="256"/>
      <c r="AF337" s="237"/>
      <c r="AG337" s="246"/>
      <c r="AJ337" s="249" t="s">
        <v>66</v>
      </c>
      <c r="AL337" s="246"/>
      <c r="AN337" s="246"/>
      <c r="AP337" s="246"/>
    </row>
    <row r="338" spans="1:42" s="201" customFormat="1" ht="15">
      <c r="A338" s="250"/>
      <c r="B338" s="251"/>
      <c r="C338" s="360" t="s">
        <v>68</v>
      </c>
      <c r="D338" s="360"/>
      <c r="E338" s="360"/>
      <c r="F338" s="263"/>
      <c r="G338" s="264"/>
      <c r="H338" s="264"/>
      <c r="I338" s="264"/>
      <c r="J338" s="265">
        <v>1227.3900000000001</v>
      </c>
      <c r="K338" s="264"/>
      <c r="L338" s="266">
        <v>650.52</v>
      </c>
      <c r="M338" s="264"/>
      <c r="N338" s="267"/>
      <c r="AF338" s="237"/>
      <c r="AG338" s="246"/>
      <c r="AK338" s="249" t="s">
        <v>68</v>
      </c>
      <c r="AL338" s="246"/>
      <c r="AN338" s="246"/>
      <c r="AP338" s="246"/>
    </row>
    <row r="339" spans="1:42" s="201" customFormat="1" ht="15">
      <c r="A339" s="259"/>
      <c r="B339" s="251"/>
      <c r="C339" s="357" t="s">
        <v>69</v>
      </c>
      <c r="D339" s="357"/>
      <c r="E339" s="357"/>
      <c r="F339" s="252"/>
      <c r="G339" s="253"/>
      <c r="H339" s="253"/>
      <c r="I339" s="253"/>
      <c r="J339" s="262"/>
      <c r="K339" s="253"/>
      <c r="L339" s="255">
        <v>324.98</v>
      </c>
      <c r="M339" s="253"/>
      <c r="N339" s="276">
        <v>10766.59</v>
      </c>
      <c r="AF339" s="237"/>
      <c r="AG339" s="246"/>
      <c r="AJ339" s="249" t="s">
        <v>69</v>
      </c>
      <c r="AL339" s="246"/>
      <c r="AN339" s="246"/>
      <c r="AP339" s="246"/>
    </row>
    <row r="340" spans="1:42" s="201" customFormat="1" ht="45.75">
      <c r="A340" s="259"/>
      <c r="B340" s="251" t="s">
        <v>251</v>
      </c>
      <c r="C340" s="357" t="s">
        <v>252</v>
      </c>
      <c r="D340" s="357"/>
      <c r="E340" s="357"/>
      <c r="F340" s="252" t="s">
        <v>72</v>
      </c>
      <c r="G340" s="260">
        <v>103</v>
      </c>
      <c r="H340" s="253"/>
      <c r="I340" s="260">
        <v>103</v>
      </c>
      <c r="J340" s="262"/>
      <c r="K340" s="253"/>
      <c r="L340" s="255">
        <v>334.73</v>
      </c>
      <c r="M340" s="253"/>
      <c r="N340" s="276">
        <v>11089.59</v>
      </c>
      <c r="AF340" s="237"/>
      <c r="AG340" s="246"/>
      <c r="AJ340" s="249" t="s">
        <v>252</v>
      </c>
      <c r="AL340" s="246"/>
      <c r="AN340" s="246"/>
      <c r="AP340" s="246"/>
    </row>
    <row r="341" spans="1:42" s="201" customFormat="1" ht="45.75">
      <c r="A341" s="259"/>
      <c r="B341" s="251" t="s">
        <v>253</v>
      </c>
      <c r="C341" s="357" t="s">
        <v>254</v>
      </c>
      <c r="D341" s="357"/>
      <c r="E341" s="357"/>
      <c r="F341" s="252" t="s">
        <v>72</v>
      </c>
      <c r="G341" s="260">
        <v>59</v>
      </c>
      <c r="H341" s="253"/>
      <c r="I341" s="260">
        <v>59</v>
      </c>
      <c r="J341" s="262"/>
      <c r="K341" s="253"/>
      <c r="L341" s="255">
        <v>191.74</v>
      </c>
      <c r="M341" s="253"/>
      <c r="N341" s="276">
        <v>6352.29</v>
      </c>
      <c r="AF341" s="237"/>
      <c r="AG341" s="246"/>
      <c r="AJ341" s="249" t="s">
        <v>254</v>
      </c>
      <c r="AL341" s="246"/>
      <c r="AN341" s="246"/>
      <c r="AP341" s="246"/>
    </row>
    <row r="342" spans="1:42" s="201" customFormat="1" ht="15">
      <c r="A342" s="268"/>
      <c r="B342" s="269"/>
      <c r="C342" s="359" t="s">
        <v>75</v>
      </c>
      <c r="D342" s="359"/>
      <c r="E342" s="359"/>
      <c r="F342" s="240"/>
      <c r="G342" s="241"/>
      <c r="H342" s="241"/>
      <c r="I342" s="241"/>
      <c r="J342" s="244"/>
      <c r="K342" s="241"/>
      <c r="L342" s="277">
        <v>1176.99</v>
      </c>
      <c r="M342" s="264"/>
      <c r="N342" s="245"/>
      <c r="AF342" s="237"/>
      <c r="AG342" s="246"/>
      <c r="AL342" s="246" t="s">
        <v>75</v>
      </c>
      <c r="AN342" s="246"/>
      <c r="AP342" s="246"/>
    </row>
    <row r="343" spans="1:42" s="201" customFormat="1" ht="15">
      <c r="A343" s="238" t="s">
        <v>255</v>
      </c>
      <c r="B343" s="239" t="s">
        <v>169</v>
      </c>
      <c r="C343" s="359" t="s">
        <v>170</v>
      </c>
      <c r="D343" s="359"/>
      <c r="E343" s="359"/>
      <c r="F343" s="240" t="s">
        <v>128</v>
      </c>
      <c r="G343" s="241">
        <v>0.55000000000000004</v>
      </c>
      <c r="H343" s="242">
        <v>1</v>
      </c>
      <c r="I343" s="298">
        <v>0.55000000000000004</v>
      </c>
      <c r="J343" s="270">
        <v>485.9</v>
      </c>
      <c r="K343" s="241"/>
      <c r="L343" s="270">
        <v>267.25</v>
      </c>
      <c r="M343" s="241"/>
      <c r="N343" s="245"/>
      <c r="AF343" s="237"/>
      <c r="AG343" s="246" t="s">
        <v>170</v>
      </c>
      <c r="AL343" s="246"/>
      <c r="AN343" s="246"/>
      <c r="AP343" s="246"/>
    </row>
    <row r="344" spans="1:42" s="201" customFormat="1" ht="15">
      <c r="A344" s="268"/>
      <c r="B344" s="269"/>
      <c r="C344" s="359" t="s">
        <v>75</v>
      </c>
      <c r="D344" s="359"/>
      <c r="E344" s="359"/>
      <c r="F344" s="240"/>
      <c r="G344" s="241"/>
      <c r="H344" s="241"/>
      <c r="I344" s="241"/>
      <c r="J344" s="244"/>
      <c r="K344" s="241"/>
      <c r="L344" s="270">
        <v>267.25</v>
      </c>
      <c r="M344" s="264"/>
      <c r="N344" s="245"/>
      <c r="AF344" s="237"/>
      <c r="AG344" s="246"/>
      <c r="AL344" s="246" t="s">
        <v>75</v>
      </c>
      <c r="AN344" s="246"/>
      <c r="AP344" s="246"/>
    </row>
    <row r="345" spans="1:42" s="201" customFormat="1" ht="15">
      <c r="A345" s="279"/>
      <c r="B345" s="280"/>
      <c r="C345" s="280"/>
      <c r="D345" s="280"/>
      <c r="E345" s="280"/>
      <c r="F345" s="281"/>
      <c r="G345" s="281"/>
      <c r="H345" s="281"/>
      <c r="I345" s="281"/>
      <c r="J345" s="282"/>
      <c r="K345" s="281"/>
      <c r="L345" s="282"/>
      <c r="M345" s="253"/>
      <c r="N345" s="282"/>
      <c r="AF345" s="237"/>
      <c r="AG345" s="246"/>
      <c r="AL345" s="246"/>
      <c r="AN345" s="246"/>
      <c r="AP345" s="246"/>
    </row>
    <row r="346" spans="1:42" s="201" customFormat="1" ht="15">
      <c r="A346" s="283"/>
      <c r="B346" s="284"/>
      <c r="C346" s="359" t="s">
        <v>256</v>
      </c>
      <c r="D346" s="359"/>
      <c r="E346" s="359"/>
      <c r="F346" s="359"/>
      <c r="G346" s="359"/>
      <c r="H346" s="359"/>
      <c r="I346" s="359"/>
      <c r="J346" s="359"/>
      <c r="K346" s="359"/>
      <c r="L346" s="285"/>
      <c r="M346" s="286"/>
      <c r="N346" s="287"/>
      <c r="AF346" s="237"/>
      <c r="AG346" s="246"/>
      <c r="AL346" s="246"/>
      <c r="AN346" s="246" t="s">
        <v>256</v>
      </c>
      <c r="AP346" s="246"/>
    </row>
    <row r="347" spans="1:42" s="201" customFormat="1" ht="15">
      <c r="A347" s="288"/>
      <c r="B347" s="251"/>
      <c r="C347" s="357" t="s">
        <v>100</v>
      </c>
      <c r="D347" s="357"/>
      <c r="E347" s="357"/>
      <c r="F347" s="357"/>
      <c r="G347" s="357"/>
      <c r="H347" s="357"/>
      <c r="I347" s="357"/>
      <c r="J347" s="357"/>
      <c r="K347" s="357"/>
      <c r="L347" s="289">
        <v>90263.33</v>
      </c>
      <c r="M347" s="290"/>
      <c r="N347" s="291"/>
      <c r="AF347" s="237"/>
      <c r="AG347" s="246"/>
      <c r="AL347" s="246"/>
      <c r="AN347" s="246"/>
      <c r="AO347" s="249" t="s">
        <v>100</v>
      </c>
      <c r="AP347" s="246"/>
    </row>
    <row r="348" spans="1:42" s="201" customFormat="1" ht="15">
      <c r="A348" s="288"/>
      <c r="B348" s="251"/>
      <c r="C348" s="357" t="s">
        <v>101</v>
      </c>
      <c r="D348" s="357"/>
      <c r="E348" s="357"/>
      <c r="F348" s="357"/>
      <c r="G348" s="357"/>
      <c r="H348" s="357"/>
      <c r="I348" s="357"/>
      <c r="J348" s="357"/>
      <c r="K348" s="357"/>
      <c r="L348" s="292"/>
      <c r="M348" s="290"/>
      <c r="N348" s="291"/>
      <c r="AF348" s="237"/>
      <c r="AG348" s="246"/>
      <c r="AL348" s="246"/>
      <c r="AN348" s="246"/>
      <c r="AO348" s="249" t="s">
        <v>101</v>
      </c>
      <c r="AP348" s="246"/>
    </row>
    <row r="349" spans="1:42" s="201" customFormat="1" ht="15">
      <c r="A349" s="288"/>
      <c r="B349" s="251"/>
      <c r="C349" s="357" t="s">
        <v>102</v>
      </c>
      <c r="D349" s="357"/>
      <c r="E349" s="357"/>
      <c r="F349" s="357"/>
      <c r="G349" s="357"/>
      <c r="H349" s="357"/>
      <c r="I349" s="357"/>
      <c r="J349" s="357"/>
      <c r="K349" s="357"/>
      <c r="L349" s="289">
        <v>3497.28</v>
      </c>
      <c r="M349" s="290"/>
      <c r="N349" s="291"/>
      <c r="AF349" s="237"/>
      <c r="AG349" s="246"/>
      <c r="AL349" s="246"/>
      <c r="AN349" s="246"/>
      <c r="AO349" s="249" t="s">
        <v>102</v>
      </c>
      <c r="AP349" s="246"/>
    </row>
    <row r="350" spans="1:42" s="201" customFormat="1" ht="15">
      <c r="A350" s="288"/>
      <c r="B350" s="251"/>
      <c r="C350" s="357" t="s">
        <v>103</v>
      </c>
      <c r="D350" s="357"/>
      <c r="E350" s="357"/>
      <c r="F350" s="357"/>
      <c r="G350" s="357"/>
      <c r="H350" s="357"/>
      <c r="I350" s="357"/>
      <c r="J350" s="357"/>
      <c r="K350" s="357"/>
      <c r="L350" s="289">
        <v>8241.09</v>
      </c>
      <c r="M350" s="290"/>
      <c r="N350" s="291"/>
      <c r="AF350" s="237"/>
      <c r="AG350" s="246"/>
      <c r="AL350" s="246"/>
      <c r="AN350" s="246"/>
      <c r="AO350" s="249" t="s">
        <v>103</v>
      </c>
      <c r="AP350" s="246"/>
    </row>
    <row r="351" spans="1:42" s="201" customFormat="1" ht="15">
      <c r="A351" s="288"/>
      <c r="B351" s="251"/>
      <c r="C351" s="357" t="s">
        <v>104</v>
      </c>
      <c r="D351" s="357"/>
      <c r="E351" s="357"/>
      <c r="F351" s="357"/>
      <c r="G351" s="357"/>
      <c r="H351" s="357"/>
      <c r="I351" s="357"/>
      <c r="J351" s="357"/>
      <c r="K351" s="357"/>
      <c r="L351" s="289">
        <v>1033.94</v>
      </c>
      <c r="M351" s="290"/>
      <c r="N351" s="291"/>
      <c r="AF351" s="237"/>
      <c r="AG351" s="246"/>
      <c r="AL351" s="246"/>
      <c r="AN351" s="246"/>
      <c r="AO351" s="249" t="s">
        <v>104</v>
      </c>
      <c r="AP351" s="246"/>
    </row>
    <row r="352" spans="1:42" s="201" customFormat="1" ht="15">
      <c r="A352" s="288"/>
      <c r="B352" s="251"/>
      <c r="C352" s="357" t="s">
        <v>257</v>
      </c>
      <c r="D352" s="357"/>
      <c r="E352" s="357"/>
      <c r="F352" s="357"/>
      <c r="G352" s="357"/>
      <c r="H352" s="357"/>
      <c r="I352" s="357"/>
      <c r="J352" s="357"/>
      <c r="K352" s="357"/>
      <c r="L352" s="289">
        <v>78524.960000000006</v>
      </c>
      <c r="M352" s="290"/>
      <c r="N352" s="291"/>
      <c r="AF352" s="237"/>
      <c r="AG352" s="246"/>
      <c r="AL352" s="246"/>
      <c r="AN352" s="246"/>
      <c r="AO352" s="249" t="s">
        <v>257</v>
      </c>
      <c r="AP352" s="246"/>
    </row>
    <row r="353" spans="1:44" s="201" customFormat="1" ht="15">
      <c r="A353" s="288"/>
      <c r="B353" s="251"/>
      <c r="C353" s="357" t="s">
        <v>105</v>
      </c>
      <c r="D353" s="357"/>
      <c r="E353" s="357"/>
      <c r="F353" s="357"/>
      <c r="G353" s="357"/>
      <c r="H353" s="357"/>
      <c r="I353" s="357"/>
      <c r="J353" s="357"/>
      <c r="K353" s="357"/>
      <c r="L353" s="289">
        <v>98267.88</v>
      </c>
      <c r="M353" s="290"/>
      <c r="N353" s="291"/>
      <c r="AF353" s="237"/>
      <c r="AG353" s="246"/>
      <c r="AL353" s="246"/>
      <c r="AN353" s="246"/>
      <c r="AO353" s="249" t="s">
        <v>105</v>
      </c>
      <c r="AP353" s="246"/>
    </row>
    <row r="354" spans="1:44" s="201" customFormat="1" ht="15">
      <c r="A354" s="288"/>
      <c r="B354" s="251"/>
      <c r="C354" s="357" t="s">
        <v>101</v>
      </c>
      <c r="D354" s="357"/>
      <c r="E354" s="357"/>
      <c r="F354" s="357"/>
      <c r="G354" s="357"/>
      <c r="H354" s="357"/>
      <c r="I354" s="357"/>
      <c r="J354" s="357"/>
      <c r="K354" s="357"/>
      <c r="L354" s="292"/>
      <c r="M354" s="290"/>
      <c r="N354" s="291"/>
      <c r="AF354" s="237"/>
      <c r="AG354" s="246"/>
      <c r="AL354" s="246"/>
      <c r="AN354" s="246"/>
      <c r="AO354" s="249" t="s">
        <v>101</v>
      </c>
      <c r="AP354" s="246"/>
    </row>
    <row r="355" spans="1:44" s="201" customFormat="1" ht="15">
      <c r="A355" s="288"/>
      <c r="B355" s="251"/>
      <c r="C355" s="357" t="s">
        <v>106</v>
      </c>
      <c r="D355" s="357"/>
      <c r="E355" s="357"/>
      <c r="F355" s="357"/>
      <c r="G355" s="357"/>
      <c r="H355" s="357"/>
      <c r="I355" s="357"/>
      <c r="J355" s="357"/>
      <c r="K355" s="357"/>
      <c r="L355" s="289">
        <v>3497.28</v>
      </c>
      <c r="M355" s="290"/>
      <c r="N355" s="291"/>
      <c r="AF355" s="237"/>
      <c r="AG355" s="246"/>
      <c r="AL355" s="246"/>
      <c r="AN355" s="246"/>
      <c r="AO355" s="249" t="s">
        <v>106</v>
      </c>
      <c r="AP355" s="246"/>
    </row>
    <row r="356" spans="1:44" s="201" customFormat="1" ht="15">
      <c r="A356" s="288"/>
      <c r="B356" s="251"/>
      <c r="C356" s="357" t="s">
        <v>107</v>
      </c>
      <c r="D356" s="357"/>
      <c r="E356" s="357"/>
      <c r="F356" s="357"/>
      <c r="G356" s="357"/>
      <c r="H356" s="357"/>
      <c r="I356" s="357"/>
      <c r="J356" s="357"/>
      <c r="K356" s="357"/>
      <c r="L356" s="289">
        <v>8241.09</v>
      </c>
      <c r="M356" s="290"/>
      <c r="N356" s="291"/>
      <c r="AF356" s="237"/>
      <c r="AG356" s="246"/>
      <c r="AL356" s="246"/>
      <c r="AN356" s="246"/>
      <c r="AO356" s="249" t="s">
        <v>107</v>
      </c>
      <c r="AP356" s="246"/>
    </row>
    <row r="357" spans="1:44" s="201" customFormat="1" ht="15">
      <c r="A357" s="288"/>
      <c r="B357" s="251"/>
      <c r="C357" s="357" t="s">
        <v>108</v>
      </c>
      <c r="D357" s="357"/>
      <c r="E357" s="357"/>
      <c r="F357" s="357"/>
      <c r="G357" s="357"/>
      <c r="H357" s="357"/>
      <c r="I357" s="357"/>
      <c r="J357" s="357"/>
      <c r="K357" s="357"/>
      <c r="L357" s="289">
        <v>1033.94</v>
      </c>
      <c r="M357" s="290"/>
      <c r="N357" s="291"/>
      <c r="AF357" s="237"/>
      <c r="AG357" s="246"/>
      <c r="AL357" s="246"/>
      <c r="AN357" s="246"/>
      <c r="AO357" s="249" t="s">
        <v>108</v>
      </c>
      <c r="AP357" s="246"/>
    </row>
    <row r="358" spans="1:44" s="201" customFormat="1" ht="15">
      <c r="A358" s="288"/>
      <c r="B358" s="251"/>
      <c r="C358" s="357" t="s">
        <v>258</v>
      </c>
      <c r="D358" s="357"/>
      <c r="E358" s="357"/>
      <c r="F358" s="357"/>
      <c r="G358" s="357"/>
      <c r="H358" s="357"/>
      <c r="I358" s="357"/>
      <c r="J358" s="357"/>
      <c r="K358" s="357"/>
      <c r="L358" s="289">
        <v>78524.960000000006</v>
      </c>
      <c r="M358" s="290"/>
      <c r="N358" s="291"/>
      <c r="AF358" s="237"/>
      <c r="AG358" s="246"/>
      <c r="AL358" s="246"/>
      <c r="AN358" s="246"/>
      <c r="AO358" s="249" t="s">
        <v>258</v>
      </c>
      <c r="AP358" s="246"/>
    </row>
    <row r="359" spans="1:44" s="201" customFormat="1" ht="15">
      <c r="A359" s="288"/>
      <c r="B359" s="251"/>
      <c r="C359" s="357" t="s">
        <v>109</v>
      </c>
      <c r="D359" s="357"/>
      <c r="E359" s="357"/>
      <c r="F359" s="357"/>
      <c r="G359" s="357"/>
      <c r="H359" s="357"/>
      <c r="I359" s="357"/>
      <c r="J359" s="357"/>
      <c r="K359" s="357"/>
      <c r="L359" s="289">
        <v>4919.62</v>
      </c>
      <c r="M359" s="290"/>
      <c r="N359" s="291"/>
      <c r="AF359" s="237"/>
      <c r="AG359" s="246"/>
      <c r="AL359" s="246"/>
      <c r="AN359" s="246"/>
      <c r="AO359" s="249" t="s">
        <v>109</v>
      </c>
      <c r="AP359" s="246"/>
    </row>
    <row r="360" spans="1:44" s="201" customFormat="1" ht="15">
      <c r="A360" s="288"/>
      <c r="B360" s="251"/>
      <c r="C360" s="357" t="s">
        <v>110</v>
      </c>
      <c r="D360" s="357"/>
      <c r="E360" s="357"/>
      <c r="F360" s="357"/>
      <c r="G360" s="357"/>
      <c r="H360" s="357"/>
      <c r="I360" s="357"/>
      <c r="J360" s="357"/>
      <c r="K360" s="357"/>
      <c r="L360" s="289">
        <v>3084.93</v>
      </c>
      <c r="M360" s="290"/>
      <c r="N360" s="291"/>
      <c r="AF360" s="237"/>
      <c r="AG360" s="246"/>
      <c r="AL360" s="246"/>
      <c r="AN360" s="246"/>
      <c r="AO360" s="249" t="s">
        <v>110</v>
      </c>
      <c r="AP360" s="246"/>
    </row>
    <row r="361" spans="1:44" s="201" customFormat="1" ht="15">
      <c r="A361" s="288"/>
      <c r="B361" s="251"/>
      <c r="C361" s="357" t="s">
        <v>111</v>
      </c>
      <c r="D361" s="357"/>
      <c r="E361" s="357"/>
      <c r="F361" s="357"/>
      <c r="G361" s="357"/>
      <c r="H361" s="357"/>
      <c r="I361" s="357"/>
      <c r="J361" s="357"/>
      <c r="K361" s="357"/>
      <c r="L361" s="289">
        <v>4531.22</v>
      </c>
      <c r="M361" s="290"/>
      <c r="N361" s="291"/>
      <c r="AF361" s="237"/>
      <c r="AG361" s="246"/>
      <c r="AL361" s="246"/>
      <c r="AN361" s="246"/>
      <c r="AO361" s="249" t="s">
        <v>111</v>
      </c>
      <c r="AP361" s="246"/>
    </row>
    <row r="362" spans="1:44" s="201" customFormat="1" ht="15">
      <c r="A362" s="288"/>
      <c r="B362" s="251"/>
      <c r="C362" s="357" t="s">
        <v>112</v>
      </c>
      <c r="D362" s="357"/>
      <c r="E362" s="357"/>
      <c r="F362" s="357"/>
      <c r="G362" s="357"/>
      <c r="H362" s="357"/>
      <c r="I362" s="357"/>
      <c r="J362" s="357"/>
      <c r="K362" s="357"/>
      <c r="L362" s="289">
        <v>4919.62</v>
      </c>
      <c r="M362" s="290"/>
      <c r="N362" s="291"/>
      <c r="AF362" s="237"/>
      <c r="AG362" s="246"/>
      <c r="AL362" s="246"/>
      <c r="AN362" s="246"/>
      <c r="AO362" s="249" t="s">
        <v>112</v>
      </c>
      <c r="AP362" s="246"/>
    </row>
    <row r="363" spans="1:44" s="201" customFormat="1" ht="15">
      <c r="A363" s="288"/>
      <c r="B363" s="251"/>
      <c r="C363" s="357" t="s">
        <v>113</v>
      </c>
      <c r="D363" s="357"/>
      <c r="E363" s="357"/>
      <c r="F363" s="357"/>
      <c r="G363" s="357"/>
      <c r="H363" s="357"/>
      <c r="I363" s="357"/>
      <c r="J363" s="357"/>
      <c r="K363" s="357"/>
      <c r="L363" s="289">
        <v>3084.93</v>
      </c>
      <c r="M363" s="290"/>
      <c r="N363" s="291"/>
      <c r="AF363" s="237"/>
      <c r="AG363" s="246"/>
      <c r="AL363" s="246"/>
      <c r="AN363" s="246"/>
      <c r="AO363" s="249" t="s">
        <v>113</v>
      </c>
      <c r="AP363" s="246"/>
    </row>
    <row r="364" spans="1:44" s="201" customFormat="1" ht="15">
      <c r="A364" s="288"/>
      <c r="B364" s="294"/>
      <c r="C364" s="358" t="s">
        <v>259</v>
      </c>
      <c r="D364" s="358"/>
      <c r="E364" s="358"/>
      <c r="F364" s="358"/>
      <c r="G364" s="358"/>
      <c r="H364" s="358"/>
      <c r="I364" s="358"/>
      <c r="J364" s="358"/>
      <c r="K364" s="358"/>
      <c r="L364" s="295">
        <v>98267.88</v>
      </c>
      <c r="M364" s="296"/>
      <c r="N364" s="297"/>
      <c r="AF364" s="237"/>
      <c r="AG364" s="246"/>
      <c r="AL364" s="246"/>
      <c r="AN364" s="246"/>
      <c r="AP364" s="246" t="s">
        <v>259</v>
      </c>
    </row>
    <row r="365" spans="1:44" s="201" customFormat="1" ht="15">
      <c r="A365" s="366" t="s">
        <v>260</v>
      </c>
      <c r="B365" s="367"/>
      <c r="C365" s="367"/>
      <c r="D365" s="367"/>
      <c r="E365" s="367"/>
      <c r="F365" s="367"/>
      <c r="G365" s="367"/>
      <c r="H365" s="367"/>
      <c r="I365" s="367"/>
      <c r="J365" s="367"/>
      <c r="K365" s="367"/>
      <c r="L365" s="367"/>
      <c r="M365" s="367"/>
      <c r="N365" s="368"/>
      <c r="AF365" s="237" t="s">
        <v>260</v>
      </c>
      <c r="AG365" s="246"/>
      <c r="AL365" s="246"/>
      <c r="AN365" s="246"/>
      <c r="AP365" s="246"/>
    </row>
    <row r="366" spans="1:44" s="201" customFormat="1" ht="15">
      <c r="A366" s="363" t="s">
        <v>261</v>
      </c>
      <c r="B366" s="364"/>
      <c r="C366" s="364"/>
      <c r="D366" s="364"/>
      <c r="E366" s="364"/>
      <c r="F366" s="364"/>
      <c r="G366" s="364"/>
      <c r="H366" s="364"/>
      <c r="I366" s="364"/>
      <c r="J366" s="364"/>
      <c r="K366" s="364"/>
      <c r="L366" s="364"/>
      <c r="M366" s="364"/>
      <c r="N366" s="365"/>
      <c r="AF366" s="237"/>
      <c r="AG366" s="246"/>
      <c r="AL366" s="246"/>
      <c r="AN366" s="246"/>
      <c r="AP366" s="246"/>
      <c r="AR366" s="246" t="s">
        <v>261</v>
      </c>
    </row>
    <row r="367" spans="1:44" s="201" customFormat="1" ht="15">
      <c r="A367" s="238" t="s">
        <v>262</v>
      </c>
      <c r="B367" s="239" t="s">
        <v>263</v>
      </c>
      <c r="C367" s="359" t="s">
        <v>264</v>
      </c>
      <c r="D367" s="359"/>
      <c r="E367" s="359"/>
      <c r="F367" s="240" t="s">
        <v>158</v>
      </c>
      <c r="G367" s="241">
        <v>0.7</v>
      </c>
      <c r="H367" s="242">
        <v>1</v>
      </c>
      <c r="I367" s="278">
        <v>0.7</v>
      </c>
      <c r="J367" s="244"/>
      <c r="K367" s="241"/>
      <c r="L367" s="244"/>
      <c r="M367" s="241"/>
      <c r="N367" s="245"/>
      <c r="AF367" s="237"/>
      <c r="AG367" s="246" t="s">
        <v>264</v>
      </c>
      <c r="AL367" s="246"/>
      <c r="AN367" s="246"/>
      <c r="AP367" s="246"/>
      <c r="AR367" s="246"/>
    </row>
    <row r="368" spans="1:44" s="201" customFormat="1" ht="15">
      <c r="A368" s="247"/>
      <c r="B368" s="248"/>
      <c r="C368" s="357" t="s">
        <v>265</v>
      </c>
      <c r="D368" s="357"/>
      <c r="E368" s="357"/>
      <c r="F368" s="357"/>
      <c r="G368" s="357"/>
      <c r="H368" s="357"/>
      <c r="I368" s="357"/>
      <c r="J368" s="357"/>
      <c r="K368" s="357"/>
      <c r="L368" s="357"/>
      <c r="M368" s="357"/>
      <c r="N368" s="361"/>
      <c r="AF368" s="237"/>
      <c r="AG368" s="246"/>
      <c r="AH368" s="249" t="s">
        <v>265</v>
      </c>
      <c r="AL368" s="246"/>
      <c r="AN368" s="246"/>
      <c r="AP368" s="246"/>
      <c r="AR368" s="246"/>
    </row>
    <row r="369" spans="1:44" s="201" customFormat="1" ht="15">
      <c r="A369" s="250"/>
      <c r="B369" s="251" t="s">
        <v>57</v>
      </c>
      <c r="C369" s="357" t="s">
        <v>82</v>
      </c>
      <c r="D369" s="357"/>
      <c r="E369" s="357"/>
      <c r="F369" s="252"/>
      <c r="G369" s="253"/>
      <c r="H369" s="253"/>
      <c r="I369" s="253"/>
      <c r="J369" s="255">
        <v>129.35</v>
      </c>
      <c r="K369" s="253"/>
      <c r="L369" s="255">
        <v>90.55</v>
      </c>
      <c r="M369" s="257">
        <v>33.130000000000003</v>
      </c>
      <c r="N369" s="276">
        <v>2999.92</v>
      </c>
      <c r="AF369" s="237"/>
      <c r="AG369" s="246"/>
      <c r="AI369" s="249" t="s">
        <v>82</v>
      </c>
      <c r="AL369" s="246"/>
      <c r="AN369" s="246"/>
      <c r="AP369" s="246"/>
      <c r="AR369" s="246"/>
    </row>
    <row r="370" spans="1:44" s="201" customFormat="1" ht="15">
      <c r="A370" s="250"/>
      <c r="B370" s="251" t="s">
        <v>62</v>
      </c>
      <c r="C370" s="357" t="s">
        <v>63</v>
      </c>
      <c r="D370" s="357"/>
      <c r="E370" s="357"/>
      <c r="F370" s="252"/>
      <c r="G370" s="253"/>
      <c r="H370" s="253"/>
      <c r="I370" s="253"/>
      <c r="J370" s="255">
        <v>784.51</v>
      </c>
      <c r="K370" s="253"/>
      <c r="L370" s="255">
        <v>549.16</v>
      </c>
      <c r="M370" s="253"/>
      <c r="N370" s="256"/>
      <c r="AF370" s="237"/>
      <c r="AG370" s="246"/>
      <c r="AI370" s="249" t="s">
        <v>63</v>
      </c>
      <c r="AL370" s="246"/>
      <c r="AN370" s="246"/>
      <c r="AP370" s="246"/>
      <c r="AR370" s="246"/>
    </row>
    <row r="371" spans="1:44" s="201" customFormat="1" ht="15">
      <c r="A371" s="250"/>
      <c r="B371" s="251" t="s">
        <v>64</v>
      </c>
      <c r="C371" s="357" t="s">
        <v>65</v>
      </c>
      <c r="D371" s="357"/>
      <c r="E371" s="357"/>
      <c r="F371" s="252"/>
      <c r="G371" s="253"/>
      <c r="H371" s="253"/>
      <c r="I371" s="253"/>
      <c r="J371" s="255">
        <v>122.58</v>
      </c>
      <c r="K371" s="253"/>
      <c r="L371" s="255">
        <v>85.81</v>
      </c>
      <c r="M371" s="257">
        <v>33.130000000000003</v>
      </c>
      <c r="N371" s="276">
        <v>2842.89</v>
      </c>
      <c r="AF371" s="237"/>
      <c r="AG371" s="246"/>
      <c r="AI371" s="249" t="s">
        <v>65</v>
      </c>
      <c r="AL371" s="246"/>
      <c r="AN371" s="246"/>
      <c r="AP371" s="246"/>
      <c r="AR371" s="246"/>
    </row>
    <row r="372" spans="1:44" s="201" customFormat="1" ht="15">
      <c r="A372" s="250"/>
      <c r="B372" s="251" t="s">
        <v>91</v>
      </c>
      <c r="C372" s="357" t="s">
        <v>120</v>
      </c>
      <c r="D372" s="357"/>
      <c r="E372" s="357"/>
      <c r="F372" s="252"/>
      <c r="G372" s="253"/>
      <c r="H372" s="253"/>
      <c r="I372" s="253"/>
      <c r="J372" s="255">
        <v>129.94999999999999</v>
      </c>
      <c r="K372" s="253"/>
      <c r="L372" s="255">
        <v>90.97</v>
      </c>
      <c r="M372" s="253"/>
      <c r="N372" s="256"/>
      <c r="AF372" s="237"/>
      <c r="AG372" s="246"/>
      <c r="AI372" s="249" t="s">
        <v>120</v>
      </c>
      <c r="AL372" s="246"/>
      <c r="AN372" s="246"/>
      <c r="AP372" s="246"/>
      <c r="AR372" s="246"/>
    </row>
    <row r="373" spans="1:44" s="201" customFormat="1" ht="15">
      <c r="A373" s="259"/>
      <c r="B373" s="251"/>
      <c r="C373" s="357" t="s">
        <v>83</v>
      </c>
      <c r="D373" s="357"/>
      <c r="E373" s="357"/>
      <c r="F373" s="252" t="s">
        <v>67</v>
      </c>
      <c r="G373" s="273">
        <v>14.8</v>
      </c>
      <c r="H373" s="253"/>
      <c r="I373" s="257">
        <v>10.36</v>
      </c>
      <c r="J373" s="262"/>
      <c r="K373" s="253"/>
      <c r="L373" s="262"/>
      <c r="M373" s="253"/>
      <c r="N373" s="256"/>
      <c r="AF373" s="237"/>
      <c r="AG373" s="246"/>
      <c r="AJ373" s="249" t="s">
        <v>83</v>
      </c>
      <c r="AL373" s="246"/>
      <c r="AN373" s="246"/>
      <c r="AP373" s="246"/>
      <c r="AR373" s="246"/>
    </row>
    <row r="374" spans="1:44" s="201" customFormat="1" ht="15">
      <c r="A374" s="259"/>
      <c r="B374" s="251"/>
      <c r="C374" s="357" t="s">
        <v>66</v>
      </c>
      <c r="D374" s="357"/>
      <c r="E374" s="357"/>
      <c r="F374" s="252" t="s">
        <v>67</v>
      </c>
      <c r="G374" s="257">
        <v>9.08</v>
      </c>
      <c r="H374" s="253"/>
      <c r="I374" s="274">
        <v>6.3559999999999999</v>
      </c>
      <c r="J374" s="262"/>
      <c r="K374" s="253"/>
      <c r="L374" s="262"/>
      <c r="M374" s="253"/>
      <c r="N374" s="256"/>
      <c r="AF374" s="237"/>
      <c r="AG374" s="246"/>
      <c r="AJ374" s="249" t="s">
        <v>66</v>
      </c>
      <c r="AL374" s="246"/>
      <c r="AN374" s="246"/>
      <c r="AP374" s="246"/>
      <c r="AR374" s="246"/>
    </row>
    <row r="375" spans="1:44" s="201" customFormat="1" ht="15">
      <c r="A375" s="250"/>
      <c r="B375" s="251"/>
      <c r="C375" s="360" t="s">
        <v>68</v>
      </c>
      <c r="D375" s="360"/>
      <c r="E375" s="360"/>
      <c r="F375" s="263"/>
      <c r="G375" s="264"/>
      <c r="H375" s="264"/>
      <c r="I375" s="264"/>
      <c r="J375" s="265">
        <v>1043.81</v>
      </c>
      <c r="K375" s="264"/>
      <c r="L375" s="266">
        <v>730.68</v>
      </c>
      <c r="M375" s="264"/>
      <c r="N375" s="267"/>
      <c r="AF375" s="237"/>
      <c r="AG375" s="246"/>
      <c r="AK375" s="249" t="s">
        <v>68</v>
      </c>
      <c r="AL375" s="246"/>
      <c r="AN375" s="246"/>
      <c r="AP375" s="246"/>
      <c r="AR375" s="246"/>
    </row>
    <row r="376" spans="1:44" s="201" customFormat="1" ht="15">
      <c r="A376" s="259"/>
      <c r="B376" s="251"/>
      <c r="C376" s="357" t="s">
        <v>69</v>
      </c>
      <c r="D376" s="357"/>
      <c r="E376" s="357"/>
      <c r="F376" s="252"/>
      <c r="G376" s="253"/>
      <c r="H376" s="253"/>
      <c r="I376" s="253"/>
      <c r="J376" s="262"/>
      <c r="K376" s="253"/>
      <c r="L376" s="255">
        <v>176.36</v>
      </c>
      <c r="M376" s="253"/>
      <c r="N376" s="276">
        <v>5842.81</v>
      </c>
      <c r="AF376" s="237"/>
      <c r="AG376" s="246"/>
      <c r="AJ376" s="249" t="s">
        <v>69</v>
      </c>
      <c r="AL376" s="246"/>
      <c r="AN376" s="246"/>
      <c r="AP376" s="246"/>
      <c r="AR376" s="246"/>
    </row>
    <row r="377" spans="1:44" s="201" customFormat="1" ht="45.75">
      <c r="A377" s="259"/>
      <c r="B377" s="251" t="s">
        <v>160</v>
      </c>
      <c r="C377" s="357" t="s">
        <v>161</v>
      </c>
      <c r="D377" s="357"/>
      <c r="E377" s="357"/>
      <c r="F377" s="252" t="s">
        <v>72</v>
      </c>
      <c r="G377" s="260">
        <v>116</v>
      </c>
      <c r="H377" s="253"/>
      <c r="I377" s="260">
        <v>116</v>
      </c>
      <c r="J377" s="262"/>
      <c r="K377" s="253"/>
      <c r="L377" s="255">
        <v>204.58</v>
      </c>
      <c r="M377" s="253"/>
      <c r="N377" s="276">
        <v>6777.66</v>
      </c>
      <c r="AF377" s="237"/>
      <c r="AG377" s="246"/>
      <c r="AJ377" s="249" t="s">
        <v>161</v>
      </c>
      <c r="AL377" s="246"/>
      <c r="AN377" s="246"/>
      <c r="AP377" s="246"/>
      <c r="AR377" s="246"/>
    </row>
    <row r="378" spans="1:44" s="201" customFormat="1" ht="45.75">
      <c r="A378" s="259"/>
      <c r="B378" s="251" t="s">
        <v>162</v>
      </c>
      <c r="C378" s="357" t="s">
        <v>163</v>
      </c>
      <c r="D378" s="357"/>
      <c r="E378" s="357"/>
      <c r="F378" s="252" t="s">
        <v>72</v>
      </c>
      <c r="G378" s="260">
        <v>80</v>
      </c>
      <c r="H378" s="253"/>
      <c r="I378" s="260">
        <v>80</v>
      </c>
      <c r="J378" s="262"/>
      <c r="K378" s="253"/>
      <c r="L378" s="255">
        <v>141.09</v>
      </c>
      <c r="M378" s="253"/>
      <c r="N378" s="276">
        <v>4674.25</v>
      </c>
      <c r="AF378" s="237"/>
      <c r="AG378" s="246"/>
      <c r="AJ378" s="249" t="s">
        <v>163</v>
      </c>
      <c r="AL378" s="246"/>
      <c r="AN378" s="246"/>
      <c r="AP378" s="246"/>
      <c r="AR378" s="246"/>
    </row>
    <row r="379" spans="1:44" s="201" customFormat="1" ht="15">
      <c r="A379" s="268"/>
      <c r="B379" s="269"/>
      <c r="C379" s="359" t="s">
        <v>75</v>
      </c>
      <c r="D379" s="359"/>
      <c r="E379" s="359"/>
      <c r="F379" s="240"/>
      <c r="G379" s="241"/>
      <c r="H379" s="241"/>
      <c r="I379" s="241"/>
      <c r="J379" s="244"/>
      <c r="K379" s="241"/>
      <c r="L379" s="277">
        <v>1076.3499999999999</v>
      </c>
      <c r="M379" s="264"/>
      <c r="N379" s="245"/>
      <c r="AF379" s="237"/>
      <c r="AG379" s="246"/>
      <c r="AL379" s="246" t="s">
        <v>75</v>
      </c>
      <c r="AN379" s="246"/>
      <c r="AP379" s="246"/>
      <c r="AR379" s="246"/>
    </row>
    <row r="380" spans="1:44" s="201" customFormat="1" ht="23.25">
      <c r="A380" s="238" t="s">
        <v>266</v>
      </c>
      <c r="B380" s="239" t="s">
        <v>267</v>
      </c>
      <c r="C380" s="359" t="s">
        <v>268</v>
      </c>
      <c r="D380" s="359"/>
      <c r="E380" s="359"/>
      <c r="F380" s="240" t="s">
        <v>174</v>
      </c>
      <c r="G380" s="241">
        <v>3</v>
      </c>
      <c r="H380" s="242">
        <v>1</v>
      </c>
      <c r="I380" s="242">
        <v>3</v>
      </c>
      <c r="J380" s="270">
        <v>34.94</v>
      </c>
      <c r="K380" s="241"/>
      <c r="L380" s="270">
        <v>104.82</v>
      </c>
      <c r="M380" s="241"/>
      <c r="N380" s="245"/>
      <c r="AF380" s="237"/>
      <c r="AG380" s="246" t="s">
        <v>268</v>
      </c>
      <c r="AL380" s="246"/>
      <c r="AN380" s="246"/>
      <c r="AP380" s="246"/>
      <c r="AR380" s="246"/>
    </row>
    <row r="381" spans="1:44" s="201" customFormat="1" ht="15">
      <c r="A381" s="268"/>
      <c r="B381" s="269"/>
      <c r="C381" s="359" t="s">
        <v>75</v>
      </c>
      <c r="D381" s="359"/>
      <c r="E381" s="359"/>
      <c r="F381" s="240"/>
      <c r="G381" s="241"/>
      <c r="H381" s="241"/>
      <c r="I381" s="241"/>
      <c r="J381" s="244"/>
      <c r="K381" s="241"/>
      <c r="L381" s="270">
        <v>104.82</v>
      </c>
      <c r="M381" s="264"/>
      <c r="N381" s="245"/>
      <c r="AF381" s="237"/>
      <c r="AG381" s="246"/>
      <c r="AL381" s="246" t="s">
        <v>75</v>
      </c>
      <c r="AN381" s="246"/>
      <c r="AP381" s="246"/>
      <c r="AR381" s="246"/>
    </row>
    <row r="382" spans="1:44" s="201" customFormat="1" ht="23.25">
      <c r="A382" s="238" t="s">
        <v>270</v>
      </c>
      <c r="B382" s="239" t="s">
        <v>271</v>
      </c>
      <c r="C382" s="359" t="s">
        <v>272</v>
      </c>
      <c r="D382" s="359"/>
      <c r="E382" s="359"/>
      <c r="F382" s="240" t="s">
        <v>174</v>
      </c>
      <c r="G382" s="241">
        <v>21</v>
      </c>
      <c r="H382" s="242">
        <v>1</v>
      </c>
      <c r="I382" s="242">
        <v>21</v>
      </c>
      <c r="J382" s="270">
        <v>44.46</v>
      </c>
      <c r="K382" s="241"/>
      <c r="L382" s="270">
        <v>933.66</v>
      </c>
      <c r="M382" s="241"/>
      <c r="N382" s="245"/>
      <c r="AF382" s="237"/>
      <c r="AG382" s="246" t="s">
        <v>272</v>
      </c>
      <c r="AL382" s="246"/>
      <c r="AN382" s="246"/>
      <c r="AP382" s="246"/>
      <c r="AR382" s="246"/>
    </row>
    <row r="383" spans="1:44" s="201" customFormat="1" ht="15">
      <c r="A383" s="268"/>
      <c r="B383" s="269"/>
      <c r="C383" s="359" t="s">
        <v>75</v>
      </c>
      <c r="D383" s="359"/>
      <c r="E383" s="359"/>
      <c r="F383" s="240"/>
      <c r="G383" s="241"/>
      <c r="H383" s="241"/>
      <c r="I383" s="241"/>
      <c r="J383" s="244"/>
      <c r="K383" s="241"/>
      <c r="L383" s="270">
        <v>933.66</v>
      </c>
      <c r="M383" s="264"/>
      <c r="N383" s="245"/>
      <c r="AF383" s="237"/>
      <c r="AG383" s="246"/>
      <c r="AL383" s="246" t="s">
        <v>75</v>
      </c>
      <c r="AN383" s="246"/>
      <c r="AP383" s="246"/>
      <c r="AR383" s="246"/>
    </row>
    <row r="384" spans="1:44" s="201" customFormat="1" ht="23.25">
      <c r="A384" s="238" t="s">
        <v>273</v>
      </c>
      <c r="B384" s="239" t="s">
        <v>274</v>
      </c>
      <c r="C384" s="359" t="s">
        <v>275</v>
      </c>
      <c r="D384" s="359"/>
      <c r="E384" s="359"/>
      <c r="F384" s="240" t="s">
        <v>174</v>
      </c>
      <c r="G384" s="241">
        <v>3</v>
      </c>
      <c r="H384" s="242">
        <v>1</v>
      </c>
      <c r="I384" s="242">
        <v>3</v>
      </c>
      <c r="J384" s="270">
        <v>87.34</v>
      </c>
      <c r="K384" s="241"/>
      <c r="L384" s="270">
        <v>262.02</v>
      </c>
      <c r="M384" s="241"/>
      <c r="N384" s="245"/>
      <c r="AF384" s="237"/>
      <c r="AG384" s="246" t="s">
        <v>275</v>
      </c>
      <c r="AL384" s="246"/>
      <c r="AN384" s="246"/>
      <c r="AP384" s="246"/>
      <c r="AR384" s="246"/>
    </row>
    <row r="385" spans="1:44" s="201" customFormat="1" ht="15">
      <c r="A385" s="268"/>
      <c r="B385" s="269"/>
      <c r="C385" s="359" t="s">
        <v>75</v>
      </c>
      <c r="D385" s="359"/>
      <c r="E385" s="359"/>
      <c r="F385" s="240"/>
      <c r="G385" s="241"/>
      <c r="H385" s="241"/>
      <c r="I385" s="241"/>
      <c r="J385" s="244"/>
      <c r="K385" s="241"/>
      <c r="L385" s="270">
        <v>262.02</v>
      </c>
      <c r="M385" s="264"/>
      <c r="N385" s="245"/>
      <c r="AF385" s="237"/>
      <c r="AG385" s="246"/>
      <c r="AL385" s="246" t="s">
        <v>75</v>
      </c>
      <c r="AN385" s="246"/>
      <c r="AP385" s="246"/>
      <c r="AR385" s="246"/>
    </row>
    <row r="386" spans="1:44" s="201" customFormat="1" ht="23.25">
      <c r="A386" s="238" t="s">
        <v>276</v>
      </c>
      <c r="B386" s="239" t="s">
        <v>277</v>
      </c>
      <c r="C386" s="359" t="s">
        <v>278</v>
      </c>
      <c r="D386" s="359"/>
      <c r="E386" s="359"/>
      <c r="F386" s="240" t="s">
        <v>174</v>
      </c>
      <c r="G386" s="241">
        <v>30</v>
      </c>
      <c r="H386" s="242">
        <v>1</v>
      </c>
      <c r="I386" s="242">
        <v>30</v>
      </c>
      <c r="J386" s="270">
        <v>49.23</v>
      </c>
      <c r="K386" s="241"/>
      <c r="L386" s="277">
        <v>1476.9</v>
      </c>
      <c r="M386" s="241"/>
      <c r="N386" s="245"/>
      <c r="AF386" s="237"/>
      <c r="AG386" s="246" t="s">
        <v>278</v>
      </c>
      <c r="AL386" s="246"/>
      <c r="AN386" s="246"/>
      <c r="AP386" s="246"/>
      <c r="AR386" s="246"/>
    </row>
    <row r="387" spans="1:44" s="201" customFormat="1" ht="15">
      <c r="A387" s="268"/>
      <c r="B387" s="269"/>
      <c r="C387" s="359" t="s">
        <v>75</v>
      </c>
      <c r="D387" s="359"/>
      <c r="E387" s="359"/>
      <c r="F387" s="240"/>
      <c r="G387" s="241"/>
      <c r="H387" s="241"/>
      <c r="I387" s="241"/>
      <c r="J387" s="244"/>
      <c r="K387" s="241"/>
      <c r="L387" s="277">
        <v>1476.9</v>
      </c>
      <c r="M387" s="264"/>
      <c r="N387" s="245"/>
      <c r="AF387" s="237"/>
      <c r="AG387" s="246"/>
      <c r="AL387" s="246" t="s">
        <v>75</v>
      </c>
      <c r="AN387" s="246"/>
      <c r="AP387" s="246"/>
      <c r="AR387" s="246"/>
    </row>
    <row r="388" spans="1:44" s="201" customFormat="1" ht="23.25">
      <c r="A388" s="238" t="s">
        <v>279</v>
      </c>
      <c r="B388" s="239" t="s">
        <v>280</v>
      </c>
      <c r="C388" s="359" t="s">
        <v>281</v>
      </c>
      <c r="D388" s="359"/>
      <c r="E388" s="359"/>
      <c r="F388" s="240" t="s">
        <v>174</v>
      </c>
      <c r="G388" s="241">
        <v>6</v>
      </c>
      <c r="H388" s="242">
        <v>1</v>
      </c>
      <c r="I388" s="242">
        <v>6</v>
      </c>
      <c r="J388" s="270">
        <v>61.93</v>
      </c>
      <c r="K388" s="241"/>
      <c r="L388" s="270">
        <v>371.58</v>
      </c>
      <c r="M388" s="241"/>
      <c r="N388" s="245"/>
      <c r="AF388" s="237"/>
      <c r="AG388" s="246" t="s">
        <v>281</v>
      </c>
      <c r="AL388" s="246"/>
      <c r="AN388" s="246"/>
      <c r="AP388" s="246"/>
      <c r="AR388" s="246"/>
    </row>
    <row r="389" spans="1:44" s="201" customFormat="1" ht="15">
      <c r="A389" s="268"/>
      <c r="B389" s="269"/>
      <c r="C389" s="359" t="s">
        <v>75</v>
      </c>
      <c r="D389" s="359"/>
      <c r="E389" s="359"/>
      <c r="F389" s="240"/>
      <c r="G389" s="241"/>
      <c r="H389" s="241"/>
      <c r="I389" s="241"/>
      <c r="J389" s="244"/>
      <c r="K389" s="241"/>
      <c r="L389" s="270">
        <v>371.58</v>
      </c>
      <c r="M389" s="264"/>
      <c r="N389" s="245"/>
      <c r="AF389" s="237"/>
      <c r="AG389" s="246"/>
      <c r="AL389" s="246" t="s">
        <v>75</v>
      </c>
      <c r="AN389" s="246"/>
      <c r="AP389" s="246"/>
      <c r="AR389" s="246"/>
    </row>
    <row r="390" spans="1:44" s="201" customFormat="1" ht="23.25">
      <c r="A390" s="238" t="s">
        <v>282</v>
      </c>
      <c r="B390" s="239" t="s">
        <v>283</v>
      </c>
      <c r="C390" s="359" t="s">
        <v>284</v>
      </c>
      <c r="D390" s="359"/>
      <c r="E390" s="359"/>
      <c r="F390" s="240" t="s">
        <v>174</v>
      </c>
      <c r="G390" s="241">
        <v>7</v>
      </c>
      <c r="H390" s="242">
        <v>1</v>
      </c>
      <c r="I390" s="242">
        <v>7</v>
      </c>
      <c r="J390" s="270">
        <v>74.63</v>
      </c>
      <c r="K390" s="241"/>
      <c r="L390" s="270">
        <v>522.41</v>
      </c>
      <c r="M390" s="241"/>
      <c r="N390" s="245"/>
      <c r="AF390" s="237"/>
      <c r="AG390" s="246" t="s">
        <v>284</v>
      </c>
      <c r="AL390" s="246"/>
      <c r="AN390" s="246"/>
      <c r="AP390" s="246"/>
      <c r="AR390" s="246"/>
    </row>
    <row r="391" spans="1:44" s="201" customFormat="1" ht="15">
      <c r="A391" s="268"/>
      <c r="B391" s="269"/>
      <c r="C391" s="359" t="s">
        <v>75</v>
      </c>
      <c r="D391" s="359"/>
      <c r="E391" s="359"/>
      <c r="F391" s="240"/>
      <c r="G391" s="241"/>
      <c r="H391" s="241"/>
      <c r="I391" s="241"/>
      <c r="J391" s="244"/>
      <c r="K391" s="241"/>
      <c r="L391" s="270">
        <v>522.41</v>
      </c>
      <c r="M391" s="264"/>
      <c r="N391" s="245"/>
      <c r="AF391" s="237"/>
      <c r="AG391" s="246"/>
      <c r="AL391" s="246" t="s">
        <v>75</v>
      </c>
      <c r="AN391" s="246"/>
      <c r="AP391" s="246"/>
      <c r="AR391" s="246"/>
    </row>
    <row r="392" spans="1:44" s="201" customFormat="1" ht="34.5">
      <c r="A392" s="238" t="s">
        <v>285</v>
      </c>
      <c r="B392" s="239" t="s">
        <v>286</v>
      </c>
      <c r="C392" s="359" t="s">
        <v>287</v>
      </c>
      <c r="D392" s="359"/>
      <c r="E392" s="359"/>
      <c r="F392" s="240" t="s">
        <v>158</v>
      </c>
      <c r="G392" s="241">
        <v>0.01</v>
      </c>
      <c r="H392" s="242">
        <v>1</v>
      </c>
      <c r="I392" s="298">
        <v>0.01</v>
      </c>
      <c r="J392" s="244"/>
      <c r="K392" s="241"/>
      <c r="L392" s="244"/>
      <c r="M392" s="241"/>
      <c r="N392" s="245"/>
      <c r="AF392" s="237"/>
      <c r="AG392" s="246" t="s">
        <v>287</v>
      </c>
      <c r="AL392" s="246"/>
      <c r="AN392" s="246"/>
      <c r="AP392" s="246"/>
      <c r="AR392" s="246"/>
    </row>
    <row r="393" spans="1:44" s="201" customFormat="1" ht="15">
      <c r="A393" s="247"/>
      <c r="B393" s="248"/>
      <c r="C393" s="357" t="s">
        <v>288</v>
      </c>
      <c r="D393" s="357"/>
      <c r="E393" s="357"/>
      <c r="F393" s="357"/>
      <c r="G393" s="357"/>
      <c r="H393" s="357"/>
      <c r="I393" s="357"/>
      <c r="J393" s="357"/>
      <c r="K393" s="357"/>
      <c r="L393" s="357"/>
      <c r="M393" s="357"/>
      <c r="N393" s="361"/>
      <c r="AF393" s="237"/>
      <c r="AG393" s="246"/>
      <c r="AH393" s="249" t="s">
        <v>288</v>
      </c>
      <c r="AL393" s="246"/>
      <c r="AN393" s="246"/>
      <c r="AP393" s="246"/>
      <c r="AR393" s="246"/>
    </row>
    <row r="394" spans="1:44" s="201" customFormat="1" ht="15">
      <c r="A394" s="250"/>
      <c r="B394" s="251" t="s">
        <v>57</v>
      </c>
      <c r="C394" s="357" t="s">
        <v>82</v>
      </c>
      <c r="D394" s="357"/>
      <c r="E394" s="357"/>
      <c r="F394" s="252"/>
      <c r="G394" s="253"/>
      <c r="H394" s="253"/>
      <c r="I394" s="253"/>
      <c r="J394" s="255">
        <v>710.56</v>
      </c>
      <c r="K394" s="253"/>
      <c r="L394" s="255">
        <v>7.11</v>
      </c>
      <c r="M394" s="257">
        <v>33.130000000000003</v>
      </c>
      <c r="N394" s="258">
        <v>235.55</v>
      </c>
      <c r="AF394" s="237"/>
      <c r="AG394" s="246"/>
      <c r="AI394" s="249" t="s">
        <v>82</v>
      </c>
      <c r="AL394" s="246"/>
      <c r="AN394" s="246"/>
      <c r="AP394" s="246"/>
      <c r="AR394" s="246"/>
    </row>
    <row r="395" spans="1:44" s="201" customFormat="1" ht="15">
      <c r="A395" s="250"/>
      <c r="B395" s="251" t="s">
        <v>62</v>
      </c>
      <c r="C395" s="357" t="s">
        <v>63</v>
      </c>
      <c r="D395" s="357"/>
      <c r="E395" s="357"/>
      <c r="F395" s="252"/>
      <c r="G395" s="253"/>
      <c r="H395" s="253"/>
      <c r="I395" s="253"/>
      <c r="J395" s="254">
        <v>3096.58</v>
      </c>
      <c r="K395" s="253"/>
      <c r="L395" s="255">
        <v>30.97</v>
      </c>
      <c r="M395" s="253"/>
      <c r="N395" s="256"/>
      <c r="AF395" s="237"/>
      <c r="AG395" s="246"/>
      <c r="AI395" s="249" t="s">
        <v>63</v>
      </c>
      <c r="AL395" s="246"/>
      <c r="AN395" s="246"/>
      <c r="AP395" s="246"/>
      <c r="AR395" s="246"/>
    </row>
    <row r="396" spans="1:44" s="201" customFormat="1" ht="15">
      <c r="A396" s="250"/>
      <c r="B396" s="251" t="s">
        <v>64</v>
      </c>
      <c r="C396" s="357" t="s">
        <v>65</v>
      </c>
      <c r="D396" s="357"/>
      <c r="E396" s="357"/>
      <c r="F396" s="252"/>
      <c r="G396" s="253"/>
      <c r="H396" s="253"/>
      <c r="I396" s="253"/>
      <c r="J396" s="255">
        <v>483.84</v>
      </c>
      <c r="K396" s="253"/>
      <c r="L396" s="255">
        <v>4.84</v>
      </c>
      <c r="M396" s="257">
        <v>33.130000000000003</v>
      </c>
      <c r="N396" s="258">
        <v>160.35</v>
      </c>
      <c r="AF396" s="237"/>
      <c r="AG396" s="246"/>
      <c r="AI396" s="249" t="s">
        <v>65</v>
      </c>
      <c r="AL396" s="246"/>
      <c r="AN396" s="246"/>
      <c r="AP396" s="246"/>
      <c r="AR396" s="246"/>
    </row>
    <row r="397" spans="1:44" s="201" customFormat="1" ht="15">
      <c r="A397" s="250"/>
      <c r="B397" s="251" t="s">
        <v>91</v>
      </c>
      <c r="C397" s="357" t="s">
        <v>120</v>
      </c>
      <c r="D397" s="357"/>
      <c r="E397" s="357"/>
      <c r="F397" s="252"/>
      <c r="G397" s="253"/>
      <c r="H397" s="253"/>
      <c r="I397" s="253"/>
      <c r="J397" s="255">
        <v>111.76</v>
      </c>
      <c r="K397" s="253"/>
      <c r="L397" s="255">
        <v>1.1200000000000001</v>
      </c>
      <c r="M397" s="253"/>
      <c r="N397" s="256"/>
      <c r="AF397" s="237"/>
      <c r="AG397" s="246"/>
      <c r="AI397" s="249" t="s">
        <v>120</v>
      </c>
      <c r="AL397" s="246"/>
      <c r="AN397" s="246"/>
      <c r="AP397" s="246"/>
      <c r="AR397" s="246"/>
    </row>
    <row r="398" spans="1:44" s="201" customFormat="1" ht="15">
      <c r="A398" s="259"/>
      <c r="B398" s="251"/>
      <c r="C398" s="357" t="s">
        <v>83</v>
      </c>
      <c r="D398" s="357"/>
      <c r="E398" s="357"/>
      <c r="F398" s="252" t="s">
        <v>67</v>
      </c>
      <c r="G398" s="273">
        <v>81.3</v>
      </c>
      <c r="H398" s="253"/>
      <c r="I398" s="274">
        <v>0.81299999999999994</v>
      </c>
      <c r="J398" s="262"/>
      <c r="K398" s="253"/>
      <c r="L398" s="262"/>
      <c r="M398" s="253"/>
      <c r="N398" s="256"/>
      <c r="AF398" s="237"/>
      <c r="AG398" s="246"/>
      <c r="AJ398" s="249" t="s">
        <v>83</v>
      </c>
      <c r="AL398" s="246"/>
      <c r="AN398" s="246"/>
      <c r="AP398" s="246"/>
      <c r="AR398" s="246"/>
    </row>
    <row r="399" spans="1:44" s="201" customFormat="1" ht="15">
      <c r="A399" s="259"/>
      <c r="B399" s="251"/>
      <c r="C399" s="357" t="s">
        <v>66</v>
      </c>
      <c r="D399" s="357"/>
      <c r="E399" s="357"/>
      <c r="F399" s="252" t="s">
        <v>67</v>
      </c>
      <c r="G399" s="257">
        <v>35.840000000000003</v>
      </c>
      <c r="H399" s="253"/>
      <c r="I399" s="261">
        <v>0.3584</v>
      </c>
      <c r="J399" s="262"/>
      <c r="K399" s="253"/>
      <c r="L399" s="262"/>
      <c r="M399" s="253"/>
      <c r="N399" s="256"/>
      <c r="AF399" s="237"/>
      <c r="AG399" s="246"/>
      <c r="AJ399" s="249" t="s">
        <v>66</v>
      </c>
      <c r="AL399" s="246"/>
      <c r="AN399" s="246"/>
      <c r="AP399" s="246"/>
      <c r="AR399" s="246"/>
    </row>
    <row r="400" spans="1:44" s="201" customFormat="1" ht="15">
      <c r="A400" s="250"/>
      <c r="B400" s="251"/>
      <c r="C400" s="360" t="s">
        <v>68</v>
      </c>
      <c r="D400" s="360"/>
      <c r="E400" s="360"/>
      <c r="F400" s="263"/>
      <c r="G400" s="264"/>
      <c r="H400" s="264"/>
      <c r="I400" s="264"/>
      <c r="J400" s="265">
        <v>3918.9</v>
      </c>
      <c r="K400" s="264"/>
      <c r="L400" s="266">
        <v>39.200000000000003</v>
      </c>
      <c r="M400" s="264"/>
      <c r="N400" s="267"/>
      <c r="AF400" s="237"/>
      <c r="AG400" s="246"/>
      <c r="AK400" s="249" t="s">
        <v>68</v>
      </c>
      <c r="AL400" s="246"/>
      <c r="AN400" s="246"/>
      <c r="AP400" s="246"/>
      <c r="AR400" s="246"/>
    </row>
    <row r="401" spans="1:44" s="201" customFormat="1" ht="15">
      <c r="A401" s="259"/>
      <c r="B401" s="251"/>
      <c r="C401" s="357" t="s">
        <v>69</v>
      </c>
      <c r="D401" s="357"/>
      <c r="E401" s="357"/>
      <c r="F401" s="252"/>
      <c r="G401" s="253"/>
      <c r="H401" s="253"/>
      <c r="I401" s="253"/>
      <c r="J401" s="262"/>
      <c r="K401" s="253"/>
      <c r="L401" s="255">
        <v>11.95</v>
      </c>
      <c r="M401" s="253"/>
      <c r="N401" s="258">
        <v>395.9</v>
      </c>
      <c r="AF401" s="237"/>
      <c r="AG401" s="246"/>
      <c r="AJ401" s="249" t="s">
        <v>69</v>
      </c>
      <c r="AL401" s="246"/>
      <c r="AN401" s="246"/>
      <c r="AP401" s="246"/>
      <c r="AR401" s="246"/>
    </row>
    <row r="402" spans="1:44" s="201" customFormat="1" ht="23.25">
      <c r="A402" s="259"/>
      <c r="B402" s="251" t="s">
        <v>289</v>
      </c>
      <c r="C402" s="357" t="s">
        <v>290</v>
      </c>
      <c r="D402" s="357"/>
      <c r="E402" s="357"/>
      <c r="F402" s="252" t="s">
        <v>72</v>
      </c>
      <c r="G402" s="260">
        <v>110</v>
      </c>
      <c r="H402" s="253"/>
      <c r="I402" s="260">
        <v>110</v>
      </c>
      <c r="J402" s="262"/>
      <c r="K402" s="253"/>
      <c r="L402" s="255">
        <v>13.15</v>
      </c>
      <c r="M402" s="253"/>
      <c r="N402" s="258">
        <v>435.49</v>
      </c>
      <c r="AF402" s="237"/>
      <c r="AG402" s="246"/>
      <c r="AJ402" s="249" t="s">
        <v>290</v>
      </c>
      <c r="AL402" s="246"/>
      <c r="AN402" s="246"/>
      <c r="AP402" s="246"/>
      <c r="AR402" s="246"/>
    </row>
    <row r="403" spans="1:44" s="201" customFormat="1" ht="23.25">
      <c r="A403" s="259"/>
      <c r="B403" s="251" t="s">
        <v>291</v>
      </c>
      <c r="C403" s="357" t="s">
        <v>292</v>
      </c>
      <c r="D403" s="357"/>
      <c r="E403" s="357"/>
      <c r="F403" s="252" t="s">
        <v>72</v>
      </c>
      <c r="G403" s="260">
        <v>73</v>
      </c>
      <c r="H403" s="253"/>
      <c r="I403" s="260">
        <v>73</v>
      </c>
      <c r="J403" s="262"/>
      <c r="K403" s="253"/>
      <c r="L403" s="255">
        <v>8.7200000000000006</v>
      </c>
      <c r="M403" s="253"/>
      <c r="N403" s="258">
        <v>289.01</v>
      </c>
      <c r="AF403" s="237"/>
      <c r="AG403" s="246"/>
      <c r="AJ403" s="249" t="s">
        <v>292</v>
      </c>
      <c r="AL403" s="246"/>
      <c r="AN403" s="246"/>
      <c r="AP403" s="246"/>
      <c r="AR403" s="246"/>
    </row>
    <row r="404" spans="1:44" s="201" customFormat="1" ht="15">
      <c r="A404" s="268"/>
      <c r="B404" s="269"/>
      <c r="C404" s="359" t="s">
        <v>75</v>
      </c>
      <c r="D404" s="359"/>
      <c r="E404" s="359"/>
      <c r="F404" s="240"/>
      <c r="G404" s="241"/>
      <c r="H404" s="241"/>
      <c r="I404" s="241"/>
      <c r="J404" s="244"/>
      <c r="K404" s="241"/>
      <c r="L404" s="270">
        <v>61.07</v>
      </c>
      <c r="M404" s="264"/>
      <c r="N404" s="245"/>
      <c r="AF404" s="237"/>
      <c r="AG404" s="246"/>
      <c r="AL404" s="246" t="s">
        <v>75</v>
      </c>
      <c r="AN404" s="246"/>
      <c r="AP404" s="246"/>
      <c r="AR404" s="246"/>
    </row>
    <row r="405" spans="1:44" s="201" customFormat="1" ht="23.25">
      <c r="A405" s="238" t="s">
        <v>293</v>
      </c>
      <c r="B405" s="239" t="s">
        <v>294</v>
      </c>
      <c r="C405" s="359" t="s">
        <v>295</v>
      </c>
      <c r="D405" s="359"/>
      <c r="E405" s="359"/>
      <c r="F405" s="240" t="s">
        <v>174</v>
      </c>
      <c r="G405" s="241">
        <v>1</v>
      </c>
      <c r="H405" s="242">
        <v>1</v>
      </c>
      <c r="I405" s="242">
        <v>1</v>
      </c>
      <c r="J405" s="270">
        <v>202.31</v>
      </c>
      <c r="K405" s="241"/>
      <c r="L405" s="270">
        <v>202.31</v>
      </c>
      <c r="M405" s="241"/>
      <c r="N405" s="245"/>
      <c r="AF405" s="237"/>
      <c r="AG405" s="246" t="s">
        <v>295</v>
      </c>
      <c r="AL405" s="246"/>
      <c r="AN405" s="246"/>
      <c r="AP405" s="246"/>
      <c r="AR405" s="246"/>
    </row>
    <row r="406" spans="1:44" s="201" customFormat="1" ht="15">
      <c r="A406" s="268"/>
      <c r="B406" s="269"/>
      <c r="C406" s="359" t="s">
        <v>75</v>
      </c>
      <c r="D406" s="359"/>
      <c r="E406" s="359"/>
      <c r="F406" s="240"/>
      <c r="G406" s="241"/>
      <c r="H406" s="241"/>
      <c r="I406" s="241"/>
      <c r="J406" s="244"/>
      <c r="K406" s="241"/>
      <c r="L406" s="270">
        <v>202.31</v>
      </c>
      <c r="M406" s="264"/>
      <c r="N406" s="245"/>
      <c r="AF406" s="237"/>
      <c r="AG406" s="246"/>
      <c r="AL406" s="246" t="s">
        <v>75</v>
      </c>
      <c r="AN406" s="246"/>
      <c r="AP406" s="246"/>
      <c r="AR406" s="246"/>
    </row>
    <row r="407" spans="1:44" s="201" customFormat="1" ht="23.25">
      <c r="A407" s="238" t="s">
        <v>296</v>
      </c>
      <c r="B407" s="239" t="s">
        <v>297</v>
      </c>
      <c r="C407" s="359" t="s">
        <v>298</v>
      </c>
      <c r="D407" s="359"/>
      <c r="E407" s="359"/>
      <c r="F407" s="240" t="s">
        <v>149</v>
      </c>
      <c r="G407" s="241">
        <v>9.7999999999999997E-3</v>
      </c>
      <c r="H407" s="242">
        <v>1</v>
      </c>
      <c r="I407" s="243">
        <v>9.7999999999999997E-3</v>
      </c>
      <c r="J407" s="244"/>
      <c r="K407" s="241"/>
      <c r="L407" s="244"/>
      <c r="M407" s="241"/>
      <c r="N407" s="245"/>
      <c r="AF407" s="237"/>
      <c r="AG407" s="246" t="s">
        <v>298</v>
      </c>
      <c r="AL407" s="246"/>
      <c r="AN407" s="246"/>
      <c r="AP407" s="246"/>
      <c r="AR407" s="246"/>
    </row>
    <row r="408" spans="1:44" s="201" customFormat="1" ht="15">
      <c r="A408" s="247"/>
      <c r="B408" s="248"/>
      <c r="C408" s="357" t="s">
        <v>299</v>
      </c>
      <c r="D408" s="357"/>
      <c r="E408" s="357"/>
      <c r="F408" s="357"/>
      <c r="G408" s="357"/>
      <c r="H408" s="357"/>
      <c r="I408" s="357"/>
      <c r="J408" s="357"/>
      <c r="K408" s="357"/>
      <c r="L408" s="357"/>
      <c r="M408" s="357"/>
      <c r="N408" s="361"/>
      <c r="AF408" s="237"/>
      <c r="AG408" s="246"/>
      <c r="AH408" s="249" t="s">
        <v>299</v>
      </c>
      <c r="AL408" s="246"/>
      <c r="AN408" s="246"/>
      <c r="AP408" s="246"/>
      <c r="AR408" s="246"/>
    </row>
    <row r="409" spans="1:44" s="201" customFormat="1" ht="15">
      <c r="A409" s="250"/>
      <c r="B409" s="251" t="s">
        <v>57</v>
      </c>
      <c r="C409" s="357" t="s">
        <v>82</v>
      </c>
      <c r="D409" s="357"/>
      <c r="E409" s="357"/>
      <c r="F409" s="252"/>
      <c r="G409" s="253"/>
      <c r="H409" s="253"/>
      <c r="I409" s="253"/>
      <c r="J409" s="255">
        <v>447.82</v>
      </c>
      <c r="K409" s="253"/>
      <c r="L409" s="255">
        <v>4.3899999999999997</v>
      </c>
      <c r="M409" s="257">
        <v>33.130000000000003</v>
      </c>
      <c r="N409" s="258">
        <v>145.44</v>
      </c>
      <c r="AF409" s="237"/>
      <c r="AG409" s="246"/>
      <c r="AI409" s="249" t="s">
        <v>82</v>
      </c>
      <c r="AL409" s="246"/>
      <c r="AN409" s="246"/>
      <c r="AP409" s="246"/>
      <c r="AR409" s="246"/>
    </row>
    <row r="410" spans="1:44" s="201" customFormat="1" ht="15">
      <c r="A410" s="250"/>
      <c r="B410" s="251" t="s">
        <v>62</v>
      </c>
      <c r="C410" s="357" t="s">
        <v>63</v>
      </c>
      <c r="D410" s="357"/>
      <c r="E410" s="357"/>
      <c r="F410" s="252"/>
      <c r="G410" s="253"/>
      <c r="H410" s="253"/>
      <c r="I410" s="253"/>
      <c r="J410" s="255">
        <v>38.270000000000003</v>
      </c>
      <c r="K410" s="253"/>
      <c r="L410" s="255">
        <v>0.38</v>
      </c>
      <c r="M410" s="253"/>
      <c r="N410" s="256"/>
      <c r="AF410" s="237"/>
      <c r="AG410" s="246"/>
      <c r="AI410" s="249" t="s">
        <v>63</v>
      </c>
      <c r="AL410" s="246"/>
      <c r="AN410" s="246"/>
      <c r="AP410" s="246"/>
      <c r="AR410" s="246"/>
    </row>
    <row r="411" spans="1:44" s="201" customFormat="1" ht="15">
      <c r="A411" s="250"/>
      <c r="B411" s="251" t="s">
        <v>64</v>
      </c>
      <c r="C411" s="357" t="s">
        <v>65</v>
      </c>
      <c r="D411" s="357"/>
      <c r="E411" s="357"/>
      <c r="F411" s="252"/>
      <c r="G411" s="253"/>
      <c r="H411" s="253"/>
      <c r="I411" s="253"/>
      <c r="J411" s="255">
        <v>6.36</v>
      </c>
      <c r="K411" s="253"/>
      <c r="L411" s="255">
        <v>0.06</v>
      </c>
      <c r="M411" s="257">
        <v>33.130000000000003</v>
      </c>
      <c r="N411" s="258">
        <v>1.99</v>
      </c>
      <c r="AF411" s="237"/>
      <c r="AG411" s="246"/>
      <c r="AI411" s="249" t="s">
        <v>65</v>
      </c>
      <c r="AL411" s="246"/>
      <c r="AN411" s="246"/>
      <c r="AP411" s="246"/>
      <c r="AR411" s="246"/>
    </row>
    <row r="412" spans="1:44" s="201" customFormat="1" ht="15">
      <c r="A412" s="259"/>
      <c r="B412" s="251"/>
      <c r="C412" s="357" t="s">
        <v>83</v>
      </c>
      <c r="D412" s="357"/>
      <c r="E412" s="357"/>
      <c r="F412" s="252" t="s">
        <v>67</v>
      </c>
      <c r="G412" s="273">
        <v>56.4</v>
      </c>
      <c r="H412" s="253"/>
      <c r="I412" s="275">
        <v>0.55271999999999999</v>
      </c>
      <c r="J412" s="262"/>
      <c r="K412" s="253"/>
      <c r="L412" s="262"/>
      <c r="M412" s="253"/>
      <c r="N412" s="256"/>
      <c r="AF412" s="237"/>
      <c r="AG412" s="246"/>
      <c r="AJ412" s="249" t="s">
        <v>83</v>
      </c>
      <c r="AL412" s="246"/>
      <c r="AN412" s="246"/>
      <c r="AP412" s="246"/>
      <c r="AR412" s="246"/>
    </row>
    <row r="413" spans="1:44" s="201" customFormat="1" ht="15">
      <c r="A413" s="259"/>
      <c r="B413" s="251"/>
      <c r="C413" s="357" t="s">
        <v>66</v>
      </c>
      <c r="D413" s="357"/>
      <c r="E413" s="357"/>
      <c r="F413" s="252" t="s">
        <v>67</v>
      </c>
      <c r="G413" s="257">
        <v>0.51</v>
      </c>
      <c r="H413" s="253"/>
      <c r="I413" s="299">
        <v>4.9979999999999998E-3</v>
      </c>
      <c r="J413" s="262"/>
      <c r="K413" s="253"/>
      <c r="L413" s="262"/>
      <c r="M413" s="253"/>
      <c r="N413" s="256"/>
      <c r="AF413" s="237"/>
      <c r="AG413" s="246"/>
      <c r="AJ413" s="249" t="s">
        <v>66</v>
      </c>
      <c r="AL413" s="246"/>
      <c r="AN413" s="246"/>
      <c r="AP413" s="246"/>
      <c r="AR413" s="246"/>
    </row>
    <row r="414" spans="1:44" s="201" customFormat="1" ht="15">
      <c r="A414" s="250"/>
      <c r="B414" s="251"/>
      <c r="C414" s="360" t="s">
        <v>68</v>
      </c>
      <c r="D414" s="360"/>
      <c r="E414" s="360"/>
      <c r="F414" s="263"/>
      <c r="G414" s="264"/>
      <c r="H414" s="264"/>
      <c r="I414" s="264"/>
      <c r="J414" s="266">
        <v>486.09</v>
      </c>
      <c r="K414" s="264"/>
      <c r="L414" s="266">
        <v>4.7699999999999996</v>
      </c>
      <c r="M414" s="264"/>
      <c r="N414" s="267"/>
      <c r="AF414" s="237"/>
      <c r="AG414" s="246"/>
      <c r="AK414" s="249" t="s">
        <v>68</v>
      </c>
      <c r="AL414" s="246"/>
      <c r="AN414" s="246"/>
      <c r="AP414" s="246"/>
      <c r="AR414" s="246"/>
    </row>
    <row r="415" spans="1:44" s="201" customFormat="1" ht="15">
      <c r="A415" s="259"/>
      <c r="B415" s="251"/>
      <c r="C415" s="357" t="s">
        <v>69</v>
      </c>
      <c r="D415" s="357"/>
      <c r="E415" s="357"/>
      <c r="F415" s="252"/>
      <c r="G415" s="253"/>
      <c r="H415" s="253"/>
      <c r="I415" s="253"/>
      <c r="J415" s="262"/>
      <c r="K415" s="253"/>
      <c r="L415" s="255">
        <v>4.45</v>
      </c>
      <c r="M415" s="253"/>
      <c r="N415" s="258">
        <v>147.43</v>
      </c>
      <c r="AF415" s="237"/>
      <c r="AG415" s="246"/>
      <c r="AJ415" s="249" t="s">
        <v>69</v>
      </c>
      <c r="AL415" s="246"/>
      <c r="AN415" s="246"/>
      <c r="AP415" s="246"/>
      <c r="AR415" s="246"/>
    </row>
    <row r="416" spans="1:44" s="201" customFormat="1" ht="15">
      <c r="A416" s="259"/>
      <c r="B416" s="251" t="s">
        <v>216</v>
      </c>
      <c r="C416" s="357" t="s">
        <v>217</v>
      </c>
      <c r="D416" s="357"/>
      <c r="E416" s="357"/>
      <c r="F416" s="252" t="s">
        <v>72</v>
      </c>
      <c r="G416" s="260">
        <v>110</v>
      </c>
      <c r="H416" s="253"/>
      <c r="I416" s="260">
        <v>110</v>
      </c>
      <c r="J416" s="262"/>
      <c r="K416" s="253"/>
      <c r="L416" s="255">
        <v>4.9000000000000004</v>
      </c>
      <c r="M416" s="253"/>
      <c r="N416" s="258">
        <v>162.16999999999999</v>
      </c>
      <c r="AF416" s="237"/>
      <c r="AG416" s="246"/>
      <c r="AJ416" s="249" t="s">
        <v>217</v>
      </c>
      <c r="AL416" s="246"/>
      <c r="AN416" s="246"/>
      <c r="AP416" s="246"/>
      <c r="AR416" s="246"/>
    </row>
    <row r="417" spans="1:44" s="201" customFormat="1" ht="15">
      <c r="A417" s="259"/>
      <c r="B417" s="251" t="s">
        <v>218</v>
      </c>
      <c r="C417" s="357" t="s">
        <v>219</v>
      </c>
      <c r="D417" s="357"/>
      <c r="E417" s="357"/>
      <c r="F417" s="252" t="s">
        <v>72</v>
      </c>
      <c r="G417" s="260">
        <v>69</v>
      </c>
      <c r="H417" s="253"/>
      <c r="I417" s="260">
        <v>69</v>
      </c>
      <c r="J417" s="262"/>
      <c r="K417" s="253"/>
      <c r="L417" s="255">
        <v>3.07</v>
      </c>
      <c r="M417" s="253"/>
      <c r="N417" s="258">
        <v>101.73</v>
      </c>
      <c r="AF417" s="237"/>
      <c r="AG417" s="246"/>
      <c r="AJ417" s="249" t="s">
        <v>219</v>
      </c>
      <c r="AL417" s="246"/>
      <c r="AN417" s="246"/>
      <c r="AP417" s="246"/>
      <c r="AR417" s="246"/>
    </row>
    <row r="418" spans="1:44" s="201" customFormat="1" ht="15">
      <c r="A418" s="268"/>
      <c r="B418" s="269"/>
      <c r="C418" s="359" t="s">
        <v>75</v>
      </c>
      <c r="D418" s="359"/>
      <c r="E418" s="359"/>
      <c r="F418" s="240"/>
      <c r="G418" s="241"/>
      <c r="H418" s="241"/>
      <c r="I418" s="241"/>
      <c r="J418" s="244"/>
      <c r="K418" s="241"/>
      <c r="L418" s="270">
        <v>12.74</v>
      </c>
      <c r="M418" s="264"/>
      <c r="N418" s="245"/>
      <c r="AF418" s="237"/>
      <c r="AG418" s="246"/>
      <c r="AL418" s="246" t="s">
        <v>75</v>
      </c>
      <c r="AN418" s="246"/>
      <c r="AP418" s="246"/>
      <c r="AR418" s="246"/>
    </row>
    <row r="419" spans="1:44" s="201" customFormat="1" ht="23.25">
      <c r="A419" s="238" t="s">
        <v>300</v>
      </c>
      <c r="B419" s="239" t="s">
        <v>152</v>
      </c>
      <c r="C419" s="359" t="s">
        <v>153</v>
      </c>
      <c r="D419" s="359"/>
      <c r="E419" s="359"/>
      <c r="F419" s="240" t="s">
        <v>149</v>
      </c>
      <c r="G419" s="241">
        <v>9.7999999999999997E-3</v>
      </c>
      <c r="H419" s="242">
        <v>1</v>
      </c>
      <c r="I419" s="243">
        <v>9.7999999999999997E-3</v>
      </c>
      <c r="J419" s="277">
        <v>5584.58</v>
      </c>
      <c r="K419" s="241"/>
      <c r="L419" s="270">
        <v>54.73</v>
      </c>
      <c r="M419" s="241"/>
      <c r="N419" s="245"/>
      <c r="AF419" s="237"/>
      <c r="AG419" s="246" t="s">
        <v>153</v>
      </c>
      <c r="AL419" s="246"/>
      <c r="AN419" s="246"/>
      <c r="AP419" s="246"/>
      <c r="AR419" s="246"/>
    </row>
    <row r="420" spans="1:44" s="201" customFormat="1" ht="15">
      <c r="A420" s="268"/>
      <c r="B420" s="269"/>
      <c r="C420" s="359" t="s">
        <v>75</v>
      </c>
      <c r="D420" s="359"/>
      <c r="E420" s="359"/>
      <c r="F420" s="240"/>
      <c r="G420" s="241"/>
      <c r="H420" s="241"/>
      <c r="I420" s="241"/>
      <c r="J420" s="244"/>
      <c r="K420" s="241"/>
      <c r="L420" s="270">
        <v>54.73</v>
      </c>
      <c r="M420" s="264"/>
      <c r="N420" s="245"/>
      <c r="AF420" s="237"/>
      <c r="AG420" s="246"/>
      <c r="AL420" s="246" t="s">
        <v>75</v>
      </c>
      <c r="AN420" s="246"/>
      <c r="AP420" s="246"/>
      <c r="AR420" s="246"/>
    </row>
    <row r="421" spans="1:44" s="201" customFormat="1" ht="23.25">
      <c r="A421" s="238" t="s">
        <v>301</v>
      </c>
      <c r="B421" s="239" t="s">
        <v>248</v>
      </c>
      <c r="C421" s="359" t="s">
        <v>302</v>
      </c>
      <c r="D421" s="359"/>
      <c r="E421" s="359"/>
      <c r="F421" s="240" t="s">
        <v>128</v>
      </c>
      <c r="G421" s="241">
        <v>0.02</v>
      </c>
      <c r="H421" s="242">
        <v>1</v>
      </c>
      <c r="I421" s="298">
        <v>0.02</v>
      </c>
      <c r="J421" s="244"/>
      <c r="K421" s="241"/>
      <c r="L421" s="244"/>
      <c r="M421" s="241"/>
      <c r="N421" s="245"/>
      <c r="AF421" s="237"/>
      <c r="AG421" s="246" t="s">
        <v>302</v>
      </c>
      <c r="AL421" s="246"/>
      <c r="AN421" s="246"/>
      <c r="AP421" s="246"/>
      <c r="AR421" s="246"/>
    </row>
    <row r="422" spans="1:44" s="201" customFormat="1" ht="15">
      <c r="A422" s="250"/>
      <c r="B422" s="251" t="s">
        <v>57</v>
      </c>
      <c r="C422" s="357" t="s">
        <v>82</v>
      </c>
      <c r="D422" s="357"/>
      <c r="E422" s="357"/>
      <c r="F422" s="252"/>
      <c r="G422" s="253"/>
      <c r="H422" s="253"/>
      <c r="I422" s="253"/>
      <c r="J422" s="255">
        <v>608.53</v>
      </c>
      <c r="K422" s="253"/>
      <c r="L422" s="255">
        <v>12.17</v>
      </c>
      <c r="M422" s="257">
        <v>33.130000000000003</v>
      </c>
      <c r="N422" s="258">
        <v>403.19</v>
      </c>
      <c r="AF422" s="237"/>
      <c r="AG422" s="246"/>
      <c r="AI422" s="249" t="s">
        <v>82</v>
      </c>
      <c r="AL422" s="246"/>
      <c r="AN422" s="246"/>
      <c r="AP422" s="246"/>
      <c r="AR422" s="246"/>
    </row>
    <row r="423" spans="1:44" s="201" customFormat="1" ht="15">
      <c r="A423" s="250"/>
      <c r="B423" s="251" t="s">
        <v>62</v>
      </c>
      <c r="C423" s="357" t="s">
        <v>63</v>
      </c>
      <c r="D423" s="357"/>
      <c r="E423" s="357"/>
      <c r="F423" s="252"/>
      <c r="G423" s="253"/>
      <c r="H423" s="253"/>
      <c r="I423" s="253"/>
      <c r="J423" s="255">
        <v>26.64</v>
      </c>
      <c r="K423" s="253"/>
      <c r="L423" s="255">
        <v>0.53</v>
      </c>
      <c r="M423" s="253"/>
      <c r="N423" s="256"/>
      <c r="AF423" s="237"/>
      <c r="AG423" s="246"/>
      <c r="AI423" s="249" t="s">
        <v>63</v>
      </c>
      <c r="AL423" s="246"/>
      <c r="AN423" s="246"/>
      <c r="AP423" s="246"/>
      <c r="AR423" s="246"/>
    </row>
    <row r="424" spans="1:44" s="201" customFormat="1" ht="15">
      <c r="A424" s="250"/>
      <c r="B424" s="251" t="s">
        <v>64</v>
      </c>
      <c r="C424" s="357" t="s">
        <v>65</v>
      </c>
      <c r="D424" s="357"/>
      <c r="E424" s="357"/>
      <c r="F424" s="252"/>
      <c r="G424" s="253"/>
      <c r="H424" s="253"/>
      <c r="I424" s="253"/>
      <c r="J424" s="255">
        <v>4.6399999999999997</v>
      </c>
      <c r="K424" s="253"/>
      <c r="L424" s="255">
        <v>0.09</v>
      </c>
      <c r="M424" s="257">
        <v>33.130000000000003</v>
      </c>
      <c r="N424" s="258">
        <v>2.98</v>
      </c>
      <c r="AF424" s="237"/>
      <c r="AG424" s="246"/>
      <c r="AI424" s="249" t="s">
        <v>65</v>
      </c>
      <c r="AL424" s="246"/>
      <c r="AN424" s="246"/>
      <c r="AP424" s="246"/>
      <c r="AR424" s="246"/>
    </row>
    <row r="425" spans="1:44" s="201" customFormat="1" ht="15">
      <c r="A425" s="250"/>
      <c r="B425" s="251" t="s">
        <v>91</v>
      </c>
      <c r="C425" s="357" t="s">
        <v>120</v>
      </c>
      <c r="D425" s="357"/>
      <c r="E425" s="357"/>
      <c r="F425" s="252"/>
      <c r="G425" s="253"/>
      <c r="H425" s="253"/>
      <c r="I425" s="253"/>
      <c r="J425" s="255">
        <v>592.22</v>
      </c>
      <c r="K425" s="253"/>
      <c r="L425" s="255">
        <v>11.84</v>
      </c>
      <c r="M425" s="253"/>
      <c r="N425" s="256"/>
      <c r="AF425" s="237"/>
      <c r="AG425" s="246"/>
      <c r="AI425" s="249" t="s">
        <v>120</v>
      </c>
      <c r="AL425" s="246"/>
      <c r="AN425" s="246"/>
      <c r="AP425" s="246"/>
      <c r="AR425" s="246"/>
    </row>
    <row r="426" spans="1:44" s="201" customFormat="1" ht="15">
      <c r="A426" s="259"/>
      <c r="B426" s="251"/>
      <c r="C426" s="357" t="s">
        <v>83</v>
      </c>
      <c r="D426" s="357"/>
      <c r="E426" s="357"/>
      <c r="F426" s="252" t="s">
        <v>67</v>
      </c>
      <c r="G426" s="257">
        <v>75.22</v>
      </c>
      <c r="H426" s="253"/>
      <c r="I426" s="261">
        <v>1.5044</v>
      </c>
      <c r="J426" s="262"/>
      <c r="K426" s="253"/>
      <c r="L426" s="262"/>
      <c r="M426" s="253"/>
      <c r="N426" s="256"/>
      <c r="AF426" s="237"/>
      <c r="AG426" s="246"/>
      <c r="AJ426" s="249" t="s">
        <v>83</v>
      </c>
      <c r="AL426" s="246"/>
      <c r="AN426" s="246"/>
      <c r="AP426" s="246"/>
      <c r="AR426" s="246"/>
    </row>
    <row r="427" spans="1:44" s="201" customFormat="1" ht="15">
      <c r="A427" s="259"/>
      <c r="B427" s="251"/>
      <c r="C427" s="357" t="s">
        <v>66</v>
      </c>
      <c r="D427" s="357"/>
      <c r="E427" s="357"/>
      <c r="F427" s="252" t="s">
        <v>67</v>
      </c>
      <c r="G427" s="273">
        <v>0.4</v>
      </c>
      <c r="H427" s="253"/>
      <c r="I427" s="274">
        <v>8.0000000000000002E-3</v>
      </c>
      <c r="J427" s="262"/>
      <c r="K427" s="253"/>
      <c r="L427" s="262"/>
      <c r="M427" s="253"/>
      <c r="N427" s="256"/>
      <c r="AF427" s="237"/>
      <c r="AG427" s="246"/>
      <c r="AJ427" s="249" t="s">
        <v>66</v>
      </c>
      <c r="AL427" s="246"/>
      <c r="AN427" s="246"/>
      <c r="AP427" s="246"/>
      <c r="AR427" s="246"/>
    </row>
    <row r="428" spans="1:44" s="201" customFormat="1" ht="15">
      <c r="A428" s="250"/>
      <c r="B428" s="251"/>
      <c r="C428" s="360" t="s">
        <v>68</v>
      </c>
      <c r="D428" s="360"/>
      <c r="E428" s="360"/>
      <c r="F428" s="263"/>
      <c r="G428" s="264"/>
      <c r="H428" s="264"/>
      <c r="I428" s="264"/>
      <c r="J428" s="265">
        <v>1227.3900000000001</v>
      </c>
      <c r="K428" s="264"/>
      <c r="L428" s="266">
        <v>24.54</v>
      </c>
      <c r="M428" s="264"/>
      <c r="N428" s="267"/>
      <c r="AF428" s="237"/>
      <c r="AG428" s="246"/>
      <c r="AK428" s="249" t="s">
        <v>68</v>
      </c>
      <c r="AL428" s="246"/>
      <c r="AN428" s="246"/>
      <c r="AP428" s="246"/>
      <c r="AR428" s="246"/>
    </row>
    <row r="429" spans="1:44" s="201" customFormat="1" ht="15">
      <c r="A429" s="259"/>
      <c r="B429" s="251"/>
      <c r="C429" s="357" t="s">
        <v>69</v>
      </c>
      <c r="D429" s="357"/>
      <c r="E429" s="357"/>
      <c r="F429" s="252"/>
      <c r="G429" s="253"/>
      <c r="H429" s="253"/>
      <c r="I429" s="253"/>
      <c r="J429" s="262"/>
      <c r="K429" s="253"/>
      <c r="L429" s="255">
        <v>12.26</v>
      </c>
      <c r="M429" s="253"/>
      <c r="N429" s="258">
        <v>406.17</v>
      </c>
      <c r="AF429" s="237"/>
      <c r="AG429" s="246"/>
      <c r="AJ429" s="249" t="s">
        <v>69</v>
      </c>
      <c r="AL429" s="246"/>
      <c r="AN429" s="246"/>
      <c r="AP429" s="246"/>
      <c r="AR429" s="246"/>
    </row>
    <row r="430" spans="1:44" s="201" customFormat="1" ht="45.75">
      <c r="A430" s="259"/>
      <c r="B430" s="251" t="s">
        <v>251</v>
      </c>
      <c r="C430" s="357" t="s">
        <v>252</v>
      </c>
      <c r="D430" s="357"/>
      <c r="E430" s="357"/>
      <c r="F430" s="252" t="s">
        <v>72</v>
      </c>
      <c r="G430" s="260">
        <v>103</v>
      </c>
      <c r="H430" s="253"/>
      <c r="I430" s="260">
        <v>103</v>
      </c>
      <c r="J430" s="262"/>
      <c r="K430" s="253"/>
      <c r="L430" s="255">
        <v>12.63</v>
      </c>
      <c r="M430" s="253"/>
      <c r="N430" s="258">
        <v>418.36</v>
      </c>
      <c r="AF430" s="237"/>
      <c r="AG430" s="246"/>
      <c r="AJ430" s="249" t="s">
        <v>252</v>
      </c>
      <c r="AL430" s="246"/>
      <c r="AN430" s="246"/>
      <c r="AP430" s="246"/>
      <c r="AR430" s="246"/>
    </row>
    <row r="431" spans="1:44" s="201" customFormat="1" ht="45.75">
      <c r="A431" s="259"/>
      <c r="B431" s="251" t="s">
        <v>253</v>
      </c>
      <c r="C431" s="357" t="s">
        <v>254</v>
      </c>
      <c r="D431" s="357"/>
      <c r="E431" s="357"/>
      <c r="F431" s="252" t="s">
        <v>72</v>
      </c>
      <c r="G431" s="260">
        <v>59</v>
      </c>
      <c r="H431" s="253"/>
      <c r="I431" s="260">
        <v>59</v>
      </c>
      <c r="J431" s="262"/>
      <c r="K431" s="253"/>
      <c r="L431" s="255">
        <v>7.23</v>
      </c>
      <c r="M431" s="253"/>
      <c r="N431" s="258">
        <v>239.64</v>
      </c>
      <c r="AF431" s="237"/>
      <c r="AG431" s="246"/>
      <c r="AJ431" s="249" t="s">
        <v>254</v>
      </c>
      <c r="AL431" s="246"/>
      <c r="AN431" s="246"/>
      <c r="AP431" s="246"/>
      <c r="AR431" s="246"/>
    </row>
    <row r="432" spans="1:44" s="201" customFormat="1" ht="15">
      <c r="A432" s="268"/>
      <c r="B432" s="269"/>
      <c r="C432" s="359" t="s">
        <v>75</v>
      </c>
      <c r="D432" s="359"/>
      <c r="E432" s="359"/>
      <c r="F432" s="240"/>
      <c r="G432" s="241"/>
      <c r="H432" s="241"/>
      <c r="I432" s="241"/>
      <c r="J432" s="244"/>
      <c r="K432" s="241"/>
      <c r="L432" s="270">
        <v>44.4</v>
      </c>
      <c r="M432" s="264"/>
      <c r="N432" s="245"/>
      <c r="AF432" s="237"/>
      <c r="AG432" s="246"/>
      <c r="AL432" s="246" t="s">
        <v>75</v>
      </c>
      <c r="AN432" s="246"/>
      <c r="AP432" s="246"/>
      <c r="AR432" s="246"/>
    </row>
    <row r="433" spans="1:44" s="201" customFormat="1" ht="23.25">
      <c r="A433" s="238" t="s">
        <v>303</v>
      </c>
      <c r="B433" s="239" t="s">
        <v>139</v>
      </c>
      <c r="C433" s="359" t="s">
        <v>206</v>
      </c>
      <c r="D433" s="359"/>
      <c r="E433" s="359"/>
      <c r="F433" s="240" t="s">
        <v>128</v>
      </c>
      <c r="G433" s="241">
        <v>2.0799999999999999E-2</v>
      </c>
      <c r="H433" s="242">
        <v>1</v>
      </c>
      <c r="I433" s="243">
        <v>2.0799999999999999E-2</v>
      </c>
      <c r="J433" s="270">
        <v>592.76</v>
      </c>
      <c r="K433" s="241"/>
      <c r="L433" s="270">
        <v>12.33</v>
      </c>
      <c r="M433" s="241"/>
      <c r="N433" s="245"/>
      <c r="AF433" s="237"/>
      <c r="AG433" s="246" t="s">
        <v>206</v>
      </c>
      <c r="AL433" s="246"/>
      <c r="AN433" s="246"/>
      <c r="AP433" s="246"/>
      <c r="AR433" s="246"/>
    </row>
    <row r="434" spans="1:44" s="201" customFormat="1" ht="15">
      <c r="A434" s="268"/>
      <c r="B434" s="269"/>
      <c r="C434" s="359" t="s">
        <v>75</v>
      </c>
      <c r="D434" s="359"/>
      <c r="E434" s="359"/>
      <c r="F434" s="240"/>
      <c r="G434" s="241"/>
      <c r="H434" s="241"/>
      <c r="I434" s="241"/>
      <c r="J434" s="244"/>
      <c r="K434" s="241"/>
      <c r="L434" s="270">
        <v>12.33</v>
      </c>
      <c r="M434" s="264"/>
      <c r="N434" s="245"/>
      <c r="AF434" s="237"/>
      <c r="AG434" s="246"/>
      <c r="AL434" s="246" t="s">
        <v>75</v>
      </c>
      <c r="AN434" s="246"/>
      <c r="AP434" s="246"/>
      <c r="AR434" s="246"/>
    </row>
    <row r="435" spans="1:44" s="201" customFormat="1" ht="15">
      <c r="A435" s="279"/>
      <c r="B435" s="280"/>
      <c r="C435" s="280"/>
      <c r="D435" s="280"/>
      <c r="E435" s="280"/>
      <c r="F435" s="281"/>
      <c r="G435" s="281"/>
      <c r="H435" s="281"/>
      <c r="I435" s="281"/>
      <c r="J435" s="282"/>
      <c r="K435" s="281"/>
      <c r="L435" s="282"/>
      <c r="M435" s="253"/>
      <c r="N435" s="282"/>
      <c r="AF435" s="237"/>
      <c r="AG435" s="246"/>
      <c r="AL435" s="246"/>
      <c r="AN435" s="246"/>
      <c r="AP435" s="246"/>
      <c r="AR435" s="246"/>
    </row>
    <row r="436" spans="1:44" s="201" customFormat="1" ht="15">
      <c r="A436" s="283"/>
      <c r="B436" s="284"/>
      <c r="C436" s="359" t="s">
        <v>304</v>
      </c>
      <c r="D436" s="359"/>
      <c r="E436" s="359"/>
      <c r="F436" s="359"/>
      <c r="G436" s="359"/>
      <c r="H436" s="359"/>
      <c r="I436" s="359"/>
      <c r="J436" s="359"/>
      <c r="K436" s="359"/>
      <c r="L436" s="285"/>
      <c r="M436" s="286"/>
      <c r="N436" s="287"/>
      <c r="AF436" s="237"/>
      <c r="AG436" s="246"/>
      <c r="AL436" s="246"/>
      <c r="AN436" s="246" t="s">
        <v>304</v>
      </c>
      <c r="AP436" s="246"/>
      <c r="AR436" s="246"/>
    </row>
    <row r="437" spans="1:44" s="201" customFormat="1" ht="15">
      <c r="A437" s="288"/>
      <c r="B437" s="251"/>
      <c r="C437" s="357" t="s">
        <v>100</v>
      </c>
      <c r="D437" s="357"/>
      <c r="E437" s="357"/>
      <c r="F437" s="357"/>
      <c r="G437" s="357"/>
      <c r="H437" s="357"/>
      <c r="I437" s="357"/>
      <c r="J437" s="357"/>
      <c r="K437" s="357"/>
      <c r="L437" s="289">
        <v>4739.95</v>
      </c>
      <c r="M437" s="290"/>
      <c r="N437" s="291"/>
      <c r="AF437" s="237"/>
      <c r="AG437" s="246"/>
      <c r="AL437" s="246"/>
      <c r="AN437" s="246"/>
      <c r="AO437" s="249" t="s">
        <v>100</v>
      </c>
      <c r="AP437" s="246"/>
      <c r="AR437" s="246"/>
    </row>
    <row r="438" spans="1:44" s="201" customFormat="1" ht="15">
      <c r="A438" s="288"/>
      <c r="B438" s="251"/>
      <c r="C438" s="357" t="s">
        <v>101</v>
      </c>
      <c r="D438" s="357"/>
      <c r="E438" s="357"/>
      <c r="F438" s="357"/>
      <c r="G438" s="357"/>
      <c r="H438" s="357"/>
      <c r="I438" s="357"/>
      <c r="J438" s="357"/>
      <c r="K438" s="357"/>
      <c r="L438" s="292"/>
      <c r="M438" s="290"/>
      <c r="N438" s="291"/>
      <c r="AF438" s="237"/>
      <c r="AG438" s="246"/>
      <c r="AL438" s="246"/>
      <c r="AN438" s="246"/>
      <c r="AO438" s="249" t="s">
        <v>101</v>
      </c>
      <c r="AP438" s="246"/>
      <c r="AR438" s="246"/>
    </row>
    <row r="439" spans="1:44" s="201" customFormat="1" ht="15">
      <c r="A439" s="288"/>
      <c r="B439" s="251"/>
      <c r="C439" s="357" t="s">
        <v>102</v>
      </c>
      <c r="D439" s="357"/>
      <c r="E439" s="357"/>
      <c r="F439" s="357"/>
      <c r="G439" s="357"/>
      <c r="H439" s="357"/>
      <c r="I439" s="357"/>
      <c r="J439" s="357"/>
      <c r="K439" s="357"/>
      <c r="L439" s="293">
        <v>114.22</v>
      </c>
      <c r="M439" s="290"/>
      <c r="N439" s="291"/>
      <c r="AF439" s="237"/>
      <c r="AG439" s="246"/>
      <c r="AL439" s="246"/>
      <c r="AN439" s="246"/>
      <c r="AO439" s="249" t="s">
        <v>102</v>
      </c>
      <c r="AP439" s="246"/>
      <c r="AR439" s="246"/>
    </row>
    <row r="440" spans="1:44" s="201" customFormat="1" ht="15">
      <c r="A440" s="288"/>
      <c r="B440" s="251"/>
      <c r="C440" s="357" t="s">
        <v>103</v>
      </c>
      <c r="D440" s="357"/>
      <c r="E440" s="357"/>
      <c r="F440" s="357"/>
      <c r="G440" s="357"/>
      <c r="H440" s="357"/>
      <c r="I440" s="357"/>
      <c r="J440" s="357"/>
      <c r="K440" s="357"/>
      <c r="L440" s="293">
        <v>581.04</v>
      </c>
      <c r="M440" s="290"/>
      <c r="N440" s="291"/>
      <c r="AF440" s="237"/>
      <c r="AG440" s="246"/>
      <c r="AL440" s="246"/>
      <c r="AN440" s="246"/>
      <c r="AO440" s="249" t="s">
        <v>103</v>
      </c>
      <c r="AP440" s="246"/>
      <c r="AR440" s="246"/>
    </row>
    <row r="441" spans="1:44" s="201" customFormat="1" ht="15">
      <c r="A441" s="288"/>
      <c r="B441" s="251"/>
      <c r="C441" s="357" t="s">
        <v>104</v>
      </c>
      <c r="D441" s="357"/>
      <c r="E441" s="357"/>
      <c r="F441" s="357"/>
      <c r="G441" s="357"/>
      <c r="H441" s="357"/>
      <c r="I441" s="357"/>
      <c r="J441" s="357"/>
      <c r="K441" s="357"/>
      <c r="L441" s="293">
        <v>90.8</v>
      </c>
      <c r="M441" s="290"/>
      <c r="N441" s="291"/>
      <c r="AF441" s="237"/>
      <c r="AG441" s="246"/>
      <c r="AL441" s="246"/>
      <c r="AN441" s="246"/>
      <c r="AO441" s="249" t="s">
        <v>104</v>
      </c>
      <c r="AP441" s="246"/>
      <c r="AR441" s="246"/>
    </row>
    <row r="442" spans="1:44" s="201" customFormat="1" ht="15">
      <c r="A442" s="288"/>
      <c r="B442" s="251"/>
      <c r="C442" s="357" t="s">
        <v>257</v>
      </c>
      <c r="D442" s="357"/>
      <c r="E442" s="357"/>
      <c r="F442" s="357"/>
      <c r="G442" s="357"/>
      <c r="H442" s="357"/>
      <c r="I442" s="357"/>
      <c r="J442" s="357"/>
      <c r="K442" s="357"/>
      <c r="L442" s="289">
        <v>4044.69</v>
      </c>
      <c r="M442" s="290"/>
      <c r="N442" s="291"/>
      <c r="AF442" s="237"/>
      <c r="AG442" s="246"/>
      <c r="AL442" s="246"/>
      <c r="AN442" s="246"/>
      <c r="AO442" s="249" t="s">
        <v>257</v>
      </c>
      <c r="AP442" s="246"/>
      <c r="AR442" s="246"/>
    </row>
    <row r="443" spans="1:44" s="201" customFormat="1" ht="15">
      <c r="A443" s="288"/>
      <c r="B443" s="251"/>
      <c r="C443" s="357" t="s">
        <v>105</v>
      </c>
      <c r="D443" s="357"/>
      <c r="E443" s="357"/>
      <c r="F443" s="357"/>
      <c r="G443" s="357"/>
      <c r="H443" s="357"/>
      <c r="I443" s="357"/>
      <c r="J443" s="357"/>
      <c r="K443" s="357"/>
      <c r="L443" s="289">
        <v>5135.32</v>
      </c>
      <c r="M443" s="290"/>
      <c r="N443" s="291"/>
      <c r="AF443" s="237"/>
      <c r="AG443" s="246"/>
      <c r="AL443" s="246"/>
      <c r="AN443" s="246"/>
      <c r="AO443" s="249" t="s">
        <v>105</v>
      </c>
      <c r="AP443" s="246"/>
      <c r="AR443" s="246"/>
    </row>
    <row r="444" spans="1:44" s="201" customFormat="1" ht="15">
      <c r="A444" s="288"/>
      <c r="B444" s="251"/>
      <c r="C444" s="357" t="s">
        <v>101</v>
      </c>
      <c r="D444" s="357"/>
      <c r="E444" s="357"/>
      <c r="F444" s="357"/>
      <c r="G444" s="357"/>
      <c r="H444" s="357"/>
      <c r="I444" s="357"/>
      <c r="J444" s="357"/>
      <c r="K444" s="357"/>
      <c r="L444" s="292"/>
      <c r="M444" s="290"/>
      <c r="N444" s="291"/>
      <c r="AF444" s="237"/>
      <c r="AG444" s="246"/>
      <c r="AL444" s="246"/>
      <c r="AN444" s="246"/>
      <c r="AO444" s="249" t="s">
        <v>101</v>
      </c>
      <c r="AP444" s="246"/>
      <c r="AR444" s="246"/>
    </row>
    <row r="445" spans="1:44" s="201" customFormat="1" ht="15">
      <c r="A445" s="288"/>
      <c r="B445" s="251"/>
      <c r="C445" s="357" t="s">
        <v>106</v>
      </c>
      <c r="D445" s="357"/>
      <c r="E445" s="357"/>
      <c r="F445" s="357"/>
      <c r="G445" s="357"/>
      <c r="H445" s="357"/>
      <c r="I445" s="357"/>
      <c r="J445" s="357"/>
      <c r="K445" s="357"/>
      <c r="L445" s="293">
        <v>114.22</v>
      </c>
      <c r="M445" s="290"/>
      <c r="N445" s="291"/>
      <c r="AF445" s="237"/>
      <c r="AG445" s="246"/>
      <c r="AL445" s="246"/>
      <c r="AN445" s="246"/>
      <c r="AO445" s="249" t="s">
        <v>106</v>
      </c>
      <c r="AP445" s="246"/>
      <c r="AR445" s="246"/>
    </row>
    <row r="446" spans="1:44" s="201" customFormat="1" ht="15">
      <c r="A446" s="288"/>
      <c r="B446" s="251"/>
      <c r="C446" s="357" t="s">
        <v>107</v>
      </c>
      <c r="D446" s="357"/>
      <c r="E446" s="357"/>
      <c r="F446" s="357"/>
      <c r="G446" s="357"/>
      <c r="H446" s="357"/>
      <c r="I446" s="357"/>
      <c r="J446" s="357"/>
      <c r="K446" s="357"/>
      <c r="L446" s="293">
        <v>581.04</v>
      </c>
      <c r="M446" s="290"/>
      <c r="N446" s="291"/>
      <c r="AF446" s="237"/>
      <c r="AG446" s="246"/>
      <c r="AL446" s="246"/>
      <c r="AN446" s="246"/>
      <c r="AO446" s="249" t="s">
        <v>107</v>
      </c>
      <c r="AP446" s="246"/>
      <c r="AR446" s="246"/>
    </row>
    <row r="447" spans="1:44" s="201" customFormat="1" ht="15">
      <c r="A447" s="288"/>
      <c r="B447" s="251"/>
      <c r="C447" s="357" t="s">
        <v>108</v>
      </c>
      <c r="D447" s="357"/>
      <c r="E447" s="357"/>
      <c r="F447" s="357"/>
      <c r="G447" s="357"/>
      <c r="H447" s="357"/>
      <c r="I447" s="357"/>
      <c r="J447" s="357"/>
      <c r="K447" s="357"/>
      <c r="L447" s="293">
        <v>90.8</v>
      </c>
      <c r="M447" s="290"/>
      <c r="N447" s="291"/>
      <c r="AF447" s="237"/>
      <c r="AG447" s="246"/>
      <c r="AL447" s="246"/>
      <c r="AN447" s="246"/>
      <c r="AO447" s="249" t="s">
        <v>108</v>
      </c>
      <c r="AP447" s="246"/>
      <c r="AR447" s="246"/>
    </row>
    <row r="448" spans="1:44" s="201" customFormat="1" ht="15">
      <c r="A448" s="288"/>
      <c r="B448" s="251"/>
      <c r="C448" s="357" t="s">
        <v>258</v>
      </c>
      <c r="D448" s="357"/>
      <c r="E448" s="357"/>
      <c r="F448" s="357"/>
      <c r="G448" s="357"/>
      <c r="H448" s="357"/>
      <c r="I448" s="357"/>
      <c r="J448" s="357"/>
      <c r="K448" s="357"/>
      <c r="L448" s="289">
        <v>4044.69</v>
      </c>
      <c r="M448" s="290"/>
      <c r="N448" s="291"/>
      <c r="AF448" s="237"/>
      <c r="AG448" s="246"/>
      <c r="AL448" s="246"/>
      <c r="AN448" s="246"/>
      <c r="AO448" s="249" t="s">
        <v>258</v>
      </c>
      <c r="AP448" s="246"/>
      <c r="AR448" s="246"/>
    </row>
    <row r="449" spans="1:44" s="201" customFormat="1" ht="15">
      <c r="A449" s="288"/>
      <c r="B449" s="251"/>
      <c r="C449" s="357" t="s">
        <v>109</v>
      </c>
      <c r="D449" s="357"/>
      <c r="E449" s="357"/>
      <c r="F449" s="357"/>
      <c r="G449" s="357"/>
      <c r="H449" s="357"/>
      <c r="I449" s="357"/>
      <c r="J449" s="357"/>
      <c r="K449" s="357"/>
      <c r="L449" s="293">
        <v>235.26</v>
      </c>
      <c r="M449" s="290"/>
      <c r="N449" s="291"/>
      <c r="AF449" s="237"/>
      <c r="AG449" s="246"/>
      <c r="AL449" s="246"/>
      <c r="AN449" s="246"/>
      <c r="AO449" s="249" t="s">
        <v>109</v>
      </c>
      <c r="AP449" s="246"/>
      <c r="AR449" s="246"/>
    </row>
    <row r="450" spans="1:44" s="201" customFormat="1" ht="15">
      <c r="A450" s="288"/>
      <c r="B450" s="251"/>
      <c r="C450" s="357" t="s">
        <v>110</v>
      </c>
      <c r="D450" s="357"/>
      <c r="E450" s="357"/>
      <c r="F450" s="357"/>
      <c r="G450" s="357"/>
      <c r="H450" s="357"/>
      <c r="I450" s="357"/>
      <c r="J450" s="357"/>
      <c r="K450" s="357"/>
      <c r="L450" s="293">
        <v>160.11000000000001</v>
      </c>
      <c r="M450" s="290"/>
      <c r="N450" s="291"/>
      <c r="AF450" s="237"/>
      <c r="AG450" s="246"/>
      <c r="AL450" s="246"/>
      <c r="AN450" s="246"/>
      <c r="AO450" s="249" t="s">
        <v>110</v>
      </c>
      <c r="AP450" s="246"/>
      <c r="AR450" s="246"/>
    </row>
    <row r="451" spans="1:44" s="201" customFormat="1" ht="15">
      <c r="A451" s="288"/>
      <c r="B451" s="251"/>
      <c r="C451" s="357" t="s">
        <v>111</v>
      </c>
      <c r="D451" s="357"/>
      <c r="E451" s="357"/>
      <c r="F451" s="357"/>
      <c r="G451" s="357"/>
      <c r="H451" s="357"/>
      <c r="I451" s="357"/>
      <c r="J451" s="357"/>
      <c r="K451" s="357"/>
      <c r="L451" s="293">
        <v>205.02</v>
      </c>
      <c r="M451" s="290"/>
      <c r="N451" s="291"/>
      <c r="AF451" s="237"/>
      <c r="AG451" s="246"/>
      <c r="AL451" s="246"/>
      <c r="AN451" s="246"/>
      <c r="AO451" s="249" t="s">
        <v>111</v>
      </c>
      <c r="AP451" s="246"/>
      <c r="AR451" s="246"/>
    </row>
    <row r="452" spans="1:44" s="201" customFormat="1" ht="15">
      <c r="A452" s="288"/>
      <c r="B452" s="251"/>
      <c r="C452" s="357" t="s">
        <v>112</v>
      </c>
      <c r="D452" s="357"/>
      <c r="E452" s="357"/>
      <c r="F452" s="357"/>
      <c r="G452" s="357"/>
      <c r="H452" s="357"/>
      <c r="I452" s="357"/>
      <c r="J452" s="357"/>
      <c r="K452" s="357"/>
      <c r="L452" s="293">
        <v>235.26</v>
      </c>
      <c r="M452" s="290"/>
      <c r="N452" s="291"/>
      <c r="AF452" s="237"/>
      <c r="AG452" s="246"/>
      <c r="AL452" s="246"/>
      <c r="AN452" s="246"/>
      <c r="AO452" s="249" t="s">
        <v>112</v>
      </c>
      <c r="AP452" s="246"/>
      <c r="AR452" s="246"/>
    </row>
    <row r="453" spans="1:44" s="201" customFormat="1" ht="15">
      <c r="A453" s="288"/>
      <c r="B453" s="251"/>
      <c r="C453" s="357" t="s">
        <v>113</v>
      </c>
      <c r="D453" s="357"/>
      <c r="E453" s="357"/>
      <c r="F453" s="357"/>
      <c r="G453" s="357"/>
      <c r="H453" s="357"/>
      <c r="I453" s="357"/>
      <c r="J453" s="357"/>
      <c r="K453" s="357"/>
      <c r="L453" s="293">
        <v>160.11000000000001</v>
      </c>
      <c r="M453" s="290"/>
      <c r="N453" s="291"/>
      <c r="AF453" s="237"/>
      <c r="AG453" s="246"/>
      <c r="AL453" s="246"/>
      <c r="AN453" s="246"/>
      <c r="AO453" s="249" t="s">
        <v>113</v>
      </c>
      <c r="AP453" s="246"/>
      <c r="AR453" s="246"/>
    </row>
    <row r="454" spans="1:44" s="201" customFormat="1" ht="15">
      <c r="A454" s="288"/>
      <c r="B454" s="294"/>
      <c r="C454" s="358" t="s">
        <v>305</v>
      </c>
      <c r="D454" s="358"/>
      <c r="E454" s="358"/>
      <c r="F454" s="358"/>
      <c r="G454" s="358"/>
      <c r="H454" s="358"/>
      <c r="I454" s="358"/>
      <c r="J454" s="358"/>
      <c r="K454" s="358"/>
      <c r="L454" s="295">
        <v>5135.32</v>
      </c>
      <c r="M454" s="296"/>
      <c r="N454" s="297"/>
      <c r="AF454" s="237"/>
      <c r="AG454" s="246"/>
      <c r="AL454" s="246"/>
      <c r="AN454" s="246"/>
      <c r="AP454" s="246" t="s">
        <v>305</v>
      </c>
      <c r="AR454" s="246"/>
    </row>
    <row r="455" spans="1:44" s="201" customFormat="1" ht="15">
      <c r="A455" s="366" t="s">
        <v>306</v>
      </c>
      <c r="B455" s="367"/>
      <c r="C455" s="367"/>
      <c r="D455" s="367"/>
      <c r="E455" s="367"/>
      <c r="F455" s="367"/>
      <c r="G455" s="367"/>
      <c r="H455" s="367"/>
      <c r="I455" s="367"/>
      <c r="J455" s="367"/>
      <c r="K455" s="367"/>
      <c r="L455" s="367"/>
      <c r="M455" s="367"/>
      <c r="N455" s="368"/>
      <c r="AF455" s="237" t="s">
        <v>306</v>
      </c>
      <c r="AG455" s="246"/>
      <c r="AL455" s="246"/>
      <c r="AN455" s="246"/>
      <c r="AP455" s="246"/>
      <c r="AR455" s="246"/>
    </row>
    <row r="456" spans="1:44" s="201" customFormat="1" ht="23.25">
      <c r="A456" s="238" t="s">
        <v>307</v>
      </c>
      <c r="B456" s="239" t="s">
        <v>308</v>
      </c>
      <c r="C456" s="359" t="s">
        <v>309</v>
      </c>
      <c r="D456" s="359"/>
      <c r="E456" s="359"/>
      <c r="F456" s="240" t="s">
        <v>158</v>
      </c>
      <c r="G456" s="241">
        <v>0.06</v>
      </c>
      <c r="H456" s="242">
        <v>1</v>
      </c>
      <c r="I456" s="298">
        <v>0.06</v>
      </c>
      <c r="J456" s="244"/>
      <c r="K456" s="241"/>
      <c r="L456" s="244"/>
      <c r="M456" s="241"/>
      <c r="N456" s="245"/>
      <c r="AF456" s="237"/>
      <c r="AG456" s="246" t="s">
        <v>309</v>
      </c>
      <c r="AL456" s="246"/>
      <c r="AN456" s="246"/>
      <c r="AP456" s="246"/>
      <c r="AR456" s="246"/>
    </row>
    <row r="457" spans="1:44" s="201" customFormat="1" ht="15">
      <c r="A457" s="247"/>
      <c r="B457" s="248"/>
      <c r="C457" s="357" t="s">
        <v>310</v>
      </c>
      <c r="D457" s="357"/>
      <c r="E457" s="357"/>
      <c r="F457" s="357"/>
      <c r="G457" s="357"/>
      <c r="H457" s="357"/>
      <c r="I457" s="357"/>
      <c r="J457" s="357"/>
      <c r="K457" s="357"/>
      <c r="L457" s="357"/>
      <c r="M457" s="357"/>
      <c r="N457" s="361"/>
      <c r="AF457" s="237"/>
      <c r="AG457" s="246"/>
      <c r="AH457" s="249" t="s">
        <v>310</v>
      </c>
      <c r="AL457" s="246"/>
      <c r="AN457" s="246"/>
      <c r="AP457" s="246"/>
      <c r="AR457" s="246"/>
    </row>
    <row r="458" spans="1:44" s="201" customFormat="1" ht="15">
      <c r="A458" s="250"/>
      <c r="B458" s="251" t="s">
        <v>57</v>
      </c>
      <c r="C458" s="357" t="s">
        <v>82</v>
      </c>
      <c r="D458" s="357"/>
      <c r="E458" s="357"/>
      <c r="F458" s="252"/>
      <c r="G458" s="253"/>
      <c r="H458" s="253"/>
      <c r="I458" s="253"/>
      <c r="J458" s="254">
        <v>1616.46</v>
      </c>
      <c r="K458" s="253"/>
      <c r="L458" s="255">
        <v>96.99</v>
      </c>
      <c r="M458" s="257">
        <v>33.130000000000003</v>
      </c>
      <c r="N458" s="276">
        <v>3213.28</v>
      </c>
      <c r="AF458" s="237"/>
      <c r="AG458" s="246"/>
      <c r="AI458" s="249" t="s">
        <v>82</v>
      </c>
      <c r="AL458" s="246"/>
      <c r="AN458" s="246"/>
      <c r="AP458" s="246"/>
      <c r="AR458" s="246"/>
    </row>
    <row r="459" spans="1:44" s="201" customFormat="1" ht="15">
      <c r="A459" s="250"/>
      <c r="B459" s="251" t="s">
        <v>62</v>
      </c>
      <c r="C459" s="357" t="s">
        <v>63</v>
      </c>
      <c r="D459" s="357"/>
      <c r="E459" s="357"/>
      <c r="F459" s="252"/>
      <c r="G459" s="253"/>
      <c r="H459" s="253"/>
      <c r="I459" s="253"/>
      <c r="J459" s="254">
        <v>1481.81</v>
      </c>
      <c r="K459" s="253"/>
      <c r="L459" s="255">
        <v>88.91</v>
      </c>
      <c r="M459" s="253"/>
      <c r="N459" s="256"/>
      <c r="AF459" s="237"/>
      <c r="AG459" s="246"/>
      <c r="AI459" s="249" t="s">
        <v>63</v>
      </c>
      <c r="AL459" s="246"/>
      <c r="AN459" s="246"/>
      <c r="AP459" s="246"/>
      <c r="AR459" s="246"/>
    </row>
    <row r="460" spans="1:44" s="201" customFormat="1" ht="15">
      <c r="A460" s="250"/>
      <c r="B460" s="251" t="s">
        <v>64</v>
      </c>
      <c r="C460" s="357" t="s">
        <v>65</v>
      </c>
      <c r="D460" s="357"/>
      <c r="E460" s="357"/>
      <c r="F460" s="252"/>
      <c r="G460" s="253"/>
      <c r="H460" s="253"/>
      <c r="I460" s="253"/>
      <c r="J460" s="255">
        <v>216.37</v>
      </c>
      <c r="K460" s="253"/>
      <c r="L460" s="255">
        <v>12.98</v>
      </c>
      <c r="M460" s="257">
        <v>33.130000000000003</v>
      </c>
      <c r="N460" s="258">
        <v>430.03</v>
      </c>
      <c r="AF460" s="237"/>
      <c r="AG460" s="246"/>
      <c r="AI460" s="249" t="s">
        <v>65</v>
      </c>
      <c r="AL460" s="246"/>
      <c r="AN460" s="246"/>
      <c r="AP460" s="246"/>
      <c r="AR460" s="246"/>
    </row>
    <row r="461" spans="1:44" s="201" customFormat="1" ht="15">
      <c r="A461" s="250"/>
      <c r="B461" s="251" t="s">
        <v>91</v>
      </c>
      <c r="C461" s="357" t="s">
        <v>120</v>
      </c>
      <c r="D461" s="357"/>
      <c r="E461" s="357"/>
      <c r="F461" s="252"/>
      <c r="G461" s="253"/>
      <c r="H461" s="253"/>
      <c r="I461" s="253"/>
      <c r="J461" s="254">
        <v>3312.81</v>
      </c>
      <c r="K461" s="253"/>
      <c r="L461" s="255">
        <v>198.77</v>
      </c>
      <c r="M461" s="253"/>
      <c r="N461" s="256"/>
      <c r="AF461" s="237"/>
      <c r="AG461" s="246"/>
      <c r="AI461" s="249" t="s">
        <v>120</v>
      </c>
      <c r="AL461" s="246"/>
      <c r="AN461" s="246"/>
      <c r="AP461" s="246"/>
      <c r="AR461" s="246"/>
    </row>
    <row r="462" spans="1:44" s="201" customFormat="1" ht="15">
      <c r="A462" s="259"/>
      <c r="B462" s="251"/>
      <c r="C462" s="357" t="s">
        <v>83</v>
      </c>
      <c r="D462" s="357"/>
      <c r="E462" s="357"/>
      <c r="F462" s="252" t="s">
        <v>67</v>
      </c>
      <c r="G462" s="260">
        <v>174</v>
      </c>
      <c r="H462" s="253"/>
      <c r="I462" s="257">
        <v>10.44</v>
      </c>
      <c r="J462" s="262"/>
      <c r="K462" s="253"/>
      <c r="L462" s="262"/>
      <c r="M462" s="253"/>
      <c r="N462" s="256"/>
      <c r="AF462" s="237"/>
      <c r="AG462" s="246"/>
      <c r="AJ462" s="249" t="s">
        <v>83</v>
      </c>
      <c r="AL462" s="246"/>
      <c r="AN462" s="246"/>
      <c r="AP462" s="246"/>
      <c r="AR462" s="246"/>
    </row>
    <row r="463" spans="1:44" s="201" customFormat="1" ht="15">
      <c r="A463" s="259"/>
      <c r="B463" s="251"/>
      <c r="C463" s="357" t="s">
        <v>66</v>
      </c>
      <c r="D463" s="357"/>
      <c r="E463" s="357"/>
      <c r="F463" s="252" t="s">
        <v>67</v>
      </c>
      <c r="G463" s="257">
        <v>16.13</v>
      </c>
      <c r="H463" s="253"/>
      <c r="I463" s="261">
        <v>0.96779999999999999</v>
      </c>
      <c r="J463" s="262"/>
      <c r="K463" s="253"/>
      <c r="L463" s="262"/>
      <c r="M463" s="253"/>
      <c r="N463" s="256"/>
      <c r="AF463" s="237"/>
      <c r="AG463" s="246"/>
      <c r="AJ463" s="249" t="s">
        <v>66</v>
      </c>
      <c r="AL463" s="246"/>
      <c r="AN463" s="246"/>
      <c r="AP463" s="246"/>
      <c r="AR463" s="246"/>
    </row>
    <row r="464" spans="1:44" s="201" customFormat="1" ht="15">
      <c r="A464" s="250"/>
      <c r="B464" s="251"/>
      <c r="C464" s="360" t="s">
        <v>68</v>
      </c>
      <c r="D464" s="360"/>
      <c r="E464" s="360"/>
      <c r="F464" s="263"/>
      <c r="G464" s="264"/>
      <c r="H464" s="264"/>
      <c r="I464" s="264"/>
      <c r="J464" s="265">
        <v>6411.08</v>
      </c>
      <c r="K464" s="264"/>
      <c r="L464" s="266">
        <v>384.67</v>
      </c>
      <c r="M464" s="264"/>
      <c r="N464" s="267"/>
      <c r="AF464" s="237"/>
      <c r="AG464" s="246"/>
      <c r="AK464" s="249" t="s">
        <v>68</v>
      </c>
      <c r="AL464" s="246"/>
      <c r="AN464" s="246"/>
      <c r="AP464" s="246"/>
      <c r="AR464" s="246"/>
    </row>
    <row r="465" spans="1:44" s="201" customFormat="1" ht="15">
      <c r="A465" s="259"/>
      <c r="B465" s="251"/>
      <c r="C465" s="357" t="s">
        <v>69</v>
      </c>
      <c r="D465" s="357"/>
      <c r="E465" s="357"/>
      <c r="F465" s="252"/>
      <c r="G465" s="253"/>
      <c r="H465" s="253"/>
      <c r="I465" s="253"/>
      <c r="J465" s="262"/>
      <c r="K465" s="253"/>
      <c r="L465" s="255">
        <v>109.97</v>
      </c>
      <c r="M465" s="253"/>
      <c r="N465" s="276">
        <v>3643.31</v>
      </c>
      <c r="AF465" s="237"/>
      <c r="AG465" s="246"/>
      <c r="AJ465" s="249" t="s">
        <v>69</v>
      </c>
      <c r="AL465" s="246"/>
      <c r="AN465" s="246"/>
      <c r="AP465" s="246"/>
      <c r="AR465" s="246"/>
    </row>
    <row r="466" spans="1:44" s="201" customFormat="1" ht="45.75">
      <c r="A466" s="259"/>
      <c r="B466" s="251" t="s">
        <v>160</v>
      </c>
      <c r="C466" s="357" t="s">
        <v>161</v>
      </c>
      <c r="D466" s="357"/>
      <c r="E466" s="357"/>
      <c r="F466" s="252" t="s">
        <v>72</v>
      </c>
      <c r="G466" s="260">
        <v>116</v>
      </c>
      <c r="H466" s="253"/>
      <c r="I466" s="260">
        <v>116</v>
      </c>
      <c r="J466" s="262"/>
      <c r="K466" s="253"/>
      <c r="L466" s="255">
        <v>127.57</v>
      </c>
      <c r="M466" s="253"/>
      <c r="N466" s="276">
        <v>4226.24</v>
      </c>
      <c r="AF466" s="237"/>
      <c r="AG466" s="246"/>
      <c r="AJ466" s="249" t="s">
        <v>161</v>
      </c>
      <c r="AL466" s="246"/>
      <c r="AN466" s="246"/>
      <c r="AP466" s="246"/>
      <c r="AR466" s="246"/>
    </row>
    <row r="467" spans="1:44" s="201" customFormat="1" ht="45.75">
      <c r="A467" s="259"/>
      <c r="B467" s="251" t="s">
        <v>162</v>
      </c>
      <c r="C467" s="357" t="s">
        <v>163</v>
      </c>
      <c r="D467" s="357"/>
      <c r="E467" s="357"/>
      <c r="F467" s="252" t="s">
        <v>72</v>
      </c>
      <c r="G467" s="260">
        <v>80</v>
      </c>
      <c r="H467" s="253"/>
      <c r="I467" s="260">
        <v>80</v>
      </c>
      <c r="J467" s="262"/>
      <c r="K467" s="253"/>
      <c r="L467" s="255">
        <v>87.98</v>
      </c>
      <c r="M467" s="253"/>
      <c r="N467" s="276">
        <v>2914.65</v>
      </c>
      <c r="AF467" s="237"/>
      <c r="AG467" s="246"/>
      <c r="AJ467" s="249" t="s">
        <v>163</v>
      </c>
      <c r="AL467" s="246"/>
      <c r="AN467" s="246"/>
      <c r="AP467" s="246"/>
      <c r="AR467" s="246"/>
    </row>
    <row r="468" spans="1:44" s="201" customFormat="1" ht="15">
      <c r="A468" s="268"/>
      <c r="B468" s="269"/>
      <c r="C468" s="359" t="s">
        <v>75</v>
      </c>
      <c r="D468" s="359"/>
      <c r="E468" s="359"/>
      <c r="F468" s="240"/>
      <c r="G468" s="241"/>
      <c r="H468" s="241"/>
      <c r="I468" s="241"/>
      <c r="J468" s="244"/>
      <c r="K468" s="241"/>
      <c r="L468" s="270">
        <v>600.22</v>
      </c>
      <c r="M468" s="264"/>
      <c r="N468" s="245"/>
      <c r="AF468" s="237"/>
      <c r="AG468" s="246"/>
      <c r="AL468" s="246" t="s">
        <v>75</v>
      </c>
      <c r="AN468" s="246"/>
      <c r="AP468" s="246"/>
      <c r="AR468" s="246"/>
    </row>
    <row r="469" spans="1:44" s="201" customFormat="1" ht="23.25">
      <c r="A469" s="238" t="s">
        <v>311</v>
      </c>
      <c r="B469" s="239" t="s">
        <v>312</v>
      </c>
      <c r="C469" s="359" t="s">
        <v>313</v>
      </c>
      <c r="D469" s="359"/>
      <c r="E469" s="359"/>
      <c r="F469" s="240" t="s">
        <v>158</v>
      </c>
      <c r="G469" s="241">
        <v>0.25</v>
      </c>
      <c r="H469" s="242">
        <v>1</v>
      </c>
      <c r="I469" s="298">
        <v>0.25</v>
      </c>
      <c r="J469" s="244"/>
      <c r="K469" s="241"/>
      <c r="L469" s="244"/>
      <c r="M469" s="241"/>
      <c r="N469" s="245"/>
      <c r="AF469" s="237"/>
      <c r="AG469" s="246" t="s">
        <v>313</v>
      </c>
      <c r="AL469" s="246"/>
      <c r="AN469" s="246"/>
      <c r="AP469" s="246"/>
      <c r="AR469" s="246"/>
    </row>
    <row r="470" spans="1:44" s="201" customFormat="1" ht="15">
      <c r="A470" s="247"/>
      <c r="B470" s="248"/>
      <c r="C470" s="357" t="s">
        <v>314</v>
      </c>
      <c r="D470" s="357"/>
      <c r="E470" s="357"/>
      <c r="F470" s="357"/>
      <c r="G470" s="357"/>
      <c r="H470" s="357"/>
      <c r="I470" s="357"/>
      <c r="J470" s="357"/>
      <c r="K470" s="357"/>
      <c r="L470" s="357"/>
      <c r="M470" s="357"/>
      <c r="N470" s="361"/>
      <c r="AF470" s="237"/>
      <c r="AG470" s="246"/>
      <c r="AH470" s="249" t="s">
        <v>314</v>
      </c>
      <c r="AL470" s="246"/>
      <c r="AN470" s="246"/>
      <c r="AP470" s="246"/>
      <c r="AR470" s="246"/>
    </row>
    <row r="471" spans="1:44" s="201" customFormat="1" ht="15">
      <c r="A471" s="250"/>
      <c r="B471" s="251" t="s">
        <v>57</v>
      </c>
      <c r="C471" s="357" t="s">
        <v>82</v>
      </c>
      <c r="D471" s="357"/>
      <c r="E471" s="357"/>
      <c r="F471" s="252"/>
      <c r="G471" s="253"/>
      <c r="H471" s="253"/>
      <c r="I471" s="253"/>
      <c r="J471" s="254">
        <v>2529.66</v>
      </c>
      <c r="K471" s="253"/>
      <c r="L471" s="255">
        <v>632.41999999999996</v>
      </c>
      <c r="M471" s="257">
        <v>33.130000000000003</v>
      </c>
      <c r="N471" s="276">
        <v>20952.07</v>
      </c>
      <c r="AF471" s="237"/>
      <c r="AG471" s="246"/>
      <c r="AI471" s="249" t="s">
        <v>82</v>
      </c>
      <c r="AL471" s="246"/>
      <c r="AN471" s="246"/>
      <c r="AP471" s="246"/>
      <c r="AR471" s="246"/>
    </row>
    <row r="472" spans="1:44" s="201" customFormat="1" ht="15">
      <c r="A472" s="250"/>
      <c r="B472" s="251" t="s">
        <v>62</v>
      </c>
      <c r="C472" s="357" t="s">
        <v>63</v>
      </c>
      <c r="D472" s="357"/>
      <c r="E472" s="357"/>
      <c r="F472" s="252"/>
      <c r="G472" s="253"/>
      <c r="H472" s="253"/>
      <c r="I472" s="253"/>
      <c r="J472" s="254">
        <v>2036.17</v>
      </c>
      <c r="K472" s="253"/>
      <c r="L472" s="255">
        <v>509.04</v>
      </c>
      <c r="M472" s="253"/>
      <c r="N472" s="256"/>
      <c r="AF472" s="237"/>
      <c r="AG472" s="246"/>
      <c r="AI472" s="249" t="s">
        <v>63</v>
      </c>
      <c r="AL472" s="246"/>
      <c r="AN472" s="246"/>
      <c r="AP472" s="246"/>
      <c r="AR472" s="246"/>
    </row>
    <row r="473" spans="1:44" s="201" customFormat="1" ht="15">
      <c r="A473" s="250"/>
      <c r="B473" s="251" t="s">
        <v>64</v>
      </c>
      <c r="C473" s="357" t="s">
        <v>65</v>
      </c>
      <c r="D473" s="357"/>
      <c r="E473" s="357"/>
      <c r="F473" s="252"/>
      <c r="G473" s="253"/>
      <c r="H473" s="253"/>
      <c r="I473" s="253"/>
      <c r="J473" s="255">
        <v>290.95999999999998</v>
      </c>
      <c r="K473" s="253"/>
      <c r="L473" s="255">
        <v>72.739999999999995</v>
      </c>
      <c r="M473" s="257">
        <v>33.130000000000003</v>
      </c>
      <c r="N473" s="276">
        <v>2409.88</v>
      </c>
      <c r="AF473" s="237"/>
      <c r="AG473" s="246"/>
      <c r="AI473" s="249" t="s">
        <v>65</v>
      </c>
      <c r="AL473" s="246"/>
      <c r="AN473" s="246"/>
      <c r="AP473" s="246"/>
      <c r="AR473" s="246"/>
    </row>
    <row r="474" spans="1:44" s="201" customFormat="1" ht="15">
      <c r="A474" s="250"/>
      <c r="B474" s="251" t="s">
        <v>91</v>
      </c>
      <c r="C474" s="357" t="s">
        <v>120</v>
      </c>
      <c r="D474" s="357"/>
      <c r="E474" s="357"/>
      <c r="F474" s="252"/>
      <c r="G474" s="253"/>
      <c r="H474" s="253"/>
      <c r="I474" s="253"/>
      <c r="J474" s="254">
        <v>5090.43</v>
      </c>
      <c r="K474" s="253"/>
      <c r="L474" s="254">
        <v>1272.6099999999999</v>
      </c>
      <c r="M474" s="253"/>
      <c r="N474" s="256"/>
      <c r="AF474" s="237"/>
      <c r="AG474" s="246"/>
      <c r="AI474" s="249" t="s">
        <v>120</v>
      </c>
      <c r="AL474" s="246"/>
      <c r="AN474" s="246"/>
      <c r="AP474" s="246"/>
      <c r="AR474" s="246"/>
    </row>
    <row r="475" spans="1:44" s="201" customFormat="1" ht="15">
      <c r="A475" s="259"/>
      <c r="B475" s="251"/>
      <c r="C475" s="357" t="s">
        <v>83</v>
      </c>
      <c r="D475" s="357"/>
      <c r="E475" s="357"/>
      <c r="F475" s="252" t="s">
        <v>67</v>
      </c>
      <c r="G475" s="260">
        <v>266</v>
      </c>
      <c r="H475" s="253"/>
      <c r="I475" s="273">
        <v>66.5</v>
      </c>
      <c r="J475" s="262"/>
      <c r="K475" s="253"/>
      <c r="L475" s="262"/>
      <c r="M475" s="253"/>
      <c r="N475" s="256"/>
      <c r="AF475" s="237"/>
      <c r="AG475" s="246"/>
      <c r="AJ475" s="249" t="s">
        <v>83</v>
      </c>
      <c r="AL475" s="246"/>
      <c r="AN475" s="246"/>
      <c r="AP475" s="246"/>
      <c r="AR475" s="246"/>
    </row>
    <row r="476" spans="1:44" s="201" customFormat="1" ht="15">
      <c r="A476" s="259"/>
      <c r="B476" s="251"/>
      <c r="C476" s="357" t="s">
        <v>66</v>
      </c>
      <c r="D476" s="357"/>
      <c r="E476" s="357"/>
      <c r="F476" s="252" t="s">
        <v>67</v>
      </c>
      <c r="G476" s="257">
        <v>21.84</v>
      </c>
      <c r="H476" s="253"/>
      <c r="I476" s="257">
        <v>5.46</v>
      </c>
      <c r="J476" s="262"/>
      <c r="K476" s="253"/>
      <c r="L476" s="262"/>
      <c r="M476" s="253"/>
      <c r="N476" s="256"/>
      <c r="AF476" s="237"/>
      <c r="AG476" s="246"/>
      <c r="AJ476" s="249" t="s">
        <v>66</v>
      </c>
      <c r="AL476" s="246"/>
      <c r="AN476" s="246"/>
      <c r="AP476" s="246"/>
      <c r="AR476" s="246"/>
    </row>
    <row r="477" spans="1:44" s="201" customFormat="1" ht="15">
      <c r="A477" s="250"/>
      <c r="B477" s="251"/>
      <c r="C477" s="360" t="s">
        <v>68</v>
      </c>
      <c r="D477" s="360"/>
      <c r="E477" s="360"/>
      <c r="F477" s="263"/>
      <c r="G477" s="264"/>
      <c r="H477" s="264"/>
      <c r="I477" s="264"/>
      <c r="J477" s="265">
        <v>9656.26</v>
      </c>
      <c r="K477" s="264"/>
      <c r="L477" s="265">
        <v>2414.0700000000002</v>
      </c>
      <c r="M477" s="264"/>
      <c r="N477" s="267"/>
      <c r="AF477" s="237"/>
      <c r="AG477" s="246"/>
      <c r="AK477" s="249" t="s">
        <v>68</v>
      </c>
      <c r="AL477" s="246"/>
      <c r="AN477" s="246"/>
      <c r="AP477" s="246"/>
      <c r="AR477" s="246"/>
    </row>
    <row r="478" spans="1:44" s="201" customFormat="1" ht="15">
      <c r="A478" s="259"/>
      <c r="B478" s="251"/>
      <c r="C478" s="357" t="s">
        <v>69</v>
      </c>
      <c r="D478" s="357"/>
      <c r="E478" s="357"/>
      <c r="F478" s="252"/>
      <c r="G478" s="253"/>
      <c r="H478" s="253"/>
      <c r="I478" s="253"/>
      <c r="J478" s="262"/>
      <c r="K478" s="253"/>
      <c r="L478" s="255">
        <v>705.16</v>
      </c>
      <c r="M478" s="253"/>
      <c r="N478" s="276">
        <v>23361.95</v>
      </c>
      <c r="AF478" s="237"/>
      <c r="AG478" s="246"/>
      <c r="AJ478" s="249" t="s">
        <v>69</v>
      </c>
      <c r="AL478" s="246"/>
      <c r="AN478" s="246"/>
      <c r="AP478" s="246"/>
      <c r="AR478" s="246"/>
    </row>
    <row r="479" spans="1:44" s="201" customFormat="1" ht="45.75">
      <c r="A479" s="259"/>
      <c r="B479" s="251" t="s">
        <v>160</v>
      </c>
      <c r="C479" s="357" t="s">
        <v>161</v>
      </c>
      <c r="D479" s="357"/>
      <c r="E479" s="357"/>
      <c r="F479" s="252" t="s">
        <v>72</v>
      </c>
      <c r="G479" s="260">
        <v>116</v>
      </c>
      <c r="H479" s="253"/>
      <c r="I479" s="260">
        <v>116</v>
      </c>
      <c r="J479" s="262"/>
      <c r="K479" s="253"/>
      <c r="L479" s="255">
        <v>817.99</v>
      </c>
      <c r="M479" s="253"/>
      <c r="N479" s="276">
        <v>27099.86</v>
      </c>
      <c r="AF479" s="237"/>
      <c r="AG479" s="246"/>
      <c r="AJ479" s="249" t="s">
        <v>161</v>
      </c>
      <c r="AL479" s="246"/>
      <c r="AN479" s="246"/>
      <c r="AP479" s="246"/>
      <c r="AR479" s="246"/>
    </row>
    <row r="480" spans="1:44" s="201" customFormat="1" ht="45.75">
      <c r="A480" s="259"/>
      <c r="B480" s="251" t="s">
        <v>162</v>
      </c>
      <c r="C480" s="357" t="s">
        <v>163</v>
      </c>
      <c r="D480" s="357"/>
      <c r="E480" s="357"/>
      <c r="F480" s="252" t="s">
        <v>72</v>
      </c>
      <c r="G480" s="260">
        <v>80</v>
      </c>
      <c r="H480" s="253"/>
      <c r="I480" s="260">
        <v>80</v>
      </c>
      <c r="J480" s="262"/>
      <c r="K480" s="253"/>
      <c r="L480" s="255">
        <v>564.13</v>
      </c>
      <c r="M480" s="253"/>
      <c r="N480" s="276">
        <v>18689.560000000001</v>
      </c>
      <c r="AF480" s="237"/>
      <c r="AG480" s="246"/>
      <c r="AJ480" s="249" t="s">
        <v>163</v>
      </c>
      <c r="AL480" s="246"/>
      <c r="AN480" s="246"/>
      <c r="AP480" s="246"/>
      <c r="AR480" s="246"/>
    </row>
    <row r="481" spans="1:44" s="201" customFormat="1" ht="15">
      <c r="A481" s="268"/>
      <c r="B481" s="269"/>
      <c r="C481" s="359" t="s">
        <v>75</v>
      </c>
      <c r="D481" s="359"/>
      <c r="E481" s="359"/>
      <c r="F481" s="240"/>
      <c r="G481" s="241"/>
      <c r="H481" s="241"/>
      <c r="I481" s="241"/>
      <c r="J481" s="244"/>
      <c r="K481" s="241"/>
      <c r="L481" s="277">
        <v>3796.19</v>
      </c>
      <c r="M481" s="264"/>
      <c r="N481" s="245"/>
      <c r="AF481" s="237"/>
      <c r="AG481" s="246"/>
      <c r="AL481" s="246" t="s">
        <v>75</v>
      </c>
      <c r="AN481" s="246"/>
      <c r="AP481" s="246"/>
      <c r="AR481" s="246"/>
    </row>
    <row r="482" spans="1:44" s="201" customFormat="1" ht="34.5">
      <c r="A482" s="238" t="s">
        <v>315</v>
      </c>
      <c r="B482" s="239" t="s">
        <v>316</v>
      </c>
      <c r="C482" s="359" t="s">
        <v>317</v>
      </c>
      <c r="D482" s="359"/>
      <c r="E482" s="359"/>
      <c r="F482" s="240" t="s">
        <v>174</v>
      </c>
      <c r="G482" s="241">
        <v>5</v>
      </c>
      <c r="H482" s="242">
        <v>1</v>
      </c>
      <c r="I482" s="242">
        <v>5</v>
      </c>
      <c r="J482" s="277">
        <v>1511.29</v>
      </c>
      <c r="K482" s="241"/>
      <c r="L482" s="277">
        <v>7556.45</v>
      </c>
      <c r="M482" s="241"/>
      <c r="N482" s="245"/>
      <c r="AF482" s="237"/>
      <c r="AG482" s="246" t="s">
        <v>317</v>
      </c>
      <c r="AL482" s="246"/>
      <c r="AN482" s="246"/>
      <c r="AP482" s="246"/>
      <c r="AR482" s="246"/>
    </row>
    <row r="483" spans="1:44" s="201" customFormat="1" ht="15">
      <c r="A483" s="268"/>
      <c r="B483" s="269"/>
      <c r="C483" s="359" t="s">
        <v>75</v>
      </c>
      <c r="D483" s="359"/>
      <c r="E483" s="359"/>
      <c r="F483" s="240"/>
      <c r="G483" s="241"/>
      <c r="H483" s="241"/>
      <c r="I483" s="241"/>
      <c r="J483" s="244"/>
      <c r="K483" s="241"/>
      <c r="L483" s="277">
        <v>7556.45</v>
      </c>
      <c r="M483" s="264"/>
      <c r="N483" s="245"/>
      <c r="AF483" s="237"/>
      <c r="AG483" s="246"/>
      <c r="AL483" s="246" t="s">
        <v>75</v>
      </c>
      <c r="AN483" s="246"/>
      <c r="AP483" s="246"/>
      <c r="AR483" s="246"/>
    </row>
    <row r="484" spans="1:44" s="201" customFormat="1" ht="34.5">
      <c r="A484" s="238" t="s">
        <v>318</v>
      </c>
      <c r="B484" s="239" t="s">
        <v>319</v>
      </c>
      <c r="C484" s="359" t="s">
        <v>320</v>
      </c>
      <c r="D484" s="359"/>
      <c r="E484" s="359"/>
      <c r="F484" s="240" t="s">
        <v>174</v>
      </c>
      <c r="G484" s="241">
        <v>8</v>
      </c>
      <c r="H484" s="242">
        <v>1</v>
      </c>
      <c r="I484" s="242">
        <v>8</v>
      </c>
      <c r="J484" s="277">
        <v>1207</v>
      </c>
      <c r="K484" s="241"/>
      <c r="L484" s="277">
        <v>9656</v>
      </c>
      <c r="M484" s="241"/>
      <c r="N484" s="245"/>
      <c r="AF484" s="237"/>
      <c r="AG484" s="246" t="s">
        <v>320</v>
      </c>
      <c r="AL484" s="246"/>
      <c r="AN484" s="246"/>
      <c r="AP484" s="246"/>
      <c r="AR484" s="246"/>
    </row>
    <row r="485" spans="1:44" s="201" customFormat="1" ht="15">
      <c r="A485" s="268"/>
      <c r="B485" s="269"/>
      <c r="C485" s="359" t="s">
        <v>75</v>
      </c>
      <c r="D485" s="359"/>
      <c r="E485" s="359"/>
      <c r="F485" s="240"/>
      <c r="G485" s="241"/>
      <c r="H485" s="241"/>
      <c r="I485" s="241"/>
      <c r="J485" s="244"/>
      <c r="K485" s="241"/>
      <c r="L485" s="277">
        <v>9656</v>
      </c>
      <c r="M485" s="264"/>
      <c r="N485" s="245"/>
      <c r="AF485" s="237"/>
      <c r="AG485" s="246"/>
      <c r="AL485" s="246" t="s">
        <v>75</v>
      </c>
      <c r="AN485" s="246"/>
      <c r="AP485" s="246"/>
      <c r="AR485" s="246"/>
    </row>
    <row r="486" spans="1:44" s="201" customFormat="1" ht="34.5">
      <c r="A486" s="238" t="s">
        <v>321</v>
      </c>
      <c r="B486" s="239" t="s">
        <v>322</v>
      </c>
      <c r="C486" s="359" t="s">
        <v>323</v>
      </c>
      <c r="D486" s="359"/>
      <c r="E486" s="359"/>
      <c r="F486" s="240" t="s">
        <v>174</v>
      </c>
      <c r="G486" s="241">
        <v>5</v>
      </c>
      <c r="H486" s="242">
        <v>1</v>
      </c>
      <c r="I486" s="242">
        <v>5</v>
      </c>
      <c r="J486" s="270">
        <v>794.46</v>
      </c>
      <c r="K486" s="241"/>
      <c r="L486" s="277">
        <v>3972.3</v>
      </c>
      <c r="M486" s="241"/>
      <c r="N486" s="245"/>
      <c r="AF486" s="237"/>
      <c r="AG486" s="246" t="s">
        <v>323</v>
      </c>
      <c r="AL486" s="246"/>
      <c r="AN486" s="246"/>
      <c r="AP486" s="246"/>
      <c r="AR486" s="246"/>
    </row>
    <row r="487" spans="1:44" s="201" customFormat="1" ht="15">
      <c r="A487" s="268"/>
      <c r="B487" s="269"/>
      <c r="C487" s="359" t="s">
        <v>75</v>
      </c>
      <c r="D487" s="359"/>
      <c r="E487" s="359"/>
      <c r="F487" s="240"/>
      <c r="G487" s="241"/>
      <c r="H487" s="241"/>
      <c r="I487" s="241"/>
      <c r="J487" s="244"/>
      <c r="K487" s="241"/>
      <c r="L487" s="277">
        <v>3972.3</v>
      </c>
      <c r="M487" s="264"/>
      <c r="N487" s="245"/>
      <c r="AF487" s="237"/>
      <c r="AG487" s="246"/>
      <c r="AL487" s="246" t="s">
        <v>75</v>
      </c>
      <c r="AN487" s="246"/>
      <c r="AP487" s="246"/>
      <c r="AR487" s="246"/>
    </row>
    <row r="488" spans="1:44" s="201" customFormat="1" ht="34.5">
      <c r="A488" s="238" t="s">
        <v>324</v>
      </c>
      <c r="B488" s="239" t="s">
        <v>325</v>
      </c>
      <c r="C488" s="359" t="s">
        <v>326</v>
      </c>
      <c r="D488" s="359"/>
      <c r="E488" s="359"/>
      <c r="F488" s="240" t="s">
        <v>174</v>
      </c>
      <c r="G488" s="241">
        <v>6</v>
      </c>
      <c r="H488" s="242">
        <v>1</v>
      </c>
      <c r="I488" s="242">
        <v>6</v>
      </c>
      <c r="J488" s="270">
        <v>611.12</v>
      </c>
      <c r="K488" s="241"/>
      <c r="L488" s="277">
        <v>3666.72</v>
      </c>
      <c r="M488" s="241"/>
      <c r="N488" s="245"/>
      <c r="AF488" s="237"/>
      <c r="AG488" s="246" t="s">
        <v>326</v>
      </c>
      <c r="AL488" s="246"/>
      <c r="AN488" s="246"/>
      <c r="AP488" s="246"/>
      <c r="AR488" s="246"/>
    </row>
    <row r="489" spans="1:44" s="201" customFormat="1" ht="15">
      <c r="A489" s="268"/>
      <c r="B489" s="269"/>
      <c r="C489" s="359" t="s">
        <v>75</v>
      </c>
      <c r="D489" s="359"/>
      <c r="E489" s="359"/>
      <c r="F489" s="240"/>
      <c r="G489" s="241"/>
      <c r="H489" s="241"/>
      <c r="I489" s="241"/>
      <c r="J489" s="244"/>
      <c r="K489" s="241"/>
      <c r="L489" s="277">
        <v>3666.72</v>
      </c>
      <c r="M489" s="264"/>
      <c r="N489" s="245"/>
      <c r="AF489" s="237"/>
      <c r="AG489" s="246"/>
      <c r="AL489" s="246" t="s">
        <v>75</v>
      </c>
      <c r="AN489" s="246"/>
      <c r="AP489" s="246"/>
      <c r="AR489" s="246"/>
    </row>
    <row r="490" spans="1:44" s="201" customFormat="1" ht="45.75">
      <c r="A490" s="238" t="s">
        <v>327</v>
      </c>
      <c r="B490" s="239" t="s">
        <v>328</v>
      </c>
      <c r="C490" s="359" t="s">
        <v>329</v>
      </c>
      <c r="D490" s="359"/>
      <c r="E490" s="359"/>
      <c r="F490" s="240" t="s">
        <v>174</v>
      </c>
      <c r="G490" s="241">
        <v>3</v>
      </c>
      <c r="H490" s="242">
        <v>1</v>
      </c>
      <c r="I490" s="242">
        <v>3</v>
      </c>
      <c r="J490" s="277">
        <v>1614.41</v>
      </c>
      <c r="K490" s="241"/>
      <c r="L490" s="277">
        <v>4843.2299999999996</v>
      </c>
      <c r="M490" s="241"/>
      <c r="N490" s="245"/>
      <c r="AF490" s="237"/>
      <c r="AG490" s="246" t="s">
        <v>329</v>
      </c>
      <c r="AL490" s="246"/>
      <c r="AN490" s="246"/>
      <c r="AP490" s="246"/>
      <c r="AR490" s="246"/>
    </row>
    <row r="491" spans="1:44" s="201" customFormat="1" ht="15">
      <c r="A491" s="268"/>
      <c r="B491" s="269"/>
      <c r="C491" s="359" t="s">
        <v>75</v>
      </c>
      <c r="D491" s="359"/>
      <c r="E491" s="359"/>
      <c r="F491" s="240"/>
      <c r="G491" s="241"/>
      <c r="H491" s="241"/>
      <c r="I491" s="241"/>
      <c r="J491" s="244"/>
      <c r="K491" s="241"/>
      <c r="L491" s="277">
        <v>4843.2299999999996</v>
      </c>
      <c r="M491" s="264"/>
      <c r="N491" s="245"/>
      <c r="AF491" s="237"/>
      <c r="AG491" s="246"/>
      <c r="AL491" s="246" t="s">
        <v>75</v>
      </c>
      <c r="AN491" s="246"/>
      <c r="AP491" s="246"/>
      <c r="AR491" s="246"/>
    </row>
    <row r="492" spans="1:44" s="201" customFormat="1" ht="45.75">
      <c r="A492" s="238" t="s">
        <v>330</v>
      </c>
      <c r="B492" s="239" t="s">
        <v>331</v>
      </c>
      <c r="C492" s="359" t="s">
        <v>332</v>
      </c>
      <c r="D492" s="359"/>
      <c r="E492" s="359"/>
      <c r="F492" s="240" t="s">
        <v>174</v>
      </c>
      <c r="G492" s="241">
        <v>4</v>
      </c>
      <c r="H492" s="242">
        <v>1</v>
      </c>
      <c r="I492" s="242">
        <v>4</v>
      </c>
      <c r="J492" s="277">
        <v>1423.8</v>
      </c>
      <c r="K492" s="241"/>
      <c r="L492" s="277">
        <v>5695.2</v>
      </c>
      <c r="M492" s="241"/>
      <c r="N492" s="245"/>
      <c r="AF492" s="237"/>
      <c r="AG492" s="246" t="s">
        <v>332</v>
      </c>
      <c r="AL492" s="246"/>
      <c r="AN492" s="246"/>
      <c r="AP492" s="246"/>
      <c r="AR492" s="246"/>
    </row>
    <row r="493" spans="1:44" s="201" customFormat="1" ht="15">
      <c r="A493" s="268"/>
      <c r="B493" s="269"/>
      <c r="C493" s="359" t="s">
        <v>75</v>
      </c>
      <c r="D493" s="359"/>
      <c r="E493" s="359"/>
      <c r="F493" s="240"/>
      <c r="G493" s="241"/>
      <c r="H493" s="241"/>
      <c r="I493" s="241"/>
      <c r="J493" s="244"/>
      <c r="K493" s="241"/>
      <c r="L493" s="277">
        <v>5695.2</v>
      </c>
      <c r="M493" s="264"/>
      <c r="N493" s="245"/>
      <c r="AF493" s="237"/>
      <c r="AG493" s="246"/>
      <c r="AL493" s="246" t="s">
        <v>75</v>
      </c>
      <c r="AN493" s="246"/>
      <c r="AP493" s="246"/>
      <c r="AR493" s="246"/>
    </row>
    <row r="494" spans="1:44" s="201" customFormat="1" ht="23.25">
      <c r="A494" s="238" t="s">
        <v>333</v>
      </c>
      <c r="B494" s="239" t="s">
        <v>334</v>
      </c>
      <c r="C494" s="359" t="s">
        <v>335</v>
      </c>
      <c r="D494" s="359"/>
      <c r="E494" s="359"/>
      <c r="F494" s="240" t="s">
        <v>149</v>
      </c>
      <c r="G494" s="241">
        <v>7.46E-2</v>
      </c>
      <c r="H494" s="242">
        <v>1</v>
      </c>
      <c r="I494" s="243">
        <v>7.46E-2</v>
      </c>
      <c r="J494" s="244"/>
      <c r="K494" s="241"/>
      <c r="L494" s="244"/>
      <c r="M494" s="241"/>
      <c r="N494" s="245"/>
      <c r="AF494" s="237"/>
      <c r="AG494" s="246" t="s">
        <v>335</v>
      </c>
      <c r="AL494" s="246"/>
      <c r="AN494" s="246"/>
      <c r="AP494" s="246"/>
      <c r="AR494" s="246"/>
    </row>
    <row r="495" spans="1:44" s="201" customFormat="1" ht="15">
      <c r="A495" s="247"/>
      <c r="B495" s="248"/>
      <c r="C495" s="357" t="s">
        <v>336</v>
      </c>
      <c r="D495" s="357"/>
      <c r="E495" s="357"/>
      <c r="F495" s="357"/>
      <c r="G495" s="357"/>
      <c r="H495" s="357"/>
      <c r="I495" s="357"/>
      <c r="J495" s="357"/>
      <c r="K495" s="357"/>
      <c r="L495" s="357"/>
      <c r="M495" s="357"/>
      <c r="N495" s="361"/>
      <c r="AF495" s="237"/>
      <c r="AG495" s="246"/>
      <c r="AH495" s="249" t="s">
        <v>336</v>
      </c>
      <c r="AL495" s="246"/>
      <c r="AN495" s="246"/>
      <c r="AP495" s="246"/>
      <c r="AR495" s="246"/>
    </row>
    <row r="496" spans="1:44" s="201" customFormat="1" ht="15">
      <c r="A496" s="250"/>
      <c r="B496" s="251" t="s">
        <v>57</v>
      </c>
      <c r="C496" s="357" t="s">
        <v>82</v>
      </c>
      <c r="D496" s="357"/>
      <c r="E496" s="357"/>
      <c r="F496" s="252"/>
      <c r="G496" s="253"/>
      <c r="H496" s="253"/>
      <c r="I496" s="253"/>
      <c r="J496" s="255">
        <v>435.97</v>
      </c>
      <c r="K496" s="253"/>
      <c r="L496" s="255">
        <v>32.520000000000003</v>
      </c>
      <c r="M496" s="257">
        <v>33.130000000000003</v>
      </c>
      <c r="N496" s="276">
        <v>1077.3900000000001</v>
      </c>
      <c r="AF496" s="237"/>
      <c r="AG496" s="246"/>
      <c r="AI496" s="249" t="s">
        <v>82</v>
      </c>
      <c r="AL496" s="246"/>
      <c r="AN496" s="246"/>
      <c r="AP496" s="246"/>
      <c r="AR496" s="246"/>
    </row>
    <row r="497" spans="1:44" s="201" customFormat="1" ht="15">
      <c r="A497" s="250"/>
      <c r="B497" s="251" t="s">
        <v>62</v>
      </c>
      <c r="C497" s="357" t="s">
        <v>63</v>
      </c>
      <c r="D497" s="357"/>
      <c r="E497" s="357"/>
      <c r="F497" s="252"/>
      <c r="G497" s="253"/>
      <c r="H497" s="253"/>
      <c r="I497" s="253"/>
      <c r="J497" s="255">
        <v>210.16</v>
      </c>
      <c r="K497" s="253"/>
      <c r="L497" s="255">
        <v>15.68</v>
      </c>
      <c r="M497" s="253"/>
      <c r="N497" s="256"/>
      <c r="AF497" s="237"/>
      <c r="AG497" s="246"/>
      <c r="AI497" s="249" t="s">
        <v>63</v>
      </c>
      <c r="AL497" s="246"/>
      <c r="AN497" s="246"/>
      <c r="AP497" s="246"/>
      <c r="AR497" s="246"/>
    </row>
    <row r="498" spans="1:44" s="201" customFormat="1" ht="15">
      <c r="A498" s="250"/>
      <c r="B498" s="251" t="s">
        <v>64</v>
      </c>
      <c r="C498" s="357" t="s">
        <v>65</v>
      </c>
      <c r="D498" s="357"/>
      <c r="E498" s="357"/>
      <c r="F498" s="252"/>
      <c r="G498" s="253"/>
      <c r="H498" s="253"/>
      <c r="I498" s="253"/>
      <c r="J498" s="255">
        <v>10.9</v>
      </c>
      <c r="K498" s="253"/>
      <c r="L498" s="255">
        <v>0.81</v>
      </c>
      <c r="M498" s="257">
        <v>33.130000000000003</v>
      </c>
      <c r="N498" s="258">
        <v>26.84</v>
      </c>
      <c r="AF498" s="237"/>
      <c r="AG498" s="246"/>
      <c r="AI498" s="249" t="s">
        <v>65</v>
      </c>
      <c r="AL498" s="246"/>
      <c r="AN498" s="246"/>
      <c r="AP498" s="246"/>
      <c r="AR498" s="246"/>
    </row>
    <row r="499" spans="1:44" s="201" customFormat="1" ht="15">
      <c r="A499" s="250"/>
      <c r="B499" s="251" t="s">
        <v>91</v>
      </c>
      <c r="C499" s="357" t="s">
        <v>120</v>
      </c>
      <c r="D499" s="357"/>
      <c r="E499" s="357"/>
      <c r="F499" s="252"/>
      <c r="G499" s="253"/>
      <c r="H499" s="253"/>
      <c r="I499" s="253"/>
      <c r="J499" s="254">
        <v>10421.959999999999</v>
      </c>
      <c r="K499" s="253"/>
      <c r="L499" s="255">
        <v>777.48</v>
      </c>
      <c r="M499" s="253"/>
      <c r="N499" s="256"/>
      <c r="AF499" s="237"/>
      <c r="AG499" s="246"/>
      <c r="AI499" s="249" t="s">
        <v>120</v>
      </c>
      <c r="AL499" s="246"/>
      <c r="AN499" s="246"/>
      <c r="AP499" s="246"/>
      <c r="AR499" s="246"/>
    </row>
    <row r="500" spans="1:44" s="201" customFormat="1" ht="15">
      <c r="A500" s="259"/>
      <c r="B500" s="251"/>
      <c r="C500" s="357" t="s">
        <v>83</v>
      </c>
      <c r="D500" s="357"/>
      <c r="E500" s="357"/>
      <c r="F500" s="252" t="s">
        <v>67</v>
      </c>
      <c r="G500" s="273">
        <v>42.7</v>
      </c>
      <c r="H500" s="253"/>
      <c r="I500" s="275">
        <v>3.1854200000000001</v>
      </c>
      <c r="J500" s="262"/>
      <c r="K500" s="253"/>
      <c r="L500" s="262"/>
      <c r="M500" s="253"/>
      <c r="N500" s="256"/>
      <c r="AF500" s="237"/>
      <c r="AG500" s="246"/>
      <c r="AJ500" s="249" t="s">
        <v>83</v>
      </c>
      <c r="AL500" s="246"/>
      <c r="AN500" s="246"/>
      <c r="AP500" s="246"/>
      <c r="AR500" s="246"/>
    </row>
    <row r="501" spans="1:44" s="201" customFormat="1" ht="15">
      <c r="A501" s="259"/>
      <c r="B501" s="251"/>
      <c r="C501" s="357" t="s">
        <v>66</v>
      </c>
      <c r="D501" s="357"/>
      <c r="E501" s="357"/>
      <c r="F501" s="252" t="s">
        <v>67</v>
      </c>
      <c r="G501" s="257">
        <v>0.94</v>
      </c>
      <c r="H501" s="253"/>
      <c r="I501" s="299">
        <v>7.0124000000000006E-2</v>
      </c>
      <c r="J501" s="262"/>
      <c r="K501" s="253"/>
      <c r="L501" s="262"/>
      <c r="M501" s="253"/>
      <c r="N501" s="256"/>
      <c r="AF501" s="237"/>
      <c r="AG501" s="246"/>
      <c r="AJ501" s="249" t="s">
        <v>66</v>
      </c>
      <c r="AL501" s="246"/>
      <c r="AN501" s="246"/>
      <c r="AP501" s="246"/>
      <c r="AR501" s="246"/>
    </row>
    <row r="502" spans="1:44" s="201" customFormat="1" ht="15">
      <c r="A502" s="250"/>
      <c r="B502" s="251"/>
      <c r="C502" s="360" t="s">
        <v>68</v>
      </c>
      <c r="D502" s="360"/>
      <c r="E502" s="360"/>
      <c r="F502" s="263"/>
      <c r="G502" s="264"/>
      <c r="H502" s="264"/>
      <c r="I502" s="264"/>
      <c r="J502" s="265">
        <v>11068.09</v>
      </c>
      <c r="K502" s="264"/>
      <c r="L502" s="266">
        <v>825.68</v>
      </c>
      <c r="M502" s="264"/>
      <c r="N502" s="267"/>
      <c r="AF502" s="237"/>
      <c r="AG502" s="246"/>
      <c r="AK502" s="249" t="s">
        <v>68</v>
      </c>
      <c r="AL502" s="246"/>
      <c r="AN502" s="246"/>
      <c r="AP502" s="246"/>
      <c r="AR502" s="246"/>
    </row>
    <row r="503" spans="1:44" s="201" customFormat="1" ht="15">
      <c r="A503" s="259"/>
      <c r="B503" s="251"/>
      <c r="C503" s="357" t="s">
        <v>69</v>
      </c>
      <c r="D503" s="357"/>
      <c r="E503" s="357"/>
      <c r="F503" s="252"/>
      <c r="G503" s="253"/>
      <c r="H503" s="253"/>
      <c r="I503" s="253"/>
      <c r="J503" s="262"/>
      <c r="K503" s="253"/>
      <c r="L503" s="255">
        <v>33.33</v>
      </c>
      <c r="M503" s="253"/>
      <c r="N503" s="276">
        <v>1104.23</v>
      </c>
      <c r="AF503" s="237"/>
      <c r="AG503" s="246"/>
      <c r="AJ503" s="249" t="s">
        <v>69</v>
      </c>
      <c r="AL503" s="246"/>
      <c r="AN503" s="246"/>
      <c r="AP503" s="246"/>
      <c r="AR503" s="246"/>
    </row>
    <row r="504" spans="1:44" s="201" customFormat="1" ht="23.25">
      <c r="A504" s="259"/>
      <c r="B504" s="251" t="s">
        <v>289</v>
      </c>
      <c r="C504" s="357" t="s">
        <v>290</v>
      </c>
      <c r="D504" s="357"/>
      <c r="E504" s="357"/>
      <c r="F504" s="252" t="s">
        <v>72</v>
      </c>
      <c r="G504" s="260">
        <v>110</v>
      </c>
      <c r="H504" s="253"/>
      <c r="I504" s="260">
        <v>110</v>
      </c>
      <c r="J504" s="262"/>
      <c r="K504" s="253"/>
      <c r="L504" s="255">
        <v>36.659999999999997</v>
      </c>
      <c r="M504" s="253"/>
      <c r="N504" s="276">
        <v>1214.6500000000001</v>
      </c>
      <c r="AF504" s="237"/>
      <c r="AG504" s="246"/>
      <c r="AJ504" s="249" t="s">
        <v>290</v>
      </c>
      <c r="AL504" s="246"/>
      <c r="AN504" s="246"/>
      <c r="AP504" s="246"/>
      <c r="AR504" s="246"/>
    </row>
    <row r="505" spans="1:44" s="201" customFormat="1" ht="23.25">
      <c r="A505" s="259"/>
      <c r="B505" s="251" t="s">
        <v>291</v>
      </c>
      <c r="C505" s="357" t="s">
        <v>292</v>
      </c>
      <c r="D505" s="357"/>
      <c r="E505" s="357"/>
      <c r="F505" s="252" t="s">
        <v>72</v>
      </c>
      <c r="G505" s="260">
        <v>73</v>
      </c>
      <c r="H505" s="253"/>
      <c r="I505" s="260">
        <v>73</v>
      </c>
      <c r="J505" s="262"/>
      <c r="K505" s="253"/>
      <c r="L505" s="255">
        <v>24.33</v>
      </c>
      <c r="M505" s="253"/>
      <c r="N505" s="258">
        <v>806.09</v>
      </c>
      <c r="AF505" s="237"/>
      <c r="AG505" s="246"/>
      <c r="AJ505" s="249" t="s">
        <v>292</v>
      </c>
      <c r="AL505" s="246"/>
      <c r="AN505" s="246"/>
      <c r="AP505" s="246"/>
      <c r="AR505" s="246"/>
    </row>
    <row r="506" spans="1:44" s="201" customFormat="1" ht="15">
      <c r="A506" s="268"/>
      <c r="B506" s="269"/>
      <c r="C506" s="359" t="s">
        <v>75</v>
      </c>
      <c r="D506" s="359"/>
      <c r="E506" s="359"/>
      <c r="F506" s="240"/>
      <c r="G506" s="241"/>
      <c r="H506" s="241"/>
      <c r="I506" s="241"/>
      <c r="J506" s="244"/>
      <c r="K506" s="241"/>
      <c r="L506" s="270">
        <v>886.67</v>
      </c>
      <c r="M506" s="264"/>
      <c r="N506" s="245"/>
      <c r="AF506" s="237"/>
      <c r="AG506" s="246"/>
      <c r="AL506" s="246" t="s">
        <v>75</v>
      </c>
      <c r="AN506" s="246"/>
      <c r="AP506" s="246"/>
      <c r="AR506" s="246"/>
    </row>
    <row r="507" spans="1:44" s="201" customFormat="1" ht="15">
      <c r="A507" s="363" t="s">
        <v>337</v>
      </c>
      <c r="B507" s="364"/>
      <c r="C507" s="364"/>
      <c r="D507" s="364"/>
      <c r="E507" s="364"/>
      <c r="F507" s="364"/>
      <c r="G507" s="364"/>
      <c r="H507" s="364"/>
      <c r="I507" s="364"/>
      <c r="J507" s="364"/>
      <c r="K507" s="364"/>
      <c r="L507" s="364"/>
      <c r="M507" s="364"/>
      <c r="N507" s="365"/>
      <c r="AF507" s="237"/>
      <c r="AG507" s="246"/>
      <c r="AL507" s="246"/>
      <c r="AN507" s="246"/>
      <c r="AP507" s="246"/>
      <c r="AR507" s="246" t="s">
        <v>337</v>
      </c>
    </row>
    <row r="508" spans="1:44" s="201" customFormat="1" ht="57">
      <c r="A508" s="238" t="s">
        <v>338</v>
      </c>
      <c r="B508" s="239" t="s">
        <v>339</v>
      </c>
      <c r="C508" s="359" t="s">
        <v>340</v>
      </c>
      <c r="D508" s="359"/>
      <c r="E508" s="359"/>
      <c r="F508" s="240" t="s">
        <v>78</v>
      </c>
      <c r="G508" s="241">
        <v>2.8000000000000001E-2</v>
      </c>
      <c r="H508" s="242">
        <v>1</v>
      </c>
      <c r="I508" s="271">
        <v>2.8000000000000001E-2</v>
      </c>
      <c r="J508" s="244"/>
      <c r="K508" s="241"/>
      <c r="L508" s="244"/>
      <c r="M508" s="241"/>
      <c r="N508" s="245"/>
      <c r="AF508" s="237"/>
      <c r="AG508" s="246" t="s">
        <v>340</v>
      </c>
      <c r="AL508" s="246"/>
      <c r="AN508" s="246"/>
      <c r="AP508" s="246"/>
      <c r="AR508" s="246"/>
    </row>
    <row r="509" spans="1:44" s="201" customFormat="1" ht="15">
      <c r="A509" s="247"/>
      <c r="B509" s="248"/>
      <c r="C509" s="357" t="s">
        <v>341</v>
      </c>
      <c r="D509" s="357"/>
      <c r="E509" s="357"/>
      <c r="F509" s="357"/>
      <c r="G509" s="357"/>
      <c r="H509" s="357"/>
      <c r="I509" s="357"/>
      <c r="J509" s="357"/>
      <c r="K509" s="357"/>
      <c r="L509" s="357"/>
      <c r="M509" s="357"/>
      <c r="N509" s="361"/>
      <c r="AF509" s="237"/>
      <c r="AG509" s="246"/>
      <c r="AH509" s="249" t="s">
        <v>341</v>
      </c>
      <c r="AL509" s="246"/>
      <c r="AN509" s="246"/>
      <c r="AP509" s="246"/>
      <c r="AR509" s="246"/>
    </row>
    <row r="510" spans="1:44" s="201" customFormat="1" ht="15">
      <c r="A510" s="250"/>
      <c r="B510" s="251" t="s">
        <v>57</v>
      </c>
      <c r="C510" s="357" t="s">
        <v>82</v>
      </c>
      <c r="D510" s="357"/>
      <c r="E510" s="357"/>
      <c r="F510" s="252"/>
      <c r="G510" s="253"/>
      <c r="H510" s="253"/>
      <c r="I510" s="253"/>
      <c r="J510" s="254">
        <v>5555.52</v>
      </c>
      <c r="K510" s="253"/>
      <c r="L510" s="255">
        <v>155.55000000000001</v>
      </c>
      <c r="M510" s="257">
        <v>33.130000000000003</v>
      </c>
      <c r="N510" s="276">
        <v>5153.37</v>
      </c>
      <c r="AF510" s="237"/>
      <c r="AG510" s="246"/>
      <c r="AI510" s="249" t="s">
        <v>82</v>
      </c>
      <c r="AL510" s="246"/>
      <c r="AN510" s="246"/>
      <c r="AP510" s="246"/>
      <c r="AR510" s="246"/>
    </row>
    <row r="511" spans="1:44" s="201" customFormat="1" ht="15">
      <c r="A511" s="250"/>
      <c r="B511" s="251" t="s">
        <v>62</v>
      </c>
      <c r="C511" s="357" t="s">
        <v>63</v>
      </c>
      <c r="D511" s="357"/>
      <c r="E511" s="357"/>
      <c r="F511" s="252"/>
      <c r="G511" s="253"/>
      <c r="H511" s="253"/>
      <c r="I511" s="253"/>
      <c r="J511" s="254">
        <v>4233.79</v>
      </c>
      <c r="K511" s="253"/>
      <c r="L511" s="255">
        <v>118.55</v>
      </c>
      <c r="M511" s="253"/>
      <c r="N511" s="256"/>
      <c r="AF511" s="237"/>
      <c r="AG511" s="246"/>
      <c r="AI511" s="249" t="s">
        <v>63</v>
      </c>
      <c r="AL511" s="246"/>
      <c r="AN511" s="246"/>
      <c r="AP511" s="246"/>
      <c r="AR511" s="246"/>
    </row>
    <row r="512" spans="1:44" s="201" customFormat="1" ht="15">
      <c r="A512" s="250"/>
      <c r="B512" s="251" t="s">
        <v>64</v>
      </c>
      <c r="C512" s="357" t="s">
        <v>65</v>
      </c>
      <c r="D512" s="357"/>
      <c r="E512" s="357"/>
      <c r="F512" s="252"/>
      <c r="G512" s="253"/>
      <c r="H512" s="253"/>
      <c r="I512" s="253"/>
      <c r="J512" s="255">
        <v>549.29999999999995</v>
      </c>
      <c r="K512" s="253"/>
      <c r="L512" s="255">
        <v>15.38</v>
      </c>
      <c r="M512" s="257">
        <v>33.130000000000003</v>
      </c>
      <c r="N512" s="258">
        <v>509.54</v>
      </c>
      <c r="AF512" s="237"/>
      <c r="AG512" s="246"/>
      <c r="AI512" s="249" t="s">
        <v>65</v>
      </c>
      <c r="AL512" s="246"/>
      <c r="AN512" s="246"/>
      <c r="AP512" s="246"/>
      <c r="AR512" s="246"/>
    </row>
    <row r="513" spans="1:44" s="201" customFormat="1" ht="15">
      <c r="A513" s="250"/>
      <c r="B513" s="251" t="s">
        <v>91</v>
      </c>
      <c r="C513" s="357" t="s">
        <v>120</v>
      </c>
      <c r="D513" s="357"/>
      <c r="E513" s="357"/>
      <c r="F513" s="252"/>
      <c r="G513" s="253"/>
      <c r="H513" s="253"/>
      <c r="I513" s="253"/>
      <c r="J513" s="254">
        <v>8060.21</v>
      </c>
      <c r="K513" s="253"/>
      <c r="L513" s="255">
        <v>225.69</v>
      </c>
      <c r="M513" s="253"/>
      <c r="N513" s="256"/>
      <c r="AF513" s="237"/>
      <c r="AG513" s="246"/>
      <c r="AI513" s="249" t="s">
        <v>120</v>
      </c>
      <c r="AL513" s="246"/>
      <c r="AN513" s="246"/>
      <c r="AP513" s="246"/>
      <c r="AR513" s="246"/>
    </row>
    <row r="514" spans="1:44" s="201" customFormat="1" ht="15">
      <c r="A514" s="259"/>
      <c r="B514" s="251"/>
      <c r="C514" s="357" t="s">
        <v>83</v>
      </c>
      <c r="D514" s="357"/>
      <c r="E514" s="357"/>
      <c r="F514" s="252" t="s">
        <v>67</v>
      </c>
      <c r="G514" s="260">
        <v>643</v>
      </c>
      <c r="H514" s="253"/>
      <c r="I514" s="274">
        <v>18.004000000000001</v>
      </c>
      <c r="J514" s="262"/>
      <c r="K514" s="253"/>
      <c r="L514" s="262"/>
      <c r="M514" s="253"/>
      <c r="N514" s="256"/>
      <c r="AF514" s="237"/>
      <c r="AG514" s="246"/>
      <c r="AJ514" s="249" t="s">
        <v>83</v>
      </c>
      <c r="AL514" s="246"/>
      <c r="AN514" s="246"/>
      <c r="AP514" s="246"/>
      <c r="AR514" s="246"/>
    </row>
    <row r="515" spans="1:44" s="201" customFormat="1" ht="15">
      <c r="A515" s="259"/>
      <c r="B515" s="251"/>
      <c r="C515" s="357" t="s">
        <v>66</v>
      </c>
      <c r="D515" s="357"/>
      <c r="E515" s="357"/>
      <c r="F515" s="252" t="s">
        <v>67</v>
      </c>
      <c r="G515" s="257">
        <v>40.909999999999997</v>
      </c>
      <c r="H515" s="253"/>
      <c r="I515" s="275">
        <v>1.1454800000000001</v>
      </c>
      <c r="J515" s="262"/>
      <c r="K515" s="253"/>
      <c r="L515" s="262"/>
      <c r="M515" s="253"/>
      <c r="N515" s="256"/>
      <c r="AF515" s="237"/>
      <c r="AG515" s="246"/>
      <c r="AJ515" s="249" t="s">
        <v>66</v>
      </c>
      <c r="AL515" s="246"/>
      <c r="AN515" s="246"/>
      <c r="AP515" s="246"/>
      <c r="AR515" s="246"/>
    </row>
    <row r="516" spans="1:44" s="201" customFormat="1" ht="15">
      <c r="A516" s="250"/>
      <c r="B516" s="251"/>
      <c r="C516" s="360" t="s">
        <v>68</v>
      </c>
      <c r="D516" s="360"/>
      <c r="E516" s="360"/>
      <c r="F516" s="263"/>
      <c r="G516" s="264"/>
      <c r="H516" s="264"/>
      <c r="I516" s="264"/>
      <c r="J516" s="265">
        <v>17849.52</v>
      </c>
      <c r="K516" s="264"/>
      <c r="L516" s="266">
        <v>499.79</v>
      </c>
      <c r="M516" s="264"/>
      <c r="N516" s="267"/>
      <c r="AF516" s="237"/>
      <c r="AG516" s="246"/>
      <c r="AK516" s="249" t="s">
        <v>68</v>
      </c>
      <c r="AL516" s="246"/>
      <c r="AN516" s="246"/>
      <c r="AP516" s="246"/>
      <c r="AR516" s="246"/>
    </row>
    <row r="517" spans="1:44" s="201" customFormat="1" ht="15">
      <c r="A517" s="259"/>
      <c r="B517" s="251"/>
      <c r="C517" s="357" t="s">
        <v>69</v>
      </c>
      <c r="D517" s="357"/>
      <c r="E517" s="357"/>
      <c r="F517" s="252"/>
      <c r="G517" s="253"/>
      <c r="H517" s="253"/>
      <c r="I517" s="253"/>
      <c r="J517" s="262"/>
      <c r="K517" s="253"/>
      <c r="L517" s="255">
        <v>170.93</v>
      </c>
      <c r="M517" s="253"/>
      <c r="N517" s="276">
        <v>5662.91</v>
      </c>
      <c r="AF517" s="237"/>
      <c r="AG517" s="246"/>
      <c r="AJ517" s="249" t="s">
        <v>69</v>
      </c>
      <c r="AL517" s="246"/>
      <c r="AN517" s="246"/>
      <c r="AP517" s="246"/>
      <c r="AR517" s="246"/>
    </row>
    <row r="518" spans="1:44" s="201" customFormat="1" ht="23.25">
      <c r="A518" s="259"/>
      <c r="B518" s="251" t="s">
        <v>121</v>
      </c>
      <c r="C518" s="357" t="s">
        <v>122</v>
      </c>
      <c r="D518" s="357"/>
      <c r="E518" s="357"/>
      <c r="F518" s="252" t="s">
        <v>72</v>
      </c>
      <c r="G518" s="260">
        <v>102</v>
      </c>
      <c r="H518" s="253"/>
      <c r="I518" s="260">
        <v>102</v>
      </c>
      <c r="J518" s="262"/>
      <c r="K518" s="253"/>
      <c r="L518" s="255">
        <v>174.35</v>
      </c>
      <c r="M518" s="253"/>
      <c r="N518" s="276">
        <v>5776.17</v>
      </c>
      <c r="AF518" s="237"/>
      <c r="AG518" s="246"/>
      <c r="AJ518" s="249" t="s">
        <v>122</v>
      </c>
      <c r="AL518" s="246"/>
      <c r="AN518" s="246"/>
      <c r="AP518" s="246"/>
      <c r="AR518" s="246"/>
    </row>
    <row r="519" spans="1:44" s="201" customFormat="1" ht="23.25">
      <c r="A519" s="259"/>
      <c r="B519" s="251" t="s">
        <v>123</v>
      </c>
      <c r="C519" s="357" t="s">
        <v>124</v>
      </c>
      <c r="D519" s="357"/>
      <c r="E519" s="357"/>
      <c r="F519" s="252" t="s">
        <v>72</v>
      </c>
      <c r="G519" s="260">
        <v>58</v>
      </c>
      <c r="H519" s="253"/>
      <c r="I519" s="260">
        <v>58</v>
      </c>
      <c r="J519" s="262"/>
      <c r="K519" s="253"/>
      <c r="L519" s="255">
        <v>99.14</v>
      </c>
      <c r="M519" s="253"/>
      <c r="N519" s="276">
        <v>3284.49</v>
      </c>
      <c r="AF519" s="237"/>
      <c r="AG519" s="246"/>
      <c r="AJ519" s="249" t="s">
        <v>124</v>
      </c>
      <c r="AL519" s="246"/>
      <c r="AN519" s="246"/>
      <c r="AP519" s="246"/>
      <c r="AR519" s="246"/>
    </row>
    <row r="520" spans="1:44" s="201" customFormat="1" ht="15">
      <c r="A520" s="268"/>
      <c r="B520" s="269"/>
      <c r="C520" s="359" t="s">
        <v>75</v>
      </c>
      <c r="D520" s="359"/>
      <c r="E520" s="359"/>
      <c r="F520" s="240"/>
      <c r="G520" s="241"/>
      <c r="H520" s="241"/>
      <c r="I520" s="241"/>
      <c r="J520" s="244"/>
      <c r="K520" s="241"/>
      <c r="L520" s="270">
        <v>773.28</v>
      </c>
      <c r="M520" s="264"/>
      <c r="N520" s="245"/>
      <c r="AF520" s="237"/>
      <c r="AG520" s="246"/>
      <c r="AL520" s="246" t="s">
        <v>75</v>
      </c>
      <c r="AN520" s="246"/>
      <c r="AP520" s="246"/>
      <c r="AR520" s="246"/>
    </row>
    <row r="521" spans="1:44" s="201" customFormat="1" ht="15">
      <c r="A521" s="238" t="s">
        <v>342</v>
      </c>
      <c r="B521" s="239" t="s">
        <v>131</v>
      </c>
      <c r="C521" s="359" t="s">
        <v>132</v>
      </c>
      <c r="D521" s="359"/>
      <c r="E521" s="359"/>
      <c r="F521" s="240" t="s">
        <v>133</v>
      </c>
      <c r="G521" s="241">
        <v>0.90200000000000002</v>
      </c>
      <c r="H521" s="242">
        <v>1</v>
      </c>
      <c r="I521" s="271">
        <v>0.90200000000000002</v>
      </c>
      <c r="J521" s="244"/>
      <c r="K521" s="241"/>
      <c r="L521" s="270">
        <v>179.67</v>
      </c>
      <c r="M521" s="241"/>
      <c r="N521" s="245"/>
      <c r="AF521" s="237"/>
      <c r="AG521" s="246" t="s">
        <v>132</v>
      </c>
      <c r="AL521" s="246"/>
      <c r="AN521" s="246"/>
      <c r="AP521" s="246"/>
      <c r="AR521" s="246"/>
    </row>
    <row r="522" spans="1:44" s="201" customFormat="1" ht="15">
      <c r="A522" s="250"/>
      <c r="B522" s="251" t="s">
        <v>62</v>
      </c>
      <c r="C522" s="357" t="s">
        <v>63</v>
      </c>
      <c r="D522" s="357"/>
      <c r="E522" s="357"/>
      <c r="F522" s="252"/>
      <c r="G522" s="253"/>
      <c r="H522" s="253"/>
      <c r="I522" s="253"/>
      <c r="J522" s="255">
        <v>177.59</v>
      </c>
      <c r="K522" s="253"/>
      <c r="L522" s="255">
        <v>160.19</v>
      </c>
      <c r="M522" s="253"/>
      <c r="N522" s="256"/>
      <c r="AF522" s="237"/>
      <c r="AG522" s="246"/>
      <c r="AI522" s="249" t="s">
        <v>63</v>
      </c>
      <c r="AL522" s="246"/>
      <c r="AN522" s="246"/>
      <c r="AP522" s="246"/>
      <c r="AR522" s="246"/>
    </row>
    <row r="523" spans="1:44" s="201" customFormat="1" ht="15">
      <c r="A523" s="250"/>
      <c r="B523" s="251" t="s">
        <v>64</v>
      </c>
      <c r="C523" s="357" t="s">
        <v>65</v>
      </c>
      <c r="D523" s="357"/>
      <c r="E523" s="357"/>
      <c r="F523" s="252"/>
      <c r="G523" s="253"/>
      <c r="H523" s="253"/>
      <c r="I523" s="253"/>
      <c r="J523" s="255">
        <v>13.5</v>
      </c>
      <c r="K523" s="253"/>
      <c r="L523" s="255">
        <v>12.18</v>
      </c>
      <c r="M523" s="257">
        <v>33.130000000000003</v>
      </c>
      <c r="N523" s="258">
        <v>403.52</v>
      </c>
      <c r="AF523" s="237"/>
      <c r="AG523" s="246"/>
      <c r="AI523" s="249" t="s">
        <v>65</v>
      </c>
      <c r="AL523" s="246"/>
      <c r="AN523" s="246"/>
      <c r="AP523" s="246"/>
      <c r="AR523" s="246"/>
    </row>
    <row r="524" spans="1:44" s="201" customFormat="1" ht="15">
      <c r="A524" s="259"/>
      <c r="B524" s="251"/>
      <c r="C524" s="357" t="s">
        <v>69</v>
      </c>
      <c r="D524" s="357"/>
      <c r="E524" s="357"/>
      <c r="F524" s="252"/>
      <c r="G524" s="253"/>
      <c r="H524" s="253"/>
      <c r="I524" s="253"/>
      <c r="J524" s="262"/>
      <c r="K524" s="253"/>
      <c r="L524" s="255">
        <v>12.18</v>
      </c>
      <c r="M524" s="253"/>
      <c r="N524" s="258">
        <v>403.52</v>
      </c>
      <c r="AF524" s="237"/>
      <c r="AG524" s="246"/>
      <c r="AJ524" s="249" t="s">
        <v>69</v>
      </c>
      <c r="AL524" s="246"/>
      <c r="AN524" s="246"/>
      <c r="AP524" s="246"/>
      <c r="AR524" s="246"/>
    </row>
    <row r="525" spans="1:44" s="201" customFormat="1" ht="23.25">
      <c r="A525" s="259"/>
      <c r="B525" s="251" t="s">
        <v>121</v>
      </c>
      <c r="C525" s="357" t="s">
        <v>122</v>
      </c>
      <c r="D525" s="357"/>
      <c r="E525" s="357"/>
      <c r="F525" s="252" t="s">
        <v>72</v>
      </c>
      <c r="G525" s="260">
        <v>102</v>
      </c>
      <c r="H525" s="253"/>
      <c r="I525" s="260">
        <v>102</v>
      </c>
      <c r="J525" s="262"/>
      <c r="K525" s="253"/>
      <c r="L525" s="255">
        <v>12.42</v>
      </c>
      <c r="M525" s="253"/>
      <c r="N525" s="258">
        <v>411.59</v>
      </c>
      <c r="AF525" s="237"/>
      <c r="AG525" s="246"/>
      <c r="AJ525" s="249" t="s">
        <v>122</v>
      </c>
      <c r="AL525" s="246"/>
      <c r="AN525" s="246"/>
      <c r="AP525" s="246"/>
      <c r="AR525" s="246"/>
    </row>
    <row r="526" spans="1:44" s="201" customFormat="1" ht="23.25">
      <c r="A526" s="259"/>
      <c r="B526" s="251" t="s">
        <v>123</v>
      </c>
      <c r="C526" s="357" t="s">
        <v>124</v>
      </c>
      <c r="D526" s="357"/>
      <c r="E526" s="357"/>
      <c r="F526" s="252" t="s">
        <v>72</v>
      </c>
      <c r="G526" s="260">
        <v>58</v>
      </c>
      <c r="H526" s="253"/>
      <c r="I526" s="260">
        <v>58</v>
      </c>
      <c r="J526" s="262"/>
      <c r="K526" s="253"/>
      <c r="L526" s="255">
        <v>7.06</v>
      </c>
      <c r="M526" s="253"/>
      <c r="N526" s="258">
        <v>234.04</v>
      </c>
      <c r="AF526" s="237"/>
      <c r="AG526" s="246"/>
      <c r="AJ526" s="249" t="s">
        <v>124</v>
      </c>
      <c r="AL526" s="246"/>
      <c r="AN526" s="246"/>
      <c r="AP526" s="246"/>
      <c r="AR526" s="246"/>
    </row>
    <row r="527" spans="1:44" s="201" customFormat="1" ht="15">
      <c r="A527" s="268"/>
      <c r="B527" s="269"/>
      <c r="C527" s="359" t="s">
        <v>75</v>
      </c>
      <c r="D527" s="359"/>
      <c r="E527" s="359"/>
      <c r="F527" s="240"/>
      <c r="G527" s="241"/>
      <c r="H527" s="241"/>
      <c r="I527" s="241"/>
      <c r="J527" s="244"/>
      <c r="K527" s="241"/>
      <c r="L527" s="270">
        <v>179.67</v>
      </c>
      <c r="M527" s="264"/>
      <c r="N527" s="245"/>
      <c r="AF527" s="237"/>
      <c r="AG527" s="246"/>
      <c r="AL527" s="246" t="s">
        <v>75</v>
      </c>
      <c r="AN527" s="246"/>
      <c r="AP527" s="246"/>
      <c r="AR527" s="246"/>
    </row>
    <row r="528" spans="1:44" s="201" customFormat="1" ht="23.25">
      <c r="A528" s="238" t="s">
        <v>343</v>
      </c>
      <c r="B528" s="239" t="s">
        <v>139</v>
      </c>
      <c r="C528" s="359" t="s">
        <v>206</v>
      </c>
      <c r="D528" s="359"/>
      <c r="E528" s="359"/>
      <c r="F528" s="240" t="s">
        <v>128</v>
      </c>
      <c r="G528" s="241">
        <v>2.8420000000000001</v>
      </c>
      <c r="H528" s="242">
        <v>1</v>
      </c>
      <c r="I528" s="271">
        <v>2.8420000000000001</v>
      </c>
      <c r="J528" s="270">
        <v>592.76</v>
      </c>
      <c r="K528" s="241"/>
      <c r="L528" s="277">
        <v>1684.62</v>
      </c>
      <c r="M528" s="241"/>
      <c r="N528" s="245"/>
      <c r="AF528" s="237"/>
      <c r="AG528" s="246" t="s">
        <v>206</v>
      </c>
      <c r="AL528" s="246"/>
      <c r="AN528" s="246"/>
      <c r="AP528" s="246"/>
      <c r="AR528" s="246"/>
    </row>
    <row r="529" spans="1:44" s="201" customFormat="1" ht="15">
      <c r="A529" s="268"/>
      <c r="B529" s="269"/>
      <c r="C529" s="359" t="s">
        <v>75</v>
      </c>
      <c r="D529" s="359"/>
      <c r="E529" s="359"/>
      <c r="F529" s="240"/>
      <c r="G529" s="241"/>
      <c r="H529" s="241"/>
      <c r="I529" s="241"/>
      <c r="J529" s="244"/>
      <c r="K529" s="241"/>
      <c r="L529" s="277">
        <v>1684.62</v>
      </c>
      <c r="M529" s="264"/>
      <c r="N529" s="245"/>
      <c r="AF529" s="237"/>
      <c r="AG529" s="246"/>
      <c r="AL529" s="246" t="s">
        <v>75</v>
      </c>
      <c r="AN529" s="246"/>
      <c r="AP529" s="246"/>
      <c r="AR529" s="246"/>
    </row>
    <row r="530" spans="1:44" s="201" customFormat="1" ht="45.75">
      <c r="A530" s="238" t="s">
        <v>344</v>
      </c>
      <c r="B530" s="239" t="s">
        <v>345</v>
      </c>
      <c r="C530" s="359" t="s">
        <v>346</v>
      </c>
      <c r="D530" s="359"/>
      <c r="E530" s="359"/>
      <c r="F530" s="240" t="s">
        <v>78</v>
      </c>
      <c r="G530" s="241">
        <v>1E-3</v>
      </c>
      <c r="H530" s="242">
        <v>1</v>
      </c>
      <c r="I530" s="271">
        <v>1E-3</v>
      </c>
      <c r="J530" s="244"/>
      <c r="K530" s="241"/>
      <c r="L530" s="244"/>
      <c r="M530" s="241"/>
      <c r="N530" s="245"/>
      <c r="AF530" s="237"/>
      <c r="AG530" s="246" t="s">
        <v>346</v>
      </c>
      <c r="AL530" s="246"/>
      <c r="AN530" s="246"/>
      <c r="AP530" s="246"/>
      <c r="AR530" s="246"/>
    </row>
    <row r="531" spans="1:44" s="201" customFormat="1" ht="15">
      <c r="A531" s="247"/>
      <c r="B531" s="248"/>
      <c r="C531" s="357" t="s">
        <v>347</v>
      </c>
      <c r="D531" s="357"/>
      <c r="E531" s="357"/>
      <c r="F531" s="357"/>
      <c r="G531" s="357"/>
      <c r="H531" s="357"/>
      <c r="I531" s="357"/>
      <c r="J531" s="357"/>
      <c r="K531" s="357"/>
      <c r="L531" s="357"/>
      <c r="M531" s="357"/>
      <c r="N531" s="361"/>
      <c r="AF531" s="237"/>
      <c r="AG531" s="246"/>
      <c r="AH531" s="249" t="s">
        <v>347</v>
      </c>
      <c r="AL531" s="246"/>
      <c r="AN531" s="246"/>
      <c r="AP531" s="246"/>
      <c r="AR531" s="246"/>
    </row>
    <row r="532" spans="1:44" s="201" customFormat="1" ht="15">
      <c r="A532" s="250"/>
      <c r="B532" s="251" t="s">
        <v>57</v>
      </c>
      <c r="C532" s="357" t="s">
        <v>82</v>
      </c>
      <c r="D532" s="357"/>
      <c r="E532" s="357"/>
      <c r="F532" s="252"/>
      <c r="G532" s="253"/>
      <c r="H532" s="253"/>
      <c r="I532" s="253"/>
      <c r="J532" s="254">
        <v>7093.44</v>
      </c>
      <c r="K532" s="253"/>
      <c r="L532" s="255">
        <v>7.09</v>
      </c>
      <c r="M532" s="257">
        <v>33.130000000000003</v>
      </c>
      <c r="N532" s="258">
        <v>234.89</v>
      </c>
      <c r="AF532" s="237"/>
      <c r="AG532" s="246"/>
      <c r="AI532" s="249" t="s">
        <v>82</v>
      </c>
      <c r="AL532" s="246"/>
      <c r="AN532" s="246"/>
      <c r="AP532" s="246"/>
      <c r="AR532" s="246"/>
    </row>
    <row r="533" spans="1:44" s="201" customFormat="1" ht="15">
      <c r="A533" s="250"/>
      <c r="B533" s="251" t="s">
        <v>62</v>
      </c>
      <c r="C533" s="357" t="s">
        <v>63</v>
      </c>
      <c r="D533" s="357"/>
      <c r="E533" s="357"/>
      <c r="F533" s="252"/>
      <c r="G533" s="253"/>
      <c r="H533" s="253"/>
      <c r="I533" s="253"/>
      <c r="J533" s="254">
        <v>4294.3</v>
      </c>
      <c r="K533" s="253"/>
      <c r="L533" s="255">
        <v>4.29</v>
      </c>
      <c r="M533" s="253"/>
      <c r="N533" s="256"/>
      <c r="AF533" s="237"/>
      <c r="AG533" s="246"/>
      <c r="AI533" s="249" t="s">
        <v>63</v>
      </c>
      <c r="AL533" s="246"/>
      <c r="AN533" s="246"/>
      <c r="AP533" s="246"/>
      <c r="AR533" s="246"/>
    </row>
    <row r="534" spans="1:44" s="201" customFormat="1" ht="15">
      <c r="A534" s="250"/>
      <c r="B534" s="251" t="s">
        <v>64</v>
      </c>
      <c r="C534" s="357" t="s">
        <v>65</v>
      </c>
      <c r="D534" s="357"/>
      <c r="E534" s="357"/>
      <c r="F534" s="252"/>
      <c r="G534" s="253"/>
      <c r="H534" s="253"/>
      <c r="I534" s="253"/>
      <c r="J534" s="255">
        <v>557.29999999999995</v>
      </c>
      <c r="K534" s="253"/>
      <c r="L534" s="255">
        <v>0.56000000000000005</v>
      </c>
      <c r="M534" s="257">
        <v>33.130000000000003</v>
      </c>
      <c r="N534" s="258">
        <v>18.55</v>
      </c>
      <c r="AF534" s="237"/>
      <c r="AG534" s="246"/>
      <c r="AI534" s="249" t="s">
        <v>65</v>
      </c>
      <c r="AL534" s="246"/>
      <c r="AN534" s="246"/>
      <c r="AP534" s="246"/>
      <c r="AR534" s="246"/>
    </row>
    <row r="535" spans="1:44" s="201" customFormat="1" ht="15">
      <c r="A535" s="250"/>
      <c r="B535" s="251" t="s">
        <v>91</v>
      </c>
      <c r="C535" s="357" t="s">
        <v>120</v>
      </c>
      <c r="D535" s="357"/>
      <c r="E535" s="357"/>
      <c r="F535" s="252"/>
      <c r="G535" s="253"/>
      <c r="H535" s="253"/>
      <c r="I535" s="253"/>
      <c r="J535" s="254">
        <v>8134.9</v>
      </c>
      <c r="K535" s="253"/>
      <c r="L535" s="255">
        <v>8.1300000000000008</v>
      </c>
      <c r="M535" s="253"/>
      <c r="N535" s="256"/>
      <c r="AF535" s="237"/>
      <c r="AG535" s="246"/>
      <c r="AI535" s="249" t="s">
        <v>120</v>
      </c>
      <c r="AL535" s="246"/>
      <c r="AN535" s="246"/>
      <c r="AP535" s="246"/>
      <c r="AR535" s="246"/>
    </row>
    <row r="536" spans="1:44" s="201" customFormat="1" ht="15">
      <c r="A536" s="259"/>
      <c r="B536" s="251"/>
      <c r="C536" s="357" t="s">
        <v>83</v>
      </c>
      <c r="D536" s="357"/>
      <c r="E536" s="357"/>
      <c r="F536" s="252" t="s">
        <v>67</v>
      </c>
      <c r="G536" s="260">
        <v>821</v>
      </c>
      <c r="H536" s="253"/>
      <c r="I536" s="274">
        <v>0.82099999999999995</v>
      </c>
      <c r="J536" s="262"/>
      <c r="K536" s="253"/>
      <c r="L536" s="262"/>
      <c r="M536" s="253"/>
      <c r="N536" s="256"/>
      <c r="AF536" s="237"/>
      <c r="AG536" s="246"/>
      <c r="AJ536" s="249" t="s">
        <v>83</v>
      </c>
      <c r="AL536" s="246"/>
      <c r="AN536" s="246"/>
      <c r="AP536" s="246"/>
      <c r="AR536" s="246"/>
    </row>
    <row r="537" spans="1:44" s="201" customFormat="1" ht="15">
      <c r="A537" s="259"/>
      <c r="B537" s="251"/>
      <c r="C537" s="357" t="s">
        <v>66</v>
      </c>
      <c r="D537" s="357"/>
      <c r="E537" s="357"/>
      <c r="F537" s="252" t="s">
        <v>67</v>
      </c>
      <c r="G537" s="257">
        <v>41.51</v>
      </c>
      <c r="H537" s="253"/>
      <c r="I537" s="275">
        <v>4.1509999999999998E-2</v>
      </c>
      <c r="J537" s="262"/>
      <c r="K537" s="253"/>
      <c r="L537" s="262"/>
      <c r="M537" s="253"/>
      <c r="N537" s="256"/>
      <c r="AF537" s="237"/>
      <c r="AG537" s="246"/>
      <c r="AJ537" s="249" t="s">
        <v>66</v>
      </c>
      <c r="AL537" s="246"/>
      <c r="AN537" s="246"/>
      <c r="AP537" s="246"/>
      <c r="AR537" s="246"/>
    </row>
    <row r="538" spans="1:44" s="201" customFormat="1" ht="15">
      <c r="A538" s="250"/>
      <c r="B538" s="251"/>
      <c r="C538" s="360" t="s">
        <v>68</v>
      </c>
      <c r="D538" s="360"/>
      <c r="E538" s="360"/>
      <c r="F538" s="263"/>
      <c r="G538" s="264"/>
      <c r="H538" s="264"/>
      <c r="I538" s="264"/>
      <c r="J538" s="265">
        <v>19522.64</v>
      </c>
      <c r="K538" s="264"/>
      <c r="L538" s="266">
        <v>19.510000000000002</v>
      </c>
      <c r="M538" s="264"/>
      <c r="N538" s="267"/>
      <c r="AF538" s="237"/>
      <c r="AG538" s="246"/>
      <c r="AK538" s="249" t="s">
        <v>68</v>
      </c>
      <c r="AL538" s="246"/>
      <c r="AN538" s="246"/>
      <c r="AP538" s="246"/>
      <c r="AR538" s="246"/>
    </row>
    <row r="539" spans="1:44" s="201" customFormat="1" ht="15">
      <c r="A539" s="259"/>
      <c r="B539" s="251"/>
      <c r="C539" s="357" t="s">
        <v>69</v>
      </c>
      <c r="D539" s="357"/>
      <c r="E539" s="357"/>
      <c r="F539" s="252"/>
      <c r="G539" s="253"/>
      <c r="H539" s="253"/>
      <c r="I539" s="253"/>
      <c r="J539" s="262"/>
      <c r="K539" s="253"/>
      <c r="L539" s="255">
        <v>7.65</v>
      </c>
      <c r="M539" s="253"/>
      <c r="N539" s="258">
        <v>253.44</v>
      </c>
      <c r="AF539" s="237"/>
      <c r="AG539" s="246"/>
      <c r="AJ539" s="249" t="s">
        <v>69</v>
      </c>
      <c r="AL539" s="246"/>
      <c r="AN539" s="246"/>
      <c r="AP539" s="246"/>
      <c r="AR539" s="246"/>
    </row>
    <row r="540" spans="1:44" s="201" customFormat="1" ht="23.25">
      <c r="A540" s="259"/>
      <c r="B540" s="251" t="s">
        <v>121</v>
      </c>
      <c r="C540" s="357" t="s">
        <v>122</v>
      </c>
      <c r="D540" s="357"/>
      <c r="E540" s="357"/>
      <c r="F540" s="252" t="s">
        <v>72</v>
      </c>
      <c r="G540" s="260">
        <v>102</v>
      </c>
      <c r="H540" s="253"/>
      <c r="I540" s="260">
        <v>102</v>
      </c>
      <c r="J540" s="262"/>
      <c r="K540" s="253"/>
      <c r="L540" s="255">
        <v>7.8</v>
      </c>
      <c r="M540" s="253"/>
      <c r="N540" s="258">
        <v>258.51</v>
      </c>
      <c r="AF540" s="237"/>
      <c r="AG540" s="246"/>
      <c r="AJ540" s="249" t="s">
        <v>122</v>
      </c>
      <c r="AL540" s="246"/>
      <c r="AN540" s="246"/>
      <c r="AP540" s="246"/>
      <c r="AR540" s="246"/>
    </row>
    <row r="541" spans="1:44" s="201" customFormat="1" ht="23.25">
      <c r="A541" s="259"/>
      <c r="B541" s="251" t="s">
        <v>123</v>
      </c>
      <c r="C541" s="357" t="s">
        <v>124</v>
      </c>
      <c r="D541" s="357"/>
      <c r="E541" s="357"/>
      <c r="F541" s="252" t="s">
        <v>72</v>
      </c>
      <c r="G541" s="260">
        <v>58</v>
      </c>
      <c r="H541" s="253"/>
      <c r="I541" s="260">
        <v>58</v>
      </c>
      <c r="J541" s="262"/>
      <c r="K541" s="253"/>
      <c r="L541" s="255">
        <v>4.4400000000000004</v>
      </c>
      <c r="M541" s="253"/>
      <c r="N541" s="258">
        <v>147</v>
      </c>
      <c r="AF541" s="237"/>
      <c r="AG541" s="246"/>
      <c r="AJ541" s="249" t="s">
        <v>124</v>
      </c>
      <c r="AL541" s="246"/>
      <c r="AN541" s="246"/>
      <c r="AP541" s="246"/>
      <c r="AR541" s="246"/>
    </row>
    <row r="542" spans="1:44" s="201" customFormat="1" ht="15">
      <c r="A542" s="268"/>
      <c r="B542" s="269"/>
      <c r="C542" s="359" t="s">
        <v>75</v>
      </c>
      <c r="D542" s="359"/>
      <c r="E542" s="359"/>
      <c r="F542" s="240"/>
      <c r="G542" s="241"/>
      <c r="H542" s="241"/>
      <c r="I542" s="241"/>
      <c r="J542" s="244"/>
      <c r="K542" s="241"/>
      <c r="L542" s="270">
        <v>31.75</v>
      </c>
      <c r="M542" s="264"/>
      <c r="N542" s="245"/>
      <c r="AF542" s="237"/>
      <c r="AG542" s="246"/>
      <c r="AL542" s="246" t="s">
        <v>75</v>
      </c>
      <c r="AN542" s="246"/>
      <c r="AP542" s="246"/>
      <c r="AR542" s="246"/>
    </row>
    <row r="543" spans="1:44" s="201" customFormat="1" ht="15">
      <c r="A543" s="238" t="s">
        <v>348</v>
      </c>
      <c r="B543" s="239" t="s">
        <v>131</v>
      </c>
      <c r="C543" s="359" t="s">
        <v>132</v>
      </c>
      <c r="D543" s="359"/>
      <c r="E543" s="359"/>
      <c r="F543" s="240" t="s">
        <v>133</v>
      </c>
      <c r="G543" s="241">
        <v>4.1000000000000002E-2</v>
      </c>
      <c r="H543" s="242">
        <v>1</v>
      </c>
      <c r="I543" s="271">
        <v>4.1000000000000002E-2</v>
      </c>
      <c r="J543" s="244"/>
      <c r="K543" s="241"/>
      <c r="L543" s="270">
        <v>8.16</v>
      </c>
      <c r="M543" s="241"/>
      <c r="N543" s="245"/>
      <c r="AF543" s="237"/>
      <c r="AG543" s="246" t="s">
        <v>132</v>
      </c>
      <c r="AL543" s="246"/>
      <c r="AN543" s="246"/>
      <c r="AP543" s="246"/>
      <c r="AR543" s="246"/>
    </row>
    <row r="544" spans="1:44" s="201" customFormat="1" ht="15">
      <c r="A544" s="250"/>
      <c r="B544" s="251" t="s">
        <v>62</v>
      </c>
      <c r="C544" s="357" t="s">
        <v>63</v>
      </c>
      <c r="D544" s="357"/>
      <c r="E544" s="357"/>
      <c r="F544" s="252"/>
      <c r="G544" s="253"/>
      <c r="H544" s="253"/>
      <c r="I544" s="253"/>
      <c r="J544" s="255">
        <v>177.59</v>
      </c>
      <c r="K544" s="253"/>
      <c r="L544" s="255">
        <v>7.28</v>
      </c>
      <c r="M544" s="253"/>
      <c r="N544" s="256"/>
      <c r="AF544" s="237"/>
      <c r="AG544" s="246"/>
      <c r="AI544" s="249" t="s">
        <v>63</v>
      </c>
      <c r="AL544" s="246"/>
      <c r="AN544" s="246"/>
      <c r="AP544" s="246"/>
      <c r="AR544" s="246"/>
    </row>
    <row r="545" spans="1:44" s="201" customFormat="1" ht="15">
      <c r="A545" s="250"/>
      <c r="B545" s="251" t="s">
        <v>64</v>
      </c>
      <c r="C545" s="357" t="s">
        <v>65</v>
      </c>
      <c r="D545" s="357"/>
      <c r="E545" s="357"/>
      <c r="F545" s="252"/>
      <c r="G545" s="253"/>
      <c r="H545" s="253"/>
      <c r="I545" s="253"/>
      <c r="J545" s="255">
        <v>13.5</v>
      </c>
      <c r="K545" s="253"/>
      <c r="L545" s="255">
        <v>0.55000000000000004</v>
      </c>
      <c r="M545" s="257">
        <v>33.130000000000003</v>
      </c>
      <c r="N545" s="258">
        <v>18.22</v>
      </c>
      <c r="AF545" s="237"/>
      <c r="AG545" s="246"/>
      <c r="AI545" s="249" t="s">
        <v>65</v>
      </c>
      <c r="AL545" s="246"/>
      <c r="AN545" s="246"/>
      <c r="AP545" s="246"/>
      <c r="AR545" s="246"/>
    </row>
    <row r="546" spans="1:44" s="201" customFormat="1" ht="15">
      <c r="A546" s="259"/>
      <c r="B546" s="251"/>
      <c r="C546" s="357" t="s">
        <v>69</v>
      </c>
      <c r="D546" s="357"/>
      <c r="E546" s="357"/>
      <c r="F546" s="252"/>
      <c r="G546" s="253"/>
      <c r="H546" s="253"/>
      <c r="I546" s="253"/>
      <c r="J546" s="262"/>
      <c r="K546" s="253"/>
      <c r="L546" s="255">
        <v>0.55000000000000004</v>
      </c>
      <c r="M546" s="253"/>
      <c r="N546" s="258">
        <v>18.22</v>
      </c>
      <c r="AF546" s="237"/>
      <c r="AG546" s="246"/>
      <c r="AJ546" s="249" t="s">
        <v>69</v>
      </c>
      <c r="AL546" s="246"/>
      <c r="AN546" s="246"/>
      <c r="AP546" s="246"/>
      <c r="AR546" s="246"/>
    </row>
    <row r="547" spans="1:44" s="201" customFormat="1" ht="23.25">
      <c r="A547" s="259"/>
      <c r="B547" s="251" t="s">
        <v>121</v>
      </c>
      <c r="C547" s="357" t="s">
        <v>122</v>
      </c>
      <c r="D547" s="357"/>
      <c r="E547" s="357"/>
      <c r="F547" s="252" t="s">
        <v>72</v>
      </c>
      <c r="G547" s="260">
        <v>102</v>
      </c>
      <c r="H547" s="253"/>
      <c r="I547" s="260">
        <v>102</v>
      </c>
      <c r="J547" s="262"/>
      <c r="K547" s="253"/>
      <c r="L547" s="255">
        <v>0.56000000000000005</v>
      </c>
      <c r="M547" s="253"/>
      <c r="N547" s="258">
        <v>18.579999999999998</v>
      </c>
      <c r="AF547" s="237"/>
      <c r="AG547" s="246"/>
      <c r="AJ547" s="249" t="s">
        <v>122</v>
      </c>
      <c r="AL547" s="246"/>
      <c r="AN547" s="246"/>
      <c r="AP547" s="246"/>
      <c r="AR547" s="246"/>
    </row>
    <row r="548" spans="1:44" s="201" customFormat="1" ht="23.25">
      <c r="A548" s="259"/>
      <c r="B548" s="251" t="s">
        <v>123</v>
      </c>
      <c r="C548" s="357" t="s">
        <v>124</v>
      </c>
      <c r="D548" s="357"/>
      <c r="E548" s="357"/>
      <c r="F548" s="252" t="s">
        <v>72</v>
      </c>
      <c r="G548" s="260">
        <v>58</v>
      </c>
      <c r="H548" s="253"/>
      <c r="I548" s="260">
        <v>58</v>
      </c>
      <c r="J548" s="262"/>
      <c r="K548" s="253"/>
      <c r="L548" s="255">
        <v>0.32</v>
      </c>
      <c r="M548" s="253"/>
      <c r="N548" s="258">
        <v>10.57</v>
      </c>
      <c r="AF548" s="237"/>
      <c r="AG548" s="246"/>
      <c r="AJ548" s="249" t="s">
        <v>124</v>
      </c>
      <c r="AL548" s="246"/>
      <c r="AN548" s="246"/>
      <c r="AP548" s="246"/>
      <c r="AR548" s="246"/>
    </row>
    <row r="549" spans="1:44" s="201" customFormat="1" ht="15">
      <c r="A549" s="268"/>
      <c r="B549" s="269"/>
      <c r="C549" s="359" t="s">
        <v>75</v>
      </c>
      <c r="D549" s="359"/>
      <c r="E549" s="359"/>
      <c r="F549" s="240"/>
      <c r="G549" s="241"/>
      <c r="H549" s="241"/>
      <c r="I549" s="241"/>
      <c r="J549" s="244"/>
      <c r="K549" s="241"/>
      <c r="L549" s="270">
        <v>8.16</v>
      </c>
      <c r="M549" s="264"/>
      <c r="N549" s="245"/>
      <c r="AF549" s="237"/>
      <c r="AG549" s="246"/>
      <c r="AL549" s="246" t="s">
        <v>75</v>
      </c>
      <c r="AN549" s="246"/>
      <c r="AP549" s="246"/>
      <c r="AR549" s="246"/>
    </row>
    <row r="550" spans="1:44" s="201" customFormat="1" ht="23.25">
      <c r="A550" s="238" t="s">
        <v>349</v>
      </c>
      <c r="B550" s="239" t="s">
        <v>139</v>
      </c>
      <c r="C550" s="359" t="s">
        <v>206</v>
      </c>
      <c r="D550" s="359"/>
      <c r="E550" s="359"/>
      <c r="F550" s="240" t="s">
        <v>128</v>
      </c>
      <c r="G550" s="241">
        <v>0.10199999999999999</v>
      </c>
      <c r="H550" s="242">
        <v>1</v>
      </c>
      <c r="I550" s="271">
        <v>0.10199999999999999</v>
      </c>
      <c r="J550" s="270">
        <v>592.76</v>
      </c>
      <c r="K550" s="241"/>
      <c r="L550" s="270">
        <v>60.46</v>
      </c>
      <c r="M550" s="241"/>
      <c r="N550" s="245"/>
      <c r="AF550" s="237"/>
      <c r="AG550" s="246" t="s">
        <v>206</v>
      </c>
      <c r="AL550" s="246"/>
      <c r="AN550" s="246"/>
      <c r="AP550" s="246"/>
      <c r="AR550" s="246"/>
    </row>
    <row r="551" spans="1:44" s="201" customFormat="1" ht="15">
      <c r="A551" s="268"/>
      <c r="B551" s="269"/>
      <c r="C551" s="359" t="s">
        <v>75</v>
      </c>
      <c r="D551" s="359"/>
      <c r="E551" s="359"/>
      <c r="F551" s="240"/>
      <c r="G551" s="241"/>
      <c r="H551" s="241"/>
      <c r="I551" s="241"/>
      <c r="J551" s="244"/>
      <c r="K551" s="241"/>
      <c r="L551" s="270">
        <v>60.46</v>
      </c>
      <c r="M551" s="264"/>
      <c r="N551" s="245"/>
      <c r="AF551" s="237"/>
      <c r="AG551" s="246"/>
      <c r="AL551" s="246" t="s">
        <v>75</v>
      </c>
      <c r="AN551" s="246"/>
      <c r="AP551" s="246"/>
      <c r="AR551" s="246"/>
    </row>
    <row r="552" spans="1:44" s="201" customFormat="1" ht="57">
      <c r="A552" s="238" t="s">
        <v>350</v>
      </c>
      <c r="B552" s="239" t="s">
        <v>351</v>
      </c>
      <c r="C552" s="359" t="s">
        <v>352</v>
      </c>
      <c r="D552" s="359"/>
      <c r="E552" s="359"/>
      <c r="F552" s="240" t="s">
        <v>78</v>
      </c>
      <c r="G552" s="241">
        <v>1.46E-2</v>
      </c>
      <c r="H552" s="242">
        <v>1</v>
      </c>
      <c r="I552" s="243">
        <v>1.46E-2</v>
      </c>
      <c r="J552" s="244"/>
      <c r="K552" s="241"/>
      <c r="L552" s="244"/>
      <c r="M552" s="241"/>
      <c r="N552" s="245"/>
      <c r="AF552" s="237"/>
      <c r="AG552" s="246" t="s">
        <v>352</v>
      </c>
      <c r="AL552" s="246"/>
      <c r="AN552" s="246"/>
      <c r="AP552" s="246"/>
      <c r="AR552" s="246"/>
    </row>
    <row r="553" spans="1:44" s="201" customFormat="1" ht="15">
      <c r="A553" s="247"/>
      <c r="B553" s="248"/>
      <c r="C553" s="357" t="s">
        <v>353</v>
      </c>
      <c r="D553" s="357"/>
      <c r="E553" s="357"/>
      <c r="F553" s="357"/>
      <c r="G553" s="357"/>
      <c r="H553" s="357"/>
      <c r="I553" s="357"/>
      <c r="J553" s="357"/>
      <c r="K553" s="357"/>
      <c r="L553" s="357"/>
      <c r="M553" s="357"/>
      <c r="N553" s="361"/>
      <c r="AF553" s="237"/>
      <c r="AG553" s="246"/>
      <c r="AH553" s="249" t="s">
        <v>353</v>
      </c>
      <c r="AL553" s="246"/>
      <c r="AN553" s="246"/>
      <c r="AP553" s="246"/>
      <c r="AR553" s="246"/>
    </row>
    <row r="554" spans="1:44" s="201" customFormat="1" ht="15">
      <c r="A554" s="250"/>
      <c r="B554" s="251" t="s">
        <v>57</v>
      </c>
      <c r="C554" s="357" t="s">
        <v>82</v>
      </c>
      <c r="D554" s="357"/>
      <c r="E554" s="357"/>
      <c r="F554" s="252"/>
      <c r="G554" s="253"/>
      <c r="H554" s="253"/>
      <c r="I554" s="253"/>
      <c r="J554" s="254">
        <v>8985.6</v>
      </c>
      <c r="K554" s="253"/>
      <c r="L554" s="255">
        <v>131.19</v>
      </c>
      <c r="M554" s="257">
        <v>33.130000000000003</v>
      </c>
      <c r="N554" s="276">
        <v>4346.32</v>
      </c>
      <c r="AF554" s="237"/>
      <c r="AG554" s="246"/>
      <c r="AI554" s="249" t="s">
        <v>82</v>
      </c>
      <c r="AL554" s="246"/>
      <c r="AN554" s="246"/>
      <c r="AP554" s="246"/>
      <c r="AR554" s="246"/>
    </row>
    <row r="555" spans="1:44" s="201" customFormat="1" ht="15">
      <c r="A555" s="250"/>
      <c r="B555" s="251" t="s">
        <v>62</v>
      </c>
      <c r="C555" s="357" t="s">
        <v>63</v>
      </c>
      <c r="D555" s="357"/>
      <c r="E555" s="357"/>
      <c r="F555" s="252"/>
      <c r="G555" s="253"/>
      <c r="H555" s="253"/>
      <c r="I555" s="253"/>
      <c r="J555" s="254">
        <v>5446.74</v>
      </c>
      <c r="K555" s="253"/>
      <c r="L555" s="255">
        <v>79.52</v>
      </c>
      <c r="M555" s="253"/>
      <c r="N555" s="256"/>
      <c r="AF555" s="237"/>
      <c r="AG555" s="246"/>
      <c r="AI555" s="249" t="s">
        <v>63</v>
      </c>
      <c r="AL555" s="246"/>
      <c r="AN555" s="246"/>
      <c r="AP555" s="246"/>
      <c r="AR555" s="246"/>
    </row>
    <row r="556" spans="1:44" s="201" customFormat="1" ht="15">
      <c r="A556" s="250"/>
      <c r="B556" s="251" t="s">
        <v>64</v>
      </c>
      <c r="C556" s="357" t="s">
        <v>65</v>
      </c>
      <c r="D556" s="357"/>
      <c r="E556" s="357"/>
      <c r="F556" s="252"/>
      <c r="G556" s="253"/>
      <c r="H556" s="253"/>
      <c r="I556" s="253"/>
      <c r="J556" s="255">
        <v>630.07000000000005</v>
      </c>
      <c r="K556" s="253"/>
      <c r="L556" s="255">
        <v>9.1999999999999993</v>
      </c>
      <c r="M556" s="257">
        <v>33.130000000000003</v>
      </c>
      <c r="N556" s="258">
        <v>304.8</v>
      </c>
      <c r="AF556" s="237"/>
      <c r="AG556" s="246"/>
      <c r="AI556" s="249" t="s">
        <v>65</v>
      </c>
      <c r="AL556" s="246"/>
      <c r="AN556" s="246"/>
      <c r="AP556" s="246"/>
      <c r="AR556" s="246"/>
    </row>
    <row r="557" spans="1:44" s="201" customFormat="1" ht="15">
      <c r="A557" s="250"/>
      <c r="B557" s="251" t="s">
        <v>91</v>
      </c>
      <c r="C557" s="357" t="s">
        <v>120</v>
      </c>
      <c r="D557" s="357"/>
      <c r="E557" s="357"/>
      <c r="F557" s="252"/>
      <c r="G557" s="253"/>
      <c r="H557" s="253"/>
      <c r="I557" s="253"/>
      <c r="J557" s="254">
        <v>15172.42</v>
      </c>
      <c r="K557" s="253"/>
      <c r="L557" s="255">
        <v>221.52</v>
      </c>
      <c r="M557" s="253"/>
      <c r="N557" s="256"/>
      <c r="AF557" s="237"/>
      <c r="AG557" s="246"/>
      <c r="AI557" s="249" t="s">
        <v>120</v>
      </c>
      <c r="AL557" s="246"/>
      <c r="AN557" s="246"/>
      <c r="AP557" s="246"/>
      <c r="AR557" s="246"/>
    </row>
    <row r="558" spans="1:44" s="201" customFormat="1" ht="15">
      <c r="A558" s="259"/>
      <c r="B558" s="251"/>
      <c r="C558" s="357" t="s">
        <v>83</v>
      </c>
      <c r="D558" s="357"/>
      <c r="E558" s="357"/>
      <c r="F558" s="252" t="s">
        <v>67</v>
      </c>
      <c r="G558" s="260">
        <v>1040</v>
      </c>
      <c r="H558" s="253"/>
      <c r="I558" s="274">
        <v>15.183999999999999</v>
      </c>
      <c r="J558" s="262"/>
      <c r="K558" s="253"/>
      <c r="L558" s="262"/>
      <c r="M558" s="253"/>
      <c r="N558" s="256"/>
      <c r="AF558" s="237"/>
      <c r="AG558" s="246"/>
      <c r="AJ558" s="249" t="s">
        <v>83</v>
      </c>
      <c r="AL558" s="246"/>
      <c r="AN558" s="246"/>
      <c r="AP558" s="246"/>
      <c r="AR558" s="246"/>
    </row>
    <row r="559" spans="1:44" s="201" customFormat="1" ht="15">
      <c r="A559" s="259"/>
      <c r="B559" s="251"/>
      <c r="C559" s="357" t="s">
        <v>66</v>
      </c>
      <c r="D559" s="357"/>
      <c r="E559" s="357"/>
      <c r="F559" s="252" t="s">
        <v>67</v>
      </c>
      <c r="G559" s="257">
        <v>46.96</v>
      </c>
      <c r="H559" s="253"/>
      <c r="I559" s="299">
        <v>0.685616</v>
      </c>
      <c r="J559" s="262"/>
      <c r="K559" s="253"/>
      <c r="L559" s="262"/>
      <c r="M559" s="253"/>
      <c r="N559" s="256"/>
      <c r="AF559" s="237"/>
      <c r="AG559" s="246"/>
      <c r="AJ559" s="249" t="s">
        <v>66</v>
      </c>
      <c r="AL559" s="246"/>
      <c r="AN559" s="246"/>
      <c r="AP559" s="246"/>
      <c r="AR559" s="246"/>
    </row>
    <row r="560" spans="1:44" s="201" customFormat="1" ht="15">
      <c r="A560" s="250"/>
      <c r="B560" s="251"/>
      <c r="C560" s="360" t="s">
        <v>68</v>
      </c>
      <c r="D560" s="360"/>
      <c r="E560" s="360"/>
      <c r="F560" s="263"/>
      <c r="G560" s="264"/>
      <c r="H560" s="264"/>
      <c r="I560" s="264"/>
      <c r="J560" s="265">
        <v>29604.76</v>
      </c>
      <c r="K560" s="264"/>
      <c r="L560" s="266">
        <v>432.23</v>
      </c>
      <c r="M560" s="264"/>
      <c r="N560" s="267"/>
      <c r="AF560" s="237"/>
      <c r="AG560" s="246"/>
      <c r="AK560" s="249" t="s">
        <v>68</v>
      </c>
      <c r="AL560" s="246"/>
      <c r="AN560" s="246"/>
      <c r="AP560" s="246"/>
      <c r="AR560" s="246"/>
    </row>
    <row r="561" spans="1:44" s="201" customFormat="1" ht="15">
      <c r="A561" s="259"/>
      <c r="B561" s="251"/>
      <c r="C561" s="357" t="s">
        <v>69</v>
      </c>
      <c r="D561" s="357"/>
      <c r="E561" s="357"/>
      <c r="F561" s="252"/>
      <c r="G561" s="253"/>
      <c r="H561" s="253"/>
      <c r="I561" s="253"/>
      <c r="J561" s="262"/>
      <c r="K561" s="253"/>
      <c r="L561" s="255">
        <v>140.38999999999999</v>
      </c>
      <c r="M561" s="253"/>
      <c r="N561" s="276">
        <v>4651.12</v>
      </c>
      <c r="AF561" s="237"/>
      <c r="AG561" s="246"/>
      <c r="AJ561" s="249" t="s">
        <v>69</v>
      </c>
      <c r="AL561" s="246"/>
      <c r="AN561" s="246"/>
      <c r="AP561" s="246"/>
      <c r="AR561" s="246"/>
    </row>
    <row r="562" spans="1:44" s="201" customFormat="1" ht="23.25">
      <c r="A562" s="259"/>
      <c r="B562" s="251" t="s">
        <v>121</v>
      </c>
      <c r="C562" s="357" t="s">
        <v>122</v>
      </c>
      <c r="D562" s="357"/>
      <c r="E562" s="357"/>
      <c r="F562" s="252" t="s">
        <v>72</v>
      </c>
      <c r="G562" s="260">
        <v>102</v>
      </c>
      <c r="H562" s="253"/>
      <c r="I562" s="260">
        <v>102</v>
      </c>
      <c r="J562" s="262"/>
      <c r="K562" s="253"/>
      <c r="L562" s="255">
        <v>143.19999999999999</v>
      </c>
      <c r="M562" s="253"/>
      <c r="N562" s="276">
        <v>4744.1400000000003</v>
      </c>
      <c r="AF562" s="237"/>
      <c r="AG562" s="246"/>
      <c r="AJ562" s="249" t="s">
        <v>122</v>
      </c>
      <c r="AL562" s="246"/>
      <c r="AN562" s="246"/>
      <c r="AP562" s="246"/>
      <c r="AR562" s="246"/>
    </row>
    <row r="563" spans="1:44" s="201" customFormat="1" ht="23.25">
      <c r="A563" s="259"/>
      <c r="B563" s="251" t="s">
        <v>123</v>
      </c>
      <c r="C563" s="357" t="s">
        <v>124</v>
      </c>
      <c r="D563" s="357"/>
      <c r="E563" s="357"/>
      <c r="F563" s="252" t="s">
        <v>72</v>
      </c>
      <c r="G563" s="260">
        <v>58</v>
      </c>
      <c r="H563" s="253"/>
      <c r="I563" s="260">
        <v>58</v>
      </c>
      <c r="J563" s="262"/>
      <c r="K563" s="253"/>
      <c r="L563" s="255">
        <v>81.430000000000007</v>
      </c>
      <c r="M563" s="253"/>
      <c r="N563" s="276">
        <v>2697.65</v>
      </c>
      <c r="AF563" s="237"/>
      <c r="AG563" s="246"/>
      <c r="AJ563" s="249" t="s">
        <v>124</v>
      </c>
      <c r="AL563" s="246"/>
      <c r="AN563" s="246"/>
      <c r="AP563" s="246"/>
      <c r="AR563" s="246"/>
    </row>
    <row r="564" spans="1:44" s="201" customFormat="1" ht="15">
      <c r="A564" s="268"/>
      <c r="B564" s="269"/>
      <c r="C564" s="359" t="s">
        <v>75</v>
      </c>
      <c r="D564" s="359"/>
      <c r="E564" s="359"/>
      <c r="F564" s="240"/>
      <c r="G564" s="241"/>
      <c r="H564" s="241"/>
      <c r="I564" s="241"/>
      <c r="J564" s="244"/>
      <c r="K564" s="241"/>
      <c r="L564" s="270">
        <v>656.86</v>
      </c>
      <c r="M564" s="264"/>
      <c r="N564" s="245"/>
      <c r="AF564" s="237"/>
      <c r="AG564" s="246"/>
      <c r="AL564" s="246" t="s">
        <v>75</v>
      </c>
      <c r="AN564" s="246"/>
      <c r="AP564" s="246"/>
      <c r="AR564" s="246"/>
    </row>
    <row r="565" spans="1:44" s="201" customFormat="1" ht="15">
      <c r="A565" s="238" t="s">
        <v>354</v>
      </c>
      <c r="B565" s="239" t="s">
        <v>131</v>
      </c>
      <c r="C565" s="359" t="s">
        <v>132</v>
      </c>
      <c r="D565" s="359"/>
      <c r="E565" s="359"/>
      <c r="F565" s="240" t="s">
        <v>133</v>
      </c>
      <c r="G565" s="241">
        <v>0.75900000000000001</v>
      </c>
      <c r="H565" s="242">
        <v>1</v>
      </c>
      <c r="I565" s="271">
        <v>0.75900000000000001</v>
      </c>
      <c r="J565" s="244"/>
      <c r="K565" s="241"/>
      <c r="L565" s="270">
        <v>151.19999999999999</v>
      </c>
      <c r="M565" s="241"/>
      <c r="N565" s="245"/>
      <c r="AF565" s="237"/>
      <c r="AG565" s="246" t="s">
        <v>132</v>
      </c>
      <c r="AL565" s="246"/>
      <c r="AN565" s="246"/>
      <c r="AP565" s="246"/>
      <c r="AR565" s="246"/>
    </row>
    <row r="566" spans="1:44" s="201" customFormat="1" ht="15">
      <c r="A566" s="250"/>
      <c r="B566" s="251" t="s">
        <v>62</v>
      </c>
      <c r="C566" s="357" t="s">
        <v>63</v>
      </c>
      <c r="D566" s="357"/>
      <c r="E566" s="357"/>
      <c r="F566" s="252"/>
      <c r="G566" s="253"/>
      <c r="H566" s="253"/>
      <c r="I566" s="253"/>
      <c r="J566" s="255">
        <v>177.59</v>
      </c>
      <c r="K566" s="253"/>
      <c r="L566" s="255">
        <v>134.79</v>
      </c>
      <c r="M566" s="253"/>
      <c r="N566" s="256"/>
      <c r="AF566" s="237"/>
      <c r="AG566" s="246"/>
      <c r="AI566" s="249" t="s">
        <v>63</v>
      </c>
      <c r="AL566" s="246"/>
      <c r="AN566" s="246"/>
      <c r="AP566" s="246"/>
      <c r="AR566" s="246"/>
    </row>
    <row r="567" spans="1:44" s="201" customFormat="1" ht="15">
      <c r="A567" s="250"/>
      <c r="B567" s="251" t="s">
        <v>64</v>
      </c>
      <c r="C567" s="357" t="s">
        <v>65</v>
      </c>
      <c r="D567" s="357"/>
      <c r="E567" s="357"/>
      <c r="F567" s="252"/>
      <c r="G567" s="253"/>
      <c r="H567" s="253"/>
      <c r="I567" s="253"/>
      <c r="J567" s="255">
        <v>13.5</v>
      </c>
      <c r="K567" s="253"/>
      <c r="L567" s="255">
        <v>10.25</v>
      </c>
      <c r="M567" s="257">
        <v>33.130000000000003</v>
      </c>
      <c r="N567" s="258">
        <v>339.58</v>
      </c>
      <c r="AF567" s="237"/>
      <c r="AG567" s="246"/>
      <c r="AI567" s="249" t="s">
        <v>65</v>
      </c>
      <c r="AL567" s="246"/>
      <c r="AN567" s="246"/>
      <c r="AP567" s="246"/>
      <c r="AR567" s="246"/>
    </row>
    <row r="568" spans="1:44" s="201" customFormat="1" ht="15">
      <c r="A568" s="259"/>
      <c r="B568" s="251"/>
      <c r="C568" s="357" t="s">
        <v>69</v>
      </c>
      <c r="D568" s="357"/>
      <c r="E568" s="357"/>
      <c r="F568" s="252"/>
      <c r="G568" s="253"/>
      <c r="H568" s="253"/>
      <c r="I568" s="253"/>
      <c r="J568" s="262"/>
      <c r="K568" s="253"/>
      <c r="L568" s="255">
        <v>10.25</v>
      </c>
      <c r="M568" s="253"/>
      <c r="N568" s="258">
        <v>339.58</v>
      </c>
      <c r="AF568" s="237"/>
      <c r="AG568" s="246"/>
      <c r="AJ568" s="249" t="s">
        <v>69</v>
      </c>
      <c r="AL568" s="246"/>
      <c r="AN568" s="246"/>
      <c r="AP568" s="246"/>
      <c r="AR568" s="246"/>
    </row>
    <row r="569" spans="1:44" s="201" customFormat="1" ht="23.25">
      <c r="A569" s="259"/>
      <c r="B569" s="251" t="s">
        <v>121</v>
      </c>
      <c r="C569" s="357" t="s">
        <v>122</v>
      </c>
      <c r="D569" s="357"/>
      <c r="E569" s="357"/>
      <c r="F569" s="252" t="s">
        <v>72</v>
      </c>
      <c r="G569" s="260">
        <v>102</v>
      </c>
      <c r="H569" s="253"/>
      <c r="I569" s="260">
        <v>102</v>
      </c>
      <c r="J569" s="262"/>
      <c r="K569" s="253"/>
      <c r="L569" s="255">
        <v>10.46</v>
      </c>
      <c r="M569" s="253"/>
      <c r="N569" s="258">
        <v>346.37</v>
      </c>
      <c r="AF569" s="237"/>
      <c r="AG569" s="246"/>
      <c r="AJ569" s="249" t="s">
        <v>122</v>
      </c>
      <c r="AL569" s="246"/>
      <c r="AN569" s="246"/>
      <c r="AP569" s="246"/>
      <c r="AR569" s="246"/>
    </row>
    <row r="570" spans="1:44" s="201" customFormat="1" ht="23.25">
      <c r="A570" s="259"/>
      <c r="B570" s="251" t="s">
        <v>123</v>
      </c>
      <c r="C570" s="357" t="s">
        <v>124</v>
      </c>
      <c r="D570" s="357"/>
      <c r="E570" s="357"/>
      <c r="F570" s="252" t="s">
        <v>72</v>
      </c>
      <c r="G570" s="260">
        <v>58</v>
      </c>
      <c r="H570" s="253"/>
      <c r="I570" s="260">
        <v>58</v>
      </c>
      <c r="J570" s="262"/>
      <c r="K570" s="253"/>
      <c r="L570" s="255">
        <v>5.95</v>
      </c>
      <c r="M570" s="253"/>
      <c r="N570" s="258">
        <v>196.96</v>
      </c>
      <c r="AF570" s="237"/>
      <c r="AG570" s="246"/>
      <c r="AJ570" s="249" t="s">
        <v>124</v>
      </c>
      <c r="AL570" s="246"/>
      <c r="AN570" s="246"/>
      <c r="AP570" s="246"/>
      <c r="AR570" s="246"/>
    </row>
    <row r="571" spans="1:44" s="201" customFormat="1" ht="15">
      <c r="A571" s="268"/>
      <c r="B571" s="269"/>
      <c r="C571" s="359" t="s">
        <v>75</v>
      </c>
      <c r="D571" s="359"/>
      <c r="E571" s="359"/>
      <c r="F571" s="240"/>
      <c r="G571" s="241"/>
      <c r="H571" s="241"/>
      <c r="I571" s="241"/>
      <c r="J571" s="244"/>
      <c r="K571" s="241"/>
      <c r="L571" s="270">
        <v>151.19999999999999</v>
      </c>
      <c r="M571" s="264"/>
      <c r="N571" s="245"/>
      <c r="AF571" s="237"/>
      <c r="AG571" s="246"/>
      <c r="AL571" s="246" t="s">
        <v>75</v>
      </c>
      <c r="AN571" s="246"/>
      <c r="AP571" s="246"/>
      <c r="AR571" s="246"/>
    </row>
    <row r="572" spans="1:44" s="201" customFormat="1" ht="23.25">
      <c r="A572" s="238" t="s">
        <v>355</v>
      </c>
      <c r="B572" s="239" t="s">
        <v>139</v>
      </c>
      <c r="C572" s="359" t="s">
        <v>206</v>
      </c>
      <c r="D572" s="359"/>
      <c r="E572" s="359"/>
      <c r="F572" s="240" t="s">
        <v>128</v>
      </c>
      <c r="G572" s="241">
        <v>0.74095</v>
      </c>
      <c r="H572" s="242">
        <v>1</v>
      </c>
      <c r="I572" s="300">
        <v>0.74095</v>
      </c>
      <c r="J572" s="270">
        <v>592.76</v>
      </c>
      <c r="K572" s="241"/>
      <c r="L572" s="270">
        <v>439.21</v>
      </c>
      <c r="M572" s="241"/>
      <c r="N572" s="245"/>
      <c r="AF572" s="237"/>
      <c r="AG572" s="246" t="s">
        <v>206</v>
      </c>
      <c r="AL572" s="246"/>
      <c r="AN572" s="246"/>
      <c r="AP572" s="246"/>
      <c r="AR572" s="246"/>
    </row>
    <row r="573" spans="1:44" s="201" customFormat="1" ht="15">
      <c r="A573" s="247"/>
      <c r="B573" s="248"/>
      <c r="C573" s="357" t="s">
        <v>356</v>
      </c>
      <c r="D573" s="357"/>
      <c r="E573" s="357"/>
      <c r="F573" s="357"/>
      <c r="G573" s="357"/>
      <c r="H573" s="357"/>
      <c r="I573" s="357"/>
      <c r="J573" s="357"/>
      <c r="K573" s="357"/>
      <c r="L573" s="357"/>
      <c r="M573" s="357"/>
      <c r="N573" s="361"/>
      <c r="AF573" s="237"/>
      <c r="AG573" s="246"/>
      <c r="AH573" s="249" t="s">
        <v>356</v>
      </c>
      <c r="AL573" s="246"/>
      <c r="AN573" s="246"/>
      <c r="AP573" s="246"/>
      <c r="AR573" s="246"/>
    </row>
    <row r="574" spans="1:44" s="201" customFormat="1" ht="15">
      <c r="A574" s="268"/>
      <c r="B574" s="269"/>
      <c r="C574" s="359" t="s">
        <v>75</v>
      </c>
      <c r="D574" s="359"/>
      <c r="E574" s="359"/>
      <c r="F574" s="240"/>
      <c r="G574" s="241"/>
      <c r="H574" s="241"/>
      <c r="I574" s="241"/>
      <c r="J574" s="244"/>
      <c r="K574" s="241"/>
      <c r="L574" s="270">
        <v>439.21</v>
      </c>
      <c r="M574" s="264"/>
      <c r="N574" s="245"/>
      <c r="AF574" s="237"/>
      <c r="AG574" s="246"/>
      <c r="AL574" s="246" t="s">
        <v>75</v>
      </c>
      <c r="AN574" s="246"/>
      <c r="AP574" s="246"/>
      <c r="AR574" s="246"/>
    </row>
    <row r="575" spans="1:44" s="201" customFormat="1" ht="45.75">
      <c r="A575" s="238" t="s">
        <v>357</v>
      </c>
      <c r="B575" s="239" t="s">
        <v>358</v>
      </c>
      <c r="C575" s="359" t="s">
        <v>359</v>
      </c>
      <c r="D575" s="359"/>
      <c r="E575" s="359"/>
      <c r="F575" s="240" t="s">
        <v>128</v>
      </c>
      <c r="G575" s="241">
        <v>0.74095</v>
      </c>
      <c r="H575" s="242">
        <v>1</v>
      </c>
      <c r="I575" s="300">
        <v>0.74095</v>
      </c>
      <c r="J575" s="270">
        <v>680.77</v>
      </c>
      <c r="K575" s="241"/>
      <c r="L575" s="270">
        <v>504.42</v>
      </c>
      <c r="M575" s="241"/>
      <c r="N575" s="245"/>
      <c r="AF575" s="237"/>
      <c r="AG575" s="246" t="s">
        <v>359</v>
      </c>
      <c r="AL575" s="246"/>
      <c r="AN575" s="246"/>
      <c r="AP575" s="246"/>
      <c r="AR575" s="246"/>
    </row>
    <row r="576" spans="1:44" s="201" customFormat="1" ht="15">
      <c r="A576" s="247"/>
      <c r="B576" s="248"/>
      <c r="C576" s="357" t="s">
        <v>356</v>
      </c>
      <c r="D576" s="357"/>
      <c r="E576" s="357"/>
      <c r="F576" s="357"/>
      <c r="G576" s="357"/>
      <c r="H576" s="357"/>
      <c r="I576" s="357"/>
      <c r="J576" s="357"/>
      <c r="K576" s="357"/>
      <c r="L576" s="357"/>
      <c r="M576" s="357"/>
      <c r="N576" s="361"/>
      <c r="AF576" s="237"/>
      <c r="AG576" s="246"/>
      <c r="AH576" s="249" t="s">
        <v>356</v>
      </c>
      <c r="AL576" s="246"/>
      <c r="AN576" s="246"/>
      <c r="AP576" s="246"/>
      <c r="AR576" s="246"/>
    </row>
    <row r="577" spans="1:44" s="201" customFormat="1" ht="15">
      <c r="A577" s="268"/>
      <c r="B577" s="269"/>
      <c r="C577" s="359" t="s">
        <v>75</v>
      </c>
      <c r="D577" s="359"/>
      <c r="E577" s="359"/>
      <c r="F577" s="240"/>
      <c r="G577" s="241"/>
      <c r="H577" s="241"/>
      <c r="I577" s="241"/>
      <c r="J577" s="244"/>
      <c r="K577" s="241"/>
      <c r="L577" s="270">
        <v>504.42</v>
      </c>
      <c r="M577" s="264"/>
      <c r="N577" s="245"/>
      <c r="AF577" s="237"/>
      <c r="AG577" s="246"/>
      <c r="AL577" s="246" t="s">
        <v>75</v>
      </c>
      <c r="AN577" s="246"/>
      <c r="AP577" s="246"/>
      <c r="AR577" s="246"/>
    </row>
    <row r="578" spans="1:44" s="201" customFormat="1" ht="45.75">
      <c r="A578" s="238" t="s">
        <v>361</v>
      </c>
      <c r="B578" s="239" t="s">
        <v>362</v>
      </c>
      <c r="C578" s="359" t="s">
        <v>363</v>
      </c>
      <c r="D578" s="359"/>
      <c r="E578" s="359"/>
      <c r="F578" s="240" t="s">
        <v>78</v>
      </c>
      <c r="G578" s="241">
        <v>2.5999999999999999E-3</v>
      </c>
      <c r="H578" s="242">
        <v>1</v>
      </c>
      <c r="I578" s="243">
        <v>2.5999999999999999E-3</v>
      </c>
      <c r="J578" s="244"/>
      <c r="K578" s="241"/>
      <c r="L578" s="244"/>
      <c r="M578" s="241"/>
      <c r="N578" s="245"/>
      <c r="AF578" s="237"/>
      <c r="AG578" s="246" t="s">
        <v>363</v>
      </c>
      <c r="AL578" s="246"/>
      <c r="AN578" s="246"/>
      <c r="AP578" s="246"/>
      <c r="AR578" s="246"/>
    </row>
    <row r="579" spans="1:44" s="201" customFormat="1" ht="15">
      <c r="A579" s="247"/>
      <c r="B579" s="248"/>
      <c r="C579" s="357" t="s">
        <v>364</v>
      </c>
      <c r="D579" s="357"/>
      <c r="E579" s="357"/>
      <c r="F579" s="357"/>
      <c r="G579" s="357"/>
      <c r="H579" s="357"/>
      <c r="I579" s="357"/>
      <c r="J579" s="357"/>
      <c r="K579" s="357"/>
      <c r="L579" s="357"/>
      <c r="M579" s="357"/>
      <c r="N579" s="361"/>
      <c r="AF579" s="237"/>
      <c r="AG579" s="246"/>
      <c r="AH579" s="249" t="s">
        <v>364</v>
      </c>
      <c r="AL579" s="246"/>
      <c r="AN579" s="246"/>
      <c r="AP579" s="246"/>
      <c r="AR579" s="246"/>
    </row>
    <row r="580" spans="1:44" s="201" customFormat="1" ht="15">
      <c r="A580" s="250"/>
      <c r="B580" s="251" t="s">
        <v>57</v>
      </c>
      <c r="C580" s="357" t="s">
        <v>82</v>
      </c>
      <c r="D580" s="357"/>
      <c r="E580" s="357"/>
      <c r="F580" s="252"/>
      <c r="G580" s="253"/>
      <c r="H580" s="253"/>
      <c r="I580" s="253"/>
      <c r="J580" s="254">
        <v>12268.8</v>
      </c>
      <c r="K580" s="253"/>
      <c r="L580" s="255">
        <v>31.9</v>
      </c>
      <c r="M580" s="257">
        <v>33.130000000000003</v>
      </c>
      <c r="N580" s="276">
        <v>1056.8499999999999</v>
      </c>
      <c r="AF580" s="237"/>
      <c r="AG580" s="246"/>
      <c r="AI580" s="249" t="s">
        <v>82</v>
      </c>
      <c r="AL580" s="246"/>
      <c r="AN580" s="246"/>
      <c r="AP580" s="246"/>
      <c r="AR580" s="246"/>
    </row>
    <row r="581" spans="1:44" s="201" customFormat="1" ht="15">
      <c r="A581" s="250"/>
      <c r="B581" s="251" t="s">
        <v>62</v>
      </c>
      <c r="C581" s="357" t="s">
        <v>63</v>
      </c>
      <c r="D581" s="357"/>
      <c r="E581" s="357"/>
      <c r="F581" s="252"/>
      <c r="G581" s="253"/>
      <c r="H581" s="253"/>
      <c r="I581" s="253"/>
      <c r="J581" s="254">
        <v>5457.04</v>
      </c>
      <c r="K581" s="253"/>
      <c r="L581" s="255">
        <v>14.19</v>
      </c>
      <c r="M581" s="253"/>
      <c r="N581" s="256"/>
      <c r="AF581" s="237"/>
      <c r="AG581" s="246"/>
      <c r="AI581" s="249" t="s">
        <v>63</v>
      </c>
      <c r="AL581" s="246"/>
      <c r="AN581" s="246"/>
      <c r="AP581" s="246"/>
      <c r="AR581" s="246"/>
    </row>
    <row r="582" spans="1:44" s="201" customFormat="1" ht="15">
      <c r="A582" s="250"/>
      <c r="B582" s="251" t="s">
        <v>64</v>
      </c>
      <c r="C582" s="357" t="s">
        <v>65</v>
      </c>
      <c r="D582" s="357"/>
      <c r="E582" s="357"/>
      <c r="F582" s="252"/>
      <c r="G582" s="253"/>
      <c r="H582" s="253"/>
      <c r="I582" s="253"/>
      <c r="J582" s="255">
        <v>630.95000000000005</v>
      </c>
      <c r="K582" s="253"/>
      <c r="L582" s="255">
        <v>1.64</v>
      </c>
      <c r="M582" s="257">
        <v>33.130000000000003</v>
      </c>
      <c r="N582" s="258">
        <v>54.33</v>
      </c>
      <c r="AF582" s="237"/>
      <c r="AG582" s="246"/>
      <c r="AI582" s="249" t="s">
        <v>65</v>
      </c>
      <c r="AL582" s="246"/>
      <c r="AN582" s="246"/>
      <c r="AP582" s="246"/>
      <c r="AR582" s="246"/>
    </row>
    <row r="583" spans="1:44" s="201" customFormat="1" ht="15">
      <c r="A583" s="250"/>
      <c r="B583" s="251" t="s">
        <v>91</v>
      </c>
      <c r="C583" s="357" t="s">
        <v>120</v>
      </c>
      <c r="D583" s="357"/>
      <c r="E583" s="357"/>
      <c r="F583" s="252"/>
      <c r="G583" s="253"/>
      <c r="H583" s="253"/>
      <c r="I583" s="253"/>
      <c r="J583" s="254">
        <v>16258.78</v>
      </c>
      <c r="K583" s="253"/>
      <c r="L583" s="255">
        <v>42.27</v>
      </c>
      <c r="M583" s="253"/>
      <c r="N583" s="256"/>
      <c r="AF583" s="237"/>
      <c r="AG583" s="246"/>
      <c r="AI583" s="249" t="s">
        <v>120</v>
      </c>
      <c r="AL583" s="246"/>
      <c r="AN583" s="246"/>
      <c r="AP583" s="246"/>
      <c r="AR583" s="246"/>
    </row>
    <row r="584" spans="1:44" s="201" customFormat="1" ht="15">
      <c r="A584" s="259"/>
      <c r="B584" s="251"/>
      <c r="C584" s="357" t="s">
        <v>83</v>
      </c>
      <c r="D584" s="357"/>
      <c r="E584" s="357"/>
      <c r="F584" s="252" t="s">
        <v>67</v>
      </c>
      <c r="G584" s="260">
        <v>1420</v>
      </c>
      <c r="H584" s="253"/>
      <c r="I584" s="274">
        <v>3.6920000000000002</v>
      </c>
      <c r="J584" s="262"/>
      <c r="K584" s="253"/>
      <c r="L584" s="262"/>
      <c r="M584" s="253"/>
      <c r="N584" s="256"/>
      <c r="AF584" s="237"/>
      <c r="AG584" s="246"/>
      <c r="AJ584" s="249" t="s">
        <v>83</v>
      </c>
      <c r="AL584" s="246"/>
      <c r="AN584" s="246"/>
      <c r="AP584" s="246"/>
      <c r="AR584" s="246"/>
    </row>
    <row r="585" spans="1:44" s="201" customFormat="1" ht="15">
      <c r="A585" s="259"/>
      <c r="B585" s="251"/>
      <c r="C585" s="357" t="s">
        <v>66</v>
      </c>
      <c r="D585" s="357"/>
      <c r="E585" s="357"/>
      <c r="F585" s="252" t="s">
        <v>67</v>
      </c>
      <c r="G585" s="257">
        <v>47.01</v>
      </c>
      <c r="H585" s="253"/>
      <c r="I585" s="299">
        <v>0.122226</v>
      </c>
      <c r="J585" s="262"/>
      <c r="K585" s="253"/>
      <c r="L585" s="262"/>
      <c r="M585" s="253"/>
      <c r="N585" s="256"/>
      <c r="AF585" s="237"/>
      <c r="AG585" s="246"/>
      <c r="AJ585" s="249" t="s">
        <v>66</v>
      </c>
      <c r="AL585" s="246"/>
      <c r="AN585" s="246"/>
      <c r="AP585" s="246"/>
      <c r="AR585" s="246"/>
    </row>
    <row r="586" spans="1:44" s="201" customFormat="1" ht="15">
      <c r="A586" s="250"/>
      <c r="B586" s="251"/>
      <c r="C586" s="360" t="s">
        <v>68</v>
      </c>
      <c r="D586" s="360"/>
      <c r="E586" s="360"/>
      <c r="F586" s="263"/>
      <c r="G586" s="264"/>
      <c r="H586" s="264"/>
      <c r="I586" s="264"/>
      <c r="J586" s="265">
        <v>33984.620000000003</v>
      </c>
      <c r="K586" s="264"/>
      <c r="L586" s="266">
        <v>88.36</v>
      </c>
      <c r="M586" s="264"/>
      <c r="N586" s="267"/>
      <c r="AF586" s="237"/>
      <c r="AG586" s="246"/>
      <c r="AK586" s="249" t="s">
        <v>68</v>
      </c>
      <c r="AL586" s="246"/>
      <c r="AN586" s="246"/>
      <c r="AP586" s="246"/>
      <c r="AR586" s="246"/>
    </row>
    <row r="587" spans="1:44" s="201" customFormat="1" ht="15">
      <c r="A587" s="259"/>
      <c r="B587" s="251"/>
      <c r="C587" s="357" t="s">
        <v>69</v>
      </c>
      <c r="D587" s="357"/>
      <c r="E587" s="357"/>
      <c r="F587" s="252"/>
      <c r="G587" s="253"/>
      <c r="H587" s="253"/>
      <c r="I587" s="253"/>
      <c r="J587" s="262"/>
      <c r="K587" s="253"/>
      <c r="L587" s="255">
        <v>33.54</v>
      </c>
      <c r="M587" s="253"/>
      <c r="N587" s="276">
        <v>1111.18</v>
      </c>
      <c r="AF587" s="237"/>
      <c r="AG587" s="246"/>
      <c r="AJ587" s="249" t="s">
        <v>69</v>
      </c>
      <c r="AL587" s="246"/>
      <c r="AN587" s="246"/>
      <c r="AP587" s="246"/>
      <c r="AR587" s="246"/>
    </row>
    <row r="588" spans="1:44" s="201" customFormat="1" ht="23.25">
      <c r="A588" s="259"/>
      <c r="B588" s="251" t="s">
        <v>121</v>
      </c>
      <c r="C588" s="357" t="s">
        <v>122</v>
      </c>
      <c r="D588" s="357"/>
      <c r="E588" s="357"/>
      <c r="F588" s="252" t="s">
        <v>72</v>
      </c>
      <c r="G588" s="260">
        <v>102</v>
      </c>
      <c r="H588" s="253"/>
      <c r="I588" s="260">
        <v>102</v>
      </c>
      <c r="J588" s="262"/>
      <c r="K588" s="253"/>
      <c r="L588" s="255">
        <v>34.21</v>
      </c>
      <c r="M588" s="253"/>
      <c r="N588" s="276">
        <v>1133.4000000000001</v>
      </c>
      <c r="AF588" s="237"/>
      <c r="AG588" s="246"/>
      <c r="AJ588" s="249" t="s">
        <v>122</v>
      </c>
      <c r="AL588" s="246"/>
      <c r="AN588" s="246"/>
      <c r="AP588" s="246"/>
      <c r="AR588" s="246"/>
    </row>
    <row r="589" spans="1:44" s="201" customFormat="1" ht="23.25">
      <c r="A589" s="259"/>
      <c r="B589" s="251" t="s">
        <v>123</v>
      </c>
      <c r="C589" s="357" t="s">
        <v>124</v>
      </c>
      <c r="D589" s="357"/>
      <c r="E589" s="357"/>
      <c r="F589" s="252" t="s">
        <v>72</v>
      </c>
      <c r="G589" s="260">
        <v>58</v>
      </c>
      <c r="H589" s="253"/>
      <c r="I589" s="260">
        <v>58</v>
      </c>
      <c r="J589" s="262"/>
      <c r="K589" s="253"/>
      <c r="L589" s="255">
        <v>19.45</v>
      </c>
      <c r="M589" s="253"/>
      <c r="N589" s="258">
        <v>644.48</v>
      </c>
      <c r="AF589" s="237"/>
      <c r="AG589" s="246"/>
      <c r="AJ589" s="249" t="s">
        <v>124</v>
      </c>
      <c r="AL589" s="246"/>
      <c r="AN589" s="246"/>
      <c r="AP589" s="246"/>
      <c r="AR589" s="246"/>
    </row>
    <row r="590" spans="1:44" s="201" customFormat="1" ht="15">
      <c r="A590" s="268"/>
      <c r="B590" s="269"/>
      <c r="C590" s="359" t="s">
        <v>75</v>
      </c>
      <c r="D590" s="359"/>
      <c r="E590" s="359"/>
      <c r="F590" s="240"/>
      <c r="G590" s="241"/>
      <c r="H590" s="241"/>
      <c r="I590" s="241"/>
      <c r="J590" s="244"/>
      <c r="K590" s="241"/>
      <c r="L590" s="270">
        <v>142.02000000000001</v>
      </c>
      <c r="M590" s="264"/>
      <c r="N590" s="245"/>
      <c r="AF590" s="237"/>
      <c r="AG590" s="246"/>
      <c r="AL590" s="246" t="s">
        <v>75</v>
      </c>
      <c r="AN590" s="246"/>
      <c r="AP590" s="246"/>
      <c r="AR590" s="246"/>
    </row>
    <row r="591" spans="1:44" s="201" customFormat="1" ht="15">
      <c r="A591" s="238" t="s">
        <v>365</v>
      </c>
      <c r="B591" s="239" t="s">
        <v>131</v>
      </c>
      <c r="C591" s="359" t="s">
        <v>132</v>
      </c>
      <c r="D591" s="359"/>
      <c r="E591" s="359"/>
      <c r="F591" s="240" t="s">
        <v>133</v>
      </c>
      <c r="G591" s="241">
        <v>0.185</v>
      </c>
      <c r="H591" s="242">
        <v>1</v>
      </c>
      <c r="I591" s="271">
        <v>0.185</v>
      </c>
      <c r="J591" s="244"/>
      <c r="K591" s="241"/>
      <c r="L591" s="270">
        <v>36.85</v>
      </c>
      <c r="M591" s="241"/>
      <c r="N591" s="245"/>
      <c r="AF591" s="237"/>
      <c r="AG591" s="246" t="s">
        <v>132</v>
      </c>
      <c r="AL591" s="246"/>
      <c r="AN591" s="246"/>
      <c r="AP591" s="246"/>
      <c r="AR591" s="246"/>
    </row>
    <row r="592" spans="1:44" s="201" customFormat="1" ht="15">
      <c r="A592" s="250"/>
      <c r="B592" s="251" t="s">
        <v>62</v>
      </c>
      <c r="C592" s="357" t="s">
        <v>63</v>
      </c>
      <c r="D592" s="357"/>
      <c r="E592" s="357"/>
      <c r="F592" s="252"/>
      <c r="G592" s="253"/>
      <c r="H592" s="253"/>
      <c r="I592" s="253"/>
      <c r="J592" s="255">
        <v>177.59</v>
      </c>
      <c r="K592" s="253"/>
      <c r="L592" s="255">
        <v>32.85</v>
      </c>
      <c r="M592" s="253"/>
      <c r="N592" s="256"/>
      <c r="AF592" s="237"/>
      <c r="AG592" s="246"/>
      <c r="AI592" s="249" t="s">
        <v>63</v>
      </c>
      <c r="AL592" s="246"/>
      <c r="AN592" s="246"/>
      <c r="AP592" s="246"/>
      <c r="AR592" s="246"/>
    </row>
    <row r="593" spans="1:44" s="201" customFormat="1" ht="15">
      <c r="A593" s="250"/>
      <c r="B593" s="251" t="s">
        <v>64</v>
      </c>
      <c r="C593" s="357" t="s">
        <v>65</v>
      </c>
      <c r="D593" s="357"/>
      <c r="E593" s="357"/>
      <c r="F593" s="252"/>
      <c r="G593" s="253"/>
      <c r="H593" s="253"/>
      <c r="I593" s="253"/>
      <c r="J593" s="255">
        <v>13.5</v>
      </c>
      <c r="K593" s="253"/>
      <c r="L593" s="255">
        <v>2.5</v>
      </c>
      <c r="M593" s="257">
        <v>33.130000000000003</v>
      </c>
      <c r="N593" s="258">
        <v>82.83</v>
      </c>
      <c r="AF593" s="237"/>
      <c r="AG593" s="246"/>
      <c r="AI593" s="249" t="s">
        <v>65</v>
      </c>
      <c r="AL593" s="246"/>
      <c r="AN593" s="246"/>
      <c r="AP593" s="246"/>
      <c r="AR593" s="246"/>
    </row>
    <row r="594" spans="1:44" s="201" customFormat="1" ht="15">
      <c r="A594" s="259"/>
      <c r="B594" s="251"/>
      <c r="C594" s="357" t="s">
        <v>69</v>
      </c>
      <c r="D594" s="357"/>
      <c r="E594" s="357"/>
      <c r="F594" s="252"/>
      <c r="G594" s="253"/>
      <c r="H594" s="253"/>
      <c r="I594" s="253"/>
      <c r="J594" s="262"/>
      <c r="K594" s="253"/>
      <c r="L594" s="255">
        <v>2.5</v>
      </c>
      <c r="M594" s="253"/>
      <c r="N594" s="258">
        <v>82.83</v>
      </c>
      <c r="AF594" s="237"/>
      <c r="AG594" s="246"/>
      <c r="AJ594" s="249" t="s">
        <v>69</v>
      </c>
      <c r="AL594" s="246"/>
      <c r="AN594" s="246"/>
      <c r="AP594" s="246"/>
      <c r="AR594" s="246"/>
    </row>
    <row r="595" spans="1:44" s="201" customFormat="1" ht="23.25">
      <c r="A595" s="259"/>
      <c r="B595" s="251" t="s">
        <v>121</v>
      </c>
      <c r="C595" s="357" t="s">
        <v>122</v>
      </c>
      <c r="D595" s="357"/>
      <c r="E595" s="357"/>
      <c r="F595" s="252" t="s">
        <v>72</v>
      </c>
      <c r="G595" s="260">
        <v>102</v>
      </c>
      <c r="H595" s="253"/>
      <c r="I595" s="260">
        <v>102</v>
      </c>
      <c r="J595" s="262"/>
      <c r="K595" s="253"/>
      <c r="L595" s="255">
        <v>2.5499999999999998</v>
      </c>
      <c r="M595" s="253"/>
      <c r="N595" s="258">
        <v>84.49</v>
      </c>
      <c r="AF595" s="237"/>
      <c r="AG595" s="246"/>
      <c r="AJ595" s="249" t="s">
        <v>122</v>
      </c>
      <c r="AL595" s="246"/>
      <c r="AN595" s="246"/>
      <c r="AP595" s="246"/>
      <c r="AR595" s="246"/>
    </row>
    <row r="596" spans="1:44" s="201" customFormat="1" ht="23.25">
      <c r="A596" s="259"/>
      <c r="B596" s="251" t="s">
        <v>123</v>
      </c>
      <c r="C596" s="357" t="s">
        <v>124</v>
      </c>
      <c r="D596" s="357"/>
      <c r="E596" s="357"/>
      <c r="F596" s="252" t="s">
        <v>72</v>
      </c>
      <c r="G596" s="260">
        <v>58</v>
      </c>
      <c r="H596" s="253"/>
      <c r="I596" s="260">
        <v>58</v>
      </c>
      <c r="J596" s="262"/>
      <c r="K596" s="253"/>
      <c r="L596" s="255">
        <v>1.45</v>
      </c>
      <c r="M596" s="253"/>
      <c r="N596" s="258">
        <v>48.04</v>
      </c>
      <c r="AF596" s="237"/>
      <c r="AG596" s="246"/>
      <c r="AJ596" s="249" t="s">
        <v>124</v>
      </c>
      <c r="AL596" s="246"/>
      <c r="AN596" s="246"/>
      <c r="AP596" s="246"/>
      <c r="AR596" s="246"/>
    </row>
    <row r="597" spans="1:44" s="201" customFormat="1" ht="15">
      <c r="A597" s="268"/>
      <c r="B597" s="269"/>
      <c r="C597" s="359" t="s">
        <v>75</v>
      </c>
      <c r="D597" s="359"/>
      <c r="E597" s="359"/>
      <c r="F597" s="240"/>
      <c r="G597" s="241"/>
      <c r="H597" s="241"/>
      <c r="I597" s="241"/>
      <c r="J597" s="244"/>
      <c r="K597" s="241"/>
      <c r="L597" s="270">
        <v>36.85</v>
      </c>
      <c r="M597" s="264"/>
      <c r="N597" s="245"/>
      <c r="AF597" s="237"/>
      <c r="AG597" s="246"/>
      <c r="AL597" s="246" t="s">
        <v>75</v>
      </c>
      <c r="AN597" s="246"/>
      <c r="AP597" s="246"/>
      <c r="AR597" s="246"/>
    </row>
    <row r="598" spans="1:44" s="201" customFormat="1" ht="23.25">
      <c r="A598" s="238" t="s">
        <v>366</v>
      </c>
      <c r="B598" s="239" t="s">
        <v>139</v>
      </c>
      <c r="C598" s="359" t="s">
        <v>206</v>
      </c>
      <c r="D598" s="359"/>
      <c r="E598" s="359"/>
      <c r="F598" s="240" t="s">
        <v>128</v>
      </c>
      <c r="G598" s="241">
        <v>0.13195000000000001</v>
      </c>
      <c r="H598" s="242">
        <v>1</v>
      </c>
      <c r="I598" s="300">
        <v>0.13195000000000001</v>
      </c>
      <c r="J598" s="270">
        <v>592.76</v>
      </c>
      <c r="K598" s="241"/>
      <c r="L598" s="270">
        <v>78.209999999999994</v>
      </c>
      <c r="M598" s="241"/>
      <c r="N598" s="245"/>
      <c r="AF598" s="237"/>
      <c r="AG598" s="246" t="s">
        <v>206</v>
      </c>
      <c r="AL598" s="246"/>
      <c r="AN598" s="246"/>
      <c r="AP598" s="246"/>
      <c r="AR598" s="246"/>
    </row>
    <row r="599" spans="1:44" s="201" customFormat="1" ht="15">
      <c r="A599" s="247"/>
      <c r="B599" s="248"/>
      <c r="C599" s="357" t="s">
        <v>367</v>
      </c>
      <c r="D599" s="357"/>
      <c r="E599" s="357"/>
      <c r="F599" s="357"/>
      <c r="G599" s="357"/>
      <c r="H599" s="357"/>
      <c r="I599" s="357"/>
      <c r="J599" s="357"/>
      <c r="K599" s="357"/>
      <c r="L599" s="357"/>
      <c r="M599" s="357"/>
      <c r="N599" s="361"/>
      <c r="AF599" s="237"/>
      <c r="AG599" s="246"/>
      <c r="AH599" s="249" t="s">
        <v>367</v>
      </c>
      <c r="AL599" s="246"/>
      <c r="AN599" s="246"/>
      <c r="AP599" s="246"/>
      <c r="AR599" s="246"/>
    </row>
    <row r="600" spans="1:44" s="201" customFormat="1" ht="15">
      <c r="A600" s="268"/>
      <c r="B600" s="269"/>
      <c r="C600" s="359" t="s">
        <v>75</v>
      </c>
      <c r="D600" s="359"/>
      <c r="E600" s="359"/>
      <c r="F600" s="240"/>
      <c r="G600" s="241"/>
      <c r="H600" s="241"/>
      <c r="I600" s="241"/>
      <c r="J600" s="244"/>
      <c r="K600" s="241"/>
      <c r="L600" s="270">
        <v>78.209999999999994</v>
      </c>
      <c r="M600" s="264"/>
      <c r="N600" s="245"/>
      <c r="AF600" s="237"/>
      <c r="AG600" s="246"/>
      <c r="AL600" s="246" t="s">
        <v>75</v>
      </c>
      <c r="AN600" s="246"/>
      <c r="AP600" s="246"/>
      <c r="AR600" s="246"/>
    </row>
    <row r="601" spans="1:44" s="201" customFormat="1" ht="45.75">
      <c r="A601" s="238" t="s">
        <v>368</v>
      </c>
      <c r="B601" s="239" t="s">
        <v>358</v>
      </c>
      <c r="C601" s="359" t="s">
        <v>359</v>
      </c>
      <c r="D601" s="359"/>
      <c r="E601" s="359"/>
      <c r="F601" s="240" t="s">
        <v>128</v>
      </c>
      <c r="G601" s="241">
        <v>0.13195000000000001</v>
      </c>
      <c r="H601" s="242">
        <v>1</v>
      </c>
      <c r="I601" s="300">
        <v>0.13195000000000001</v>
      </c>
      <c r="J601" s="270">
        <v>680.77</v>
      </c>
      <c r="K601" s="241"/>
      <c r="L601" s="270">
        <v>89.83</v>
      </c>
      <c r="M601" s="241"/>
      <c r="N601" s="245"/>
      <c r="AF601" s="237"/>
      <c r="AG601" s="246" t="s">
        <v>359</v>
      </c>
      <c r="AL601" s="246"/>
      <c r="AN601" s="246"/>
      <c r="AP601" s="246"/>
      <c r="AR601" s="246"/>
    </row>
    <row r="602" spans="1:44" s="201" customFormat="1" ht="15">
      <c r="A602" s="247"/>
      <c r="B602" s="248"/>
      <c r="C602" s="357" t="s">
        <v>367</v>
      </c>
      <c r="D602" s="357"/>
      <c r="E602" s="357"/>
      <c r="F602" s="357"/>
      <c r="G602" s="357"/>
      <c r="H602" s="357"/>
      <c r="I602" s="357"/>
      <c r="J602" s="357"/>
      <c r="K602" s="357"/>
      <c r="L602" s="357"/>
      <c r="M602" s="357"/>
      <c r="N602" s="361"/>
      <c r="AF602" s="237"/>
      <c r="AG602" s="246"/>
      <c r="AH602" s="249" t="s">
        <v>367</v>
      </c>
      <c r="AL602" s="246"/>
      <c r="AN602" s="246"/>
      <c r="AP602" s="246"/>
      <c r="AR602" s="246"/>
    </row>
    <row r="603" spans="1:44" s="201" customFormat="1" ht="15">
      <c r="A603" s="268"/>
      <c r="B603" s="269"/>
      <c r="C603" s="359" t="s">
        <v>75</v>
      </c>
      <c r="D603" s="359"/>
      <c r="E603" s="359"/>
      <c r="F603" s="240"/>
      <c r="G603" s="241"/>
      <c r="H603" s="241"/>
      <c r="I603" s="241"/>
      <c r="J603" s="244"/>
      <c r="K603" s="241"/>
      <c r="L603" s="270">
        <v>89.83</v>
      </c>
      <c r="M603" s="264"/>
      <c r="N603" s="245"/>
      <c r="AF603" s="237"/>
      <c r="AG603" s="246"/>
      <c r="AL603" s="246" t="s">
        <v>75</v>
      </c>
      <c r="AN603" s="246"/>
      <c r="AP603" s="246"/>
      <c r="AR603" s="246"/>
    </row>
    <row r="604" spans="1:44" s="201" customFormat="1" ht="23.25">
      <c r="A604" s="238" t="s">
        <v>369</v>
      </c>
      <c r="B604" s="239" t="s">
        <v>370</v>
      </c>
      <c r="C604" s="359" t="s">
        <v>371</v>
      </c>
      <c r="D604" s="359"/>
      <c r="E604" s="359"/>
      <c r="F604" s="240" t="s">
        <v>149</v>
      </c>
      <c r="G604" s="241">
        <v>3.4799999999999998E-2</v>
      </c>
      <c r="H604" s="242">
        <v>1</v>
      </c>
      <c r="I604" s="243">
        <v>3.4799999999999998E-2</v>
      </c>
      <c r="J604" s="277">
        <v>7418.82</v>
      </c>
      <c r="K604" s="241"/>
      <c r="L604" s="270">
        <v>258.17</v>
      </c>
      <c r="M604" s="241"/>
      <c r="N604" s="245"/>
      <c r="AF604" s="237"/>
      <c r="AG604" s="246" t="s">
        <v>371</v>
      </c>
      <c r="AL604" s="246"/>
      <c r="AN604" s="246"/>
      <c r="AP604" s="246"/>
      <c r="AR604" s="246"/>
    </row>
    <row r="605" spans="1:44" s="201" customFormat="1" ht="15">
      <c r="A605" s="247"/>
      <c r="B605" s="248"/>
      <c r="C605" s="357" t="s">
        <v>372</v>
      </c>
      <c r="D605" s="357"/>
      <c r="E605" s="357"/>
      <c r="F605" s="357"/>
      <c r="G605" s="357"/>
      <c r="H605" s="357"/>
      <c r="I605" s="357"/>
      <c r="J605" s="357"/>
      <c r="K605" s="357"/>
      <c r="L605" s="357"/>
      <c r="M605" s="357"/>
      <c r="N605" s="361"/>
      <c r="AF605" s="237"/>
      <c r="AG605" s="246"/>
      <c r="AH605" s="249" t="s">
        <v>372</v>
      </c>
      <c r="AL605" s="246"/>
      <c r="AN605" s="246"/>
      <c r="AP605" s="246"/>
      <c r="AR605" s="246"/>
    </row>
    <row r="606" spans="1:44" s="201" customFormat="1" ht="15">
      <c r="A606" s="268"/>
      <c r="B606" s="269"/>
      <c r="C606" s="359" t="s">
        <v>75</v>
      </c>
      <c r="D606" s="359"/>
      <c r="E606" s="359"/>
      <c r="F606" s="240"/>
      <c r="G606" s="241"/>
      <c r="H606" s="241"/>
      <c r="I606" s="241"/>
      <c r="J606" s="244"/>
      <c r="K606" s="241"/>
      <c r="L606" s="270">
        <v>258.17</v>
      </c>
      <c r="M606" s="264"/>
      <c r="N606" s="245"/>
      <c r="AF606" s="237"/>
      <c r="AG606" s="246"/>
      <c r="AL606" s="246" t="s">
        <v>75</v>
      </c>
      <c r="AN606" s="246"/>
      <c r="AP606" s="246"/>
      <c r="AR606" s="246"/>
    </row>
    <row r="607" spans="1:44" s="201" customFormat="1" ht="23.25">
      <c r="A607" s="238" t="s">
        <v>373</v>
      </c>
      <c r="B607" s="239" t="s">
        <v>374</v>
      </c>
      <c r="C607" s="359" t="s">
        <v>375</v>
      </c>
      <c r="D607" s="359"/>
      <c r="E607" s="359"/>
      <c r="F607" s="240" t="s">
        <v>149</v>
      </c>
      <c r="G607" s="241">
        <v>1.38E-2</v>
      </c>
      <c r="H607" s="242">
        <v>1</v>
      </c>
      <c r="I607" s="243">
        <v>1.38E-2</v>
      </c>
      <c r="J607" s="277">
        <v>6726.18</v>
      </c>
      <c r="K607" s="241"/>
      <c r="L607" s="270">
        <v>92.82</v>
      </c>
      <c r="M607" s="241"/>
      <c r="N607" s="245"/>
      <c r="AF607" s="237"/>
      <c r="AG607" s="246" t="s">
        <v>375</v>
      </c>
      <c r="AL607" s="246"/>
      <c r="AN607" s="246"/>
      <c r="AP607" s="246"/>
      <c r="AR607" s="246"/>
    </row>
    <row r="608" spans="1:44" s="201" customFormat="1" ht="15">
      <c r="A608" s="247"/>
      <c r="B608" s="248"/>
      <c r="C608" s="357" t="s">
        <v>376</v>
      </c>
      <c r="D608" s="357"/>
      <c r="E608" s="357"/>
      <c r="F608" s="357"/>
      <c r="G608" s="357"/>
      <c r="H608" s="357"/>
      <c r="I608" s="357"/>
      <c r="J608" s="357"/>
      <c r="K608" s="357"/>
      <c r="L608" s="357"/>
      <c r="M608" s="357"/>
      <c r="N608" s="361"/>
      <c r="AF608" s="237"/>
      <c r="AG608" s="246"/>
      <c r="AH608" s="249" t="s">
        <v>376</v>
      </c>
      <c r="AL608" s="246"/>
      <c r="AN608" s="246"/>
      <c r="AP608" s="246"/>
      <c r="AR608" s="246"/>
    </row>
    <row r="609" spans="1:44" s="201" customFormat="1" ht="15">
      <c r="A609" s="268"/>
      <c r="B609" s="269"/>
      <c r="C609" s="359" t="s">
        <v>75</v>
      </c>
      <c r="D609" s="359"/>
      <c r="E609" s="359"/>
      <c r="F609" s="240"/>
      <c r="G609" s="241"/>
      <c r="H609" s="241"/>
      <c r="I609" s="241"/>
      <c r="J609" s="244"/>
      <c r="K609" s="241"/>
      <c r="L609" s="270">
        <v>92.82</v>
      </c>
      <c r="M609" s="264"/>
      <c r="N609" s="245"/>
      <c r="AF609" s="237"/>
      <c r="AG609" s="246"/>
      <c r="AL609" s="246" t="s">
        <v>75</v>
      </c>
      <c r="AN609" s="246"/>
      <c r="AP609" s="246"/>
      <c r="AR609" s="246"/>
    </row>
    <row r="610" spans="1:44" s="201" customFormat="1" ht="23.25">
      <c r="A610" s="238" t="s">
        <v>377</v>
      </c>
      <c r="B610" s="239" t="s">
        <v>378</v>
      </c>
      <c r="C610" s="359" t="s">
        <v>379</v>
      </c>
      <c r="D610" s="359"/>
      <c r="E610" s="359"/>
      <c r="F610" s="240" t="s">
        <v>149</v>
      </c>
      <c r="G610" s="241">
        <v>0.2266</v>
      </c>
      <c r="H610" s="242">
        <v>1</v>
      </c>
      <c r="I610" s="243">
        <v>0.2266</v>
      </c>
      <c r="J610" s="277">
        <v>5802.77</v>
      </c>
      <c r="K610" s="241"/>
      <c r="L610" s="277">
        <v>1314.91</v>
      </c>
      <c r="M610" s="241"/>
      <c r="N610" s="245"/>
      <c r="AF610" s="237"/>
      <c r="AG610" s="246" t="s">
        <v>379</v>
      </c>
      <c r="AL610" s="246"/>
      <c r="AN610" s="246"/>
      <c r="AP610" s="246"/>
      <c r="AR610" s="246"/>
    </row>
    <row r="611" spans="1:44" s="201" customFormat="1" ht="15">
      <c r="A611" s="247"/>
      <c r="B611" s="248"/>
      <c r="C611" s="357" t="s">
        <v>380</v>
      </c>
      <c r="D611" s="357"/>
      <c r="E611" s="357"/>
      <c r="F611" s="357"/>
      <c r="G611" s="357"/>
      <c r="H611" s="357"/>
      <c r="I611" s="357"/>
      <c r="J611" s="357"/>
      <c r="K611" s="357"/>
      <c r="L611" s="357"/>
      <c r="M611" s="357"/>
      <c r="N611" s="361"/>
      <c r="AF611" s="237"/>
      <c r="AG611" s="246"/>
      <c r="AH611" s="249" t="s">
        <v>380</v>
      </c>
      <c r="AL611" s="246"/>
      <c r="AN611" s="246"/>
      <c r="AP611" s="246"/>
      <c r="AR611" s="246"/>
    </row>
    <row r="612" spans="1:44" s="201" customFormat="1" ht="15">
      <c r="A612" s="268"/>
      <c r="B612" s="269"/>
      <c r="C612" s="359" t="s">
        <v>75</v>
      </c>
      <c r="D612" s="359"/>
      <c r="E612" s="359"/>
      <c r="F612" s="240"/>
      <c r="G612" s="241"/>
      <c r="H612" s="241"/>
      <c r="I612" s="241"/>
      <c r="J612" s="244"/>
      <c r="K612" s="241"/>
      <c r="L612" s="277">
        <v>1314.91</v>
      </c>
      <c r="M612" s="264"/>
      <c r="N612" s="245"/>
      <c r="AF612" s="237"/>
      <c r="AG612" s="246"/>
      <c r="AL612" s="246" t="s">
        <v>75</v>
      </c>
      <c r="AN612" s="246"/>
      <c r="AP612" s="246"/>
      <c r="AR612" s="246"/>
    </row>
    <row r="613" spans="1:44" s="201" customFormat="1" ht="23.25">
      <c r="A613" s="238" t="s">
        <v>381</v>
      </c>
      <c r="B613" s="239" t="s">
        <v>382</v>
      </c>
      <c r="C613" s="359" t="s">
        <v>383</v>
      </c>
      <c r="D613" s="359"/>
      <c r="E613" s="359"/>
      <c r="F613" s="240" t="s">
        <v>149</v>
      </c>
      <c r="G613" s="241">
        <v>5.5300000000000002E-2</v>
      </c>
      <c r="H613" s="242">
        <v>1</v>
      </c>
      <c r="I613" s="243">
        <v>5.5300000000000002E-2</v>
      </c>
      <c r="J613" s="277">
        <v>5488.69</v>
      </c>
      <c r="K613" s="241"/>
      <c r="L613" s="270">
        <v>303.52</v>
      </c>
      <c r="M613" s="241"/>
      <c r="N613" s="245"/>
      <c r="AF613" s="237"/>
      <c r="AG613" s="246" t="s">
        <v>383</v>
      </c>
      <c r="AL613" s="246"/>
      <c r="AN613" s="246"/>
      <c r="AP613" s="246"/>
      <c r="AR613" s="246"/>
    </row>
    <row r="614" spans="1:44" s="201" customFormat="1" ht="15">
      <c r="A614" s="247"/>
      <c r="B614" s="248"/>
      <c r="C614" s="357" t="s">
        <v>384</v>
      </c>
      <c r="D614" s="357"/>
      <c r="E614" s="357"/>
      <c r="F614" s="357"/>
      <c r="G614" s="357"/>
      <c r="H614" s="357"/>
      <c r="I614" s="357"/>
      <c r="J614" s="357"/>
      <c r="K614" s="357"/>
      <c r="L614" s="357"/>
      <c r="M614" s="357"/>
      <c r="N614" s="361"/>
      <c r="AF614" s="237"/>
      <c r="AG614" s="246"/>
      <c r="AH614" s="249" t="s">
        <v>384</v>
      </c>
      <c r="AL614" s="246"/>
      <c r="AN614" s="246"/>
      <c r="AP614" s="246"/>
      <c r="AR614" s="246"/>
    </row>
    <row r="615" spans="1:44" s="201" customFormat="1" ht="15">
      <c r="A615" s="268"/>
      <c r="B615" s="269"/>
      <c r="C615" s="359" t="s">
        <v>75</v>
      </c>
      <c r="D615" s="359"/>
      <c r="E615" s="359"/>
      <c r="F615" s="240"/>
      <c r="G615" s="241"/>
      <c r="H615" s="241"/>
      <c r="I615" s="241"/>
      <c r="J615" s="244"/>
      <c r="K615" s="241"/>
      <c r="L615" s="270">
        <v>303.52</v>
      </c>
      <c r="M615" s="264"/>
      <c r="N615" s="245"/>
      <c r="AF615" s="237"/>
      <c r="AG615" s="246"/>
      <c r="AL615" s="246" t="s">
        <v>75</v>
      </c>
      <c r="AN615" s="246"/>
      <c r="AP615" s="246"/>
      <c r="AR615" s="246"/>
    </row>
    <row r="616" spans="1:44" s="201" customFormat="1" ht="15">
      <c r="A616" s="238" t="s">
        <v>385</v>
      </c>
      <c r="B616" s="239" t="s">
        <v>386</v>
      </c>
      <c r="C616" s="359" t="s">
        <v>387</v>
      </c>
      <c r="D616" s="359"/>
      <c r="E616" s="359"/>
      <c r="F616" s="240" t="s">
        <v>149</v>
      </c>
      <c r="G616" s="241">
        <v>2.1600000000000001E-2</v>
      </c>
      <c r="H616" s="242">
        <v>1</v>
      </c>
      <c r="I616" s="243">
        <v>2.1600000000000001E-2</v>
      </c>
      <c r="J616" s="244"/>
      <c r="K616" s="241"/>
      <c r="L616" s="244"/>
      <c r="M616" s="241"/>
      <c r="N616" s="245"/>
      <c r="AF616" s="237"/>
      <c r="AG616" s="246" t="s">
        <v>387</v>
      </c>
      <c r="AL616" s="246"/>
      <c r="AN616" s="246"/>
      <c r="AP616" s="246"/>
      <c r="AR616" s="246"/>
    </row>
    <row r="617" spans="1:44" s="201" customFormat="1" ht="15">
      <c r="A617" s="247"/>
      <c r="B617" s="248"/>
      <c r="C617" s="357" t="s">
        <v>388</v>
      </c>
      <c r="D617" s="357"/>
      <c r="E617" s="357"/>
      <c r="F617" s="357"/>
      <c r="G617" s="357"/>
      <c r="H617" s="357"/>
      <c r="I617" s="357"/>
      <c r="J617" s="357"/>
      <c r="K617" s="357"/>
      <c r="L617" s="357"/>
      <c r="M617" s="357"/>
      <c r="N617" s="361"/>
      <c r="AF617" s="237"/>
      <c r="AG617" s="246"/>
      <c r="AH617" s="249" t="s">
        <v>388</v>
      </c>
      <c r="AL617" s="246"/>
      <c r="AN617" s="246"/>
      <c r="AP617" s="246"/>
      <c r="AR617" s="246"/>
    </row>
    <row r="618" spans="1:44" s="201" customFormat="1" ht="15">
      <c r="A618" s="250"/>
      <c r="B618" s="251" t="s">
        <v>57</v>
      </c>
      <c r="C618" s="357" t="s">
        <v>82</v>
      </c>
      <c r="D618" s="357"/>
      <c r="E618" s="357"/>
      <c r="F618" s="252"/>
      <c r="G618" s="253"/>
      <c r="H618" s="253"/>
      <c r="I618" s="253"/>
      <c r="J618" s="254">
        <v>1795.86</v>
      </c>
      <c r="K618" s="253"/>
      <c r="L618" s="255">
        <v>38.79</v>
      </c>
      <c r="M618" s="257">
        <v>33.130000000000003</v>
      </c>
      <c r="N618" s="276">
        <v>1285.1099999999999</v>
      </c>
      <c r="AF618" s="237"/>
      <c r="AG618" s="246"/>
      <c r="AI618" s="249" t="s">
        <v>82</v>
      </c>
      <c r="AL618" s="246"/>
      <c r="AN618" s="246"/>
      <c r="AP618" s="246"/>
      <c r="AR618" s="246"/>
    </row>
    <row r="619" spans="1:44" s="201" customFormat="1" ht="15">
      <c r="A619" s="250"/>
      <c r="B619" s="251" t="s">
        <v>62</v>
      </c>
      <c r="C619" s="357" t="s">
        <v>63</v>
      </c>
      <c r="D619" s="357"/>
      <c r="E619" s="357"/>
      <c r="F619" s="252"/>
      <c r="G619" s="253"/>
      <c r="H619" s="253"/>
      <c r="I619" s="253"/>
      <c r="J619" s="255">
        <v>28.64</v>
      </c>
      <c r="K619" s="253"/>
      <c r="L619" s="255">
        <v>0.62</v>
      </c>
      <c r="M619" s="253"/>
      <c r="N619" s="256"/>
      <c r="AF619" s="237"/>
      <c r="AG619" s="246"/>
      <c r="AI619" s="249" t="s">
        <v>63</v>
      </c>
      <c r="AL619" s="246"/>
      <c r="AN619" s="246"/>
      <c r="AP619" s="246"/>
      <c r="AR619" s="246"/>
    </row>
    <row r="620" spans="1:44" s="201" customFormat="1" ht="15">
      <c r="A620" s="250"/>
      <c r="B620" s="251" t="s">
        <v>64</v>
      </c>
      <c r="C620" s="357" t="s">
        <v>65</v>
      </c>
      <c r="D620" s="357"/>
      <c r="E620" s="357"/>
      <c r="F620" s="252"/>
      <c r="G620" s="253"/>
      <c r="H620" s="253"/>
      <c r="I620" s="253"/>
      <c r="J620" s="255">
        <v>4.09</v>
      </c>
      <c r="K620" s="253"/>
      <c r="L620" s="255">
        <v>0.09</v>
      </c>
      <c r="M620" s="257">
        <v>33.130000000000003</v>
      </c>
      <c r="N620" s="258">
        <v>2.98</v>
      </c>
      <c r="AF620" s="237"/>
      <c r="AG620" s="246"/>
      <c r="AI620" s="249" t="s">
        <v>65</v>
      </c>
      <c r="AL620" s="246"/>
      <c r="AN620" s="246"/>
      <c r="AP620" s="246"/>
      <c r="AR620" s="246"/>
    </row>
    <row r="621" spans="1:44" s="201" customFormat="1" ht="15">
      <c r="A621" s="259"/>
      <c r="B621" s="251"/>
      <c r="C621" s="357" t="s">
        <v>83</v>
      </c>
      <c r="D621" s="357"/>
      <c r="E621" s="357"/>
      <c r="F621" s="252" t="s">
        <v>67</v>
      </c>
      <c r="G621" s="260">
        <v>198</v>
      </c>
      <c r="H621" s="253"/>
      <c r="I621" s="261">
        <v>4.2767999999999997</v>
      </c>
      <c r="J621" s="262"/>
      <c r="K621" s="253"/>
      <c r="L621" s="262"/>
      <c r="M621" s="253"/>
      <c r="N621" s="256"/>
      <c r="AF621" s="237"/>
      <c r="AG621" s="246"/>
      <c r="AJ621" s="249" t="s">
        <v>83</v>
      </c>
      <c r="AL621" s="246"/>
      <c r="AN621" s="246"/>
      <c r="AP621" s="246"/>
      <c r="AR621" s="246"/>
    </row>
    <row r="622" spans="1:44" s="201" customFormat="1" ht="15">
      <c r="A622" s="259"/>
      <c r="B622" s="251"/>
      <c r="C622" s="357" t="s">
        <v>66</v>
      </c>
      <c r="D622" s="357"/>
      <c r="E622" s="357"/>
      <c r="F622" s="252" t="s">
        <v>67</v>
      </c>
      <c r="G622" s="257">
        <v>0.33</v>
      </c>
      <c r="H622" s="253"/>
      <c r="I622" s="299">
        <v>7.1279999999999998E-3</v>
      </c>
      <c r="J622" s="262"/>
      <c r="K622" s="253"/>
      <c r="L622" s="262"/>
      <c r="M622" s="253"/>
      <c r="N622" s="256"/>
      <c r="AF622" s="237"/>
      <c r="AG622" s="246"/>
      <c r="AJ622" s="249" t="s">
        <v>66</v>
      </c>
      <c r="AL622" s="246"/>
      <c r="AN622" s="246"/>
      <c r="AP622" s="246"/>
      <c r="AR622" s="246"/>
    </row>
    <row r="623" spans="1:44" s="201" customFormat="1" ht="15">
      <c r="A623" s="250"/>
      <c r="B623" s="251"/>
      <c r="C623" s="360" t="s">
        <v>68</v>
      </c>
      <c r="D623" s="360"/>
      <c r="E623" s="360"/>
      <c r="F623" s="263"/>
      <c r="G623" s="264"/>
      <c r="H623" s="264"/>
      <c r="I623" s="264"/>
      <c r="J623" s="265">
        <v>1824.5</v>
      </c>
      <c r="K623" s="264"/>
      <c r="L623" s="266">
        <v>39.409999999999997</v>
      </c>
      <c r="M623" s="264"/>
      <c r="N623" s="267"/>
      <c r="AF623" s="237"/>
      <c r="AG623" s="246"/>
      <c r="AK623" s="249" t="s">
        <v>68</v>
      </c>
      <c r="AL623" s="246"/>
      <c r="AN623" s="246"/>
      <c r="AP623" s="246"/>
      <c r="AR623" s="246"/>
    </row>
    <row r="624" spans="1:44" s="201" customFormat="1" ht="15">
      <c r="A624" s="259"/>
      <c r="B624" s="251"/>
      <c r="C624" s="357" t="s">
        <v>69</v>
      </c>
      <c r="D624" s="357"/>
      <c r="E624" s="357"/>
      <c r="F624" s="252"/>
      <c r="G624" s="253"/>
      <c r="H624" s="253"/>
      <c r="I624" s="253"/>
      <c r="J624" s="262"/>
      <c r="K624" s="253"/>
      <c r="L624" s="255">
        <v>38.880000000000003</v>
      </c>
      <c r="M624" s="253"/>
      <c r="N624" s="276">
        <v>1288.0899999999999</v>
      </c>
      <c r="AF624" s="237"/>
      <c r="AG624" s="246"/>
      <c r="AJ624" s="249" t="s">
        <v>69</v>
      </c>
      <c r="AL624" s="246"/>
      <c r="AN624" s="246"/>
      <c r="AP624" s="246"/>
      <c r="AR624" s="246"/>
    </row>
    <row r="625" spans="1:44" s="201" customFormat="1" ht="23.25">
      <c r="A625" s="259"/>
      <c r="B625" s="251" t="s">
        <v>121</v>
      </c>
      <c r="C625" s="357" t="s">
        <v>122</v>
      </c>
      <c r="D625" s="357"/>
      <c r="E625" s="357"/>
      <c r="F625" s="252" t="s">
        <v>72</v>
      </c>
      <c r="G625" s="260">
        <v>102</v>
      </c>
      <c r="H625" s="253"/>
      <c r="I625" s="260">
        <v>102</v>
      </c>
      <c r="J625" s="262"/>
      <c r="K625" s="253"/>
      <c r="L625" s="255">
        <v>39.659999999999997</v>
      </c>
      <c r="M625" s="253"/>
      <c r="N625" s="276">
        <v>1313.85</v>
      </c>
      <c r="AF625" s="237"/>
      <c r="AG625" s="246"/>
      <c r="AJ625" s="249" t="s">
        <v>122</v>
      </c>
      <c r="AL625" s="246"/>
      <c r="AN625" s="246"/>
      <c r="AP625" s="246"/>
      <c r="AR625" s="246"/>
    </row>
    <row r="626" spans="1:44" s="201" customFormat="1" ht="23.25">
      <c r="A626" s="259"/>
      <c r="B626" s="251" t="s">
        <v>123</v>
      </c>
      <c r="C626" s="357" t="s">
        <v>124</v>
      </c>
      <c r="D626" s="357"/>
      <c r="E626" s="357"/>
      <c r="F626" s="252" t="s">
        <v>72</v>
      </c>
      <c r="G626" s="260">
        <v>58</v>
      </c>
      <c r="H626" s="253"/>
      <c r="I626" s="260">
        <v>58</v>
      </c>
      <c r="J626" s="262"/>
      <c r="K626" s="253"/>
      <c r="L626" s="255">
        <v>22.55</v>
      </c>
      <c r="M626" s="253"/>
      <c r="N626" s="258">
        <v>747.09</v>
      </c>
      <c r="AF626" s="237"/>
      <c r="AG626" s="246"/>
      <c r="AJ626" s="249" t="s">
        <v>124</v>
      </c>
      <c r="AL626" s="246"/>
      <c r="AN626" s="246"/>
      <c r="AP626" s="246"/>
      <c r="AR626" s="246"/>
    </row>
    <row r="627" spans="1:44" s="201" customFormat="1" ht="15">
      <c r="A627" s="268"/>
      <c r="B627" s="269"/>
      <c r="C627" s="359" t="s">
        <v>75</v>
      </c>
      <c r="D627" s="359"/>
      <c r="E627" s="359"/>
      <c r="F627" s="240"/>
      <c r="G627" s="241"/>
      <c r="H627" s="241"/>
      <c r="I627" s="241"/>
      <c r="J627" s="244"/>
      <c r="K627" s="241"/>
      <c r="L627" s="270">
        <v>101.62</v>
      </c>
      <c r="M627" s="264"/>
      <c r="N627" s="245"/>
      <c r="AF627" s="237"/>
      <c r="AG627" s="246"/>
      <c r="AL627" s="246" t="s">
        <v>75</v>
      </c>
      <c r="AN627" s="246"/>
      <c r="AP627" s="246"/>
      <c r="AR627" s="246"/>
    </row>
    <row r="628" spans="1:44" s="201" customFormat="1" ht="68.25">
      <c r="A628" s="238" t="s">
        <v>389</v>
      </c>
      <c r="B628" s="239" t="s">
        <v>390</v>
      </c>
      <c r="C628" s="359" t="s">
        <v>391</v>
      </c>
      <c r="D628" s="359"/>
      <c r="E628" s="359"/>
      <c r="F628" s="240" t="s">
        <v>149</v>
      </c>
      <c r="G628" s="241">
        <v>2.1600000000000001E-2</v>
      </c>
      <c r="H628" s="242">
        <v>1</v>
      </c>
      <c r="I628" s="243">
        <v>2.1600000000000001E-2</v>
      </c>
      <c r="J628" s="277">
        <v>6800</v>
      </c>
      <c r="K628" s="241"/>
      <c r="L628" s="270">
        <v>146.88</v>
      </c>
      <c r="M628" s="241"/>
      <c r="N628" s="245"/>
      <c r="AF628" s="237"/>
      <c r="AG628" s="246" t="s">
        <v>391</v>
      </c>
      <c r="AL628" s="246"/>
      <c r="AN628" s="246"/>
      <c r="AP628" s="246"/>
      <c r="AR628" s="246"/>
    </row>
    <row r="629" spans="1:44" s="201" customFormat="1" ht="15">
      <c r="A629" s="247"/>
      <c r="B629" s="248"/>
      <c r="C629" s="357" t="s">
        <v>388</v>
      </c>
      <c r="D629" s="357"/>
      <c r="E629" s="357"/>
      <c r="F629" s="357"/>
      <c r="G629" s="357"/>
      <c r="H629" s="357"/>
      <c r="I629" s="357"/>
      <c r="J629" s="357"/>
      <c r="K629" s="357"/>
      <c r="L629" s="357"/>
      <c r="M629" s="357"/>
      <c r="N629" s="361"/>
      <c r="AF629" s="237"/>
      <c r="AG629" s="246"/>
      <c r="AH629" s="249" t="s">
        <v>388</v>
      </c>
      <c r="AL629" s="246"/>
      <c r="AN629" s="246"/>
      <c r="AP629" s="246"/>
      <c r="AR629" s="246"/>
    </row>
    <row r="630" spans="1:44" s="201" customFormat="1" ht="15">
      <c r="A630" s="268"/>
      <c r="B630" s="269"/>
      <c r="C630" s="359" t="s">
        <v>75</v>
      </c>
      <c r="D630" s="359"/>
      <c r="E630" s="359"/>
      <c r="F630" s="240"/>
      <c r="G630" s="241"/>
      <c r="H630" s="241"/>
      <c r="I630" s="241"/>
      <c r="J630" s="244"/>
      <c r="K630" s="241"/>
      <c r="L630" s="270">
        <v>146.88</v>
      </c>
      <c r="M630" s="264"/>
      <c r="N630" s="245"/>
      <c r="AF630" s="237"/>
      <c r="AG630" s="246"/>
      <c r="AL630" s="246" t="s">
        <v>75</v>
      </c>
      <c r="AN630" s="246"/>
      <c r="AP630" s="246"/>
      <c r="AR630" s="246"/>
    </row>
    <row r="631" spans="1:44" s="201" customFormat="1" ht="23.25">
      <c r="A631" s="238" t="s">
        <v>392</v>
      </c>
      <c r="B631" s="239" t="s">
        <v>393</v>
      </c>
      <c r="C631" s="359" t="s">
        <v>394</v>
      </c>
      <c r="D631" s="359"/>
      <c r="E631" s="359"/>
      <c r="F631" s="240" t="s">
        <v>149</v>
      </c>
      <c r="G631" s="241">
        <v>0.43480000000000002</v>
      </c>
      <c r="H631" s="242">
        <v>1</v>
      </c>
      <c r="I631" s="243">
        <v>0.43480000000000002</v>
      </c>
      <c r="J631" s="244"/>
      <c r="K631" s="241"/>
      <c r="L631" s="244"/>
      <c r="M631" s="241"/>
      <c r="N631" s="245"/>
      <c r="AF631" s="237"/>
      <c r="AG631" s="246" t="s">
        <v>394</v>
      </c>
      <c r="AL631" s="246"/>
      <c r="AN631" s="246"/>
      <c r="AP631" s="246"/>
      <c r="AR631" s="246"/>
    </row>
    <row r="632" spans="1:44" s="201" customFormat="1" ht="15">
      <c r="A632" s="247"/>
      <c r="B632" s="248"/>
      <c r="C632" s="357" t="s">
        <v>395</v>
      </c>
      <c r="D632" s="357"/>
      <c r="E632" s="357"/>
      <c r="F632" s="357"/>
      <c r="G632" s="357"/>
      <c r="H632" s="357"/>
      <c r="I632" s="357"/>
      <c r="J632" s="357"/>
      <c r="K632" s="357"/>
      <c r="L632" s="357"/>
      <c r="M632" s="357"/>
      <c r="N632" s="361"/>
      <c r="AF632" s="237"/>
      <c r="AG632" s="246"/>
      <c r="AH632" s="249" t="s">
        <v>395</v>
      </c>
      <c r="AL632" s="246"/>
      <c r="AN632" s="246"/>
      <c r="AP632" s="246"/>
      <c r="AR632" s="246"/>
    </row>
    <row r="633" spans="1:44" s="201" customFormat="1" ht="15">
      <c r="A633" s="272"/>
      <c r="B633" s="251" t="s">
        <v>396</v>
      </c>
      <c r="C633" s="356" t="s">
        <v>397</v>
      </c>
      <c r="D633" s="356"/>
      <c r="E633" s="356"/>
      <c r="F633" s="356"/>
      <c r="G633" s="356"/>
      <c r="H633" s="356"/>
      <c r="I633" s="356"/>
      <c r="J633" s="356"/>
      <c r="K633" s="356"/>
      <c r="L633" s="356"/>
      <c r="M633" s="356"/>
      <c r="N633" s="362"/>
      <c r="AF633" s="237"/>
      <c r="AG633" s="246"/>
      <c r="AL633" s="246"/>
      <c r="AM633" s="249" t="s">
        <v>397</v>
      </c>
      <c r="AN633" s="246"/>
      <c r="AP633" s="246"/>
      <c r="AR633" s="246"/>
    </row>
    <row r="634" spans="1:44" s="201" customFormat="1" ht="15">
      <c r="A634" s="250"/>
      <c r="B634" s="251" t="s">
        <v>57</v>
      </c>
      <c r="C634" s="357" t="s">
        <v>82</v>
      </c>
      <c r="D634" s="357"/>
      <c r="E634" s="357"/>
      <c r="F634" s="252"/>
      <c r="G634" s="253"/>
      <c r="H634" s="253"/>
      <c r="I634" s="253"/>
      <c r="J634" s="255">
        <v>123.23</v>
      </c>
      <c r="K634" s="273">
        <v>1.1000000000000001</v>
      </c>
      <c r="L634" s="255">
        <v>58.94</v>
      </c>
      <c r="M634" s="257">
        <v>33.130000000000003</v>
      </c>
      <c r="N634" s="276">
        <v>1952.68</v>
      </c>
      <c r="AF634" s="237"/>
      <c r="AG634" s="246"/>
      <c r="AI634" s="249" t="s">
        <v>82</v>
      </c>
      <c r="AL634" s="246"/>
      <c r="AN634" s="246"/>
      <c r="AP634" s="246"/>
      <c r="AR634" s="246"/>
    </row>
    <row r="635" spans="1:44" s="201" customFormat="1" ht="15">
      <c r="A635" s="250"/>
      <c r="B635" s="251" t="s">
        <v>62</v>
      </c>
      <c r="C635" s="357" t="s">
        <v>63</v>
      </c>
      <c r="D635" s="357"/>
      <c r="E635" s="357"/>
      <c r="F635" s="252"/>
      <c r="G635" s="253"/>
      <c r="H635" s="253"/>
      <c r="I635" s="253"/>
      <c r="J635" s="255">
        <v>280.93</v>
      </c>
      <c r="K635" s="253"/>
      <c r="L635" s="255">
        <v>122.15</v>
      </c>
      <c r="M635" s="253"/>
      <c r="N635" s="256"/>
      <c r="AF635" s="237"/>
      <c r="AG635" s="246"/>
      <c r="AI635" s="249" t="s">
        <v>63</v>
      </c>
      <c r="AL635" s="246"/>
      <c r="AN635" s="246"/>
      <c r="AP635" s="246"/>
      <c r="AR635" s="246"/>
    </row>
    <row r="636" spans="1:44" s="201" customFormat="1" ht="15">
      <c r="A636" s="250"/>
      <c r="B636" s="251" t="s">
        <v>64</v>
      </c>
      <c r="C636" s="357" t="s">
        <v>65</v>
      </c>
      <c r="D636" s="357"/>
      <c r="E636" s="357"/>
      <c r="F636" s="252"/>
      <c r="G636" s="253"/>
      <c r="H636" s="253"/>
      <c r="I636" s="253"/>
      <c r="J636" s="255">
        <v>24.65</v>
      </c>
      <c r="K636" s="253"/>
      <c r="L636" s="255">
        <v>10.72</v>
      </c>
      <c r="M636" s="257">
        <v>33.130000000000003</v>
      </c>
      <c r="N636" s="258">
        <v>355.15</v>
      </c>
      <c r="AF636" s="237"/>
      <c r="AG636" s="246"/>
      <c r="AI636" s="249" t="s">
        <v>65</v>
      </c>
      <c r="AL636" s="246"/>
      <c r="AN636" s="246"/>
      <c r="AP636" s="246"/>
      <c r="AR636" s="246"/>
    </row>
    <row r="637" spans="1:44" s="201" customFormat="1" ht="15">
      <c r="A637" s="250"/>
      <c r="B637" s="251" t="s">
        <v>91</v>
      </c>
      <c r="C637" s="357" t="s">
        <v>120</v>
      </c>
      <c r="D637" s="357"/>
      <c r="E637" s="357"/>
      <c r="F637" s="252"/>
      <c r="G637" s="253"/>
      <c r="H637" s="253"/>
      <c r="I637" s="253"/>
      <c r="J637" s="255">
        <v>85.49</v>
      </c>
      <c r="K637" s="253"/>
      <c r="L637" s="255">
        <v>37.17</v>
      </c>
      <c r="M637" s="253"/>
      <c r="N637" s="256"/>
      <c r="AF637" s="237"/>
      <c r="AG637" s="246"/>
      <c r="AI637" s="249" t="s">
        <v>120</v>
      </c>
      <c r="AL637" s="246"/>
      <c r="AN637" s="246"/>
      <c r="AP637" s="246"/>
      <c r="AR637" s="246"/>
    </row>
    <row r="638" spans="1:44" s="201" customFormat="1" ht="15">
      <c r="A638" s="259"/>
      <c r="B638" s="251"/>
      <c r="C638" s="357" t="s">
        <v>83</v>
      </c>
      <c r="D638" s="357"/>
      <c r="E638" s="357"/>
      <c r="F638" s="252" t="s">
        <v>67</v>
      </c>
      <c r="G638" s="273">
        <v>14.1</v>
      </c>
      <c r="H638" s="273">
        <v>1.1000000000000001</v>
      </c>
      <c r="I638" s="299">
        <v>6.7437480000000001</v>
      </c>
      <c r="J638" s="262"/>
      <c r="K638" s="253"/>
      <c r="L638" s="262"/>
      <c r="M638" s="253"/>
      <c r="N638" s="256"/>
      <c r="AF638" s="237"/>
      <c r="AG638" s="246"/>
      <c r="AJ638" s="249" t="s">
        <v>83</v>
      </c>
      <c r="AL638" s="246"/>
      <c r="AN638" s="246"/>
      <c r="AP638" s="246"/>
      <c r="AR638" s="246"/>
    </row>
    <row r="639" spans="1:44" s="201" customFormat="1" ht="15">
      <c r="A639" s="259"/>
      <c r="B639" s="251"/>
      <c r="C639" s="357" t="s">
        <v>66</v>
      </c>
      <c r="D639" s="357"/>
      <c r="E639" s="357"/>
      <c r="F639" s="252" t="s">
        <v>67</v>
      </c>
      <c r="G639" s="257">
        <v>1.75</v>
      </c>
      <c r="H639" s="253"/>
      <c r="I639" s="261">
        <v>0.76090000000000002</v>
      </c>
      <c r="J639" s="262"/>
      <c r="K639" s="253"/>
      <c r="L639" s="262"/>
      <c r="M639" s="253"/>
      <c r="N639" s="256"/>
      <c r="AF639" s="237"/>
      <c r="AG639" s="246"/>
      <c r="AJ639" s="249" t="s">
        <v>66</v>
      </c>
      <c r="AL639" s="246"/>
      <c r="AN639" s="246"/>
      <c r="AP639" s="246"/>
      <c r="AR639" s="246"/>
    </row>
    <row r="640" spans="1:44" s="201" customFormat="1" ht="15">
      <c r="A640" s="250"/>
      <c r="B640" s="251"/>
      <c r="C640" s="360" t="s">
        <v>68</v>
      </c>
      <c r="D640" s="360"/>
      <c r="E640" s="360"/>
      <c r="F640" s="263"/>
      <c r="G640" s="264"/>
      <c r="H640" s="264"/>
      <c r="I640" s="264"/>
      <c r="J640" s="266">
        <v>489.65</v>
      </c>
      <c r="K640" s="264"/>
      <c r="L640" s="266">
        <v>218.26</v>
      </c>
      <c r="M640" s="264"/>
      <c r="N640" s="267"/>
      <c r="AF640" s="237"/>
      <c r="AG640" s="246"/>
      <c r="AK640" s="249" t="s">
        <v>68</v>
      </c>
      <c r="AL640" s="246"/>
      <c r="AN640" s="246"/>
      <c r="AP640" s="246"/>
      <c r="AR640" s="246"/>
    </row>
    <row r="641" spans="1:44" s="201" customFormat="1" ht="15">
      <c r="A641" s="259"/>
      <c r="B641" s="251"/>
      <c r="C641" s="357" t="s">
        <v>69</v>
      </c>
      <c r="D641" s="357"/>
      <c r="E641" s="357"/>
      <c r="F641" s="252"/>
      <c r="G641" s="253"/>
      <c r="H641" s="253"/>
      <c r="I641" s="253"/>
      <c r="J641" s="262"/>
      <c r="K641" s="253"/>
      <c r="L641" s="255">
        <v>69.66</v>
      </c>
      <c r="M641" s="253"/>
      <c r="N641" s="276">
        <v>2307.83</v>
      </c>
      <c r="AF641" s="237"/>
      <c r="AG641" s="246"/>
      <c r="AJ641" s="249" t="s">
        <v>69</v>
      </c>
      <c r="AL641" s="246"/>
      <c r="AN641" s="246"/>
      <c r="AP641" s="246"/>
      <c r="AR641" s="246"/>
    </row>
    <row r="642" spans="1:44" s="201" customFormat="1" ht="15">
      <c r="A642" s="259"/>
      <c r="B642" s="251" t="s">
        <v>398</v>
      </c>
      <c r="C642" s="357" t="s">
        <v>399</v>
      </c>
      <c r="D642" s="357"/>
      <c r="E642" s="357"/>
      <c r="F642" s="252" t="s">
        <v>72</v>
      </c>
      <c r="G642" s="260">
        <v>93</v>
      </c>
      <c r="H642" s="253"/>
      <c r="I642" s="260">
        <v>93</v>
      </c>
      <c r="J642" s="262"/>
      <c r="K642" s="253"/>
      <c r="L642" s="255">
        <v>64.78</v>
      </c>
      <c r="M642" s="253"/>
      <c r="N642" s="276">
        <v>2146.2800000000002</v>
      </c>
      <c r="AF642" s="237"/>
      <c r="AG642" s="246"/>
      <c r="AJ642" s="249" t="s">
        <v>399</v>
      </c>
      <c r="AL642" s="246"/>
      <c r="AN642" s="246"/>
      <c r="AP642" s="246"/>
      <c r="AR642" s="246"/>
    </row>
    <row r="643" spans="1:44" s="201" customFormat="1" ht="15">
      <c r="A643" s="259"/>
      <c r="B643" s="251" t="s">
        <v>400</v>
      </c>
      <c r="C643" s="357" t="s">
        <v>401</v>
      </c>
      <c r="D643" s="357"/>
      <c r="E643" s="357"/>
      <c r="F643" s="252" t="s">
        <v>72</v>
      </c>
      <c r="G643" s="260">
        <v>62</v>
      </c>
      <c r="H643" s="253"/>
      <c r="I643" s="260">
        <v>62</v>
      </c>
      <c r="J643" s="262"/>
      <c r="K643" s="253"/>
      <c r="L643" s="255">
        <v>43.19</v>
      </c>
      <c r="M643" s="253"/>
      <c r="N643" s="276">
        <v>1430.85</v>
      </c>
      <c r="AF643" s="237"/>
      <c r="AG643" s="246"/>
      <c r="AJ643" s="249" t="s">
        <v>401</v>
      </c>
      <c r="AL643" s="246"/>
      <c r="AN643" s="246"/>
      <c r="AP643" s="246"/>
      <c r="AR643" s="246"/>
    </row>
    <row r="644" spans="1:44" s="201" customFormat="1" ht="15">
      <c r="A644" s="268"/>
      <c r="B644" s="269"/>
      <c r="C644" s="359" t="s">
        <v>75</v>
      </c>
      <c r="D644" s="359"/>
      <c r="E644" s="359"/>
      <c r="F644" s="240"/>
      <c r="G644" s="241"/>
      <c r="H644" s="241"/>
      <c r="I644" s="241"/>
      <c r="J644" s="244"/>
      <c r="K644" s="241"/>
      <c r="L644" s="270">
        <v>326.23</v>
      </c>
      <c r="M644" s="264"/>
      <c r="N644" s="245"/>
      <c r="AF644" s="237"/>
      <c r="AG644" s="246"/>
      <c r="AL644" s="246" t="s">
        <v>75</v>
      </c>
      <c r="AN644" s="246"/>
      <c r="AP644" s="246"/>
      <c r="AR644" s="246"/>
    </row>
    <row r="645" spans="1:44" s="201" customFormat="1" ht="45.75">
      <c r="A645" s="238" t="s">
        <v>402</v>
      </c>
      <c r="B645" s="239" t="s">
        <v>403</v>
      </c>
      <c r="C645" s="359" t="s">
        <v>404</v>
      </c>
      <c r="D645" s="359"/>
      <c r="E645" s="359"/>
      <c r="F645" s="240" t="s">
        <v>149</v>
      </c>
      <c r="G645" s="241">
        <v>0.43480000000000002</v>
      </c>
      <c r="H645" s="242">
        <v>1</v>
      </c>
      <c r="I645" s="243">
        <v>0.43480000000000002</v>
      </c>
      <c r="J645" s="277">
        <v>8060</v>
      </c>
      <c r="K645" s="241"/>
      <c r="L645" s="277">
        <v>3504.49</v>
      </c>
      <c r="M645" s="241"/>
      <c r="N645" s="245"/>
      <c r="AF645" s="237"/>
      <c r="AG645" s="246" t="s">
        <v>404</v>
      </c>
      <c r="AL645" s="246"/>
      <c r="AN645" s="246"/>
      <c r="AP645" s="246"/>
      <c r="AR645" s="246"/>
    </row>
    <row r="646" spans="1:44" s="201" customFormat="1" ht="15">
      <c r="A646" s="268"/>
      <c r="B646" s="269"/>
      <c r="C646" s="359" t="s">
        <v>75</v>
      </c>
      <c r="D646" s="359"/>
      <c r="E646" s="359"/>
      <c r="F646" s="240"/>
      <c r="G646" s="241"/>
      <c r="H646" s="241"/>
      <c r="I646" s="241"/>
      <c r="J646" s="244"/>
      <c r="K646" s="241"/>
      <c r="L646" s="277">
        <v>3504.49</v>
      </c>
      <c r="M646" s="264"/>
      <c r="N646" s="245"/>
      <c r="AF646" s="237"/>
      <c r="AG646" s="246"/>
      <c r="AL646" s="246" t="s">
        <v>75</v>
      </c>
      <c r="AN646" s="246"/>
      <c r="AP646" s="246"/>
      <c r="AR646" s="246"/>
    </row>
    <row r="647" spans="1:44" s="201" customFormat="1" ht="23.25">
      <c r="A647" s="238" t="s">
        <v>406</v>
      </c>
      <c r="B647" s="239" t="s">
        <v>407</v>
      </c>
      <c r="C647" s="359" t="s">
        <v>408</v>
      </c>
      <c r="D647" s="359"/>
      <c r="E647" s="359"/>
      <c r="F647" s="240" t="s">
        <v>214</v>
      </c>
      <c r="G647" s="241">
        <v>0.18607199999999999</v>
      </c>
      <c r="H647" s="242">
        <v>1</v>
      </c>
      <c r="I647" s="301">
        <v>0.18607199999999999</v>
      </c>
      <c r="J647" s="244"/>
      <c r="K647" s="241"/>
      <c r="L647" s="244"/>
      <c r="M647" s="241"/>
      <c r="N647" s="245"/>
      <c r="AF647" s="237"/>
      <c r="AG647" s="246" t="s">
        <v>408</v>
      </c>
      <c r="AL647" s="246"/>
      <c r="AN647" s="246"/>
      <c r="AP647" s="246"/>
      <c r="AR647" s="246"/>
    </row>
    <row r="648" spans="1:44" s="201" customFormat="1" ht="15">
      <c r="A648" s="247"/>
      <c r="B648" s="248"/>
      <c r="C648" s="357" t="s">
        <v>409</v>
      </c>
      <c r="D648" s="357"/>
      <c r="E648" s="357"/>
      <c r="F648" s="357"/>
      <c r="G648" s="357"/>
      <c r="H648" s="357"/>
      <c r="I648" s="357"/>
      <c r="J648" s="357"/>
      <c r="K648" s="357"/>
      <c r="L648" s="357"/>
      <c r="M648" s="357"/>
      <c r="N648" s="361"/>
      <c r="AF648" s="237"/>
      <c r="AG648" s="246"/>
      <c r="AH648" s="249" t="s">
        <v>409</v>
      </c>
      <c r="AL648" s="246"/>
      <c r="AN648" s="246"/>
      <c r="AP648" s="246"/>
      <c r="AR648" s="246"/>
    </row>
    <row r="649" spans="1:44" s="201" customFormat="1" ht="15">
      <c r="A649" s="250"/>
      <c r="B649" s="251" t="s">
        <v>57</v>
      </c>
      <c r="C649" s="357" t="s">
        <v>82</v>
      </c>
      <c r="D649" s="357"/>
      <c r="E649" s="357"/>
      <c r="F649" s="252"/>
      <c r="G649" s="253"/>
      <c r="H649" s="253"/>
      <c r="I649" s="253"/>
      <c r="J649" s="255">
        <v>378.22</v>
      </c>
      <c r="K649" s="253"/>
      <c r="L649" s="255">
        <v>70.38</v>
      </c>
      <c r="M649" s="257">
        <v>33.130000000000003</v>
      </c>
      <c r="N649" s="276">
        <v>2331.69</v>
      </c>
      <c r="AF649" s="237"/>
      <c r="AG649" s="246"/>
      <c r="AI649" s="249" t="s">
        <v>82</v>
      </c>
      <c r="AL649" s="246"/>
      <c r="AN649" s="246"/>
      <c r="AP649" s="246"/>
      <c r="AR649" s="246"/>
    </row>
    <row r="650" spans="1:44" s="201" customFormat="1" ht="15">
      <c r="A650" s="250"/>
      <c r="B650" s="251" t="s">
        <v>62</v>
      </c>
      <c r="C650" s="357" t="s">
        <v>63</v>
      </c>
      <c r="D650" s="357"/>
      <c r="E650" s="357"/>
      <c r="F650" s="252"/>
      <c r="G650" s="253"/>
      <c r="H650" s="253"/>
      <c r="I650" s="253"/>
      <c r="J650" s="255">
        <v>16.739999999999998</v>
      </c>
      <c r="K650" s="253"/>
      <c r="L650" s="255">
        <v>3.11</v>
      </c>
      <c r="M650" s="253"/>
      <c r="N650" s="256"/>
      <c r="AF650" s="237"/>
      <c r="AG650" s="246"/>
      <c r="AI650" s="249" t="s">
        <v>63</v>
      </c>
      <c r="AL650" s="246"/>
      <c r="AN650" s="246"/>
      <c r="AP650" s="246"/>
      <c r="AR650" s="246"/>
    </row>
    <row r="651" spans="1:44" s="201" customFormat="1" ht="15">
      <c r="A651" s="250"/>
      <c r="B651" s="251" t="s">
        <v>64</v>
      </c>
      <c r="C651" s="357" t="s">
        <v>65</v>
      </c>
      <c r="D651" s="357"/>
      <c r="E651" s="357"/>
      <c r="F651" s="252"/>
      <c r="G651" s="253"/>
      <c r="H651" s="253"/>
      <c r="I651" s="253"/>
      <c r="J651" s="255">
        <v>3.78</v>
      </c>
      <c r="K651" s="253"/>
      <c r="L651" s="255">
        <v>0.7</v>
      </c>
      <c r="M651" s="257">
        <v>33.130000000000003</v>
      </c>
      <c r="N651" s="258">
        <v>23.19</v>
      </c>
      <c r="AF651" s="237"/>
      <c r="AG651" s="246"/>
      <c r="AI651" s="249" t="s">
        <v>65</v>
      </c>
      <c r="AL651" s="246"/>
      <c r="AN651" s="246"/>
      <c r="AP651" s="246"/>
      <c r="AR651" s="246"/>
    </row>
    <row r="652" spans="1:44" s="201" customFormat="1" ht="15">
      <c r="A652" s="250"/>
      <c r="B652" s="251" t="s">
        <v>91</v>
      </c>
      <c r="C652" s="357" t="s">
        <v>120</v>
      </c>
      <c r="D652" s="357"/>
      <c r="E652" s="357"/>
      <c r="F652" s="252"/>
      <c r="G652" s="253"/>
      <c r="H652" s="253"/>
      <c r="I652" s="253"/>
      <c r="J652" s="254">
        <v>2596.37</v>
      </c>
      <c r="K652" s="253"/>
      <c r="L652" s="255">
        <v>483.11</v>
      </c>
      <c r="M652" s="253"/>
      <c r="N652" s="256"/>
      <c r="AF652" s="237"/>
      <c r="AG652" s="246"/>
      <c r="AI652" s="249" t="s">
        <v>120</v>
      </c>
      <c r="AL652" s="246"/>
      <c r="AN652" s="246"/>
      <c r="AP652" s="246"/>
      <c r="AR652" s="246"/>
    </row>
    <row r="653" spans="1:44" s="201" customFormat="1" ht="15">
      <c r="A653" s="259"/>
      <c r="B653" s="251"/>
      <c r="C653" s="357" t="s">
        <v>83</v>
      </c>
      <c r="D653" s="357"/>
      <c r="E653" s="357"/>
      <c r="F653" s="252" t="s">
        <v>67</v>
      </c>
      <c r="G653" s="273">
        <v>41.2</v>
      </c>
      <c r="H653" s="253"/>
      <c r="I653" s="302">
        <v>7.6661663999999998</v>
      </c>
      <c r="J653" s="262"/>
      <c r="K653" s="253"/>
      <c r="L653" s="262"/>
      <c r="M653" s="253"/>
      <c r="N653" s="256"/>
      <c r="AF653" s="237"/>
      <c r="AG653" s="246"/>
      <c r="AJ653" s="249" t="s">
        <v>83</v>
      </c>
      <c r="AL653" s="246"/>
      <c r="AN653" s="246"/>
      <c r="AP653" s="246"/>
      <c r="AR653" s="246"/>
    </row>
    <row r="654" spans="1:44" s="201" customFormat="1" ht="15">
      <c r="A654" s="259"/>
      <c r="B654" s="251"/>
      <c r="C654" s="357" t="s">
        <v>66</v>
      </c>
      <c r="D654" s="357"/>
      <c r="E654" s="357"/>
      <c r="F654" s="252" t="s">
        <v>67</v>
      </c>
      <c r="G654" s="257">
        <v>0.31</v>
      </c>
      <c r="H654" s="253"/>
      <c r="I654" s="302">
        <v>5.7682299999999999E-2</v>
      </c>
      <c r="J654" s="262"/>
      <c r="K654" s="253"/>
      <c r="L654" s="262"/>
      <c r="M654" s="253"/>
      <c r="N654" s="256"/>
      <c r="AF654" s="237"/>
      <c r="AG654" s="246"/>
      <c r="AJ654" s="249" t="s">
        <v>66</v>
      </c>
      <c r="AL654" s="246"/>
      <c r="AN654" s="246"/>
      <c r="AP654" s="246"/>
      <c r="AR654" s="246"/>
    </row>
    <row r="655" spans="1:44" s="201" customFormat="1" ht="15">
      <c r="A655" s="250"/>
      <c r="B655" s="251"/>
      <c r="C655" s="360" t="s">
        <v>68</v>
      </c>
      <c r="D655" s="360"/>
      <c r="E655" s="360"/>
      <c r="F655" s="263"/>
      <c r="G655" s="264"/>
      <c r="H655" s="264"/>
      <c r="I655" s="264"/>
      <c r="J655" s="265">
        <v>2991.33</v>
      </c>
      <c r="K655" s="264"/>
      <c r="L655" s="266">
        <v>556.6</v>
      </c>
      <c r="M655" s="264"/>
      <c r="N655" s="267"/>
      <c r="AF655" s="237"/>
      <c r="AG655" s="246"/>
      <c r="AK655" s="249" t="s">
        <v>68</v>
      </c>
      <c r="AL655" s="246"/>
      <c r="AN655" s="246"/>
      <c r="AP655" s="246"/>
      <c r="AR655" s="246"/>
    </row>
    <row r="656" spans="1:44" s="201" customFormat="1" ht="15">
      <c r="A656" s="259"/>
      <c r="B656" s="251"/>
      <c r="C656" s="357" t="s">
        <v>69</v>
      </c>
      <c r="D656" s="357"/>
      <c r="E656" s="357"/>
      <c r="F656" s="252"/>
      <c r="G656" s="253"/>
      <c r="H656" s="253"/>
      <c r="I656" s="253"/>
      <c r="J656" s="262"/>
      <c r="K656" s="253"/>
      <c r="L656" s="255">
        <v>71.08</v>
      </c>
      <c r="M656" s="253"/>
      <c r="N656" s="276">
        <v>2354.88</v>
      </c>
      <c r="AF656" s="237"/>
      <c r="AG656" s="246"/>
      <c r="AJ656" s="249" t="s">
        <v>69</v>
      </c>
      <c r="AL656" s="246"/>
      <c r="AN656" s="246"/>
      <c r="AP656" s="246"/>
      <c r="AR656" s="246"/>
    </row>
    <row r="657" spans="1:44" s="201" customFormat="1" ht="15">
      <c r="A657" s="259"/>
      <c r="B657" s="251" t="s">
        <v>410</v>
      </c>
      <c r="C657" s="357" t="s">
        <v>411</v>
      </c>
      <c r="D657" s="357"/>
      <c r="E657" s="357"/>
      <c r="F657" s="252" t="s">
        <v>72</v>
      </c>
      <c r="G657" s="260">
        <v>100</v>
      </c>
      <c r="H657" s="253"/>
      <c r="I657" s="260">
        <v>100</v>
      </c>
      <c r="J657" s="262"/>
      <c r="K657" s="253"/>
      <c r="L657" s="255">
        <v>71.08</v>
      </c>
      <c r="M657" s="253"/>
      <c r="N657" s="276">
        <v>2354.88</v>
      </c>
      <c r="AF657" s="237"/>
      <c r="AG657" s="246"/>
      <c r="AJ657" s="249" t="s">
        <v>411</v>
      </c>
      <c r="AL657" s="246"/>
      <c r="AN657" s="246"/>
      <c r="AP657" s="246"/>
      <c r="AR657" s="246"/>
    </row>
    <row r="658" spans="1:44" s="201" customFormat="1" ht="15">
      <c r="A658" s="259"/>
      <c r="B658" s="251" t="s">
        <v>412</v>
      </c>
      <c r="C658" s="357" t="s">
        <v>413</v>
      </c>
      <c r="D658" s="357"/>
      <c r="E658" s="357"/>
      <c r="F658" s="252" t="s">
        <v>72</v>
      </c>
      <c r="G658" s="260">
        <v>49</v>
      </c>
      <c r="H658" s="253"/>
      <c r="I658" s="260">
        <v>49</v>
      </c>
      <c r="J658" s="262"/>
      <c r="K658" s="253"/>
      <c r="L658" s="255">
        <v>34.83</v>
      </c>
      <c r="M658" s="253"/>
      <c r="N658" s="276">
        <v>1153.8900000000001</v>
      </c>
      <c r="AF658" s="237"/>
      <c r="AG658" s="246"/>
      <c r="AJ658" s="249" t="s">
        <v>413</v>
      </c>
      <c r="AL658" s="246"/>
      <c r="AN658" s="246"/>
      <c r="AP658" s="246"/>
      <c r="AR658" s="246"/>
    </row>
    <row r="659" spans="1:44" s="201" customFormat="1" ht="15">
      <c r="A659" s="268"/>
      <c r="B659" s="269"/>
      <c r="C659" s="359" t="s">
        <v>75</v>
      </c>
      <c r="D659" s="359"/>
      <c r="E659" s="359"/>
      <c r="F659" s="240"/>
      <c r="G659" s="241"/>
      <c r="H659" s="241"/>
      <c r="I659" s="241"/>
      <c r="J659" s="244"/>
      <c r="K659" s="241"/>
      <c r="L659" s="270">
        <v>662.51</v>
      </c>
      <c r="M659" s="264"/>
      <c r="N659" s="245"/>
      <c r="AF659" s="237"/>
      <c r="AG659" s="246"/>
      <c r="AL659" s="246" t="s">
        <v>75</v>
      </c>
      <c r="AN659" s="246"/>
      <c r="AP659" s="246"/>
      <c r="AR659" s="246"/>
    </row>
    <row r="660" spans="1:44" s="201" customFormat="1" ht="23.25">
      <c r="A660" s="238" t="s">
        <v>414</v>
      </c>
      <c r="B660" s="239" t="s">
        <v>415</v>
      </c>
      <c r="C660" s="359" t="s">
        <v>416</v>
      </c>
      <c r="D660" s="359"/>
      <c r="E660" s="359"/>
      <c r="F660" s="240" t="s">
        <v>214</v>
      </c>
      <c r="G660" s="241">
        <v>0.186</v>
      </c>
      <c r="H660" s="242">
        <v>1</v>
      </c>
      <c r="I660" s="271">
        <v>0.186</v>
      </c>
      <c r="J660" s="244"/>
      <c r="K660" s="241"/>
      <c r="L660" s="244"/>
      <c r="M660" s="241"/>
      <c r="N660" s="245"/>
      <c r="AF660" s="237"/>
      <c r="AG660" s="246" t="s">
        <v>416</v>
      </c>
      <c r="AL660" s="246"/>
      <c r="AN660" s="246"/>
      <c r="AP660" s="246"/>
      <c r="AR660" s="246"/>
    </row>
    <row r="661" spans="1:44" s="201" customFormat="1" ht="15">
      <c r="A661" s="247"/>
      <c r="B661" s="248"/>
      <c r="C661" s="357" t="s">
        <v>409</v>
      </c>
      <c r="D661" s="357"/>
      <c r="E661" s="357"/>
      <c r="F661" s="357"/>
      <c r="G661" s="357"/>
      <c r="H661" s="357"/>
      <c r="I661" s="357"/>
      <c r="J661" s="357"/>
      <c r="K661" s="357"/>
      <c r="L661" s="357"/>
      <c r="M661" s="357"/>
      <c r="N661" s="361"/>
      <c r="AF661" s="237"/>
      <c r="AG661" s="246"/>
      <c r="AH661" s="249" t="s">
        <v>409</v>
      </c>
      <c r="AL661" s="246"/>
      <c r="AN661" s="246"/>
      <c r="AP661" s="246"/>
      <c r="AR661" s="246"/>
    </row>
    <row r="662" spans="1:44" s="201" customFormat="1" ht="15">
      <c r="A662" s="250"/>
      <c r="B662" s="251" t="s">
        <v>57</v>
      </c>
      <c r="C662" s="357" t="s">
        <v>82</v>
      </c>
      <c r="D662" s="357"/>
      <c r="E662" s="357"/>
      <c r="F662" s="252"/>
      <c r="G662" s="253"/>
      <c r="H662" s="253"/>
      <c r="I662" s="253"/>
      <c r="J662" s="254">
        <v>1175.04</v>
      </c>
      <c r="K662" s="253"/>
      <c r="L662" s="255">
        <v>218.56</v>
      </c>
      <c r="M662" s="257">
        <v>33.130000000000003</v>
      </c>
      <c r="N662" s="276">
        <v>7240.89</v>
      </c>
      <c r="AF662" s="237"/>
      <c r="AG662" s="246"/>
      <c r="AI662" s="249" t="s">
        <v>82</v>
      </c>
      <c r="AL662" s="246"/>
      <c r="AN662" s="246"/>
      <c r="AP662" s="246"/>
      <c r="AR662" s="246"/>
    </row>
    <row r="663" spans="1:44" s="201" customFormat="1" ht="15">
      <c r="A663" s="250"/>
      <c r="B663" s="251" t="s">
        <v>62</v>
      </c>
      <c r="C663" s="357" t="s">
        <v>63</v>
      </c>
      <c r="D663" s="357"/>
      <c r="E663" s="357"/>
      <c r="F663" s="252"/>
      <c r="G663" s="253"/>
      <c r="H663" s="253"/>
      <c r="I663" s="253"/>
      <c r="J663" s="255">
        <v>53.24</v>
      </c>
      <c r="K663" s="253"/>
      <c r="L663" s="255">
        <v>9.9</v>
      </c>
      <c r="M663" s="253"/>
      <c r="N663" s="256"/>
      <c r="AF663" s="237"/>
      <c r="AG663" s="246"/>
      <c r="AI663" s="249" t="s">
        <v>63</v>
      </c>
      <c r="AL663" s="246"/>
      <c r="AN663" s="246"/>
      <c r="AP663" s="246"/>
      <c r="AR663" s="246"/>
    </row>
    <row r="664" spans="1:44" s="201" customFormat="1" ht="15">
      <c r="A664" s="250"/>
      <c r="B664" s="251" t="s">
        <v>64</v>
      </c>
      <c r="C664" s="357" t="s">
        <v>65</v>
      </c>
      <c r="D664" s="357"/>
      <c r="E664" s="357"/>
      <c r="F664" s="252"/>
      <c r="G664" s="253"/>
      <c r="H664" s="253"/>
      <c r="I664" s="253"/>
      <c r="J664" s="255">
        <v>18.96</v>
      </c>
      <c r="K664" s="253"/>
      <c r="L664" s="255">
        <v>3.53</v>
      </c>
      <c r="M664" s="257">
        <v>33.130000000000003</v>
      </c>
      <c r="N664" s="258">
        <v>116.95</v>
      </c>
      <c r="AF664" s="237"/>
      <c r="AG664" s="246"/>
      <c r="AI664" s="249" t="s">
        <v>65</v>
      </c>
      <c r="AL664" s="246"/>
      <c r="AN664" s="246"/>
      <c r="AP664" s="246"/>
      <c r="AR664" s="246"/>
    </row>
    <row r="665" spans="1:44" s="201" customFormat="1" ht="15">
      <c r="A665" s="250"/>
      <c r="B665" s="251" t="s">
        <v>91</v>
      </c>
      <c r="C665" s="357" t="s">
        <v>120</v>
      </c>
      <c r="D665" s="357"/>
      <c r="E665" s="357"/>
      <c r="F665" s="252"/>
      <c r="G665" s="253"/>
      <c r="H665" s="253"/>
      <c r="I665" s="253"/>
      <c r="J665" s="254">
        <v>4814.79</v>
      </c>
      <c r="K665" s="253"/>
      <c r="L665" s="255">
        <v>895.55</v>
      </c>
      <c r="M665" s="253"/>
      <c r="N665" s="256"/>
      <c r="AF665" s="237"/>
      <c r="AG665" s="246"/>
      <c r="AI665" s="249" t="s">
        <v>120</v>
      </c>
      <c r="AL665" s="246"/>
      <c r="AN665" s="246"/>
      <c r="AP665" s="246"/>
      <c r="AR665" s="246"/>
    </row>
    <row r="666" spans="1:44" s="201" customFormat="1" ht="15">
      <c r="A666" s="259"/>
      <c r="B666" s="251"/>
      <c r="C666" s="357" t="s">
        <v>83</v>
      </c>
      <c r="D666" s="357"/>
      <c r="E666" s="357"/>
      <c r="F666" s="252" t="s">
        <v>67</v>
      </c>
      <c r="G666" s="260">
        <v>128</v>
      </c>
      <c r="H666" s="253"/>
      <c r="I666" s="274">
        <v>23.808</v>
      </c>
      <c r="J666" s="262"/>
      <c r="K666" s="253"/>
      <c r="L666" s="262"/>
      <c r="M666" s="253"/>
      <c r="N666" s="256"/>
      <c r="AF666" s="237"/>
      <c r="AG666" s="246"/>
      <c r="AJ666" s="249" t="s">
        <v>83</v>
      </c>
      <c r="AL666" s="246"/>
      <c r="AN666" s="246"/>
      <c r="AP666" s="246"/>
      <c r="AR666" s="246"/>
    </row>
    <row r="667" spans="1:44" s="201" customFormat="1" ht="15">
      <c r="A667" s="259"/>
      <c r="B667" s="251"/>
      <c r="C667" s="357" t="s">
        <v>66</v>
      </c>
      <c r="D667" s="357"/>
      <c r="E667" s="357"/>
      <c r="F667" s="252" t="s">
        <v>67</v>
      </c>
      <c r="G667" s="257">
        <v>1.44</v>
      </c>
      <c r="H667" s="253"/>
      <c r="I667" s="275">
        <v>0.26784000000000002</v>
      </c>
      <c r="J667" s="262"/>
      <c r="K667" s="253"/>
      <c r="L667" s="262"/>
      <c r="M667" s="253"/>
      <c r="N667" s="256"/>
      <c r="AF667" s="237"/>
      <c r="AG667" s="246"/>
      <c r="AJ667" s="249" t="s">
        <v>66</v>
      </c>
      <c r="AL667" s="246"/>
      <c r="AN667" s="246"/>
      <c r="AP667" s="246"/>
      <c r="AR667" s="246"/>
    </row>
    <row r="668" spans="1:44" s="201" customFormat="1" ht="15">
      <c r="A668" s="250"/>
      <c r="B668" s="251"/>
      <c r="C668" s="360" t="s">
        <v>68</v>
      </c>
      <c r="D668" s="360"/>
      <c r="E668" s="360"/>
      <c r="F668" s="263"/>
      <c r="G668" s="264"/>
      <c r="H668" s="264"/>
      <c r="I668" s="264"/>
      <c r="J668" s="265">
        <v>6043.07</v>
      </c>
      <c r="K668" s="264"/>
      <c r="L668" s="265">
        <v>1124.01</v>
      </c>
      <c r="M668" s="264"/>
      <c r="N668" s="267"/>
      <c r="AF668" s="237"/>
      <c r="AG668" s="246"/>
      <c r="AK668" s="249" t="s">
        <v>68</v>
      </c>
      <c r="AL668" s="246"/>
      <c r="AN668" s="246"/>
      <c r="AP668" s="246"/>
      <c r="AR668" s="246"/>
    </row>
    <row r="669" spans="1:44" s="201" customFormat="1" ht="15">
      <c r="A669" s="259"/>
      <c r="B669" s="251"/>
      <c r="C669" s="357" t="s">
        <v>69</v>
      </c>
      <c r="D669" s="357"/>
      <c r="E669" s="357"/>
      <c r="F669" s="252"/>
      <c r="G669" s="253"/>
      <c r="H669" s="253"/>
      <c r="I669" s="253"/>
      <c r="J669" s="262"/>
      <c r="K669" s="253"/>
      <c r="L669" s="255">
        <v>222.09</v>
      </c>
      <c r="M669" s="253"/>
      <c r="N669" s="276">
        <v>7357.84</v>
      </c>
      <c r="AF669" s="237"/>
      <c r="AG669" s="246"/>
      <c r="AJ669" s="249" t="s">
        <v>69</v>
      </c>
      <c r="AL669" s="246"/>
      <c r="AN669" s="246"/>
      <c r="AP669" s="246"/>
      <c r="AR669" s="246"/>
    </row>
    <row r="670" spans="1:44" s="201" customFormat="1" ht="15">
      <c r="A670" s="259"/>
      <c r="B670" s="251" t="s">
        <v>410</v>
      </c>
      <c r="C670" s="357" t="s">
        <v>411</v>
      </c>
      <c r="D670" s="357"/>
      <c r="E670" s="357"/>
      <c r="F670" s="252" t="s">
        <v>72</v>
      </c>
      <c r="G670" s="260">
        <v>100</v>
      </c>
      <c r="H670" s="253"/>
      <c r="I670" s="260">
        <v>100</v>
      </c>
      <c r="J670" s="262"/>
      <c r="K670" s="253"/>
      <c r="L670" s="255">
        <v>222.09</v>
      </c>
      <c r="M670" s="253"/>
      <c r="N670" s="276">
        <v>7357.84</v>
      </c>
      <c r="AF670" s="237"/>
      <c r="AG670" s="246"/>
      <c r="AJ670" s="249" t="s">
        <v>411</v>
      </c>
      <c r="AL670" s="246"/>
      <c r="AN670" s="246"/>
      <c r="AP670" s="246"/>
      <c r="AR670" s="246"/>
    </row>
    <row r="671" spans="1:44" s="201" customFormat="1" ht="15">
      <c r="A671" s="259"/>
      <c r="B671" s="251" t="s">
        <v>412</v>
      </c>
      <c r="C671" s="357" t="s">
        <v>413</v>
      </c>
      <c r="D671" s="357"/>
      <c r="E671" s="357"/>
      <c r="F671" s="252" t="s">
        <v>72</v>
      </c>
      <c r="G671" s="260">
        <v>49</v>
      </c>
      <c r="H671" s="253"/>
      <c r="I671" s="260">
        <v>49</v>
      </c>
      <c r="J671" s="262"/>
      <c r="K671" s="253"/>
      <c r="L671" s="255">
        <v>108.82</v>
      </c>
      <c r="M671" s="253"/>
      <c r="N671" s="276">
        <v>3605.34</v>
      </c>
      <c r="AF671" s="237"/>
      <c r="AG671" s="246"/>
      <c r="AJ671" s="249" t="s">
        <v>413</v>
      </c>
      <c r="AL671" s="246"/>
      <c r="AN671" s="246"/>
      <c r="AP671" s="246"/>
      <c r="AR671" s="246"/>
    </row>
    <row r="672" spans="1:44" s="201" customFormat="1" ht="15">
      <c r="A672" s="268"/>
      <c r="B672" s="269"/>
      <c r="C672" s="359" t="s">
        <v>75</v>
      </c>
      <c r="D672" s="359"/>
      <c r="E672" s="359"/>
      <c r="F672" s="240"/>
      <c r="G672" s="241"/>
      <c r="H672" s="241"/>
      <c r="I672" s="241"/>
      <c r="J672" s="244"/>
      <c r="K672" s="241"/>
      <c r="L672" s="277">
        <v>1454.92</v>
      </c>
      <c r="M672" s="264"/>
      <c r="N672" s="245"/>
      <c r="AF672" s="237"/>
      <c r="AG672" s="246"/>
      <c r="AL672" s="246" t="s">
        <v>75</v>
      </c>
      <c r="AN672" s="246"/>
      <c r="AP672" s="246"/>
      <c r="AR672" s="246"/>
    </row>
    <row r="673" spans="1:44" s="201" customFormat="1" ht="23.25">
      <c r="A673" s="238" t="s">
        <v>417</v>
      </c>
      <c r="B673" s="239" t="s">
        <v>117</v>
      </c>
      <c r="C673" s="359" t="s">
        <v>418</v>
      </c>
      <c r="D673" s="359"/>
      <c r="E673" s="359"/>
      <c r="F673" s="240" t="s">
        <v>78</v>
      </c>
      <c r="G673" s="241">
        <v>2.0000000000000001E-4</v>
      </c>
      <c r="H673" s="242">
        <v>1</v>
      </c>
      <c r="I673" s="243">
        <v>2.0000000000000001E-4</v>
      </c>
      <c r="J673" s="244"/>
      <c r="K673" s="241"/>
      <c r="L673" s="244"/>
      <c r="M673" s="241"/>
      <c r="N673" s="245"/>
      <c r="AF673" s="237"/>
      <c r="AG673" s="246" t="s">
        <v>418</v>
      </c>
      <c r="AL673" s="246"/>
      <c r="AN673" s="246"/>
      <c r="AP673" s="246"/>
      <c r="AR673" s="246"/>
    </row>
    <row r="674" spans="1:44" s="201" customFormat="1" ht="15">
      <c r="A674" s="247"/>
      <c r="B674" s="248"/>
      <c r="C674" s="357" t="s">
        <v>419</v>
      </c>
      <c r="D674" s="357"/>
      <c r="E674" s="357"/>
      <c r="F674" s="357"/>
      <c r="G674" s="357"/>
      <c r="H674" s="357"/>
      <c r="I674" s="357"/>
      <c r="J674" s="357"/>
      <c r="K674" s="357"/>
      <c r="L674" s="357"/>
      <c r="M674" s="357"/>
      <c r="N674" s="361"/>
      <c r="AF674" s="237"/>
      <c r="AG674" s="246"/>
      <c r="AH674" s="249" t="s">
        <v>419</v>
      </c>
      <c r="AL674" s="246"/>
      <c r="AN674" s="246"/>
      <c r="AP674" s="246"/>
      <c r="AR674" s="246"/>
    </row>
    <row r="675" spans="1:44" s="201" customFormat="1" ht="15">
      <c r="A675" s="250"/>
      <c r="B675" s="251" t="s">
        <v>57</v>
      </c>
      <c r="C675" s="357" t="s">
        <v>82</v>
      </c>
      <c r="D675" s="357"/>
      <c r="E675" s="357"/>
      <c r="F675" s="252"/>
      <c r="G675" s="253"/>
      <c r="H675" s="253"/>
      <c r="I675" s="253"/>
      <c r="J675" s="254">
        <v>1053</v>
      </c>
      <c r="K675" s="253"/>
      <c r="L675" s="255">
        <v>0.21</v>
      </c>
      <c r="M675" s="257">
        <v>33.130000000000003</v>
      </c>
      <c r="N675" s="258">
        <v>6.96</v>
      </c>
      <c r="AF675" s="237"/>
      <c r="AG675" s="246"/>
      <c r="AI675" s="249" t="s">
        <v>82</v>
      </c>
      <c r="AL675" s="246"/>
      <c r="AN675" s="246"/>
      <c r="AP675" s="246"/>
      <c r="AR675" s="246"/>
    </row>
    <row r="676" spans="1:44" s="201" customFormat="1" ht="15">
      <c r="A676" s="250"/>
      <c r="B676" s="251" t="s">
        <v>62</v>
      </c>
      <c r="C676" s="357" t="s">
        <v>63</v>
      </c>
      <c r="D676" s="357"/>
      <c r="E676" s="357"/>
      <c r="F676" s="252"/>
      <c r="G676" s="253"/>
      <c r="H676" s="253"/>
      <c r="I676" s="253"/>
      <c r="J676" s="254">
        <v>1566.06</v>
      </c>
      <c r="K676" s="253"/>
      <c r="L676" s="255">
        <v>0.31</v>
      </c>
      <c r="M676" s="253"/>
      <c r="N676" s="256"/>
      <c r="AF676" s="237"/>
      <c r="AG676" s="246"/>
      <c r="AI676" s="249" t="s">
        <v>63</v>
      </c>
      <c r="AL676" s="246"/>
      <c r="AN676" s="246"/>
      <c r="AP676" s="246"/>
      <c r="AR676" s="246"/>
    </row>
    <row r="677" spans="1:44" s="201" customFormat="1" ht="15">
      <c r="A677" s="250"/>
      <c r="B677" s="251" t="s">
        <v>64</v>
      </c>
      <c r="C677" s="357" t="s">
        <v>65</v>
      </c>
      <c r="D677" s="357"/>
      <c r="E677" s="357"/>
      <c r="F677" s="252"/>
      <c r="G677" s="253"/>
      <c r="H677" s="253"/>
      <c r="I677" s="253"/>
      <c r="J677" s="255">
        <v>244.39</v>
      </c>
      <c r="K677" s="253"/>
      <c r="L677" s="255">
        <v>0.05</v>
      </c>
      <c r="M677" s="257">
        <v>33.130000000000003</v>
      </c>
      <c r="N677" s="258">
        <v>1.66</v>
      </c>
      <c r="AF677" s="237"/>
      <c r="AG677" s="246"/>
      <c r="AI677" s="249" t="s">
        <v>65</v>
      </c>
      <c r="AL677" s="246"/>
      <c r="AN677" s="246"/>
      <c r="AP677" s="246"/>
      <c r="AR677" s="246"/>
    </row>
    <row r="678" spans="1:44" s="201" customFormat="1" ht="15">
      <c r="A678" s="250"/>
      <c r="B678" s="251" t="s">
        <v>91</v>
      </c>
      <c r="C678" s="357" t="s">
        <v>120</v>
      </c>
      <c r="D678" s="357"/>
      <c r="E678" s="357"/>
      <c r="F678" s="252"/>
      <c r="G678" s="253"/>
      <c r="H678" s="253"/>
      <c r="I678" s="253"/>
      <c r="J678" s="255">
        <v>909.27</v>
      </c>
      <c r="K678" s="253"/>
      <c r="L678" s="255">
        <v>0.18</v>
      </c>
      <c r="M678" s="253"/>
      <c r="N678" s="256"/>
      <c r="AF678" s="237"/>
      <c r="AG678" s="246"/>
      <c r="AI678" s="249" t="s">
        <v>120</v>
      </c>
      <c r="AL678" s="246"/>
      <c r="AN678" s="246"/>
      <c r="AP678" s="246"/>
      <c r="AR678" s="246"/>
    </row>
    <row r="679" spans="1:44" s="201" customFormat="1" ht="15">
      <c r="A679" s="259"/>
      <c r="B679" s="251"/>
      <c r="C679" s="357" t="s">
        <v>83</v>
      </c>
      <c r="D679" s="357"/>
      <c r="E679" s="357"/>
      <c r="F679" s="252" t="s">
        <v>67</v>
      </c>
      <c r="G679" s="260">
        <v>135</v>
      </c>
      <c r="H679" s="253"/>
      <c r="I679" s="274">
        <v>2.7E-2</v>
      </c>
      <c r="J679" s="262"/>
      <c r="K679" s="253"/>
      <c r="L679" s="262"/>
      <c r="M679" s="253"/>
      <c r="N679" s="256"/>
      <c r="AF679" s="237"/>
      <c r="AG679" s="246"/>
      <c r="AJ679" s="249" t="s">
        <v>83</v>
      </c>
      <c r="AL679" s="246"/>
      <c r="AN679" s="246"/>
      <c r="AP679" s="246"/>
      <c r="AR679" s="246"/>
    </row>
    <row r="680" spans="1:44" s="201" customFormat="1" ht="15">
      <c r="A680" s="259"/>
      <c r="B680" s="251"/>
      <c r="C680" s="357" t="s">
        <v>66</v>
      </c>
      <c r="D680" s="357"/>
      <c r="E680" s="357"/>
      <c r="F680" s="252" t="s">
        <v>67</v>
      </c>
      <c r="G680" s="257">
        <v>18.12</v>
      </c>
      <c r="H680" s="253"/>
      <c r="I680" s="299">
        <v>3.6240000000000001E-3</v>
      </c>
      <c r="J680" s="262"/>
      <c r="K680" s="253"/>
      <c r="L680" s="262"/>
      <c r="M680" s="253"/>
      <c r="N680" s="256"/>
      <c r="AF680" s="237"/>
      <c r="AG680" s="246"/>
      <c r="AJ680" s="249" t="s">
        <v>66</v>
      </c>
      <c r="AL680" s="246"/>
      <c r="AN680" s="246"/>
      <c r="AP680" s="246"/>
      <c r="AR680" s="246"/>
    </row>
    <row r="681" spans="1:44" s="201" customFormat="1" ht="15">
      <c r="A681" s="250"/>
      <c r="B681" s="251"/>
      <c r="C681" s="360" t="s">
        <v>68</v>
      </c>
      <c r="D681" s="360"/>
      <c r="E681" s="360"/>
      <c r="F681" s="263"/>
      <c r="G681" s="264"/>
      <c r="H681" s="264"/>
      <c r="I681" s="264"/>
      <c r="J681" s="265">
        <v>3528.33</v>
      </c>
      <c r="K681" s="264"/>
      <c r="L681" s="266">
        <v>0.7</v>
      </c>
      <c r="M681" s="264"/>
      <c r="N681" s="267"/>
      <c r="AF681" s="237"/>
      <c r="AG681" s="246"/>
      <c r="AK681" s="249" t="s">
        <v>68</v>
      </c>
      <c r="AL681" s="246"/>
      <c r="AN681" s="246"/>
      <c r="AP681" s="246"/>
      <c r="AR681" s="246"/>
    </row>
    <row r="682" spans="1:44" s="201" customFormat="1" ht="15">
      <c r="A682" s="259"/>
      <c r="B682" s="251"/>
      <c r="C682" s="357" t="s">
        <v>69</v>
      </c>
      <c r="D682" s="357"/>
      <c r="E682" s="357"/>
      <c r="F682" s="252"/>
      <c r="G682" s="253"/>
      <c r="H682" s="253"/>
      <c r="I682" s="253"/>
      <c r="J682" s="262"/>
      <c r="K682" s="253"/>
      <c r="L682" s="255">
        <v>0.26</v>
      </c>
      <c r="M682" s="253"/>
      <c r="N682" s="258">
        <v>8.6199999999999992</v>
      </c>
      <c r="AF682" s="237"/>
      <c r="AG682" s="246"/>
      <c r="AJ682" s="249" t="s">
        <v>69</v>
      </c>
      <c r="AL682" s="246"/>
      <c r="AN682" s="246"/>
      <c r="AP682" s="246"/>
      <c r="AR682" s="246"/>
    </row>
    <row r="683" spans="1:44" s="201" customFormat="1" ht="23.25">
      <c r="A683" s="259"/>
      <c r="B683" s="251" t="s">
        <v>121</v>
      </c>
      <c r="C683" s="357" t="s">
        <v>122</v>
      </c>
      <c r="D683" s="357"/>
      <c r="E683" s="357"/>
      <c r="F683" s="252" t="s">
        <v>72</v>
      </c>
      <c r="G683" s="260">
        <v>102</v>
      </c>
      <c r="H683" s="253"/>
      <c r="I683" s="260">
        <v>102</v>
      </c>
      <c r="J683" s="262"/>
      <c r="K683" s="253"/>
      <c r="L683" s="255">
        <v>0.27</v>
      </c>
      <c r="M683" s="253"/>
      <c r="N683" s="258">
        <v>8.7899999999999991</v>
      </c>
      <c r="AF683" s="237"/>
      <c r="AG683" s="246"/>
      <c r="AJ683" s="249" t="s">
        <v>122</v>
      </c>
      <c r="AL683" s="246"/>
      <c r="AN683" s="246"/>
      <c r="AP683" s="246"/>
      <c r="AR683" s="246"/>
    </row>
    <row r="684" spans="1:44" s="201" customFormat="1" ht="23.25">
      <c r="A684" s="259"/>
      <c r="B684" s="251" t="s">
        <v>123</v>
      </c>
      <c r="C684" s="357" t="s">
        <v>124</v>
      </c>
      <c r="D684" s="357"/>
      <c r="E684" s="357"/>
      <c r="F684" s="252" t="s">
        <v>72</v>
      </c>
      <c r="G684" s="260">
        <v>58</v>
      </c>
      <c r="H684" s="253"/>
      <c r="I684" s="260">
        <v>58</v>
      </c>
      <c r="J684" s="262"/>
      <c r="K684" s="253"/>
      <c r="L684" s="255">
        <v>0.15</v>
      </c>
      <c r="M684" s="253"/>
      <c r="N684" s="258">
        <v>5</v>
      </c>
      <c r="AF684" s="237"/>
      <c r="AG684" s="246"/>
      <c r="AJ684" s="249" t="s">
        <v>124</v>
      </c>
      <c r="AL684" s="246"/>
      <c r="AN684" s="246"/>
      <c r="AP684" s="246"/>
      <c r="AR684" s="246"/>
    </row>
    <row r="685" spans="1:44" s="201" customFormat="1" ht="15">
      <c r="A685" s="268"/>
      <c r="B685" s="269"/>
      <c r="C685" s="359" t="s">
        <v>75</v>
      </c>
      <c r="D685" s="359"/>
      <c r="E685" s="359"/>
      <c r="F685" s="240"/>
      <c r="G685" s="241"/>
      <c r="H685" s="241"/>
      <c r="I685" s="241"/>
      <c r="J685" s="244"/>
      <c r="K685" s="241"/>
      <c r="L685" s="270">
        <v>1.1200000000000001</v>
      </c>
      <c r="M685" s="264"/>
      <c r="N685" s="245"/>
      <c r="AF685" s="237"/>
      <c r="AG685" s="246"/>
      <c r="AL685" s="246" t="s">
        <v>75</v>
      </c>
      <c r="AN685" s="246"/>
      <c r="AP685" s="246"/>
      <c r="AR685" s="246"/>
    </row>
    <row r="686" spans="1:44" s="201" customFormat="1" ht="23.25">
      <c r="A686" s="238" t="s">
        <v>420</v>
      </c>
      <c r="B686" s="239" t="s">
        <v>165</v>
      </c>
      <c r="C686" s="359" t="s">
        <v>166</v>
      </c>
      <c r="D686" s="359"/>
      <c r="E686" s="359"/>
      <c r="F686" s="240" t="s">
        <v>128</v>
      </c>
      <c r="G686" s="241">
        <v>2.0400000000000001E-2</v>
      </c>
      <c r="H686" s="242">
        <v>1</v>
      </c>
      <c r="I686" s="243">
        <v>2.0400000000000001E-2</v>
      </c>
      <c r="J686" s="270">
        <v>519.79999999999995</v>
      </c>
      <c r="K686" s="241"/>
      <c r="L686" s="270">
        <v>10.6</v>
      </c>
      <c r="M686" s="241"/>
      <c r="N686" s="245"/>
      <c r="AF686" s="237"/>
      <c r="AG686" s="246" t="s">
        <v>166</v>
      </c>
      <c r="AL686" s="246"/>
      <c r="AN686" s="246"/>
      <c r="AP686" s="246"/>
      <c r="AR686" s="246"/>
    </row>
    <row r="687" spans="1:44" s="201" customFormat="1" ht="15">
      <c r="A687" s="268"/>
      <c r="B687" s="269"/>
      <c r="C687" s="359" t="s">
        <v>75</v>
      </c>
      <c r="D687" s="359"/>
      <c r="E687" s="359"/>
      <c r="F687" s="240"/>
      <c r="G687" s="241"/>
      <c r="H687" s="241"/>
      <c r="I687" s="241"/>
      <c r="J687" s="244"/>
      <c r="K687" s="241"/>
      <c r="L687" s="270">
        <v>10.6</v>
      </c>
      <c r="M687" s="264"/>
      <c r="N687" s="245"/>
      <c r="AF687" s="237"/>
      <c r="AG687" s="246"/>
      <c r="AL687" s="246" t="s">
        <v>75</v>
      </c>
      <c r="AN687" s="246"/>
      <c r="AP687" s="246"/>
      <c r="AR687" s="246"/>
    </row>
    <row r="688" spans="1:44" s="201" customFormat="1" ht="23.25">
      <c r="A688" s="238" t="s">
        <v>421</v>
      </c>
      <c r="B688" s="239" t="s">
        <v>422</v>
      </c>
      <c r="C688" s="359" t="s">
        <v>423</v>
      </c>
      <c r="D688" s="359"/>
      <c r="E688" s="359"/>
      <c r="F688" s="240" t="s">
        <v>149</v>
      </c>
      <c r="G688" s="241">
        <v>8.3000000000000001E-4</v>
      </c>
      <c r="H688" s="242">
        <v>1</v>
      </c>
      <c r="I688" s="300">
        <v>8.3000000000000001E-4</v>
      </c>
      <c r="J688" s="244"/>
      <c r="K688" s="241"/>
      <c r="L688" s="244"/>
      <c r="M688" s="241"/>
      <c r="N688" s="245"/>
      <c r="AF688" s="237"/>
      <c r="AG688" s="246" t="s">
        <v>423</v>
      </c>
      <c r="AL688" s="246"/>
      <c r="AN688" s="246"/>
      <c r="AP688" s="246"/>
      <c r="AR688" s="246"/>
    </row>
    <row r="689" spans="1:44" s="201" customFormat="1" ht="15">
      <c r="A689" s="247"/>
      <c r="B689" s="248"/>
      <c r="C689" s="357" t="s">
        <v>424</v>
      </c>
      <c r="D689" s="357"/>
      <c r="E689" s="357"/>
      <c r="F689" s="357"/>
      <c r="G689" s="357"/>
      <c r="H689" s="357"/>
      <c r="I689" s="357"/>
      <c r="J689" s="357"/>
      <c r="K689" s="357"/>
      <c r="L689" s="357"/>
      <c r="M689" s="357"/>
      <c r="N689" s="361"/>
      <c r="AF689" s="237"/>
      <c r="AG689" s="246"/>
      <c r="AH689" s="249" t="s">
        <v>424</v>
      </c>
      <c r="AL689" s="246"/>
      <c r="AN689" s="246"/>
      <c r="AP689" s="246"/>
      <c r="AR689" s="246"/>
    </row>
    <row r="690" spans="1:44" s="201" customFormat="1" ht="15">
      <c r="A690" s="250"/>
      <c r="B690" s="251" t="s">
        <v>57</v>
      </c>
      <c r="C690" s="357" t="s">
        <v>82</v>
      </c>
      <c r="D690" s="357"/>
      <c r="E690" s="357"/>
      <c r="F690" s="252"/>
      <c r="G690" s="253"/>
      <c r="H690" s="253"/>
      <c r="I690" s="253"/>
      <c r="J690" s="255">
        <v>102.78</v>
      </c>
      <c r="K690" s="253"/>
      <c r="L690" s="255">
        <v>0.09</v>
      </c>
      <c r="M690" s="257">
        <v>33.130000000000003</v>
      </c>
      <c r="N690" s="258">
        <v>2.98</v>
      </c>
      <c r="AF690" s="237"/>
      <c r="AG690" s="246"/>
      <c r="AI690" s="249" t="s">
        <v>82</v>
      </c>
      <c r="AL690" s="246"/>
      <c r="AN690" s="246"/>
      <c r="AP690" s="246"/>
      <c r="AR690" s="246"/>
    </row>
    <row r="691" spans="1:44" s="201" customFormat="1" ht="15">
      <c r="A691" s="250"/>
      <c r="B691" s="251" t="s">
        <v>62</v>
      </c>
      <c r="C691" s="357" t="s">
        <v>63</v>
      </c>
      <c r="D691" s="357"/>
      <c r="E691" s="357"/>
      <c r="F691" s="252"/>
      <c r="G691" s="253"/>
      <c r="H691" s="253"/>
      <c r="I691" s="253"/>
      <c r="J691" s="255">
        <v>30.45</v>
      </c>
      <c r="K691" s="253"/>
      <c r="L691" s="255">
        <v>0.03</v>
      </c>
      <c r="M691" s="253"/>
      <c r="N691" s="256"/>
      <c r="AF691" s="237"/>
      <c r="AG691" s="246"/>
      <c r="AI691" s="249" t="s">
        <v>63</v>
      </c>
      <c r="AL691" s="246"/>
      <c r="AN691" s="246"/>
      <c r="AP691" s="246"/>
      <c r="AR691" s="246"/>
    </row>
    <row r="692" spans="1:44" s="201" customFormat="1" ht="15">
      <c r="A692" s="250"/>
      <c r="B692" s="251" t="s">
        <v>64</v>
      </c>
      <c r="C692" s="357" t="s">
        <v>65</v>
      </c>
      <c r="D692" s="357"/>
      <c r="E692" s="357"/>
      <c r="F692" s="252"/>
      <c r="G692" s="253"/>
      <c r="H692" s="253"/>
      <c r="I692" s="253"/>
      <c r="J692" s="255">
        <v>4.3499999999999996</v>
      </c>
      <c r="K692" s="253"/>
      <c r="L692" s="255">
        <v>0</v>
      </c>
      <c r="M692" s="257">
        <v>33.130000000000003</v>
      </c>
      <c r="N692" s="256"/>
      <c r="AF692" s="237"/>
      <c r="AG692" s="246"/>
      <c r="AI692" s="249" t="s">
        <v>65</v>
      </c>
      <c r="AL692" s="246"/>
      <c r="AN692" s="246"/>
      <c r="AP692" s="246"/>
      <c r="AR692" s="246"/>
    </row>
    <row r="693" spans="1:44" s="201" customFormat="1" ht="15">
      <c r="A693" s="250"/>
      <c r="B693" s="251" t="s">
        <v>91</v>
      </c>
      <c r="C693" s="357" t="s">
        <v>120</v>
      </c>
      <c r="D693" s="357"/>
      <c r="E693" s="357"/>
      <c r="F693" s="252"/>
      <c r="G693" s="253"/>
      <c r="H693" s="253"/>
      <c r="I693" s="253"/>
      <c r="J693" s="255">
        <v>285.60000000000002</v>
      </c>
      <c r="K693" s="253"/>
      <c r="L693" s="255">
        <v>0.24</v>
      </c>
      <c r="M693" s="253"/>
      <c r="N693" s="256"/>
      <c r="AF693" s="237"/>
      <c r="AG693" s="246"/>
      <c r="AI693" s="249" t="s">
        <v>120</v>
      </c>
      <c r="AL693" s="246"/>
      <c r="AN693" s="246"/>
      <c r="AP693" s="246"/>
      <c r="AR693" s="246"/>
    </row>
    <row r="694" spans="1:44" s="201" customFormat="1" ht="15">
      <c r="A694" s="259"/>
      <c r="B694" s="251"/>
      <c r="C694" s="357" t="s">
        <v>83</v>
      </c>
      <c r="D694" s="357"/>
      <c r="E694" s="357"/>
      <c r="F694" s="252" t="s">
        <v>67</v>
      </c>
      <c r="G694" s="273">
        <v>11.6</v>
      </c>
      <c r="H694" s="253"/>
      <c r="I694" s="299">
        <v>9.6279999999999994E-3</v>
      </c>
      <c r="J694" s="262"/>
      <c r="K694" s="253"/>
      <c r="L694" s="262"/>
      <c r="M694" s="253"/>
      <c r="N694" s="256"/>
      <c r="AF694" s="237"/>
      <c r="AG694" s="246"/>
      <c r="AJ694" s="249" t="s">
        <v>83</v>
      </c>
      <c r="AL694" s="246"/>
      <c r="AN694" s="246"/>
      <c r="AP694" s="246"/>
      <c r="AR694" s="246"/>
    </row>
    <row r="695" spans="1:44" s="201" customFormat="1" ht="15">
      <c r="A695" s="259"/>
      <c r="B695" s="251"/>
      <c r="C695" s="357" t="s">
        <v>66</v>
      </c>
      <c r="D695" s="357"/>
      <c r="E695" s="357"/>
      <c r="F695" s="252" t="s">
        <v>67</v>
      </c>
      <c r="G695" s="257">
        <v>0.35</v>
      </c>
      <c r="H695" s="253"/>
      <c r="I695" s="302">
        <v>2.9050000000000001E-4</v>
      </c>
      <c r="J695" s="262"/>
      <c r="K695" s="253"/>
      <c r="L695" s="262"/>
      <c r="M695" s="253"/>
      <c r="N695" s="256"/>
      <c r="AF695" s="237"/>
      <c r="AG695" s="246"/>
      <c r="AJ695" s="249" t="s">
        <v>66</v>
      </c>
      <c r="AL695" s="246"/>
      <c r="AN695" s="246"/>
      <c r="AP695" s="246"/>
      <c r="AR695" s="246"/>
    </row>
    <row r="696" spans="1:44" s="201" customFormat="1" ht="15">
      <c r="A696" s="250"/>
      <c r="B696" s="251"/>
      <c r="C696" s="360" t="s">
        <v>68</v>
      </c>
      <c r="D696" s="360"/>
      <c r="E696" s="360"/>
      <c r="F696" s="263"/>
      <c r="G696" s="264"/>
      <c r="H696" s="264"/>
      <c r="I696" s="264"/>
      <c r="J696" s="266">
        <v>418.83</v>
      </c>
      <c r="K696" s="264"/>
      <c r="L696" s="266">
        <v>0.36</v>
      </c>
      <c r="M696" s="264"/>
      <c r="N696" s="267"/>
      <c r="AF696" s="237"/>
      <c r="AG696" s="246"/>
      <c r="AK696" s="249" t="s">
        <v>68</v>
      </c>
      <c r="AL696" s="246"/>
      <c r="AN696" s="246"/>
      <c r="AP696" s="246"/>
      <c r="AR696" s="246"/>
    </row>
    <row r="697" spans="1:44" s="201" customFormat="1" ht="15">
      <c r="A697" s="259"/>
      <c r="B697" s="251"/>
      <c r="C697" s="357" t="s">
        <v>69</v>
      </c>
      <c r="D697" s="357"/>
      <c r="E697" s="357"/>
      <c r="F697" s="252"/>
      <c r="G697" s="253"/>
      <c r="H697" s="253"/>
      <c r="I697" s="253"/>
      <c r="J697" s="262"/>
      <c r="K697" s="253"/>
      <c r="L697" s="255">
        <v>0.09</v>
      </c>
      <c r="M697" s="253"/>
      <c r="N697" s="258">
        <v>2.98</v>
      </c>
      <c r="AF697" s="237"/>
      <c r="AG697" s="246"/>
      <c r="AJ697" s="249" t="s">
        <v>69</v>
      </c>
      <c r="AL697" s="246"/>
      <c r="AN697" s="246"/>
      <c r="AP697" s="246"/>
      <c r="AR697" s="246"/>
    </row>
    <row r="698" spans="1:44" s="201" customFormat="1" ht="23.25">
      <c r="A698" s="259"/>
      <c r="B698" s="251" t="s">
        <v>121</v>
      </c>
      <c r="C698" s="357" t="s">
        <v>122</v>
      </c>
      <c r="D698" s="357"/>
      <c r="E698" s="357"/>
      <c r="F698" s="252" t="s">
        <v>72</v>
      </c>
      <c r="G698" s="260">
        <v>102</v>
      </c>
      <c r="H698" s="253"/>
      <c r="I698" s="260">
        <v>102</v>
      </c>
      <c r="J698" s="262"/>
      <c r="K698" s="253"/>
      <c r="L698" s="255">
        <v>0.09</v>
      </c>
      <c r="M698" s="253"/>
      <c r="N698" s="258">
        <v>3.04</v>
      </c>
      <c r="AF698" s="237"/>
      <c r="AG698" s="246"/>
      <c r="AJ698" s="249" t="s">
        <v>122</v>
      </c>
      <c r="AL698" s="246"/>
      <c r="AN698" s="246"/>
      <c r="AP698" s="246"/>
      <c r="AR698" s="246"/>
    </row>
    <row r="699" spans="1:44" s="201" customFormat="1" ht="23.25">
      <c r="A699" s="259"/>
      <c r="B699" s="251" t="s">
        <v>123</v>
      </c>
      <c r="C699" s="357" t="s">
        <v>124</v>
      </c>
      <c r="D699" s="357"/>
      <c r="E699" s="357"/>
      <c r="F699" s="252" t="s">
        <v>72</v>
      </c>
      <c r="G699" s="260">
        <v>58</v>
      </c>
      <c r="H699" s="253"/>
      <c r="I699" s="260">
        <v>58</v>
      </c>
      <c r="J699" s="262"/>
      <c r="K699" s="253"/>
      <c r="L699" s="255">
        <v>0.05</v>
      </c>
      <c r="M699" s="253"/>
      <c r="N699" s="258">
        <v>1.73</v>
      </c>
      <c r="AF699" s="237"/>
      <c r="AG699" s="246"/>
      <c r="AJ699" s="249" t="s">
        <v>124</v>
      </c>
      <c r="AL699" s="246"/>
      <c r="AN699" s="246"/>
      <c r="AP699" s="246"/>
      <c r="AR699" s="246"/>
    </row>
    <row r="700" spans="1:44" s="201" customFormat="1" ht="15">
      <c r="A700" s="268"/>
      <c r="B700" s="269"/>
      <c r="C700" s="359" t="s">
        <v>75</v>
      </c>
      <c r="D700" s="359"/>
      <c r="E700" s="359"/>
      <c r="F700" s="240"/>
      <c r="G700" s="241"/>
      <c r="H700" s="241"/>
      <c r="I700" s="241"/>
      <c r="J700" s="244"/>
      <c r="K700" s="241"/>
      <c r="L700" s="270">
        <v>0.5</v>
      </c>
      <c r="M700" s="264"/>
      <c r="N700" s="245"/>
      <c r="AF700" s="237"/>
      <c r="AG700" s="246"/>
      <c r="AL700" s="246" t="s">
        <v>75</v>
      </c>
      <c r="AN700" s="246"/>
      <c r="AP700" s="246"/>
      <c r="AR700" s="246"/>
    </row>
    <row r="701" spans="1:44" s="201" customFormat="1" ht="23.25">
      <c r="A701" s="238" t="s">
        <v>425</v>
      </c>
      <c r="B701" s="239" t="s">
        <v>426</v>
      </c>
      <c r="C701" s="359" t="s">
        <v>427</v>
      </c>
      <c r="D701" s="359"/>
      <c r="E701" s="359"/>
      <c r="F701" s="240" t="s">
        <v>149</v>
      </c>
      <c r="G701" s="241">
        <v>1E-3</v>
      </c>
      <c r="H701" s="242">
        <v>1</v>
      </c>
      <c r="I701" s="271">
        <v>1E-3</v>
      </c>
      <c r="J701" s="277">
        <v>8780.09</v>
      </c>
      <c r="K701" s="241"/>
      <c r="L701" s="270">
        <v>8.7799999999999994</v>
      </c>
      <c r="M701" s="241"/>
      <c r="N701" s="245"/>
      <c r="AF701" s="237"/>
      <c r="AG701" s="246" t="s">
        <v>427</v>
      </c>
      <c r="AL701" s="246"/>
      <c r="AN701" s="246"/>
      <c r="AP701" s="246"/>
      <c r="AR701" s="246"/>
    </row>
    <row r="702" spans="1:44" s="201" customFormat="1" ht="15">
      <c r="A702" s="268"/>
      <c r="B702" s="269"/>
      <c r="C702" s="359" t="s">
        <v>75</v>
      </c>
      <c r="D702" s="359"/>
      <c r="E702" s="359"/>
      <c r="F702" s="240"/>
      <c r="G702" s="241"/>
      <c r="H702" s="241"/>
      <c r="I702" s="241"/>
      <c r="J702" s="244"/>
      <c r="K702" s="241"/>
      <c r="L702" s="270">
        <v>8.7799999999999994</v>
      </c>
      <c r="M702" s="264"/>
      <c r="N702" s="245"/>
      <c r="AF702" s="237"/>
      <c r="AG702" s="246"/>
      <c r="AL702" s="246" t="s">
        <v>75</v>
      </c>
      <c r="AN702" s="246"/>
      <c r="AP702" s="246"/>
      <c r="AR702" s="246"/>
    </row>
    <row r="703" spans="1:44" s="201" customFormat="1" ht="15">
      <c r="A703" s="363" t="s">
        <v>428</v>
      </c>
      <c r="B703" s="364"/>
      <c r="C703" s="364"/>
      <c r="D703" s="364"/>
      <c r="E703" s="364"/>
      <c r="F703" s="364"/>
      <c r="G703" s="364"/>
      <c r="H703" s="364"/>
      <c r="I703" s="364"/>
      <c r="J703" s="364"/>
      <c r="K703" s="364"/>
      <c r="L703" s="364"/>
      <c r="M703" s="364"/>
      <c r="N703" s="365"/>
      <c r="AF703" s="237"/>
      <c r="AG703" s="246"/>
      <c r="AL703" s="246"/>
      <c r="AN703" s="246"/>
      <c r="AP703" s="246"/>
      <c r="AR703" s="246" t="s">
        <v>428</v>
      </c>
    </row>
    <row r="704" spans="1:44" s="201" customFormat="1" ht="23.25">
      <c r="A704" s="238" t="s">
        <v>429</v>
      </c>
      <c r="B704" s="239" t="s">
        <v>430</v>
      </c>
      <c r="C704" s="359" t="s">
        <v>431</v>
      </c>
      <c r="D704" s="359"/>
      <c r="E704" s="359"/>
      <c r="F704" s="240" t="s">
        <v>149</v>
      </c>
      <c r="G704" s="241">
        <v>0.33200000000000002</v>
      </c>
      <c r="H704" s="242">
        <v>1</v>
      </c>
      <c r="I704" s="271">
        <v>0.33200000000000002</v>
      </c>
      <c r="J704" s="244"/>
      <c r="K704" s="241"/>
      <c r="L704" s="244"/>
      <c r="M704" s="241"/>
      <c r="N704" s="245"/>
      <c r="AF704" s="237"/>
      <c r="AG704" s="246" t="s">
        <v>431</v>
      </c>
      <c r="AL704" s="246"/>
      <c r="AN704" s="246"/>
      <c r="AP704" s="246"/>
      <c r="AR704" s="246"/>
    </row>
    <row r="705" spans="1:44" s="201" customFormat="1" ht="15">
      <c r="A705" s="247"/>
      <c r="B705" s="248"/>
      <c r="C705" s="357" t="s">
        <v>432</v>
      </c>
      <c r="D705" s="357"/>
      <c r="E705" s="357"/>
      <c r="F705" s="357"/>
      <c r="G705" s="357"/>
      <c r="H705" s="357"/>
      <c r="I705" s="357"/>
      <c r="J705" s="357"/>
      <c r="K705" s="357"/>
      <c r="L705" s="357"/>
      <c r="M705" s="357"/>
      <c r="N705" s="361"/>
      <c r="AF705" s="237"/>
      <c r="AG705" s="246"/>
      <c r="AH705" s="249" t="s">
        <v>432</v>
      </c>
      <c r="AL705" s="246"/>
      <c r="AN705" s="246"/>
      <c r="AP705" s="246"/>
      <c r="AR705" s="246"/>
    </row>
    <row r="706" spans="1:44" s="201" customFormat="1" ht="15">
      <c r="A706" s="250"/>
      <c r="B706" s="251" t="s">
        <v>57</v>
      </c>
      <c r="C706" s="357" t="s">
        <v>82</v>
      </c>
      <c r="D706" s="357"/>
      <c r="E706" s="357"/>
      <c r="F706" s="252"/>
      <c r="G706" s="253"/>
      <c r="H706" s="253"/>
      <c r="I706" s="253"/>
      <c r="J706" s="255">
        <v>162.62</v>
      </c>
      <c r="K706" s="253"/>
      <c r="L706" s="255">
        <v>53.99</v>
      </c>
      <c r="M706" s="257">
        <v>33.130000000000003</v>
      </c>
      <c r="N706" s="276">
        <v>1788.69</v>
      </c>
      <c r="AF706" s="237"/>
      <c r="AG706" s="246"/>
      <c r="AI706" s="249" t="s">
        <v>82</v>
      </c>
      <c r="AL706" s="246"/>
      <c r="AN706" s="246"/>
      <c r="AP706" s="246"/>
      <c r="AR706" s="246"/>
    </row>
    <row r="707" spans="1:44" s="201" customFormat="1" ht="15">
      <c r="A707" s="250"/>
      <c r="B707" s="251" t="s">
        <v>62</v>
      </c>
      <c r="C707" s="357" t="s">
        <v>63</v>
      </c>
      <c r="D707" s="357"/>
      <c r="E707" s="357"/>
      <c r="F707" s="252"/>
      <c r="G707" s="253"/>
      <c r="H707" s="253"/>
      <c r="I707" s="253"/>
      <c r="J707" s="255">
        <v>228.99</v>
      </c>
      <c r="K707" s="253"/>
      <c r="L707" s="255">
        <v>76.02</v>
      </c>
      <c r="M707" s="253"/>
      <c r="N707" s="256"/>
      <c r="AF707" s="237"/>
      <c r="AG707" s="246"/>
      <c r="AI707" s="249" t="s">
        <v>63</v>
      </c>
      <c r="AL707" s="246"/>
      <c r="AN707" s="246"/>
      <c r="AP707" s="246"/>
      <c r="AR707" s="246"/>
    </row>
    <row r="708" spans="1:44" s="201" customFormat="1" ht="15">
      <c r="A708" s="250"/>
      <c r="B708" s="251" t="s">
        <v>64</v>
      </c>
      <c r="C708" s="357" t="s">
        <v>65</v>
      </c>
      <c r="D708" s="357"/>
      <c r="E708" s="357"/>
      <c r="F708" s="252"/>
      <c r="G708" s="253"/>
      <c r="H708" s="253"/>
      <c r="I708" s="253"/>
      <c r="J708" s="255">
        <v>19.670000000000002</v>
      </c>
      <c r="K708" s="253"/>
      <c r="L708" s="255">
        <v>6.53</v>
      </c>
      <c r="M708" s="257">
        <v>33.130000000000003</v>
      </c>
      <c r="N708" s="258">
        <v>216.34</v>
      </c>
      <c r="AF708" s="237"/>
      <c r="AG708" s="246"/>
      <c r="AI708" s="249" t="s">
        <v>65</v>
      </c>
      <c r="AL708" s="246"/>
      <c r="AN708" s="246"/>
      <c r="AP708" s="246"/>
      <c r="AR708" s="246"/>
    </row>
    <row r="709" spans="1:44" s="201" customFormat="1" ht="15">
      <c r="A709" s="250"/>
      <c r="B709" s="251" t="s">
        <v>91</v>
      </c>
      <c r="C709" s="357" t="s">
        <v>120</v>
      </c>
      <c r="D709" s="357"/>
      <c r="E709" s="357"/>
      <c r="F709" s="252"/>
      <c r="G709" s="253"/>
      <c r="H709" s="253"/>
      <c r="I709" s="253"/>
      <c r="J709" s="255">
        <v>450.45</v>
      </c>
      <c r="K709" s="253"/>
      <c r="L709" s="255">
        <v>149.55000000000001</v>
      </c>
      <c r="M709" s="253"/>
      <c r="N709" s="256"/>
      <c r="AF709" s="237"/>
      <c r="AG709" s="246"/>
      <c r="AI709" s="249" t="s">
        <v>120</v>
      </c>
      <c r="AL709" s="246"/>
      <c r="AN709" s="246"/>
      <c r="AP709" s="246"/>
      <c r="AR709" s="246"/>
    </row>
    <row r="710" spans="1:44" s="201" customFormat="1" ht="15">
      <c r="A710" s="259"/>
      <c r="B710" s="251"/>
      <c r="C710" s="357" t="s">
        <v>83</v>
      </c>
      <c r="D710" s="357"/>
      <c r="E710" s="357"/>
      <c r="F710" s="252" t="s">
        <v>67</v>
      </c>
      <c r="G710" s="273">
        <v>17.3</v>
      </c>
      <c r="H710" s="253"/>
      <c r="I710" s="261">
        <v>5.7435999999999998</v>
      </c>
      <c r="J710" s="262"/>
      <c r="K710" s="253"/>
      <c r="L710" s="262"/>
      <c r="M710" s="253"/>
      <c r="N710" s="256"/>
      <c r="AF710" s="237"/>
      <c r="AG710" s="246"/>
      <c r="AJ710" s="249" t="s">
        <v>83</v>
      </c>
      <c r="AL710" s="246"/>
      <c r="AN710" s="246"/>
      <c r="AP710" s="246"/>
      <c r="AR710" s="246"/>
    </row>
    <row r="711" spans="1:44" s="201" customFormat="1" ht="15">
      <c r="A711" s="259"/>
      <c r="B711" s="251"/>
      <c r="C711" s="357" t="s">
        <v>66</v>
      </c>
      <c r="D711" s="357"/>
      <c r="E711" s="357"/>
      <c r="F711" s="252" t="s">
        <v>67</v>
      </c>
      <c r="G711" s="257">
        <v>1.47</v>
      </c>
      <c r="H711" s="253"/>
      <c r="I711" s="275">
        <v>0.48803999999999997</v>
      </c>
      <c r="J711" s="262"/>
      <c r="K711" s="253"/>
      <c r="L711" s="262"/>
      <c r="M711" s="253"/>
      <c r="N711" s="256"/>
      <c r="AF711" s="237"/>
      <c r="AG711" s="246"/>
      <c r="AJ711" s="249" t="s">
        <v>66</v>
      </c>
      <c r="AL711" s="246"/>
      <c r="AN711" s="246"/>
      <c r="AP711" s="246"/>
      <c r="AR711" s="246"/>
    </row>
    <row r="712" spans="1:44" s="201" customFormat="1" ht="15">
      <c r="A712" s="250"/>
      <c r="B712" s="251"/>
      <c r="C712" s="360" t="s">
        <v>68</v>
      </c>
      <c r="D712" s="360"/>
      <c r="E712" s="360"/>
      <c r="F712" s="263"/>
      <c r="G712" s="264"/>
      <c r="H712" s="264"/>
      <c r="I712" s="264"/>
      <c r="J712" s="266">
        <v>842.06</v>
      </c>
      <c r="K712" s="264"/>
      <c r="L712" s="266">
        <v>279.56</v>
      </c>
      <c r="M712" s="264"/>
      <c r="N712" s="267"/>
      <c r="AF712" s="237"/>
      <c r="AG712" s="246"/>
      <c r="AK712" s="249" t="s">
        <v>68</v>
      </c>
      <c r="AL712" s="246"/>
      <c r="AN712" s="246"/>
      <c r="AP712" s="246"/>
      <c r="AR712" s="246"/>
    </row>
    <row r="713" spans="1:44" s="201" customFormat="1" ht="15">
      <c r="A713" s="259"/>
      <c r="B713" s="251"/>
      <c r="C713" s="357" t="s">
        <v>69</v>
      </c>
      <c r="D713" s="357"/>
      <c r="E713" s="357"/>
      <c r="F713" s="252"/>
      <c r="G713" s="253"/>
      <c r="H713" s="253"/>
      <c r="I713" s="253"/>
      <c r="J713" s="262"/>
      <c r="K713" s="253"/>
      <c r="L713" s="255">
        <v>60.52</v>
      </c>
      <c r="M713" s="253"/>
      <c r="N713" s="276">
        <v>2005.03</v>
      </c>
      <c r="AF713" s="237"/>
      <c r="AG713" s="246"/>
      <c r="AJ713" s="249" t="s">
        <v>69</v>
      </c>
      <c r="AL713" s="246"/>
      <c r="AN713" s="246"/>
      <c r="AP713" s="246"/>
      <c r="AR713" s="246"/>
    </row>
    <row r="714" spans="1:44" s="201" customFormat="1" ht="15">
      <c r="A714" s="259"/>
      <c r="B714" s="251" t="s">
        <v>398</v>
      </c>
      <c r="C714" s="357" t="s">
        <v>399</v>
      </c>
      <c r="D714" s="357"/>
      <c r="E714" s="357"/>
      <c r="F714" s="252" t="s">
        <v>72</v>
      </c>
      <c r="G714" s="260">
        <v>93</v>
      </c>
      <c r="H714" s="253"/>
      <c r="I714" s="260">
        <v>93</v>
      </c>
      <c r="J714" s="262"/>
      <c r="K714" s="253"/>
      <c r="L714" s="255">
        <v>56.28</v>
      </c>
      <c r="M714" s="253"/>
      <c r="N714" s="276">
        <v>1864.68</v>
      </c>
      <c r="AF714" s="237"/>
      <c r="AG714" s="246"/>
      <c r="AJ714" s="249" t="s">
        <v>399</v>
      </c>
      <c r="AL714" s="246"/>
      <c r="AN714" s="246"/>
      <c r="AP714" s="246"/>
      <c r="AR714" s="246"/>
    </row>
    <row r="715" spans="1:44" s="201" customFormat="1" ht="15">
      <c r="A715" s="259"/>
      <c r="B715" s="251" t="s">
        <v>400</v>
      </c>
      <c r="C715" s="357" t="s">
        <v>401</v>
      </c>
      <c r="D715" s="357"/>
      <c r="E715" s="357"/>
      <c r="F715" s="252" t="s">
        <v>72</v>
      </c>
      <c r="G715" s="260">
        <v>62</v>
      </c>
      <c r="H715" s="253"/>
      <c r="I715" s="260">
        <v>62</v>
      </c>
      <c r="J715" s="262"/>
      <c r="K715" s="253"/>
      <c r="L715" s="255">
        <v>37.520000000000003</v>
      </c>
      <c r="M715" s="253"/>
      <c r="N715" s="276">
        <v>1243.1199999999999</v>
      </c>
      <c r="AF715" s="237"/>
      <c r="AG715" s="246"/>
      <c r="AJ715" s="249" t="s">
        <v>401</v>
      </c>
      <c r="AL715" s="246"/>
      <c r="AN715" s="246"/>
      <c r="AP715" s="246"/>
      <c r="AR715" s="246"/>
    </row>
    <row r="716" spans="1:44" s="201" customFormat="1" ht="15">
      <c r="A716" s="268"/>
      <c r="B716" s="269"/>
      <c r="C716" s="359" t="s">
        <v>75</v>
      </c>
      <c r="D716" s="359"/>
      <c r="E716" s="359"/>
      <c r="F716" s="240"/>
      <c r="G716" s="241"/>
      <c r="H716" s="241"/>
      <c r="I716" s="241"/>
      <c r="J716" s="244"/>
      <c r="K716" s="241"/>
      <c r="L716" s="270">
        <v>373.36</v>
      </c>
      <c r="M716" s="264"/>
      <c r="N716" s="245"/>
      <c r="AF716" s="237"/>
      <c r="AG716" s="246"/>
      <c r="AL716" s="246" t="s">
        <v>75</v>
      </c>
      <c r="AN716" s="246"/>
      <c r="AP716" s="246"/>
      <c r="AR716" s="246"/>
    </row>
    <row r="717" spans="1:44" s="201" customFormat="1" ht="45.75">
      <c r="A717" s="238" t="s">
        <v>433</v>
      </c>
      <c r="B717" s="239" t="s">
        <v>403</v>
      </c>
      <c r="C717" s="359" t="s">
        <v>404</v>
      </c>
      <c r="D717" s="359"/>
      <c r="E717" s="359"/>
      <c r="F717" s="240" t="s">
        <v>149</v>
      </c>
      <c r="G717" s="241">
        <v>0.16600000000000001</v>
      </c>
      <c r="H717" s="242">
        <v>1</v>
      </c>
      <c r="I717" s="271">
        <v>0.16600000000000001</v>
      </c>
      <c r="J717" s="277">
        <v>8060</v>
      </c>
      <c r="K717" s="241"/>
      <c r="L717" s="277">
        <v>1337.96</v>
      </c>
      <c r="M717" s="241"/>
      <c r="N717" s="245"/>
      <c r="AF717" s="237"/>
      <c r="AG717" s="246" t="s">
        <v>404</v>
      </c>
      <c r="AL717" s="246"/>
      <c r="AN717" s="246"/>
      <c r="AP717" s="246"/>
      <c r="AR717" s="246"/>
    </row>
    <row r="718" spans="1:44" s="201" customFormat="1" ht="15">
      <c r="A718" s="268"/>
      <c r="B718" s="269"/>
      <c r="C718" s="359" t="s">
        <v>75</v>
      </c>
      <c r="D718" s="359"/>
      <c r="E718" s="359"/>
      <c r="F718" s="240"/>
      <c r="G718" s="241"/>
      <c r="H718" s="241"/>
      <c r="I718" s="241"/>
      <c r="J718" s="244"/>
      <c r="K718" s="241"/>
      <c r="L718" s="277">
        <v>1337.96</v>
      </c>
      <c r="M718" s="264"/>
      <c r="N718" s="245"/>
      <c r="AF718" s="237"/>
      <c r="AG718" s="246"/>
      <c r="AL718" s="246" t="s">
        <v>75</v>
      </c>
      <c r="AN718" s="246"/>
      <c r="AP718" s="246"/>
      <c r="AR718" s="246"/>
    </row>
    <row r="719" spans="1:44" s="201" customFormat="1" ht="45.75">
      <c r="A719" s="238" t="s">
        <v>434</v>
      </c>
      <c r="B719" s="239" t="s">
        <v>435</v>
      </c>
      <c r="C719" s="359" t="s">
        <v>436</v>
      </c>
      <c r="D719" s="359"/>
      <c r="E719" s="359"/>
      <c r="F719" s="240" t="s">
        <v>149</v>
      </c>
      <c r="G719" s="241">
        <v>0.16600000000000001</v>
      </c>
      <c r="H719" s="242">
        <v>1</v>
      </c>
      <c r="I719" s="271">
        <v>0.16600000000000001</v>
      </c>
      <c r="J719" s="277">
        <v>11255</v>
      </c>
      <c r="K719" s="241"/>
      <c r="L719" s="277">
        <v>1868.33</v>
      </c>
      <c r="M719" s="241"/>
      <c r="N719" s="245"/>
      <c r="AF719" s="237"/>
      <c r="AG719" s="246" t="s">
        <v>436</v>
      </c>
      <c r="AL719" s="246"/>
      <c r="AN719" s="246"/>
      <c r="AP719" s="246"/>
      <c r="AR719" s="246"/>
    </row>
    <row r="720" spans="1:44" s="201" customFormat="1" ht="15">
      <c r="A720" s="268"/>
      <c r="B720" s="269"/>
      <c r="C720" s="359" t="s">
        <v>75</v>
      </c>
      <c r="D720" s="359"/>
      <c r="E720" s="359"/>
      <c r="F720" s="240"/>
      <c r="G720" s="241"/>
      <c r="H720" s="241"/>
      <c r="I720" s="241"/>
      <c r="J720" s="244"/>
      <c r="K720" s="241"/>
      <c r="L720" s="277">
        <v>1868.33</v>
      </c>
      <c r="M720" s="264"/>
      <c r="N720" s="245"/>
      <c r="AF720" s="237"/>
      <c r="AG720" s="246"/>
      <c r="AL720" s="246" t="s">
        <v>75</v>
      </c>
      <c r="AN720" s="246"/>
      <c r="AP720" s="246"/>
      <c r="AR720" s="246"/>
    </row>
    <row r="721" spans="1:44" s="201" customFormat="1" ht="23.25">
      <c r="A721" s="238" t="s">
        <v>437</v>
      </c>
      <c r="B721" s="239" t="s">
        <v>438</v>
      </c>
      <c r="C721" s="359" t="s">
        <v>439</v>
      </c>
      <c r="D721" s="359"/>
      <c r="E721" s="359"/>
      <c r="F721" s="240" t="s">
        <v>214</v>
      </c>
      <c r="G721" s="241">
        <v>0.19</v>
      </c>
      <c r="H721" s="242">
        <v>1</v>
      </c>
      <c r="I721" s="298">
        <v>0.19</v>
      </c>
      <c r="J721" s="244"/>
      <c r="K721" s="241"/>
      <c r="L721" s="244"/>
      <c r="M721" s="241"/>
      <c r="N721" s="245"/>
      <c r="AF721" s="237"/>
      <c r="AG721" s="246" t="s">
        <v>439</v>
      </c>
      <c r="AL721" s="246"/>
      <c r="AN721" s="246"/>
      <c r="AP721" s="246"/>
      <c r="AR721" s="246"/>
    </row>
    <row r="722" spans="1:44" s="201" customFormat="1" ht="15">
      <c r="A722" s="247"/>
      <c r="B722" s="248"/>
      <c r="C722" s="357" t="s">
        <v>440</v>
      </c>
      <c r="D722" s="357"/>
      <c r="E722" s="357"/>
      <c r="F722" s="357"/>
      <c r="G722" s="357"/>
      <c r="H722" s="357"/>
      <c r="I722" s="357"/>
      <c r="J722" s="357"/>
      <c r="K722" s="357"/>
      <c r="L722" s="357"/>
      <c r="M722" s="357"/>
      <c r="N722" s="361"/>
      <c r="AF722" s="237"/>
      <c r="AG722" s="246"/>
      <c r="AH722" s="249" t="s">
        <v>440</v>
      </c>
      <c r="AL722" s="246"/>
      <c r="AN722" s="246"/>
      <c r="AP722" s="246"/>
      <c r="AR722" s="246"/>
    </row>
    <row r="723" spans="1:44" s="201" customFormat="1" ht="15">
      <c r="A723" s="250"/>
      <c r="B723" s="251" t="s">
        <v>57</v>
      </c>
      <c r="C723" s="357" t="s">
        <v>82</v>
      </c>
      <c r="D723" s="357"/>
      <c r="E723" s="357"/>
      <c r="F723" s="252"/>
      <c r="G723" s="253"/>
      <c r="H723" s="253"/>
      <c r="I723" s="253"/>
      <c r="J723" s="255">
        <v>56.55</v>
      </c>
      <c r="K723" s="253"/>
      <c r="L723" s="255">
        <v>10.74</v>
      </c>
      <c r="M723" s="257">
        <v>33.130000000000003</v>
      </c>
      <c r="N723" s="258">
        <v>355.82</v>
      </c>
      <c r="AF723" s="237"/>
      <c r="AG723" s="246"/>
      <c r="AI723" s="249" t="s">
        <v>82</v>
      </c>
      <c r="AL723" s="246"/>
      <c r="AN723" s="246"/>
      <c r="AP723" s="246"/>
      <c r="AR723" s="246"/>
    </row>
    <row r="724" spans="1:44" s="201" customFormat="1" ht="15">
      <c r="A724" s="250"/>
      <c r="B724" s="251" t="s">
        <v>62</v>
      </c>
      <c r="C724" s="357" t="s">
        <v>63</v>
      </c>
      <c r="D724" s="357"/>
      <c r="E724" s="357"/>
      <c r="F724" s="252"/>
      <c r="G724" s="253"/>
      <c r="H724" s="253"/>
      <c r="I724" s="253"/>
      <c r="J724" s="255">
        <v>9.2200000000000006</v>
      </c>
      <c r="K724" s="253"/>
      <c r="L724" s="255">
        <v>1.75</v>
      </c>
      <c r="M724" s="253"/>
      <c r="N724" s="256"/>
      <c r="AF724" s="237"/>
      <c r="AG724" s="246"/>
      <c r="AI724" s="249" t="s">
        <v>63</v>
      </c>
      <c r="AL724" s="246"/>
      <c r="AN724" s="246"/>
      <c r="AP724" s="246"/>
      <c r="AR724" s="246"/>
    </row>
    <row r="725" spans="1:44" s="201" customFormat="1" ht="15">
      <c r="A725" s="250"/>
      <c r="B725" s="251" t="s">
        <v>64</v>
      </c>
      <c r="C725" s="357" t="s">
        <v>65</v>
      </c>
      <c r="D725" s="357"/>
      <c r="E725" s="357"/>
      <c r="F725" s="252"/>
      <c r="G725" s="253"/>
      <c r="H725" s="253"/>
      <c r="I725" s="253"/>
      <c r="J725" s="255">
        <v>0.22</v>
      </c>
      <c r="K725" s="253"/>
      <c r="L725" s="255">
        <v>0.04</v>
      </c>
      <c r="M725" s="257">
        <v>33.130000000000003</v>
      </c>
      <c r="N725" s="258">
        <v>1.33</v>
      </c>
      <c r="AF725" s="237"/>
      <c r="AG725" s="246"/>
      <c r="AI725" s="249" t="s">
        <v>65</v>
      </c>
      <c r="AL725" s="246"/>
      <c r="AN725" s="246"/>
      <c r="AP725" s="246"/>
      <c r="AR725" s="246"/>
    </row>
    <row r="726" spans="1:44" s="201" customFormat="1" ht="15">
      <c r="A726" s="250"/>
      <c r="B726" s="251" t="s">
        <v>91</v>
      </c>
      <c r="C726" s="357" t="s">
        <v>120</v>
      </c>
      <c r="D726" s="357"/>
      <c r="E726" s="357"/>
      <c r="F726" s="252"/>
      <c r="G726" s="253"/>
      <c r="H726" s="253"/>
      <c r="I726" s="253"/>
      <c r="J726" s="255">
        <v>152.04</v>
      </c>
      <c r="K726" s="253"/>
      <c r="L726" s="255">
        <v>28.89</v>
      </c>
      <c r="M726" s="253"/>
      <c r="N726" s="256"/>
      <c r="AF726" s="237"/>
      <c r="AG726" s="246"/>
      <c r="AI726" s="249" t="s">
        <v>120</v>
      </c>
      <c r="AL726" s="246"/>
      <c r="AN726" s="246"/>
      <c r="AP726" s="246"/>
      <c r="AR726" s="246"/>
    </row>
    <row r="727" spans="1:44" s="201" customFormat="1" ht="15">
      <c r="A727" s="259"/>
      <c r="B727" s="251"/>
      <c r="C727" s="357" t="s">
        <v>83</v>
      </c>
      <c r="D727" s="357"/>
      <c r="E727" s="357"/>
      <c r="F727" s="252" t="s">
        <v>67</v>
      </c>
      <c r="G727" s="257">
        <v>5.31</v>
      </c>
      <c r="H727" s="253"/>
      <c r="I727" s="261">
        <v>1.0088999999999999</v>
      </c>
      <c r="J727" s="262"/>
      <c r="K727" s="253"/>
      <c r="L727" s="262"/>
      <c r="M727" s="253"/>
      <c r="N727" s="256"/>
      <c r="AF727" s="237"/>
      <c r="AG727" s="246"/>
      <c r="AJ727" s="249" t="s">
        <v>83</v>
      </c>
      <c r="AL727" s="246"/>
      <c r="AN727" s="246"/>
      <c r="AP727" s="246"/>
      <c r="AR727" s="246"/>
    </row>
    <row r="728" spans="1:44" s="201" customFormat="1" ht="15">
      <c r="A728" s="259"/>
      <c r="B728" s="251"/>
      <c r="C728" s="357" t="s">
        <v>66</v>
      </c>
      <c r="D728" s="357"/>
      <c r="E728" s="357"/>
      <c r="F728" s="252" t="s">
        <v>67</v>
      </c>
      <c r="G728" s="257">
        <v>0.02</v>
      </c>
      <c r="H728" s="253"/>
      <c r="I728" s="261">
        <v>3.8E-3</v>
      </c>
      <c r="J728" s="262"/>
      <c r="K728" s="253"/>
      <c r="L728" s="262"/>
      <c r="M728" s="253"/>
      <c r="N728" s="256"/>
      <c r="AF728" s="237"/>
      <c r="AG728" s="246"/>
      <c r="AJ728" s="249" t="s">
        <v>66</v>
      </c>
      <c r="AL728" s="246"/>
      <c r="AN728" s="246"/>
      <c r="AP728" s="246"/>
      <c r="AR728" s="246"/>
    </row>
    <row r="729" spans="1:44" s="201" customFormat="1" ht="15">
      <c r="A729" s="250"/>
      <c r="B729" s="251"/>
      <c r="C729" s="360" t="s">
        <v>68</v>
      </c>
      <c r="D729" s="360"/>
      <c r="E729" s="360"/>
      <c r="F729" s="263"/>
      <c r="G729" s="264"/>
      <c r="H729" s="264"/>
      <c r="I729" s="264"/>
      <c r="J729" s="266">
        <v>217.81</v>
      </c>
      <c r="K729" s="264"/>
      <c r="L729" s="266">
        <v>41.38</v>
      </c>
      <c r="M729" s="264"/>
      <c r="N729" s="267"/>
      <c r="AF729" s="237"/>
      <c r="AG729" s="246"/>
      <c r="AK729" s="249" t="s">
        <v>68</v>
      </c>
      <c r="AL729" s="246"/>
      <c r="AN729" s="246"/>
      <c r="AP729" s="246"/>
      <c r="AR729" s="246"/>
    </row>
    <row r="730" spans="1:44" s="201" customFormat="1" ht="15">
      <c r="A730" s="259"/>
      <c r="B730" s="251"/>
      <c r="C730" s="357" t="s">
        <v>69</v>
      </c>
      <c r="D730" s="357"/>
      <c r="E730" s="357"/>
      <c r="F730" s="252"/>
      <c r="G730" s="253"/>
      <c r="H730" s="253"/>
      <c r="I730" s="253"/>
      <c r="J730" s="262"/>
      <c r="K730" s="253"/>
      <c r="L730" s="255">
        <v>10.78</v>
      </c>
      <c r="M730" s="253"/>
      <c r="N730" s="258">
        <v>357.15</v>
      </c>
      <c r="AF730" s="237"/>
      <c r="AG730" s="246"/>
      <c r="AJ730" s="249" t="s">
        <v>69</v>
      </c>
      <c r="AL730" s="246"/>
      <c r="AN730" s="246"/>
      <c r="AP730" s="246"/>
      <c r="AR730" s="246"/>
    </row>
    <row r="731" spans="1:44" s="201" customFormat="1" ht="23.25">
      <c r="A731" s="259"/>
      <c r="B731" s="251" t="s">
        <v>441</v>
      </c>
      <c r="C731" s="357" t="s">
        <v>442</v>
      </c>
      <c r="D731" s="357"/>
      <c r="E731" s="357"/>
      <c r="F731" s="252" t="s">
        <v>72</v>
      </c>
      <c r="G731" s="260">
        <v>94</v>
      </c>
      <c r="H731" s="253"/>
      <c r="I731" s="260">
        <v>94</v>
      </c>
      <c r="J731" s="262"/>
      <c r="K731" s="253"/>
      <c r="L731" s="255">
        <v>10.130000000000001</v>
      </c>
      <c r="M731" s="253"/>
      <c r="N731" s="258">
        <v>335.72</v>
      </c>
      <c r="AF731" s="237"/>
      <c r="AG731" s="246"/>
      <c r="AJ731" s="249" t="s">
        <v>442</v>
      </c>
      <c r="AL731" s="246"/>
      <c r="AN731" s="246"/>
      <c r="AP731" s="246"/>
      <c r="AR731" s="246"/>
    </row>
    <row r="732" spans="1:44" s="201" customFormat="1" ht="23.25">
      <c r="A732" s="259"/>
      <c r="B732" s="251" t="s">
        <v>443</v>
      </c>
      <c r="C732" s="357" t="s">
        <v>444</v>
      </c>
      <c r="D732" s="357"/>
      <c r="E732" s="357"/>
      <c r="F732" s="252" t="s">
        <v>72</v>
      </c>
      <c r="G732" s="260">
        <v>51</v>
      </c>
      <c r="H732" s="253"/>
      <c r="I732" s="260">
        <v>51</v>
      </c>
      <c r="J732" s="262"/>
      <c r="K732" s="253"/>
      <c r="L732" s="255">
        <v>5.5</v>
      </c>
      <c r="M732" s="253"/>
      <c r="N732" s="258">
        <v>182.15</v>
      </c>
      <c r="AF732" s="237"/>
      <c r="AG732" s="246"/>
      <c r="AJ732" s="249" t="s">
        <v>444</v>
      </c>
      <c r="AL732" s="246"/>
      <c r="AN732" s="246"/>
      <c r="AP732" s="246"/>
      <c r="AR732" s="246"/>
    </row>
    <row r="733" spans="1:44" s="201" customFormat="1" ht="15">
      <c r="A733" s="268"/>
      <c r="B733" s="269"/>
      <c r="C733" s="359" t="s">
        <v>75</v>
      </c>
      <c r="D733" s="359"/>
      <c r="E733" s="359"/>
      <c r="F733" s="240"/>
      <c r="G733" s="241"/>
      <c r="H733" s="241"/>
      <c r="I733" s="241"/>
      <c r="J733" s="244"/>
      <c r="K733" s="241"/>
      <c r="L733" s="270">
        <v>57.01</v>
      </c>
      <c r="M733" s="264"/>
      <c r="N733" s="245"/>
      <c r="AF733" s="237"/>
      <c r="AG733" s="246"/>
      <c r="AL733" s="246" t="s">
        <v>75</v>
      </c>
      <c r="AN733" s="246"/>
      <c r="AP733" s="246"/>
      <c r="AR733" s="246"/>
    </row>
    <row r="734" spans="1:44" s="201" customFormat="1" ht="23.25">
      <c r="A734" s="238" t="s">
        <v>445</v>
      </c>
      <c r="B734" s="239" t="s">
        <v>446</v>
      </c>
      <c r="C734" s="359" t="s">
        <v>447</v>
      </c>
      <c r="D734" s="359"/>
      <c r="E734" s="359"/>
      <c r="F734" s="240" t="s">
        <v>214</v>
      </c>
      <c r="G734" s="241">
        <v>0.19</v>
      </c>
      <c r="H734" s="242">
        <v>1</v>
      </c>
      <c r="I734" s="298">
        <v>0.19</v>
      </c>
      <c r="J734" s="244"/>
      <c r="K734" s="241"/>
      <c r="L734" s="244"/>
      <c r="M734" s="241"/>
      <c r="N734" s="245"/>
      <c r="AF734" s="237"/>
      <c r="AG734" s="246" t="s">
        <v>447</v>
      </c>
      <c r="AL734" s="246"/>
      <c r="AN734" s="246"/>
      <c r="AP734" s="246"/>
      <c r="AR734" s="246"/>
    </row>
    <row r="735" spans="1:44" s="201" customFormat="1" ht="15">
      <c r="A735" s="247"/>
      <c r="B735" s="248"/>
      <c r="C735" s="357" t="s">
        <v>440</v>
      </c>
      <c r="D735" s="357"/>
      <c r="E735" s="357"/>
      <c r="F735" s="357"/>
      <c r="G735" s="357"/>
      <c r="H735" s="357"/>
      <c r="I735" s="357"/>
      <c r="J735" s="357"/>
      <c r="K735" s="357"/>
      <c r="L735" s="357"/>
      <c r="M735" s="357"/>
      <c r="N735" s="361"/>
      <c r="AF735" s="237"/>
      <c r="AG735" s="246"/>
      <c r="AH735" s="249" t="s">
        <v>440</v>
      </c>
      <c r="AL735" s="246"/>
      <c r="AN735" s="246"/>
      <c r="AP735" s="246"/>
      <c r="AR735" s="246"/>
    </row>
    <row r="736" spans="1:44" s="201" customFormat="1" ht="15">
      <c r="A736" s="272"/>
      <c r="B736" s="251"/>
      <c r="C736" s="356" t="s">
        <v>4729</v>
      </c>
      <c r="D736" s="356"/>
      <c r="E736" s="356"/>
      <c r="F736" s="356"/>
      <c r="G736" s="356"/>
      <c r="H736" s="356"/>
      <c r="I736" s="356"/>
      <c r="J736" s="356"/>
      <c r="K736" s="356"/>
      <c r="L736" s="356"/>
      <c r="M736" s="356"/>
      <c r="N736" s="362"/>
      <c r="AF736" s="237"/>
      <c r="AG736" s="246"/>
      <c r="AL736" s="246"/>
      <c r="AM736" s="249" t="s">
        <v>4729</v>
      </c>
      <c r="AN736" s="246"/>
      <c r="AP736" s="246"/>
      <c r="AR736" s="246"/>
    </row>
    <row r="737" spans="1:44" s="201" customFormat="1" ht="15">
      <c r="A737" s="250"/>
      <c r="B737" s="251" t="s">
        <v>57</v>
      </c>
      <c r="C737" s="357" t="s">
        <v>82</v>
      </c>
      <c r="D737" s="357"/>
      <c r="E737" s="357"/>
      <c r="F737" s="252"/>
      <c r="G737" s="253"/>
      <c r="H737" s="253"/>
      <c r="I737" s="253"/>
      <c r="J737" s="255">
        <v>19.32</v>
      </c>
      <c r="K737" s="260">
        <v>2</v>
      </c>
      <c r="L737" s="255">
        <v>7.34</v>
      </c>
      <c r="M737" s="257">
        <v>33.130000000000003</v>
      </c>
      <c r="N737" s="258">
        <v>243.17</v>
      </c>
      <c r="AF737" s="237"/>
      <c r="AG737" s="246"/>
      <c r="AI737" s="249" t="s">
        <v>82</v>
      </c>
      <c r="AL737" s="246"/>
      <c r="AN737" s="246"/>
      <c r="AP737" s="246"/>
      <c r="AR737" s="246"/>
    </row>
    <row r="738" spans="1:44" s="201" customFormat="1" ht="15">
      <c r="A738" s="250"/>
      <c r="B738" s="251" t="s">
        <v>62</v>
      </c>
      <c r="C738" s="357" t="s">
        <v>63</v>
      </c>
      <c r="D738" s="357"/>
      <c r="E738" s="357"/>
      <c r="F738" s="252"/>
      <c r="G738" s="253"/>
      <c r="H738" s="253"/>
      <c r="I738" s="253"/>
      <c r="J738" s="255">
        <v>6.01</v>
      </c>
      <c r="K738" s="260">
        <v>2</v>
      </c>
      <c r="L738" s="255">
        <v>2.2799999999999998</v>
      </c>
      <c r="M738" s="253"/>
      <c r="N738" s="256"/>
      <c r="AF738" s="237"/>
      <c r="AG738" s="246"/>
      <c r="AI738" s="249" t="s">
        <v>63</v>
      </c>
      <c r="AL738" s="246"/>
      <c r="AN738" s="246"/>
      <c r="AP738" s="246"/>
      <c r="AR738" s="246"/>
    </row>
    <row r="739" spans="1:44" s="201" customFormat="1" ht="15">
      <c r="A739" s="250"/>
      <c r="B739" s="251" t="s">
        <v>64</v>
      </c>
      <c r="C739" s="357" t="s">
        <v>65</v>
      </c>
      <c r="D739" s="357"/>
      <c r="E739" s="357"/>
      <c r="F739" s="252"/>
      <c r="G739" s="253"/>
      <c r="H739" s="253"/>
      <c r="I739" s="253"/>
      <c r="J739" s="255">
        <v>0.22</v>
      </c>
      <c r="K739" s="260">
        <v>2</v>
      </c>
      <c r="L739" s="255">
        <v>0.08</v>
      </c>
      <c r="M739" s="257">
        <v>33.130000000000003</v>
      </c>
      <c r="N739" s="258">
        <v>2.65</v>
      </c>
      <c r="AF739" s="237"/>
      <c r="AG739" s="246"/>
      <c r="AI739" s="249" t="s">
        <v>65</v>
      </c>
      <c r="AL739" s="246"/>
      <c r="AN739" s="246"/>
      <c r="AP739" s="246"/>
      <c r="AR739" s="246"/>
    </row>
    <row r="740" spans="1:44" s="201" customFormat="1" ht="15">
      <c r="A740" s="250"/>
      <c r="B740" s="251" t="s">
        <v>91</v>
      </c>
      <c r="C740" s="357" t="s">
        <v>120</v>
      </c>
      <c r="D740" s="357"/>
      <c r="E740" s="357"/>
      <c r="F740" s="252"/>
      <c r="G740" s="253"/>
      <c r="H740" s="253"/>
      <c r="I740" s="253"/>
      <c r="J740" s="255">
        <v>138.16</v>
      </c>
      <c r="K740" s="260">
        <v>2</v>
      </c>
      <c r="L740" s="255">
        <v>52.5</v>
      </c>
      <c r="M740" s="253"/>
      <c r="N740" s="256"/>
      <c r="AF740" s="237"/>
      <c r="AG740" s="246"/>
      <c r="AI740" s="249" t="s">
        <v>120</v>
      </c>
      <c r="AL740" s="246"/>
      <c r="AN740" s="246"/>
      <c r="AP740" s="246"/>
      <c r="AR740" s="246"/>
    </row>
    <row r="741" spans="1:44" s="201" customFormat="1" ht="15">
      <c r="A741" s="259"/>
      <c r="B741" s="251"/>
      <c r="C741" s="357" t="s">
        <v>83</v>
      </c>
      <c r="D741" s="357"/>
      <c r="E741" s="357"/>
      <c r="F741" s="252" t="s">
        <v>67</v>
      </c>
      <c r="G741" s="257">
        <v>2.13</v>
      </c>
      <c r="H741" s="260">
        <v>2</v>
      </c>
      <c r="I741" s="261">
        <v>0.80940000000000001</v>
      </c>
      <c r="J741" s="262"/>
      <c r="K741" s="253"/>
      <c r="L741" s="262"/>
      <c r="M741" s="253"/>
      <c r="N741" s="256"/>
      <c r="AF741" s="237"/>
      <c r="AG741" s="246"/>
      <c r="AJ741" s="249" t="s">
        <v>83</v>
      </c>
      <c r="AL741" s="246"/>
      <c r="AN741" s="246"/>
      <c r="AP741" s="246"/>
      <c r="AR741" s="246"/>
    </row>
    <row r="742" spans="1:44" s="201" customFormat="1" ht="15">
      <c r="A742" s="259"/>
      <c r="B742" s="251"/>
      <c r="C742" s="357" t="s">
        <v>66</v>
      </c>
      <c r="D742" s="357"/>
      <c r="E742" s="357"/>
      <c r="F742" s="252" t="s">
        <v>67</v>
      </c>
      <c r="G742" s="257">
        <v>0.02</v>
      </c>
      <c r="H742" s="260">
        <v>2</v>
      </c>
      <c r="I742" s="261">
        <v>7.6E-3</v>
      </c>
      <c r="J742" s="262"/>
      <c r="K742" s="253"/>
      <c r="L742" s="262"/>
      <c r="M742" s="253"/>
      <c r="N742" s="256"/>
      <c r="AF742" s="237"/>
      <c r="AG742" s="246"/>
      <c r="AJ742" s="249" t="s">
        <v>66</v>
      </c>
      <c r="AL742" s="246"/>
      <c r="AN742" s="246"/>
      <c r="AP742" s="246"/>
      <c r="AR742" s="246"/>
    </row>
    <row r="743" spans="1:44" s="201" customFormat="1" ht="15">
      <c r="A743" s="250"/>
      <c r="B743" s="251"/>
      <c r="C743" s="360" t="s">
        <v>68</v>
      </c>
      <c r="D743" s="360"/>
      <c r="E743" s="360"/>
      <c r="F743" s="263"/>
      <c r="G743" s="264"/>
      <c r="H743" s="264"/>
      <c r="I743" s="264"/>
      <c r="J743" s="266">
        <v>163.49</v>
      </c>
      <c r="K743" s="264"/>
      <c r="L743" s="266">
        <v>62.12</v>
      </c>
      <c r="M743" s="264"/>
      <c r="N743" s="267"/>
      <c r="AF743" s="237"/>
      <c r="AG743" s="246"/>
      <c r="AK743" s="249" t="s">
        <v>68</v>
      </c>
      <c r="AL743" s="246"/>
      <c r="AN743" s="246"/>
      <c r="AP743" s="246"/>
      <c r="AR743" s="246"/>
    </row>
    <row r="744" spans="1:44" s="201" customFormat="1" ht="15">
      <c r="A744" s="259"/>
      <c r="B744" s="251"/>
      <c r="C744" s="357" t="s">
        <v>69</v>
      </c>
      <c r="D744" s="357"/>
      <c r="E744" s="357"/>
      <c r="F744" s="252"/>
      <c r="G744" s="253"/>
      <c r="H744" s="253"/>
      <c r="I744" s="253"/>
      <c r="J744" s="262"/>
      <c r="K744" s="253"/>
      <c r="L744" s="255">
        <v>7.42</v>
      </c>
      <c r="M744" s="253"/>
      <c r="N744" s="258">
        <v>245.82</v>
      </c>
      <c r="AF744" s="237"/>
      <c r="AG744" s="246"/>
      <c r="AJ744" s="249" t="s">
        <v>69</v>
      </c>
      <c r="AL744" s="246"/>
      <c r="AN744" s="246"/>
      <c r="AP744" s="246"/>
      <c r="AR744" s="246"/>
    </row>
    <row r="745" spans="1:44" s="201" customFormat="1" ht="23.25">
      <c r="A745" s="259"/>
      <c r="B745" s="251" t="s">
        <v>441</v>
      </c>
      <c r="C745" s="357" t="s">
        <v>442</v>
      </c>
      <c r="D745" s="357"/>
      <c r="E745" s="357"/>
      <c r="F745" s="252" t="s">
        <v>72</v>
      </c>
      <c r="G745" s="260">
        <v>94</v>
      </c>
      <c r="H745" s="253"/>
      <c r="I745" s="260">
        <v>94</v>
      </c>
      <c r="J745" s="262"/>
      <c r="K745" s="253"/>
      <c r="L745" s="255">
        <v>6.97</v>
      </c>
      <c r="M745" s="253"/>
      <c r="N745" s="258">
        <v>231.07</v>
      </c>
      <c r="AF745" s="237"/>
      <c r="AG745" s="246"/>
      <c r="AJ745" s="249" t="s">
        <v>442</v>
      </c>
      <c r="AL745" s="246"/>
      <c r="AN745" s="246"/>
      <c r="AP745" s="246"/>
      <c r="AR745" s="246"/>
    </row>
    <row r="746" spans="1:44" s="201" customFormat="1" ht="23.25">
      <c r="A746" s="259"/>
      <c r="B746" s="251" t="s">
        <v>443</v>
      </c>
      <c r="C746" s="357" t="s">
        <v>444</v>
      </c>
      <c r="D746" s="357"/>
      <c r="E746" s="357"/>
      <c r="F746" s="252" t="s">
        <v>72</v>
      </c>
      <c r="G746" s="260">
        <v>51</v>
      </c>
      <c r="H746" s="253"/>
      <c r="I746" s="260">
        <v>51</v>
      </c>
      <c r="J746" s="262"/>
      <c r="K746" s="253"/>
      <c r="L746" s="255">
        <v>3.78</v>
      </c>
      <c r="M746" s="253"/>
      <c r="N746" s="258">
        <v>125.37</v>
      </c>
      <c r="AF746" s="237"/>
      <c r="AG746" s="246"/>
      <c r="AJ746" s="249" t="s">
        <v>444</v>
      </c>
      <c r="AL746" s="246"/>
      <c r="AN746" s="246"/>
      <c r="AP746" s="246"/>
      <c r="AR746" s="246"/>
    </row>
    <row r="747" spans="1:44" s="201" customFormat="1" ht="15">
      <c r="A747" s="268"/>
      <c r="B747" s="269"/>
      <c r="C747" s="359" t="s">
        <v>75</v>
      </c>
      <c r="D747" s="359"/>
      <c r="E747" s="359"/>
      <c r="F747" s="240"/>
      <c r="G747" s="241"/>
      <c r="H747" s="241"/>
      <c r="I747" s="241"/>
      <c r="J747" s="244"/>
      <c r="K747" s="241"/>
      <c r="L747" s="270">
        <v>72.87</v>
      </c>
      <c r="M747" s="264"/>
      <c r="N747" s="245"/>
      <c r="AF747" s="237"/>
      <c r="AG747" s="246"/>
      <c r="AL747" s="246" t="s">
        <v>75</v>
      </c>
      <c r="AN747" s="246"/>
      <c r="AP747" s="246"/>
      <c r="AR747" s="246"/>
    </row>
    <row r="748" spans="1:44" s="201" customFormat="1" ht="15">
      <c r="A748" s="279"/>
      <c r="B748" s="280"/>
      <c r="C748" s="280"/>
      <c r="D748" s="280"/>
      <c r="E748" s="280"/>
      <c r="F748" s="281"/>
      <c r="G748" s="281"/>
      <c r="H748" s="281"/>
      <c r="I748" s="281"/>
      <c r="J748" s="282"/>
      <c r="K748" s="281"/>
      <c r="L748" s="282"/>
      <c r="M748" s="253"/>
      <c r="N748" s="282"/>
      <c r="AF748" s="237"/>
      <c r="AG748" s="246"/>
      <c r="AL748" s="246"/>
      <c r="AN748" s="246"/>
      <c r="AP748" s="246"/>
      <c r="AR748" s="246"/>
    </row>
    <row r="749" spans="1:44" s="201" customFormat="1" ht="15">
      <c r="A749" s="283"/>
      <c r="B749" s="284"/>
      <c r="C749" s="359" t="s">
        <v>449</v>
      </c>
      <c r="D749" s="359"/>
      <c r="E749" s="359"/>
      <c r="F749" s="359"/>
      <c r="G749" s="359"/>
      <c r="H749" s="359"/>
      <c r="I749" s="359"/>
      <c r="J749" s="359"/>
      <c r="K749" s="359"/>
      <c r="L749" s="285"/>
      <c r="M749" s="286"/>
      <c r="N749" s="287"/>
      <c r="AF749" s="237"/>
      <c r="AG749" s="246"/>
      <c r="AL749" s="246"/>
      <c r="AN749" s="246" t="s">
        <v>449</v>
      </c>
      <c r="AP749" s="246"/>
      <c r="AR749" s="246"/>
    </row>
    <row r="750" spans="1:44" s="201" customFormat="1" ht="15">
      <c r="A750" s="288"/>
      <c r="B750" s="251"/>
      <c r="C750" s="357" t="s">
        <v>100</v>
      </c>
      <c r="D750" s="357"/>
      <c r="E750" s="357"/>
      <c r="F750" s="357"/>
      <c r="G750" s="357"/>
      <c r="H750" s="357"/>
      <c r="I750" s="357"/>
      <c r="J750" s="357"/>
      <c r="K750" s="357"/>
      <c r="L750" s="289">
        <v>54414.93</v>
      </c>
      <c r="M750" s="290"/>
      <c r="N750" s="291"/>
      <c r="AF750" s="237"/>
      <c r="AG750" s="246"/>
      <c r="AL750" s="246"/>
      <c r="AN750" s="246"/>
      <c r="AO750" s="249" t="s">
        <v>100</v>
      </c>
      <c r="AP750" s="246"/>
      <c r="AR750" s="246"/>
    </row>
    <row r="751" spans="1:44" s="201" customFormat="1" ht="15">
      <c r="A751" s="288"/>
      <c r="B751" s="251"/>
      <c r="C751" s="357" t="s">
        <v>101</v>
      </c>
      <c r="D751" s="357"/>
      <c r="E751" s="357"/>
      <c r="F751" s="357"/>
      <c r="G751" s="357"/>
      <c r="H751" s="357"/>
      <c r="I751" s="357"/>
      <c r="J751" s="357"/>
      <c r="K751" s="357"/>
      <c r="L751" s="292"/>
      <c r="M751" s="290"/>
      <c r="N751" s="291"/>
      <c r="AF751" s="237"/>
      <c r="AG751" s="246"/>
      <c r="AL751" s="246"/>
      <c r="AN751" s="246"/>
      <c r="AO751" s="249" t="s">
        <v>101</v>
      </c>
      <c r="AP751" s="246"/>
      <c r="AR751" s="246"/>
    </row>
    <row r="752" spans="1:44" s="201" customFormat="1" ht="15">
      <c r="A752" s="288"/>
      <c r="B752" s="251"/>
      <c r="C752" s="357" t="s">
        <v>102</v>
      </c>
      <c r="D752" s="357"/>
      <c r="E752" s="357"/>
      <c r="F752" s="357"/>
      <c r="G752" s="357"/>
      <c r="H752" s="357"/>
      <c r="I752" s="357"/>
      <c r="J752" s="357"/>
      <c r="K752" s="357"/>
      <c r="L752" s="289">
        <v>1546.7</v>
      </c>
      <c r="M752" s="290"/>
      <c r="N752" s="291"/>
      <c r="AF752" s="237"/>
      <c r="AG752" s="246"/>
      <c r="AL752" s="246"/>
      <c r="AN752" s="246"/>
      <c r="AO752" s="249" t="s">
        <v>102</v>
      </c>
      <c r="AP752" s="246"/>
      <c r="AR752" s="246"/>
    </row>
    <row r="753" spans="1:44" s="201" customFormat="1" ht="15">
      <c r="A753" s="288"/>
      <c r="B753" s="251"/>
      <c r="C753" s="357" t="s">
        <v>103</v>
      </c>
      <c r="D753" s="357"/>
      <c r="E753" s="357"/>
      <c r="F753" s="357"/>
      <c r="G753" s="357"/>
      <c r="H753" s="357"/>
      <c r="I753" s="357"/>
      <c r="J753" s="357"/>
      <c r="K753" s="357"/>
      <c r="L753" s="289">
        <v>1381.46</v>
      </c>
      <c r="M753" s="290"/>
      <c r="N753" s="291"/>
      <c r="AF753" s="237"/>
      <c r="AG753" s="246"/>
      <c r="AL753" s="246"/>
      <c r="AN753" s="246"/>
      <c r="AO753" s="249" t="s">
        <v>103</v>
      </c>
      <c r="AP753" s="246"/>
      <c r="AR753" s="246"/>
    </row>
    <row r="754" spans="1:44" s="201" customFormat="1" ht="15">
      <c r="A754" s="288"/>
      <c r="B754" s="251"/>
      <c r="C754" s="357" t="s">
        <v>104</v>
      </c>
      <c r="D754" s="357"/>
      <c r="E754" s="357"/>
      <c r="F754" s="357"/>
      <c r="G754" s="357"/>
      <c r="H754" s="357"/>
      <c r="I754" s="357"/>
      <c r="J754" s="357"/>
      <c r="K754" s="357"/>
      <c r="L754" s="293">
        <v>160.53</v>
      </c>
      <c r="M754" s="290"/>
      <c r="N754" s="291"/>
      <c r="AF754" s="237"/>
      <c r="AG754" s="246"/>
      <c r="AL754" s="246"/>
      <c r="AN754" s="246"/>
      <c r="AO754" s="249" t="s">
        <v>104</v>
      </c>
      <c r="AP754" s="246"/>
      <c r="AR754" s="246"/>
    </row>
    <row r="755" spans="1:44" s="201" customFormat="1" ht="15">
      <c r="A755" s="288"/>
      <c r="B755" s="251"/>
      <c r="C755" s="357" t="s">
        <v>257</v>
      </c>
      <c r="D755" s="357"/>
      <c r="E755" s="357"/>
      <c r="F755" s="357"/>
      <c r="G755" s="357"/>
      <c r="H755" s="357"/>
      <c r="I755" s="357"/>
      <c r="J755" s="357"/>
      <c r="K755" s="357"/>
      <c r="L755" s="289">
        <v>51486.77</v>
      </c>
      <c r="M755" s="290"/>
      <c r="N755" s="291"/>
      <c r="AF755" s="237"/>
      <c r="AG755" s="246"/>
      <c r="AL755" s="246"/>
      <c r="AN755" s="246"/>
      <c r="AO755" s="249" t="s">
        <v>257</v>
      </c>
      <c r="AP755" s="246"/>
      <c r="AR755" s="246"/>
    </row>
    <row r="756" spans="1:44" s="201" customFormat="1" ht="15">
      <c r="A756" s="288"/>
      <c r="B756" s="251"/>
      <c r="C756" s="357" t="s">
        <v>105</v>
      </c>
      <c r="D756" s="357"/>
      <c r="E756" s="357"/>
      <c r="F756" s="357"/>
      <c r="G756" s="357"/>
      <c r="H756" s="357"/>
      <c r="I756" s="357"/>
      <c r="J756" s="357"/>
      <c r="K756" s="357"/>
      <c r="L756" s="289">
        <v>57406.12</v>
      </c>
      <c r="M756" s="290"/>
      <c r="N756" s="291"/>
      <c r="AF756" s="237"/>
      <c r="AG756" s="246"/>
      <c r="AL756" s="246"/>
      <c r="AN756" s="246"/>
      <c r="AO756" s="249" t="s">
        <v>105</v>
      </c>
      <c r="AP756" s="246"/>
      <c r="AR756" s="246"/>
    </row>
    <row r="757" spans="1:44" s="201" customFormat="1" ht="15">
      <c r="A757" s="288"/>
      <c r="B757" s="251"/>
      <c r="C757" s="357" t="s">
        <v>101</v>
      </c>
      <c r="D757" s="357"/>
      <c r="E757" s="357"/>
      <c r="F757" s="357"/>
      <c r="G757" s="357"/>
      <c r="H757" s="357"/>
      <c r="I757" s="357"/>
      <c r="J757" s="357"/>
      <c r="K757" s="357"/>
      <c r="L757" s="292"/>
      <c r="M757" s="290"/>
      <c r="N757" s="291"/>
      <c r="AF757" s="237"/>
      <c r="AG757" s="246"/>
      <c r="AL757" s="246"/>
      <c r="AN757" s="246"/>
      <c r="AO757" s="249" t="s">
        <v>101</v>
      </c>
      <c r="AP757" s="246"/>
      <c r="AR757" s="246"/>
    </row>
    <row r="758" spans="1:44" s="201" customFormat="1" ht="15">
      <c r="A758" s="288"/>
      <c r="B758" s="251"/>
      <c r="C758" s="357" t="s">
        <v>106</v>
      </c>
      <c r="D758" s="357"/>
      <c r="E758" s="357"/>
      <c r="F758" s="357"/>
      <c r="G758" s="357"/>
      <c r="H758" s="357"/>
      <c r="I758" s="357"/>
      <c r="J758" s="357"/>
      <c r="K758" s="357"/>
      <c r="L758" s="289">
        <v>1546.7</v>
      </c>
      <c r="M758" s="290"/>
      <c r="N758" s="291"/>
      <c r="AF758" s="237"/>
      <c r="AG758" s="246"/>
      <c r="AL758" s="246"/>
      <c r="AN758" s="246"/>
      <c r="AO758" s="249" t="s">
        <v>106</v>
      </c>
      <c r="AP758" s="246"/>
      <c r="AR758" s="246"/>
    </row>
    <row r="759" spans="1:44" s="201" customFormat="1" ht="15">
      <c r="A759" s="288"/>
      <c r="B759" s="251"/>
      <c r="C759" s="357" t="s">
        <v>107</v>
      </c>
      <c r="D759" s="357"/>
      <c r="E759" s="357"/>
      <c r="F759" s="357"/>
      <c r="G759" s="357"/>
      <c r="H759" s="357"/>
      <c r="I759" s="357"/>
      <c r="J759" s="357"/>
      <c r="K759" s="357"/>
      <c r="L759" s="289">
        <v>1381.46</v>
      </c>
      <c r="M759" s="290"/>
      <c r="N759" s="291"/>
      <c r="AF759" s="237"/>
      <c r="AG759" s="246"/>
      <c r="AL759" s="246"/>
      <c r="AN759" s="246"/>
      <c r="AO759" s="249" t="s">
        <v>107</v>
      </c>
      <c r="AP759" s="246"/>
      <c r="AR759" s="246"/>
    </row>
    <row r="760" spans="1:44" s="201" customFormat="1" ht="15">
      <c r="A760" s="288"/>
      <c r="B760" s="251"/>
      <c r="C760" s="357" t="s">
        <v>108</v>
      </c>
      <c r="D760" s="357"/>
      <c r="E760" s="357"/>
      <c r="F760" s="357"/>
      <c r="G760" s="357"/>
      <c r="H760" s="357"/>
      <c r="I760" s="357"/>
      <c r="J760" s="357"/>
      <c r="K760" s="357"/>
      <c r="L760" s="293">
        <v>160.53</v>
      </c>
      <c r="M760" s="290"/>
      <c r="N760" s="291"/>
      <c r="AF760" s="237"/>
      <c r="AG760" s="246"/>
      <c r="AL760" s="246"/>
      <c r="AN760" s="246"/>
      <c r="AO760" s="249" t="s">
        <v>108</v>
      </c>
      <c r="AP760" s="246"/>
      <c r="AR760" s="246"/>
    </row>
    <row r="761" spans="1:44" s="201" customFormat="1" ht="15">
      <c r="A761" s="288"/>
      <c r="B761" s="251"/>
      <c r="C761" s="357" t="s">
        <v>258</v>
      </c>
      <c r="D761" s="357"/>
      <c r="E761" s="357"/>
      <c r="F761" s="357"/>
      <c r="G761" s="357"/>
      <c r="H761" s="357"/>
      <c r="I761" s="357"/>
      <c r="J761" s="357"/>
      <c r="K761" s="357"/>
      <c r="L761" s="289">
        <v>51486.77</v>
      </c>
      <c r="M761" s="290"/>
      <c r="N761" s="291"/>
      <c r="AF761" s="237"/>
      <c r="AG761" s="246"/>
      <c r="AL761" s="246"/>
      <c r="AN761" s="246"/>
      <c r="AO761" s="249" t="s">
        <v>258</v>
      </c>
      <c r="AP761" s="246"/>
      <c r="AR761" s="246"/>
    </row>
    <row r="762" spans="1:44" s="201" customFormat="1" ht="15">
      <c r="A762" s="288"/>
      <c r="B762" s="251"/>
      <c r="C762" s="357" t="s">
        <v>109</v>
      </c>
      <c r="D762" s="357"/>
      <c r="E762" s="357"/>
      <c r="F762" s="357"/>
      <c r="G762" s="357"/>
      <c r="H762" s="357"/>
      <c r="I762" s="357"/>
      <c r="J762" s="357"/>
      <c r="K762" s="357"/>
      <c r="L762" s="289">
        <v>1839.12</v>
      </c>
      <c r="M762" s="290"/>
      <c r="N762" s="291"/>
      <c r="AF762" s="237"/>
      <c r="AG762" s="246"/>
      <c r="AL762" s="246"/>
      <c r="AN762" s="246"/>
      <c r="AO762" s="249" t="s">
        <v>109</v>
      </c>
      <c r="AP762" s="246"/>
      <c r="AR762" s="246"/>
    </row>
    <row r="763" spans="1:44" s="201" customFormat="1" ht="15">
      <c r="A763" s="288"/>
      <c r="B763" s="251"/>
      <c r="C763" s="357" t="s">
        <v>110</v>
      </c>
      <c r="D763" s="357"/>
      <c r="E763" s="357"/>
      <c r="F763" s="357"/>
      <c r="G763" s="357"/>
      <c r="H763" s="357"/>
      <c r="I763" s="357"/>
      <c r="J763" s="357"/>
      <c r="K763" s="357"/>
      <c r="L763" s="289">
        <v>1152.07</v>
      </c>
      <c r="M763" s="290"/>
      <c r="N763" s="291"/>
      <c r="AF763" s="237"/>
      <c r="AG763" s="246"/>
      <c r="AL763" s="246"/>
      <c r="AN763" s="246"/>
      <c r="AO763" s="249" t="s">
        <v>110</v>
      </c>
      <c r="AP763" s="246"/>
      <c r="AR763" s="246"/>
    </row>
    <row r="764" spans="1:44" s="201" customFormat="1" ht="15">
      <c r="A764" s="288"/>
      <c r="B764" s="251"/>
      <c r="C764" s="357" t="s">
        <v>111</v>
      </c>
      <c r="D764" s="357"/>
      <c r="E764" s="357"/>
      <c r="F764" s="357"/>
      <c r="G764" s="357"/>
      <c r="H764" s="357"/>
      <c r="I764" s="357"/>
      <c r="J764" s="357"/>
      <c r="K764" s="357"/>
      <c r="L764" s="289">
        <v>1707.23</v>
      </c>
      <c r="M764" s="290"/>
      <c r="N764" s="291"/>
      <c r="AF764" s="237"/>
      <c r="AG764" s="246"/>
      <c r="AL764" s="246"/>
      <c r="AN764" s="246"/>
      <c r="AO764" s="249" t="s">
        <v>111</v>
      </c>
      <c r="AP764" s="246"/>
      <c r="AR764" s="246"/>
    </row>
    <row r="765" spans="1:44" s="201" customFormat="1" ht="15">
      <c r="A765" s="288"/>
      <c r="B765" s="251"/>
      <c r="C765" s="357" t="s">
        <v>112</v>
      </c>
      <c r="D765" s="357"/>
      <c r="E765" s="357"/>
      <c r="F765" s="357"/>
      <c r="G765" s="357"/>
      <c r="H765" s="357"/>
      <c r="I765" s="357"/>
      <c r="J765" s="357"/>
      <c r="K765" s="357"/>
      <c r="L765" s="289">
        <v>1839.12</v>
      </c>
      <c r="M765" s="290"/>
      <c r="N765" s="291"/>
      <c r="AF765" s="237"/>
      <c r="AG765" s="246"/>
      <c r="AL765" s="246"/>
      <c r="AN765" s="246"/>
      <c r="AO765" s="249" t="s">
        <v>112</v>
      </c>
      <c r="AP765" s="246"/>
      <c r="AR765" s="246"/>
    </row>
    <row r="766" spans="1:44" s="201" customFormat="1" ht="15">
      <c r="A766" s="288"/>
      <c r="B766" s="251"/>
      <c r="C766" s="357" t="s">
        <v>113</v>
      </c>
      <c r="D766" s="357"/>
      <c r="E766" s="357"/>
      <c r="F766" s="357"/>
      <c r="G766" s="357"/>
      <c r="H766" s="357"/>
      <c r="I766" s="357"/>
      <c r="J766" s="357"/>
      <c r="K766" s="357"/>
      <c r="L766" s="289">
        <v>1152.07</v>
      </c>
      <c r="M766" s="290"/>
      <c r="N766" s="291"/>
      <c r="AF766" s="237"/>
      <c r="AG766" s="246"/>
      <c r="AL766" s="246"/>
      <c r="AN766" s="246"/>
      <c r="AO766" s="249" t="s">
        <v>113</v>
      </c>
      <c r="AP766" s="246"/>
      <c r="AR766" s="246"/>
    </row>
    <row r="767" spans="1:44" s="201" customFormat="1" ht="15">
      <c r="A767" s="288"/>
      <c r="B767" s="294"/>
      <c r="C767" s="358" t="s">
        <v>450</v>
      </c>
      <c r="D767" s="358"/>
      <c r="E767" s="358"/>
      <c r="F767" s="358"/>
      <c r="G767" s="358"/>
      <c r="H767" s="358"/>
      <c r="I767" s="358"/>
      <c r="J767" s="358"/>
      <c r="K767" s="358"/>
      <c r="L767" s="295">
        <v>57406.12</v>
      </c>
      <c r="M767" s="296"/>
      <c r="N767" s="297"/>
      <c r="AF767" s="237"/>
      <c r="AG767" s="246"/>
      <c r="AL767" s="246"/>
      <c r="AN767" s="246"/>
      <c r="AP767" s="246" t="s">
        <v>450</v>
      </c>
      <c r="AR767" s="246"/>
    </row>
    <row r="768" spans="1:44" s="201" customFormat="1" ht="15">
      <c r="A768" s="366" t="s">
        <v>451</v>
      </c>
      <c r="B768" s="367"/>
      <c r="C768" s="367"/>
      <c r="D768" s="367"/>
      <c r="E768" s="367"/>
      <c r="F768" s="367"/>
      <c r="G768" s="367"/>
      <c r="H768" s="367"/>
      <c r="I768" s="367"/>
      <c r="J768" s="367"/>
      <c r="K768" s="367"/>
      <c r="L768" s="367"/>
      <c r="M768" s="367"/>
      <c r="N768" s="368"/>
      <c r="AF768" s="237" t="s">
        <v>451</v>
      </c>
      <c r="AG768" s="246"/>
      <c r="AL768" s="246"/>
      <c r="AN768" s="246"/>
      <c r="AP768" s="246"/>
      <c r="AR768" s="246"/>
    </row>
    <row r="769" spans="1:44" s="201" customFormat="1" ht="15">
      <c r="A769" s="363" t="s">
        <v>452</v>
      </c>
      <c r="B769" s="364"/>
      <c r="C769" s="364"/>
      <c r="D769" s="364"/>
      <c r="E769" s="364"/>
      <c r="F769" s="364"/>
      <c r="G769" s="364"/>
      <c r="H769" s="364"/>
      <c r="I769" s="364"/>
      <c r="J769" s="364"/>
      <c r="K769" s="364"/>
      <c r="L769" s="364"/>
      <c r="M769" s="364"/>
      <c r="N769" s="365"/>
      <c r="AF769" s="237"/>
      <c r="AG769" s="246"/>
      <c r="AL769" s="246"/>
      <c r="AN769" s="246"/>
      <c r="AP769" s="246"/>
      <c r="AR769" s="246" t="s">
        <v>452</v>
      </c>
    </row>
    <row r="770" spans="1:44" s="201" customFormat="1" ht="15">
      <c r="A770" s="238" t="s">
        <v>453</v>
      </c>
      <c r="B770" s="239" t="s">
        <v>117</v>
      </c>
      <c r="C770" s="359" t="s">
        <v>118</v>
      </c>
      <c r="D770" s="359"/>
      <c r="E770" s="359"/>
      <c r="F770" s="240" t="s">
        <v>78</v>
      </c>
      <c r="G770" s="241">
        <v>3.5999999999999999E-3</v>
      </c>
      <c r="H770" s="242">
        <v>1</v>
      </c>
      <c r="I770" s="243">
        <v>3.5999999999999999E-3</v>
      </c>
      <c r="J770" s="244"/>
      <c r="K770" s="241"/>
      <c r="L770" s="244"/>
      <c r="M770" s="241"/>
      <c r="N770" s="245"/>
      <c r="AF770" s="237"/>
      <c r="AG770" s="246" t="s">
        <v>118</v>
      </c>
      <c r="AL770" s="246"/>
      <c r="AN770" s="246"/>
      <c r="AP770" s="246"/>
      <c r="AR770" s="246"/>
    </row>
    <row r="771" spans="1:44" s="201" customFormat="1" ht="15">
      <c r="A771" s="247"/>
      <c r="B771" s="248"/>
      <c r="C771" s="357" t="s">
        <v>454</v>
      </c>
      <c r="D771" s="357"/>
      <c r="E771" s="357"/>
      <c r="F771" s="357"/>
      <c r="G771" s="357"/>
      <c r="H771" s="357"/>
      <c r="I771" s="357"/>
      <c r="J771" s="357"/>
      <c r="K771" s="357"/>
      <c r="L771" s="357"/>
      <c r="M771" s="357"/>
      <c r="N771" s="361"/>
      <c r="AF771" s="237"/>
      <c r="AG771" s="246"/>
      <c r="AH771" s="249" t="s">
        <v>454</v>
      </c>
      <c r="AL771" s="246"/>
      <c r="AN771" s="246"/>
      <c r="AP771" s="246"/>
      <c r="AR771" s="246"/>
    </row>
    <row r="772" spans="1:44" s="201" customFormat="1" ht="15">
      <c r="A772" s="250"/>
      <c r="B772" s="251" t="s">
        <v>57</v>
      </c>
      <c r="C772" s="357" t="s">
        <v>82</v>
      </c>
      <c r="D772" s="357"/>
      <c r="E772" s="357"/>
      <c r="F772" s="252"/>
      <c r="G772" s="253"/>
      <c r="H772" s="253"/>
      <c r="I772" s="253"/>
      <c r="J772" s="254">
        <v>1053</v>
      </c>
      <c r="K772" s="253"/>
      <c r="L772" s="255">
        <v>3.79</v>
      </c>
      <c r="M772" s="257">
        <v>33.130000000000003</v>
      </c>
      <c r="N772" s="258">
        <v>125.56</v>
      </c>
      <c r="AF772" s="237"/>
      <c r="AG772" s="246"/>
      <c r="AI772" s="249" t="s">
        <v>82</v>
      </c>
      <c r="AL772" s="246"/>
      <c r="AN772" s="246"/>
      <c r="AP772" s="246"/>
      <c r="AR772" s="246"/>
    </row>
    <row r="773" spans="1:44" s="201" customFormat="1" ht="15">
      <c r="A773" s="250"/>
      <c r="B773" s="251" t="s">
        <v>62</v>
      </c>
      <c r="C773" s="357" t="s">
        <v>63</v>
      </c>
      <c r="D773" s="357"/>
      <c r="E773" s="357"/>
      <c r="F773" s="252"/>
      <c r="G773" s="253"/>
      <c r="H773" s="253"/>
      <c r="I773" s="253"/>
      <c r="J773" s="254">
        <v>1566.06</v>
      </c>
      <c r="K773" s="253"/>
      <c r="L773" s="255">
        <v>5.64</v>
      </c>
      <c r="M773" s="253"/>
      <c r="N773" s="256"/>
      <c r="AF773" s="237"/>
      <c r="AG773" s="246"/>
      <c r="AI773" s="249" t="s">
        <v>63</v>
      </c>
      <c r="AL773" s="246"/>
      <c r="AN773" s="246"/>
      <c r="AP773" s="246"/>
      <c r="AR773" s="246"/>
    </row>
    <row r="774" spans="1:44" s="201" customFormat="1" ht="15">
      <c r="A774" s="250"/>
      <c r="B774" s="251" t="s">
        <v>64</v>
      </c>
      <c r="C774" s="357" t="s">
        <v>65</v>
      </c>
      <c r="D774" s="357"/>
      <c r="E774" s="357"/>
      <c r="F774" s="252"/>
      <c r="G774" s="253"/>
      <c r="H774" s="253"/>
      <c r="I774" s="253"/>
      <c r="J774" s="255">
        <v>244.39</v>
      </c>
      <c r="K774" s="253"/>
      <c r="L774" s="255">
        <v>0.88</v>
      </c>
      <c r="M774" s="257">
        <v>33.130000000000003</v>
      </c>
      <c r="N774" s="258">
        <v>29.15</v>
      </c>
      <c r="AF774" s="237"/>
      <c r="AG774" s="246"/>
      <c r="AI774" s="249" t="s">
        <v>65</v>
      </c>
      <c r="AL774" s="246"/>
      <c r="AN774" s="246"/>
      <c r="AP774" s="246"/>
      <c r="AR774" s="246"/>
    </row>
    <row r="775" spans="1:44" s="201" customFormat="1" ht="15">
      <c r="A775" s="250"/>
      <c r="B775" s="251" t="s">
        <v>91</v>
      </c>
      <c r="C775" s="357" t="s">
        <v>120</v>
      </c>
      <c r="D775" s="357"/>
      <c r="E775" s="357"/>
      <c r="F775" s="252"/>
      <c r="G775" s="253"/>
      <c r="H775" s="253"/>
      <c r="I775" s="253"/>
      <c r="J775" s="255">
        <v>909.27</v>
      </c>
      <c r="K775" s="253"/>
      <c r="L775" s="255">
        <v>3.27</v>
      </c>
      <c r="M775" s="253"/>
      <c r="N775" s="256"/>
      <c r="AF775" s="237"/>
      <c r="AG775" s="246"/>
      <c r="AI775" s="249" t="s">
        <v>120</v>
      </c>
      <c r="AL775" s="246"/>
      <c r="AN775" s="246"/>
      <c r="AP775" s="246"/>
      <c r="AR775" s="246"/>
    </row>
    <row r="776" spans="1:44" s="201" customFormat="1" ht="15">
      <c r="A776" s="259"/>
      <c r="B776" s="251"/>
      <c r="C776" s="357" t="s">
        <v>83</v>
      </c>
      <c r="D776" s="357"/>
      <c r="E776" s="357"/>
      <c r="F776" s="252" t="s">
        <v>67</v>
      </c>
      <c r="G776" s="260">
        <v>135</v>
      </c>
      <c r="H776" s="253"/>
      <c r="I776" s="274">
        <v>0.48599999999999999</v>
      </c>
      <c r="J776" s="262"/>
      <c r="K776" s="253"/>
      <c r="L776" s="262"/>
      <c r="M776" s="253"/>
      <c r="N776" s="256"/>
      <c r="AF776" s="237"/>
      <c r="AG776" s="246"/>
      <c r="AJ776" s="249" t="s">
        <v>83</v>
      </c>
      <c r="AL776" s="246"/>
      <c r="AN776" s="246"/>
      <c r="AP776" s="246"/>
      <c r="AR776" s="246"/>
    </row>
    <row r="777" spans="1:44" s="201" customFormat="1" ht="15">
      <c r="A777" s="259"/>
      <c r="B777" s="251"/>
      <c r="C777" s="357" t="s">
        <v>66</v>
      </c>
      <c r="D777" s="357"/>
      <c r="E777" s="357"/>
      <c r="F777" s="252" t="s">
        <v>67</v>
      </c>
      <c r="G777" s="257">
        <v>18.12</v>
      </c>
      <c r="H777" s="253"/>
      <c r="I777" s="299">
        <v>6.5231999999999998E-2</v>
      </c>
      <c r="J777" s="262"/>
      <c r="K777" s="253"/>
      <c r="L777" s="262"/>
      <c r="M777" s="253"/>
      <c r="N777" s="256"/>
      <c r="AF777" s="237"/>
      <c r="AG777" s="246"/>
      <c r="AJ777" s="249" t="s">
        <v>66</v>
      </c>
      <c r="AL777" s="246"/>
      <c r="AN777" s="246"/>
      <c r="AP777" s="246"/>
      <c r="AR777" s="246"/>
    </row>
    <row r="778" spans="1:44" s="201" customFormat="1" ht="15">
      <c r="A778" s="250"/>
      <c r="B778" s="251"/>
      <c r="C778" s="360" t="s">
        <v>68</v>
      </c>
      <c r="D778" s="360"/>
      <c r="E778" s="360"/>
      <c r="F778" s="263"/>
      <c r="G778" s="264"/>
      <c r="H778" s="264"/>
      <c r="I778" s="264"/>
      <c r="J778" s="265">
        <v>3528.33</v>
      </c>
      <c r="K778" s="264"/>
      <c r="L778" s="266">
        <v>12.7</v>
      </c>
      <c r="M778" s="264"/>
      <c r="N778" s="267"/>
      <c r="AF778" s="237"/>
      <c r="AG778" s="246"/>
      <c r="AK778" s="249" t="s">
        <v>68</v>
      </c>
      <c r="AL778" s="246"/>
      <c r="AN778" s="246"/>
      <c r="AP778" s="246"/>
      <c r="AR778" s="246"/>
    </row>
    <row r="779" spans="1:44" s="201" customFormat="1" ht="15">
      <c r="A779" s="259"/>
      <c r="B779" s="251"/>
      <c r="C779" s="357" t="s">
        <v>69</v>
      </c>
      <c r="D779" s="357"/>
      <c r="E779" s="357"/>
      <c r="F779" s="252"/>
      <c r="G779" s="253"/>
      <c r="H779" s="253"/>
      <c r="I779" s="253"/>
      <c r="J779" s="262"/>
      <c r="K779" s="253"/>
      <c r="L779" s="255">
        <v>4.67</v>
      </c>
      <c r="M779" s="253"/>
      <c r="N779" s="258">
        <v>154.71</v>
      </c>
      <c r="AF779" s="237"/>
      <c r="AG779" s="246"/>
      <c r="AJ779" s="249" t="s">
        <v>69</v>
      </c>
      <c r="AL779" s="246"/>
      <c r="AN779" s="246"/>
      <c r="AP779" s="246"/>
      <c r="AR779" s="246"/>
    </row>
    <row r="780" spans="1:44" s="201" customFormat="1" ht="23.25">
      <c r="A780" s="259"/>
      <c r="B780" s="251" t="s">
        <v>121</v>
      </c>
      <c r="C780" s="357" t="s">
        <v>122</v>
      </c>
      <c r="D780" s="357"/>
      <c r="E780" s="357"/>
      <c r="F780" s="252" t="s">
        <v>72</v>
      </c>
      <c r="G780" s="260">
        <v>102</v>
      </c>
      <c r="H780" s="253"/>
      <c r="I780" s="260">
        <v>102</v>
      </c>
      <c r="J780" s="262"/>
      <c r="K780" s="253"/>
      <c r="L780" s="255">
        <v>4.76</v>
      </c>
      <c r="M780" s="253"/>
      <c r="N780" s="258">
        <v>157.80000000000001</v>
      </c>
      <c r="AF780" s="237"/>
      <c r="AG780" s="246"/>
      <c r="AJ780" s="249" t="s">
        <v>122</v>
      </c>
      <c r="AL780" s="246"/>
      <c r="AN780" s="246"/>
      <c r="AP780" s="246"/>
      <c r="AR780" s="246"/>
    </row>
    <row r="781" spans="1:44" s="201" customFormat="1" ht="23.25">
      <c r="A781" s="259"/>
      <c r="B781" s="251" t="s">
        <v>123</v>
      </c>
      <c r="C781" s="357" t="s">
        <v>124</v>
      </c>
      <c r="D781" s="357"/>
      <c r="E781" s="357"/>
      <c r="F781" s="252" t="s">
        <v>72</v>
      </c>
      <c r="G781" s="260">
        <v>58</v>
      </c>
      <c r="H781" s="253"/>
      <c r="I781" s="260">
        <v>58</v>
      </c>
      <c r="J781" s="262"/>
      <c r="K781" s="253"/>
      <c r="L781" s="255">
        <v>2.71</v>
      </c>
      <c r="M781" s="253"/>
      <c r="N781" s="258">
        <v>89.73</v>
      </c>
      <c r="AF781" s="237"/>
      <c r="AG781" s="246"/>
      <c r="AJ781" s="249" t="s">
        <v>124</v>
      </c>
      <c r="AL781" s="246"/>
      <c r="AN781" s="246"/>
      <c r="AP781" s="246"/>
      <c r="AR781" s="246"/>
    </row>
    <row r="782" spans="1:44" s="201" customFormat="1" ht="15">
      <c r="A782" s="268"/>
      <c r="B782" s="269"/>
      <c r="C782" s="359" t="s">
        <v>75</v>
      </c>
      <c r="D782" s="359"/>
      <c r="E782" s="359"/>
      <c r="F782" s="240"/>
      <c r="G782" s="241"/>
      <c r="H782" s="241"/>
      <c r="I782" s="241"/>
      <c r="J782" s="244"/>
      <c r="K782" s="241"/>
      <c r="L782" s="270">
        <v>20.170000000000002</v>
      </c>
      <c r="M782" s="264"/>
      <c r="N782" s="245"/>
      <c r="AF782" s="237"/>
      <c r="AG782" s="246"/>
      <c r="AL782" s="246" t="s">
        <v>75</v>
      </c>
      <c r="AN782" s="246"/>
      <c r="AP782" s="246"/>
      <c r="AR782" s="246"/>
    </row>
    <row r="783" spans="1:44" s="201" customFormat="1" ht="23.25">
      <c r="A783" s="238" t="s">
        <v>455</v>
      </c>
      <c r="B783" s="239" t="s">
        <v>126</v>
      </c>
      <c r="C783" s="359" t="s">
        <v>127</v>
      </c>
      <c r="D783" s="359"/>
      <c r="E783" s="359"/>
      <c r="F783" s="240" t="s">
        <v>128</v>
      </c>
      <c r="G783" s="241">
        <v>0.36720000000000003</v>
      </c>
      <c r="H783" s="242">
        <v>1</v>
      </c>
      <c r="I783" s="243">
        <v>0.36720000000000003</v>
      </c>
      <c r="J783" s="270">
        <v>560</v>
      </c>
      <c r="K783" s="241"/>
      <c r="L783" s="270">
        <v>205.63</v>
      </c>
      <c r="M783" s="241"/>
      <c r="N783" s="245"/>
      <c r="AF783" s="237"/>
      <c r="AG783" s="246" t="s">
        <v>127</v>
      </c>
      <c r="AL783" s="246"/>
      <c r="AN783" s="246"/>
      <c r="AP783" s="246"/>
      <c r="AR783" s="246"/>
    </row>
    <row r="784" spans="1:44" s="201" customFormat="1" ht="15">
      <c r="A784" s="268"/>
      <c r="B784" s="269"/>
      <c r="C784" s="359" t="s">
        <v>75</v>
      </c>
      <c r="D784" s="359"/>
      <c r="E784" s="359"/>
      <c r="F784" s="240"/>
      <c r="G784" s="241"/>
      <c r="H784" s="241"/>
      <c r="I784" s="241"/>
      <c r="J784" s="244"/>
      <c r="K784" s="241"/>
      <c r="L784" s="270">
        <v>205.63</v>
      </c>
      <c r="M784" s="264"/>
      <c r="N784" s="245"/>
      <c r="AF784" s="237"/>
      <c r="AG784" s="246"/>
      <c r="AL784" s="246" t="s">
        <v>75</v>
      </c>
      <c r="AN784" s="246"/>
      <c r="AP784" s="246"/>
      <c r="AR784" s="246"/>
    </row>
    <row r="785" spans="1:44" s="201" customFormat="1" ht="15">
      <c r="A785" s="238" t="s">
        <v>456</v>
      </c>
      <c r="B785" s="239" t="s">
        <v>131</v>
      </c>
      <c r="C785" s="359" t="s">
        <v>132</v>
      </c>
      <c r="D785" s="359"/>
      <c r="E785" s="359"/>
      <c r="F785" s="240" t="s">
        <v>133</v>
      </c>
      <c r="G785" s="241">
        <v>2.1000000000000001E-2</v>
      </c>
      <c r="H785" s="242">
        <v>1</v>
      </c>
      <c r="I785" s="271">
        <v>2.1000000000000001E-2</v>
      </c>
      <c r="J785" s="244"/>
      <c r="K785" s="241"/>
      <c r="L785" s="270">
        <v>4.18</v>
      </c>
      <c r="M785" s="241"/>
      <c r="N785" s="245"/>
      <c r="AF785" s="237"/>
      <c r="AG785" s="246" t="s">
        <v>132</v>
      </c>
      <c r="AL785" s="246"/>
      <c r="AN785" s="246"/>
      <c r="AP785" s="246"/>
      <c r="AR785" s="246"/>
    </row>
    <row r="786" spans="1:44" s="201" customFormat="1" ht="15">
      <c r="A786" s="250"/>
      <c r="B786" s="251" t="s">
        <v>62</v>
      </c>
      <c r="C786" s="357" t="s">
        <v>63</v>
      </c>
      <c r="D786" s="357"/>
      <c r="E786" s="357"/>
      <c r="F786" s="252"/>
      <c r="G786" s="253"/>
      <c r="H786" s="253"/>
      <c r="I786" s="253"/>
      <c r="J786" s="255">
        <v>177.59</v>
      </c>
      <c r="K786" s="253"/>
      <c r="L786" s="255">
        <v>3.73</v>
      </c>
      <c r="M786" s="253"/>
      <c r="N786" s="256"/>
      <c r="AF786" s="237"/>
      <c r="AG786" s="246"/>
      <c r="AI786" s="249" t="s">
        <v>63</v>
      </c>
      <c r="AL786" s="246"/>
      <c r="AN786" s="246"/>
      <c r="AP786" s="246"/>
      <c r="AR786" s="246"/>
    </row>
    <row r="787" spans="1:44" s="201" customFormat="1" ht="15">
      <c r="A787" s="250"/>
      <c r="B787" s="251" t="s">
        <v>64</v>
      </c>
      <c r="C787" s="357" t="s">
        <v>65</v>
      </c>
      <c r="D787" s="357"/>
      <c r="E787" s="357"/>
      <c r="F787" s="252"/>
      <c r="G787" s="253"/>
      <c r="H787" s="253"/>
      <c r="I787" s="253"/>
      <c r="J787" s="255">
        <v>13.5</v>
      </c>
      <c r="K787" s="253"/>
      <c r="L787" s="255">
        <v>0.28000000000000003</v>
      </c>
      <c r="M787" s="257">
        <v>33.130000000000003</v>
      </c>
      <c r="N787" s="258">
        <v>9.2799999999999994</v>
      </c>
      <c r="AF787" s="237"/>
      <c r="AG787" s="246"/>
      <c r="AI787" s="249" t="s">
        <v>65</v>
      </c>
      <c r="AL787" s="246"/>
      <c r="AN787" s="246"/>
      <c r="AP787" s="246"/>
      <c r="AR787" s="246"/>
    </row>
    <row r="788" spans="1:44" s="201" customFormat="1" ht="15">
      <c r="A788" s="259"/>
      <c r="B788" s="251"/>
      <c r="C788" s="357" t="s">
        <v>69</v>
      </c>
      <c r="D788" s="357"/>
      <c r="E788" s="357"/>
      <c r="F788" s="252"/>
      <c r="G788" s="253"/>
      <c r="H788" s="253"/>
      <c r="I788" s="253"/>
      <c r="J788" s="262"/>
      <c r="K788" s="253"/>
      <c r="L788" s="255">
        <v>0.28000000000000003</v>
      </c>
      <c r="M788" s="253"/>
      <c r="N788" s="258">
        <v>9.2799999999999994</v>
      </c>
      <c r="AF788" s="237"/>
      <c r="AG788" s="246"/>
      <c r="AJ788" s="249" t="s">
        <v>69</v>
      </c>
      <c r="AL788" s="246"/>
      <c r="AN788" s="246"/>
      <c r="AP788" s="246"/>
      <c r="AR788" s="246"/>
    </row>
    <row r="789" spans="1:44" s="201" customFormat="1" ht="23.25">
      <c r="A789" s="259"/>
      <c r="B789" s="251" t="s">
        <v>121</v>
      </c>
      <c r="C789" s="357" t="s">
        <v>122</v>
      </c>
      <c r="D789" s="357"/>
      <c r="E789" s="357"/>
      <c r="F789" s="252" t="s">
        <v>72</v>
      </c>
      <c r="G789" s="260">
        <v>102</v>
      </c>
      <c r="H789" s="253"/>
      <c r="I789" s="260">
        <v>102</v>
      </c>
      <c r="J789" s="262"/>
      <c r="K789" s="253"/>
      <c r="L789" s="255">
        <v>0.28999999999999998</v>
      </c>
      <c r="M789" s="253"/>
      <c r="N789" s="258">
        <v>9.4700000000000006</v>
      </c>
      <c r="AF789" s="237"/>
      <c r="AG789" s="246"/>
      <c r="AJ789" s="249" t="s">
        <v>122</v>
      </c>
      <c r="AL789" s="246"/>
      <c r="AN789" s="246"/>
      <c r="AP789" s="246"/>
      <c r="AR789" s="246"/>
    </row>
    <row r="790" spans="1:44" s="201" customFormat="1" ht="23.25">
      <c r="A790" s="259"/>
      <c r="B790" s="251" t="s">
        <v>123</v>
      </c>
      <c r="C790" s="357" t="s">
        <v>124</v>
      </c>
      <c r="D790" s="357"/>
      <c r="E790" s="357"/>
      <c r="F790" s="252" t="s">
        <v>72</v>
      </c>
      <c r="G790" s="260">
        <v>58</v>
      </c>
      <c r="H790" s="253"/>
      <c r="I790" s="260">
        <v>58</v>
      </c>
      <c r="J790" s="262"/>
      <c r="K790" s="253"/>
      <c r="L790" s="255">
        <v>0.16</v>
      </c>
      <c r="M790" s="253"/>
      <c r="N790" s="258">
        <v>5.38</v>
      </c>
      <c r="AF790" s="237"/>
      <c r="AG790" s="246"/>
      <c r="AJ790" s="249" t="s">
        <v>124</v>
      </c>
      <c r="AL790" s="246"/>
      <c r="AN790" s="246"/>
      <c r="AP790" s="246"/>
      <c r="AR790" s="246"/>
    </row>
    <row r="791" spans="1:44" s="201" customFormat="1" ht="15">
      <c r="A791" s="268"/>
      <c r="B791" s="269"/>
      <c r="C791" s="359" t="s">
        <v>75</v>
      </c>
      <c r="D791" s="359"/>
      <c r="E791" s="359"/>
      <c r="F791" s="240"/>
      <c r="G791" s="241"/>
      <c r="H791" s="241"/>
      <c r="I791" s="241"/>
      <c r="J791" s="244"/>
      <c r="K791" s="241"/>
      <c r="L791" s="270">
        <v>4.18</v>
      </c>
      <c r="M791" s="264"/>
      <c r="N791" s="245"/>
      <c r="AF791" s="237"/>
      <c r="AG791" s="246"/>
      <c r="AL791" s="246" t="s">
        <v>75</v>
      </c>
      <c r="AN791" s="246"/>
      <c r="AP791" s="246"/>
      <c r="AR791" s="246"/>
    </row>
    <row r="792" spans="1:44" s="201" customFormat="1" ht="23.25">
      <c r="A792" s="238" t="s">
        <v>457</v>
      </c>
      <c r="B792" s="239" t="s">
        <v>458</v>
      </c>
      <c r="C792" s="359" t="s">
        <v>459</v>
      </c>
      <c r="D792" s="359"/>
      <c r="E792" s="359"/>
      <c r="F792" s="240" t="s">
        <v>78</v>
      </c>
      <c r="G792" s="241">
        <v>3.3399999999999999E-2</v>
      </c>
      <c r="H792" s="242">
        <v>1</v>
      </c>
      <c r="I792" s="243">
        <v>3.3399999999999999E-2</v>
      </c>
      <c r="J792" s="244"/>
      <c r="K792" s="241"/>
      <c r="L792" s="244"/>
      <c r="M792" s="241"/>
      <c r="N792" s="245"/>
      <c r="AF792" s="237"/>
      <c r="AG792" s="246" t="s">
        <v>459</v>
      </c>
      <c r="AL792" s="246"/>
      <c r="AN792" s="246"/>
      <c r="AP792" s="246"/>
      <c r="AR792" s="246"/>
    </row>
    <row r="793" spans="1:44" s="201" customFormat="1" ht="15">
      <c r="A793" s="247"/>
      <c r="B793" s="248"/>
      <c r="C793" s="357" t="s">
        <v>460</v>
      </c>
      <c r="D793" s="357"/>
      <c r="E793" s="357"/>
      <c r="F793" s="357"/>
      <c r="G793" s="357"/>
      <c r="H793" s="357"/>
      <c r="I793" s="357"/>
      <c r="J793" s="357"/>
      <c r="K793" s="357"/>
      <c r="L793" s="357"/>
      <c r="M793" s="357"/>
      <c r="N793" s="361"/>
      <c r="AF793" s="237"/>
      <c r="AG793" s="246"/>
      <c r="AH793" s="249" t="s">
        <v>460</v>
      </c>
      <c r="AL793" s="246"/>
      <c r="AN793" s="246"/>
      <c r="AP793" s="246"/>
      <c r="AR793" s="246"/>
    </row>
    <row r="794" spans="1:44" s="201" customFormat="1" ht="15">
      <c r="A794" s="250"/>
      <c r="B794" s="251" t="s">
        <v>57</v>
      </c>
      <c r="C794" s="357" t="s">
        <v>82</v>
      </c>
      <c r="D794" s="357"/>
      <c r="E794" s="357"/>
      <c r="F794" s="252"/>
      <c r="G794" s="253"/>
      <c r="H794" s="253"/>
      <c r="I794" s="253"/>
      <c r="J794" s="254">
        <v>6119.4</v>
      </c>
      <c r="K794" s="253"/>
      <c r="L794" s="255">
        <v>204.39</v>
      </c>
      <c r="M794" s="257">
        <v>33.130000000000003</v>
      </c>
      <c r="N794" s="276">
        <v>6771.44</v>
      </c>
      <c r="AF794" s="237"/>
      <c r="AG794" s="246"/>
      <c r="AI794" s="249" t="s">
        <v>82</v>
      </c>
      <c r="AL794" s="246"/>
      <c r="AN794" s="246"/>
      <c r="AP794" s="246"/>
      <c r="AR794" s="246"/>
    </row>
    <row r="795" spans="1:44" s="201" customFormat="1" ht="15">
      <c r="A795" s="250"/>
      <c r="B795" s="251" t="s">
        <v>62</v>
      </c>
      <c r="C795" s="357" t="s">
        <v>63</v>
      </c>
      <c r="D795" s="357"/>
      <c r="E795" s="357"/>
      <c r="F795" s="252"/>
      <c r="G795" s="253"/>
      <c r="H795" s="253"/>
      <c r="I795" s="253"/>
      <c r="J795" s="254">
        <v>7845.94</v>
      </c>
      <c r="K795" s="253"/>
      <c r="L795" s="255">
        <v>262.05</v>
      </c>
      <c r="M795" s="253"/>
      <c r="N795" s="256"/>
      <c r="AF795" s="237"/>
      <c r="AG795" s="246"/>
      <c r="AI795" s="249" t="s">
        <v>63</v>
      </c>
      <c r="AL795" s="246"/>
      <c r="AN795" s="246"/>
      <c r="AP795" s="246"/>
      <c r="AR795" s="246"/>
    </row>
    <row r="796" spans="1:44" s="201" customFormat="1" ht="15">
      <c r="A796" s="250"/>
      <c r="B796" s="251" t="s">
        <v>64</v>
      </c>
      <c r="C796" s="357" t="s">
        <v>65</v>
      </c>
      <c r="D796" s="357"/>
      <c r="E796" s="357"/>
      <c r="F796" s="252"/>
      <c r="G796" s="253"/>
      <c r="H796" s="253"/>
      <c r="I796" s="253"/>
      <c r="J796" s="254">
        <v>1056.48</v>
      </c>
      <c r="K796" s="253"/>
      <c r="L796" s="255">
        <v>35.29</v>
      </c>
      <c r="M796" s="257">
        <v>33.130000000000003</v>
      </c>
      <c r="N796" s="276">
        <v>1169.1600000000001</v>
      </c>
      <c r="AF796" s="237"/>
      <c r="AG796" s="246"/>
      <c r="AI796" s="249" t="s">
        <v>65</v>
      </c>
      <c r="AL796" s="246"/>
      <c r="AN796" s="246"/>
      <c r="AP796" s="246"/>
      <c r="AR796" s="246"/>
    </row>
    <row r="797" spans="1:44" s="201" customFormat="1" ht="15">
      <c r="A797" s="250"/>
      <c r="B797" s="251" t="s">
        <v>91</v>
      </c>
      <c r="C797" s="357" t="s">
        <v>120</v>
      </c>
      <c r="D797" s="357"/>
      <c r="E797" s="357"/>
      <c r="F797" s="252"/>
      <c r="G797" s="253"/>
      <c r="H797" s="253"/>
      <c r="I797" s="253"/>
      <c r="J797" s="254">
        <v>4000.1</v>
      </c>
      <c r="K797" s="253"/>
      <c r="L797" s="255">
        <v>133.6</v>
      </c>
      <c r="M797" s="253"/>
      <c r="N797" s="256"/>
      <c r="AF797" s="237"/>
      <c r="AG797" s="246"/>
      <c r="AI797" s="249" t="s">
        <v>120</v>
      </c>
      <c r="AL797" s="246"/>
      <c r="AN797" s="246"/>
      <c r="AP797" s="246"/>
      <c r="AR797" s="246"/>
    </row>
    <row r="798" spans="1:44" s="201" customFormat="1" ht="15">
      <c r="A798" s="259"/>
      <c r="B798" s="251"/>
      <c r="C798" s="357" t="s">
        <v>83</v>
      </c>
      <c r="D798" s="357"/>
      <c r="E798" s="357"/>
      <c r="F798" s="252" t="s">
        <v>67</v>
      </c>
      <c r="G798" s="260">
        <v>651</v>
      </c>
      <c r="H798" s="253"/>
      <c r="I798" s="261">
        <v>21.743400000000001</v>
      </c>
      <c r="J798" s="262"/>
      <c r="K798" s="253"/>
      <c r="L798" s="262"/>
      <c r="M798" s="253"/>
      <c r="N798" s="256"/>
      <c r="AF798" s="237"/>
      <c r="AG798" s="246"/>
      <c r="AJ798" s="249" t="s">
        <v>83</v>
      </c>
      <c r="AL798" s="246"/>
      <c r="AN798" s="246"/>
      <c r="AP798" s="246"/>
      <c r="AR798" s="246"/>
    </row>
    <row r="799" spans="1:44" s="201" customFormat="1" ht="15">
      <c r="A799" s="259"/>
      <c r="B799" s="251"/>
      <c r="C799" s="357" t="s">
        <v>66</v>
      </c>
      <c r="D799" s="357"/>
      <c r="E799" s="357"/>
      <c r="F799" s="252" t="s">
        <v>67</v>
      </c>
      <c r="G799" s="257">
        <v>78.84</v>
      </c>
      <c r="H799" s="253"/>
      <c r="I799" s="299">
        <v>2.6332559999999998</v>
      </c>
      <c r="J799" s="262"/>
      <c r="K799" s="253"/>
      <c r="L799" s="262"/>
      <c r="M799" s="253"/>
      <c r="N799" s="256"/>
      <c r="AF799" s="237"/>
      <c r="AG799" s="246"/>
      <c r="AJ799" s="249" t="s">
        <v>66</v>
      </c>
      <c r="AL799" s="246"/>
      <c r="AN799" s="246"/>
      <c r="AP799" s="246"/>
      <c r="AR799" s="246"/>
    </row>
    <row r="800" spans="1:44" s="201" customFormat="1" ht="15">
      <c r="A800" s="250"/>
      <c r="B800" s="251"/>
      <c r="C800" s="360" t="s">
        <v>68</v>
      </c>
      <c r="D800" s="360"/>
      <c r="E800" s="360"/>
      <c r="F800" s="263"/>
      <c r="G800" s="264"/>
      <c r="H800" s="264"/>
      <c r="I800" s="264"/>
      <c r="J800" s="265">
        <v>17965.439999999999</v>
      </c>
      <c r="K800" s="264"/>
      <c r="L800" s="266">
        <v>600.04</v>
      </c>
      <c r="M800" s="264"/>
      <c r="N800" s="267"/>
      <c r="AF800" s="237"/>
      <c r="AG800" s="246"/>
      <c r="AK800" s="249" t="s">
        <v>68</v>
      </c>
      <c r="AL800" s="246"/>
      <c r="AN800" s="246"/>
      <c r="AP800" s="246"/>
      <c r="AR800" s="246"/>
    </row>
    <row r="801" spans="1:44" s="201" customFormat="1" ht="15">
      <c r="A801" s="259"/>
      <c r="B801" s="251"/>
      <c r="C801" s="357" t="s">
        <v>69</v>
      </c>
      <c r="D801" s="357"/>
      <c r="E801" s="357"/>
      <c r="F801" s="252"/>
      <c r="G801" s="253"/>
      <c r="H801" s="253"/>
      <c r="I801" s="253"/>
      <c r="J801" s="262"/>
      <c r="K801" s="253"/>
      <c r="L801" s="255">
        <v>239.68</v>
      </c>
      <c r="M801" s="253"/>
      <c r="N801" s="276">
        <v>7940.6</v>
      </c>
      <c r="AF801" s="237"/>
      <c r="AG801" s="246"/>
      <c r="AJ801" s="249" t="s">
        <v>69</v>
      </c>
      <c r="AL801" s="246"/>
      <c r="AN801" s="246"/>
      <c r="AP801" s="246"/>
      <c r="AR801" s="246"/>
    </row>
    <row r="802" spans="1:44" s="201" customFormat="1" ht="23.25">
      <c r="A802" s="259"/>
      <c r="B802" s="251" t="s">
        <v>121</v>
      </c>
      <c r="C802" s="357" t="s">
        <v>122</v>
      </c>
      <c r="D802" s="357"/>
      <c r="E802" s="357"/>
      <c r="F802" s="252" t="s">
        <v>72</v>
      </c>
      <c r="G802" s="260">
        <v>102</v>
      </c>
      <c r="H802" s="253"/>
      <c r="I802" s="260">
        <v>102</v>
      </c>
      <c r="J802" s="262"/>
      <c r="K802" s="253"/>
      <c r="L802" s="255">
        <v>244.47</v>
      </c>
      <c r="M802" s="253"/>
      <c r="N802" s="276">
        <v>8099.41</v>
      </c>
      <c r="AF802" s="237"/>
      <c r="AG802" s="246"/>
      <c r="AJ802" s="249" t="s">
        <v>122</v>
      </c>
      <c r="AL802" s="246"/>
      <c r="AN802" s="246"/>
      <c r="AP802" s="246"/>
      <c r="AR802" s="246"/>
    </row>
    <row r="803" spans="1:44" s="201" customFormat="1" ht="23.25">
      <c r="A803" s="259"/>
      <c r="B803" s="251" t="s">
        <v>123</v>
      </c>
      <c r="C803" s="357" t="s">
        <v>124</v>
      </c>
      <c r="D803" s="357"/>
      <c r="E803" s="357"/>
      <c r="F803" s="252" t="s">
        <v>72</v>
      </c>
      <c r="G803" s="260">
        <v>58</v>
      </c>
      <c r="H803" s="253"/>
      <c r="I803" s="260">
        <v>58</v>
      </c>
      <c r="J803" s="262"/>
      <c r="K803" s="253"/>
      <c r="L803" s="255">
        <v>139.01</v>
      </c>
      <c r="M803" s="253"/>
      <c r="N803" s="276">
        <v>4605.55</v>
      </c>
      <c r="AF803" s="237"/>
      <c r="AG803" s="246"/>
      <c r="AJ803" s="249" t="s">
        <v>124</v>
      </c>
      <c r="AL803" s="246"/>
      <c r="AN803" s="246"/>
      <c r="AP803" s="246"/>
      <c r="AR803" s="246"/>
    </row>
    <row r="804" spans="1:44" s="201" customFormat="1" ht="15">
      <c r="A804" s="268"/>
      <c r="B804" s="269"/>
      <c r="C804" s="359" t="s">
        <v>75</v>
      </c>
      <c r="D804" s="359"/>
      <c r="E804" s="359"/>
      <c r="F804" s="240"/>
      <c r="G804" s="241"/>
      <c r="H804" s="241"/>
      <c r="I804" s="241"/>
      <c r="J804" s="244"/>
      <c r="K804" s="241"/>
      <c r="L804" s="270">
        <v>983.52</v>
      </c>
      <c r="M804" s="264"/>
      <c r="N804" s="245"/>
      <c r="AF804" s="237"/>
      <c r="AG804" s="246"/>
      <c r="AL804" s="246" t="s">
        <v>75</v>
      </c>
      <c r="AN804" s="246"/>
      <c r="AP804" s="246"/>
      <c r="AR804" s="246"/>
    </row>
    <row r="805" spans="1:44" s="201" customFormat="1" ht="15">
      <c r="A805" s="238" t="s">
        <v>461</v>
      </c>
      <c r="B805" s="239" t="s">
        <v>131</v>
      </c>
      <c r="C805" s="359" t="s">
        <v>132</v>
      </c>
      <c r="D805" s="359"/>
      <c r="E805" s="359"/>
      <c r="F805" s="240" t="s">
        <v>133</v>
      </c>
      <c r="G805" s="241">
        <v>1.22</v>
      </c>
      <c r="H805" s="242">
        <v>1</v>
      </c>
      <c r="I805" s="298">
        <v>1.22</v>
      </c>
      <c r="J805" s="244"/>
      <c r="K805" s="241"/>
      <c r="L805" s="270">
        <v>243.01</v>
      </c>
      <c r="M805" s="241"/>
      <c r="N805" s="245"/>
      <c r="AF805" s="237"/>
      <c r="AG805" s="246" t="s">
        <v>132</v>
      </c>
      <c r="AL805" s="246"/>
      <c r="AN805" s="246"/>
      <c r="AP805" s="246"/>
      <c r="AR805" s="246"/>
    </row>
    <row r="806" spans="1:44" s="201" customFormat="1" ht="15">
      <c r="A806" s="250"/>
      <c r="B806" s="251" t="s">
        <v>62</v>
      </c>
      <c r="C806" s="357" t="s">
        <v>63</v>
      </c>
      <c r="D806" s="357"/>
      <c r="E806" s="357"/>
      <c r="F806" s="252"/>
      <c r="G806" s="253"/>
      <c r="H806" s="253"/>
      <c r="I806" s="253"/>
      <c r="J806" s="255">
        <v>177.59</v>
      </c>
      <c r="K806" s="253"/>
      <c r="L806" s="255">
        <v>216.66</v>
      </c>
      <c r="M806" s="253"/>
      <c r="N806" s="256"/>
      <c r="AF806" s="237"/>
      <c r="AG806" s="246"/>
      <c r="AI806" s="249" t="s">
        <v>63</v>
      </c>
      <c r="AL806" s="246"/>
      <c r="AN806" s="246"/>
      <c r="AP806" s="246"/>
      <c r="AR806" s="246"/>
    </row>
    <row r="807" spans="1:44" s="201" customFormat="1" ht="15">
      <c r="A807" s="250"/>
      <c r="B807" s="251" t="s">
        <v>64</v>
      </c>
      <c r="C807" s="357" t="s">
        <v>65</v>
      </c>
      <c r="D807" s="357"/>
      <c r="E807" s="357"/>
      <c r="F807" s="252"/>
      <c r="G807" s="253"/>
      <c r="H807" s="253"/>
      <c r="I807" s="253"/>
      <c r="J807" s="255">
        <v>13.5</v>
      </c>
      <c r="K807" s="253"/>
      <c r="L807" s="255">
        <v>16.47</v>
      </c>
      <c r="M807" s="257">
        <v>33.130000000000003</v>
      </c>
      <c r="N807" s="258">
        <v>545.65</v>
      </c>
      <c r="AF807" s="237"/>
      <c r="AG807" s="246"/>
      <c r="AI807" s="249" t="s">
        <v>65</v>
      </c>
      <c r="AL807" s="246"/>
      <c r="AN807" s="246"/>
      <c r="AP807" s="246"/>
      <c r="AR807" s="246"/>
    </row>
    <row r="808" spans="1:44" s="201" customFormat="1" ht="15">
      <c r="A808" s="259"/>
      <c r="B808" s="251"/>
      <c r="C808" s="357" t="s">
        <v>69</v>
      </c>
      <c r="D808" s="357"/>
      <c r="E808" s="357"/>
      <c r="F808" s="252"/>
      <c r="G808" s="253"/>
      <c r="H808" s="253"/>
      <c r="I808" s="253"/>
      <c r="J808" s="262"/>
      <c r="K808" s="253"/>
      <c r="L808" s="255">
        <v>16.47</v>
      </c>
      <c r="M808" s="253"/>
      <c r="N808" s="258">
        <v>545.65</v>
      </c>
      <c r="AF808" s="237"/>
      <c r="AG808" s="246"/>
      <c r="AJ808" s="249" t="s">
        <v>69</v>
      </c>
      <c r="AL808" s="246"/>
      <c r="AN808" s="246"/>
      <c r="AP808" s="246"/>
      <c r="AR808" s="246"/>
    </row>
    <row r="809" spans="1:44" s="201" customFormat="1" ht="23.25">
      <c r="A809" s="259"/>
      <c r="B809" s="251" t="s">
        <v>121</v>
      </c>
      <c r="C809" s="357" t="s">
        <v>122</v>
      </c>
      <c r="D809" s="357"/>
      <c r="E809" s="357"/>
      <c r="F809" s="252" t="s">
        <v>72</v>
      </c>
      <c r="G809" s="260">
        <v>102</v>
      </c>
      <c r="H809" s="253"/>
      <c r="I809" s="260">
        <v>102</v>
      </c>
      <c r="J809" s="262"/>
      <c r="K809" s="253"/>
      <c r="L809" s="255">
        <v>16.8</v>
      </c>
      <c r="M809" s="253"/>
      <c r="N809" s="258">
        <v>556.55999999999995</v>
      </c>
      <c r="AF809" s="237"/>
      <c r="AG809" s="246"/>
      <c r="AJ809" s="249" t="s">
        <v>122</v>
      </c>
      <c r="AL809" s="246"/>
      <c r="AN809" s="246"/>
      <c r="AP809" s="246"/>
      <c r="AR809" s="246"/>
    </row>
    <row r="810" spans="1:44" s="201" customFormat="1" ht="23.25">
      <c r="A810" s="259"/>
      <c r="B810" s="251" t="s">
        <v>123</v>
      </c>
      <c r="C810" s="357" t="s">
        <v>124</v>
      </c>
      <c r="D810" s="357"/>
      <c r="E810" s="357"/>
      <c r="F810" s="252" t="s">
        <v>72</v>
      </c>
      <c r="G810" s="260">
        <v>58</v>
      </c>
      <c r="H810" s="253"/>
      <c r="I810" s="260">
        <v>58</v>
      </c>
      <c r="J810" s="262"/>
      <c r="K810" s="253"/>
      <c r="L810" s="255">
        <v>9.5500000000000007</v>
      </c>
      <c r="M810" s="253"/>
      <c r="N810" s="258">
        <v>316.48</v>
      </c>
      <c r="AF810" s="237"/>
      <c r="AG810" s="246"/>
      <c r="AJ810" s="249" t="s">
        <v>124</v>
      </c>
      <c r="AL810" s="246"/>
      <c r="AN810" s="246"/>
      <c r="AP810" s="246"/>
      <c r="AR810" s="246"/>
    </row>
    <row r="811" spans="1:44" s="201" customFormat="1" ht="15">
      <c r="A811" s="268"/>
      <c r="B811" s="269"/>
      <c r="C811" s="359" t="s">
        <v>75</v>
      </c>
      <c r="D811" s="359"/>
      <c r="E811" s="359"/>
      <c r="F811" s="240"/>
      <c r="G811" s="241"/>
      <c r="H811" s="241"/>
      <c r="I811" s="241"/>
      <c r="J811" s="244"/>
      <c r="K811" s="241"/>
      <c r="L811" s="270">
        <v>243.01</v>
      </c>
      <c r="M811" s="264"/>
      <c r="N811" s="245"/>
      <c r="AF811" s="237"/>
      <c r="AG811" s="246"/>
      <c r="AL811" s="246" t="s">
        <v>75</v>
      </c>
      <c r="AN811" s="246"/>
      <c r="AP811" s="246"/>
      <c r="AR811" s="246"/>
    </row>
    <row r="812" spans="1:44" s="201" customFormat="1" ht="23.25">
      <c r="A812" s="238" t="s">
        <v>462</v>
      </c>
      <c r="B812" s="239" t="s">
        <v>139</v>
      </c>
      <c r="C812" s="359" t="s">
        <v>206</v>
      </c>
      <c r="D812" s="359"/>
      <c r="E812" s="359"/>
      <c r="F812" s="240" t="s">
        <v>128</v>
      </c>
      <c r="G812" s="241">
        <v>3.39</v>
      </c>
      <c r="H812" s="242">
        <v>1</v>
      </c>
      <c r="I812" s="298">
        <v>3.39</v>
      </c>
      <c r="J812" s="270">
        <v>592.76</v>
      </c>
      <c r="K812" s="241"/>
      <c r="L812" s="277">
        <v>2009.46</v>
      </c>
      <c r="M812" s="241"/>
      <c r="N812" s="245"/>
      <c r="AF812" s="237"/>
      <c r="AG812" s="246" t="s">
        <v>206</v>
      </c>
      <c r="AL812" s="246"/>
      <c r="AN812" s="246"/>
      <c r="AP812" s="246"/>
      <c r="AR812" s="246"/>
    </row>
    <row r="813" spans="1:44" s="201" customFormat="1" ht="15">
      <c r="A813" s="268"/>
      <c r="B813" s="269"/>
      <c r="C813" s="359" t="s">
        <v>75</v>
      </c>
      <c r="D813" s="359"/>
      <c r="E813" s="359"/>
      <c r="F813" s="240"/>
      <c r="G813" s="241"/>
      <c r="H813" s="241"/>
      <c r="I813" s="241"/>
      <c r="J813" s="244"/>
      <c r="K813" s="241"/>
      <c r="L813" s="277">
        <v>2009.46</v>
      </c>
      <c r="M813" s="264"/>
      <c r="N813" s="245"/>
      <c r="AF813" s="237"/>
      <c r="AG813" s="246"/>
      <c r="AL813" s="246" t="s">
        <v>75</v>
      </c>
      <c r="AN813" s="246"/>
      <c r="AP813" s="246"/>
      <c r="AR813" s="246"/>
    </row>
    <row r="814" spans="1:44" s="201" customFormat="1" ht="23.25">
      <c r="A814" s="238" t="s">
        <v>463</v>
      </c>
      <c r="B814" s="239" t="s">
        <v>142</v>
      </c>
      <c r="C814" s="359" t="s">
        <v>143</v>
      </c>
      <c r="D814" s="359"/>
      <c r="E814" s="359"/>
      <c r="F814" s="240" t="s">
        <v>128</v>
      </c>
      <c r="G814" s="241">
        <v>3.39</v>
      </c>
      <c r="H814" s="242">
        <v>1</v>
      </c>
      <c r="I814" s="298">
        <v>3.39</v>
      </c>
      <c r="J814" s="270">
        <v>18.04</v>
      </c>
      <c r="K814" s="241"/>
      <c r="L814" s="270">
        <v>61.16</v>
      </c>
      <c r="M814" s="241"/>
      <c r="N814" s="245"/>
      <c r="AF814" s="237"/>
      <c r="AG814" s="246" t="s">
        <v>143</v>
      </c>
      <c r="AL814" s="246"/>
      <c r="AN814" s="246"/>
      <c r="AP814" s="246"/>
      <c r="AR814" s="246"/>
    </row>
    <row r="815" spans="1:44" s="201" customFormat="1" ht="15">
      <c r="A815" s="247"/>
      <c r="B815" s="248"/>
      <c r="C815" s="357" t="s">
        <v>144</v>
      </c>
      <c r="D815" s="357"/>
      <c r="E815" s="357"/>
      <c r="F815" s="357"/>
      <c r="G815" s="357"/>
      <c r="H815" s="357"/>
      <c r="I815" s="357"/>
      <c r="J815" s="357"/>
      <c r="K815" s="357"/>
      <c r="L815" s="357"/>
      <c r="M815" s="357"/>
      <c r="N815" s="361"/>
      <c r="AF815" s="237"/>
      <c r="AG815" s="246"/>
      <c r="AL815" s="246"/>
      <c r="AN815" s="246"/>
      <c r="AP815" s="246"/>
      <c r="AQ815" s="249" t="s">
        <v>144</v>
      </c>
      <c r="AR815" s="246"/>
    </row>
    <row r="816" spans="1:44" s="201" customFormat="1" ht="15">
      <c r="A816" s="268"/>
      <c r="B816" s="269"/>
      <c r="C816" s="359" t="s">
        <v>75</v>
      </c>
      <c r="D816" s="359"/>
      <c r="E816" s="359"/>
      <c r="F816" s="240"/>
      <c r="G816" s="241"/>
      <c r="H816" s="241"/>
      <c r="I816" s="241"/>
      <c r="J816" s="244"/>
      <c r="K816" s="241"/>
      <c r="L816" s="270">
        <v>61.16</v>
      </c>
      <c r="M816" s="264"/>
      <c r="N816" s="245"/>
      <c r="AF816" s="237"/>
      <c r="AG816" s="246"/>
      <c r="AL816" s="246" t="s">
        <v>75</v>
      </c>
      <c r="AN816" s="246"/>
      <c r="AP816" s="246"/>
      <c r="AR816" s="246"/>
    </row>
    <row r="817" spans="1:44" s="201" customFormat="1" ht="23.25">
      <c r="A817" s="238" t="s">
        <v>464</v>
      </c>
      <c r="B817" s="239" t="s">
        <v>378</v>
      </c>
      <c r="C817" s="359" t="s">
        <v>465</v>
      </c>
      <c r="D817" s="359"/>
      <c r="E817" s="359"/>
      <c r="F817" s="240" t="s">
        <v>149</v>
      </c>
      <c r="G817" s="241">
        <v>0.26</v>
      </c>
      <c r="H817" s="242">
        <v>1</v>
      </c>
      <c r="I817" s="298">
        <v>0.26</v>
      </c>
      <c r="J817" s="277">
        <v>5802.77</v>
      </c>
      <c r="K817" s="241"/>
      <c r="L817" s="277">
        <v>1508.72</v>
      </c>
      <c r="M817" s="241"/>
      <c r="N817" s="245"/>
      <c r="AF817" s="237"/>
      <c r="AG817" s="246" t="s">
        <v>465</v>
      </c>
      <c r="AL817" s="246"/>
      <c r="AN817" s="246"/>
      <c r="AP817" s="246"/>
      <c r="AR817" s="246"/>
    </row>
    <row r="818" spans="1:44" s="201" customFormat="1" ht="15">
      <c r="A818" s="247"/>
      <c r="B818" s="248"/>
      <c r="C818" s="357" t="s">
        <v>466</v>
      </c>
      <c r="D818" s="357"/>
      <c r="E818" s="357"/>
      <c r="F818" s="357"/>
      <c r="G818" s="357"/>
      <c r="H818" s="357"/>
      <c r="I818" s="357"/>
      <c r="J818" s="357"/>
      <c r="K818" s="357"/>
      <c r="L818" s="357"/>
      <c r="M818" s="357"/>
      <c r="N818" s="361"/>
      <c r="AF818" s="237"/>
      <c r="AG818" s="246"/>
      <c r="AH818" s="249" t="s">
        <v>466</v>
      </c>
      <c r="AL818" s="246"/>
      <c r="AN818" s="246"/>
      <c r="AP818" s="246"/>
      <c r="AR818" s="246"/>
    </row>
    <row r="819" spans="1:44" s="201" customFormat="1" ht="15">
      <c r="A819" s="268"/>
      <c r="B819" s="269"/>
      <c r="C819" s="359" t="s">
        <v>75</v>
      </c>
      <c r="D819" s="359"/>
      <c r="E819" s="359"/>
      <c r="F819" s="240"/>
      <c r="G819" s="241"/>
      <c r="H819" s="241"/>
      <c r="I819" s="241"/>
      <c r="J819" s="244"/>
      <c r="K819" s="241"/>
      <c r="L819" s="277">
        <v>1508.72</v>
      </c>
      <c r="M819" s="264"/>
      <c r="N819" s="245"/>
      <c r="AF819" s="237"/>
      <c r="AG819" s="246"/>
      <c r="AL819" s="246" t="s">
        <v>75</v>
      </c>
      <c r="AN819" s="246"/>
      <c r="AP819" s="246"/>
      <c r="AR819" s="246"/>
    </row>
    <row r="820" spans="1:44" s="201" customFormat="1" ht="23.25">
      <c r="A820" s="238" t="s">
        <v>467</v>
      </c>
      <c r="B820" s="239" t="s">
        <v>370</v>
      </c>
      <c r="C820" s="359" t="s">
        <v>371</v>
      </c>
      <c r="D820" s="359"/>
      <c r="E820" s="359"/>
      <c r="F820" s="240" t="s">
        <v>149</v>
      </c>
      <c r="G820" s="241">
        <v>8.0000000000000002E-3</v>
      </c>
      <c r="H820" s="242">
        <v>1</v>
      </c>
      <c r="I820" s="271">
        <v>8.0000000000000002E-3</v>
      </c>
      <c r="J820" s="277">
        <v>7418.82</v>
      </c>
      <c r="K820" s="241"/>
      <c r="L820" s="270">
        <v>59.35</v>
      </c>
      <c r="M820" s="241"/>
      <c r="N820" s="245"/>
      <c r="AF820" s="237"/>
      <c r="AG820" s="246" t="s">
        <v>371</v>
      </c>
      <c r="AL820" s="246"/>
      <c r="AN820" s="246"/>
      <c r="AP820" s="246"/>
      <c r="AR820" s="246"/>
    </row>
    <row r="821" spans="1:44" s="201" customFormat="1" ht="15">
      <c r="A821" s="247"/>
      <c r="B821" s="248"/>
      <c r="C821" s="357" t="s">
        <v>468</v>
      </c>
      <c r="D821" s="357"/>
      <c r="E821" s="357"/>
      <c r="F821" s="357"/>
      <c r="G821" s="357"/>
      <c r="H821" s="357"/>
      <c r="I821" s="357"/>
      <c r="J821" s="357"/>
      <c r="K821" s="357"/>
      <c r="L821" s="357"/>
      <c r="M821" s="357"/>
      <c r="N821" s="361"/>
      <c r="AF821" s="237"/>
      <c r="AG821" s="246"/>
      <c r="AH821" s="249" t="s">
        <v>468</v>
      </c>
      <c r="AL821" s="246"/>
      <c r="AN821" s="246"/>
      <c r="AP821" s="246"/>
      <c r="AR821" s="246"/>
    </row>
    <row r="822" spans="1:44" s="201" customFormat="1" ht="15">
      <c r="A822" s="268"/>
      <c r="B822" s="269"/>
      <c r="C822" s="359" t="s">
        <v>75</v>
      </c>
      <c r="D822" s="359"/>
      <c r="E822" s="359"/>
      <c r="F822" s="240"/>
      <c r="G822" s="241"/>
      <c r="H822" s="241"/>
      <c r="I822" s="241"/>
      <c r="J822" s="244"/>
      <c r="K822" s="241"/>
      <c r="L822" s="270">
        <v>59.35</v>
      </c>
      <c r="M822" s="264"/>
      <c r="N822" s="245"/>
      <c r="AF822" s="237"/>
      <c r="AG822" s="246"/>
      <c r="AL822" s="246" t="s">
        <v>75</v>
      </c>
      <c r="AN822" s="246"/>
      <c r="AP822" s="246"/>
      <c r="AR822" s="246"/>
    </row>
    <row r="823" spans="1:44" s="201" customFormat="1" ht="15">
      <c r="A823" s="238" t="s">
        <v>469</v>
      </c>
      <c r="B823" s="239" t="s">
        <v>470</v>
      </c>
      <c r="C823" s="359" t="s">
        <v>471</v>
      </c>
      <c r="D823" s="359"/>
      <c r="E823" s="359"/>
      <c r="F823" s="240" t="s">
        <v>149</v>
      </c>
      <c r="G823" s="241">
        <v>7.2300000000000003E-2</v>
      </c>
      <c r="H823" s="242">
        <v>1</v>
      </c>
      <c r="I823" s="243">
        <v>7.2300000000000003E-2</v>
      </c>
      <c r="J823" s="244"/>
      <c r="K823" s="241"/>
      <c r="L823" s="244"/>
      <c r="M823" s="241"/>
      <c r="N823" s="245"/>
      <c r="AF823" s="237"/>
      <c r="AG823" s="246" t="s">
        <v>471</v>
      </c>
      <c r="AL823" s="246"/>
      <c r="AN823" s="246"/>
      <c r="AP823" s="246"/>
      <c r="AR823" s="246"/>
    </row>
    <row r="824" spans="1:44" s="201" customFormat="1" ht="15">
      <c r="A824" s="247"/>
      <c r="B824" s="248"/>
      <c r="C824" s="357" t="s">
        <v>472</v>
      </c>
      <c r="D824" s="357"/>
      <c r="E824" s="357"/>
      <c r="F824" s="357"/>
      <c r="G824" s="357"/>
      <c r="H824" s="357"/>
      <c r="I824" s="357"/>
      <c r="J824" s="357"/>
      <c r="K824" s="357"/>
      <c r="L824" s="357"/>
      <c r="M824" s="357"/>
      <c r="N824" s="361"/>
      <c r="AF824" s="237"/>
      <c r="AG824" s="246"/>
      <c r="AH824" s="249" t="s">
        <v>472</v>
      </c>
      <c r="AL824" s="246"/>
      <c r="AN824" s="246"/>
      <c r="AP824" s="246"/>
      <c r="AR824" s="246"/>
    </row>
    <row r="825" spans="1:44" s="201" customFormat="1" ht="15">
      <c r="A825" s="250"/>
      <c r="B825" s="251" t="s">
        <v>57</v>
      </c>
      <c r="C825" s="357" t="s">
        <v>82</v>
      </c>
      <c r="D825" s="357"/>
      <c r="E825" s="357"/>
      <c r="F825" s="252"/>
      <c r="G825" s="253"/>
      <c r="H825" s="253"/>
      <c r="I825" s="253"/>
      <c r="J825" s="255">
        <v>374.78</v>
      </c>
      <c r="K825" s="253"/>
      <c r="L825" s="255">
        <v>27.1</v>
      </c>
      <c r="M825" s="257">
        <v>33.130000000000003</v>
      </c>
      <c r="N825" s="258">
        <v>897.82</v>
      </c>
      <c r="AF825" s="237"/>
      <c r="AG825" s="246"/>
      <c r="AI825" s="249" t="s">
        <v>82</v>
      </c>
      <c r="AL825" s="246"/>
      <c r="AN825" s="246"/>
      <c r="AP825" s="246"/>
      <c r="AR825" s="246"/>
    </row>
    <row r="826" spans="1:44" s="201" customFormat="1" ht="15">
      <c r="A826" s="250"/>
      <c r="B826" s="251" t="s">
        <v>62</v>
      </c>
      <c r="C826" s="357" t="s">
        <v>63</v>
      </c>
      <c r="D826" s="357"/>
      <c r="E826" s="357"/>
      <c r="F826" s="252"/>
      <c r="G826" s="253"/>
      <c r="H826" s="253"/>
      <c r="I826" s="253"/>
      <c r="J826" s="255">
        <v>168.04</v>
      </c>
      <c r="K826" s="253"/>
      <c r="L826" s="255">
        <v>12.15</v>
      </c>
      <c r="M826" s="253"/>
      <c r="N826" s="256"/>
      <c r="AF826" s="237"/>
      <c r="AG826" s="246"/>
      <c r="AI826" s="249" t="s">
        <v>63</v>
      </c>
      <c r="AL826" s="246"/>
      <c r="AN826" s="246"/>
      <c r="AP826" s="246"/>
      <c r="AR826" s="246"/>
    </row>
    <row r="827" spans="1:44" s="201" customFormat="1" ht="15">
      <c r="A827" s="250"/>
      <c r="B827" s="251" t="s">
        <v>64</v>
      </c>
      <c r="C827" s="357" t="s">
        <v>65</v>
      </c>
      <c r="D827" s="357"/>
      <c r="E827" s="357"/>
      <c r="F827" s="252"/>
      <c r="G827" s="253"/>
      <c r="H827" s="253"/>
      <c r="I827" s="253"/>
      <c r="J827" s="255">
        <v>28.46</v>
      </c>
      <c r="K827" s="253"/>
      <c r="L827" s="255">
        <v>2.06</v>
      </c>
      <c r="M827" s="257">
        <v>33.130000000000003</v>
      </c>
      <c r="N827" s="258">
        <v>68.25</v>
      </c>
      <c r="AF827" s="237"/>
      <c r="AG827" s="246"/>
      <c r="AI827" s="249" t="s">
        <v>65</v>
      </c>
      <c r="AL827" s="246"/>
      <c r="AN827" s="246"/>
      <c r="AP827" s="246"/>
      <c r="AR827" s="246"/>
    </row>
    <row r="828" spans="1:44" s="201" customFormat="1" ht="15">
      <c r="A828" s="250"/>
      <c r="B828" s="251" t="s">
        <v>91</v>
      </c>
      <c r="C828" s="357" t="s">
        <v>120</v>
      </c>
      <c r="D828" s="357"/>
      <c r="E828" s="357"/>
      <c r="F828" s="252"/>
      <c r="G828" s="253"/>
      <c r="H828" s="253"/>
      <c r="I828" s="253"/>
      <c r="J828" s="255">
        <v>771.22</v>
      </c>
      <c r="K828" s="253"/>
      <c r="L828" s="255">
        <v>55.76</v>
      </c>
      <c r="M828" s="253"/>
      <c r="N828" s="256"/>
      <c r="AF828" s="237"/>
      <c r="AG828" s="246"/>
      <c r="AI828" s="249" t="s">
        <v>120</v>
      </c>
      <c r="AL828" s="246"/>
      <c r="AN828" s="246"/>
      <c r="AP828" s="246"/>
      <c r="AR828" s="246"/>
    </row>
    <row r="829" spans="1:44" s="201" customFormat="1" ht="15">
      <c r="A829" s="259"/>
      <c r="B829" s="251"/>
      <c r="C829" s="357" t="s">
        <v>83</v>
      </c>
      <c r="D829" s="357"/>
      <c r="E829" s="357"/>
      <c r="F829" s="252" t="s">
        <v>67</v>
      </c>
      <c r="G829" s="273">
        <v>42.3</v>
      </c>
      <c r="H829" s="253"/>
      <c r="I829" s="275">
        <v>3.05829</v>
      </c>
      <c r="J829" s="262"/>
      <c r="K829" s="253"/>
      <c r="L829" s="262"/>
      <c r="M829" s="253"/>
      <c r="N829" s="256"/>
      <c r="AF829" s="237"/>
      <c r="AG829" s="246"/>
      <c r="AJ829" s="249" t="s">
        <v>83</v>
      </c>
      <c r="AL829" s="246"/>
      <c r="AN829" s="246"/>
      <c r="AP829" s="246"/>
      <c r="AR829" s="246"/>
    </row>
    <row r="830" spans="1:44" s="201" customFormat="1" ht="15">
      <c r="A830" s="259"/>
      <c r="B830" s="251"/>
      <c r="C830" s="357" t="s">
        <v>66</v>
      </c>
      <c r="D830" s="357"/>
      <c r="E830" s="357"/>
      <c r="F830" s="252" t="s">
        <v>67</v>
      </c>
      <c r="G830" s="257">
        <v>2.34</v>
      </c>
      <c r="H830" s="253"/>
      <c r="I830" s="299">
        <v>0.169182</v>
      </c>
      <c r="J830" s="262"/>
      <c r="K830" s="253"/>
      <c r="L830" s="262"/>
      <c r="M830" s="253"/>
      <c r="N830" s="256"/>
      <c r="AF830" s="237"/>
      <c r="AG830" s="246"/>
      <c r="AJ830" s="249" t="s">
        <v>66</v>
      </c>
      <c r="AL830" s="246"/>
      <c r="AN830" s="246"/>
      <c r="AP830" s="246"/>
      <c r="AR830" s="246"/>
    </row>
    <row r="831" spans="1:44" s="201" customFormat="1" ht="15">
      <c r="A831" s="250"/>
      <c r="B831" s="251"/>
      <c r="C831" s="360" t="s">
        <v>68</v>
      </c>
      <c r="D831" s="360"/>
      <c r="E831" s="360"/>
      <c r="F831" s="263"/>
      <c r="G831" s="264"/>
      <c r="H831" s="264"/>
      <c r="I831" s="264"/>
      <c r="J831" s="265">
        <v>1314.04</v>
      </c>
      <c r="K831" s="264"/>
      <c r="L831" s="266">
        <v>95.01</v>
      </c>
      <c r="M831" s="264"/>
      <c r="N831" s="267"/>
      <c r="AF831" s="237"/>
      <c r="AG831" s="246"/>
      <c r="AK831" s="249" t="s">
        <v>68</v>
      </c>
      <c r="AL831" s="246"/>
      <c r="AN831" s="246"/>
      <c r="AP831" s="246"/>
      <c r="AR831" s="246"/>
    </row>
    <row r="832" spans="1:44" s="201" customFormat="1" ht="15">
      <c r="A832" s="259"/>
      <c r="B832" s="251"/>
      <c r="C832" s="357" t="s">
        <v>69</v>
      </c>
      <c r="D832" s="357"/>
      <c r="E832" s="357"/>
      <c r="F832" s="252"/>
      <c r="G832" s="253"/>
      <c r="H832" s="253"/>
      <c r="I832" s="253"/>
      <c r="J832" s="262"/>
      <c r="K832" s="253"/>
      <c r="L832" s="255">
        <v>29.16</v>
      </c>
      <c r="M832" s="253"/>
      <c r="N832" s="258">
        <v>966.07</v>
      </c>
      <c r="AF832" s="237"/>
      <c r="AG832" s="246"/>
      <c r="AJ832" s="249" t="s">
        <v>69</v>
      </c>
      <c r="AL832" s="246"/>
      <c r="AN832" s="246"/>
      <c r="AP832" s="246"/>
      <c r="AR832" s="246"/>
    </row>
    <row r="833" spans="1:44" s="201" customFormat="1" ht="15">
      <c r="A833" s="259"/>
      <c r="B833" s="251" t="s">
        <v>216</v>
      </c>
      <c r="C833" s="357" t="s">
        <v>217</v>
      </c>
      <c r="D833" s="357"/>
      <c r="E833" s="357"/>
      <c r="F833" s="252" t="s">
        <v>72</v>
      </c>
      <c r="G833" s="260">
        <v>110</v>
      </c>
      <c r="H833" s="253"/>
      <c r="I833" s="260">
        <v>110</v>
      </c>
      <c r="J833" s="262"/>
      <c r="K833" s="253"/>
      <c r="L833" s="255">
        <v>32.08</v>
      </c>
      <c r="M833" s="253"/>
      <c r="N833" s="276">
        <v>1062.68</v>
      </c>
      <c r="AF833" s="237"/>
      <c r="AG833" s="246"/>
      <c r="AJ833" s="249" t="s">
        <v>217</v>
      </c>
      <c r="AL833" s="246"/>
      <c r="AN833" s="246"/>
      <c r="AP833" s="246"/>
      <c r="AR833" s="246"/>
    </row>
    <row r="834" spans="1:44" s="201" customFormat="1" ht="15">
      <c r="A834" s="259"/>
      <c r="B834" s="251" t="s">
        <v>218</v>
      </c>
      <c r="C834" s="357" t="s">
        <v>219</v>
      </c>
      <c r="D834" s="357"/>
      <c r="E834" s="357"/>
      <c r="F834" s="252" t="s">
        <v>72</v>
      </c>
      <c r="G834" s="260">
        <v>69</v>
      </c>
      <c r="H834" s="253"/>
      <c r="I834" s="260">
        <v>69</v>
      </c>
      <c r="J834" s="262"/>
      <c r="K834" s="253"/>
      <c r="L834" s="255">
        <v>20.12</v>
      </c>
      <c r="M834" s="253"/>
      <c r="N834" s="258">
        <v>666.59</v>
      </c>
      <c r="AF834" s="237"/>
      <c r="AG834" s="246"/>
      <c r="AJ834" s="249" t="s">
        <v>219</v>
      </c>
      <c r="AL834" s="246"/>
      <c r="AN834" s="246"/>
      <c r="AP834" s="246"/>
      <c r="AR834" s="246"/>
    </row>
    <row r="835" spans="1:44" s="201" customFormat="1" ht="15">
      <c r="A835" s="268"/>
      <c r="B835" s="269"/>
      <c r="C835" s="359" t="s">
        <v>75</v>
      </c>
      <c r="D835" s="359"/>
      <c r="E835" s="359"/>
      <c r="F835" s="240"/>
      <c r="G835" s="241"/>
      <c r="H835" s="241"/>
      <c r="I835" s="241"/>
      <c r="J835" s="244"/>
      <c r="K835" s="241"/>
      <c r="L835" s="270">
        <v>147.21</v>
      </c>
      <c r="M835" s="264"/>
      <c r="N835" s="245"/>
      <c r="AF835" s="237"/>
      <c r="AG835" s="246"/>
      <c r="AL835" s="246" t="s">
        <v>75</v>
      </c>
      <c r="AN835" s="246"/>
      <c r="AP835" s="246"/>
      <c r="AR835" s="246"/>
    </row>
    <row r="836" spans="1:44" s="201" customFormat="1" ht="23.25">
      <c r="A836" s="238" t="s">
        <v>473</v>
      </c>
      <c r="B836" s="239" t="s">
        <v>474</v>
      </c>
      <c r="C836" s="359" t="s">
        <v>475</v>
      </c>
      <c r="D836" s="359"/>
      <c r="E836" s="359"/>
      <c r="F836" s="240" t="s">
        <v>149</v>
      </c>
      <c r="G836" s="241">
        <v>7.2300000000000003E-2</v>
      </c>
      <c r="H836" s="242">
        <v>1</v>
      </c>
      <c r="I836" s="243">
        <v>7.2300000000000003E-2</v>
      </c>
      <c r="J836" s="277">
        <v>7195.82</v>
      </c>
      <c r="K836" s="241"/>
      <c r="L836" s="270">
        <v>520.26</v>
      </c>
      <c r="M836" s="241"/>
      <c r="N836" s="245"/>
      <c r="AF836" s="237"/>
      <c r="AG836" s="246" t="s">
        <v>475</v>
      </c>
      <c r="AL836" s="246"/>
      <c r="AN836" s="246"/>
      <c r="AP836" s="246"/>
      <c r="AR836" s="246"/>
    </row>
    <row r="837" spans="1:44" s="201" customFormat="1" ht="15">
      <c r="A837" s="268"/>
      <c r="B837" s="269"/>
      <c r="C837" s="359" t="s">
        <v>75</v>
      </c>
      <c r="D837" s="359"/>
      <c r="E837" s="359"/>
      <c r="F837" s="240"/>
      <c r="G837" s="241"/>
      <c r="H837" s="241"/>
      <c r="I837" s="241"/>
      <c r="J837" s="244"/>
      <c r="K837" s="241"/>
      <c r="L837" s="270">
        <v>520.26</v>
      </c>
      <c r="M837" s="264"/>
      <c r="N837" s="245"/>
      <c r="AF837" s="237"/>
      <c r="AG837" s="246"/>
      <c r="AL837" s="246" t="s">
        <v>75</v>
      </c>
      <c r="AN837" s="246"/>
      <c r="AP837" s="246"/>
      <c r="AR837" s="246"/>
    </row>
    <row r="838" spans="1:44" s="201" customFormat="1" ht="68.25">
      <c r="A838" s="238" t="s">
        <v>476</v>
      </c>
      <c r="B838" s="239" t="s">
        <v>390</v>
      </c>
      <c r="C838" s="359" t="s">
        <v>391</v>
      </c>
      <c r="D838" s="359"/>
      <c r="E838" s="359"/>
      <c r="F838" s="240" t="s">
        <v>149</v>
      </c>
      <c r="G838" s="241">
        <v>4.1500000000000002E-2</v>
      </c>
      <c r="H838" s="242">
        <v>1</v>
      </c>
      <c r="I838" s="243">
        <v>4.1500000000000002E-2</v>
      </c>
      <c r="J838" s="277">
        <v>6800</v>
      </c>
      <c r="K838" s="241"/>
      <c r="L838" s="270">
        <v>282.2</v>
      </c>
      <c r="M838" s="241"/>
      <c r="N838" s="245"/>
      <c r="AF838" s="237"/>
      <c r="AG838" s="246" t="s">
        <v>391</v>
      </c>
      <c r="AL838" s="246"/>
      <c r="AN838" s="246"/>
      <c r="AP838" s="246"/>
      <c r="AR838" s="246"/>
    </row>
    <row r="839" spans="1:44" s="201" customFormat="1" ht="15">
      <c r="A839" s="247"/>
      <c r="B839" s="248"/>
      <c r="C839" s="357" t="s">
        <v>477</v>
      </c>
      <c r="D839" s="357"/>
      <c r="E839" s="357"/>
      <c r="F839" s="357"/>
      <c r="G839" s="357"/>
      <c r="H839" s="357"/>
      <c r="I839" s="357"/>
      <c r="J839" s="357"/>
      <c r="K839" s="357"/>
      <c r="L839" s="357"/>
      <c r="M839" s="357"/>
      <c r="N839" s="361"/>
      <c r="AF839" s="237"/>
      <c r="AG839" s="246"/>
      <c r="AH839" s="249" t="s">
        <v>477</v>
      </c>
      <c r="AL839" s="246"/>
      <c r="AN839" s="246"/>
      <c r="AP839" s="246"/>
      <c r="AR839" s="246"/>
    </row>
    <row r="840" spans="1:44" s="201" customFormat="1" ht="15">
      <c r="A840" s="268"/>
      <c r="B840" s="269"/>
      <c r="C840" s="359" t="s">
        <v>75</v>
      </c>
      <c r="D840" s="359"/>
      <c r="E840" s="359"/>
      <c r="F840" s="240"/>
      <c r="G840" s="241"/>
      <c r="H840" s="241"/>
      <c r="I840" s="241"/>
      <c r="J840" s="244"/>
      <c r="K840" s="241"/>
      <c r="L840" s="270">
        <v>282.2</v>
      </c>
      <c r="M840" s="264"/>
      <c r="N840" s="245"/>
      <c r="AF840" s="237"/>
      <c r="AG840" s="246"/>
      <c r="AL840" s="246" t="s">
        <v>75</v>
      </c>
      <c r="AN840" s="246"/>
      <c r="AP840" s="246"/>
      <c r="AR840" s="246"/>
    </row>
    <row r="841" spans="1:44" s="201" customFormat="1" ht="34.5">
      <c r="A841" s="238" t="s">
        <v>478</v>
      </c>
      <c r="B841" s="239" t="s">
        <v>479</v>
      </c>
      <c r="C841" s="359" t="s">
        <v>480</v>
      </c>
      <c r="D841" s="359"/>
      <c r="E841" s="359"/>
      <c r="F841" s="240" t="s">
        <v>481</v>
      </c>
      <c r="G841" s="241">
        <v>1.7299999999999999E-2</v>
      </c>
      <c r="H841" s="242">
        <v>1</v>
      </c>
      <c r="I841" s="243">
        <v>1.7299999999999999E-2</v>
      </c>
      <c r="J841" s="244"/>
      <c r="K841" s="241"/>
      <c r="L841" s="244"/>
      <c r="M841" s="241"/>
      <c r="N841" s="245"/>
      <c r="AF841" s="237"/>
      <c r="AG841" s="246" t="s">
        <v>480</v>
      </c>
      <c r="AL841" s="246"/>
      <c r="AN841" s="246"/>
      <c r="AP841" s="246"/>
      <c r="AR841" s="246"/>
    </row>
    <row r="842" spans="1:44" s="201" customFormat="1" ht="15">
      <c r="A842" s="247"/>
      <c r="B842" s="248"/>
      <c r="C842" s="357" t="s">
        <v>482</v>
      </c>
      <c r="D842" s="357"/>
      <c r="E842" s="357"/>
      <c r="F842" s="357"/>
      <c r="G842" s="357"/>
      <c r="H842" s="357"/>
      <c r="I842" s="357"/>
      <c r="J842" s="357"/>
      <c r="K842" s="357"/>
      <c r="L842" s="357"/>
      <c r="M842" s="357"/>
      <c r="N842" s="361"/>
      <c r="AF842" s="237"/>
      <c r="AG842" s="246"/>
      <c r="AH842" s="249" t="s">
        <v>482</v>
      </c>
      <c r="AL842" s="246"/>
      <c r="AN842" s="246"/>
      <c r="AP842" s="246"/>
      <c r="AR842" s="246"/>
    </row>
    <row r="843" spans="1:44" s="201" customFormat="1" ht="15">
      <c r="A843" s="250"/>
      <c r="B843" s="251" t="s">
        <v>57</v>
      </c>
      <c r="C843" s="357" t="s">
        <v>82</v>
      </c>
      <c r="D843" s="357"/>
      <c r="E843" s="357"/>
      <c r="F843" s="252"/>
      <c r="G843" s="253"/>
      <c r="H843" s="253"/>
      <c r="I843" s="253"/>
      <c r="J843" s="254">
        <v>3327.93</v>
      </c>
      <c r="K843" s="253"/>
      <c r="L843" s="255">
        <v>57.57</v>
      </c>
      <c r="M843" s="257">
        <v>33.130000000000003</v>
      </c>
      <c r="N843" s="276">
        <v>1907.29</v>
      </c>
      <c r="AF843" s="237"/>
      <c r="AG843" s="246"/>
      <c r="AI843" s="249" t="s">
        <v>82</v>
      </c>
      <c r="AL843" s="246"/>
      <c r="AN843" s="246"/>
      <c r="AP843" s="246"/>
      <c r="AR843" s="246"/>
    </row>
    <row r="844" spans="1:44" s="201" customFormat="1" ht="15">
      <c r="A844" s="250"/>
      <c r="B844" s="251" t="s">
        <v>62</v>
      </c>
      <c r="C844" s="357" t="s">
        <v>63</v>
      </c>
      <c r="D844" s="357"/>
      <c r="E844" s="357"/>
      <c r="F844" s="252"/>
      <c r="G844" s="253"/>
      <c r="H844" s="253"/>
      <c r="I844" s="253"/>
      <c r="J844" s="255">
        <v>514.72</v>
      </c>
      <c r="K844" s="253"/>
      <c r="L844" s="255">
        <v>8.9</v>
      </c>
      <c r="M844" s="253"/>
      <c r="N844" s="256"/>
      <c r="AF844" s="237"/>
      <c r="AG844" s="246"/>
      <c r="AI844" s="249" t="s">
        <v>63</v>
      </c>
      <c r="AL844" s="246"/>
      <c r="AN844" s="246"/>
      <c r="AP844" s="246"/>
      <c r="AR844" s="246"/>
    </row>
    <row r="845" spans="1:44" s="201" customFormat="1" ht="15">
      <c r="A845" s="250"/>
      <c r="B845" s="251" t="s">
        <v>64</v>
      </c>
      <c r="C845" s="357" t="s">
        <v>65</v>
      </c>
      <c r="D845" s="357"/>
      <c r="E845" s="357"/>
      <c r="F845" s="252"/>
      <c r="G845" s="253"/>
      <c r="H845" s="253"/>
      <c r="I845" s="253"/>
      <c r="J845" s="255">
        <v>30.69</v>
      </c>
      <c r="K845" s="253"/>
      <c r="L845" s="255">
        <v>0.53</v>
      </c>
      <c r="M845" s="257">
        <v>33.130000000000003</v>
      </c>
      <c r="N845" s="258">
        <v>17.559999999999999</v>
      </c>
      <c r="AF845" s="237"/>
      <c r="AG845" s="246"/>
      <c r="AI845" s="249" t="s">
        <v>65</v>
      </c>
      <c r="AL845" s="246"/>
      <c r="AN845" s="246"/>
      <c r="AP845" s="246"/>
      <c r="AR845" s="246"/>
    </row>
    <row r="846" spans="1:44" s="201" customFormat="1" ht="15">
      <c r="A846" s="250"/>
      <c r="B846" s="251" t="s">
        <v>91</v>
      </c>
      <c r="C846" s="357" t="s">
        <v>120</v>
      </c>
      <c r="D846" s="357"/>
      <c r="E846" s="357"/>
      <c r="F846" s="252"/>
      <c r="G846" s="253"/>
      <c r="H846" s="253"/>
      <c r="I846" s="253"/>
      <c r="J846" s="254">
        <v>4552.29</v>
      </c>
      <c r="K846" s="253"/>
      <c r="L846" s="255">
        <v>78.75</v>
      </c>
      <c r="M846" s="253"/>
      <c r="N846" s="256"/>
      <c r="AF846" s="237"/>
      <c r="AG846" s="246"/>
      <c r="AI846" s="249" t="s">
        <v>120</v>
      </c>
      <c r="AL846" s="246"/>
      <c r="AN846" s="246"/>
      <c r="AP846" s="246"/>
      <c r="AR846" s="246"/>
    </row>
    <row r="847" spans="1:44" s="201" customFormat="1" ht="15">
      <c r="A847" s="259"/>
      <c r="B847" s="251"/>
      <c r="C847" s="357" t="s">
        <v>83</v>
      </c>
      <c r="D847" s="357"/>
      <c r="E847" s="357"/>
      <c r="F847" s="252" t="s">
        <v>67</v>
      </c>
      <c r="G847" s="257">
        <v>362.52</v>
      </c>
      <c r="H847" s="253"/>
      <c r="I847" s="299">
        <v>6.2715959999999997</v>
      </c>
      <c r="J847" s="262"/>
      <c r="K847" s="253"/>
      <c r="L847" s="262"/>
      <c r="M847" s="253"/>
      <c r="N847" s="256"/>
      <c r="AF847" s="237"/>
      <c r="AG847" s="246"/>
      <c r="AJ847" s="249" t="s">
        <v>83</v>
      </c>
      <c r="AL847" s="246"/>
      <c r="AN847" s="246"/>
      <c r="AP847" s="246"/>
      <c r="AR847" s="246"/>
    </row>
    <row r="848" spans="1:44" s="201" customFormat="1" ht="15">
      <c r="A848" s="259"/>
      <c r="B848" s="251"/>
      <c r="C848" s="357" t="s">
        <v>66</v>
      </c>
      <c r="D848" s="357"/>
      <c r="E848" s="357"/>
      <c r="F848" s="252" t="s">
        <v>67</v>
      </c>
      <c r="G848" s="257">
        <v>2.59</v>
      </c>
      <c r="H848" s="253"/>
      <c r="I848" s="299">
        <v>4.4807E-2</v>
      </c>
      <c r="J848" s="262"/>
      <c r="K848" s="253"/>
      <c r="L848" s="262"/>
      <c r="M848" s="253"/>
      <c r="N848" s="256"/>
      <c r="AF848" s="237"/>
      <c r="AG848" s="246"/>
      <c r="AJ848" s="249" t="s">
        <v>66</v>
      </c>
      <c r="AL848" s="246"/>
      <c r="AN848" s="246"/>
      <c r="AP848" s="246"/>
      <c r="AR848" s="246"/>
    </row>
    <row r="849" spans="1:44" s="201" customFormat="1" ht="15">
      <c r="A849" s="250"/>
      <c r="B849" s="251"/>
      <c r="C849" s="360" t="s">
        <v>68</v>
      </c>
      <c r="D849" s="360"/>
      <c r="E849" s="360"/>
      <c r="F849" s="263"/>
      <c r="G849" s="264"/>
      <c r="H849" s="264"/>
      <c r="I849" s="264"/>
      <c r="J849" s="265">
        <v>8394.94</v>
      </c>
      <c r="K849" s="264"/>
      <c r="L849" s="266">
        <v>145.22</v>
      </c>
      <c r="M849" s="264"/>
      <c r="N849" s="267"/>
      <c r="AF849" s="237"/>
      <c r="AG849" s="246"/>
      <c r="AK849" s="249" t="s">
        <v>68</v>
      </c>
      <c r="AL849" s="246"/>
      <c r="AN849" s="246"/>
      <c r="AP849" s="246"/>
      <c r="AR849" s="246"/>
    </row>
    <row r="850" spans="1:44" s="201" customFormat="1" ht="15">
      <c r="A850" s="259"/>
      <c r="B850" s="251"/>
      <c r="C850" s="357" t="s">
        <v>69</v>
      </c>
      <c r="D850" s="357"/>
      <c r="E850" s="357"/>
      <c r="F850" s="252"/>
      <c r="G850" s="253"/>
      <c r="H850" s="253"/>
      <c r="I850" s="253"/>
      <c r="J850" s="262"/>
      <c r="K850" s="253"/>
      <c r="L850" s="255">
        <v>58.1</v>
      </c>
      <c r="M850" s="253"/>
      <c r="N850" s="276">
        <v>1924.85</v>
      </c>
      <c r="AF850" s="237"/>
      <c r="AG850" s="246"/>
      <c r="AJ850" s="249" t="s">
        <v>69</v>
      </c>
      <c r="AL850" s="246"/>
      <c r="AN850" s="246"/>
      <c r="AP850" s="246"/>
      <c r="AR850" s="246"/>
    </row>
    <row r="851" spans="1:44" s="201" customFormat="1" ht="23.25">
      <c r="A851" s="259"/>
      <c r="B851" s="251" t="s">
        <v>483</v>
      </c>
      <c r="C851" s="357" t="s">
        <v>484</v>
      </c>
      <c r="D851" s="357"/>
      <c r="E851" s="357"/>
      <c r="F851" s="252" t="s">
        <v>72</v>
      </c>
      <c r="G851" s="260">
        <v>117</v>
      </c>
      <c r="H851" s="253"/>
      <c r="I851" s="260">
        <v>117</v>
      </c>
      <c r="J851" s="262"/>
      <c r="K851" s="253"/>
      <c r="L851" s="255">
        <v>67.98</v>
      </c>
      <c r="M851" s="253"/>
      <c r="N851" s="276">
        <v>2252.0700000000002</v>
      </c>
      <c r="AF851" s="237"/>
      <c r="AG851" s="246"/>
      <c r="AJ851" s="249" t="s">
        <v>484</v>
      </c>
      <c r="AL851" s="246"/>
      <c r="AN851" s="246"/>
      <c r="AP851" s="246"/>
      <c r="AR851" s="246"/>
    </row>
    <row r="852" spans="1:44" s="201" customFormat="1" ht="23.25">
      <c r="A852" s="259"/>
      <c r="B852" s="251" t="s">
        <v>485</v>
      </c>
      <c r="C852" s="357" t="s">
        <v>486</v>
      </c>
      <c r="D852" s="357"/>
      <c r="E852" s="357"/>
      <c r="F852" s="252" t="s">
        <v>72</v>
      </c>
      <c r="G852" s="260">
        <v>74</v>
      </c>
      <c r="H852" s="253"/>
      <c r="I852" s="260">
        <v>74</v>
      </c>
      <c r="J852" s="262"/>
      <c r="K852" s="253"/>
      <c r="L852" s="255">
        <v>42.99</v>
      </c>
      <c r="M852" s="253"/>
      <c r="N852" s="276">
        <v>1424.39</v>
      </c>
      <c r="AF852" s="237"/>
      <c r="AG852" s="246"/>
      <c r="AJ852" s="249" t="s">
        <v>486</v>
      </c>
      <c r="AL852" s="246"/>
      <c r="AN852" s="246"/>
      <c r="AP852" s="246"/>
      <c r="AR852" s="246"/>
    </row>
    <row r="853" spans="1:44" s="201" customFormat="1" ht="15">
      <c r="A853" s="268"/>
      <c r="B853" s="269"/>
      <c r="C853" s="359" t="s">
        <v>75</v>
      </c>
      <c r="D853" s="359"/>
      <c r="E853" s="359"/>
      <c r="F853" s="240"/>
      <c r="G853" s="241"/>
      <c r="H853" s="241"/>
      <c r="I853" s="241"/>
      <c r="J853" s="244"/>
      <c r="K853" s="241"/>
      <c r="L853" s="270">
        <v>256.19</v>
      </c>
      <c r="M853" s="264"/>
      <c r="N853" s="245"/>
      <c r="AF853" s="237"/>
      <c r="AG853" s="246"/>
      <c r="AL853" s="246" t="s">
        <v>75</v>
      </c>
      <c r="AN853" s="246"/>
      <c r="AP853" s="246"/>
      <c r="AR853" s="246"/>
    </row>
    <row r="854" spans="1:44" s="201" customFormat="1" ht="23.25">
      <c r="A854" s="238" t="s">
        <v>487</v>
      </c>
      <c r="B854" s="239" t="s">
        <v>488</v>
      </c>
      <c r="C854" s="359" t="s">
        <v>489</v>
      </c>
      <c r="D854" s="359"/>
      <c r="E854" s="359"/>
      <c r="F854" s="240" t="s">
        <v>490</v>
      </c>
      <c r="G854" s="241">
        <v>17.440000000000001</v>
      </c>
      <c r="H854" s="242">
        <v>1</v>
      </c>
      <c r="I854" s="298">
        <v>17.440000000000001</v>
      </c>
      <c r="J854" s="270">
        <v>14.5</v>
      </c>
      <c r="K854" s="241"/>
      <c r="L854" s="270">
        <v>252.88</v>
      </c>
      <c r="M854" s="241"/>
      <c r="N854" s="245"/>
      <c r="AF854" s="237"/>
      <c r="AG854" s="246" t="s">
        <v>489</v>
      </c>
      <c r="AL854" s="246"/>
      <c r="AN854" s="246"/>
      <c r="AP854" s="246"/>
      <c r="AR854" s="246"/>
    </row>
    <row r="855" spans="1:44" s="201" customFormat="1" ht="15">
      <c r="A855" s="268"/>
      <c r="B855" s="269"/>
      <c r="C855" s="359" t="s">
        <v>75</v>
      </c>
      <c r="D855" s="359"/>
      <c r="E855" s="359"/>
      <c r="F855" s="240"/>
      <c r="G855" s="241"/>
      <c r="H855" s="241"/>
      <c r="I855" s="241"/>
      <c r="J855" s="244"/>
      <c r="K855" s="241"/>
      <c r="L855" s="270">
        <v>252.88</v>
      </c>
      <c r="M855" s="264"/>
      <c r="N855" s="245"/>
      <c r="AF855" s="237"/>
      <c r="AG855" s="246"/>
      <c r="AL855" s="246" t="s">
        <v>75</v>
      </c>
      <c r="AN855" s="246"/>
      <c r="AP855" s="246"/>
      <c r="AR855" s="246"/>
    </row>
    <row r="856" spans="1:44" s="201" customFormat="1" ht="23.25">
      <c r="A856" s="238" t="s">
        <v>492</v>
      </c>
      <c r="B856" s="239" t="s">
        <v>493</v>
      </c>
      <c r="C856" s="359" t="s">
        <v>494</v>
      </c>
      <c r="D856" s="359"/>
      <c r="E856" s="359"/>
      <c r="F856" s="240" t="s">
        <v>149</v>
      </c>
      <c r="G856" s="241">
        <v>0.04</v>
      </c>
      <c r="H856" s="242">
        <v>1</v>
      </c>
      <c r="I856" s="298">
        <v>0.04</v>
      </c>
      <c r="J856" s="244"/>
      <c r="K856" s="241"/>
      <c r="L856" s="244"/>
      <c r="M856" s="241"/>
      <c r="N856" s="245"/>
      <c r="AF856" s="237"/>
      <c r="AG856" s="246" t="s">
        <v>494</v>
      </c>
      <c r="AL856" s="246"/>
      <c r="AN856" s="246"/>
      <c r="AP856" s="246"/>
      <c r="AR856" s="246"/>
    </row>
    <row r="857" spans="1:44" s="201" customFormat="1" ht="15">
      <c r="A857" s="247"/>
      <c r="B857" s="248"/>
      <c r="C857" s="357" t="s">
        <v>495</v>
      </c>
      <c r="D857" s="357"/>
      <c r="E857" s="357"/>
      <c r="F857" s="357"/>
      <c r="G857" s="357"/>
      <c r="H857" s="357"/>
      <c r="I857" s="357"/>
      <c r="J857" s="357"/>
      <c r="K857" s="357"/>
      <c r="L857" s="357"/>
      <c r="M857" s="357"/>
      <c r="N857" s="361"/>
      <c r="AF857" s="237"/>
      <c r="AG857" s="246"/>
      <c r="AH857" s="249" t="s">
        <v>495</v>
      </c>
      <c r="AL857" s="246"/>
      <c r="AN857" s="246"/>
      <c r="AP857" s="246"/>
      <c r="AR857" s="246"/>
    </row>
    <row r="858" spans="1:44" s="201" customFormat="1" ht="15">
      <c r="A858" s="250"/>
      <c r="B858" s="251" t="s">
        <v>57</v>
      </c>
      <c r="C858" s="357" t="s">
        <v>82</v>
      </c>
      <c r="D858" s="357"/>
      <c r="E858" s="357"/>
      <c r="F858" s="252"/>
      <c r="G858" s="253"/>
      <c r="H858" s="253"/>
      <c r="I858" s="253"/>
      <c r="J858" s="255">
        <v>526.05999999999995</v>
      </c>
      <c r="K858" s="253"/>
      <c r="L858" s="255">
        <v>21.04</v>
      </c>
      <c r="M858" s="257">
        <v>33.130000000000003</v>
      </c>
      <c r="N858" s="258">
        <v>697.06</v>
      </c>
      <c r="AF858" s="237"/>
      <c r="AG858" s="246"/>
      <c r="AI858" s="249" t="s">
        <v>82</v>
      </c>
      <c r="AL858" s="246"/>
      <c r="AN858" s="246"/>
      <c r="AP858" s="246"/>
      <c r="AR858" s="246"/>
    </row>
    <row r="859" spans="1:44" s="201" customFormat="1" ht="15">
      <c r="A859" s="250"/>
      <c r="B859" s="251" t="s">
        <v>62</v>
      </c>
      <c r="C859" s="357" t="s">
        <v>63</v>
      </c>
      <c r="D859" s="357"/>
      <c r="E859" s="357"/>
      <c r="F859" s="252"/>
      <c r="G859" s="253"/>
      <c r="H859" s="253"/>
      <c r="I859" s="253"/>
      <c r="J859" s="255">
        <v>28.64</v>
      </c>
      <c r="K859" s="253"/>
      <c r="L859" s="255">
        <v>1.1499999999999999</v>
      </c>
      <c r="M859" s="253"/>
      <c r="N859" s="256"/>
      <c r="AF859" s="237"/>
      <c r="AG859" s="246"/>
      <c r="AI859" s="249" t="s">
        <v>63</v>
      </c>
      <c r="AL859" s="246"/>
      <c r="AN859" s="246"/>
      <c r="AP859" s="246"/>
      <c r="AR859" s="246"/>
    </row>
    <row r="860" spans="1:44" s="201" customFormat="1" ht="15">
      <c r="A860" s="250"/>
      <c r="B860" s="251" t="s">
        <v>64</v>
      </c>
      <c r="C860" s="357" t="s">
        <v>65</v>
      </c>
      <c r="D860" s="357"/>
      <c r="E860" s="357"/>
      <c r="F860" s="252"/>
      <c r="G860" s="253"/>
      <c r="H860" s="253"/>
      <c r="I860" s="253"/>
      <c r="J860" s="255">
        <v>4.09</v>
      </c>
      <c r="K860" s="253"/>
      <c r="L860" s="255">
        <v>0.16</v>
      </c>
      <c r="M860" s="257">
        <v>33.130000000000003</v>
      </c>
      <c r="N860" s="258">
        <v>5.3</v>
      </c>
      <c r="AF860" s="237"/>
      <c r="AG860" s="246"/>
      <c r="AI860" s="249" t="s">
        <v>65</v>
      </c>
      <c r="AL860" s="246"/>
      <c r="AN860" s="246"/>
      <c r="AP860" s="246"/>
      <c r="AR860" s="246"/>
    </row>
    <row r="861" spans="1:44" s="201" customFormat="1" ht="15">
      <c r="A861" s="259"/>
      <c r="B861" s="251"/>
      <c r="C861" s="357" t="s">
        <v>83</v>
      </c>
      <c r="D861" s="357"/>
      <c r="E861" s="357"/>
      <c r="F861" s="252" t="s">
        <v>67</v>
      </c>
      <c r="G861" s="260">
        <v>58</v>
      </c>
      <c r="H861" s="253"/>
      <c r="I861" s="257">
        <v>2.3199999999999998</v>
      </c>
      <c r="J861" s="262"/>
      <c r="K861" s="253"/>
      <c r="L861" s="262"/>
      <c r="M861" s="253"/>
      <c r="N861" s="256"/>
      <c r="AF861" s="237"/>
      <c r="AG861" s="246"/>
      <c r="AJ861" s="249" t="s">
        <v>83</v>
      </c>
      <c r="AL861" s="246"/>
      <c r="AN861" s="246"/>
      <c r="AP861" s="246"/>
      <c r="AR861" s="246"/>
    </row>
    <row r="862" spans="1:44" s="201" customFormat="1" ht="15">
      <c r="A862" s="259"/>
      <c r="B862" s="251"/>
      <c r="C862" s="357" t="s">
        <v>66</v>
      </c>
      <c r="D862" s="357"/>
      <c r="E862" s="357"/>
      <c r="F862" s="252" t="s">
        <v>67</v>
      </c>
      <c r="G862" s="257">
        <v>0.33</v>
      </c>
      <c r="H862" s="253"/>
      <c r="I862" s="261">
        <v>1.32E-2</v>
      </c>
      <c r="J862" s="262"/>
      <c r="K862" s="253"/>
      <c r="L862" s="262"/>
      <c r="M862" s="253"/>
      <c r="N862" s="256"/>
      <c r="AF862" s="237"/>
      <c r="AG862" s="246"/>
      <c r="AJ862" s="249" t="s">
        <v>66</v>
      </c>
      <c r="AL862" s="246"/>
      <c r="AN862" s="246"/>
      <c r="AP862" s="246"/>
      <c r="AR862" s="246"/>
    </row>
    <row r="863" spans="1:44" s="201" customFormat="1" ht="15">
      <c r="A863" s="250"/>
      <c r="B863" s="251"/>
      <c r="C863" s="360" t="s">
        <v>68</v>
      </c>
      <c r="D863" s="360"/>
      <c r="E863" s="360"/>
      <c r="F863" s="263"/>
      <c r="G863" s="264"/>
      <c r="H863" s="264"/>
      <c r="I863" s="264"/>
      <c r="J863" s="266">
        <v>554.70000000000005</v>
      </c>
      <c r="K863" s="264"/>
      <c r="L863" s="266">
        <v>22.19</v>
      </c>
      <c r="M863" s="264"/>
      <c r="N863" s="267"/>
      <c r="AF863" s="237"/>
      <c r="AG863" s="246"/>
      <c r="AK863" s="249" t="s">
        <v>68</v>
      </c>
      <c r="AL863" s="246"/>
      <c r="AN863" s="246"/>
      <c r="AP863" s="246"/>
      <c r="AR863" s="246"/>
    </row>
    <row r="864" spans="1:44" s="201" customFormat="1" ht="15">
      <c r="A864" s="259"/>
      <c r="B864" s="251"/>
      <c r="C864" s="357" t="s">
        <v>69</v>
      </c>
      <c r="D864" s="357"/>
      <c r="E864" s="357"/>
      <c r="F864" s="252"/>
      <c r="G864" s="253"/>
      <c r="H864" s="253"/>
      <c r="I864" s="253"/>
      <c r="J864" s="262"/>
      <c r="K864" s="253"/>
      <c r="L864" s="255">
        <v>21.2</v>
      </c>
      <c r="M864" s="253"/>
      <c r="N864" s="258">
        <v>702.36</v>
      </c>
      <c r="AF864" s="237"/>
      <c r="AG864" s="246"/>
      <c r="AJ864" s="249" t="s">
        <v>69</v>
      </c>
      <c r="AL864" s="246"/>
      <c r="AN864" s="246"/>
      <c r="AP864" s="246"/>
      <c r="AR864" s="246"/>
    </row>
    <row r="865" spans="1:44" s="201" customFormat="1" ht="23.25">
      <c r="A865" s="259"/>
      <c r="B865" s="251" t="s">
        <v>121</v>
      </c>
      <c r="C865" s="357" t="s">
        <v>122</v>
      </c>
      <c r="D865" s="357"/>
      <c r="E865" s="357"/>
      <c r="F865" s="252" t="s">
        <v>72</v>
      </c>
      <c r="G865" s="260">
        <v>102</v>
      </c>
      <c r="H865" s="253"/>
      <c r="I865" s="260">
        <v>102</v>
      </c>
      <c r="J865" s="262"/>
      <c r="K865" s="253"/>
      <c r="L865" s="255">
        <v>21.62</v>
      </c>
      <c r="M865" s="253"/>
      <c r="N865" s="258">
        <v>716.41</v>
      </c>
      <c r="AF865" s="237"/>
      <c r="AG865" s="246"/>
      <c r="AJ865" s="249" t="s">
        <v>122</v>
      </c>
      <c r="AL865" s="246"/>
      <c r="AN865" s="246"/>
      <c r="AP865" s="246"/>
      <c r="AR865" s="246"/>
    </row>
    <row r="866" spans="1:44" s="201" customFormat="1" ht="23.25">
      <c r="A866" s="259"/>
      <c r="B866" s="251" t="s">
        <v>123</v>
      </c>
      <c r="C866" s="357" t="s">
        <v>124</v>
      </c>
      <c r="D866" s="357"/>
      <c r="E866" s="357"/>
      <c r="F866" s="252" t="s">
        <v>72</v>
      </c>
      <c r="G866" s="260">
        <v>58</v>
      </c>
      <c r="H866" s="253"/>
      <c r="I866" s="260">
        <v>58</v>
      </c>
      <c r="J866" s="262"/>
      <c r="K866" s="253"/>
      <c r="L866" s="255">
        <v>12.3</v>
      </c>
      <c r="M866" s="253"/>
      <c r="N866" s="258">
        <v>407.37</v>
      </c>
      <c r="AF866" s="237"/>
      <c r="AG866" s="246"/>
      <c r="AJ866" s="249" t="s">
        <v>124</v>
      </c>
      <c r="AL866" s="246"/>
      <c r="AN866" s="246"/>
      <c r="AP866" s="246"/>
      <c r="AR866" s="246"/>
    </row>
    <row r="867" spans="1:44" s="201" customFormat="1" ht="15">
      <c r="A867" s="268"/>
      <c r="B867" s="269"/>
      <c r="C867" s="359" t="s">
        <v>75</v>
      </c>
      <c r="D867" s="359"/>
      <c r="E867" s="359"/>
      <c r="F867" s="240"/>
      <c r="G867" s="241"/>
      <c r="H867" s="241"/>
      <c r="I867" s="241"/>
      <c r="J867" s="244"/>
      <c r="K867" s="241"/>
      <c r="L867" s="270">
        <v>56.11</v>
      </c>
      <c r="M867" s="264"/>
      <c r="N867" s="245"/>
      <c r="AF867" s="237"/>
      <c r="AG867" s="246"/>
      <c r="AL867" s="246" t="s">
        <v>75</v>
      </c>
      <c r="AN867" s="246"/>
      <c r="AP867" s="246"/>
      <c r="AR867" s="246"/>
    </row>
    <row r="868" spans="1:44" s="201" customFormat="1" ht="23.25">
      <c r="A868" s="238" t="s">
        <v>496</v>
      </c>
      <c r="B868" s="239" t="s">
        <v>497</v>
      </c>
      <c r="C868" s="359" t="s">
        <v>498</v>
      </c>
      <c r="D868" s="359"/>
      <c r="E868" s="359"/>
      <c r="F868" s="240" t="s">
        <v>174</v>
      </c>
      <c r="G868" s="241">
        <v>2</v>
      </c>
      <c r="H868" s="242">
        <v>1</v>
      </c>
      <c r="I868" s="242">
        <v>2</v>
      </c>
      <c r="J868" s="277">
        <v>1046.55</v>
      </c>
      <c r="K868" s="241"/>
      <c r="L868" s="277">
        <v>2093.1</v>
      </c>
      <c r="M868" s="241"/>
      <c r="N868" s="245"/>
      <c r="AF868" s="237"/>
      <c r="AG868" s="246" t="s">
        <v>498</v>
      </c>
      <c r="AL868" s="246"/>
      <c r="AN868" s="246"/>
      <c r="AP868" s="246"/>
      <c r="AR868" s="246"/>
    </row>
    <row r="869" spans="1:44" s="201" customFormat="1" ht="15">
      <c r="A869" s="268"/>
      <c r="B869" s="269"/>
      <c r="C869" s="359" t="s">
        <v>75</v>
      </c>
      <c r="D869" s="359"/>
      <c r="E869" s="359"/>
      <c r="F869" s="240"/>
      <c r="G869" s="241"/>
      <c r="H869" s="241"/>
      <c r="I869" s="241"/>
      <c r="J869" s="244"/>
      <c r="K869" s="241"/>
      <c r="L869" s="277">
        <v>2093.1</v>
      </c>
      <c r="M869" s="264"/>
      <c r="N869" s="245"/>
      <c r="AF869" s="237"/>
      <c r="AG869" s="246"/>
      <c r="AL869" s="246" t="s">
        <v>75</v>
      </c>
      <c r="AN869" s="246"/>
      <c r="AP869" s="246"/>
      <c r="AR869" s="246"/>
    </row>
    <row r="870" spans="1:44" s="201" customFormat="1" ht="34.5">
      <c r="A870" s="238" t="s">
        <v>499</v>
      </c>
      <c r="B870" s="239" t="s">
        <v>500</v>
      </c>
      <c r="C870" s="359" t="s">
        <v>501</v>
      </c>
      <c r="D870" s="359"/>
      <c r="E870" s="359"/>
      <c r="F870" s="240" t="s">
        <v>174</v>
      </c>
      <c r="G870" s="241">
        <v>2</v>
      </c>
      <c r="H870" s="242">
        <v>1</v>
      </c>
      <c r="I870" s="242">
        <v>2</v>
      </c>
      <c r="J870" s="244"/>
      <c r="K870" s="241"/>
      <c r="L870" s="244"/>
      <c r="M870" s="241"/>
      <c r="N870" s="245"/>
      <c r="AF870" s="237"/>
      <c r="AG870" s="246" t="s">
        <v>501</v>
      </c>
      <c r="AL870" s="246"/>
      <c r="AN870" s="246"/>
      <c r="AP870" s="246"/>
      <c r="AR870" s="246"/>
    </row>
    <row r="871" spans="1:44" s="201" customFormat="1" ht="15">
      <c r="A871" s="250"/>
      <c r="B871" s="251" t="s">
        <v>57</v>
      </c>
      <c r="C871" s="357" t="s">
        <v>82</v>
      </c>
      <c r="D871" s="357"/>
      <c r="E871" s="357"/>
      <c r="F871" s="252"/>
      <c r="G871" s="253"/>
      <c r="H871" s="253"/>
      <c r="I871" s="253"/>
      <c r="J871" s="255">
        <v>16.329999999999998</v>
      </c>
      <c r="K871" s="253"/>
      <c r="L871" s="255">
        <v>32.659999999999997</v>
      </c>
      <c r="M871" s="257">
        <v>33.130000000000003</v>
      </c>
      <c r="N871" s="276">
        <v>1082.03</v>
      </c>
      <c r="AF871" s="237"/>
      <c r="AG871" s="246"/>
      <c r="AI871" s="249" t="s">
        <v>82</v>
      </c>
      <c r="AL871" s="246"/>
      <c r="AN871" s="246"/>
      <c r="AP871" s="246"/>
      <c r="AR871" s="246"/>
    </row>
    <row r="872" spans="1:44" s="201" customFormat="1" ht="15">
      <c r="A872" s="250"/>
      <c r="B872" s="251" t="s">
        <v>91</v>
      </c>
      <c r="C872" s="357" t="s">
        <v>120</v>
      </c>
      <c r="D872" s="357"/>
      <c r="E872" s="357"/>
      <c r="F872" s="252"/>
      <c r="G872" s="253"/>
      <c r="H872" s="253"/>
      <c r="I872" s="253"/>
      <c r="J872" s="255">
        <v>19.03</v>
      </c>
      <c r="K872" s="253"/>
      <c r="L872" s="255">
        <v>38.06</v>
      </c>
      <c r="M872" s="253"/>
      <c r="N872" s="256"/>
      <c r="AF872" s="237"/>
      <c r="AG872" s="246"/>
      <c r="AI872" s="249" t="s">
        <v>120</v>
      </c>
      <c r="AL872" s="246"/>
      <c r="AN872" s="246"/>
      <c r="AP872" s="246"/>
      <c r="AR872" s="246"/>
    </row>
    <row r="873" spans="1:44" s="201" customFormat="1" ht="15">
      <c r="A873" s="259"/>
      <c r="B873" s="251"/>
      <c r="C873" s="357" t="s">
        <v>83</v>
      </c>
      <c r="D873" s="357"/>
      <c r="E873" s="357"/>
      <c r="F873" s="252" t="s">
        <v>67</v>
      </c>
      <c r="G873" s="273">
        <v>1.8</v>
      </c>
      <c r="H873" s="253"/>
      <c r="I873" s="273">
        <v>3.6</v>
      </c>
      <c r="J873" s="262"/>
      <c r="K873" s="253"/>
      <c r="L873" s="262"/>
      <c r="M873" s="253"/>
      <c r="N873" s="256"/>
      <c r="AF873" s="237"/>
      <c r="AG873" s="246"/>
      <c r="AJ873" s="249" t="s">
        <v>83</v>
      </c>
      <c r="AL873" s="246"/>
      <c r="AN873" s="246"/>
      <c r="AP873" s="246"/>
      <c r="AR873" s="246"/>
    </row>
    <row r="874" spans="1:44" s="201" customFormat="1" ht="15">
      <c r="A874" s="250"/>
      <c r="B874" s="251"/>
      <c r="C874" s="360" t="s">
        <v>68</v>
      </c>
      <c r="D874" s="360"/>
      <c r="E874" s="360"/>
      <c r="F874" s="263"/>
      <c r="G874" s="264"/>
      <c r="H874" s="264"/>
      <c r="I874" s="264"/>
      <c r="J874" s="266">
        <v>35.36</v>
      </c>
      <c r="K874" s="264"/>
      <c r="L874" s="266">
        <v>70.72</v>
      </c>
      <c r="M874" s="264"/>
      <c r="N874" s="267"/>
      <c r="AF874" s="237"/>
      <c r="AG874" s="246"/>
      <c r="AK874" s="249" t="s">
        <v>68</v>
      </c>
      <c r="AL874" s="246"/>
      <c r="AN874" s="246"/>
      <c r="AP874" s="246"/>
      <c r="AR874" s="246"/>
    </row>
    <row r="875" spans="1:44" s="201" customFormat="1" ht="15">
      <c r="A875" s="259"/>
      <c r="B875" s="251"/>
      <c r="C875" s="357" t="s">
        <v>69</v>
      </c>
      <c r="D875" s="357"/>
      <c r="E875" s="357"/>
      <c r="F875" s="252"/>
      <c r="G875" s="253"/>
      <c r="H875" s="253"/>
      <c r="I875" s="253"/>
      <c r="J875" s="262"/>
      <c r="K875" s="253"/>
      <c r="L875" s="255">
        <v>32.659999999999997</v>
      </c>
      <c r="M875" s="253"/>
      <c r="N875" s="276">
        <v>1082.03</v>
      </c>
      <c r="AF875" s="237"/>
      <c r="AG875" s="246"/>
      <c r="AJ875" s="249" t="s">
        <v>69</v>
      </c>
      <c r="AL875" s="246"/>
      <c r="AN875" s="246"/>
      <c r="AP875" s="246"/>
      <c r="AR875" s="246"/>
    </row>
    <row r="876" spans="1:44" s="201" customFormat="1" ht="45.75">
      <c r="A876" s="259"/>
      <c r="B876" s="251" t="s">
        <v>502</v>
      </c>
      <c r="C876" s="357" t="s">
        <v>503</v>
      </c>
      <c r="D876" s="357"/>
      <c r="E876" s="357"/>
      <c r="F876" s="252" t="s">
        <v>72</v>
      </c>
      <c r="G876" s="260">
        <v>121</v>
      </c>
      <c r="H876" s="253"/>
      <c r="I876" s="260">
        <v>121</v>
      </c>
      <c r="J876" s="262"/>
      <c r="K876" s="253"/>
      <c r="L876" s="255">
        <v>39.520000000000003</v>
      </c>
      <c r="M876" s="253"/>
      <c r="N876" s="276">
        <v>1309.26</v>
      </c>
      <c r="AF876" s="237"/>
      <c r="AG876" s="246"/>
      <c r="AJ876" s="249" t="s">
        <v>503</v>
      </c>
      <c r="AL876" s="246"/>
      <c r="AN876" s="246"/>
      <c r="AP876" s="246"/>
      <c r="AR876" s="246"/>
    </row>
    <row r="877" spans="1:44" s="201" customFormat="1" ht="45.75">
      <c r="A877" s="259"/>
      <c r="B877" s="251" t="s">
        <v>504</v>
      </c>
      <c r="C877" s="357" t="s">
        <v>505</v>
      </c>
      <c r="D877" s="357"/>
      <c r="E877" s="357"/>
      <c r="F877" s="252" t="s">
        <v>72</v>
      </c>
      <c r="G877" s="260">
        <v>72</v>
      </c>
      <c r="H877" s="253"/>
      <c r="I877" s="260">
        <v>72</v>
      </c>
      <c r="J877" s="262"/>
      <c r="K877" s="253"/>
      <c r="L877" s="255">
        <v>23.52</v>
      </c>
      <c r="M877" s="253"/>
      <c r="N877" s="258">
        <v>779.06</v>
      </c>
      <c r="AF877" s="237"/>
      <c r="AG877" s="246"/>
      <c r="AJ877" s="249" t="s">
        <v>505</v>
      </c>
      <c r="AL877" s="246"/>
      <c r="AN877" s="246"/>
      <c r="AP877" s="246"/>
      <c r="AR877" s="246"/>
    </row>
    <row r="878" spans="1:44" s="201" customFormat="1" ht="15">
      <c r="A878" s="268"/>
      <c r="B878" s="269"/>
      <c r="C878" s="359" t="s">
        <v>75</v>
      </c>
      <c r="D878" s="359"/>
      <c r="E878" s="359"/>
      <c r="F878" s="240"/>
      <c r="G878" s="241"/>
      <c r="H878" s="241"/>
      <c r="I878" s="241"/>
      <c r="J878" s="244"/>
      <c r="K878" s="241"/>
      <c r="L878" s="270">
        <v>133.76</v>
      </c>
      <c r="M878" s="264"/>
      <c r="N878" s="245"/>
      <c r="AF878" s="237"/>
      <c r="AG878" s="246"/>
      <c r="AL878" s="246" t="s">
        <v>75</v>
      </c>
      <c r="AN878" s="246"/>
      <c r="AP878" s="246"/>
      <c r="AR878" s="246"/>
    </row>
    <row r="879" spans="1:44" s="201" customFormat="1" ht="23.25">
      <c r="A879" s="238" t="s">
        <v>506</v>
      </c>
      <c r="B879" s="239" t="s">
        <v>248</v>
      </c>
      <c r="C879" s="359" t="s">
        <v>302</v>
      </c>
      <c r="D879" s="359"/>
      <c r="E879" s="359"/>
      <c r="F879" s="240" t="s">
        <v>128</v>
      </c>
      <c r="G879" s="241">
        <v>0.16</v>
      </c>
      <c r="H879" s="242">
        <v>1</v>
      </c>
      <c r="I879" s="298">
        <v>0.16</v>
      </c>
      <c r="J879" s="244"/>
      <c r="K879" s="241"/>
      <c r="L879" s="244"/>
      <c r="M879" s="241"/>
      <c r="N879" s="245"/>
      <c r="AF879" s="237"/>
      <c r="AG879" s="246" t="s">
        <v>302</v>
      </c>
      <c r="AL879" s="246"/>
      <c r="AN879" s="246"/>
      <c r="AP879" s="246"/>
      <c r="AR879" s="246"/>
    </row>
    <row r="880" spans="1:44" s="201" customFormat="1" ht="15">
      <c r="A880" s="247"/>
      <c r="B880" s="248"/>
      <c r="C880" s="357" t="s">
        <v>507</v>
      </c>
      <c r="D880" s="357"/>
      <c r="E880" s="357"/>
      <c r="F880" s="357"/>
      <c r="G880" s="357"/>
      <c r="H880" s="357"/>
      <c r="I880" s="357"/>
      <c r="J880" s="357"/>
      <c r="K880" s="357"/>
      <c r="L880" s="357"/>
      <c r="M880" s="357"/>
      <c r="N880" s="361"/>
      <c r="AF880" s="237"/>
      <c r="AG880" s="246"/>
      <c r="AH880" s="249" t="s">
        <v>507</v>
      </c>
      <c r="AL880" s="246"/>
      <c r="AN880" s="246"/>
      <c r="AP880" s="246"/>
      <c r="AR880" s="246"/>
    </row>
    <row r="881" spans="1:44" s="201" customFormat="1" ht="15">
      <c r="A881" s="250"/>
      <c r="B881" s="251" t="s">
        <v>57</v>
      </c>
      <c r="C881" s="357" t="s">
        <v>82</v>
      </c>
      <c r="D881" s="357"/>
      <c r="E881" s="357"/>
      <c r="F881" s="252"/>
      <c r="G881" s="253"/>
      <c r="H881" s="253"/>
      <c r="I881" s="253"/>
      <c r="J881" s="255">
        <v>608.53</v>
      </c>
      <c r="K881" s="253"/>
      <c r="L881" s="255">
        <v>97.36</v>
      </c>
      <c r="M881" s="257">
        <v>33.130000000000003</v>
      </c>
      <c r="N881" s="276">
        <v>3225.54</v>
      </c>
      <c r="AF881" s="237"/>
      <c r="AG881" s="246"/>
      <c r="AI881" s="249" t="s">
        <v>82</v>
      </c>
      <c r="AL881" s="246"/>
      <c r="AN881" s="246"/>
      <c r="AP881" s="246"/>
      <c r="AR881" s="246"/>
    </row>
    <row r="882" spans="1:44" s="201" customFormat="1" ht="15">
      <c r="A882" s="250"/>
      <c r="B882" s="251" t="s">
        <v>62</v>
      </c>
      <c r="C882" s="357" t="s">
        <v>63</v>
      </c>
      <c r="D882" s="357"/>
      <c r="E882" s="357"/>
      <c r="F882" s="252"/>
      <c r="G882" s="253"/>
      <c r="H882" s="253"/>
      <c r="I882" s="253"/>
      <c r="J882" s="255">
        <v>26.64</v>
      </c>
      <c r="K882" s="253"/>
      <c r="L882" s="255">
        <v>4.26</v>
      </c>
      <c r="M882" s="253"/>
      <c r="N882" s="256"/>
      <c r="AF882" s="237"/>
      <c r="AG882" s="246"/>
      <c r="AI882" s="249" t="s">
        <v>63</v>
      </c>
      <c r="AL882" s="246"/>
      <c r="AN882" s="246"/>
      <c r="AP882" s="246"/>
      <c r="AR882" s="246"/>
    </row>
    <row r="883" spans="1:44" s="201" customFormat="1" ht="15">
      <c r="A883" s="250"/>
      <c r="B883" s="251" t="s">
        <v>64</v>
      </c>
      <c r="C883" s="357" t="s">
        <v>65</v>
      </c>
      <c r="D883" s="357"/>
      <c r="E883" s="357"/>
      <c r="F883" s="252"/>
      <c r="G883" s="253"/>
      <c r="H883" s="253"/>
      <c r="I883" s="253"/>
      <c r="J883" s="255">
        <v>4.6399999999999997</v>
      </c>
      <c r="K883" s="253"/>
      <c r="L883" s="255">
        <v>0.74</v>
      </c>
      <c r="M883" s="257">
        <v>33.130000000000003</v>
      </c>
      <c r="N883" s="258">
        <v>24.52</v>
      </c>
      <c r="AF883" s="237"/>
      <c r="AG883" s="246"/>
      <c r="AI883" s="249" t="s">
        <v>65</v>
      </c>
      <c r="AL883" s="246"/>
      <c r="AN883" s="246"/>
      <c r="AP883" s="246"/>
      <c r="AR883" s="246"/>
    </row>
    <row r="884" spans="1:44" s="201" customFormat="1" ht="15">
      <c r="A884" s="250"/>
      <c r="B884" s="251" t="s">
        <v>91</v>
      </c>
      <c r="C884" s="357" t="s">
        <v>120</v>
      </c>
      <c r="D884" s="357"/>
      <c r="E884" s="357"/>
      <c r="F884" s="252"/>
      <c r="G884" s="253"/>
      <c r="H884" s="253"/>
      <c r="I884" s="253"/>
      <c r="J884" s="255">
        <v>592.22</v>
      </c>
      <c r="K884" s="253"/>
      <c r="L884" s="255">
        <v>94.76</v>
      </c>
      <c r="M884" s="253"/>
      <c r="N884" s="256"/>
      <c r="AF884" s="237"/>
      <c r="AG884" s="246"/>
      <c r="AI884" s="249" t="s">
        <v>120</v>
      </c>
      <c r="AL884" s="246"/>
      <c r="AN884" s="246"/>
      <c r="AP884" s="246"/>
      <c r="AR884" s="246"/>
    </row>
    <row r="885" spans="1:44" s="201" customFormat="1" ht="15">
      <c r="A885" s="259"/>
      <c r="B885" s="251"/>
      <c r="C885" s="357" t="s">
        <v>83</v>
      </c>
      <c r="D885" s="357"/>
      <c r="E885" s="357"/>
      <c r="F885" s="252" t="s">
        <v>67</v>
      </c>
      <c r="G885" s="257">
        <v>75.22</v>
      </c>
      <c r="H885" s="253"/>
      <c r="I885" s="261">
        <v>12.0352</v>
      </c>
      <c r="J885" s="262"/>
      <c r="K885" s="253"/>
      <c r="L885" s="262"/>
      <c r="M885" s="253"/>
      <c r="N885" s="256"/>
      <c r="AF885" s="237"/>
      <c r="AG885" s="246"/>
      <c r="AJ885" s="249" t="s">
        <v>83</v>
      </c>
      <c r="AL885" s="246"/>
      <c r="AN885" s="246"/>
      <c r="AP885" s="246"/>
      <c r="AR885" s="246"/>
    </row>
    <row r="886" spans="1:44" s="201" customFormat="1" ht="15">
      <c r="A886" s="259"/>
      <c r="B886" s="251"/>
      <c r="C886" s="357" t="s">
        <v>66</v>
      </c>
      <c r="D886" s="357"/>
      <c r="E886" s="357"/>
      <c r="F886" s="252" t="s">
        <v>67</v>
      </c>
      <c r="G886" s="273">
        <v>0.4</v>
      </c>
      <c r="H886" s="253"/>
      <c r="I886" s="274">
        <v>6.4000000000000001E-2</v>
      </c>
      <c r="J886" s="262"/>
      <c r="K886" s="253"/>
      <c r="L886" s="262"/>
      <c r="M886" s="253"/>
      <c r="N886" s="256"/>
      <c r="AF886" s="237"/>
      <c r="AG886" s="246"/>
      <c r="AJ886" s="249" t="s">
        <v>66</v>
      </c>
      <c r="AL886" s="246"/>
      <c r="AN886" s="246"/>
      <c r="AP886" s="246"/>
      <c r="AR886" s="246"/>
    </row>
    <row r="887" spans="1:44" s="201" customFormat="1" ht="15">
      <c r="A887" s="250"/>
      <c r="B887" s="251"/>
      <c r="C887" s="360" t="s">
        <v>68</v>
      </c>
      <c r="D887" s="360"/>
      <c r="E887" s="360"/>
      <c r="F887" s="263"/>
      <c r="G887" s="264"/>
      <c r="H887" s="264"/>
      <c r="I887" s="264"/>
      <c r="J887" s="265">
        <v>1227.3900000000001</v>
      </c>
      <c r="K887" s="264"/>
      <c r="L887" s="266">
        <v>196.38</v>
      </c>
      <c r="M887" s="264"/>
      <c r="N887" s="267"/>
      <c r="AF887" s="237"/>
      <c r="AG887" s="246"/>
      <c r="AK887" s="249" t="s">
        <v>68</v>
      </c>
      <c r="AL887" s="246"/>
      <c r="AN887" s="246"/>
      <c r="AP887" s="246"/>
      <c r="AR887" s="246"/>
    </row>
    <row r="888" spans="1:44" s="201" customFormat="1" ht="15">
      <c r="A888" s="259"/>
      <c r="B888" s="251"/>
      <c r="C888" s="357" t="s">
        <v>69</v>
      </c>
      <c r="D888" s="357"/>
      <c r="E888" s="357"/>
      <c r="F888" s="252"/>
      <c r="G888" s="253"/>
      <c r="H888" s="253"/>
      <c r="I888" s="253"/>
      <c r="J888" s="262"/>
      <c r="K888" s="253"/>
      <c r="L888" s="255">
        <v>98.1</v>
      </c>
      <c r="M888" s="253"/>
      <c r="N888" s="276">
        <v>3250.06</v>
      </c>
      <c r="AF888" s="237"/>
      <c r="AG888" s="246"/>
      <c r="AJ888" s="249" t="s">
        <v>69</v>
      </c>
      <c r="AL888" s="246"/>
      <c r="AN888" s="246"/>
      <c r="AP888" s="246"/>
      <c r="AR888" s="246"/>
    </row>
    <row r="889" spans="1:44" s="201" customFormat="1" ht="45.75">
      <c r="A889" s="259"/>
      <c r="B889" s="251" t="s">
        <v>251</v>
      </c>
      <c r="C889" s="357" t="s">
        <v>252</v>
      </c>
      <c r="D889" s="357"/>
      <c r="E889" s="357"/>
      <c r="F889" s="252" t="s">
        <v>72</v>
      </c>
      <c r="G889" s="260">
        <v>103</v>
      </c>
      <c r="H889" s="253"/>
      <c r="I889" s="260">
        <v>103</v>
      </c>
      <c r="J889" s="262"/>
      <c r="K889" s="253"/>
      <c r="L889" s="255">
        <v>101.04</v>
      </c>
      <c r="M889" s="253"/>
      <c r="N889" s="276">
        <v>3347.56</v>
      </c>
      <c r="AF889" s="237"/>
      <c r="AG889" s="246"/>
      <c r="AJ889" s="249" t="s">
        <v>252</v>
      </c>
      <c r="AL889" s="246"/>
      <c r="AN889" s="246"/>
      <c r="AP889" s="246"/>
      <c r="AR889" s="246"/>
    </row>
    <row r="890" spans="1:44" s="201" customFormat="1" ht="45.75">
      <c r="A890" s="259"/>
      <c r="B890" s="251" t="s">
        <v>253</v>
      </c>
      <c r="C890" s="357" t="s">
        <v>254</v>
      </c>
      <c r="D890" s="357"/>
      <c r="E890" s="357"/>
      <c r="F890" s="252" t="s">
        <v>72</v>
      </c>
      <c r="G890" s="260">
        <v>59</v>
      </c>
      <c r="H890" s="253"/>
      <c r="I890" s="260">
        <v>59</v>
      </c>
      <c r="J890" s="262"/>
      <c r="K890" s="253"/>
      <c r="L890" s="255">
        <v>57.88</v>
      </c>
      <c r="M890" s="253"/>
      <c r="N890" s="276">
        <v>1917.54</v>
      </c>
      <c r="AF890" s="237"/>
      <c r="AG890" s="246"/>
      <c r="AJ890" s="249" t="s">
        <v>254</v>
      </c>
      <c r="AL890" s="246"/>
      <c r="AN890" s="246"/>
      <c r="AP890" s="246"/>
      <c r="AR890" s="246"/>
    </row>
    <row r="891" spans="1:44" s="201" customFormat="1" ht="15">
      <c r="A891" s="268"/>
      <c r="B891" s="269"/>
      <c r="C891" s="359" t="s">
        <v>75</v>
      </c>
      <c r="D891" s="359"/>
      <c r="E891" s="359"/>
      <c r="F891" s="240"/>
      <c r="G891" s="241"/>
      <c r="H891" s="241"/>
      <c r="I891" s="241"/>
      <c r="J891" s="244"/>
      <c r="K891" s="241"/>
      <c r="L891" s="270">
        <v>355.3</v>
      </c>
      <c r="M891" s="264"/>
      <c r="N891" s="245"/>
      <c r="AF891" s="237"/>
      <c r="AG891" s="246"/>
      <c r="AL891" s="246" t="s">
        <v>75</v>
      </c>
      <c r="AN891" s="246"/>
      <c r="AP891" s="246"/>
      <c r="AR891" s="246"/>
    </row>
    <row r="892" spans="1:44" s="201" customFormat="1" ht="23.25">
      <c r="A892" s="238" t="s">
        <v>508</v>
      </c>
      <c r="B892" s="239" t="s">
        <v>165</v>
      </c>
      <c r="C892" s="359" t="s">
        <v>166</v>
      </c>
      <c r="D892" s="359"/>
      <c r="E892" s="359"/>
      <c r="F892" s="240" t="s">
        <v>128</v>
      </c>
      <c r="G892" s="241">
        <v>0.16639999999999999</v>
      </c>
      <c r="H892" s="242">
        <v>1</v>
      </c>
      <c r="I892" s="243">
        <v>0.16639999999999999</v>
      </c>
      <c r="J892" s="270">
        <v>519.79999999999995</v>
      </c>
      <c r="K892" s="241"/>
      <c r="L892" s="270">
        <v>86.49</v>
      </c>
      <c r="M892" s="241"/>
      <c r="N892" s="245"/>
      <c r="AF892" s="237"/>
      <c r="AG892" s="246" t="s">
        <v>166</v>
      </c>
      <c r="AL892" s="246"/>
      <c r="AN892" s="246"/>
      <c r="AP892" s="246"/>
      <c r="AR892" s="246"/>
    </row>
    <row r="893" spans="1:44" s="201" customFormat="1" ht="15">
      <c r="A893" s="268"/>
      <c r="B893" s="269"/>
      <c r="C893" s="359" t="s">
        <v>75</v>
      </c>
      <c r="D893" s="359"/>
      <c r="E893" s="359"/>
      <c r="F893" s="240"/>
      <c r="G893" s="241"/>
      <c r="H893" s="241"/>
      <c r="I893" s="241"/>
      <c r="J893" s="244"/>
      <c r="K893" s="241"/>
      <c r="L893" s="270">
        <v>86.49</v>
      </c>
      <c r="M893" s="264"/>
      <c r="N893" s="245"/>
      <c r="AF893" s="237"/>
      <c r="AG893" s="246"/>
      <c r="AL893" s="246" t="s">
        <v>75</v>
      </c>
      <c r="AN893" s="246"/>
      <c r="AP893" s="246"/>
      <c r="AR893" s="246"/>
    </row>
    <row r="894" spans="1:44" s="201" customFormat="1" ht="23.25">
      <c r="A894" s="238" t="s">
        <v>510</v>
      </c>
      <c r="B894" s="239" t="s">
        <v>212</v>
      </c>
      <c r="C894" s="359" t="s">
        <v>213</v>
      </c>
      <c r="D894" s="359"/>
      <c r="E894" s="359"/>
      <c r="F894" s="240" t="s">
        <v>214</v>
      </c>
      <c r="G894" s="241">
        <v>0.14000000000000001</v>
      </c>
      <c r="H894" s="242">
        <v>1</v>
      </c>
      <c r="I894" s="298">
        <v>0.14000000000000001</v>
      </c>
      <c r="J894" s="244"/>
      <c r="K894" s="241"/>
      <c r="L894" s="244"/>
      <c r="M894" s="241"/>
      <c r="N894" s="245"/>
      <c r="AF894" s="237"/>
      <c r="AG894" s="246" t="s">
        <v>213</v>
      </c>
      <c r="AL894" s="246"/>
      <c r="AN894" s="246"/>
      <c r="AP894" s="246"/>
      <c r="AR894" s="246"/>
    </row>
    <row r="895" spans="1:44" s="201" customFormat="1" ht="15">
      <c r="A895" s="247"/>
      <c r="B895" s="248"/>
      <c r="C895" s="357" t="s">
        <v>511</v>
      </c>
      <c r="D895" s="357"/>
      <c r="E895" s="357"/>
      <c r="F895" s="357"/>
      <c r="G895" s="357"/>
      <c r="H895" s="357"/>
      <c r="I895" s="357"/>
      <c r="J895" s="357"/>
      <c r="K895" s="357"/>
      <c r="L895" s="357"/>
      <c r="M895" s="357"/>
      <c r="N895" s="361"/>
      <c r="AF895" s="237"/>
      <c r="AG895" s="246"/>
      <c r="AH895" s="249" t="s">
        <v>511</v>
      </c>
      <c r="AL895" s="246"/>
      <c r="AN895" s="246"/>
      <c r="AP895" s="246"/>
      <c r="AR895" s="246"/>
    </row>
    <row r="896" spans="1:44" s="201" customFormat="1" ht="15">
      <c r="A896" s="250"/>
      <c r="B896" s="251" t="s">
        <v>57</v>
      </c>
      <c r="C896" s="357" t="s">
        <v>82</v>
      </c>
      <c r="D896" s="357"/>
      <c r="E896" s="357"/>
      <c r="F896" s="252"/>
      <c r="G896" s="253"/>
      <c r="H896" s="253"/>
      <c r="I896" s="253"/>
      <c r="J896" s="255">
        <v>33.950000000000003</v>
      </c>
      <c r="K896" s="253"/>
      <c r="L896" s="255">
        <v>4.75</v>
      </c>
      <c r="M896" s="257">
        <v>33.130000000000003</v>
      </c>
      <c r="N896" s="258">
        <v>157.37</v>
      </c>
      <c r="AF896" s="237"/>
      <c r="AG896" s="246"/>
      <c r="AI896" s="249" t="s">
        <v>82</v>
      </c>
      <c r="AL896" s="246"/>
      <c r="AN896" s="246"/>
      <c r="AP896" s="246"/>
      <c r="AR896" s="246"/>
    </row>
    <row r="897" spans="1:44" s="201" customFormat="1" ht="15">
      <c r="A897" s="250"/>
      <c r="B897" s="251" t="s">
        <v>62</v>
      </c>
      <c r="C897" s="357" t="s">
        <v>63</v>
      </c>
      <c r="D897" s="357"/>
      <c r="E897" s="357"/>
      <c r="F897" s="252"/>
      <c r="G897" s="253"/>
      <c r="H897" s="253"/>
      <c r="I897" s="253"/>
      <c r="J897" s="255">
        <v>1.31</v>
      </c>
      <c r="K897" s="253"/>
      <c r="L897" s="255">
        <v>0.18</v>
      </c>
      <c r="M897" s="253"/>
      <c r="N897" s="256"/>
      <c r="AF897" s="237"/>
      <c r="AG897" s="246"/>
      <c r="AI897" s="249" t="s">
        <v>63</v>
      </c>
      <c r="AL897" s="246"/>
      <c r="AN897" s="246"/>
      <c r="AP897" s="246"/>
      <c r="AR897" s="246"/>
    </row>
    <row r="898" spans="1:44" s="201" customFormat="1" ht="15">
      <c r="A898" s="250"/>
      <c r="B898" s="251" t="s">
        <v>64</v>
      </c>
      <c r="C898" s="357" t="s">
        <v>65</v>
      </c>
      <c r="D898" s="357"/>
      <c r="E898" s="357"/>
      <c r="F898" s="252"/>
      <c r="G898" s="253"/>
      <c r="H898" s="253"/>
      <c r="I898" s="253"/>
      <c r="J898" s="255">
        <v>0.23</v>
      </c>
      <c r="K898" s="253"/>
      <c r="L898" s="255">
        <v>0.03</v>
      </c>
      <c r="M898" s="257">
        <v>33.130000000000003</v>
      </c>
      <c r="N898" s="258">
        <v>0.99</v>
      </c>
      <c r="AF898" s="237"/>
      <c r="AG898" s="246"/>
      <c r="AI898" s="249" t="s">
        <v>65</v>
      </c>
      <c r="AL898" s="246"/>
      <c r="AN898" s="246"/>
      <c r="AP898" s="246"/>
      <c r="AR898" s="246"/>
    </row>
    <row r="899" spans="1:44" s="201" customFormat="1" ht="15">
      <c r="A899" s="250"/>
      <c r="B899" s="251" t="s">
        <v>91</v>
      </c>
      <c r="C899" s="357" t="s">
        <v>120</v>
      </c>
      <c r="D899" s="357"/>
      <c r="E899" s="357"/>
      <c r="F899" s="252"/>
      <c r="G899" s="253"/>
      <c r="H899" s="253"/>
      <c r="I899" s="253"/>
      <c r="J899" s="255">
        <v>125.65</v>
      </c>
      <c r="K899" s="253"/>
      <c r="L899" s="255">
        <v>17.59</v>
      </c>
      <c r="M899" s="253"/>
      <c r="N899" s="256"/>
      <c r="AF899" s="237"/>
      <c r="AG899" s="246"/>
      <c r="AI899" s="249" t="s">
        <v>120</v>
      </c>
      <c r="AL899" s="246"/>
      <c r="AN899" s="246"/>
      <c r="AP899" s="246"/>
      <c r="AR899" s="246"/>
    </row>
    <row r="900" spans="1:44" s="201" customFormat="1" ht="15">
      <c r="A900" s="259"/>
      <c r="B900" s="251"/>
      <c r="C900" s="357" t="s">
        <v>83</v>
      </c>
      <c r="D900" s="357"/>
      <c r="E900" s="357"/>
      <c r="F900" s="252" t="s">
        <v>67</v>
      </c>
      <c r="G900" s="257">
        <v>3.57</v>
      </c>
      <c r="H900" s="253"/>
      <c r="I900" s="261">
        <v>0.49980000000000002</v>
      </c>
      <c r="J900" s="262"/>
      <c r="K900" s="253"/>
      <c r="L900" s="262"/>
      <c r="M900" s="253"/>
      <c r="N900" s="256"/>
      <c r="AF900" s="237"/>
      <c r="AG900" s="246"/>
      <c r="AJ900" s="249" t="s">
        <v>83</v>
      </c>
      <c r="AL900" s="246"/>
      <c r="AN900" s="246"/>
      <c r="AP900" s="246"/>
      <c r="AR900" s="246"/>
    </row>
    <row r="901" spans="1:44" s="201" customFormat="1" ht="15">
      <c r="A901" s="259"/>
      <c r="B901" s="251"/>
      <c r="C901" s="357" t="s">
        <v>66</v>
      </c>
      <c r="D901" s="357"/>
      <c r="E901" s="357"/>
      <c r="F901" s="252" t="s">
        <v>67</v>
      </c>
      <c r="G901" s="257">
        <v>0.02</v>
      </c>
      <c r="H901" s="253"/>
      <c r="I901" s="261">
        <v>2.8E-3</v>
      </c>
      <c r="J901" s="262"/>
      <c r="K901" s="253"/>
      <c r="L901" s="262"/>
      <c r="M901" s="253"/>
      <c r="N901" s="256"/>
      <c r="AF901" s="237"/>
      <c r="AG901" s="246"/>
      <c r="AJ901" s="249" t="s">
        <v>66</v>
      </c>
      <c r="AL901" s="246"/>
      <c r="AN901" s="246"/>
      <c r="AP901" s="246"/>
      <c r="AR901" s="246"/>
    </row>
    <row r="902" spans="1:44" s="201" customFormat="1" ht="15">
      <c r="A902" s="250"/>
      <c r="B902" s="251"/>
      <c r="C902" s="360" t="s">
        <v>68</v>
      </c>
      <c r="D902" s="360"/>
      <c r="E902" s="360"/>
      <c r="F902" s="263"/>
      <c r="G902" s="264"/>
      <c r="H902" s="264"/>
      <c r="I902" s="264"/>
      <c r="J902" s="266">
        <v>160.91</v>
      </c>
      <c r="K902" s="264"/>
      <c r="L902" s="266">
        <v>22.52</v>
      </c>
      <c r="M902" s="264"/>
      <c r="N902" s="267"/>
      <c r="AF902" s="237"/>
      <c r="AG902" s="246"/>
      <c r="AK902" s="249" t="s">
        <v>68</v>
      </c>
      <c r="AL902" s="246"/>
      <c r="AN902" s="246"/>
      <c r="AP902" s="246"/>
      <c r="AR902" s="246"/>
    </row>
    <row r="903" spans="1:44" s="201" customFormat="1" ht="15">
      <c r="A903" s="259"/>
      <c r="B903" s="251"/>
      <c r="C903" s="357" t="s">
        <v>69</v>
      </c>
      <c r="D903" s="357"/>
      <c r="E903" s="357"/>
      <c r="F903" s="252"/>
      <c r="G903" s="253"/>
      <c r="H903" s="253"/>
      <c r="I903" s="253"/>
      <c r="J903" s="262"/>
      <c r="K903" s="253"/>
      <c r="L903" s="255">
        <v>4.78</v>
      </c>
      <c r="M903" s="253"/>
      <c r="N903" s="258">
        <v>158.36000000000001</v>
      </c>
      <c r="AF903" s="237"/>
      <c r="AG903" s="246"/>
      <c r="AJ903" s="249" t="s">
        <v>69</v>
      </c>
      <c r="AL903" s="246"/>
      <c r="AN903" s="246"/>
      <c r="AP903" s="246"/>
      <c r="AR903" s="246"/>
    </row>
    <row r="904" spans="1:44" s="201" customFormat="1" ht="15">
      <c r="A904" s="259"/>
      <c r="B904" s="251" t="s">
        <v>216</v>
      </c>
      <c r="C904" s="357" t="s">
        <v>217</v>
      </c>
      <c r="D904" s="357"/>
      <c r="E904" s="357"/>
      <c r="F904" s="252" t="s">
        <v>72</v>
      </c>
      <c r="G904" s="260">
        <v>110</v>
      </c>
      <c r="H904" s="253"/>
      <c r="I904" s="260">
        <v>110</v>
      </c>
      <c r="J904" s="262"/>
      <c r="K904" s="253"/>
      <c r="L904" s="255">
        <v>5.26</v>
      </c>
      <c r="M904" s="253"/>
      <c r="N904" s="258">
        <v>174.2</v>
      </c>
      <c r="AF904" s="237"/>
      <c r="AG904" s="246"/>
      <c r="AJ904" s="249" t="s">
        <v>217</v>
      </c>
      <c r="AL904" s="246"/>
      <c r="AN904" s="246"/>
      <c r="AP904" s="246"/>
      <c r="AR904" s="246"/>
    </row>
    <row r="905" spans="1:44" s="201" customFormat="1" ht="15">
      <c r="A905" s="259"/>
      <c r="B905" s="251" t="s">
        <v>218</v>
      </c>
      <c r="C905" s="357" t="s">
        <v>219</v>
      </c>
      <c r="D905" s="357"/>
      <c r="E905" s="357"/>
      <c r="F905" s="252" t="s">
        <v>72</v>
      </c>
      <c r="G905" s="260">
        <v>69</v>
      </c>
      <c r="H905" s="253"/>
      <c r="I905" s="260">
        <v>69</v>
      </c>
      <c r="J905" s="262"/>
      <c r="K905" s="253"/>
      <c r="L905" s="255">
        <v>3.3</v>
      </c>
      <c r="M905" s="253"/>
      <c r="N905" s="258">
        <v>109.27</v>
      </c>
      <c r="AF905" s="237"/>
      <c r="AG905" s="246"/>
      <c r="AJ905" s="249" t="s">
        <v>219</v>
      </c>
      <c r="AL905" s="246"/>
      <c r="AN905" s="246"/>
      <c r="AP905" s="246"/>
      <c r="AR905" s="246"/>
    </row>
    <row r="906" spans="1:44" s="201" customFormat="1" ht="15">
      <c r="A906" s="268"/>
      <c r="B906" s="269"/>
      <c r="C906" s="359" t="s">
        <v>75</v>
      </c>
      <c r="D906" s="359"/>
      <c r="E906" s="359"/>
      <c r="F906" s="240"/>
      <c r="G906" s="241"/>
      <c r="H906" s="241"/>
      <c r="I906" s="241"/>
      <c r="J906" s="244"/>
      <c r="K906" s="241"/>
      <c r="L906" s="270">
        <v>31.08</v>
      </c>
      <c r="M906" s="264"/>
      <c r="N906" s="245"/>
      <c r="AF906" s="237"/>
      <c r="AG906" s="246"/>
      <c r="AL906" s="246" t="s">
        <v>75</v>
      </c>
      <c r="AN906" s="246"/>
      <c r="AP906" s="246"/>
      <c r="AR906" s="246"/>
    </row>
    <row r="907" spans="1:44" s="201" customFormat="1" ht="45.75">
      <c r="A907" s="238" t="s">
        <v>512</v>
      </c>
      <c r="B907" s="239" t="s">
        <v>221</v>
      </c>
      <c r="C907" s="359" t="s">
        <v>222</v>
      </c>
      <c r="D907" s="359"/>
      <c r="E907" s="359"/>
      <c r="F907" s="240" t="s">
        <v>223</v>
      </c>
      <c r="G907" s="241">
        <v>2.8839999999999999</v>
      </c>
      <c r="H907" s="242">
        <v>1</v>
      </c>
      <c r="I907" s="271">
        <v>2.8839999999999999</v>
      </c>
      <c r="J907" s="270">
        <v>15.41</v>
      </c>
      <c r="K907" s="241"/>
      <c r="L907" s="270">
        <v>44.44</v>
      </c>
      <c r="M907" s="241"/>
      <c r="N907" s="245"/>
      <c r="AF907" s="237"/>
      <c r="AG907" s="246" t="s">
        <v>222</v>
      </c>
      <c r="AL907" s="246"/>
      <c r="AN907" s="246"/>
      <c r="AP907" s="246"/>
      <c r="AR907" s="246"/>
    </row>
    <row r="908" spans="1:44" s="201" customFormat="1" ht="15">
      <c r="A908" s="268"/>
      <c r="B908" s="269"/>
      <c r="C908" s="359" t="s">
        <v>75</v>
      </c>
      <c r="D908" s="359"/>
      <c r="E908" s="359"/>
      <c r="F908" s="240"/>
      <c r="G908" s="241"/>
      <c r="H908" s="241"/>
      <c r="I908" s="241"/>
      <c r="J908" s="244"/>
      <c r="K908" s="241"/>
      <c r="L908" s="270">
        <v>44.44</v>
      </c>
      <c r="M908" s="264"/>
      <c r="N908" s="245"/>
      <c r="AF908" s="237"/>
      <c r="AG908" s="246"/>
      <c r="AL908" s="246" t="s">
        <v>75</v>
      </c>
      <c r="AN908" s="246"/>
      <c r="AP908" s="246"/>
      <c r="AR908" s="246"/>
    </row>
    <row r="909" spans="1:44" s="201" customFormat="1" ht="34.5">
      <c r="A909" s="238" t="s">
        <v>513</v>
      </c>
      <c r="B909" s="239" t="s">
        <v>226</v>
      </c>
      <c r="C909" s="359" t="s">
        <v>227</v>
      </c>
      <c r="D909" s="359"/>
      <c r="E909" s="359"/>
      <c r="F909" s="240" t="s">
        <v>214</v>
      </c>
      <c r="G909" s="241">
        <v>0.14000000000000001</v>
      </c>
      <c r="H909" s="242">
        <v>1</v>
      </c>
      <c r="I909" s="298">
        <v>0.14000000000000001</v>
      </c>
      <c r="J909" s="244"/>
      <c r="K909" s="241"/>
      <c r="L909" s="244"/>
      <c r="M909" s="241"/>
      <c r="N909" s="245"/>
      <c r="AF909" s="237"/>
      <c r="AG909" s="246" t="s">
        <v>227</v>
      </c>
      <c r="AL909" s="246"/>
      <c r="AN909" s="246"/>
      <c r="AP909" s="246"/>
      <c r="AR909" s="246"/>
    </row>
    <row r="910" spans="1:44" s="201" customFormat="1" ht="15">
      <c r="A910" s="247"/>
      <c r="B910" s="248"/>
      <c r="C910" s="357" t="s">
        <v>511</v>
      </c>
      <c r="D910" s="357"/>
      <c r="E910" s="357"/>
      <c r="F910" s="357"/>
      <c r="G910" s="357"/>
      <c r="H910" s="357"/>
      <c r="I910" s="357"/>
      <c r="J910" s="357"/>
      <c r="K910" s="357"/>
      <c r="L910" s="357"/>
      <c r="M910" s="357"/>
      <c r="N910" s="361"/>
      <c r="AF910" s="237"/>
      <c r="AG910" s="246"/>
      <c r="AH910" s="249" t="s">
        <v>511</v>
      </c>
      <c r="AL910" s="246"/>
      <c r="AN910" s="246"/>
      <c r="AP910" s="246"/>
      <c r="AR910" s="246"/>
    </row>
    <row r="911" spans="1:44" s="201" customFormat="1" ht="15">
      <c r="A911" s="272"/>
      <c r="B911" s="251" t="s">
        <v>228</v>
      </c>
      <c r="C911" s="356" t="s">
        <v>229</v>
      </c>
      <c r="D911" s="356"/>
      <c r="E911" s="356"/>
      <c r="F911" s="356"/>
      <c r="G911" s="356"/>
      <c r="H911" s="356"/>
      <c r="I911" s="356"/>
      <c r="J911" s="356"/>
      <c r="K911" s="356"/>
      <c r="L911" s="356"/>
      <c r="M911" s="356"/>
      <c r="N911" s="362"/>
      <c r="AF911" s="237"/>
      <c r="AG911" s="246"/>
      <c r="AL911" s="246"/>
      <c r="AM911" s="249" t="s">
        <v>229</v>
      </c>
      <c r="AN911" s="246"/>
      <c r="AP911" s="246"/>
      <c r="AR911" s="246"/>
    </row>
    <row r="912" spans="1:44" s="201" customFormat="1" ht="15">
      <c r="A912" s="250"/>
      <c r="B912" s="251" t="s">
        <v>57</v>
      </c>
      <c r="C912" s="357" t="s">
        <v>82</v>
      </c>
      <c r="D912" s="357"/>
      <c r="E912" s="357"/>
      <c r="F912" s="252"/>
      <c r="G912" s="253"/>
      <c r="H912" s="253"/>
      <c r="I912" s="253"/>
      <c r="J912" s="255">
        <v>31.95</v>
      </c>
      <c r="K912" s="260">
        <v>2</v>
      </c>
      <c r="L912" s="255">
        <v>8.9499999999999993</v>
      </c>
      <c r="M912" s="257">
        <v>33.130000000000003</v>
      </c>
      <c r="N912" s="258">
        <v>296.51</v>
      </c>
      <c r="AF912" s="237"/>
      <c r="AG912" s="246"/>
      <c r="AI912" s="249" t="s">
        <v>82</v>
      </c>
      <c r="AL912" s="246"/>
      <c r="AN912" s="246"/>
      <c r="AP912" s="246"/>
      <c r="AR912" s="246"/>
    </row>
    <row r="913" spans="1:44" s="201" customFormat="1" ht="15">
      <c r="A913" s="250"/>
      <c r="B913" s="251" t="s">
        <v>62</v>
      </c>
      <c r="C913" s="357" t="s">
        <v>63</v>
      </c>
      <c r="D913" s="357"/>
      <c r="E913" s="357"/>
      <c r="F913" s="252"/>
      <c r="G913" s="253"/>
      <c r="H913" s="253"/>
      <c r="I913" s="253"/>
      <c r="J913" s="255">
        <v>3.29</v>
      </c>
      <c r="K913" s="260">
        <v>2</v>
      </c>
      <c r="L913" s="255">
        <v>0.92</v>
      </c>
      <c r="M913" s="253"/>
      <c r="N913" s="256"/>
      <c r="AF913" s="237"/>
      <c r="AG913" s="246"/>
      <c r="AI913" s="249" t="s">
        <v>63</v>
      </c>
      <c r="AL913" s="246"/>
      <c r="AN913" s="246"/>
      <c r="AP913" s="246"/>
      <c r="AR913" s="246"/>
    </row>
    <row r="914" spans="1:44" s="201" customFormat="1" ht="15">
      <c r="A914" s="250"/>
      <c r="B914" s="251" t="s">
        <v>64</v>
      </c>
      <c r="C914" s="357" t="s">
        <v>65</v>
      </c>
      <c r="D914" s="357"/>
      <c r="E914" s="357"/>
      <c r="F914" s="252"/>
      <c r="G914" s="253"/>
      <c r="H914" s="253"/>
      <c r="I914" s="253"/>
      <c r="J914" s="255">
        <v>0.57999999999999996</v>
      </c>
      <c r="K914" s="260">
        <v>2</v>
      </c>
      <c r="L914" s="255">
        <v>0.16</v>
      </c>
      <c r="M914" s="257">
        <v>33.130000000000003</v>
      </c>
      <c r="N914" s="258">
        <v>5.3</v>
      </c>
      <c r="AF914" s="237"/>
      <c r="AG914" s="246"/>
      <c r="AI914" s="249" t="s">
        <v>65</v>
      </c>
      <c r="AL914" s="246"/>
      <c r="AN914" s="246"/>
      <c r="AP914" s="246"/>
      <c r="AR914" s="246"/>
    </row>
    <row r="915" spans="1:44" s="201" customFormat="1" ht="15">
      <c r="A915" s="259"/>
      <c r="B915" s="251"/>
      <c r="C915" s="357" t="s">
        <v>83</v>
      </c>
      <c r="D915" s="357"/>
      <c r="E915" s="357"/>
      <c r="F915" s="252" t="s">
        <v>67</v>
      </c>
      <c r="G915" s="257">
        <v>3.36</v>
      </c>
      <c r="H915" s="260">
        <v>2</v>
      </c>
      <c r="I915" s="261">
        <v>0.94079999999999997</v>
      </c>
      <c r="J915" s="262"/>
      <c r="K915" s="253"/>
      <c r="L915" s="262"/>
      <c r="M915" s="253"/>
      <c r="N915" s="256"/>
      <c r="AF915" s="237"/>
      <c r="AG915" s="246"/>
      <c r="AJ915" s="249" t="s">
        <v>83</v>
      </c>
      <c r="AL915" s="246"/>
      <c r="AN915" s="246"/>
      <c r="AP915" s="246"/>
      <c r="AR915" s="246"/>
    </row>
    <row r="916" spans="1:44" s="201" customFormat="1" ht="15">
      <c r="A916" s="259"/>
      <c r="B916" s="251"/>
      <c r="C916" s="357" t="s">
        <v>66</v>
      </c>
      <c r="D916" s="357"/>
      <c r="E916" s="357"/>
      <c r="F916" s="252" t="s">
        <v>67</v>
      </c>
      <c r="G916" s="257">
        <v>0.05</v>
      </c>
      <c r="H916" s="260">
        <v>2</v>
      </c>
      <c r="I916" s="274">
        <v>1.4E-2</v>
      </c>
      <c r="J916" s="262"/>
      <c r="K916" s="253"/>
      <c r="L916" s="262"/>
      <c r="M916" s="253"/>
      <c r="N916" s="256"/>
      <c r="AF916" s="237"/>
      <c r="AG916" s="246"/>
      <c r="AJ916" s="249" t="s">
        <v>66</v>
      </c>
      <c r="AL916" s="246"/>
      <c r="AN916" s="246"/>
      <c r="AP916" s="246"/>
      <c r="AR916" s="246"/>
    </row>
    <row r="917" spans="1:44" s="201" customFormat="1" ht="15">
      <c r="A917" s="250"/>
      <c r="B917" s="251"/>
      <c r="C917" s="360" t="s">
        <v>68</v>
      </c>
      <c r="D917" s="360"/>
      <c r="E917" s="360"/>
      <c r="F917" s="263"/>
      <c r="G917" s="264"/>
      <c r="H917" s="264"/>
      <c r="I917" s="264"/>
      <c r="J917" s="266">
        <v>35.24</v>
      </c>
      <c r="K917" s="264"/>
      <c r="L917" s="266">
        <v>9.8699999999999992</v>
      </c>
      <c r="M917" s="264"/>
      <c r="N917" s="267"/>
      <c r="AF917" s="237"/>
      <c r="AG917" s="246"/>
      <c r="AK917" s="249" t="s">
        <v>68</v>
      </c>
      <c r="AL917" s="246"/>
      <c r="AN917" s="246"/>
      <c r="AP917" s="246"/>
      <c r="AR917" s="246"/>
    </row>
    <row r="918" spans="1:44" s="201" customFormat="1" ht="15">
      <c r="A918" s="259"/>
      <c r="B918" s="251"/>
      <c r="C918" s="357" t="s">
        <v>69</v>
      </c>
      <c r="D918" s="357"/>
      <c r="E918" s="357"/>
      <c r="F918" s="252"/>
      <c r="G918" s="253"/>
      <c r="H918" s="253"/>
      <c r="I918" s="253"/>
      <c r="J918" s="262"/>
      <c r="K918" s="253"/>
      <c r="L918" s="255">
        <v>9.11</v>
      </c>
      <c r="M918" s="253"/>
      <c r="N918" s="258">
        <v>301.81</v>
      </c>
      <c r="AF918" s="237"/>
      <c r="AG918" s="246"/>
      <c r="AJ918" s="249" t="s">
        <v>69</v>
      </c>
      <c r="AL918" s="246"/>
      <c r="AN918" s="246"/>
      <c r="AP918" s="246"/>
      <c r="AR918" s="246"/>
    </row>
    <row r="919" spans="1:44" s="201" customFormat="1" ht="15">
      <c r="A919" s="259"/>
      <c r="B919" s="251" t="s">
        <v>216</v>
      </c>
      <c r="C919" s="357" t="s">
        <v>217</v>
      </c>
      <c r="D919" s="357"/>
      <c r="E919" s="357"/>
      <c r="F919" s="252" t="s">
        <v>72</v>
      </c>
      <c r="G919" s="260">
        <v>110</v>
      </c>
      <c r="H919" s="253"/>
      <c r="I919" s="260">
        <v>110</v>
      </c>
      <c r="J919" s="262"/>
      <c r="K919" s="253"/>
      <c r="L919" s="255">
        <v>10.02</v>
      </c>
      <c r="M919" s="253"/>
      <c r="N919" s="258">
        <v>331.99</v>
      </c>
      <c r="AF919" s="237"/>
      <c r="AG919" s="246"/>
      <c r="AJ919" s="249" t="s">
        <v>217</v>
      </c>
      <c r="AL919" s="246"/>
      <c r="AN919" s="246"/>
      <c r="AP919" s="246"/>
      <c r="AR919" s="246"/>
    </row>
    <row r="920" spans="1:44" s="201" customFormat="1" ht="15">
      <c r="A920" s="259"/>
      <c r="B920" s="251" t="s">
        <v>218</v>
      </c>
      <c r="C920" s="357" t="s">
        <v>219</v>
      </c>
      <c r="D920" s="357"/>
      <c r="E920" s="357"/>
      <c r="F920" s="252" t="s">
        <v>72</v>
      </c>
      <c r="G920" s="260">
        <v>69</v>
      </c>
      <c r="H920" s="253"/>
      <c r="I920" s="260">
        <v>69</v>
      </c>
      <c r="J920" s="262"/>
      <c r="K920" s="253"/>
      <c r="L920" s="255">
        <v>6.29</v>
      </c>
      <c r="M920" s="253"/>
      <c r="N920" s="258">
        <v>208.25</v>
      </c>
      <c r="AF920" s="237"/>
      <c r="AG920" s="246"/>
      <c r="AJ920" s="249" t="s">
        <v>219</v>
      </c>
      <c r="AL920" s="246"/>
      <c r="AN920" s="246"/>
      <c r="AP920" s="246"/>
      <c r="AR920" s="246"/>
    </row>
    <row r="921" spans="1:44" s="201" customFormat="1" ht="15">
      <c r="A921" s="268"/>
      <c r="B921" s="269"/>
      <c r="C921" s="359" t="s">
        <v>75</v>
      </c>
      <c r="D921" s="359"/>
      <c r="E921" s="359"/>
      <c r="F921" s="240"/>
      <c r="G921" s="241"/>
      <c r="H921" s="241"/>
      <c r="I921" s="241"/>
      <c r="J921" s="244"/>
      <c r="K921" s="241"/>
      <c r="L921" s="270">
        <v>26.18</v>
      </c>
      <c r="M921" s="264"/>
      <c r="N921" s="245"/>
      <c r="AF921" s="237"/>
      <c r="AG921" s="246"/>
      <c r="AL921" s="246" t="s">
        <v>75</v>
      </c>
      <c r="AN921" s="246"/>
      <c r="AP921" s="246"/>
      <c r="AR921" s="246"/>
    </row>
    <row r="922" spans="1:44" s="201" customFormat="1" ht="15">
      <c r="A922" s="238" t="s">
        <v>514</v>
      </c>
      <c r="B922" s="239" t="s">
        <v>231</v>
      </c>
      <c r="C922" s="359" t="s">
        <v>232</v>
      </c>
      <c r="D922" s="359"/>
      <c r="E922" s="359"/>
      <c r="F922" s="240" t="s">
        <v>149</v>
      </c>
      <c r="G922" s="241">
        <v>1.5599999999999999E-2</v>
      </c>
      <c r="H922" s="242">
        <v>1</v>
      </c>
      <c r="I922" s="243">
        <v>1.5599999999999999E-2</v>
      </c>
      <c r="J922" s="277">
        <v>1500</v>
      </c>
      <c r="K922" s="241"/>
      <c r="L922" s="270">
        <v>23.4</v>
      </c>
      <c r="M922" s="241"/>
      <c r="N922" s="245"/>
      <c r="AF922" s="237"/>
      <c r="AG922" s="246" t="s">
        <v>232</v>
      </c>
      <c r="AL922" s="246"/>
      <c r="AN922" s="246"/>
      <c r="AP922" s="246"/>
      <c r="AR922" s="246"/>
    </row>
    <row r="923" spans="1:44" s="201" customFormat="1" ht="15">
      <c r="A923" s="247"/>
      <c r="B923" s="248"/>
      <c r="C923" s="357" t="s">
        <v>515</v>
      </c>
      <c r="D923" s="357"/>
      <c r="E923" s="357"/>
      <c r="F923" s="357"/>
      <c r="G923" s="357"/>
      <c r="H923" s="357"/>
      <c r="I923" s="357"/>
      <c r="J923" s="357"/>
      <c r="K923" s="357"/>
      <c r="L923" s="357"/>
      <c r="M923" s="357"/>
      <c r="N923" s="361"/>
      <c r="AF923" s="237"/>
      <c r="AG923" s="246"/>
      <c r="AH923" s="249" t="s">
        <v>515</v>
      </c>
      <c r="AL923" s="246"/>
      <c r="AN923" s="246"/>
      <c r="AP923" s="246"/>
      <c r="AR923" s="246"/>
    </row>
    <row r="924" spans="1:44" s="201" customFormat="1" ht="15">
      <c r="A924" s="268"/>
      <c r="B924" s="269"/>
      <c r="C924" s="359" t="s">
        <v>75</v>
      </c>
      <c r="D924" s="359"/>
      <c r="E924" s="359"/>
      <c r="F924" s="240"/>
      <c r="G924" s="241"/>
      <c r="H924" s="241"/>
      <c r="I924" s="241"/>
      <c r="J924" s="244"/>
      <c r="K924" s="241"/>
      <c r="L924" s="270">
        <v>23.4</v>
      </c>
      <c r="M924" s="264"/>
      <c r="N924" s="245"/>
      <c r="AF924" s="237"/>
      <c r="AG924" s="246"/>
      <c r="AL924" s="246" t="s">
        <v>75</v>
      </c>
      <c r="AN924" s="246"/>
      <c r="AP924" s="246"/>
      <c r="AR924" s="246"/>
    </row>
    <row r="925" spans="1:44" s="201" customFormat="1" ht="45.75">
      <c r="A925" s="238" t="s">
        <v>516</v>
      </c>
      <c r="B925" s="239" t="s">
        <v>517</v>
      </c>
      <c r="C925" s="359" t="s">
        <v>518</v>
      </c>
      <c r="D925" s="359"/>
      <c r="E925" s="359"/>
      <c r="F925" s="240" t="s">
        <v>214</v>
      </c>
      <c r="G925" s="241">
        <v>4.6800000000000001E-2</v>
      </c>
      <c r="H925" s="242">
        <v>1</v>
      </c>
      <c r="I925" s="243">
        <v>4.6800000000000001E-2</v>
      </c>
      <c r="J925" s="244"/>
      <c r="K925" s="241"/>
      <c r="L925" s="244"/>
      <c r="M925" s="241"/>
      <c r="N925" s="245"/>
      <c r="AF925" s="237"/>
      <c r="AG925" s="246" t="s">
        <v>518</v>
      </c>
      <c r="AL925" s="246"/>
      <c r="AN925" s="246"/>
      <c r="AP925" s="246"/>
      <c r="AR925" s="246"/>
    </row>
    <row r="926" spans="1:44" s="201" customFormat="1" ht="15">
      <c r="A926" s="247"/>
      <c r="B926" s="248"/>
      <c r="C926" s="357" t="s">
        <v>519</v>
      </c>
      <c r="D926" s="357"/>
      <c r="E926" s="357"/>
      <c r="F926" s="357"/>
      <c r="G926" s="357"/>
      <c r="H926" s="357"/>
      <c r="I926" s="357"/>
      <c r="J926" s="357"/>
      <c r="K926" s="357"/>
      <c r="L926" s="357"/>
      <c r="M926" s="357"/>
      <c r="N926" s="361"/>
      <c r="AF926" s="237"/>
      <c r="AG926" s="246"/>
      <c r="AH926" s="249" t="s">
        <v>519</v>
      </c>
      <c r="AL926" s="246"/>
      <c r="AN926" s="246"/>
      <c r="AP926" s="246"/>
      <c r="AR926" s="246"/>
    </row>
    <row r="927" spans="1:44" s="201" customFormat="1" ht="15">
      <c r="A927" s="250"/>
      <c r="B927" s="251" t="s">
        <v>57</v>
      </c>
      <c r="C927" s="357" t="s">
        <v>82</v>
      </c>
      <c r="D927" s="357"/>
      <c r="E927" s="357"/>
      <c r="F927" s="252"/>
      <c r="G927" s="253"/>
      <c r="H927" s="253"/>
      <c r="I927" s="253"/>
      <c r="J927" s="254">
        <v>1321.05</v>
      </c>
      <c r="K927" s="253"/>
      <c r="L927" s="255">
        <v>61.83</v>
      </c>
      <c r="M927" s="257">
        <v>33.130000000000003</v>
      </c>
      <c r="N927" s="276">
        <v>2048.4299999999998</v>
      </c>
      <c r="AF927" s="237"/>
      <c r="AG927" s="246"/>
      <c r="AI927" s="249" t="s">
        <v>82</v>
      </c>
      <c r="AL927" s="246"/>
      <c r="AN927" s="246"/>
      <c r="AP927" s="246"/>
      <c r="AR927" s="246"/>
    </row>
    <row r="928" spans="1:44" s="201" customFormat="1" ht="15">
      <c r="A928" s="250"/>
      <c r="B928" s="251" t="s">
        <v>62</v>
      </c>
      <c r="C928" s="357" t="s">
        <v>63</v>
      </c>
      <c r="D928" s="357"/>
      <c r="E928" s="357"/>
      <c r="F928" s="252"/>
      <c r="G928" s="253"/>
      <c r="H928" s="253"/>
      <c r="I928" s="253"/>
      <c r="J928" s="255">
        <v>7.89</v>
      </c>
      <c r="K928" s="253"/>
      <c r="L928" s="255">
        <v>0.37</v>
      </c>
      <c r="M928" s="253"/>
      <c r="N928" s="256"/>
      <c r="AF928" s="237"/>
      <c r="AG928" s="246"/>
      <c r="AI928" s="249" t="s">
        <v>63</v>
      </c>
      <c r="AL928" s="246"/>
      <c r="AN928" s="246"/>
      <c r="AP928" s="246"/>
      <c r="AR928" s="246"/>
    </row>
    <row r="929" spans="1:44" s="201" customFormat="1" ht="15">
      <c r="A929" s="250"/>
      <c r="B929" s="251" t="s">
        <v>64</v>
      </c>
      <c r="C929" s="357" t="s">
        <v>65</v>
      </c>
      <c r="D929" s="357"/>
      <c r="E929" s="357"/>
      <c r="F929" s="252"/>
      <c r="G929" s="253"/>
      <c r="H929" s="253"/>
      <c r="I929" s="253"/>
      <c r="J929" s="255">
        <v>1.39</v>
      </c>
      <c r="K929" s="253"/>
      <c r="L929" s="255">
        <v>7.0000000000000007E-2</v>
      </c>
      <c r="M929" s="257">
        <v>33.130000000000003</v>
      </c>
      <c r="N929" s="258">
        <v>2.3199999999999998</v>
      </c>
      <c r="AF929" s="237"/>
      <c r="AG929" s="246"/>
      <c r="AI929" s="249" t="s">
        <v>65</v>
      </c>
      <c r="AL929" s="246"/>
      <c r="AN929" s="246"/>
      <c r="AP929" s="246"/>
      <c r="AR929" s="246"/>
    </row>
    <row r="930" spans="1:44" s="201" customFormat="1" ht="15">
      <c r="A930" s="250"/>
      <c r="B930" s="251" t="s">
        <v>91</v>
      </c>
      <c r="C930" s="357" t="s">
        <v>120</v>
      </c>
      <c r="D930" s="357"/>
      <c r="E930" s="357"/>
      <c r="F930" s="252"/>
      <c r="G930" s="253"/>
      <c r="H930" s="253"/>
      <c r="I930" s="253"/>
      <c r="J930" s="254">
        <v>2597.86</v>
      </c>
      <c r="K930" s="253"/>
      <c r="L930" s="255">
        <v>121.58</v>
      </c>
      <c r="M930" s="253"/>
      <c r="N930" s="256"/>
      <c r="AF930" s="237"/>
      <c r="AG930" s="246"/>
      <c r="AI930" s="249" t="s">
        <v>120</v>
      </c>
      <c r="AL930" s="246"/>
      <c r="AN930" s="246"/>
      <c r="AP930" s="246"/>
      <c r="AR930" s="246"/>
    </row>
    <row r="931" spans="1:44" s="201" customFormat="1" ht="15">
      <c r="A931" s="259"/>
      <c r="B931" s="251"/>
      <c r="C931" s="357" t="s">
        <v>83</v>
      </c>
      <c r="D931" s="357"/>
      <c r="E931" s="357"/>
      <c r="F931" s="252" t="s">
        <v>67</v>
      </c>
      <c r="G931" s="257">
        <v>164.72</v>
      </c>
      <c r="H931" s="253"/>
      <c r="I931" s="299">
        <v>7.7088960000000002</v>
      </c>
      <c r="J931" s="262"/>
      <c r="K931" s="253"/>
      <c r="L931" s="262"/>
      <c r="M931" s="253"/>
      <c r="N931" s="256"/>
      <c r="AF931" s="237"/>
      <c r="AG931" s="246"/>
      <c r="AJ931" s="249" t="s">
        <v>83</v>
      </c>
      <c r="AL931" s="246"/>
      <c r="AN931" s="246"/>
      <c r="AP931" s="246"/>
      <c r="AR931" s="246"/>
    </row>
    <row r="932" spans="1:44" s="201" customFormat="1" ht="15">
      <c r="A932" s="259"/>
      <c r="B932" s="251"/>
      <c r="C932" s="357" t="s">
        <v>66</v>
      </c>
      <c r="D932" s="357"/>
      <c r="E932" s="357"/>
      <c r="F932" s="252" t="s">
        <v>67</v>
      </c>
      <c r="G932" s="257">
        <v>0.12</v>
      </c>
      <c r="H932" s="253"/>
      <c r="I932" s="299">
        <v>5.6160000000000003E-3</v>
      </c>
      <c r="J932" s="262"/>
      <c r="K932" s="253"/>
      <c r="L932" s="262"/>
      <c r="M932" s="253"/>
      <c r="N932" s="256"/>
      <c r="AF932" s="237"/>
      <c r="AG932" s="246"/>
      <c r="AJ932" s="249" t="s">
        <v>66</v>
      </c>
      <c r="AL932" s="246"/>
      <c r="AN932" s="246"/>
      <c r="AP932" s="246"/>
      <c r="AR932" s="246"/>
    </row>
    <row r="933" spans="1:44" s="201" customFormat="1" ht="15">
      <c r="A933" s="250"/>
      <c r="B933" s="251"/>
      <c r="C933" s="360" t="s">
        <v>68</v>
      </c>
      <c r="D933" s="360"/>
      <c r="E933" s="360"/>
      <c r="F933" s="263"/>
      <c r="G933" s="264"/>
      <c r="H933" s="264"/>
      <c r="I933" s="264"/>
      <c r="J933" s="265">
        <v>3926.8</v>
      </c>
      <c r="K933" s="264"/>
      <c r="L933" s="266">
        <v>183.78</v>
      </c>
      <c r="M933" s="264"/>
      <c r="N933" s="267"/>
      <c r="AF933" s="237"/>
      <c r="AG933" s="246"/>
      <c r="AK933" s="249" t="s">
        <v>68</v>
      </c>
      <c r="AL933" s="246"/>
      <c r="AN933" s="246"/>
      <c r="AP933" s="246"/>
      <c r="AR933" s="246"/>
    </row>
    <row r="934" spans="1:44" s="201" customFormat="1" ht="15">
      <c r="A934" s="259"/>
      <c r="B934" s="251"/>
      <c r="C934" s="357" t="s">
        <v>69</v>
      </c>
      <c r="D934" s="357"/>
      <c r="E934" s="357"/>
      <c r="F934" s="252"/>
      <c r="G934" s="253"/>
      <c r="H934" s="253"/>
      <c r="I934" s="253"/>
      <c r="J934" s="262"/>
      <c r="K934" s="253"/>
      <c r="L934" s="255">
        <v>61.9</v>
      </c>
      <c r="M934" s="253"/>
      <c r="N934" s="276">
        <v>2050.75</v>
      </c>
      <c r="AF934" s="237"/>
      <c r="AG934" s="246"/>
      <c r="AJ934" s="249" t="s">
        <v>69</v>
      </c>
      <c r="AL934" s="246"/>
      <c r="AN934" s="246"/>
      <c r="AP934" s="246"/>
      <c r="AR934" s="246"/>
    </row>
    <row r="935" spans="1:44" s="201" customFormat="1" ht="15">
      <c r="A935" s="259"/>
      <c r="B935" s="251" t="s">
        <v>520</v>
      </c>
      <c r="C935" s="357" t="s">
        <v>521</v>
      </c>
      <c r="D935" s="357"/>
      <c r="E935" s="357"/>
      <c r="F935" s="252" t="s">
        <v>72</v>
      </c>
      <c r="G935" s="260">
        <v>93</v>
      </c>
      <c r="H935" s="253"/>
      <c r="I935" s="260">
        <v>93</v>
      </c>
      <c r="J935" s="262"/>
      <c r="K935" s="253"/>
      <c r="L935" s="255">
        <v>57.57</v>
      </c>
      <c r="M935" s="253"/>
      <c r="N935" s="276">
        <v>1907.2</v>
      </c>
      <c r="AF935" s="237"/>
      <c r="AG935" s="246"/>
      <c r="AJ935" s="249" t="s">
        <v>521</v>
      </c>
      <c r="AL935" s="246"/>
      <c r="AN935" s="246"/>
      <c r="AP935" s="246"/>
      <c r="AR935" s="246"/>
    </row>
    <row r="936" spans="1:44" s="201" customFormat="1" ht="15">
      <c r="A936" s="259"/>
      <c r="B936" s="251" t="s">
        <v>522</v>
      </c>
      <c r="C936" s="357" t="s">
        <v>523</v>
      </c>
      <c r="D936" s="357"/>
      <c r="E936" s="357"/>
      <c r="F936" s="252" t="s">
        <v>72</v>
      </c>
      <c r="G936" s="260">
        <v>55</v>
      </c>
      <c r="H936" s="253"/>
      <c r="I936" s="260">
        <v>55</v>
      </c>
      <c r="J936" s="262"/>
      <c r="K936" s="253"/>
      <c r="L936" s="255">
        <v>34.049999999999997</v>
      </c>
      <c r="M936" s="253"/>
      <c r="N936" s="276">
        <v>1127.9100000000001</v>
      </c>
      <c r="AF936" s="237"/>
      <c r="AG936" s="246"/>
      <c r="AJ936" s="249" t="s">
        <v>523</v>
      </c>
      <c r="AL936" s="246"/>
      <c r="AN936" s="246"/>
      <c r="AP936" s="246"/>
      <c r="AR936" s="246"/>
    </row>
    <row r="937" spans="1:44" s="201" customFormat="1" ht="15">
      <c r="A937" s="268"/>
      <c r="B937" s="269"/>
      <c r="C937" s="359" t="s">
        <v>75</v>
      </c>
      <c r="D937" s="359"/>
      <c r="E937" s="359"/>
      <c r="F937" s="240"/>
      <c r="G937" s="241"/>
      <c r="H937" s="241"/>
      <c r="I937" s="241"/>
      <c r="J937" s="244"/>
      <c r="K937" s="241"/>
      <c r="L937" s="270">
        <v>275.39999999999998</v>
      </c>
      <c r="M937" s="264"/>
      <c r="N937" s="245"/>
      <c r="AF937" s="237"/>
      <c r="AG937" s="246"/>
      <c r="AL937" s="246" t="s">
        <v>75</v>
      </c>
      <c r="AN937" s="246"/>
      <c r="AP937" s="246"/>
      <c r="AR937" s="246"/>
    </row>
    <row r="938" spans="1:44" s="201" customFormat="1" ht="15">
      <c r="A938" s="238" t="s">
        <v>524</v>
      </c>
      <c r="B938" s="239" t="s">
        <v>231</v>
      </c>
      <c r="C938" s="359" t="s">
        <v>232</v>
      </c>
      <c r="D938" s="359"/>
      <c r="E938" s="359"/>
      <c r="F938" s="240" t="s">
        <v>149</v>
      </c>
      <c r="G938" s="241">
        <v>1.4999999999999999E-2</v>
      </c>
      <c r="H938" s="242">
        <v>1</v>
      </c>
      <c r="I938" s="271">
        <v>1.4999999999999999E-2</v>
      </c>
      <c r="J938" s="277">
        <v>1500</v>
      </c>
      <c r="K938" s="241"/>
      <c r="L938" s="270">
        <v>22.5</v>
      </c>
      <c r="M938" s="241"/>
      <c r="N938" s="245"/>
      <c r="AF938" s="237"/>
      <c r="AG938" s="246" t="s">
        <v>232</v>
      </c>
      <c r="AL938" s="246"/>
      <c r="AN938" s="246"/>
      <c r="AP938" s="246"/>
      <c r="AR938" s="246"/>
    </row>
    <row r="939" spans="1:44" s="201" customFormat="1" ht="15">
      <c r="A939" s="268"/>
      <c r="B939" s="269"/>
      <c r="C939" s="359" t="s">
        <v>75</v>
      </c>
      <c r="D939" s="359"/>
      <c r="E939" s="359"/>
      <c r="F939" s="240"/>
      <c r="G939" s="241"/>
      <c r="H939" s="241"/>
      <c r="I939" s="241"/>
      <c r="J939" s="244"/>
      <c r="K939" s="241"/>
      <c r="L939" s="270">
        <v>22.5</v>
      </c>
      <c r="M939" s="264"/>
      <c r="N939" s="245"/>
      <c r="AF939" s="237"/>
      <c r="AG939" s="246"/>
      <c r="AL939" s="246" t="s">
        <v>75</v>
      </c>
      <c r="AN939" s="246"/>
      <c r="AP939" s="246"/>
      <c r="AR939" s="246"/>
    </row>
    <row r="940" spans="1:44" s="201" customFormat="1" ht="34.5">
      <c r="A940" s="238" t="s">
        <v>525</v>
      </c>
      <c r="B940" s="239" t="s">
        <v>526</v>
      </c>
      <c r="C940" s="359" t="s">
        <v>527</v>
      </c>
      <c r="D940" s="359"/>
      <c r="E940" s="359"/>
      <c r="F940" s="240" t="s">
        <v>128</v>
      </c>
      <c r="G940" s="241">
        <v>0.14699999999999999</v>
      </c>
      <c r="H940" s="242">
        <v>1</v>
      </c>
      <c r="I940" s="271">
        <v>0.14699999999999999</v>
      </c>
      <c r="J940" s="277">
        <v>1611.84</v>
      </c>
      <c r="K940" s="241"/>
      <c r="L940" s="270">
        <v>236.94</v>
      </c>
      <c r="M940" s="241"/>
      <c r="N940" s="245"/>
      <c r="AF940" s="237"/>
      <c r="AG940" s="246" t="s">
        <v>527</v>
      </c>
      <c r="AL940" s="246"/>
      <c r="AN940" s="246"/>
      <c r="AP940" s="246"/>
      <c r="AR940" s="246"/>
    </row>
    <row r="941" spans="1:44" s="201" customFormat="1" ht="15">
      <c r="A941" s="268"/>
      <c r="B941" s="269"/>
      <c r="C941" s="359" t="s">
        <v>75</v>
      </c>
      <c r="D941" s="359"/>
      <c r="E941" s="359"/>
      <c r="F941" s="240"/>
      <c r="G941" s="241"/>
      <c r="H941" s="241"/>
      <c r="I941" s="241"/>
      <c r="J941" s="244"/>
      <c r="K941" s="241"/>
      <c r="L941" s="270">
        <v>236.94</v>
      </c>
      <c r="M941" s="264"/>
      <c r="N941" s="245"/>
      <c r="AF941" s="237"/>
      <c r="AG941" s="246"/>
      <c r="AL941" s="246" t="s">
        <v>75</v>
      </c>
      <c r="AN941" s="246"/>
      <c r="AP941" s="246"/>
      <c r="AR941" s="246"/>
    </row>
    <row r="942" spans="1:44" s="201" customFormat="1" ht="15">
      <c r="A942" s="363" t="s">
        <v>528</v>
      </c>
      <c r="B942" s="364"/>
      <c r="C942" s="364"/>
      <c r="D942" s="364"/>
      <c r="E942" s="364"/>
      <c r="F942" s="364"/>
      <c r="G942" s="364"/>
      <c r="H942" s="364"/>
      <c r="I942" s="364"/>
      <c r="J942" s="364"/>
      <c r="K942" s="364"/>
      <c r="L942" s="364"/>
      <c r="M942" s="364"/>
      <c r="N942" s="365"/>
      <c r="AF942" s="237"/>
      <c r="AG942" s="246"/>
      <c r="AL942" s="246"/>
      <c r="AN942" s="246"/>
      <c r="AP942" s="246"/>
      <c r="AR942" s="246" t="s">
        <v>528</v>
      </c>
    </row>
    <row r="943" spans="1:44" s="201" customFormat="1" ht="34.5">
      <c r="A943" s="238" t="s">
        <v>529</v>
      </c>
      <c r="B943" s="239" t="s">
        <v>530</v>
      </c>
      <c r="C943" s="359" t="s">
        <v>531</v>
      </c>
      <c r="D943" s="359"/>
      <c r="E943" s="359"/>
      <c r="F943" s="240" t="s">
        <v>78</v>
      </c>
      <c r="G943" s="241">
        <v>3.9199999999999999E-2</v>
      </c>
      <c r="H943" s="242">
        <v>1</v>
      </c>
      <c r="I943" s="243">
        <v>3.9199999999999999E-2</v>
      </c>
      <c r="J943" s="244"/>
      <c r="K943" s="241"/>
      <c r="L943" s="244"/>
      <c r="M943" s="241"/>
      <c r="N943" s="245"/>
      <c r="AF943" s="237"/>
      <c r="AG943" s="246" t="s">
        <v>531</v>
      </c>
      <c r="AL943" s="246"/>
      <c r="AN943" s="246"/>
      <c r="AP943" s="246"/>
      <c r="AR943" s="246"/>
    </row>
    <row r="944" spans="1:44" s="201" customFormat="1" ht="15">
      <c r="A944" s="247"/>
      <c r="B944" s="248"/>
      <c r="C944" s="357" t="s">
        <v>532</v>
      </c>
      <c r="D944" s="357"/>
      <c r="E944" s="357"/>
      <c r="F944" s="357"/>
      <c r="G944" s="357"/>
      <c r="H944" s="357"/>
      <c r="I944" s="357"/>
      <c r="J944" s="357"/>
      <c r="K944" s="357"/>
      <c r="L944" s="357"/>
      <c r="M944" s="357"/>
      <c r="N944" s="361"/>
      <c r="AF944" s="237"/>
      <c r="AG944" s="246"/>
      <c r="AH944" s="249" t="s">
        <v>532</v>
      </c>
      <c r="AL944" s="246"/>
      <c r="AN944" s="246"/>
      <c r="AP944" s="246"/>
      <c r="AR944" s="246"/>
    </row>
    <row r="945" spans="1:44" s="201" customFormat="1" ht="15">
      <c r="A945" s="250"/>
      <c r="B945" s="251" t="s">
        <v>57</v>
      </c>
      <c r="C945" s="357" t="s">
        <v>82</v>
      </c>
      <c r="D945" s="357"/>
      <c r="E945" s="357"/>
      <c r="F945" s="252"/>
      <c r="G945" s="253"/>
      <c r="H945" s="253"/>
      <c r="I945" s="253"/>
      <c r="J945" s="255">
        <v>920.4</v>
      </c>
      <c r="K945" s="253"/>
      <c r="L945" s="255">
        <v>36.08</v>
      </c>
      <c r="M945" s="257">
        <v>33.130000000000003</v>
      </c>
      <c r="N945" s="276">
        <v>1195.33</v>
      </c>
      <c r="AF945" s="237"/>
      <c r="AG945" s="246"/>
      <c r="AI945" s="249" t="s">
        <v>82</v>
      </c>
      <c r="AL945" s="246"/>
      <c r="AN945" s="246"/>
      <c r="AP945" s="246"/>
      <c r="AR945" s="246"/>
    </row>
    <row r="946" spans="1:44" s="201" customFormat="1" ht="15">
      <c r="A946" s="259"/>
      <c r="B946" s="251"/>
      <c r="C946" s="357" t="s">
        <v>83</v>
      </c>
      <c r="D946" s="357"/>
      <c r="E946" s="357"/>
      <c r="F946" s="252" t="s">
        <v>67</v>
      </c>
      <c r="G946" s="260">
        <v>118</v>
      </c>
      <c r="H946" s="253"/>
      <c r="I946" s="261">
        <v>4.6256000000000004</v>
      </c>
      <c r="J946" s="262"/>
      <c r="K946" s="253"/>
      <c r="L946" s="262"/>
      <c r="M946" s="253"/>
      <c r="N946" s="256"/>
      <c r="AF946" s="237"/>
      <c r="AG946" s="246"/>
      <c r="AJ946" s="249" t="s">
        <v>83</v>
      </c>
      <c r="AL946" s="246"/>
      <c r="AN946" s="246"/>
      <c r="AP946" s="246"/>
      <c r="AR946" s="246"/>
    </row>
    <row r="947" spans="1:44" s="201" customFormat="1" ht="15">
      <c r="A947" s="250"/>
      <c r="B947" s="251"/>
      <c r="C947" s="360" t="s">
        <v>68</v>
      </c>
      <c r="D947" s="360"/>
      <c r="E947" s="360"/>
      <c r="F947" s="263"/>
      <c r="G947" s="264"/>
      <c r="H947" s="264"/>
      <c r="I947" s="264"/>
      <c r="J947" s="266">
        <v>920.4</v>
      </c>
      <c r="K947" s="264"/>
      <c r="L947" s="266">
        <v>36.08</v>
      </c>
      <c r="M947" s="264"/>
      <c r="N947" s="267"/>
      <c r="AF947" s="237"/>
      <c r="AG947" s="246"/>
      <c r="AK947" s="249" t="s">
        <v>68</v>
      </c>
      <c r="AL947" s="246"/>
      <c r="AN947" s="246"/>
      <c r="AP947" s="246"/>
      <c r="AR947" s="246"/>
    </row>
    <row r="948" spans="1:44" s="201" customFormat="1" ht="15">
      <c r="A948" s="259"/>
      <c r="B948" s="251"/>
      <c r="C948" s="357" t="s">
        <v>69</v>
      </c>
      <c r="D948" s="357"/>
      <c r="E948" s="357"/>
      <c r="F948" s="252"/>
      <c r="G948" s="253"/>
      <c r="H948" s="253"/>
      <c r="I948" s="253"/>
      <c r="J948" s="262"/>
      <c r="K948" s="253"/>
      <c r="L948" s="255">
        <v>36.08</v>
      </c>
      <c r="M948" s="253"/>
      <c r="N948" s="276">
        <v>1195.33</v>
      </c>
      <c r="AF948" s="237"/>
      <c r="AG948" s="246"/>
      <c r="AJ948" s="249" t="s">
        <v>69</v>
      </c>
      <c r="AL948" s="246"/>
      <c r="AN948" s="246"/>
      <c r="AP948" s="246"/>
      <c r="AR948" s="246"/>
    </row>
    <row r="949" spans="1:44" s="201" customFormat="1" ht="23.25">
      <c r="A949" s="259"/>
      <c r="B949" s="251" t="s">
        <v>84</v>
      </c>
      <c r="C949" s="357" t="s">
        <v>85</v>
      </c>
      <c r="D949" s="357"/>
      <c r="E949" s="357"/>
      <c r="F949" s="252" t="s">
        <v>72</v>
      </c>
      <c r="G949" s="260">
        <v>89</v>
      </c>
      <c r="H949" s="253"/>
      <c r="I949" s="260">
        <v>89</v>
      </c>
      <c r="J949" s="262"/>
      <c r="K949" s="253"/>
      <c r="L949" s="255">
        <v>32.11</v>
      </c>
      <c r="M949" s="253"/>
      <c r="N949" s="276">
        <v>1063.8399999999999</v>
      </c>
      <c r="AF949" s="237"/>
      <c r="AG949" s="246"/>
      <c r="AJ949" s="249" t="s">
        <v>85</v>
      </c>
      <c r="AL949" s="246"/>
      <c r="AN949" s="246"/>
      <c r="AP949" s="246"/>
      <c r="AR949" s="246"/>
    </row>
    <row r="950" spans="1:44" s="201" customFormat="1" ht="23.25">
      <c r="A950" s="259"/>
      <c r="B950" s="251" t="s">
        <v>86</v>
      </c>
      <c r="C950" s="357" t="s">
        <v>87</v>
      </c>
      <c r="D950" s="357"/>
      <c r="E950" s="357"/>
      <c r="F950" s="252" t="s">
        <v>72</v>
      </c>
      <c r="G950" s="260">
        <v>40</v>
      </c>
      <c r="H950" s="253"/>
      <c r="I950" s="260">
        <v>40</v>
      </c>
      <c r="J950" s="262"/>
      <c r="K950" s="253"/>
      <c r="L950" s="255">
        <v>14.43</v>
      </c>
      <c r="M950" s="253"/>
      <c r="N950" s="258">
        <v>478.13</v>
      </c>
      <c r="AF950" s="237"/>
      <c r="AG950" s="246"/>
      <c r="AJ950" s="249" t="s">
        <v>87</v>
      </c>
      <c r="AL950" s="246"/>
      <c r="AN950" s="246"/>
      <c r="AP950" s="246"/>
      <c r="AR950" s="246"/>
    </row>
    <row r="951" spans="1:44" s="201" customFormat="1" ht="15">
      <c r="A951" s="268"/>
      <c r="B951" s="269"/>
      <c r="C951" s="359" t="s">
        <v>75</v>
      </c>
      <c r="D951" s="359"/>
      <c r="E951" s="359"/>
      <c r="F951" s="240"/>
      <c r="G951" s="241"/>
      <c r="H951" s="241"/>
      <c r="I951" s="241"/>
      <c r="J951" s="244"/>
      <c r="K951" s="241"/>
      <c r="L951" s="270">
        <v>82.62</v>
      </c>
      <c r="M951" s="264"/>
      <c r="N951" s="245"/>
      <c r="AF951" s="237"/>
      <c r="AG951" s="246"/>
      <c r="AL951" s="246" t="s">
        <v>75</v>
      </c>
      <c r="AN951" s="246"/>
      <c r="AP951" s="246"/>
      <c r="AR951" s="246"/>
    </row>
    <row r="952" spans="1:44" s="201" customFormat="1" ht="23.25">
      <c r="A952" s="238" t="s">
        <v>533</v>
      </c>
      <c r="B952" s="239" t="s">
        <v>96</v>
      </c>
      <c r="C952" s="359" t="s">
        <v>534</v>
      </c>
      <c r="D952" s="359"/>
      <c r="E952" s="359"/>
      <c r="F952" s="240" t="s">
        <v>78</v>
      </c>
      <c r="G952" s="241">
        <v>3.9199999999999999E-2</v>
      </c>
      <c r="H952" s="242">
        <v>1</v>
      </c>
      <c r="I952" s="243">
        <v>3.9199999999999999E-2</v>
      </c>
      <c r="J952" s="244"/>
      <c r="K952" s="241"/>
      <c r="L952" s="244"/>
      <c r="M952" s="241"/>
      <c r="N952" s="245"/>
      <c r="AF952" s="237"/>
      <c r="AG952" s="246" t="s">
        <v>534</v>
      </c>
      <c r="AL952" s="246"/>
      <c r="AN952" s="246"/>
      <c r="AP952" s="246"/>
      <c r="AR952" s="246"/>
    </row>
    <row r="953" spans="1:44" s="201" customFormat="1" ht="15">
      <c r="A953" s="247"/>
      <c r="B953" s="248"/>
      <c r="C953" s="357" t="s">
        <v>532</v>
      </c>
      <c r="D953" s="357"/>
      <c r="E953" s="357"/>
      <c r="F953" s="357"/>
      <c r="G953" s="357"/>
      <c r="H953" s="357"/>
      <c r="I953" s="357"/>
      <c r="J953" s="357"/>
      <c r="K953" s="357"/>
      <c r="L953" s="357"/>
      <c r="M953" s="357"/>
      <c r="N953" s="361"/>
      <c r="AF953" s="237"/>
      <c r="AG953" s="246"/>
      <c r="AH953" s="249" t="s">
        <v>532</v>
      </c>
      <c r="AL953" s="246"/>
      <c r="AN953" s="246"/>
      <c r="AP953" s="246"/>
      <c r="AR953" s="246"/>
    </row>
    <row r="954" spans="1:44" s="201" customFormat="1" ht="15">
      <c r="A954" s="250"/>
      <c r="B954" s="251" t="s">
        <v>57</v>
      </c>
      <c r="C954" s="357" t="s">
        <v>82</v>
      </c>
      <c r="D954" s="357"/>
      <c r="E954" s="357"/>
      <c r="F954" s="252"/>
      <c r="G954" s="253"/>
      <c r="H954" s="253"/>
      <c r="I954" s="253"/>
      <c r="J954" s="255">
        <v>663.75</v>
      </c>
      <c r="K954" s="253"/>
      <c r="L954" s="255">
        <v>26.02</v>
      </c>
      <c r="M954" s="257">
        <v>33.130000000000003</v>
      </c>
      <c r="N954" s="258">
        <v>862.04</v>
      </c>
      <c r="AF954" s="237"/>
      <c r="AG954" s="246"/>
      <c r="AI954" s="249" t="s">
        <v>82</v>
      </c>
      <c r="AL954" s="246"/>
      <c r="AN954" s="246"/>
      <c r="AP954" s="246"/>
      <c r="AR954" s="246"/>
    </row>
    <row r="955" spans="1:44" s="201" customFormat="1" ht="15">
      <c r="A955" s="259"/>
      <c r="B955" s="251"/>
      <c r="C955" s="357" t="s">
        <v>83</v>
      </c>
      <c r="D955" s="357"/>
      <c r="E955" s="357"/>
      <c r="F955" s="252" t="s">
        <v>67</v>
      </c>
      <c r="G955" s="273">
        <v>88.5</v>
      </c>
      <c r="H955" s="253"/>
      <c r="I955" s="261">
        <v>3.4691999999999998</v>
      </c>
      <c r="J955" s="262"/>
      <c r="K955" s="253"/>
      <c r="L955" s="262"/>
      <c r="M955" s="253"/>
      <c r="N955" s="256"/>
      <c r="AF955" s="237"/>
      <c r="AG955" s="246"/>
      <c r="AJ955" s="249" t="s">
        <v>83</v>
      </c>
      <c r="AL955" s="246"/>
      <c r="AN955" s="246"/>
      <c r="AP955" s="246"/>
      <c r="AR955" s="246"/>
    </row>
    <row r="956" spans="1:44" s="201" customFormat="1" ht="15">
      <c r="A956" s="250"/>
      <c r="B956" s="251"/>
      <c r="C956" s="360" t="s">
        <v>68</v>
      </c>
      <c r="D956" s="360"/>
      <c r="E956" s="360"/>
      <c r="F956" s="263"/>
      <c r="G956" s="264"/>
      <c r="H956" s="264"/>
      <c r="I956" s="264"/>
      <c r="J956" s="266">
        <v>663.75</v>
      </c>
      <c r="K956" s="264"/>
      <c r="L956" s="266">
        <v>26.02</v>
      </c>
      <c r="M956" s="264"/>
      <c r="N956" s="267"/>
      <c r="AF956" s="237"/>
      <c r="AG956" s="246"/>
      <c r="AK956" s="249" t="s">
        <v>68</v>
      </c>
      <c r="AL956" s="246"/>
      <c r="AN956" s="246"/>
      <c r="AP956" s="246"/>
      <c r="AR956" s="246"/>
    </row>
    <row r="957" spans="1:44" s="201" customFormat="1" ht="15">
      <c r="A957" s="259"/>
      <c r="B957" s="251"/>
      <c r="C957" s="357" t="s">
        <v>69</v>
      </c>
      <c r="D957" s="357"/>
      <c r="E957" s="357"/>
      <c r="F957" s="252"/>
      <c r="G957" s="253"/>
      <c r="H957" s="253"/>
      <c r="I957" s="253"/>
      <c r="J957" s="262"/>
      <c r="K957" s="253"/>
      <c r="L957" s="255">
        <v>26.02</v>
      </c>
      <c r="M957" s="253"/>
      <c r="N957" s="258">
        <v>862.04</v>
      </c>
      <c r="AF957" s="237"/>
      <c r="AG957" s="246"/>
      <c r="AJ957" s="249" t="s">
        <v>69</v>
      </c>
      <c r="AL957" s="246"/>
      <c r="AN957" s="246"/>
      <c r="AP957" s="246"/>
      <c r="AR957" s="246"/>
    </row>
    <row r="958" spans="1:44" s="201" customFormat="1" ht="23.25">
      <c r="A958" s="259"/>
      <c r="B958" s="251" t="s">
        <v>84</v>
      </c>
      <c r="C958" s="357" t="s">
        <v>85</v>
      </c>
      <c r="D958" s="357"/>
      <c r="E958" s="357"/>
      <c r="F958" s="252" t="s">
        <v>72</v>
      </c>
      <c r="G958" s="260">
        <v>89</v>
      </c>
      <c r="H958" s="253"/>
      <c r="I958" s="260">
        <v>89</v>
      </c>
      <c r="J958" s="262"/>
      <c r="K958" s="253"/>
      <c r="L958" s="255">
        <v>23.16</v>
      </c>
      <c r="M958" s="253"/>
      <c r="N958" s="258">
        <v>767.22</v>
      </c>
      <c r="AF958" s="237"/>
      <c r="AG958" s="246"/>
      <c r="AJ958" s="249" t="s">
        <v>85</v>
      </c>
      <c r="AL958" s="246"/>
      <c r="AN958" s="246"/>
      <c r="AP958" s="246"/>
      <c r="AR958" s="246"/>
    </row>
    <row r="959" spans="1:44" s="201" customFormat="1" ht="23.25">
      <c r="A959" s="259"/>
      <c r="B959" s="251" t="s">
        <v>86</v>
      </c>
      <c r="C959" s="357" t="s">
        <v>87</v>
      </c>
      <c r="D959" s="357"/>
      <c r="E959" s="357"/>
      <c r="F959" s="252" t="s">
        <v>72</v>
      </c>
      <c r="G959" s="260">
        <v>40</v>
      </c>
      <c r="H959" s="253"/>
      <c r="I959" s="260">
        <v>40</v>
      </c>
      <c r="J959" s="262"/>
      <c r="K959" s="253"/>
      <c r="L959" s="255">
        <v>10.41</v>
      </c>
      <c r="M959" s="253"/>
      <c r="N959" s="258">
        <v>344.82</v>
      </c>
      <c r="AF959" s="237"/>
      <c r="AG959" s="246"/>
      <c r="AJ959" s="249" t="s">
        <v>87</v>
      </c>
      <c r="AL959" s="246"/>
      <c r="AN959" s="246"/>
      <c r="AP959" s="246"/>
      <c r="AR959" s="246"/>
    </row>
    <row r="960" spans="1:44" s="201" customFormat="1" ht="15">
      <c r="A960" s="268"/>
      <c r="B960" s="269"/>
      <c r="C960" s="359" t="s">
        <v>75</v>
      </c>
      <c r="D960" s="359"/>
      <c r="E960" s="359"/>
      <c r="F960" s="240"/>
      <c r="G960" s="241"/>
      <c r="H960" s="241"/>
      <c r="I960" s="241"/>
      <c r="J960" s="244"/>
      <c r="K960" s="241"/>
      <c r="L960" s="270">
        <v>59.59</v>
      </c>
      <c r="M960" s="264"/>
      <c r="N960" s="245"/>
      <c r="AF960" s="237"/>
      <c r="AG960" s="246"/>
      <c r="AL960" s="246" t="s">
        <v>75</v>
      </c>
      <c r="AN960" s="246"/>
      <c r="AP960" s="246"/>
      <c r="AR960" s="246"/>
    </row>
    <row r="961" spans="1:44" s="201" customFormat="1" ht="23.25">
      <c r="A961" s="238" t="s">
        <v>535</v>
      </c>
      <c r="B961" s="239" t="s">
        <v>536</v>
      </c>
      <c r="C961" s="359" t="s">
        <v>537</v>
      </c>
      <c r="D961" s="359"/>
      <c r="E961" s="359"/>
      <c r="F961" s="240" t="s">
        <v>78</v>
      </c>
      <c r="G961" s="241">
        <v>2.8000000000000001E-2</v>
      </c>
      <c r="H961" s="242">
        <v>1</v>
      </c>
      <c r="I961" s="271">
        <v>2.8000000000000001E-2</v>
      </c>
      <c r="J961" s="244"/>
      <c r="K961" s="241"/>
      <c r="L961" s="244"/>
      <c r="M961" s="241"/>
      <c r="N961" s="245"/>
      <c r="AF961" s="237"/>
      <c r="AG961" s="246" t="s">
        <v>537</v>
      </c>
      <c r="AL961" s="246"/>
      <c r="AN961" s="246"/>
      <c r="AP961" s="246"/>
      <c r="AR961" s="246"/>
    </row>
    <row r="962" spans="1:44" s="201" customFormat="1" ht="15">
      <c r="A962" s="247"/>
      <c r="B962" s="248"/>
      <c r="C962" s="357" t="s">
        <v>341</v>
      </c>
      <c r="D962" s="357"/>
      <c r="E962" s="357"/>
      <c r="F962" s="357"/>
      <c r="G962" s="357"/>
      <c r="H962" s="357"/>
      <c r="I962" s="357"/>
      <c r="J962" s="357"/>
      <c r="K962" s="357"/>
      <c r="L962" s="357"/>
      <c r="M962" s="357"/>
      <c r="N962" s="361"/>
      <c r="AF962" s="237"/>
      <c r="AG962" s="246"/>
      <c r="AH962" s="249" t="s">
        <v>341</v>
      </c>
      <c r="AL962" s="246"/>
      <c r="AN962" s="246"/>
      <c r="AP962" s="246"/>
      <c r="AR962" s="246"/>
    </row>
    <row r="963" spans="1:44" s="201" customFormat="1" ht="15">
      <c r="A963" s="250"/>
      <c r="B963" s="251" t="s">
        <v>57</v>
      </c>
      <c r="C963" s="357" t="s">
        <v>82</v>
      </c>
      <c r="D963" s="357"/>
      <c r="E963" s="357"/>
      <c r="F963" s="252"/>
      <c r="G963" s="253"/>
      <c r="H963" s="253"/>
      <c r="I963" s="253"/>
      <c r="J963" s="254">
        <v>1526.87</v>
      </c>
      <c r="K963" s="253"/>
      <c r="L963" s="255">
        <v>42.75</v>
      </c>
      <c r="M963" s="257">
        <v>33.130000000000003</v>
      </c>
      <c r="N963" s="276">
        <v>1416.31</v>
      </c>
      <c r="AF963" s="237"/>
      <c r="AG963" s="246"/>
      <c r="AI963" s="249" t="s">
        <v>82</v>
      </c>
      <c r="AL963" s="246"/>
      <c r="AN963" s="246"/>
      <c r="AP963" s="246"/>
      <c r="AR963" s="246"/>
    </row>
    <row r="964" spans="1:44" s="201" customFormat="1" ht="15">
      <c r="A964" s="250"/>
      <c r="B964" s="251" t="s">
        <v>62</v>
      </c>
      <c r="C964" s="357" t="s">
        <v>63</v>
      </c>
      <c r="D964" s="357"/>
      <c r="E964" s="357"/>
      <c r="F964" s="252"/>
      <c r="G964" s="253"/>
      <c r="H964" s="253"/>
      <c r="I964" s="253"/>
      <c r="J964" s="254">
        <v>2518.58</v>
      </c>
      <c r="K964" s="253"/>
      <c r="L964" s="255">
        <v>70.52</v>
      </c>
      <c r="M964" s="253"/>
      <c r="N964" s="256"/>
      <c r="AF964" s="237"/>
      <c r="AG964" s="246"/>
      <c r="AI964" s="249" t="s">
        <v>63</v>
      </c>
      <c r="AL964" s="246"/>
      <c r="AN964" s="246"/>
      <c r="AP964" s="246"/>
      <c r="AR964" s="246"/>
    </row>
    <row r="965" spans="1:44" s="201" customFormat="1" ht="15">
      <c r="A965" s="250"/>
      <c r="B965" s="251" t="s">
        <v>64</v>
      </c>
      <c r="C965" s="357" t="s">
        <v>65</v>
      </c>
      <c r="D965" s="357"/>
      <c r="E965" s="357"/>
      <c r="F965" s="252"/>
      <c r="G965" s="253"/>
      <c r="H965" s="253"/>
      <c r="I965" s="253"/>
      <c r="J965" s="255">
        <v>382.14</v>
      </c>
      <c r="K965" s="253"/>
      <c r="L965" s="255">
        <v>10.7</v>
      </c>
      <c r="M965" s="257">
        <v>33.130000000000003</v>
      </c>
      <c r="N965" s="258">
        <v>354.49</v>
      </c>
      <c r="AF965" s="237"/>
      <c r="AG965" s="246"/>
      <c r="AI965" s="249" t="s">
        <v>65</v>
      </c>
      <c r="AL965" s="246"/>
      <c r="AN965" s="246"/>
      <c r="AP965" s="246"/>
      <c r="AR965" s="246"/>
    </row>
    <row r="966" spans="1:44" s="201" customFormat="1" ht="15">
      <c r="A966" s="250"/>
      <c r="B966" s="251" t="s">
        <v>91</v>
      </c>
      <c r="C966" s="357" t="s">
        <v>120</v>
      </c>
      <c r="D966" s="357"/>
      <c r="E966" s="357"/>
      <c r="F966" s="252"/>
      <c r="G966" s="253"/>
      <c r="H966" s="253"/>
      <c r="I966" s="253"/>
      <c r="J966" s="255">
        <v>488.42</v>
      </c>
      <c r="K966" s="253"/>
      <c r="L966" s="255">
        <v>13.68</v>
      </c>
      <c r="M966" s="253"/>
      <c r="N966" s="256"/>
      <c r="AF966" s="237"/>
      <c r="AG966" s="246"/>
      <c r="AI966" s="249" t="s">
        <v>120</v>
      </c>
      <c r="AL966" s="246"/>
      <c r="AN966" s="246"/>
      <c r="AP966" s="246"/>
      <c r="AR966" s="246"/>
    </row>
    <row r="967" spans="1:44" s="201" customFormat="1" ht="15">
      <c r="A967" s="259"/>
      <c r="B967" s="251"/>
      <c r="C967" s="357" t="s">
        <v>83</v>
      </c>
      <c r="D967" s="357"/>
      <c r="E967" s="357"/>
      <c r="F967" s="252" t="s">
        <v>67</v>
      </c>
      <c r="G967" s="260">
        <v>179</v>
      </c>
      <c r="H967" s="253"/>
      <c r="I967" s="274">
        <v>5.0119999999999996</v>
      </c>
      <c r="J967" s="262"/>
      <c r="K967" s="253"/>
      <c r="L967" s="262"/>
      <c r="M967" s="253"/>
      <c r="N967" s="256"/>
      <c r="AF967" s="237"/>
      <c r="AG967" s="246"/>
      <c r="AJ967" s="249" t="s">
        <v>83</v>
      </c>
      <c r="AL967" s="246"/>
      <c r="AN967" s="246"/>
      <c r="AP967" s="246"/>
      <c r="AR967" s="246"/>
    </row>
    <row r="968" spans="1:44" s="201" customFormat="1" ht="15">
      <c r="A968" s="259"/>
      <c r="B968" s="251"/>
      <c r="C968" s="357" t="s">
        <v>66</v>
      </c>
      <c r="D968" s="357"/>
      <c r="E968" s="357"/>
      <c r="F968" s="252" t="s">
        <v>67</v>
      </c>
      <c r="G968" s="257">
        <v>28.56</v>
      </c>
      <c r="H968" s="253"/>
      <c r="I968" s="275">
        <v>0.79967999999999995</v>
      </c>
      <c r="J968" s="262"/>
      <c r="K968" s="253"/>
      <c r="L968" s="262"/>
      <c r="M968" s="253"/>
      <c r="N968" s="256"/>
      <c r="AF968" s="237"/>
      <c r="AG968" s="246"/>
      <c r="AJ968" s="249" t="s">
        <v>66</v>
      </c>
      <c r="AL968" s="246"/>
      <c r="AN968" s="246"/>
      <c r="AP968" s="246"/>
      <c r="AR968" s="246"/>
    </row>
    <row r="969" spans="1:44" s="201" customFormat="1" ht="15">
      <c r="A969" s="250"/>
      <c r="B969" s="251"/>
      <c r="C969" s="360" t="s">
        <v>68</v>
      </c>
      <c r="D969" s="360"/>
      <c r="E969" s="360"/>
      <c r="F969" s="263"/>
      <c r="G969" s="264"/>
      <c r="H969" s="264"/>
      <c r="I969" s="264"/>
      <c r="J969" s="265">
        <v>4533.87</v>
      </c>
      <c r="K969" s="264"/>
      <c r="L969" s="266">
        <v>126.95</v>
      </c>
      <c r="M969" s="264"/>
      <c r="N969" s="267"/>
      <c r="AF969" s="237"/>
      <c r="AG969" s="246"/>
      <c r="AK969" s="249" t="s">
        <v>68</v>
      </c>
      <c r="AL969" s="246"/>
      <c r="AN969" s="246"/>
      <c r="AP969" s="246"/>
      <c r="AR969" s="246"/>
    </row>
    <row r="970" spans="1:44" s="201" customFormat="1" ht="15">
      <c r="A970" s="259"/>
      <c r="B970" s="251"/>
      <c r="C970" s="357" t="s">
        <v>69</v>
      </c>
      <c r="D970" s="357"/>
      <c r="E970" s="357"/>
      <c r="F970" s="252"/>
      <c r="G970" s="253"/>
      <c r="H970" s="253"/>
      <c r="I970" s="253"/>
      <c r="J970" s="262"/>
      <c r="K970" s="253"/>
      <c r="L970" s="255">
        <v>53.45</v>
      </c>
      <c r="M970" s="253"/>
      <c r="N970" s="276">
        <v>1770.8</v>
      </c>
      <c r="AF970" s="237"/>
      <c r="AG970" s="246"/>
      <c r="AJ970" s="249" t="s">
        <v>69</v>
      </c>
      <c r="AL970" s="246"/>
      <c r="AN970" s="246"/>
      <c r="AP970" s="246"/>
      <c r="AR970" s="246"/>
    </row>
    <row r="971" spans="1:44" s="201" customFormat="1" ht="23.25">
      <c r="A971" s="259"/>
      <c r="B971" s="251" t="s">
        <v>121</v>
      </c>
      <c r="C971" s="357" t="s">
        <v>122</v>
      </c>
      <c r="D971" s="357"/>
      <c r="E971" s="357"/>
      <c r="F971" s="252" t="s">
        <v>72</v>
      </c>
      <c r="G971" s="260">
        <v>102</v>
      </c>
      <c r="H971" s="253"/>
      <c r="I971" s="260">
        <v>102</v>
      </c>
      <c r="J971" s="262"/>
      <c r="K971" s="253"/>
      <c r="L971" s="255">
        <v>54.52</v>
      </c>
      <c r="M971" s="253"/>
      <c r="N971" s="276">
        <v>1806.22</v>
      </c>
      <c r="AF971" s="237"/>
      <c r="AG971" s="246"/>
      <c r="AJ971" s="249" t="s">
        <v>122</v>
      </c>
      <c r="AL971" s="246"/>
      <c r="AN971" s="246"/>
      <c r="AP971" s="246"/>
      <c r="AR971" s="246"/>
    </row>
    <row r="972" spans="1:44" s="201" customFormat="1" ht="23.25">
      <c r="A972" s="259"/>
      <c r="B972" s="251" t="s">
        <v>123</v>
      </c>
      <c r="C972" s="357" t="s">
        <v>124</v>
      </c>
      <c r="D972" s="357"/>
      <c r="E972" s="357"/>
      <c r="F972" s="252" t="s">
        <v>72</v>
      </c>
      <c r="G972" s="260">
        <v>58</v>
      </c>
      <c r="H972" s="253"/>
      <c r="I972" s="260">
        <v>58</v>
      </c>
      <c r="J972" s="262"/>
      <c r="K972" s="253"/>
      <c r="L972" s="255">
        <v>31</v>
      </c>
      <c r="M972" s="253"/>
      <c r="N972" s="276">
        <v>1027.06</v>
      </c>
      <c r="AF972" s="237"/>
      <c r="AG972" s="246"/>
      <c r="AJ972" s="249" t="s">
        <v>124</v>
      </c>
      <c r="AL972" s="246"/>
      <c r="AN972" s="246"/>
      <c r="AP972" s="246"/>
      <c r="AR972" s="246"/>
    </row>
    <row r="973" spans="1:44" s="201" customFormat="1" ht="15">
      <c r="A973" s="268"/>
      <c r="B973" s="269"/>
      <c r="C973" s="359" t="s">
        <v>75</v>
      </c>
      <c r="D973" s="359"/>
      <c r="E973" s="359"/>
      <c r="F973" s="240"/>
      <c r="G973" s="241"/>
      <c r="H973" s="241"/>
      <c r="I973" s="241"/>
      <c r="J973" s="244"/>
      <c r="K973" s="241"/>
      <c r="L973" s="270">
        <v>212.47</v>
      </c>
      <c r="M973" s="264"/>
      <c r="N973" s="245"/>
      <c r="AF973" s="237"/>
      <c r="AG973" s="246"/>
      <c r="AL973" s="246" t="s">
        <v>75</v>
      </c>
      <c r="AN973" s="246"/>
      <c r="AP973" s="246"/>
      <c r="AR973" s="246"/>
    </row>
    <row r="974" spans="1:44" s="201" customFormat="1" ht="15">
      <c r="A974" s="238" t="s">
        <v>538</v>
      </c>
      <c r="B974" s="239" t="s">
        <v>131</v>
      </c>
      <c r="C974" s="359" t="s">
        <v>132</v>
      </c>
      <c r="D974" s="359"/>
      <c r="E974" s="359"/>
      <c r="F974" s="240" t="s">
        <v>133</v>
      </c>
      <c r="G974" s="241">
        <v>0.252</v>
      </c>
      <c r="H974" s="242">
        <v>1</v>
      </c>
      <c r="I974" s="271">
        <v>0.252</v>
      </c>
      <c r="J974" s="244"/>
      <c r="K974" s="241"/>
      <c r="L974" s="270">
        <v>50.19</v>
      </c>
      <c r="M974" s="241"/>
      <c r="N974" s="245"/>
      <c r="AF974" s="237"/>
      <c r="AG974" s="246" t="s">
        <v>132</v>
      </c>
      <c r="AL974" s="246"/>
      <c r="AN974" s="246"/>
      <c r="AP974" s="246"/>
      <c r="AR974" s="246"/>
    </row>
    <row r="975" spans="1:44" s="201" customFormat="1" ht="15">
      <c r="A975" s="250"/>
      <c r="B975" s="251" t="s">
        <v>62</v>
      </c>
      <c r="C975" s="357" t="s">
        <v>63</v>
      </c>
      <c r="D975" s="357"/>
      <c r="E975" s="357"/>
      <c r="F975" s="252"/>
      <c r="G975" s="253"/>
      <c r="H975" s="253"/>
      <c r="I975" s="253"/>
      <c r="J975" s="255">
        <v>177.59</v>
      </c>
      <c r="K975" s="253"/>
      <c r="L975" s="255">
        <v>44.75</v>
      </c>
      <c r="M975" s="253"/>
      <c r="N975" s="256"/>
      <c r="AF975" s="237"/>
      <c r="AG975" s="246"/>
      <c r="AI975" s="249" t="s">
        <v>63</v>
      </c>
      <c r="AL975" s="246"/>
      <c r="AN975" s="246"/>
      <c r="AP975" s="246"/>
      <c r="AR975" s="246"/>
    </row>
    <row r="976" spans="1:44" s="201" customFormat="1" ht="15">
      <c r="A976" s="250"/>
      <c r="B976" s="251" t="s">
        <v>64</v>
      </c>
      <c r="C976" s="357" t="s">
        <v>65</v>
      </c>
      <c r="D976" s="357"/>
      <c r="E976" s="357"/>
      <c r="F976" s="252"/>
      <c r="G976" s="253"/>
      <c r="H976" s="253"/>
      <c r="I976" s="253"/>
      <c r="J976" s="255">
        <v>13.5</v>
      </c>
      <c r="K976" s="253"/>
      <c r="L976" s="255">
        <v>3.4</v>
      </c>
      <c r="M976" s="257">
        <v>33.130000000000003</v>
      </c>
      <c r="N976" s="258">
        <v>112.64</v>
      </c>
      <c r="AF976" s="237"/>
      <c r="AG976" s="246"/>
      <c r="AI976" s="249" t="s">
        <v>65</v>
      </c>
      <c r="AL976" s="246"/>
      <c r="AN976" s="246"/>
      <c r="AP976" s="246"/>
      <c r="AR976" s="246"/>
    </row>
    <row r="977" spans="1:44" s="201" customFormat="1" ht="15">
      <c r="A977" s="259"/>
      <c r="B977" s="251"/>
      <c r="C977" s="357" t="s">
        <v>69</v>
      </c>
      <c r="D977" s="357"/>
      <c r="E977" s="357"/>
      <c r="F977" s="252"/>
      <c r="G977" s="253"/>
      <c r="H977" s="253"/>
      <c r="I977" s="253"/>
      <c r="J977" s="262"/>
      <c r="K977" s="253"/>
      <c r="L977" s="255">
        <v>3.4</v>
      </c>
      <c r="M977" s="253"/>
      <c r="N977" s="258">
        <v>112.64</v>
      </c>
      <c r="AF977" s="237"/>
      <c r="AG977" s="246"/>
      <c r="AJ977" s="249" t="s">
        <v>69</v>
      </c>
      <c r="AL977" s="246"/>
      <c r="AN977" s="246"/>
      <c r="AP977" s="246"/>
      <c r="AR977" s="246"/>
    </row>
    <row r="978" spans="1:44" s="201" customFormat="1" ht="23.25">
      <c r="A978" s="259"/>
      <c r="B978" s="251" t="s">
        <v>121</v>
      </c>
      <c r="C978" s="357" t="s">
        <v>122</v>
      </c>
      <c r="D978" s="357"/>
      <c r="E978" s="357"/>
      <c r="F978" s="252" t="s">
        <v>72</v>
      </c>
      <c r="G978" s="260">
        <v>102</v>
      </c>
      <c r="H978" s="253"/>
      <c r="I978" s="260">
        <v>102</v>
      </c>
      <c r="J978" s="262"/>
      <c r="K978" s="253"/>
      <c r="L978" s="255">
        <v>3.47</v>
      </c>
      <c r="M978" s="253"/>
      <c r="N978" s="258">
        <v>114.89</v>
      </c>
      <c r="AF978" s="237"/>
      <c r="AG978" s="246"/>
      <c r="AJ978" s="249" t="s">
        <v>122</v>
      </c>
      <c r="AL978" s="246"/>
      <c r="AN978" s="246"/>
      <c r="AP978" s="246"/>
      <c r="AR978" s="246"/>
    </row>
    <row r="979" spans="1:44" s="201" customFormat="1" ht="23.25">
      <c r="A979" s="259"/>
      <c r="B979" s="251" t="s">
        <v>123</v>
      </c>
      <c r="C979" s="357" t="s">
        <v>124</v>
      </c>
      <c r="D979" s="357"/>
      <c r="E979" s="357"/>
      <c r="F979" s="252" t="s">
        <v>72</v>
      </c>
      <c r="G979" s="260">
        <v>58</v>
      </c>
      <c r="H979" s="253"/>
      <c r="I979" s="260">
        <v>58</v>
      </c>
      <c r="J979" s="262"/>
      <c r="K979" s="253"/>
      <c r="L979" s="255">
        <v>1.97</v>
      </c>
      <c r="M979" s="253"/>
      <c r="N979" s="258">
        <v>65.33</v>
      </c>
      <c r="AF979" s="237"/>
      <c r="AG979" s="246"/>
      <c r="AJ979" s="249" t="s">
        <v>124</v>
      </c>
      <c r="AL979" s="246"/>
      <c r="AN979" s="246"/>
      <c r="AP979" s="246"/>
      <c r="AR979" s="246"/>
    </row>
    <row r="980" spans="1:44" s="201" customFormat="1" ht="15">
      <c r="A980" s="268"/>
      <c r="B980" s="269"/>
      <c r="C980" s="359" t="s">
        <v>75</v>
      </c>
      <c r="D980" s="359"/>
      <c r="E980" s="359"/>
      <c r="F980" s="240"/>
      <c r="G980" s="241"/>
      <c r="H980" s="241"/>
      <c r="I980" s="241"/>
      <c r="J980" s="244"/>
      <c r="K980" s="241"/>
      <c r="L980" s="270">
        <v>50.19</v>
      </c>
      <c r="M980" s="264"/>
      <c r="N980" s="245"/>
      <c r="AF980" s="237"/>
      <c r="AG980" s="246"/>
      <c r="AL980" s="246" t="s">
        <v>75</v>
      </c>
      <c r="AN980" s="246"/>
      <c r="AP980" s="246"/>
      <c r="AR980" s="246"/>
    </row>
    <row r="981" spans="1:44" s="201" customFormat="1" ht="23.25">
      <c r="A981" s="238" t="s">
        <v>539</v>
      </c>
      <c r="B981" s="239" t="s">
        <v>540</v>
      </c>
      <c r="C981" s="359" t="s">
        <v>541</v>
      </c>
      <c r="D981" s="359"/>
      <c r="E981" s="359"/>
      <c r="F981" s="240" t="s">
        <v>149</v>
      </c>
      <c r="G981" s="241">
        <v>4.0399999999999998E-2</v>
      </c>
      <c r="H981" s="242">
        <v>1</v>
      </c>
      <c r="I981" s="243">
        <v>4.0399999999999998E-2</v>
      </c>
      <c r="J981" s="277">
        <v>6213.48</v>
      </c>
      <c r="K981" s="241"/>
      <c r="L981" s="270">
        <v>251.02</v>
      </c>
      <c r="M981" s="241"/>
      <c r="N981" s="245"/>
      <c r="AF981" s="237"/>
      <c r="AG981" s="246" t="s">
        <v>541</v>
      </c>
      <c r="AL981" s="246"/>
      <c r="AN981" s="246"/>
      <c r="AP981" s="246"/>
      <c r="AR981" s="246"/>
    </row>
    <row r="982" spans="1:44" s="201" customFormat="1" ht="15">
      <c r="A982" s="247"/>
      <c r="B982" s="248"/>
      <c r="C982" s="357" t="s">
        <v>542</v>
      </c>
      <c r="D982" s="357"/>
      <c r="E982" s="357"/>
      <c r="F982" s="357"/>
      <c r="G982" s="357"/>
      <c r="H982" s="357"/>
      <c r="I982" s="357"/>
      <c r="J982" s="357"/>
      <c r="K982" s="357"/>
      <c r="L982" s="357"/>
      <c r="M982" s="357"/>
      <c r="N982" s="361"/>
      <c r="AF982" s="237"/>
      <c r="AG982" s="246"/>
      <c r="AH982" s="249" t="s">
        <v>542</v>
      </c>
      <c r="AL982" s="246"/>
      <c r="AN982" s="246"/>
      <c r="AP982" s="246"/>
      <c r="AR982" s="246"/>
    </row>
    <row r="983" spans="1:44" s="201" customFormat="1" ht="15">
      <c r="A983" s="268"/>
      <c r="B983" s="269"/>
      <c r="C983" s="359" t="s">
        <v>75</v>
      </c>
      <c r="D983" s="359"/>
      <c r="E983" s="359"/>
      <c r="F983" s="240"/>
      <c r="G983" s="241"/>
      <c r="H983" s="241"/>
      <c r="I983" s="241"/>
      <c r="J983" s="244"/>
      <c r="K983" s="241"/>
      <c r="L983" s="270">
        <v>251.02</v>
      </c>
      <c r="M983" s="264"/>
      <c r="N983" s="245"/>
      <c r="AF983" s="237"/>
      <c r="AG983" s="246"/>
      <c r="AL983" s="246" t="s">
        <v>75</v>
      </c>
      <c r="AN983" s="246"/>
      <c r="AP983" s="246"/>
      <c r="AR983" s="246"/>
    </row>
    <row r="984" spans="1:44" s="201" customFormat="1" ht="23.25">
      <c r="A984" s="238" t="s">
        <v>543</v>
      </c>
      <c r="B984" s="239" t="s">
        <v>139</v>
      </c>
      <c r="C984" s="359" t="s">
        <v>206</v>
      </c>
      <c r="D984" s="359"/>
      <c r="E984" s="359"/>
      <c r="F984" s="240" t="s">
        <v>128</v>
      </c>
      <c r="G984" s="241">
        <v>2.8420000000000001</v>
      </c>
      <c r="H984" s="242">
        <v>1</v>
      </c>
      <c r="I984" s="271">
        <v>2.8420000000000001</v>
      </c>
      <c r="J984" s="270">
        <v>592.76</v>
      </c>
      <c r="K984" s="241"/>
      <c r="L984" s="277">
        <v>1684.62</v>
      </c>
      <c r="M984" s="241"/>
      <c r="N984" s="245"/>
      <c r="AF984" s="237"/>
      <c r="AG984" s="246" t="s">
        <v>206</v>
      </c>
      <c r="AL984" s="246"/>
      <c r="AN984" s="246"/>
      <c r="AP984" s="246"/>
      <c r="AR984" s="246"/>
    </row>
    <row r="985" spans="1:44" s="201" customFormat="1" ht="15">
      <c r="A985" s="268"/>
      <c r="B985" s="269"/>
      <c r="C985" s="359" t="s">
        <v>75</v>
      </c>
      <c r="D985" s="359"/>
      <c r="E985" s="359"/>
      <c r="F985" s="240"/>
      <c r="G985" s="241"/>
      <c r="H985" s="241"/>
      <c r="I985" s="241"/>
      <c r="J985" s="244"/>
      <c r="K985" s="241"/>
      <c r="L985" s="277">
        <v>1684.62</v>
      </c>
      <c r="M985" s="264"/>
      <c r="N985" s="245"/>
      <c r="AF985" s="237"/>
      <c r="AG985" s="246"/>
      <c r="AL985" s="246" t="s">
        <v>75</v>
      </c>
      <c r="AN985" s="246"/>
      <c r="AP985" s="246"/>
      <c r="AR985" s="246"/>
    </row>
    <row r="986" spans="1:44" s="201" customFormat="1" ht="23.25">
      <c r="A986" s="238" t="s">
        <v>544</v>
      </c>
      <c r="B986" s="239" t="s">
        <v>142</v>
      </c>
      <c r="C986" s="359" t="s">
        <v>143</v>
      </c>
      <c r="D986" s="359"/>
      <c r="E986" s="359"/>
      <c r="F986" s="240" t="s">
        <v>128</v>
      </c>
      <c r="G986" s="241">
        <v>2.8420000000000001</v>
      </c>
      <c r="H986" s="242">
        <v>1</v>
      </c>
      <c r="I986" s="271">
        <v>2.8420000000000001</v>
      </c>
      <c r="J986" s="270">
        <v>18.04</v>
      </c>
      <c r="K986" s="241"/>
      <c r="L986" s="270">
        <v>51.27</v>
      </c>
      <c r="M986" s="241"/>
      <c r="N986" s="245"/>
      <c r="AF986" s="237"/>
      <c r="AG986" s="246" t="s">
        <v>143</v>
      </c>
      <c r="AL986" s="246"/>
      <c r="AN986" s="246"/>
      <c r="AP986" s="246"/>
      <c r="AR986" s="246"/>
    </row>
    <row r="987" spans="1:44" s="201" customFormat="1" ht="15">
      <c r="A987" s="247"/>
      <c r="B987" s="248"/>
      <c r="C987" s="357" t="s">
        <v>144</v>
      </c>
      <c r="D987" s="357"/>
      <c r="E987" s="357"/>
      <c r="F987" s="357"/>
      <c r="G987" s="357"/>
      <c r="H987" s="357"/>
      <c r="I987" s="357"/>
      <c r="J987" s="357"/>
      <c r="K987" s="357"/>
      <c r="L987" s="357"/>
      <c r="M987" s="357"/>
      <c r="N987" s="361"/>
      <c r="AF987" s="237"/>
      <c r="AG987" s="246"/>
      <c r="AL987" s="246"/>
      <c r="AN987" s="246"/>
      <c r="AP987" s="246"/>
      <c r="AQ987" s="249" t="s">
        <v>144</v>
      </c>
      <c r="AR987" s="246"/>
    </row>
    <row r="988" spans="1:44" s="201" customFormat="1" ht="15">
      <c r="A988" s="268"/>
      <c r="B988" s="269"/>
      <c r="C988" s="359" t="s">
        <v>75</v>
      </c>
      <c r="D988" s="359"/>
      <c r="E988" s="359"/>
      <c r="F988" s="240"/>
      <c r="G988" s="241"/>
      <c r="H988" s="241"/>
      <c r="I988" s="241"/>
      <c r="J988" s="244"/>
      <c r="K988" s="241"/>
      <c r="L988" s="270">
        <v>51.27</v>
      </c>
      <c r="M988" s="264"/>
      <c r="N988" s="245"/>
      <c r="AF988" s="237"/>
      <c r="AG988" s="246"/>
      <c r="AL988" s="246" t="s">
        <v>75</v>
      </c>
      <c r="AN988" s="246"/>
      <c r="AP988" s="246"/>
      <c r="AR988" s="246"/>
    </row>
    <row r="989" spans="1:44" s="201" customFormat="1" ht="23.25">
      <c r="A989" s="238" t="s">
        <v>545</v>
      </c>
      <c r="B989" s="239" t="s">
        <v>546</v>
      </c>
      <c r="C989" s="359" t="s">
        <v>547</v>
      </c>
      <c r="D989" s="359"/>
      <c r="E989" s="359"/>
      <c r="F989" s="240" t="s">
        <v>78</v>
      </c>
      <c r="G989" s="241">
        <v>8.9999999999999993E-3</v>
      </c>
      <c r="H989" s="242">
        <v>1</v>
      </c>
      <c r="I989" s="271">
        <v>8.9999999999999993E-3</v>
      </c>
      <c r="J989" s="244"/>
      <c r="K989" s="241"/>
      <c r="L989" s="244"/>
      <c r="M989" s="241"/>
      <c r="N989" s="245"/>
      <c r="AF989" s="237"/>
      <c r="AG989" s="246" t="s">
        <v>547</v>
      </c>
      <c r="AL989" s="246"/>
      <c r="AN989" s="246"/>
      <c r="AP989" s="246"/>
      <c r="AR989" s="246"/>
    </row>
    <row r="990" spans="1:44" s="201" customFormat="1" ht="15">
      <c r="A990" s="247"/>
      <c r="B990" s="248"/>
      <c r="C990" s="357" t="s">
        <v>548</v>
      </c>
      <c r="D990" s="357"/>
      <c r="E990" s="357"/>
      <c r="F990" s="357"/>
      <c r="G990" s="357"/>
      <c r="H990" s="357"/>
      <c r="I990" s="357"/>
      <c r="J990" s="357"/>
      <c r="K990" s="357"/>
      <c r="L990" s="357"/>
      <c r="M990" s="357"/>
      <c r="N990" s="361"/>
      <c r="AF990" s="237"/>
      <c r="AG990" s="246"/>
      <c r="AH990" s="249" t="s">
        <v>548</v>
      </c>
      <c r="AL990" s="246"/>
      <c r="AN990" s="246"/>
      <c r="AP990" s="246"/>
      <c r="AR990" s="246"/>
    </row>
    <row r="991" spans="1:44" s="201" customFormat="1" ht="15">
      <c r="A991" s="250"/>
      <c r="B991" s="251" t="s">
        <v>57</v>
      </c>
      <c r="C991" s="357" t="s">
        <v>82</v>
      </c>
      <c r="D991" s="357"/>
      <c r="E991" s="357"/>
      <c r="F991" s="252"/>
      <c r="G991" s="253"/>
      <c r="H991" s="253"/>
      <c r="I991" s="253"/>
      <c r="J991" s="254">
        <v>4179.7</v>
      </c>
      <c r="K991" s="253"/>
      <c r="L991" s="255">
        <v>37.619999999999997</v>
      </c>
      <c r="M991" s="257">
        <v>33.130000000000003</v>
      </c>
      <c r="N991" s="276">
        <v>1246.3499999999999</v>
      </c>
      <c r="AF991" s="237"/>
      <c r="AG991" s="246"/>
      <c r="AI991" s="249" t="s">
        <v>82</v>
      </c>
      <c r="AL991" s="246"/>
      <c r="AN991" s="246"/>
      <c r="AP991" s="246"/>
      <c r="AR991" s="246"/>
    </row>
    <row r="992" spans="1:44" s="201" customFormat="1" ht="15">
      <c r="A992" s="250"/>
      <c r="B992" s="251" t="s">
        <v>62</v>
      </c>
      <c r="C992" s="357" t="s">
        <v>63</v>
      </c>
      <c r="D992" s="357"/>
      <c r="E992" s="357"/>
      <c r="F992" s="252"/>
      <c r="G992" s="253"/>
      <c r="H992" s="253"/>
      <c r="I992" s="253"/>
      <c r="J992" s="254">
        <v>1734.07</v>
      </c>
      <c r="K992" s="253"/>
      <c r="L992" s="255">
        <v>15.61</v>
      </c>
      <c r="M992" s="253"/>
      <c r="N992" s="256"/>
      <c r="AF992" s="237"/>
      <c r="AG992" s="246"/>
      <c r="AI992" s="249" t="s">
        <v>63</v>
      </c>
      <c r="AL992" s="246"/>
      <c r="AN992" s="246"/>
      <c r="AP992" s="246"/>
      <c r="AR992" s="246"/>
    </row>
    <row r="993" spans="1:44" s="201" customFormat="1" ht="15">
      <c r="A993" s="250"/>
      <c r="B993" s="251" t="s">
        <v>64</v>
      </c>
      <c r="C993" s="357" t="s">
        <v>65</v>
      </c>
      <c r="D993" s="357"/>
      <c r="E993" s="357"/>
      <c r="F993" s="252"/>
      <c r="G993" s="253"/>
      <c r="H993" s="253"/>
      <c r="I993" s="253"/>
      <c r="J993" s="255">
        <v>260.92</v>
      </c>
      <c r="K993" s="253"/>
      <c r="L993" s="255">
        <v>2.35</v>
      </c>
      <c r="M993" s="257">
        <v>33.130000000000003</v>
      </c>
      <c r="N993" s="258">
        <v>77.86</v>
      </c>
      <c r="AF993" s="237"/>
      <c r="AG993" s="246"/>
      <c r="AI993" s="249" t="s">
        <v>65</v>
      </c>
      <c r="AL993" s="246"/>
      <c r="AN993" s="246"/>
      <c r="AP993" s="246"/>
      <c r="AR993" s="246"/>
    </row>
    <row r="994" spans="1:44" s="201" customFormat="1" ht="15">
      <c r="A994" s="250"/>
      <c r="B994" s="251" t="s">
        <v>91</v>
      </c>
      <c r="C994" s="357" t="s">
        <v>120</v>
      </c>
      <c r="D994" s="357"/>
      <c r="E994" s="357"/>
      <c r="F994" s="252"/>
      <c r="G994" s="253"/>
      <c r="H994" s="253"/>
      <c r="I994" s="253"/>
      <c r="J994" s="254">
        <v>4083.79</v>
      </c>
      <c r="K994" s="253"/>
      <c r="L994" s="255">
        <v>36.75</v>
      </c>
      <c r="M994" s="253"/>
      <c r="N994" s="256"/>
      <c r="AF994" s="237"/>
      <c r="AG994" s="246"/>
      <c r="AI994" s="249" t="s">
        <v>120</v>
      </c>
      <c r="AL994" s="246"/>
      <c r="AN994" s="246"/>
      <c r="AP994" s="246"/>
      <c r="AR994" s="246"/>
    </row>
    <row r="995" spans="1:44" s="201" customFormat="1" ht="15">
      <c r="A995" s="259"/>
      <c r="B995" s="251"/>
      <c r="C995" s="357" t="s">
        <v>83</v>
      </c>
      <c r="D995" s="357"/>
      <c r="E995" s="357"/>
      <c r="F995" s="252" t="s">
        <v>67</v>
      </c>
      <c r="G995" s="260">
        <v>490</v>
      </c>
      <c r="H995" s="253"/>
      <c r="I995" s="257">
        <v>4.41</v>
      </c>
      <c r="J995" s="262"/>
      <c r="K995" s="253"/>
      <c r="L995" s="262"/>
      <c r="M995" s="253"/>
      <c r="N995" s="256"/>
      <c r="AF995" s="237"/>
      <c r="AG995" s="246"/>
      <c r="AJ995" s="249" t="s">
        <v>83</v>
      </c>
      <c r="AL995" s="246"/>
      <c r="AN995" s="246"/>
      <c r="AP995" s="246"/>
      <c r="AR995" s="246"/>
    </row>
    <row r="996" spans="1:44" s="201" customFormat="1" ht="15">
      <c r="A996" s="259"/>
      <c r="B996" s="251"/>
      <c r="C996" s="357" t="s">
        <v>66</v>
      </c>
      <c r="D996" s="357"/>
      <c r="E996" s="357"/>
      <c r="F996" s="252" t="s">
        <v>67</v>
      </c>
      <c r="G996" s="257">
        <v>19.53</v>
      </c>
      <c r="H996" s="253"/>
      <c r="I996" s="275">
        <v>0.17577000000000001</v>
      </c>
      <c r="J996" s="262"/>
      <c r="K996" s="253"/>
      <c r="L996" s="262"/>
      <c r="M996" s="253"/>
      <c r="N996" s="256"/>
      <c r="AF996" s="237"/>
      <c r="AG996" s="246"/>
      <c r="AJ996" s="249" t="s">
        <v>66</v>
      </c>
      <c r="AL996" s="246"/>
      <c r="AN996" s="246"/>
      <c r="AP996" s="246"/>
      <c r="AR996" s="246"/>
    </row>
    <row r="997" spans="1:44" s="201" customFormat="1" ht="15">
      <c r="A997" s="250"/>
      <c r="B997" s="251"/>
      <c r="C997" s="360" t="s">
        <v>68</v>
      </c>
      <c r="D997" s="360"/>
      <c r="E997" s="360"/>
      <c r="F997" s="263"/>
      <c r="G997" s="264"/>
      <c r="H997" s="264"/>
      <c r="I997" s="264"/>
      <c r="J997" s="265">
        <v>9997.56</v>
      </c>
      <c r="K997" s="264"/>
      <c r="L997" s="266">
        <v>89.98</v>
      </c>
      <c r="M997" s="264"/>
      <c r="N997" s="267"/>
      <c r="AF997" s="237"/>
      <c r="AG997" s="246"/>
      <c r="AK997" s="249" t="s">
        <v>68</v>
      </c>
      <c r="AL997" s="246"/>
      <c r="AN997" s="246"/>
      <c r="AP997" s="246"/>
      <c r="AR997" s="246"/>
    </row>
    <row r="998" spans="1:44" s="201" customFormat="1" ht="15">
      <c r="A998" s="259"/>
      <c r="B998" s="251"/>
      <c r="C998" s="357" t="s">
        <v>69</v>
      </c>
      <c r="D998" s="357"/>
      <c r="E998" s="357"/>
      <c r="F998" s="252"/>
      <c r="G998" s="253"/>
      <c r="H998" s="253"/>
      <c r="I998" s="253"/>
      <c r="J998" s="262"/>
      <c r="K998" s="253"/>
      <c r="L998" s="255">
        <v>39.97</v>
      </c>
      <c r="M998" s="253"/>
      <c r="N998" s="276">
        <v>1324.21</v>
      </c>
      <c r="AF998" s="237"/>
      <c r="AG998" s="246"/>
      <c r="AJ998" s="249" t="s">
        <v>69</v>
      </c>
      <c r="AL998" s="246"/>
      <c r="AN998" s="246"/>
      <c r="AP998" s="246"/>
      <c r="AR998" s="246"/>
    </row>
    <row r="999" spans="1:44" s="201" customFormat="1" ht="23.25">
      <c r="A999" s="259"/>
      <c r="B999" s="251" t="s">
        <v>121</v>
      </c>
      <c r="C999" s="357" t="s">
        <v>122</v>
      </c>
      <c r="D999" s="357"/>
      <c r="E999" s="357"/>
      <c r="F999" s="252" t="s">
        <v>72</v>
      </c>
      <c r="G999" s="260">
        <v>102</v>
      </c>
      <c r="H999" s="253"/>
      <c r="I999" s="260">
        <v>102</v>
      </c>
      <c r="J999" s="262"/>
      <c r="K999" s="253"/>
      <c r="L999" s="255">
        <v>40.770000000000003</v>
      </c>
      <c r="M999" s="253"/>
      <c r="N999" s="276">
        <v>1350.69</v>
      </c>
      <c r="AF999" s="237"/>
      <c r="AG999" s="246"/>
      <c r="AJ999" s="249" t="s">
        <v>122</v>
      </c>
      <c r="AL999" s="246"/>
      <c r="AN999" s="246"/>
      <c r="AP999" s="246"/>
      <c r="AR999" s="246"/>
    </row>
    <row r="1000" spans="1:44" s="201" customFormat="1" ht="23.25">
      <c r="A1000" s="259"/>
      <c r="B1000" s="251" t="s">
        <v>123</v>
      </c>
      <c r="C1000" s="357" t="s">
        <v>124</v>
      </c>
      <c r="D1000" s="357"/>
      <c r="E1000" s="357"/>
      <c r="F1000" s="252" t="s">
        <v>72</v>
      </c>
      <c r="G1000" s="260">
        <v>58</v>
      </c>
      <c r="H1000" s="253"/>
      <c r="I1000" s="260">
        <v>58</v>
      </c>
      <c r="J1000" s="262"/>
      <c r="K1000" s="253"/>
      <c r="L1000" s="255">
        <v>23.18</v>
      </c>
      <c r="M1000" s="253"/>
      <c r="N1000" s="258">
        <v>768.04</v>
      </c>
      <c r="AF1000" s="237"/>
      <c r="AG1000" s="246"/>
      <c r="AJ1000" s="249" t="s">
        <v>124</v>
      </c>
      <c r="AL1000" s="246"/>
      <c r="AN1000" s="246"/>
      <c r="AP1000" s="246"/>
      <c r="AR1000" s="246"/>
    </row>
    <row r="1001" spans="1:44" s="201" customFormat="1" ht="15">
      <c r="A1001" s="268"/>
      <c r="B1001" s="269"/>
      <c r="C1001" s="359" t="s">
        <v>75</v>
      </c>
      <c r="D1001" s="359"/>
      <c r="E1001" s="359"/>
      <c r="F1001" s="240"/>
      <c r="G1001" s="241"/>
      <c r="H1001" s="241"/>
      <c r="I1001" s="241"/>
      <c r="J1001" s="244"/>
      <c r="K1001" s="241"/>
      <c r="L1001" s="270">
        <v>153.93</v>
      </c>
      <c r="M1001" s="264"/>
      <c r="N1001" s="245"/>
      <c r="AF1001" s="237"/>
      <c r="AG1001" s="246"/>
      <c r="AL1001" s="246" t="s">
        <v>75</v>
      </c>
      <c r="AN1001" s="246"/>
      <c r="AP1001" s="246"/>
      <c r="AR1001" s="246"/>
    </row>
    <row r="1002" spans="1:44" s="201" customFormat="1" ht="15">
      <c r="A1002" s="238" t="s">
        <v>549</v>
      </c>
      <c r="B1002" s="239" t="s">
        <v>131</v>
      </c>
      <c r="C1002" s="359" t="s">
        <v>132</v>
      </c>
      <c r="D1002" s="359"/>
      <c r="E1002" s="359"/>
      <c r="F1002" s="240" t="s">
        <v>133</v>
      </c>
      <c r="G1002" s="241">
        <v>0.221</v>
      </c>
      <c r="H1002" s="242">
        <v>1</v>
      </c>
      <c r="I1002" s="271">
        <v>0.221</v>
      </c>
      <c r="J1002" s="244"/>
      <c r="K1002" s="241"/>
      <c r="L1002" s="270">
        <v>44.02</v>
      </c>
      <c r="M1002" s="241"/>
      <c r="N1002" s="245"/>
      <c r="AF1002" s="237"/>
      <c r="AG1002" s="246" t="s">
        <v>132</v>
      </c>
      <c r="AL1002" s="246"/>
      <c r="AN1002" s="246"/>
      <c r="AP1002" s="246"/>
      <c r="AR1002" s="246"/>
    </row>
    <row r="1003" spans="1:44" s="201" customFormat="1" ht="15">
      <c r="A1003" s="250"/>
      <c r="B1003" s="251" t="s">
        <v>62</v>
      </c>
      <c r="C1003" s="357" t="s">
        <v>63</v>
      </c>
      <c r="D1003" s="357"/>
      <c r="E1003" s="357"/>
      <c r="F1003" s="252"/>
      <c r="G1003" s="253"/>
      <c r="H1003" s="253"/>
      <c r="I1003" s="253"/>
      <c r="J1003" s="255">
        <v>177.59</v>
      </c>
      <c r="K1003" s="253"/>
      <c r="L1003" s="255">
        <v>39.25</v>
      </c>
      <c r="M1003" s="253"/>
      <c r="N1003" s="256"/>
      <c r="AF1003" s="237"/>
      <c r="AG1003" s="246"/>
      <c r="AI1003" s="249" t="s">
        <v>63</v>
      </c>
      <c r="AL1003" s="246"/>
      <c r="AN1003" s="246"/>
      <c r="AP1003" s="246"/>
      <c r="AR1003" s="246"/>
    </row>
    <row r="1004" spans="1:44" s="201" customFormat="1" ht="15">
      <c r="A1004" s="250"/>
      <c r="B1004" s="251" t="s">
        <v>64</v>
      </c>
      <c r="C1004" s="357" t="s">
        <v>65</v>
      </c>
      <c r="D1004" s="357"/>
      <c r="E1004" s="357"/>
      <c r="F1004" s="252"/>
      <c r="G1004" s="253"/>
      <c r="H1004" s="253"/>
      <c r="I1004" s="253"/>
      <c r="J1004" s="255">
        <v>13.5</v>
      </c>
      <c r="K1004" s="253"/>
      <c r="L1004" s="255">
        <v>2.98</v>
      </c>
      <c r="M1004" s="257">
        <v>33.130000000000003</v>
      </c>
      <c r="N1004" s="258">
        <v>98.73</v>
      </c>
      <c r="AF1004" s="237"/>
      <c r="AG1004" s="246"/>
      <c r="AI1004" s="249" t="s">
        <v>65</v>
      </c>
      <c r="AL1004" s="246"/>
      <c r="AN1004" s="246"/>
      <c r="AP1004" s="246"/>
      <c r="AR1004" s="246"/>
    </row>
    <row r="1005" spans="1:44" s="201" customFormat="1" ht="15">
      <c r="A1005" s="259"/>
      <c r="B1005" s="251"/>
      <c r="C1005" s="357" t="s">
        <v>69</v>
      </c>
      <c r="D1005" s="357"/>
      <c r="E1005" s="357"/>
      <c r="F1005" s="252"/>
      <c r="G1005" s="253"/>
      <c r="H1005" s="253"/>
      <c r="I1005" s="253"/>
      <c r="J1005" s="262"/>
      <c r="K1005" s="253"/>
      <c r="L1005" s="255">
        <v>2.98</v>
      </c>
      <c r="M1005" s="253"/>
      <c r="N1005" s="258">
        <v>98.73</v>
      </c>
      <c r="AF1005" s="237"/>
      <c r="AG1005" s="246"/>
      <c r="AJ1005" s="249" t="s">
        <v>69</v>
      </c>
      <c r="AL1005" s="246"/>
      <c r="AN1005" s="246"/>
      <c r="AP1005" s="246"/>
      <c r="AR1005" s="246"/>
    </row>
    <row r="1006" spans="1:44" s="201" customFormat="1" ht="23.25">
      <c r="A1006" s="259"/>
      <c r="B1006" s="251" t="s">
        <v>121</v>
      </c>
      <c r="C1006" s="357" t="s">
        <v>122</v>
      </c>
      <c r="D1006" s="357"/>
      <c r="E1006" s="357"/>
      <c r="F1006" s="252" t="s">
        <v>72</v>
      </c>
      <c r="G1006" s="260">
        <v>102</v>
      </c>
      <c r="H1006" s="253"/>
      <c r="I1006" s="260">
        <v>102</v>
      </c>
      <c r="J1006" s="262"/>
      <c r="K1006" s="253"/>
      <c r="L1006" s="255">
        <v>3.04</v>
      </c>
      <c r="M1006" s="253"/>
      <c r="N1006" s="258">
        <v>100.7</v>
      </c>
      <c r="AF1006" s="237"/>
      <c r="AG1006" s="246"/>
      <c r="AJ1006" s="249" t="s">
        <v>122</v>
      </c>
      <c r="AL1006" s="246"/>
      <c r="AN1006" s="246"/>
      <c r="AP1006" s="246"/>
      <c r="AR1006" s="246"/>
    </row>
    <row r="1007" spans="1:44" s="201" customFormat="1" ht="23.25">
      <c r="A1007" s="259"/>
      <c r="B1007" s="251" t="s">
        <v>123</v>
      </c>
      <c r="C1007" s="357" t="s">
        <v>124</v>
      </c>
      <c r="D1007" s="357"/>
      <c r="E1007" s="357"/>
      <c r="F1007" s="252" t="s">
        <v>72</v>
      </c>
      <c r="G1007" s="260">
        <v>58</v>
      </c>
      <c r="H1007" s="253"/>
      <c r="I1007" s="260">
        <v>58</v>
      </c>
      <c r="J1007" s="262"/>
      <c r="K1007" s="253"/>
      <c r="L1007" s="255">
        <v>1.73</v>
      </c>
      <c r="M1007" s="253"/>
      <c r="N1007" s="258">
        <v>57.26</v>
      </c>
      <c r="AF1007" s="237"/>
      <c r="AG1007" s="246"/>
      <c r="AJ1007" s="249" t="s">
        <v>124</v>
      </c>
      <c r="AL1007" s="246"/>
      <c r="AN1007" s="246"/>
      <c r="AP1007" s="246"/>
      <c r="AR1007" s="246"/>
    </row>
    <row r="1008" spans="1:44" s="201" customFormat="1" ht="15">
      <c r="A1008" s="268"/>
      <c r="B1008" s="269"/>
      <c r="C1008" s="359" t="s">
        <v>75</v>
      </c>
      <c r="D1008" s="359"/>
      <c r="E1008" s="359"/>
      <c r="F1008" s="240"/>
      <c r="G1008" s="241"/>
      <c r="H1008" s="241"/>
      <c r="I1008" s="241"/>
      <c r="J1008" s="244"/>
      <c r="K1008" s="241"/>
      <c r="L1008" s="270">
        <v>44.02</v>
      </c>
      <c r="M1008" s="264"/>
      <c r="N1008" s="245"/>
      <c r="AF1008" s="237"/>
      <c r="AG1008" s="246"/>
      <c r="AL1008" s="246" t="s">
        <v>75</v>
      </c>
      <c r="AN1008" s="246"/>
      <c r="AP1008" s="246"/>
      <c r="AR1008" s="246"/>
    </row>
    <row r="1009" spans="1:44" s="201" customFormat="1" ht="23.25">
      <c r="A1009" s="238" t="s">
        <v>550</v>
      </c>
      <c r="B1009" s="239" t="s">
        <v>139</v>
      </c>
      <c r="C1009" s="359" t="s">
        <v>206</v>
      </c>
      <c r="D1009" s="359"/>
      <c r="E1009" s="359"/>
      <c r="F1009" s="240" t="s">
        <v>128</v>
      </c>
      <c r="G1009" s="241">
        <v>0.91800000000000004</v>
      </c>
      <c r="H1009" s="242">
        <v>1</v>
      </c>
      <c r="I1009" s="271">
        <v>0.91800000000000004</v>
      </c>
      <c r="J1009" s="270">
        <v>592.76</v>
      </c>
      <c r="K1009" s="241"/>
      <c r="L1009" s="270">
        <v>544.15</v>
      </c>
      <c r="M1009" s="241"/>
      <c r="N1009" s="245"/>
      <c r="AF1009" s="237"/>
      <c r="AG1009" s="246" t="s">
        <v>206</v>
      </c>
      <c r="AL1009" s="246"/>
      <c r="AN1009" s="246"/>
      <c r="AP1009" s="246"/>
      <c r="AR1009" s="246"/>
    </row>
    <row r="1010" spans="1:44" s="201" customFormat="1" ht="15">
      <c r="A1010" s="268"/>
      <c r="B1010" s="269"/>
      <c r="C1010" s="359" t="s">
        <v>75</v>
      </c>
      <c r="D1010" s="359"/>
      <c r="E1010" s="359"/>
      <c r="F1010" s="240"/>
      <c r="G1010" s="241"/>
      <c r="H1010" s="241"/>
      <c r="I1010" s="241"/>
      <c r="J1010" s="244"/>
      <c r="K1010" s="241"/>
      <c r="L1010" s="270">
        <v>544.15</v>
      </c>
      <c r="M1010" s="264"/>
      <c r="N1010" s="245"/>
      <c r="AF1010" s="237"/>
      <c r="AG1010" s="246"/>
      <c r="AL1010" s="246" t="s">
        <v>75</v>
      </c>
      <c r="AN1010" s="246"/>
      <c r="AP1010" s="246"/>
      <c r="AR1010" s="246"/>
    </row>
    <row r="1011" spans="1:44" s="201" customFormat="1" ht="23.25">
      <c r="A1011" s="238" t="s">
        <v>551</v>
      </c>
      <c r="B1011" s="239" t="s">
        <v>142</v>
      </c>
      <c r="C1011" s="359" t="s">
        <v>143</v>
      </c>
      <c r="D1011" s="359"/>
      <c r="E1011" s="359"/>
      <c r="F1011" s="240" t="s">
        <v>128</v>
      </c>
      <c r="G1011" s="241">
        <v>0.91800000000000004</v>
      </c>
      <c r="H1011" s="242">
        <v>1</v>
      </c>
      <c r="I1011" s="271">
        <v>0.91800000000000004</v>
      </c>
      <c r="J1011" s="270">
        <v>18.04</v>
      </c>
      <c r="K1011" s="241"/>
      <c r="L1011" s="270">
        <v>16.559999999999999</v>
      </c>
      <c r="M1011" s="241"/>
      <c r="N1011" s="245"/>
      <c r="AF1011" s="237"/>
      <c r="AG1011" s="246" t="s">
        <v>143</v>
      </c>
      <c r="AL1011" s="246"/>
      <c r="AN1011" s="246"/>
      <c r="AP1011" s="246"/>
      <c r="AR1011" s="246"/>
    </row>
    <row r="1012" spans="1:44" s="201" customFormat="1" ht="15">
      <c r="A1012" s="247"/>
      <c r="B1012" s="248"/>
      <c r="C1012" s="357" t="s">
        <v>144</v>
      </c>
      <c r="D1012" s="357"/>
      <c r="E1012" s="357"/>
      <c r="F1012" s="357"/>
      <c r="G1012" s="357"/>
      <c r="H1012" s="357"/>
      <c r="I1012" s="357"/>
      <c r="J1012" s="357"/>
      <c r="K1012" s="357"/>
      <c r="L1012" s="357"/>
      <c r="M1012" s="357"/>
      <c r="N1012" s="361"/>
      <c r="AF1012" s="237"/>
      <c r="AG1012" s="246"/>
      <c r="AL1012" s="246"/>
      <c r="AN1012" s="246"/>
      <c r="AP1012" s="246"/>
      <c r="AQ1012" s="249" t="s">
        <v>144</v>
      </c>
      <c r="AR1012" s="246"/>
    </row>
    <row r="1013" spans="1:44" s="201" customFormat="1" ht="15">
      <c r="A1013" s="268"/>
      <c r="B1013" s="269"/>
      <c r="C1013" s="359" t="s">
        <v>75</v>
      </c>
      <c r="D1013" s="359"/>
      <c r="E1013" s="359"/>
      <c r="F1013" s="240"/>
      <c r="G1013" s="241"/>
      <c r="H1013" s="241"/>
      <c r="I1013" s="241"/>
      <c r="J1013" s="244"/>
      <c r="K1013" s="241"/>
      <c r="L1013" s="270">
        <v>16.559999999999999</v>
      </c>
      <c r="M1013" s="264"/>
      <c r="N1013" s="245"/>
      <c r="AF1013" s="237"/>
      <c r="AG1013" s="246"/>
      <c r="AL1013" s="246" t="s">
        <v>75</v>
      </c>
      <c r="AN1013" s="246"/>
      <c r="AP1013" s="246"/>
      <c r="AR1013" s="246"/>
    </row>
    <row r="1014" spans="1:44" s="201" customFormat="1" ht="23.25">
      <c r="A1014" s="238" t="s">
        <v>552</v>
      </c>
      <c r="B1014" s="239" t="s">
        <v>212</v>
      </c>
      <c r="C1014" s="359" t="s">
        <v>213</v>
      </c>
      <c r="D1014" s="359"/>
      <c r="E1014" s="359"/>
      <c r="F1014" s="240" t="s">
        <v>214</v>
      </c>
      <c r="G1014" s="241">
        <v>0.06</v>
      </c>
      <c r="H1014" s="242">
        <v>1</v>
      </c>
      <c r="I1014" s="298">
        <v>0.06</v>
      </c>
      <c r="J1014" s="244"/>
      <c r="K1014" s="241"/>
      <c r="L1014" s="244"/>
      <c r="M1014" s="241"/>
      <c r="N1014" s="245"/>
      <c r="AF1014" s="237"/>
      <c r="AG1014" s="246" t="s">
        <v>213</v>
      </c>
      <c r="AL1014" s="246"/>
      <c r="AN1014" s="246"/>
      <c r="AP1014" s="246"/>
      <c r="AR1014" s="246"/>
    </row>
    <row r="1015" spans="1:44" s="201" customFormat="1" ht="15">
      <c r="A1015" s="247"/>
      <c r="B1015" s="248"/>
      <c r="C1015" s="357" t="s">
        <v>310</v>
      </c>
      <c r="D1015" s="357"/>
      <c r="E1015" s="357"/>
      <c r="F1015" s="357"/>
      <c r="G1015" s="357"/>
      <c r="H1015" s="357"/>
      <c r="I1015" s="357"/>
      <c r="J1015" s="357"/>
      <c r="K1015" s="357"/>
      <c r="L1015" s="357"/>
      <c r="M1015" s="357"/>
      <c r="N1015" s="361"/>
      <c r="AF1015" s="237"/>
      <c r="AG1015" s="246"/>
      <c r="AH1015" s="249" t="s">
        <v>310</v>
      </c>
      <c r="AL1015" s="246"/>
      <c r="AN1015" s="246"/>
      <c r="AP1015" s="246"/>
      <c r="AR1015" s="246"/>
    </row>
    <row r="1016" spans="1:44" s="201" customFormat="1" ht="15">
      <c r="A1016" s="250"/>
      <c r="B1016" s="251" t="s">
        <v>57</v>
      </c>
      <c r="C1016" s="357" t="s">
        <v>82</v>
      </c>
      <c r="D1016" s="357"/>
      <c r="E1016" s="357"/>
      <c r="F1016" s="252"/>
      <c r="G1016" s="253"/>
      <c r="H1016" s="253"/>
      <c r="I1016" s="253"/>
      <c r="J1016" s="255">
        <v>33.950000000000003</v>
      </c>
      <c r="K1016" s="253"/>
      <c r="L1016" s="255">
        <v>2.04</v>
      </c>
      <c r="M1016" s="257">
        <v>33.130000000000003</v>
      </c>
      <c r="N1016" s="258">
        <v>67.59</v>
      </c>
      <c r="AF1016" s="237"/>
      <c r="AG1016" s="246"/>
      <c r="AI1016" s="249" t="s">
        <v>82</v>
      </c>
      <c r="AL1016" s="246"/>
      <c r="AN1016" s="246"/>
      <c r="AP1016" s="246"/>
      <c r="AR1016" s="246"/>
    </row>
    <row r="1017" spans="1:44" s="201" customFormat="1" ht="15">
      <c r="A1017" s="250"/>
      <c r="B1017" s="251" t="s">
        <v>62</v>
      </c>
      <c r="C1017" s="357" t="s">
        <v>63</v>
      </c>
      <c r="D1017" s="357"/>
      <c r="E1017" s="357"/>
      <c r="F1017" s="252"/>
      <c r="G1017" s="253"/>
      <c r="H1017" s="253"/>
      <c r="I1017" s="253"/>
      <c r="J1017" s="255">
        <v>1.31</v>
      </c>
      <c r="K1017" s="253"/>
      <c r="L1017" s="255">
        <v>0.08</v>
      </c>
      <c r="M1017" s="253"/>
      <c r="N1017" s="256"/>
      <c r="AF1017" s="237"/>
      <c r="AG1017" s="246"/>
      <c r="AI1017" s="249" t="s">
        <v>63</v>
      </c>
      <c r="AL1017" s="246"/>
      <c r="AN1017" s="246"/>
      <c r="AP1017" s="246"/>
      <c r="AR1017" s="246"/>
    </row>
    <row r="1018" spans="1:44" s="201" customFormat="1" ht="15">
      <c r="A1018" s="250"/>
      <c r="B1018" s="251" t="s">
        <v>64</v>
      </c>
      <c r="C1018" s="357" t="s">
        <v>65</v>
      </c>
      <c r="D1018" s="357"/>
      <c r="E1018" s="357"/>
      <c r="F1018" s="252"/>
      <c r="G1018" s="253"/>
      <c r="H1018" s="253"/>
      <c r="I1018" s="253"/>
      <c r="J1018" s="255">
        <v>0.23</v>
      </c>
      <c r="K1018" s="253"/>
      <c r="L1018" s="255">
        <v>0.01</v>
      </c>
      <c r="M1018" s="257">
        <v>33.130000000000003</v>
      </c>
      <c r="N1018" s="258">
        <v>0.33</v>
      </c>
      <c r="AF1018" s="237"/>
      <c r="AG1018" s="246"/>
      <c r="AI1018" s="249" t="s">
        <v>65</v>
      </c>
      <c r="AL1018" s="246"/>
      <c r="AN1018" s="246"/>
      <c r="AP1018" s="246"/>
      <c r="AR1018" s="246"/>
    </row>
    <row r="1019" spans="1:44" s="201" customFormat="1" ht="15">
      <c r="A1019" s="250"/>
      <c r="B1019" s="251" t="s">
        <v>91</v>
      </c>
      <c r="C1019" s="357" t="s">
        <v>120</v>
      </c>
      <c r="D1019" s="357"/>
      <c r="E1019" s="357"/>
      <c r="F1019" s="252"/>
      <c r="G1019" s="253"/>
      <c r="H1019" s="253"/>
      <c r="I1019" s="253"/>
      <c r="J1019" s="255">
        <v>125.65</v>
      </c>
      <c r="K1019" s="253"/>
      <c r="L1019" s="255">
        <v>7.54</v>
      </c>
      <c r="M1019" s="253"/>
      <c r="N1019" s="256"/>
      <c r="AF1019" s="237"/>
      <c r="AG1019" s="246"/>
      <c r="AI1019" s="249" t="s">
        <v>120</v>
      </c>
      <c r="AL1019" s="246"/>
      <c r="AN1019" s="246"/>
      <c r="AP1019" s="246"/>
      <c r="AR1019" s="246"/>
    </row>
    <row r="1020" spans="1:44" s="201" customFormat="1" ht="15">
      <c r="A1020" s="259"/>
      <c r="B1020" s="251"/>
      <c r="C1020" s="357" t="s">
        <v>83</v>
      </c>
      <c r="D1020" s="357"/>
      <c r="E1020" s="357"/>
      <c r="F1020" s="252" t="s">
        <v>67</v>
      </c>
      <c r="G1020" s="257">
        <v>3.57</v>
      </c>
      <c r="H1020" s="253"/>
      <c r="I1020" s="261">
        <v>0.2142</v>
      </c>
      <c r="J1020" s="262"/>
      <c r="K1020" s="253"/>
      <c r="L1020" s="262"/>
      <c r="M1020" s="253"/>
      <c r="N1020" s="256"/>
      <c r="AF1020" s="237"/>
      <c r="AG1020" s="246"/>
      <c r="AJ1020" s="249" t="s">
        <v>83</v>
      </c>
      <c r="AL1020" s="246"/>
      <c r="AN1020" s="246"/>
      <c r="AP1020" s="246"/>
      <c r="AR1020" s="246"/>
    </row>
    <row r="1021" spans="1:44" s="201" customFormat="1" ht="15">
      <c r="A1021" s="259"/>
      <c r="B1021" s="251"/>
      <c r="C1021" s="357" t="s">
        <v>66</v>
      </c>
      <c r="D1021" s="357"/>
      <c r="E1021" s="357"/>
      <c r="F1021" s="252" t="s">
        <v>67</v>
      </c>
      <c r="G1021" s="257">
        <v>0.02</v>
      </c>
      <c r="H1021" s="253"/>
      <c r="I1021" s="261">
        <v>1.1999999999999999E-3</v>
      </c>
      <c r="J1021" s="262"/>
      <c r="K1021" s="253"/>
      <c r="L1021" s="262"/>
      <c r="M1021" s="253"/>
      <c r="N1021" s="256"/>
      <c r="AF1021" s="237"/>
      <c r="AG1021" s="246"/>
      <c r="AJ1021" s="249" t="s">
        <v>66</v>
      </c>
      <c r="AL1021" s="246"/>
      <c r="AN1021" s="246"/>
      <c r="AP1021" s="246"/>
      <c r="AR1021" s="246"/>
    </row>
    <row r="1022" spans="1:44" s="201" customFormat="1" ht="15">
      <c r="A1022" s="250"/>
      <c r="B1022" s="251"/>
      <c r="C1022" s="360" t="s">
        <v>68</v>
      </c>
      <c r="D1022" s="360"/>
      <c r="E1022" s="360"/>
      <c r="F1022" s="263"/>
      <c r="G1022" s="264"/>
      <c r="H1022" s="264"/>
      <c r="I1022" s="264"/>
      <c r="J1022" s="266">
        <v>160.91</v>
      </c>
      <c r="K1022" s="264"/>
      <c r="L1022" s="266">
        <v>9.66</v>
      </c>
      <c r="M1022" s="264"/>
      <c r="N1022" s="267"/>
      <c r="AF1022" s="237"/>
      <c r="AG1022" s="246"/>
      <c r="AK1022" s="249" t="s">
        <v>68</v>
      </c>
      <c r="AL1022" s="246"/>
      <c r="AN1022" s="246"/>
      <c r="AP1022" s="246"/>
      <c r="AR1022" s="246"/>
    </row>
    <row r="1023" spans="1:44" s="201" customFormat="1" ht="15">
      <c r="A1023" s="259"/>
      <c r="B1023" s="251"/>
      <c r="C1023" s="357" t="s">
        <v>69</v>
      </c>
      <c r="D1023" s="357"/>
      <c r="E1023" s="357"/>
      <c r="F1023" s="252"/>
      <c r="G1023" s="253"/>
      <c r="H1023" s="253"/>
      <c r="I1023" s="253"/>
      <c r="J1023" s="262"/>
      <c r="K1023" s="253"/>
      <c r="L1023" s="255">
        <v>2.0499999999999998</v>
      </c>
      <c r="M1023" s="253"/>
      <c r="N1023" s="258">
        <v>67.92</v>
      </c>
      <c r="AF1023" s="237"/>
      <c r="AG1023" s="246"/>
      <c r="AJ1023" s="249" t="s">
        <v>69</v>
      </c>
      <c r="AL1023" s="246"/>
      <c r="AN1023" s="246"/>
      <c r="AP1023" s="246"/>
      <c r="AR1023" s="246"/>
    </row>
    <row r="1024" spans="1:44" s="201" customFormat="1" ht="15">
      <c r="A1024" s="259"/>
      <c r="B1024" s="251" t="s">
        <v>216</v>
      </c>
      <c r="C1024" s="357" t="s">
        <v>217</v>
      </c>
      <c r="D1024" s="357"/>
      <c r="E1024" s="357"/>
      <c r="F1024" s="252" t="s">
        <v>72</v>
      </c>
      <c r="G1024" s="260">
        <v>110</v>
      </c>
      <c r="H1024" s="253"/>
      <c r="I1024" s="260">
        <v>110</v>
      </c>
      <c r="J1024" s="262"/>
      <c r="K1024" s="253"/>
      <c r="L1024" s="255">
        <v>2.2599999999999998</v>
      </c>
      <c r="M1024" s="253"/>
      <c r="N1024" s="258">
        <v>74.709999999999994</v>
      </c>
      <c r="AF1024" s="237"/>
      <c r="AG1024" s="246"/>
      <c r="AJ1024" s="249" t="s">
        <v>217</v>
      </c>
      <c r="AL1024" s="246"/>
      <c r="AN1024" s="246"/>
      <c r="AP1024" s="246"/>
      <c r="AR1024" s="246"/>
    </row>
    <row r="1025" spans="1:44" s="201" customFormat="1" ht="15">
      <c r="A1025" s="259"/>
      <c r="B1025" s="251" t="s">
        <v>218</v>
      </c>
      <c r="C1025" s="357" t="s">
        <v>219</v>
      </c>
      <c r="D1025" s="357"/>
      <c r="E1025" s="357"/>
      <c r="F1025" s="252" t="s">
        <v>72</v>
      </c>
      <c r="G1025" s="260">
        <v>69</v>
      </c>
      <c r="H1025" s="253"/>
      <c r="I1025" s="260">
        <v>69</v>
      </c>
      <c r="J1025" s="262"/>
      <c r="K1025" s="253"/>
      <c r="L1025" s="255">
        <v>1.41</v>
      </c>
      <c r="M1025" s="253"/>
      <c r="N1025" s="258">
        <v>46.86</v>
      </c>
      <c r="AF1025" s="237"/>
      <c r="AG1025" s="246"/>
      <c r="AJ1025" s="249" t="s">
        <v>219</v>
      </c>
      <c r="AL1025" s="246"/>
      <c r="AN1025" s="246"/>
      <c r="AP1025" s="246"/>
      <c r="AR1025" s="246"/>
    </row>
    <row r="1026" spans="1:44" s="201" customFormat="1" ht="15">
      <c r="A1026" s="268"/>
      <c r="B1026" s="269"/>
      <c r="C1026" s="359" t="s">
        <v>75</v>
      </c>
      <c r="D1026" s="359"/>
      <c r="E1026" s="359"/>
      <c r="F1026" s="240"/>
      <c r="G1026" s="241"/>
      <c r="H1026" s="241"/>
      <c r="I1026" s="241"/>
      <c r="J1026" s="244"/>
      <c r="K1026" s="241"/>
      <c r="L1026" s="270">
        <v>13.33</v>
      </c>
      <c r="M1026" s="264"/>
      <c r="N1026" s="245"/>
      <c r="AF1026" s="237"/>
      <c r="AG1026" s="246"/>
      <c r="AL1026" s="246" t="s">
        <v>75</v>
      </c>
      <c r="AN1026" s="246"/>
      <c r="AP1026" s="246"/>
      <c r="AR1026" s="246"/>
    </row>
    <row r="1027" spans="1:44" s="201" customFormat="1" ht="45.75">
      <c r="A1027" s="238" t="s">
        <v>553</v>
      </c>
      <c r="B1027" s="239" t="s">
        <v>221</v>
      </c>
      <c r="C1027" s="359" t="s">
        <v>222</v>
      </c>
      <c r="D1027" s="359"/>
      <c r="E1027" s="359"/>
      <c r="F1027" s="240" t="s">
        <v>223</v>
      </c>
      <c r="G1027" s="241">
        <v>1.236</v>
      </c>
      <c r="H1027" s="242">
        <v>1</v>
      </c>
      <c r="I1027" s="271">
        <v>1.236</v>
      </c>
      <c r="J1027" s="270">
        <v>15.41</v>
      </c>
      <c r="K1027" s="241"/>
      <c r="L1027" s="270">
        <v>19.05</v>
      </c>
      <c r="M1027" s="241"/>
      <c r="N1027" s="245"/>
      <c r="AF1027" s="237"/>
      <c r="AG1027" s="246" t="s">
        <v>222</v>
      </c>
      <c r="AL1027" s="246"/>
      <c r="AN1027" s="246"/>
      <c r="AP1027" s="246"/>
      <c r="AR1027" s="246"/>
    </row>
    <row r="1028" spans="1:44" s="201" customFormat="1" ht="15">
      <c r="A1028" s="268"/>
      <c r="B1028" s="269"/>
      <c r="C1028" s="359" t="s">
        <v>75</v>
      </c>
      <c r="D1028" s="359"/>
      <c r="E1028" s="359"/>
      <c r="F1028" s="240"/>
      <c r="G1028" s="241"/>
      <c r="H1028" s="241"/>
      <c r="I1028" s="241"/>
      <c r="J1028" s="244"/>
      <c r="K1028" s="241"/>
      <c r="L1028" s="270">
        <v>19.05</v>
      </c>
      <c r="M1028" s="264"/>
      <c r="N1028" s="245"/>
      <c r="AF1028" s="237"/>
      <c r="AG1028" s="246"/>
      <c r="AL1028" s="246" t="s">
        <v>75</v>
      </c>
      <c r="AN1028" s="246"/>
      <c r="AP1028" s="246"/>
      <c r="AR1028" s="246"/>
    </row>
    <row r="1029" spans="1:44" s="201" customFormat="1" ht="34.5">
      <c r="A1029" s="238" t="s">
        <v>554</v>
      </c>
      <c r="B1029" s="239" t="s">
        <v>226</v>
      </c>
      <c r="C1029" s="359" t="s">
        <v>227</v>
      </c>
      <c r="D1029" s="359"/>
      <c r="E1029" s="359"/>
      <c r="F1029" s="240" t="s">
        <v>214</v>
      </c>
      <c r="G1029" s="241">
        <v>0.06</v>
      </c>
      <c r="H1029" s="242">
        <v>1</v>
      </c>
      <c r="I1029" s="298">
        <v>0.06</v>
      </c>
      <c r="J1029" s="244"/>
      <c r="K1029" s="241"/>
      <c r="L1029" s="244"/>
      <c r="M1029" s="241"/>
      <c r="N1029" s="245"/>
      <c r="AF1029" s="237"/>
      <c r="AG1029" s="246" t="s">
        <v>227</v>
      </c>
      <c r="AL1029" s="246"/>
      <c r="AN1029" s="246"/>
      <c r="AP1029" s="246"/>
      <c r="AR1029" s="246"/>
    </row>
    <row r="1030" spans="1:44" s="201" customFormat="1" ht="15">
      <c r="A1030" s="247"/>
      <c r="B1030" s="248"/>
      <c r="C1030" s="357" t="s">
        <v>310</v>
      </c>
      <c r="D1030" s="357"/>
      <c r="E1030" s="357"/>
      <c r="F1030" s="357"/>
      <c r="G1030" s="357"/>
      <c r="H1030" s="357"/>
      <c r="I1030" s="357"/>
      <c r="J1030" s="357"/>
      <c r="K1030" s="357"/>
      <c r="L1030" s="357"/>
      <c r="M1030" s="357"/>
      <c r="N1030" s="361"/>
      <c r="AF1030" s="237"/>
      <c r="AG1030" s="246"/>
      <c r="AH1030" s="249" t="s">
        <v>310</v>
      </c>
      <c r="AL1030" s="246"/>
      <c r="AN1030" s="246"/>
      <c r="AP1030" s="246"/>
      <c r="AR1030" s="246"/>
    </row>
    <row r="1031" spans="1:44" s="201" customFormat="1" ht="15">
      <c r="A1031" s="272"/>
      <c r="B1031" s="251" t="s">
        <v>228</v>
      </c>
      <c r="C1031" s="356" t="s">
        <v>229</v>
      </c>
      <c r="D1031" s="356"/>
      <c r="E1031" s="356"/>
      <c r="F1031" s="356"/>
      <c r="G1031" s="356"/>
      <c r="H1031" s="356"/>
      <c r="I1031" s="356"/>
      <c r="J1031" s="356"/>
      <c r="K1031" s="356"/>
      <c r="L1031" s="356"/>
      <c r="M1031" s="356"/>
      <c r="N1031" s="362"/>
      <c r="AF1031" s="237"/>
      <c r="AG1031" s="246"/>
      <c r="AL1031" s="246"/>
      <c r="AM1031" s="249" t="s">
        <v>229</v>
      </c>
      <c r="AN1031" s="246"/>
      <c r="AP1031" s="246"/>
      <c r="AR1031" s="246"/>
    </row>
    <row r="1032" spans="1:44" s="201" customFormat="1" ht="15">
      <c r="A1032" s="250"/>
      <c r="B1032" s="251" t="s">
        <v>57</v>
      </c>
      <c r="C1032" s="357" t="s">
        <v>82</v>
      </c>
      <c r="D1032" s="357"/>
      <c r="E1032" s="357"/>
      <c r="F1032" s="252"/>
      <c r="G1032" s="253"/>
      <c r="H1032" s="253"/>
      <c r="I1032" s="253"/>
      <c r="J1032" s="255">
        <v>31.95</v>
      </c>
      <c r="K1032" s="260">
        <v>2</v>
      </c>
      <c r="L1032" s="255">
        <v>3.83</v>
      </c>
      <c r="M1032" s="257">
        <v>33.130000000000003</v>
      </c>
      <c r="N1032" s="258">
        <v>126.89</v>
      </c>
      <c r="AF1032" s="237"/>
      <c r="AG1032" s="246"/>
      <c r="AI1032" s="249" t="s">
        <v>82</v>
      </c>
      <c r="AL1032" s="246"/>
      <c r="AN1032" s="246"/>
      <c r="AP1032" s="246"/>
      <c r="AR1032" s="246"/>
    </row>
    <row r="1033" spans="1:44" s="201" customFormat="1" ht="15">
      <c r="A1033" s="250"/>
      <c r="B1033" s="251" t="s">
        <v>62</v>
      </c>
      <c r="C1033" s="357" t="s">
        <v>63</v>
      </c>
      <c r="D1033" s="357"/>
      <c r="E1033" s="357"/>
      <c r="F1033" s="252"/>
      <c r="G1033" s="253"/>
      <c r="H1033" s="253"/>
      <c r="I1033" s="253"/>
      <c r="J1033" s="255">
        <v>3.29</v>
      </c>
      <c r="K1033" s="260">
        <v>2</v>
      </c>
      <c r="L1033" s="255">
        <v>0.39</v>
      </c>
      <c r="M1033" s="253"/>
      <c r="N1033" s="256"/>
      <c r="AF1033" s="237"/>
      <c r="AG1033" s="246"/>
      <c r="AI1033" s="249" t="s">
        <v>63</v>
      </c>
      <c r="AL1033" s="246"/>
      <c r="AN1033" s="246"/>
      <c r="AP1033" s="246"/>
      <c r="AR1033" s="246"/>
    </row>
    <row r="1034" spans="1:44" s="201" customFormat="1" ht="15">
      <c r="A1034" s="250"/>
      <c r="B1034" s="251" t="s">
        <v>64</v>
      </c>
      <c r="C1034" s="357" t="s">
        <v>65</v>
      </c>
      <c r="D1034" s="357"/>
      <c r="E1034" s="357"/>
      <c r="F1034" s="252"/>
      <c r="G1034" s="253"/>
      <c r="H1034" s="253"/>
      <c r="I1034" s="253"/>
      <c r="J1034" s="255">
        <v>0.57999999999999996</v>
      </c>
      <c r="K1034" s="260">
        <v>2</v>
      </c>
      <c r="L1034" s="255">
        <v>7.0000000000000007E-2</v>
      </c>
      <c r="M1034" s="257">
        <v>33.130000000000003</v>
      </c>
      <c r="N1034" s="258">
        <v>2.3199999999999998</v>
      </c>
      <c r="AF1034" s="237"/>
      <c r="AG1034" s="246"/>
      <c r="AI1034" s="249" t="s">
        <v>65</v>
      </c>
      <c r="AL1034" s="246"/>
      <c r="AN1034" s="246"/>
      <c r="AP1034" s="246"/>
      <c r="AR1034" s="246"/>
    </row>
    <row r="1035" spans="1:44" s="201" customFormat="1" ht="15">
      <c r="A1035" s="259"/>
      <c r="B1035" s="251"/>
      <c r="C1035" s="357" t="s">
        <v>83</v>
      </c>
      <c r="D1035" s="357"/>
      <c r="E1035" s="357"/>
      <c r="F1035" s="252" t="s">
        <v>67</v>
      </c>
      <c r="G1035" s="257">
        <v>3.36</v>
      </c>
      <c r="H1035" s="260">
        <v>2</v>
      </c>
      <c r="I1035" s="261">
        <v>0.4032</v>
      </c>
      <c r="J1035" s="262"/>
      <c r="K1035" s="253"/>
      <c r="L1035" s="262"/>
      <c r="M1035" s="253"/>
      <c r="N1035" s="256"/>
      <c r="AF1035" s="237"/>
      <c r="AG1035" s="246"/>
      <c r="AJ1035" s="249" t="s">
        <v>83</v>
      </c>
      <c r="AL1035" s="246"/>
      <c r="AN1035" s="246"/>
      <c r="AP1035" s="246"/>
      <c r="AR1035" s="246"/>
    </row>
    <row r="1036" spans="1:44" s="201" customFormat="1" ht="15">
      <c r="A1036" s="259"/>
      <c r="B1036" s="251"/>
      <c r="C1036" s="357" t="s">
        <v>66</v>
      </c>
      <c r="D1036" s="357"/>
      <c r="E1036" s="357"/>
      <c r="F1036" s="252" t="s">
        <v>67</v>
      </c>
      <c r="G1036" s="257">
        <v>0.05</v>
      </c>
      <c r="H1036" s="260">
        <v>2</v>
      </c>
      <c r="I1036" s="274">
        <v>6.0000000000000001E-3</v>
      </c>
      <c r="J1036" s="262"/>
      <c r="K1036" s="253"/>
      <c r="L1036" s="262"/>
      <c r="M1036" s="253"/>
      <c r="N1036" s="256"/>
      <c r="AF1036" s="237"/>
      <c r="AG1036" s="246"/>
      <c r="AJ1036" s="249" t="s">
        <v>66</v>
      </c>
      <c r="AL1036" s="246"/>
      <c r="AN1036" s="246"/>
      <c r="AP1036" s="246"/>
      <c r="AR1036" s="246"/>
    </row>
    <row r="1037" spans="1:44" s="201" customFormat="1" ht="15">
      <c r="A1037" s="250"/>
      <c r="B1037" s="251"/>
      <c r="C1037" s="360" t="s">
        <v>68</v>
      </c>
      <c r="D1037" s="360"/>
      <c r="E1037" s="360"/>
      <c r="F1037" s="263"/>
      <c r="G1037" s="264"/>
      <c r="H1037" s="264"/>
      <c r="I1037" s="264"/>
      <c r="J1037" s="266">
        <v>35.24</v>
      </c>
      <c r="K1037" s="264"/>
      <c r="L1037" s="266">
        <v>4.22</v>
      </c>
      <c r="M1037" s="264"/>
      <c r="N1037" s="267"/>
      <c r="AF1037" s="237"/>
      <c r="AG1037" s="246"/>
      <c r="AK1037" s="249" t="s">
        <v>68</v>
      </c>
      <c r="AL1037" s="246"/>
      <c r="AN1037" s="246"/>
      <c r="AP1037" s="246"/>
      <c r="AR1037" s="246"/>
    </row>
    <row r="1038" spans="1:44" s="201" customFormat="1" ht="15">
      <c r="A1038" s="259"/>
      <c r="B1038" s="251"/>
      <c r="C1038" s="357" t="s">
        <v>69</v>
      </c>
      <c r="D1038" s="357"/>
      <c r="E1038" s="357"/>
      <c r="F1038" s="252"/>
      <c r="G1038" s="253"/>
      <c r="H1038" s="253"/>
      <c r="I1038" s="253"/>
      <c r="J1038" s="262"/>
      <c r="K1038" s="253"/>
      <c r="L1038" s="255">
        <v>3.9</v>
      </c>
      <c r="M1038" s="253"/>
      <c r="N1038" s="258">
        <v>129.21</v>
      </c>
      <c r="AF1038" s="237"/>
      <c r="AG1038" s="246"/>
      <c r="AJ1038" s="249" t="s">
        <v>69</v>
      </c>
      <c r="AL1038" s="246"/>
      <c r="AN1038" s="246"/>
      <c r="AP1038" s="246"/>
      <c r="AR1038" s="246"/>
    </row>
    <row r="1039" spans="1:44" s="201" customFormat="1" ht="15">
      <c r="A1039" s="259"/>
      <c r="B1039" s="251" t="s">
        <v>216</v>
      </c>
      <c r="C1039" s="357" t="s">
        <v>217</v>
      </c>
      <c r="D1039" s="357"/>
      <c r="E1039" s="357"/>
      <c r="F1039" s="252" t="s">
        <v>72</v>
      </c>
      <c r="G1039" s="260">
        <v>110</v>
      </c>
      <c r="H1039" s="253"/>
      <c r="I1039" s="260">
        <v>110</v>
      </c>
      <c r="J1039" s="262"/>
      <c r="K1039" s="253"/>
      <c r="L1039" s="255">
        <v>4.29</v>
      </c>
      <c r="M1039" s="253"/>
      <c r="N1039" s="258">
        <v>142.13</v>
      </c>
      <c r="AF1039" s="237"/>
      <c r="AG1039" s="246"/>
      <c r="AJ1039" s="249" t="s">
        <v>217</v>
      </c>
      <c r="AL1039" s="246"/>
      <c r="AN1039" s="246"/>
      <c r="AP1039" s="246"/>
      <c r="AR1039" s="246"/>
    </row>
    <row r="1040" spans="1:44" s="201" customFormat="1" ht="15">
      <c r="A1040" s="259"/>
      <c r="B1040" s="251" t="s">
        <v>218</v>
      </c>
      <c r="C1040" s="357" t="s">
        <v>219</v>
      </c>
      <c r="D1040" s="357"/>
      <c r="E1040" s="357"/>
      <c r="F1040" s="252" t="s">
        <v>72</v>
      </c>
      <c r="G1040" s="260">
        <v>69</v>
      </c>
      <c r="H1040" s="253"/>
      <c r="I1040" s="260">
        <v>69</v>
      </c>
      <c r="J1040" s="262"/>
      <c r="K1040" s="253"/>
      <c r="L1040" s="255">
        <v>2.69</v>
      </c>
      <c r="M1040" s="253"/>
      <c r="N1040" s="258">
        <v>89.15</v>
      </c>
      <c r="AF1040" s="237"/>
      <c r="AG1040" s="246"/>
      <c r="AJ1040" s="249" t="s">
        <v>219</v>
      </c>
      <c r="AL1040" s="246"/>
      <c r="AN1040" s="246"/>
      <c r="AP1040" s="246"/>
      <c r="AR1040" s="246"/>
    </row>
    <row r="1041" spans="1:44" s="201" customFormat="1" ht="15">
      <c r="A1041" s="268"/>
      <c r="B1041" s="269"/>
      <c r="C1041" s="359" t="s">
        <v>75</v>
      </c>
      <c r="D1041" s="359"/>
      <c r="E1041" s="359"/>
      <c r="F1041" s="240"/>
      <c r="G1041" s="241"/>
      <c r="H1041" s="241"/>
      <c r="I1041" s="241"/>
      <c r="J1041" s="244"/>
      <c r="K1041" s="241"/>
      <c r="L1041" s="270">
        <v>11.2</v>
      </c>
      <c r="M1041" s="264"/>
      <c r="N1041" s="245"/>
      <c r="AF1041" s="237"/>
      <c r="AG1041" s="246"/>
      <c r="AL1041" s="246" t="s">
        <v>75</v>
      </c>
      <c r="AN1041" s="246"/>
      <c r="AP1041" s="246"/>
      <c r="AR1041" s="246"/>
    </row>
    <row r="1042" spans="1:44" s="201" customFormat="1" ht="15">
      <c r="A1042" s="238" t="s">
        <v>555</v>
      </c>
      <c r="B1042" s="239" t="s">
        <v>231</v>
      </c>
      <c r="C1042" s="359" t="s">
        <v>232</v>
      </c>
      <c r="D1042" s="359"/>
      <c r="E1042" s="359"/>
      <c r="F1042" s="240" t="s">
        <v>149</v>
      </c>
      <c r="G1042" s="241">
        <v>6.7000000000000002E-3</v>
      </c>
      <c r="H1042" s="242">
        <v>1</v>
      </c>
      <c r="I1042" s="243">
        <v>6.7000000000000002E-3</v>
      </c>
      <c r="J1042" s="277">
        <v>1500</v>
      </c>
      <c r="K1042" s="241"/>
      <c r="L1042" s="270">
        <v>10.050000000000001</v>
      </c>
      <c r="M1042" s="241"/>
      <c r="N1042" s="245"/>
      <c r="AF1042" s="237"/>
      <c r="AG1042" s="246" t="s">
        <v>232</v>
      </c>
      <c r="AL1042" s="246"/>
      <c r="AN1042" s="246"/>
      <c r="AP1042" s="246"/>
      <c r="AR1042" s="246"/>
    </row>
    <row r="1043" spans="1:44" s="201" customFormat="1" ht="15">
      <c r="A1043" s="247"/>
      <c r="B1043" s="248"/>
      <c r="C1043" s="357" t="s">
        <v>556</v>
      </c>
      <c r="D1043" s="357"/>
      <c r="E1043" s="357"/>
      <c r="F1043" s="357"/>
      <c r="G1043" s="357"/>
      <c r="H1043" s="357"/>
      <c r="I1043" s="357"/>
      <c r="J1043" s="357"/>
      <c r="K1043" s="357"/>
      <c r="L1043" s="357"/>
      <c r="M1043" s="357"/>
      <c r="N1043" s="361"/>
      <c r="AF1043" s="237"/>
      <c r="AG1043" s="246"/>
      <c r="AH1043" s="249" t="s">
        <v>556</v>
      </c>
      <c r="AL1043" s="246"/>
      <c r="AN1043" s="246"/>
      <c r="AP1043" s="246"/>
      <c r="AR1043" s="246"/>
    </row>
    <row r="1044" spans="1:44" s="201" customFormat="1" ht="15">
      <c r="A1044" s="268"/>
      <c r="B1044" s="269"/>
      <c r="C1044" s="359" t="s">
        <v>75</v>
      </c>
      <c r="D1044" s="359"/>
      <c r="E1044" s="359"/>
      <c r="F1044" s="240"/>
      <c r="G1044" s="241"/>
      <c r="H1044" s="241"/>
      <c r="I1044" s="241"/>
      <c r="J1044" s="244"/>
      <c r="K1044" s="241"/>
      <c r="L1044" s="270">
        <v>10.050000000000001</v>
      </c>
      <c r="M1044" s="264"/>
      <c r="N1044" s="245"/>
      <c r="AF1044" s="237"/>
      <c r="AG1044" s="246"/>
      <c r="AL1044" s="246" t="s">
        <v>75</v>
      </c>
      <c r="AN1044" s="246"/>
      <c r="AP1044" s="246"/>
      <c r="AR1044" s="246"/>
    </row>
    <row r="1045" spans="1:44" s="201" customFormat="1" ht="34.5">
      <c r="A1045" s="238" t="s">
        <v>557</v>
      </c>
      <c r="B1045" s="239" t="s">
        <v>558</v>
      </c>
      <c r="C1045" s="359" t="s">
        <v>559</v>
      </c>
      <c r="D1045" s="359"/>
      <c r="E1045" s="359"/>
      <c r="F1045" s="240" t="s">
        <v>214</v>
      </c>
      <c r="G1045" s="241">
        <v>3.2000000000000001E-2</v>
      </c>
      <c r="H1045" s="242">
        <v>1</v>
      </c>
      <c r="I1045" s="271">
        <v>3.2000000000000001E-2</v>
      </c>
      <c r="J1045" s="244"/>
      <c r="K1045" s="241"/>
      <c r="L1045" s="244"/>
      <c r="M1045" s="241"/>
      <c r="N1045" s="245"/>
      <c r="AF1045" s="237"/>
      <c r="AG1045" s="246" t="s">
        <v>559</v>
      </c>
      <c r="AL1045" s="246"/>
      <c r="AN1045" s="246"/>
      <c r="AP1045" s="246"/>
      <c r="AR1045" s="246"/>
    </row>
    <row r="1046" spans="1:44" s="201" customFormat="1" ht="15">
      <c r="A1046" s="247"/>
      <c r="B1046" s="248"/>
      <c r="C1046" s="357" t="s">
        <v>560</v>
      </c>
      <c r="D1046" s="357"/>
      <c r="E1046" s="357"/>
      <c r="F1046" s="357"/>
      <c r="G1046" s="357"/>
      <c r="H1046" s="357"/>
      <c r="I1046" s="357"/>
      <c r="J1046" s="357"/>
      <c r="K1046" s="357"/>
      <c r="L1046" s="357"/>
      <c r="M1046" s="357"/>
      <c r="N1046" s="361"/>
      <c r="AF1046" s="237"/>
      <c r="AG1046" s="246"/>
      <c r="AH1046" s="249" t="s">
        <v>560</v>
      </c>
      <c r="AL1046" s="246"/>
      <c r="AN1046" s="246"/>
      <c r="AP1046" s="246"/>
      <c r="AR1046" s="246"/>
    </row>
    <row r="1047" spans="1:44" s="201" customFormat="1" ht="15">
      <c r="A1047" s="272"/>
      <c r="B1047" s="251" t="s">
        <v>228</v>
      </c>
      <c r="C1047" s="356" t="s">
        <v>561</v>
      </c>
      <c r="D1047" s="356"/>
      <c r="E1047" s="356"/>
      <c r="F1047" s="356"/>
      <c r="G1047" s="356"/>
      <c r="H1047" s="356"/>
      <c r="I1047" s="356"/>
      <c r="J1047" s="356"/>
      <c r="K1047" s="356"/>
      <c r="L1047" s="356"/>
      <c r="M1047" s="356"/>
      <c r="N1047" s="362"/>
      <c r="AF1047" s="237"/>
      <c r="AG1047" s="246"/>
      <c r="AL1047" s="246"/>
      <c r="AM1047" s="249" t="s">
        <v>561</v>
      </c>
      <c r="AN1047" s="246"/>
      <c r="AP1047" s="246"/>
      <c r="AR1047" s="246"/>
    </row>
    <row r="1048" spans="1:44" s="201" customFormat="1" ht="15">
      <c r="A1048" s="250"/>
      <c r="B1048" s="251" t="s">
        <v>57</v>
      </c>
      <c r="C1048" s="357" t="s">
        <v>82</v>
      </c>
      <c r="D1048" s="357"/>
      <c r="E1048" s="357"/>
      <c r="F1048" s="252"/>
      <c r="G1048" s="253"/>
      <c r="H1048" s="253"/>
      <c r="I1048" s="253"/>
      <c r="J1048" s="255">
        <v>26.06</v>
      </c>
      <c r="K1048" s="260">
        <v>2</v>
      </c>
      <c r="L1048" s="255">
        <v>1.67</v>
      </c>
      <c r="M1048" s="257">
        <v>33.130000000000003</v>
      </c>
      <c r="N1048" s="258">
        <v>55.33</v>
      </c>
      <c r="AF1048" s="237"/>
      <c r="AG1048" s="246"/>
      <c r="AI1048" s="249" t="s">
        <v>82</v>
      </c>
      <c r="AL1048" s="246"/>
      <c r="AN1048" s="246"/>
      <c r="AP1048" s="246"/>
      <c r="AR1048" s="246"/>
    </row>
    <row r="1049" spans="1:44" s="201" customFormat="1" ht="15">
      <c r="A1049" s="250"/>
      <c r="B1049" s="251" t="s">
        <v>62</v>
      </c>
      <c r="C1049" s="357" t="s">
        <v>63</v>
      </c>
      <c r="D1049" s="357"/>
      <c r="E1049" s="357"/>
      <c r="F1049" s="252"/>
      <c r="G1049" s="253"/>
      <c r="H1049" s="253"/>
      <c r="I1049" s="253"/>
      <c r="J1049" s="255">
        <v>7.0000000000000007E-2</v>
      </c>
      <c r="K1049" s="260">
        <v>2</v>
      </c>
      <c r="L1049" s="255">
        <v>0</v>
      </c>
      <c r="M1049" s="253"/>
      <c r="N1049" s="256"/>
      <c r="AF1049" s="237"/>
      <c r="AG1049" s="246"/>
      <c r="AI1049" s="249" t="s">
        <v>63</v>
      </c>
      <c r="AL1049" s="246"/>
      <c r="AN1049" s="246"/>
      <c r="AP1049" s="246"/>
      <c r="AR1049" s="246"/>
    </row>
    <row r="1050" spans="1:44" s="201" customFormat="1" ht="15">
      <c r="A1050" s="250"/>
      <c r="B1050" s="251" t="s">
        <v>64</v>
      </c>
      <c r="C1050" s="357" t="s">
        <v>65</v>
      </c>
      <c r="D1050" s="357"/>
      <c r="E1050" s="357"/>
      <c r="F1050" s="252"/>
      <c r="G1050" s="253"/>
      <c r="H1050" s="253"/>
      <c r="I1050" s="253"/>
      <c r="J1050" s="255">
        <v>0.01</v>
      </c>
      <c r="K1050" s="260">
        <v>2</v>
      </c>
      <c r="L1050" s="255">
        <v>0</v>
      </c>
      <c r="M1050" s="257">
        <v>33.130000000000003</v>
      </c>
      <c r="N1050" s="256"/>
      <c r="AF1050" s="237"/>
      <c r="AG1050" s="246"/>
      <c r="AI1050" s="249" t="s">
        <v>65</v>
      </c>
      <c r="AL1050" s="246"/>
      <c r="AN1050" s="246"/>
      <c r="AP1050" s="246"/>
      <c r="AR1050" s="246"/>
    </row>
    <row r="1051" spans="1:44" s="201" customFormat="1" ht="15">
      <c r="A1051" s="259"/>
      <c r="B1051" s="251"/>
      <c r="C1051" s="357" t="s">
        <v>83</v>
      </c>
      <c r="D1051" s="357"/>
      <c r="E1051" s="357"/>
      <c r="F1051" s="252" t="s">
        <v>67</v>
      </c>
      <c r="G1051" s="257">
        <v>3.19</v>
      </c>
      <c r="H1051" s="260">
        <v>2</v>
      </c>
      <c r="I1051" s="275">
        <v>0.20416000000000001</v>
      </c>
      <c r="J1051" s="262"/>
      <c r="K1051" s="253"/>
      <c r="L1051" s="262"/>
      <c r="M1051" s="253"/>
      <c r="N1051" s="256"/>
      <c r="AF1051" s="237"/>
      <c r="AG1051" s="246"/>
      <c r="AJ1051" s="249" t="s">
        <v>83</v>
      </c>
      <c r="AL1051" s="246"/>
      <c r="AN1051" s="246"/>
      <c r="AP1051" s="246"/>
      <c r="AR1051" s="246"/>
    </row>
    <row r="1052" spans="1:44" s="201" customFormat="1" ht="15">
      <c r="A1052" s="250"/>
      <c r="B1052" s="251"/>
      <c r="C1052" s="360" t="s">
        <v>68</v>
      </c>
      <c r="D1052" s="360"/>
      <c r="E1052" s="360"/>
      <c r="F1052" s="263"/>
      <c r="G1052" s="264"/>
      <c r="H1052" s="264"/>
      <c r="I1052" s="264"/>
      <c r="J1052" s="266">
        <v>26.13</v>
      </c>
      <c r="K1052" s="264"/>
      <c r="L1052" s="266">
        <v>1.67</v>
      </c>
      <c r="M1052" s="264"/>
      <c r="N1052" s="267"/>
      <c r="AF1052" s="237"/>
      <c r="AG1052" s="246"/>
      <c r="AK1052" s="249" t="s">
        <v>68</v>
      </c>
      <c r="AL1052" s="246"/>
      <c r="AN1052" s="246"/>
      <c r="AP1052" s="246"/>
      <c r="AR1052" s="246"/>
    </row>
    <row r="1053" spans="1:44" s="201" customFormat="1" ht="15">
      <c r="A1053" s="259"/>
      <c r="B1053" s="251"/>
      <c r="C1053" s="357" t="s">
        <v>69</v>
      </c>
      <c r="D1053" s="357"/>
      <c r="E1053" s="357"/>
      <c r="F1053" s="252"/>
      <c r="G1053" s="253"/>
      <c r="H1053" s="253"/>
      <c r="I1053" s="253"/>
      <c r="J1053" s="262"/>
      <c r="K1053" s="253"/>
      <c r="L1053" s="255">
        <v>1.67</v>
      </c>
      <c r="M1053" s="253"/>
      <c r="N1053" s="258">
        <v>55.33</v>
      </c>
      <c r="AF1053" s="237"/>
      <c r="AG1053" s="246"/>
      <c r="AJ1053" s="249" t="s">
        <v>69</v>
      </c>
      <c r="AL1053" s="246"/>
      <c r="AN1053" s="246"/>
      <c r="AP1053" s="246"/>
      <c r="AR1053" s="246"/>
    </row>
    <row r="1054" spans="1:44" s="201" customFormat="1" ht="15">
      <c r="A1054" s="259"/>
      <c r="B1054" s="251" t="s">
        <v>216</v>
      </c>
      <c r="C1054" s="357" t="s">
        <v>217</v>
      </c>
      <c r="D1054" s="357"/>
      <c r="E1054" s="357"/>
      <c r="F1054" s="252" t="s">
        <v>72</v>
      </c>
      <c r="G1054" s="260">
        <v>110</v>
      </c>
      <c r="H1054" s="253"/>
      <c r="I1054" s="260">
        <v>110</v>
      </c>
      <c r="J1054" s="262"/>
      <c r="K1054" s="253"/>
      <c r="L1054" s="255">
        <v>1.84</v>
      </c>
      <c r="M1054" s="253"/>
      <c r="N1054" s="258">
        <v>60.86</v>
      </c>
      <c r="AF1054" s="237"/>
      <c r="AG1054" s="246"/>
      <c r="AJ1054" s="249" t="s">
        <v>217</v>
      </c>
      <c r="AL1054" s="246"/>
      <c r="AN1054" s="246"/>
      <c r="AP1054" s="246"/>
      <c r="AR1054" s="246"/>
    </row>
    <row r="1055" spans="1:44" s="201" customFormat="1" ht="15">
      <c r="A1055" s="259"/>
      <c r="B1055" s="251" t="s">
        <v>218</v>
      </c>
      <c r="C1055" s="357" t="s">
        <v>219</v>
      </c>
      <c r="D1055" s="357"/>
      <c r="E1055" s="357"/>
      <c r="F1055" s="252" t="s">
        <v>72</v>
      </c>
      <c r="G1055" s="260">
        <v>69</v>
      </c>
      <c r="H1055" s="253"/>
      <c r="I1055" s="260">
        <v>69</v>
      </c>
      <c r="J1055" s="262"/>
      <c r="K1055" s="253"/>
      <c r="L1055" s="255">
        <v>1.1499999999999999</v>
      </c>
      <c r="M1055" s="253"/>
      <c r="N1055" s="258">
        <v>38.18</v>
      </c>
      <c r="AF1055" s="237"/>
      <c r="AG1055" s="246"/>
      <c r="AJ1055" s="249" t="s">
        <v>219</v>
      </c>
      <c r="AL1055" s="246"/>
      <c r="AN1055" s="246"/>
      <c r="AP1055" s="246"/>
      <c r="AR1055" s="246"/>
    </row>
    <row r="1056" spans="1:44" s="201" customFormat="1" ht="15">
      <c r="A1056" s="268"/>
      <c r="B1056" s="269"/>
      <c r="C1056" s="359" t="s">
        <v>75</v>
      </c>
      <c r="D1056" s="359"/>
      <c r="E1056" s="359"/>
      <c r="F1056" s="240"/>
      <c r="G1056" s="241"/>
      <c r="H1056" s="241"/>
      <c r="I1056" s="241"/>
      <c r="J1056" s="244"/>
      <c r="K1056" s="241"/>
      <c r="L1056" s="270">
        <v>4.66</v>
      </c>
      <c r="M1056" s="264"/>
      <c r="N1056" s="245"/>
      <c r="AF1056" s="237"/>
      <c r="AG1056" s="246"/>
      <c r="AL1056" s="246" t="s">
        <v>75</v>
      </c>
      <c r="AN1056" s="246"/>
      <c r="AP1056" s="246"/>
      <c r="AR1056" s="246"/>
    </row>
    <row r="1057" spans="1:44" s="201" customFormat="1" ht="23.25">
      <c r="A1057" s="238" t="s">
        <v>562</v>
      </c>
      <c r="B1057" s="239" t="s">
        <v>563</v>
      </c>
      <c r="C1057" s="359" t="s">
        <v>564</v>
      </c>
      <c r="D1057" s="359"/>
      <c r="E1057" s="359"/>
      <c r="F1057" s="240" t="s">
        <v>241</v>
      </c>
      <c r="G1057" s="241">
        <v>7.04</v>
      </c>
      <c r="H1057" s="242">
        <v>1</v>
      </c>
      <c r="I1057" s="298">
        <v>7.04</v>
      </c>
      <c r="J1057" s="270">
        <v>5.71</v>
      </c>
      <c r="K1057" s="241"/>
      <c r="L1057" s="270">
        <v>40.200000000000003</v>
      </c>
      <c r="M1057" s="241"/>
      <c r="N1057" s="245"/>
      <c r="AF1057" s="237"/>
      <c r="AG1057" s="246" t="s">
        <v>564</v>
      </c>
      <c r="AL1057" s="246"/>
      <c r="AN1057" s="246"/>
      <c r="AP1057" s="246"/>
      <c r="AR1057" s="246"/>
    </row>
    <row r="1058" spans="1:44" s="201" customFormat="1" ht="15">
      <c r="A1058" s="268"/>
      <c r="B1058" s="269"/>
      <c r="C1058" s="359" t="s">
        <v>75</v>
      </c>
      <c r="D1058" s="359"/>
      <c r="E1058" s="359"/>
      <c r="F1058" s="240"/>
      <c r="G1058" s="241"/>
      <c r="H1058" s="241"/>
      <c r="I1058" s="241"/>
      <c r="J1058" s="244"/>
      <c r="K1058" s="241"/>
      <c r="L1058" s="270">
        <v>40.200000000000003</v>
      </c>
      <c r="M1058" s="264"/>
      <c r="N1058" s="245"/>
      <c r="AF1058" s="237"/>
      <c r="AG1058" s="246"/>
      <c r="AL1058" s="246" t="s">
        <v>75</v>
      </c>
      <c r="AN1058" s="246"/>
      <c r="AP1058" s="246"/>
      <c r="AR1058" s="246"/>
    </row>
    <row r="1059" spans="1:44" s="201" customFormat="1" ht="15">
      <c r="A1059" s="363" t="s">
        <v>565</v>
      </c>
      <c r="B1059" s="364"/>
      <c r="C1059" s="364"/>
      <c r="D1059" s="364"/>
      <c r="E1059" s="364"/>
      <c r="F1059" s="364"/>
      <c r="G1059" s="364"/>
      <c r="H1059" s="364"/>
      <c r="I1059" s="364"/>
      <c r="J1059" s="364"/>
      <c r="K1059" s="364"/>
      <c r="L1059" s="364"/>
      <c r="M1059" s="364"/>
      <c r="N1059" s="365"/>
      <c r="AF1059" s="237"/>
      <c r="AG1059" s="246"/>
      <c r="AL1059" s="246"/>
      <c r="AN1059" s="246"/>
      <c r="AP1059" s="246"/>
      <c r="AR1059" s="246" t="s">
        <v>565</v>
      </c>
    </row>
    <row r="1060" spans="1:44" s="201" customFormat="1" ht="23.25">
      <c r="A1060" s="238" t="s">
        <v>566</v>
      </c>
      <c r="B1060" s="239" t="s">
        <v>567</v>
      </c>
      <c r="C1060" s="359" t="s">
        <v>568</v>
      </c>
      <c r="D1060" s="359"/>
      <c r="E1060" s="359"/>
      <c r="F1060" s="240" t="s">
        <v>149</v>
      </c>
      <c r="G1060" s="241">
        <v>0.41320000000000001</v>
      </c>
      <c r="H1060" s="242">
        <v>1</v>
      </c>
      <c r="I1060" s="243">
        <v>0.41320000000000001</v>
      </c>
      <c r="J1060" s="244"/>
      <c r="K1060" s="241"/>
      <c r="L1060" s="244"/>
      <c r="M1060" s="241"/>
      <c r="N1060" s="245"/>
      <c r="AF1060" s="237"/>
      <c r="AG1060" s="246" t="s">
        <v>568</v>
      </c>
      <c r="AL1060" s="246"/>
      <c r="AN1060" s="246"/>
      <c r="AP1060" s="246"/>
      <c r="AR1060" s="246"/>
    </row>
    <row r="1061" spans="1:44" s="201" customFormat="1" ht="15">
      <c r="A1061" s="247"/>
      <c r="B1061" s="248"/>
      <c r="C1061" s="357" t="s">
        <v>569</v>
      </c>
      <c r="D1061" s="357"/>
      <c r="E1061" s="357"/>
      <c r="F1061" s="357"/>
      <c r="G1061" s="357"/>
      <c r="H1061" s="357"/>
      <c r="I1061" s="357"/>
      <c r="J1061" s="357"/>
      <c r="K1061" s="357"/>
      <c r="L1061" s="357"/>
      <c r="M1061" s="357"/>
      <c r="N1061" s="361"/>
      <c r="AF1061" s="237"/>
      <c r="AG1061" s="246"/>
      <c r="AH1061" s="249" t="s">
        <v>569</v>
      </c>
      <c r="AL1061" s="246"/>
      <c r="AN1061" s="246"/>
      <c r="AP1061" s="246"/>
      <c r="AR1061" s="246"/>
    </row>
    <row r="1062" spans="1:44" s="201" customFormat="1" ht="15">
      <c r="A1062" s="250"/>
      <c r="B1062" s="251" t="s">
        <v>57</v>
      </c>
      <c r="C1062" s="357" t="s">
        <v>82</v>
      </c>
      <c r="D1062" s="357"/>
      <c r="E1062" s="357"/>
      <c r="F1062" s="252"/>
      <c r="G1062" s="253"/>
      <c r="H1062" s="253"/>
      <c r="I1062" s="253"/>
      <c r="J1062" s="255">
        <v>51.85</v>
      </c>
      <c r="K1062" s="253"/>
      <c r="L1062" s="255">
        <v>21.42</v>
      </c>
      <c r="M1062" s="257">
        <v>33.130000000000003</v>
      </c>
      <c r="N1062" s="258">
        <v>709.64</v>
      </c>
      <c r="AF1062" s="237"/>
      <c r="AG1062" s="246"/>
      <c r="AI1062" s="249" t="s">
        <v>82</v>
      </c>
      <c r="AL1062" s="246"/>
      <c r="AN1062" s="246"/>
      <c r="AP1062" s="246"/>
      <c r="AR1062" s="246"/>
    </row>
    <row r="1063" spans="1:44" s="201" customFormat="1" ht="15">
      <c r="A1063" s="250"/>
      <c r="B1063" s="251" t="s">
        <v>62</v>
      </c>
      <c r="C1063" s="357" t="s">
        <v>63</v>
      </c>
      <c r="D1063" s="357"/>
      <c r="E1063" s="357"/>
      <c r="F1063" s="252"/>
      <c r="G1063" s="253"/>
      <c r="H1063" s="253"/>
      <c r="I1063" s="253"/>
      <c r="J1063" s="255">
        <v>266.39</v>
      </c>
      <c r="K1063" s="253"/>
      <c r="L1063" s="255">
        <v>110.07</v>
      </c>
      <c r="M1063" s="253"/>
      <c r="N1063" s="256"/>
      <c r="AF1063" s="237"/>
      <c r="AG1063" s="246"/>
      <c r="AI1063" s="249" t="s">
        <v>63</v>
      </c>
      <c r="AL1063" s="246"/>
      <c r="AN1063" s="246"/>
      <c r="AP1063" s="246"/>
      <c r="AR1063" s="246"/>
    </row>
    <row r="1064" spans="1:44" s="201" customFormat="1" ht="15">
      <c r="A1064" s="250"/>
      <c r="B1064" s="251" t="s">
        <v>64</v>
      </c>
      <c r="C1064" s="357" t="s">
        <v>65</v>
      </c>
      <c r="D1064" s="357"/>
      <c r="E1064" s="357"/>
      <c r="F1064" s="252"/>
      <c r="G1064" s="253"/>
      <c r="H1064" s="253"/>
      <c r="I1064" s="253"/>
      <c r="J1064" s="255">
        <v>32.21</v>
      </c>
      <c r="K1064" s="253"/>
      <c r="L1064" s="255">
        <v>13.31</v>
      </c>
      <c r="M1064" s="257">
        <v>33.130000000000003</v>
      </c>
      <c r="N1064" s="258">
        <v>440.96</v>
      </c>
      <c r="AF1064" s="237"/>
      <c r="AG1064" s="246"/>
      <c r="AI1064" s="249" t="s">
        <v>65</v>
      </c>
      <c r="AL1064" s="246"/>
      <c r="AN1064" s="246"/>
      <c r="AP1064" s="246"/>
      <c r="AR1064" s="246"/>
    </row>
    <row r="1065" spans="1:44" s="201" customFormat="1" ht="15">
      <c r="A1065" s="250"/>
      <c r="B1065" s="251" t="s">
        <v>91</v>
      </c>
      <c r="C1065" s="357" t="s">
        <v>120</v>
      </c>
      <c r="D1065" s="357"/>
      <c r="E1065" s="357"/>
      <c r="F1065" s="252"/>
      <c r="G1065" s="253"/>
      <c r="H1065" s="253"/>
      <c r="I1065" s="253"/>
      <c r="J1065" s="255">
        <v>121.33</v>
      </c>
      <c r="K1065" s="253"/>
      <c r="L1065" s="255">
        <v>50.13</v>
      </c>
      <c r="M1065" s="253"/>
      <c r="N1065" s="256"/>
      <c r="AF1065" s="237"/>
      <c r="AG1065" s="246"/>
      <c r="AI1065" s="249" t="s">
        <v>120</v>
      </c>
      <c r="AL1065" s="246"/>
      <c r="AN1065" s="246"/>
      <c r="AP1065" s="246"/>
      <c r="AR1065" s="246"/>
    </row>
    <row r="1066" spans="1:44" s="201" customFormat="1" ht="15">
      <c r="A1066" s="259"/>
      <c r="B1066" s="251"/>
      <c r="C1066" s="357" t="s">
        <v>83</v>
      </c>
      <c r="D1066" s="357"/>
      <c r="E1066" s="357"/>
      <c r="F1066" s="252" t="s">
        <v>67</v>
      </c>
      <c r="G1066" s="257">
        <v>5.78</v>
      </c>
      <c r="H1066" s="253"/>
      <c r="I1066" s="299">
        <v>2.388296</v>
      </c>
      <c r="J1066" s="262"/>
      <c r="K1066" s="253"/>
      <c r="L1066" s="262"/>
      <c r="M1066" s="253"/>
      <c r="N1066" s="256"/>
      <c r="AF1066" s="237"/>
      <c r="AG1066" s="246"/>
      <c r="AJ1066" s="249" t="s">
        <v>83</v>
      </c>
      <c r="AL1066" s="246"/>
      <c r="AN1066" s="246"/>
      <c r="AP1066" s="246"/>
      <c r="AR1066" s="246"/>
    </row>
    <row r="1067" spans="1:44" s="201" customFormat="1" ht="15">
      <c r="A1067" s="259"/>
      <c r="B1067" s="251"/>
      <c r="C1067" s="357" t="s">
        <v>66</v>
      </c>
      <c r="D1067" s="357"/>
      <c r="E1067" s="357"/>
      <c r="F1067" s="252" t="s">
        <v>67</v>
      </c>
      <c r="G1067" s="257">
        <v>2.29</v>
      </c>
      <c r="H1067" s="253"/>
      <c r="I1067" s="299">
        <v>0.94622799999999996</v>
      </c>
      <c r="J1067" s="262"/>
      <c r="K1067" s="253"/>
      <c r="L1067" s="262"/>
      <c r="M1067" s="253"/>
      <c r="N1067" s="256"/>
      <c r="AF1067" s="237"/>
      <c r="AG1067" s="246"/>
      <c r="AJ1067" s="249" t="s">
        <v>66</v>
      </c>
      <c r="AL1067" s="246"/>
      <c r="AN1067" s="246"/>
      <c r="AP1067" s="246"/>
      <c r="AR1067" s="246"/>
    </row>
    <row r="1068" spans="1:44" s="201" customFormat="1" ht="15">
      <c r="A1068" s="250"/>
      <c r="B1068" s="251"/>
      <c r="C1068" s="360" t="s">
        <v>68</v>
      </c>
      <c r="D1068" s="360"/>
      <c r="E1068" s="360"/>
      <c r="F1068" s="263"/>
      <c r="G1068" s="264"/>
      <c r="H1068" s="264"/>
      <c r="I1068" s="264"/>
      <c r="J1068" s="266">
        <v>439.57</v>
      </c>
      <c r="K1068" s="264"/>
      <c r="L1068" s="266">
        <v>181.62</v>
      </c>
      <c r="M1068" s="264"/>
      <c r="N1068" s="267"/>
      <c r="AF1068" s="237"/>
      <c r="AG1068" s="246"/>
      <c r="AK1068" s="249" t="s">
        <v>68</v>
      </c>
      <c r="AL1068" s="246"/>
      <c r="AN1068" s="246"/>
      <c r="AP1068" s="246"/>
      <c r="AR1068" s="246"/>
    </row>
    <row r="1069" spans="1:44" s="201" customFormat="1" ht="15">
      <c r="A1069" s="259"/>
      <c r="B1069" s="251"/>
      <c r="C1069" s="357" t="s">
        <v>69</v>
      </c>
      <c r="D1069" s="357"/>
      <c r="E1069" s="357"/>
      <c r="F1069" s="252"/>
      <c r="G1069" s="253"/>
      <c r="H1069" s="253"/>
      <c r="I1069" s="253"/>
      <c r="J1069" s="262"/>
      <c r="K1069" s="253"/>
      <c r="L1069" s="255">
        <v>34.729999999999997</v>
      </c>
      <c r="M1069" s="253"/>
      <c r="N1069" s="276">
        <v>1150.5999999999999</v>
      </c>
      <c r="AF1069" s="237"/>
      <c r="AG1069" s="246"/>
      <c r="AJ1069" s="249" t="s">
        <v>69</v>
      </c>
      <c r="AL1069" s="246"/>
      <c r="AN1069" s="246"/>
      <c r="AP1069" s="246"/>
      <c r="AR1069" s="246"/>
    </row>
    <row r="1070" spans="1:44" s="201" customFormat="1" ht="15">
      <c r="A1070" s="259"/>
      <c r="B1070" s="251" t="s">
        <v>398</v>
      </c>
      <c r="C1070" s="357" t="s">
        <v>399</v>
      </c>
      <c r="D1070" s="357"/>
      <c r="E1070" s="357"/>
      <c r="F1070" s="252" t="s">
        <v>72</v>
      </c>
      <c r="G1070" s="260">
        <v>93</v>
      </c>
      <c r="H1070" s="253"/>
      <c r="I1070" s="260">
        <v>93</v>
      </c>
      <c r="J1070" s="262"/>
      <c r="K1070" s="253"/>
      <c r="L1070" s="255">
        <v>32.299999999999997</v>
      </c>
      <c r="M1070" s="253"/>
      <c r="N1070" s="276">
        <v>1070.06</v>
      </c>
      <c r="AF1070" s="237"/>
      <c r="AG1070" s="246"/>
      <c r="AJ1070" s="249" t="s">
        <v>399</v>
      </c>
      <c r="AL1070" s="246"/>
      <c r="AN1070" s="246"/>
      <c r="AP1070" s="246"/>
      <c r="AR1070" s="246"/>
    </row>
    <row r="1071" spans="1:44" s="201" customFormat="1" ht="15">
      <c r="A1071" s="259"/>
      <c r="B1071" s="251" t="s">
        <v>400</v>
      </c>
      <c r="C1071" s="357" t="s">
        <v>401</v>
      </c>
      <c r="D1071" s="357"/>
      <c r="E1071" s="357"/>
      <c r="F1071" s="252" t="s">
        <v>72</v>
      </c>
      <c r="G1071" s="260">
        <v>62</v>
      </c>
      <c r="H1071" s="253"/>
      <c r="I1071" s="260">
        <v>62</v>
      </c>
      <c r="J1071" s="262"/>
      <c r="K1071" s="253"/>
      <c r="L1071" s="255">
        <v>21.53</v>
      </c>
      <c r="M1071" s="253"/>
      <c r="N1071" s="258">
        <v>713.37</v>
      </c>
      <c r="AF1071" s="237"/>
      <c r="AG1071" s="246"/>
      <c r="AJ1071" s="249" t="s">
        <v>401</v>
      </c>
      <c r="AL1071" s="246"/>
      <c r="AN1071" s="246"/>
      <c r="AP1071" s="246"/>
      <c r="AR1071" s="246"/>
    </row>
    <row r="1072" spans="1:44" s="201" customFormat="1" ht="15">
      <c r="A1072" s="268"/>
      <c r="B1072" s="269"/>
      <c r="C1072" s="359" t="s">
        <v>75</v>
      </c>
      <c r="D1072" s="359"/>
      <c r="E1072" s="359"/>
      <c r="F1072" s="240"/>
      <c r="G1072" s="241"/>
      <c r="H1072" s="241"/>
      <c r="I1072" s="241"/>
      <c r="J1072" s="244"/>
      <c r="K1072" s="241"/>
      <c r="L1072" s="270">
        <v>235.45</v>
      </c>
      <c r="M1072" s="264"/>
      <c r="N1072" s="245"/>
      <c r="AF1072" s="237"/>
      <c r="AG1072" s="246"/>
      <c r="AL1072" s="246" t="s">
        <v>75</v>
      </c>
      <c r="AN1072" s="246"/>
      <c r="AP1072" s="246"/>
      <c r="AR1072" s="246"/>
    </row>
    <row r="1073" spans="1:44" s="201" customFormat="1" ht="45.75">
      <c r="A1073" s="238" t="s">
        <v>570</v>
      </c>
      <c r="B1073" s="239" t="s">
        <v>571</v>
      </c>
      <c r="C1073" s="359" t="s">
        <v>572</v>
      </c>
      <c r="D1073" s="359"/>
      <c r="E1073" s="359"/>
      <c r="F1073" s="240" t="s">
        <v>149</v>
      </c>
      <c r="G1073" s="241">
        <v>2.1399999999999999E-2</v>
      </c>
      <c r="H1073" s="242">
        <v>1</v>
      </c>
      <c r="I1073" s="243">
        <v>2.1399999999999999E-2</v>
      </c>
      <c r="J1073" s="277">
        <v>8128</v>
      </c>
      <c r="K1073" s="241"/>
      <c r="L1073" s="270">
        <v>173.94</v>
      </c>
      <c r="M1073" s="241"/>
      <c r="N1073" s="245"/>
      <c r="AF1073" s="237"/>
      <c r="AG1073" s="246" t="s">
        <v>572</v>
      </c>
      <c r="AL1073" s="246"/>
      <c r="AN1073" s="246"/>
      <c r="AP1073" s="246"/>
      <c r="AR1073" s="246"/>
    </row>
    <row r="1074" spans="1:44" s="201" customFormat="1" ht="15">
      <c r="A1074" s="247"/>
      <c r="B1074" s="248"/>
      <c r="C1074" s="357" t="s">
        <v>573</v>
      </c>
      <c r="D1074" s="357"/>
      <c r="E1074" s="357"/>
      <c r="F1074" s="357"/>
      <c r="G1074" s="357"/>
      <c r="H1074" s="357"/>
      <c r="I1074" s="357"/>
      <c r="J1074" s="357"/>
      <c r="K1074" s="357"/>
      <c r="L1074" s="357"/>
      <c r="M1074" s="357"/>
      <c r="N1074" s="361"/>
      <c r="AF1074" s="237"/>
      <c r="AG1074" s="246"/>
      <c r="AH1074" s="249" t="s">
        <v>573</v>
      </c>
      <c r="AL1074" s="246"/>
      <c r="AN1074" s="246"/>
      <c r="AP1074" s="246"/>
      <c r="AR1074" s="246"/>
    </row>
    <row r="1075" spans="1:44" s="201" customFormat="1" ht="15">
      <c r="A1075" s="268"/>
      <c r="B1075" s="269"/>
      <c r="C1075" s="359" t="s">
        <v>75</v>
      </c>
      <c r="D1075" s="359"/>
      <c r="E1075" s="359"/>
      <c r="F1075" s="240"/>
      <c r="G1075" s="241"/>
      <c r="H1075" s="241"/>
      <c r="I1075" s="241"/>
      <c r="J1075" s="244"/>
      <c r="K1075" s="241"/>
      <c r="L1075" s="270">
        <v>173.94</v>
      </c>
      <c r="M1075" s="264"/>
      <c r="N1075" s="245"/>
      <c r="AF1075" s="237"/>
      <c r="AG1075" s="246"/>
      <c r="AL1075" s="246" t="s">
        <v>75</v>
      </c>
      <c r="AN1075" s="246"/>
      <c r="AP1075" s="246"/>
      <c r="AR1075" s="246"/>
    </row>
    <row r="1076" spans="1:44" s="201" customFormat="1" ht="45.75">
      <c r="A1076" s="238" t="s">
        <v>574</v>
      </c>
      <c r="B1076" s="239" t="s">
        <v>435</v>
      </c>
      <c r="C1076" s="359" t="s">
        <v>436</v>
      </c>
      <c r="D1076" s="359"/>
      <c r="E1076" s="359"/>
      <c r="F1076" s="240" t="s">
        <v>149</v>
      </c>
      <c r="G1076" s="241">
        <v>0.39179999999999998</v>
      </c>
      <c r="H1076" s="242">
        <v>1</v>
      </c>
      <c r="I1076" s="243">
        <v>0.39179999999999998</v>
      </c>
      <c r="J1076" s="277">
        <v>11255</v>
      </c>
      <c r="K1076" s="241"/>
      <c r="L1076" s="277">
        <v>4409.71</v>
      </c>
      <c r="M1076" s="241"/>
      <c r="N1076" s="245"/>
      <c r="AF1076" s="237"/>
      <c r="AG1076" s="246" t="s">
        <v>436</v>
      </c>
      <c r="AL1076" s="246"/>
      <c r="AN1076" s="246"/>
      <c r="AP1076" s="246"/>
      <c r="AR1076" s="246"/>
    </row>
    <row r="1077" spans="1:44" s="201" customFormat="1" ht="15">
      <c r="A1077" s="247"/>
      <c r="B1077" s="248"/>
      <c r="C1077" s="357" t="s">
        <v>575</v>
      </c>
      <c r="D1077" s="357"/>
      <c r="E1077" s="357"/>
      <c r="F1077" s="357"/>
      <c r="G1077" s="357"/>
      <c r="H1077" s="357"/>
      <c r="I1077" s="357"/>
      <c r="J1077" s="357"/>
      <c r="K1077" s="357"/>
      <c r="L1077" s="357"/>
      <c r="M1077" s="357"/>
      <c r="N1077" s="361"/>
      <c r="AF1077" s="237"/>
      <c r="AG1077" s="246"/>
      <c r="AH1077" s="249" t="s">
        <v>575</v>
      </c>
      <c r="AL1077" s="246"/>
      <c r="AN1077" s="246"/>
      <c r="AP1077" s="246"/>
      <c r="AR1077" s="246"/>
    </row>
    <row r="1078" spans="1:44" s="201" customFormat="1" ht="15">
      <c r="A1078" s="268"/>
      <c r="B1078" s="269"/>
      <c r="C1078" s="359" t="s">
        <v>75</v>
      </c>
      <c r="D1078" s="359"/>
      <c r="E1078" s="359"/>
      <c r="F1078" s="240"/>
      <c r="G1078" s="241"/>
      <c r="H1078" s="241"/>
      <c r="I1078" s="241"/>
      <c r="J1078" s="244"/>
      <c r="K1078" s="241"/>
      <c r="L1078" s="277">
        <v>4409.71</v>
      </c>
      <c r="M1078" s="264"/>
      <c r="N1078" s="245"/>
      <c r="AF1078" s="237"/>
      <c r="AG1078" s="246"/>
      <c r="AL1078" s="246" t="s">
        <v>75</v>
      </c>
      <c r="AN1078" s="246"/>
      <c r="AP1078" s="246"/>
      <c r="AR1078" s="246"/>
    </row>
    <row r="1079" spans="1:44" s="201" customFormat="1" ht="23.25">
      <c r="A1079" s="238" t="s">
        <v>576</v>
      </c>
      <c r="B1079" s="239" t="s">
        <v>393</v>
      </c>
      <c r="C1079" s="359" t="s">
        <v>577</v>
      </c>
      <c r="D1079" s="359"/>
      <c r="E1079" s="359"/>
      <c r="F1079" s="240" t="s">
        <v>149</v>
      </c>
      <c r="G1079" s="241">
        <v>0.84394000000000002</v>
      </c>
      <c r="H1079" s="242">
        <v>1</v>
      </c>
      <c r="I1079" s="300">
        <v>0.84394000000000002</v>
      </c>
      <c r="J1079" s="244"/>
      <c r="K1079" s="241"/>
      <c r="L1079" s="244"/>
      <c r="M1079" s="241"/>
      <c r="N1079" s="245"/>
      <c r="AF1079" s="237"/>
      <c r="AG1079" s="246" t="s">
        <v>577</v>
      </c>
      <c r="AL1079" s="246"/>
      <c r="AN1079" s="246"/>
      <c r="AP1079" s="246"/>
      <c r="AR1079" s="246"/>
    </row>
    <row r="1080" spans="1:44" s="201" customFormat="1" ht="15">
      <c r="A1080" s="247"/>
      <c r="B1080" s="248"/>
      <c r="C1080" s="357" t="s">
        <v>578</v>
      </c>
      <c r="D1080" s="357"/>
      <c r="E1080" s="357"/>
      <c r="F1080" s="357"/>
      <c r="G1080" s="357"/>
      <c r="H1080" s="357"/>
      <c r="I1080" s="357"/>
      <c r="J1080" s="357"/>
      <c r="K1080" s="357"/>
      <c r="L1080" s="357"/>
      <c r="M1080" s="357"/>
      <c r="N1080" s="361"/>
      <c r="AF1080" s="237"/>
      <c r="AG1080" s="246"/>
      <c r="AH1080" s="249" t="s">
        <v>578</v>
      </c>
      <c r="AL1080" s="246"/>
      <c r="AN1080" s="246"/>
      <c r="AP1080" s="246"/>
      <c r="AR1080" s="246"/>
    </row>
    <row r="1081" spans="1:44" s="201" customFormat="1" ht="15">
      <c r="A1081" s="250"/>
      <c r="B1081" s="251" t="s">
        <v>57</v>
      </c>
      <c r="C1081" s="357" t="s">
        <v>82</v>
      </c>
      <c r="D1081" s="357"/>
      <c r="E1081" s="357"/>
      <c r="F1081" s="252"/>
      <c r="G1081" s="253"/>
      <c r="H1081" s="253"/>
      <c r="I1081" s="253"/>
      <c r="J1081" s="255">
        <v>123.23</v>
      </c>
      <c r="K1081" s="253"/>
      <c r="L1081" s="255">
        <v>104</v>
      </c>
      <c r="M1081" s="257">
        <v>33.130000000000003</v>
      </c>
      <c r="N1081" s="276">
        <v>3445.52</v>
      </c>
      <c r="AF1081" s="237"/>
      <c r="AG1081" s="246"/>
      <c r="AI1081" s="249" t="s">
        <v>82</v>
      </c>
      <c r="AL1081" s="246"/>
      <c r="AN1081" s="246"/>
      <c r="AP1081" s="246"/>
      <c r="AR1081" s="246"/>
    </row>
    <row r="1082" spans="1:44" s="201" customFormat="1" ht="15">
      <c r="A1082" s="250"/>
      <c r="B1082" s="251" t="s">
        <v>62</v>
      </c>
      <c r="C1082" s="357" t="s">
        <v>63</v>
      </c>
      <c r="D1082" s="357"/>
      <c r="E1082" s="357"/>
      <c r="F1082" s="252"/>
      <c r="G1082" s="253"/>
      <c r="H1082" s="253"/>
      <c r="I1082" s="253"/>
      <c r="J1082" s="255">
        <v>280.93</v>
      </c>
      <c r="K1082" s="253"/>
      <c r="L1082" s="255">
        <v>237.09</v>
      </c>
      <c r="M1082" s="253"/>
      <c r="N1082" s="256"/>
      <c r="AF1082" s="237"/>
      <c r="AG1082" s="246"/>
      <c r="AI1082" s="249" t="s">
        <v>63</v>
      </c>
      <c r="AL1082" s="246"/>
      <c r="AN1082" s="246"/>
      <c r="AP1082" s="246"/>
      <c r="AR1082" s="246"/>
    </row>
    <row r="1083" spans="1:44" s="201" customFormat="1" ht="15">
      <c r="A1083" s="250"/>
      <c r="B1083" s="251" t="s">
        <v>64</v>
      </c>
      <c r="C1083" s="357" t="s">
        <v>65</v>
      </c>
      <c r="D1083" s="357"/>
      <c r="E1083" s="357"/>
      <c r="F1083" s="252"/>
      <c r="G1083" s="253"/>
      <c r="H1083" s="253"/>
      <c r="I1083" s="253"/>
      <c r="J1083" s="255">
        <v>24.65</v>
      </c>
      <c r="K1083" s="253"/>
      <c r="L1083" s="255">
        <v>20.8</v>
      </c>
      <c r="M1083" s="257">
        <v>33.130000000000003</v>
      </c>
      <c r="N1083" s="258">
        <v>689.1</v>
      </c>
      <c r="AF1083" s="237"/>
      <c r="AG1083" s="246"/>
      <c r="AI1083" s="249" t="s">
        <v>65</v>
      </c>
      <c r="AL1083" s="246"/>
      <c r="AN1083" s="246"/>
      <c r="AP1083" s="246"/>
      <c r="AR1083" s="246"/>
    </row>
    <row r="1084" spans="1:44" s="201" customFormat="1" ht="15">
      <c r="A1084" s="250"/>
      <c r="B1084" s="251" t="s">
        <v>91</v>
      </c>
      <c r="C1084" s="357" t="s">
        <v>120</v>
      </c>
      <c r="D1084" s="357"/>
      <c r="E1084" s="357"/>
      <c r="F1084" s="252"/>
      <c r="G1084" s="253"/>
      <c r="H1084" s="253"/>
      <c r="I1084" s="253"/>
      <c r="J1084" s="255">
        <v>85.49</v>
      </c>
      <c r="K1084" s="253"/>
      <c r="L1084" s="255">
        <v>72.150000000000006</v>
      </c>
      <c r="M1084" s="253"/>
      <c r="N1084" s="256"/>
      <c r="AF1084" s="237"/>
      <c r="AG1084" s="246"/>
      <c r="AI1084" s="249" t="s">
        <v>120</v>
      </c>
      <c r="AL1084" s="246"/>
      <c r="AN1084" s="246"/>
      <c r="AP1084" s="246"/>
      <c r="AR1084" s="246"/>
    </row>
    <row r="1085" spans="1:44" s="201" customFormat="1" ht="15">
      <c r="A1085" s="259"/>
      <c r="B1085" s="251"/>
      <c r="C1085" s="357" t="s">
        <v>83</v>
      </c>
      <c r="D1085" s="357"/>
      <c r="E1085" s="357"/>
      <c r="F1085" s="252" t="s">
        <v>67</v>
      </c>
      <c r="G1085" s="273">
        <v>14.1</v>
      </c>
      <c r="H1085" s="253"/>
      <c r="I1085" s="299">
        <v>11.899554</v>
      </c>
      <c r="J1085" s="262"/>
      <c r="K1085" s="253"/>
      <c r="L1085" s="262"/>
      <c r="M1085" s="253"/>
      <c r="N1085" s="256"/>
      <c r="AF1085" s="237"/>
      <c r="AG1085" s="246"/>
      <c r="AJ1085" s="249" t="s">
        <v>83</v>
      </c>
      <c r="AL1085" s="246"/>
      <c r="AN1085" s="246"/>
      <c r="AP1085" s="246"/>
      <c r="AR1085" s="246"/>
    </row>
    <row r="1086" spans="1:44" s="201" customFormat="1" ht="15">
      <c r="A1086" s="259"/>
      <c r="B1086" s="251"/>
      <c r="C1086" s="357" t="s">
        <v>66</v>
      </c>
      <c r="D1086" s="357"/>
      <c r="E1086" s="357"/>
      <c r="F1086" s="252" t="s">
        <v>67</v>
      </c>
      <c r="G1086" s="257">
        <v>1.75</v>
      </c>
      <c r="H1086" s="253"/>
      <c r="I1086" s="299">
        <v>1.4768950000000001</v>
      </c>
      <c r="J1086" s="262"/>
      <c r="K1086" s="253"/>
      <c r="L1086" s="262"/>
      <c r="M1086" s="253"/>
      <c r="N1086" s="256"/>
      <c r="AF1086" s="237"/>
      <c r="AG1086" s="246"/>
      <c r="AJ1086" s="249" t="s">
        <v>66</v>
      </c>
      <c r="AL1086" s="246"/>
      <c r="AN1086" s="246"/>
      <c r="AP1086" s="246"/>
      <c r="AR1086" s="246"/>
    </row>
    <row r="1087" spans="1:44" s="201" customFormat="1" ht="15">
      <c r="A1087" s="250"/>
      <c r="B1087" s="251"/>
      <c r="C1087" s="360" t="s">
        <v>68</v>
      </c>
      <c r="D1087" s="360"/>
      <c r="E1087" s="360"/>
      <c r="F1087" s="263"/>
      <c r="G1087" s="264"/>
      <c r="H1087" s="264"/>
      <c r="I1087" s="264"/>
      <c r="J1087" s="266">
        <v>489.65</v>
      </c>
      <c r="K1087" s="264"/>
      <c r="L1087" s="266">
        <v>413.24</v>
      </c>
      <c r="M1087" s="264"/>
      <c r="N1087" s="267"/>
      <c r="AF1087" s="237"/>
      <c r="AG1087" s="246"/>
      <c r="AK1087" s="249" t="s">
        <v>68</v>
      </c>
      <c r="AL1087" s="246"/>
      <c r="AN1087" s="246"/>
      <c r="AP1087" s="246"/>
      <c r="AR1087" s="246"/>
    </row>
    <row r="1088" spans="1:44" s="201" customFormat="1" ht="15">
      <c r="A1088" s="259"/>
      <c r="B1088" s="251"/>
      <c r="C1088" s="357" t="s">
        <v>69</v>
      </c>
      <c r="D1088" s="357"/>
      <c r="E1088" s="357"/>
      <c r="F1088" s="252"/>
      <c r="G1088" s="253"/>
      <c r="H1088" s="253"/>
      <c r="I1088" s="253"/>
      <c r="J1088" s="262"/>
      <c r="K1088" s="253"/>
      <c r="L1088" s="255">
        <v>124.8</v>
      </c>
      <c r="M1088" s="253"/>
      <c r="N1088" s="276">
        <v>4134.62</v>
      </c>
      <c r="AF1088" s="237"/>
      <c r="AG1088" s="246"/>
      <c r="AJ1088" s="249" t="s">
        <v>69</v>
      </c>
      <c r="AL1088" s="246"/>
      <c r="AN1088" s="246"/>
      <c r="AP1088" s="246"/>
      <c r="AR1088" s="246"/>
    </row>
    <row r="1089" spans="1:44" s="201" customFormat="1" ht="15">
      <c r="A1089" s="259"/>
      <c r="B1089" s="251" t="s">
        <v>398</v>
      </c>
      <c r="C1089" s="357" t="s">
        <v>399</v>
      </c>
      <c r="D1089" s="357"/>
      <c r="E1089" s="357"/>
      <c r="F1089" s="252" t="s">
        <v>72</v>
      </c>
      <c r="G1089" s="260">
        <v>93</v>
      </c>
      <c r="H1089" s="253"/>
      <c r="I1089" s="260">
        <v>93</v>
      </c>
      <c r="J1089" s="262"/>
      <c r="K1089" s="253"/>
      <c r="L1089" s="255">
        <v>116.06</v>
      </c>
      <c r="M1089" s="253"/>
      <c r="N1089" s="276">
        <v>3845.2</v>
      </c>
      <c r="AF1089" s="237"/>
      <c r="AG1089" s="246"/>
      <c r="AJ1089" s="249" t="s">
        <v>399</v>
      </c>
      <c r="AL1089" s="246"/>
      <c r="AN1089" s="246"/>
      <c r="AP1089" s="246"/>
      <c r="AR1089" s="246"/>
    </row>
    <row r="1090" spans="1:44" s="201" customFormat="1" ht="15">
      <c r="A1090" s="259"/>
      <c r="B1090" s="251" t="s">
        <v>400</v>
      </c>
      <c r="C1090" s="357" t="s">
        <v>401</v>
      </c>
      <c r="D1090" s="357"/>
      <c r="E1090" s="357"/>
      <c r="F1090" s="252" t="s">
        <v>72</v>
      </c>
      <c r="G1090" s="260">
        <v>62</v>
      </c>
      <c r="H1090" s="253"/>
      <c r="I1090" s="260">
        <v>62</v>
      </c>
      <c r="J1090" s="262"/>
      <c r="K1090" s="253"/>
      <c r="L1090" s="255">
        <v>77.38</v>
      </c>
      <c r="M1090" s="253"/>
      <c r="N1090" s="276">
        <v>2563.46</v>
      </c>
      <c r="AF1090" s="237"/>
      <c r="AG1090" s="246"/>
      <c r="AJ1090" s="249" t="s">
        <v>401</v>
      </c>
      <c r="AL1090" s="246"/>
      <c r="AN1090" s="246"/>
      <c r="AP1090" s="246"/>
      <c r="AR1090" s="246"/>
    </row>
    <row r="1091" spans="1:44" s="201" customFormat="1" ht="15">
      <c r="A1091" s="268"/>
      <c r="B1091" s="269"/>
      <c r="C1091" s="359" t="s">
        <v>75</v>
      </c>
      <c r="D1091" s="359"/>
      <c r="E1091" s="359"/>
      <c r="F1091" s="240"/>
      <c r="G1091" s="241"/>
      <c r="H1091" s="241"/>
      <c r="I1091" s="241"/>
      <c r="J1091" s="244"/>
      <c r="K1091" s="241"/>
      <c r="L1091" s="270">
        <v>606.67999999999995</v>
      </c>
      <c r="M1091" s="264"/>
      <c r="N1091" s="245"/>
      <c r="AF1091" s="237"/>
      <c r="AG1091" s="246"/>
      <c r="AL1091" s="246" t="s">
        <v>75</v>
      </c>
      <c r="AN1091" s="246"/>
      <c r="AP1091" s="246"/>
      <c r="AR1091" s="246"/>
    </row>
    <row r="1092" spans="1:44" s="201" customFormat="1" ht="45.75">
      <c r="A1092" s="238" t="s">
        <v>579</v>
      </c>
      <c r="B1092" s="239" t="s">
        <v>435</v>
      </c>
      <c r="C1092" s="359" t="s">
        <v>436</v>
      </c>
      <c r="D1092" s="359"/>
      <c r="E1092" s="359"/>
      <c r="F1092" s="240" t="s">
        <v>149</v>
      </c>
      <c r="G1092" s="241">
        <v>0.80311999999999995</v>
      </c>
      <c r="H1092" s="242">
        <v>1</v>
      </c>
      <c r="I1092" s="300">
        <v>0.80311999999999995</v>
      </c>
      <c r="J1092" s="277">
        <v>11255</v>
      </c>
      <c r="K1092" s="241"/>
      <c r="L1092" s="277">
        <v>9039.1200000000008</v>
      </c>
      <c r="M1092" s="241"/>
      <c r="N1092" s="245"/>
      <c r="AF1092" s="237"/>
      <c r="AG1092" s="246" t="s">
        <v>436</v>
      </c>
      <c r="AL1092" s="246"/>
      <c r="AN1092" s="246"/>
      <c r="AP1092" s="246"/>
      <c r="AR1092" s="246"/>
    </row>
    <row r="1093" spans="1:44" s="201" customFormat="1" ht="15">
      <c r="A1093" s="247"/>
      <c r="B1093" s="248"/>
      <c r="C1093" s="357" t="s">
        <v>580</v>
      </c>
      <c r="D1093" s="357"/>
      <c r="E1093" s="357"/>
      <c r="F1093" s="357"/>
      <c r="G1093" s="357"/>
      <c r="H1093" s="357"/>
      <c r="I1093" s="357"/>
      <c r="J1093" s="357"/>
      <c r="K1093" s="357"/>
      <c r="L1093" s="357"/>
      <c r="M1093" s="357"/>
      <c r="N1093" s="361"/>
      <c r="AF1093" s="237"/>
      <c r="AG1093" s="246"/>
      <c r="AH1093" s="249" t="s">
        <v>580</v>
      </c>
      <c r="AL1093" s="246"/>
      <c r="AN1093" s="246"/>
      <c r="AP1093" s="246"/>
      <c r="AR1093" s="246"/>
    </row>
    <row r="1094" spans="1:44" s="201" customFormat="1" ht="15">
      <c r="A1094" s="268"/>
      <c r="B1094" s="269"/>
      <c r="C1094" s="359" t="s">
        <v>75</v>
      </c>
      <c r="D1094" s="359"/>
      <c r="E1094" s="359"/>
      <c r="F1094" s="240"/>
      <c r="G1094" s="241"/>
      <c r="H1094" s="241"/>
      <c r="I1094" s="241"/>
      <c r="J1094" s="244"/>
      <c r="K1094" s="241"/>
      <c r="L1094" s="277">
        <v>9039.1200000000008</v>
      </c>
      <c r="M1094" s="264"/>
      <c r="N1094" s="245"/>
      <c r="AF1094" s="237"/>
      <c r="AG1094" s="246"/>
      <c r="AL1094" s="246" t="s">
        <v>75</v>
      </c>
      <c r="AN1094" s="246"/>
      <c r="AP1094" s="246"/>
      <c r="AR1094" s="246"/>
    </row>
    <row r="1095" spans="1:44" s="201" customFormat="1" ht="45.75">
      <c r="A1095" s="238" t="s">
        <v>581</v>
      </c>
      <c r="B1095" s="239" t="s">
        <v>571</v>
      </c>
      <c r="C1095" s="359" t="s">
        <v>572</v>
      </c>
      <c r="D1095" s="359"/>
      <c r="E1095" s="359"/>
      <c r="F1095" s="240" t="s">
        <v>149</v>
      </c>
      <c r="G1095" s="241">
        <v>4.0820000000000002E-2</v>
      </c>
      <c r="H1095" s="242">
        <v>1</v>
      </c>
      <c r="I1095" s="300">
        <v>4.0820000000000002E-2</v>
      </c>
      <c r="J1095" s="277">
        <v>8128</v>
      </c>
      <c r="K1095" s="241"/>
      <c r="L1095" s="270">
        <v>331.78</v>
      </c>
      <c r="M1095" s="241"/>
      <c r="N1095" s="245"/>
      <c r="AF1095" s="237"/>
      <c r="AG1095" s="246" t="s">
        <v>572</v>
      </c>
      <c r="AL1095" s="246"/>
      <c r="AN1095" s="246"/>
      <c r="AP1095" s="246"/>
      <c r="AR1095" s="246"/>
    </row>
    <row r="1096" spans="1:44" s="201" customFormat="1" ht="15">
      <c r="A1096" s="247"/>
      <c r="B1096" s="248"/>
      <c r="C1096" s="357" t="s">
        <v>582</v>
      </c>
      <c r="D1096" s="357"/>
      <c r="E1096" s="357"/>
      <c r="F1096" s="357"/>
      <c r="G1096" s="357"/>
      <c r="H1096" s="357"/>
      <c r="I1096" s="357"/>
      <c r="J1096" s="357"/>
      <c r="K1096" s="357"/>
      <c r="L1096" s="357"/>
      <c r="M1096" s="357"/>
      <c r="N1096" s="361"/>
      <c r="AF1096" s="237"/>
      <c r="AG1096" s="246"/>
      <c r="AH1096" s="249" t="s">
        <v>582</v>
      </c>
      <c r="AL1096" s="246"/>
      <c r="AN1096" s="246"/>
      <c r="AP1096" s="246"/>
      <c r="AR1096" s="246"/>
    </row>
    <row r="1097" spans="1:44" s="201" customFormat="1" ht="15">
      <c r="A1097" s="268"/>
      <c r="B1097" s="269"/>
      <c r="C1097" s="359" t="s">
        <v>75</v>
      </c>
      <c r="D1097" s="359"/>
      <c r="E1097" s="359"/>
      <c r="F1097" s="240"/>
      <c r="G1097" s="241"/>
      <c r="H1097" s="241"/>
      <c r="I1097" s="241"/>
      <c r="J1097" s="244"/>
      <c r="K1097" s="241"/>
      <c r="L1097" s="270">
        <v>331.78</v>
      </c>
      <c r="M1097" s="264"/>
      <c r="N1097" s="245"/>
      <c r="AF1097" s="237"/>
      <c r="AG1097" s="246"/>
      <c r="AL1097" s="246" t="s">
        <v>75</v>
      </c>
      <c r="AN1097" s="246"/>
      <c r="AP1097" s="246"/>
      <c r="AR1097" s="246"/>
    </row>
    <row r="1098" spans="1:44" s="201" customFormat="1" ht="45.75">
      <c r="A1098" s="238" t="s">
        <v>583</v>
      </c>
      <c r="B1098" s="239" t="s">
        <v>584</v>
      </c>
      <c r="C1098" s="359" t="s">
        <v>585</v>
      </c>
      <c r="D1098" s="359"/>
      <c r="E1098" s="359"/>
      <c r="F1098" s="240" t="s">
        <v>149</v>
      </c>
      <c r="G1098" s="241">
        <v>0.27732000000000001</v>
      </c>
      <c r="H1098" s="242">
        <v>1</v>
      </c>
      <c r="I1098" s="300">
        <v>0.27732000000000001</v>
      </c>
      <c r="J1098" s="244"/>
      <c r="K1098" s="241"/>
      <c r="L1098" s="244"/>
      <c r="M1098" s="241"/>
      <c r="N1098" s="245"/>
      <c r="AF1098" s="237"/>
      <c r="AG1098" s="246" t="s">
        <v>585</v>
      </c>
      <c r="AL1098" s="246"/>
      <c r="AN1098" s="246"/>
      <c r="AP1098" s="246"/>
      <c r="AR1098" s="246"/>
    </row>
    <row r="1099" spans="1:44" s="201" customFormat="1" ht="15">
      <c r="A1099" s="247"/>
      <c r="B1099" s="248"/>
      <c r="C1099" s="357" t="s">
        <v>586</v>
      </c>
      <c r="D1099" s="357"/>
      <c r="E1099" s="357"/>
      <c r="F1099" s="357"/>
      <c r="G1099" s="357"/>
      <c r="H1099" s="357"/>
      <c r="I1099" s="357"/>
      <c r="J1099" s="357"/>
      <c r="K1099" s="357"/>
      <c r="L1099" s="357"/>
      <c r="M1099" s="357"/>
      <c r="N1099" s="361"/>
      <c r="AF1099" s="237"/>
      <c r="AG1099" s="246"/>
      <c r="AH1099" s="249" t="s">
        <v>586</v>
      </c>
      <c r="AL1099" s="246"/>
      <c r="AN1099" s="246"/>
      <c r="AP1099" s="246"/>
      <c r="AR1099" s="246"/>
    </row>
    <row r="1100" spans="1:44" s="201" customFormat="1" ht="15">
      <c r="A1100" s="250"/>
      <c r="B1100" s="251" t="s">
        <v>57</v>
      </c>
      <c r="C1100" s="357" t="s">
        <v>82</v>
      </c>
      <c r="D1100" s="357"/>
      <c r="E1100" s="357"/>
      <c r="F1100" s="252"/>
      <c r="G1100" s="253"/>
      <c r="H1100" s="253"/>
      <c r="I1100" s="253"/>
      <c r="J1100" s="255">
        <v>345.67</v>
      </c>
      <c r="K1100" s="253"/>
      <c r="L1100" s="255">
        <v>95.86</v>
      </c>
      <c r="M1100" s="257">
        <v>33.130000000000003</v>
      </c>
      <c r="N1100" s="276">
        <v>3175.84</v>
      </c>
      <c r="AF1100" s="237"/>
      <c r="AG1100" s="246"/>
      <c r="AI1100" s="249" t="s">
        <v>82</v>
      </c>
      <c r="AL1100" s="246"/>
      <c r="AN1100" s="246"/>
      <c r="AP1100" s="246"/>
      <c r="AR1100" s="246"/>
    </row>
    <row r="1101" spans="1:44" s="201" customFormat="1" ht="15">
      <c r="A1101" s="250"/>
      <c r="B1101" s="251" t="s">
        <v>62</v>
      </c>
      <c r="C1101" s="357" t="s">
        <v>63</v>
      </c>
      <c r="D1101" s="357"/>
      <c r="E1101" s="357"/>
      <c r="F1101" s="252"/>
      <c r="G1101" s="253"/>
      <c r="H1101" s="253"/>
      <c r="I1101" s="253"/>
      <c r="J1101" s="255">
        <v>473.47</v>
      </c>
      <c r="K1101" s="253"/>
      <c r="L1101" s="255">
        <v>131.30000000000001</v>
      </c>
      <c r="M1101" s="253"/>
      <c r="N1101" s="256"/>
      <c r="AF1101" s="237"/>
      <c r="AG1101" s="246"/>
      <c r="AI1101" s="249" t="s">
        <v>63</v>
      </c>
      <c r="AL1101" s="246"/>
      <c r="AN1101" s="246"/>
      <c r="AP1101" s="246"/>
      <c r="AR1101" s="246"/>
    </row>
    <row r="1102" spans="1:44" s="201" customFormat="1" ht="15">
      <c r="A1102" s="250"/>
      <c r="B1102" s="251" t="s">
        <v>64</v>
      </c>
      <c r="C1102" s="357" t="s">
        <v>65</v>
      </c>
      <c r="D1102" s="357"/>
      <c r="E1102" s="357"/>
      <c r="F1102" s="252"/>
      <c r="G1102" s="253"/>
      <c r="H1102" s="253"/>
      <c r="I1102" s="253"/>
      <c r="J1102" s="255">
        <v>53.96</v>
      </c>
      <c r="K1102" s="253"/>
      <c r="L1102" s="255">
        <v>14.96</v>
      </c>
      <c r="M1102" s="257">
        <v>33.130000000000003</v>
      </c>
      <c r="N1102" s="258">
        <v>495.62</v>
      </c>
      <c r="AF1102" s="237"/>
      <c r="AG1102" s="246"/>
      <c r="AI1102" s="249" t="s">
        <v>65</v>
      </c>
      <c r="AL1102" s="246"/>
      <c r="AN1102" s="246"/>
      <c r="AP1102" s="246"/>
      <c r="AR1102" s="246"/>
    </row>
    <row r="1103" spans="1:44" s="201" customFormat="1" ht="15">
      <c r="A1103" s="250"/>
      <c r="B1103" s="251" t="s">
        <v>91</v>
      </c>
      <c r="C1103" s="357" t="s">
        <v>120</v>
      </c>
      <c r="D1103" s="357"/>
      <c r="E1103" s="357"/>
      <c r="F1103" s="252"/>
      <c r="G1103" s="253"/>
      <c r="H1103" s="253"/>
      <c r="I1103" s="253"/>
      <c r="J1103" s="255">
        <v>232.33</v>
      </c>
      <c r="K1103" s="253"/>
      <c r="L1103" s="255">
        <v>64.430000000000007</v>
      </c>
      <c r="M1103" s="253"/>
      <c r="N1103" s="256"/>
      <c r="AF1103" s="237"/>
      <c r="AG1103" s="246"/>
      <c r="AI1103" s="249" t="s">
        <v>120</v>
      </c>
      <c r="AL1103" s="246"/>
      <c r="AN1103" s="246"/>
      <c r="AP1103" s="246"/>
      <c r="AR1103" s="246"/>
    </row>
    <row r="1104" spans="1:44" s="201" customFormat="1" ht="15">
      <c r="A1104" s="259"/>
      <c r="B1104" s="251"/>
      <c r="C1104" s="357" t="s">
        <v>83</v>
      </c>
      <c r="D1104" s="357"/>
      <c r="E1104" s="357"/>
      <c r="F1104" s="252" t="s">
        <v>67</v>
      </c>
      <c r="G1104" s="257">
        <v>39.549999999999997</v>
      </c>
      <c r="H1104" s="253"/>
      <c r="I1104" s="299">
        <v>10.968006000000001</v>
      </c>
      <c r="J1104" s="262"/>
      <c r="K1104" s="253"/>
      <c r="L1104" s="262"/>
      <c r="M1104" s="253"/>
      <c r="N1104" s="256"/>
      <c r="AF1104" s="237"/>
      <c r="AG1104" s="246"/>
      <c r="AJ1104" s="249" t="s">
        <v>83</v>
      </c>
      <c r="AL1104" s="246"/>
      <c r="AN1104" s="246"/>
      <c r="AP1104" s="246"/>
      <c r="AR1104" s="246"/>
    </row>
    <row r="1105" spans="1:44" s="201" customFormat="1" ht="15">
      <c r="A1105" s="259"/>
      <c r="B1105" s="251"/>
      <c r="C1105" s="357" t="s">
        <v>66</v>
      </c>
      <c r="D1105" s="357"/>
      <c r="E1105" s="357"/>
      <c r="F1105" s="252" t="s">
        <v>67</v>
      </c>
      <c r="G1105" s="257">
        <v>4.01</v>
      </c>
      <c r="H1105" s="253"/>
      <c r="I1105" s="302">
        <v>1.1120532000000001</v>
      </c>
      <c r="J1105" s="262"/>
      <c r="K1105" s="253"/>
      <c r="L1105" s="262"/>
      <c r="M1105" s="253"/>
      <c r="N1105" s="256"/>
      <c r="AF1105" s="237"/>
      <c r="AG1105" s="246"/>
      <c r="AJ1105" s="249" t="s">
        <v>66</v>
      </c>
      <c r="AL1105" s="246"/>
      <c r="AN1105" s="246"/>
      <c r="AP1105" s="246"/>
      <c r="AR1105" s="246"/>
    </row>
    <row r="1106" spans="1:44" s="201" customFormat="1" ht="15">
      <c r="A1106" s="250"/>
      <c r="B1106" s="251"/>
      <c r="C1106" s="360" t="s">
        <v>68</v>
      </c>
      <c r="D1106" s="360"/>
      <c r="E1106" s="360"/>
      <c r="F1106" s="263"/>
      <c r="G1106" s="264"/>
      <c r="H1106" s="264"/>
      <c r="I1106" s="264"/>
      <c r="J1106" s="265">
        <v>1051.47</v>
      </c>
      <c r="K1106" s="264"/>
      <c r="L1106" s="266">
        <v>291.58999999999997</v>
      </c>
      <c r="M1106" s="264"/>
      <c r="N1106" s="267"/>
      <c r="AF1106" s="237"/>
      <c r="AG1106" s="246"/>
      <c r="AK1106" s="249" t="s">
        <v>68</v>
      </c>
      <c r="AL1106" s="246"/>
      <c r="AN1106" s="246"/>
      <c r="AP1106" s="246"/>
      <c r="AR1106" s="246"/>
    </row>
    <row r="1107" spans="1:44" s="201" customFormat="1" ht="15">
      <c r="A1107" s="259"/>
      <c r="B1107" s="251"/>
      <c r="C1107" s="357" t="s">
        <v>69</v>
      </c>
      <c r="D1107" s="357"/>
      <c r="E1107" s="357"/>
      <c r="F1107" s="252"/>
      <c r="G1107" s="253"/>
      <c r="H1107" s="253"/>
      <c r="I1107" s="253"/>
      <c r="J1107" s="262"/>
      <c r="K1107" s="253"/>
      <c r="L1107" s="255">
        <v>110.82</v>
      </c>
      <c r="M1107" s="253"/>
      <c r="N1107" s="276">
        <v>3671.46</v>
      </c>
      <c r="AF1107" s="237"/>
      <c r="AG1107" s="246"/>
      <c r="AJ1107" s="249" t="s">
        <v>69</v>
      </c>
      <c r="AL1107" s="246"/>
      <c r="AN1107" s="246"/>
      <c r="AP1107" s="246"/>
      <c r="AR1107" s="246"/>
    </row>
    <row r="1108" spans="1:44" s="201" customFormat="1" ht="15">
      <c r="A1108" s="259"/>
      <c r="B1108" s="251" t="s">
        <v>398</v>
      </c>
      <c r="C1108" s="357" t="s">
        <v>399</v>
      </c>
      <c r="D1108" s="357"/>
      <c r="E1108" s="357"/>
      <c r="F1108" s="252" t="s">
        <v>72</v>
      </c>
      <c r="G1108" s="260">
        <v>93</v>
      </c>
      <c r="H1108" s="253"/>
      <c r="I1108" s="260">
        <v>93</v>
      </c>
      <c r="J1108" s="262"/>
      <c r="K1108" s="253"/>
      <c r="L1108" s="255">
        <v>103.06</v>
      </c>
      <c r="M1108" s="253"/>
      <c r="N1108" s="276">
        <v>3414.46</v>
      </c>
      <c r="AF1108" s="237"/>
      <c r="AG1108" s="246"/>
      <c r="AJ1108" s="249" t="s">
        <v>399</v>
      </c>
      <c r="AL1108" s="246"/>
      <c r="AN1108" s="246"/>
      <c r="AP1108" s="246"/>
      <c r="AR1108" s="246"/>
    </row>
    <row r="1109" spans="1:44" s="201" customFormat="1" ht="15">
      <c r="A1109" s="259"/>
      <c r="B1109" s="251" t="s">
        <v>400</v>
      </c>
      <c r="C1109" s="357" t="s">
        <v>401</v>
      </c>
      <c r="D1109" s="357"/>
      <c r="E1109" s="357"/>
      <c r="F1109" s="252" t="s">
        <v>72</v>
      </c>
      <c r="G1109" s="260">
        <v>62</v>
      </c>
      <c r="H1109" s="253"/>
      <c r="I1109" s="260">
        <v>62</v>
      </c>
      <c r="J1109" s="262"/>
      <c r="K1109" s="253"/>
      <c r="L1109" s="255">
        <v>68.709999999999994</v>
      </c>
      <c r="M1109" s="253"/>
      <c r="N1109" s="276">
        <v>2276.31</v>
      </c>
      <c r="AF1109" s="237"/>
      <c r="AG1109" s="246"/>
      <c r="AJ1109" s="249" t="s">
        <v>401</v>
      </c>
      <c r="AL1109" s="246"/>
      <c r="AN1109" s="246"/>
      <c r="AP1109" s="246"/>
      <c r="AR1109" s="246"/>
    </row>
    <row r="1110" spans="1:44" s="201" customFormat="1" ht="15">
      <c r="A1110" s="268"/>
      <c r="B1110" s="269"/>
      <c r="C1110" s="359" t="s">
        <v>75</v>
      </c>
      <c r="D1110" s="359"/>
      <c r="E1110" s="359"/>
      <c r="F1110" s="240"/>
      <c r="G1110" s="241"/>
      <c r="H1110" s="241"/>
      <c r="I1110" s="241"/>
      <c r="J1110" s="244"/>
      <c r="K1110" s="241"/>
      <c r="L1110" s="270">
        <v>463.36</v>
      </c>
      <c r="M1110" s="264"/>
      <c r="N1110" s="245"/>
      <c r="AF1110" s="237"/>
      <c r="AG1110" s="246"/>
      <c r="AL1110" s="246" t="s">
        <v>75</v>
      </c>
      <c r="AN1110" s="246"/>
      <c r="AP1110" s="246"/>
      <c r="AR1110" s="246"/>
    </row>
    <row r="1111" spans="1:44" s="201" customFormat="1" ht="45.75">
      <c r="A1111" s="238" t="s">
        <v>587</v>
      </c>
      <c r="B1111" s="239" t="s">
        <v>435</v>
      </c>
      <c r="C1111" s="359" t="s">
        <v>436</v>
      </c>
      <c r="D1111" s="359"/>
      <c r="E1111" s="359"/>
      <c r="F1111" s="240" t="s">
        <v>149</v>
      </c>
      <c r="G1111" s="241">
        <v>0.27700000000000002</v>
      </c>
      <c r="H1111" s="242">
        <v>1</v>
      </c>
      <c r="I1111" s="271">
        <v>0.27700000000000002</v>
      </c>
      <c r="J1111" s="277">
        <v>11255</v>
      </c>
      <c r="K1111" s="241"/>
      <c r="L1111" s="277">
        <v>3117.64</v>
      </c>
      <c r="M1111" s="241"/>
      <c r="N1111" s="245"/>
      <c r="AF1111" s="237"/>
      <c r="AG1111" s="246" t="s">
        <v>436</v>
      </c>
      <c r="AL1111" s="246"/>
      <c r="AN1111" s="246"/>
      <c r="AP1111" s="246"/>
      <c r="AR1111" s="246"/>
    </row>
    <row r="1112" spans="1:44" s="201" customFormat="1" ht="15">
      <c r="A1112" s="247"/>
      <c r="B1112" s="248"/>
      <c r="C1112" s="357" t="s">
        <v>588</v>
      </c>
      <c r="D1112" s="357"/>
      <c r="E1112" s="357"/>
      <c r="F1112" s="357"/>
      <c r="G1112" s="357"/>
      <c r="H1112" s="357"/>
      <c r="I1112" s="357"/>
      <c r="J1112" s="357"/>
      <c r="K1112" s="357"/>
      <c r="L1112" s="357"/>
      <c r="M1112" s="357"/>
      <c r="N1112" s="361"/>
      <c r="AF1112" s="237"/>
      <c r="AG1112" s="246"/>
      <c r="AH1112" s="249" t="s">
        <v>588</v>
      </c>
      <c r="AL1112" s="246"/>
      <c r="AN1112" s="246"/>
      <c r="AP1112" s="246"/>
      <c r="AR1112" s="246"/>
    </row>
    <row r="1113" spans="1:44" s="201" customFormat="1" ht="15">
      <c r="A1113" s="268"/>
      <c r="B1113" s="269"/>
      <c r="C1113" s="359" t="s">
        <v>75</v>
      </c>
      <c r="D1113" s="359"/>
      <c r="E1113" s="359"/>
      <c r="F1113" s="240"/>
      <c r="G1113" s="241"/>
      <c r="H1113" s="241"/>
      <c r="I1113" s="241"/>
      <c r="J1113" s="244"/>
      <c r="K1113" s="241"/>
      <c r="L1113" s="277">
        <v>3117.64</v>
      </c>
      <c r="M1113" s="264"/>
      <c r="N1113" s="245"/>
      <c r="AF1113" s="237"/>
      <c r="AG1113" s="246"/>
      <c r="AL1113" s="246" t="s">
        <v>75</v>
      </c>
      <c r="AN1113" s="246"/>
      <c r="AP1113" s="246"/>
      <c r="AR1113" s="246"/>
    </row>
    <row r="1114" spans="1:44" s="201" customFormat="1" ht="45.75">
      <c r="A1114" s="238" t="s">
        <v>589</v>
      </c>
      <c r="B1114" s="239" t="s">
        <v>571</v>
      </c>
      <c r="C1114" s="359" t="s">
        <v>572</v>
      </c>
      <c r="D1114" s="359"/>
      <c r="E1114" s="359"/>
      <c r="F1114" s="240" t="s">
        <v>149</v>
      </c>
      <c r="G1114" s="241">
        <v>3.2000000000000003E-4</v>
      </c>
      <c r="H1114" s="242">
        <v>1</v>
      </c>
      <c r="I1114" s="300">
        <v>3.2000000000000003E-4</v>
      </c>
      <c r="J1114" s="277">
        <v>8128</v>
      </c>
      <c r="K1114" s="241"/>
      <c r="L1114" s="270">
        <v>2.6</v>
      </c>
      <c r="M1114" s="241"/>
      <c r="N1114" s="245"/>
      <c r="AF1114" s="237"/>
      <c r="AG1114" s="246" t="s">
        <v>572</v>
      </c>
      <c r="AL1114" s="246"/>
      <c r="AN1114" s="246"/>
      <c r="AP1114" s="246"/>
      <c r="AR1114" s="246"/>
    </row>
    <row r="1115" spans="1:44" s="201" customFormat="1" ht="15">
      <c r="A1115" s="247"/>
      <c r="B1115" s="248"/>
      <c r="C1115" s="357" t="s">
        <v>590</v>
      </c>
      <c r="D1115" s="357"/>
      <c r="E1115" s="357"/>
      <c r="F1115" s="357"/>
      <c r="G1115" s="357"/>
      <c r="H1115" s="357"/>
      <c r="I1115" s="357"/>
      <c r="J1115" s="357"/>
      <c r="K1115" s="357"/>
      <c r="L1115" s="357"/>
      <c r="M1115" s="357"/>
      <c r="N1115" s="361"/>
      <c r="AF1115" s="237"/>
      <c r="AG1115" s="246"/>
      <c r="AH1115" s="249" t="s">
        <v>590</v>
      </c>
      <c r="AL1115" s="246"/>
      <c r="AN1115" s="246"/>
      <c r="AP1115" s="246"/>
      <c r="AR1115" s="246"/>
    </row>
    <row r="1116" spans="1:44" s="201" customFormat="1" ht="15">
      <c r="A1116" s="268"/>
      <c r="B1116" s="269"/>
      <c r="C1116" s="359" t="s">
        <v>75</v>
      </c>
      <c r="D1116" s="359"/>
      <c r="E1116" s="359"/>
      <c r="F1116" s="240"/>
      <c r="G1116" s="241"/>
      <c r="H1116" s="241"/>
      <c r="I1116" s="241"/>
      <c r="J1116" s="244"/>
      <c r="K1116" s="241"/>
      <c r="L1116" s="270">
        <v>2.6</v>
      </c>
      <c r="M1116" s="264"/>
      <c r="N1116" s="245"/>
      <c r="AF1116" s="237"/>
      <c r="AG1116" s="246"/>
      <c r="AL1116" s="246" t="s">
        <v>75</v>
      </c>
      <c r="AN1116" s="246"/>
      <c r="AP1116" s="246"/>
      <c r="AR1116" s="246"/>
    </row>
    <row r="1117" spans="1:44" s="201" customFormat="1" ht="34.5">
      <c r="A1117" s="238" t="s">
        <v>591</v>
      </c>
      <c r="B1117" s="239" t="s">
        <v>592</v>
      </c>
      <c r="C1117" s="359" t="s">
        <v>593</v>
      </c>
      <c r="D1117" s="359"/>
      <c r="E1117" s="359"/>
      <c r="F1117" s="240" t="s">
        <v>214</v>
      </c>
      <c r="G1117" s="241">
        <v>0.24</v>
      </c>
      <c r="H1117" s="242">
        <v>1</v>
      </c>
      <c r="I1117" s="298">
        <v>0.24</v>
      </c>
      <c r="J1117" s="244"/>
      <c r="K1117" s="241"/>
      <c r="L1117" s="244"/>
      <c r="M1117" s="241"/>
      <c r="N1117" s="245"/>
      <c r="AF1117" s="237"/>
      <c r="AG1117" s="246" t="s">
        <v>593</v>
      </c>
      <c r="AL1117" s="246"/>
      <c r="AN1117" s="246"/>
      <c r="AP1117" s="246"/>
      <c r="AR1117" s="246"/>
    </row>
    <row r="1118" spans="1:44" s="201" customFormat="1" ht="15">
      <c r="A1118" s="247"/>
      <c r="B1118" s="248"/>
      <c r="C1118" s="357" t="s">
        <v>594</v>
      </c>
      <c r="D1118" s="357"/>
      <c r="E1118" s="357"/>
      <c r="F1118" s="357"/>
      <c r="G1118" s="357"/>
      <c r="H1118" s="357"/>
      <c r="I1118" s="357"/>
      <c r="J1118" s="357"/>
      <c r="K1118" s="357"/>
      <c r="L1118" s="357"/>
      <c r="M1118" s="357"/>
      <c r="N1118" s="361"/>
      <c r="AF1118" s="237"/>
      <c r="AG1118" s="246"/>
      <c r="AH1118" s="249" t="s">
        <v>594</v>
      </c>
      <c r="AL1118" s="246"/>
      <c r="AN1118" s="246"/>
      <c r="AP1118" s="246"/>
      <c r="AR1118" s="246"/>
    </row>
    <row r="1119" spans="1:44" s="201" customFormat="1" ht="15">
      <c r="A1119" s="250"/>
      <c r="B1119" s="251" t="s">
        <v>57</v>
      </c>
      <c r="C1119" s="357" t="s">
        <v>82</v>
      </c>
      <c r="D1119" s="357"/>
      <c r="E1119" s="357"/>
      <c r="F1119" s="252"/>
      <c r="G1119" s="253"/>
      <c r="H1119" s="253"/>
      <c r="I1119" s="253"/>
      <c r="J1119" s="255">
        <v>277.06</v>
      </c>
      <c r="K1119" s="253"/>
      <c r="L1119" s="255">
        <v>66.489999999999995</v>
      </c>
      <c r="M1119" s="257">
        <v>33.130000000000003</v>
      </c>
      <c r="N1119" s="276">
        <v>2202.81</v>
      </c>
      <c r="AF1119" s="237"/>
      <c r="AG1119" s="246"/>
      <c r="AI1119" s="249" t="s">
        <v>82</v>
      </c>
      <c r="AL1119" s="246"/>
      <c r="AN1119" s="246"/>
      <c r="AP1119" s="246"/>
      <c r="AR1119" s="246"/>
    </row>
    <row r="1120" spans="1:44" s="201" customFormat="1" ht="15">
      <c r="A1120" s="250"/>
      <c r="B1120" s="251" t="s">
        <v>62</v>
      </c>
      <c r="C1120" s="357" t="s">
        <v>63</v>
      </c>
      <c r="D1120" s="357"/>
      <c r="E1120" s="357"/>
      <c r="F1120" s="252"/>
      <c r="G1120" s="253"/>
      <c r="H1120" s="253"/>
      <c r="I1120" s="253"/>
      <c r="J1120" s="255">
        <v>469.17</v>
      </c>
      <c r="K1120" s="253"/>
      <c r="L1120" s="255">
        <v>112.6</v>
      </c>
      <c r="M1120" s="253"/>
      <c r="N1120" s="256"/>
      <c r="AF1120" s="237"/>
      <c r="AG1120" s="246"/>
      <c r="AI1120" s="249" t="s">
        <v>63</v>
      </c>
      <c r="AL1120" s="246"/>
      <c r="AN1120" s="246"/>
      <c r="AP1120" s="246"/>
      <c r="AR1120" s="246"/>
    </row>
    <row r="1121" spans="1:44" s="201" customFormat="1" ht="15">
      <c r="A1121" s="250"/>
      <c r="B1121" s="251" t="s">
        <v>64</v>
      </c>
      <c r="C1121" s="357" t="s">
        <v>65</v>
      </c>
      <c r="D1121" s="357"/>
      <c r="E1121" s="357"/>
      <c r="F1121" s="252"/>
      <c r="G1121" s="253"/>
      <c r="H1121" s="253"/>
      <c r="I1121" s="253"/>
      <c r="J1121" s="255">
        <v>41.15</v>
      </c>
      <c r="K1121" s="253"/>
      <c r="L1121" s="255">
        <v>9.8800000000000008</v>
      </c>
      <c r="M1121" s="257">
        <v>33.130000000000003</v>
      </c>
      <c r="N1121" s="258">
        <v>327.32</v>
      </c>
      <c r="AF1121" s="237"/>
      <c r="AG1121" s="246"/>
      <c r="AI1121" s="249" t="s">
        <v>65</v>
      </c>
      <c r="AL1121" s="246"/>
      <c r="AN1121" s="246"/>
      <c r="AP1121" s="246"/>
      <c r="AR1121" s="246"/>
    </row>
    <row r="1122" spans="1:44" s="201" customFormat="1" ht="15">
      <c r="A1122" s="250"/>
      <c r="B1122" s="251" t="s">
        <v>91</v>
      </c>
      <c r="C1122" s="357" t="s">
        <v>120</v>
      </c>
      <c r="D1122" s="357"/>
      <c r="E1122" s="357"/>
      <c r="F1122" s="252"/>
      <c r="G1122" s="253"/>
      <c r="H1122" s="253"/>
      <c r="I1122" s="253"/>
      <c r="J1122" s="255">
        <v>153.96</v>
      </c>
      <c r="K1122" s="253"/>
      <c r="L1122" s="255">
        <v>36.950000000000003</v>
      </c>
      <c r="M1122" s="253"/>
      <c r="N1122" s="256"/>
      <c r="AF1122" s="237"/>
      <c r="AG1122" s="246"/>
      <c r="AI1122" s="249" t="s">
        <v>120</v>
      </c>
      <c r="AL1122" s="246"/>
      <c r="AN1122" s="246"/>
      <c r="AP1122" s="246"/>
      <c r="AR1122" s="246"/>
    </row>
    <row r="1123" spans="1:44" s="201" customFormat="1" ht="15">
      <c r="A1123" s="259"/>
      <c r="B1123" s="251"/>
      <c r="C1123" s="357" t="s">
        <v>83</v>
      </c>
      <c r="D1123" s="357"/>
      <c r="E1123" s="357"/>
      <c r="F1123" s="252" t="s">
        <v>67</v>
      </c>
      <c r="G1123" s="273">
        <v>31.7</v>
      </c>
      <c r="H1123" s="253"/>
      <c r="I1123" s="274">
        <v>7.6079999999999997</v>
      </c>
      <c r="J1123" s="262"/>
      <c r="K1123" s="253"/>
      <c r="L1123" s="262"/>
      <c r="M1123" s="253"/>
      <c r="N1123" s="256"/>
      <c r="AF1123" s="237"/>
      <c r="AG1123" s="246"/>
      <c r="AJ1123" s="249" t="s">
        <v>83</v>
      </c>
      <c r="AL1123" s="246"/>
      <c r="AN1123" s="246"/>
      <c r="AP1123" s="246"/>
      <c r="AR1123" s="246"/>
    </row>
    <row r="1124" spans="1:44" s="201" customFormat="1" ht="15">
      <c r="A1124" s="259"/>
      <c r="B1124" s="251"/>
      <c r="C1124" s="357" t="s">
        <v>66</v>
      </c>
      <c r="D1124" s="357"/>
      <c r="E1124" s="357"/>
      <c r="F1124" s="252" t="s">
        <v>67</v>
      </c>
      <c r="G1124" s="257">
        <v>2.93</v>
      </c>
      <c r="H1124" s="253"/>
      <c r="I1124" s="261">
        <v>0.70320000000000005</v>
      </c>
      <c r="J1124" s="262"/>
      <c r="K1124" s="253"/>
      <c r="L1124" s="262"/>
      <c r="M1124" s="253"/>
      <c r="N1124" s="256"/>
      <c r="AF1124" s="237"/>
      <c r="AG1124" s="246"/>
      <c r="AJ1124" s="249" t="s">
        <v>66</v>
      </c>
      <c r="AL1124" s="246"/>
      <c r="AN1124" s="246"/>
      <c r="AP1124" s="246"/>
      <c r="AR1124" s="246"/>
    </row>
    <row r="1125" spans="1:44" s="201" customFormat="1" ht="15">
      <c r="A1125" s="250"/>
      <c r="B1125" s="251"/>
      <c r="C1125" s="360" t="s">
        <v>68</v>
      </c>
      <c r="D1125" s="360"/>
      <c r="E1125" s="360"/>
      <c r="F1125" s="263"/>
      <c r="G1125" s="264"/>
      <c r="H1125" s="264"/>
      <c r="I1125" s="264"/>
      <c r="J1125" s="266">
        <v>900.19</v>
      </c>
      <c r="K1125" s="264"/>
      <c r="L1125" s="266">
        <v>216.04</v>
      </c>
      <c r="M1125" s="264"/>
      <c r="N1125" s="267"/>
      <c r="AF1125" s="237"/>
      <c r="AG1125" s="246"/>
      <c r="AK1125" s="249" t="s">
        <v>68</v>
      </c>
      <c r="AL1125" s="246"/>
      <c r="AN1125" s="246"/>
      <c r="AP1125" s="246"/>
      <c r="AR1125" s="246"/>
    </row>
    <row r="1126" spans="1:44" s="201" customFormat="1" ht="15">
      <c r="A1126" s="259"/>
      <c r="B1126" s="251"/>
      <c r="C1126" s="357" t="s">
        <v>69</v>
      </c>
      <c r="D1126" s="357"/>
      <c r="E1126" s="357"/>
      <c r="F1126" s="252"/>
      <c r="G1126" s="253"/>
      <c r="H1126" s="253"/>
      <c r="I1126" s="253"/>
      <c r="J1126" s="262"/>
      <c r="K1126" s="253"/>
      <c r="L1126" s="255">
        <v>76.37</v>
      </c>
      <c r="M1126" s="253"/>
      <c r="N1126" s="276">
        <v>2530.13</v>
      </c>
      <c r="AF1126" s="237"/>
      <c r="AG1126" s="246"/>
      <c r="AJ1126" s="249" t="s">
        <v>69</v>
      </c>
      <c r="AL1126" s="246"/>
      <c r="AN1126" s="246"/>
      <c r="AP1126" s="246"/>
      <c r="AR1126" s="246"/>
    </row>
    <row r="1127" spans="1:44" s="201" customFormat="1" ht="15">
      <c r="A1127" s="259"/>
      <c r="B1127" s="251" t="s">
        <v>398</v>
      </c>
      <c r="C1127" s="357" t="s">
        <v>399</v>
      </c>
      <c r="D1127" s="357"/>
      <c r="E1127" s="357"/>
      <c r="F1127" s="252" t="s">
        <v>72</v>
      </c>
      <c r="G1127" s="260">
        <v>93</v>
      </c>
      <c r="H1127" s="253"/>
      <c r="I1127" s="260">
        <v>93</v>
      </c>
      <c r="J1127" s="262"/>
      <c r="K1127" s="253"/>
      <c r="L1127" s="255">
        <v>71.02</v>
      </c>
      <c r="M1127" s="253"/>
      <c r="N1127" s="276">
        <v>2353.02</v>
      </c>
      <c r="AF1127" s="237"/>
      <c r="AG1127" s="246"/>
      <c r="AJ1127" s="249" t="s">
        <v>399</v>
      </c>
      <c r="AL1127" s="246"/>
      <c r="AN1127" s="246"/>
      <c r="AP1127" s="246"/>
      <c r="AR1127" s="246"/>
    </row>
    <row r="1128" spans="1:44" s="201" customFormat="1" ht="15">
      <c r="A1128" s="259"/>
      <c r="B1128" s="251" t="s">
        <v>400</v>
      </c>
      <c r="C1128" s="357" t="s">
        <v>401</v>
      </c>
      <c r="D1128" s="357"/>
      <c r="E1128" s="357"/>
      <c r="F1128" s="252" t="s">
        <v>72</v>
      </c>
      <c r="G1128" s="260">
        <v>62</v>
      </c>
      <c r="H1128" s="253"/>
      <c r="I1128" s="260">
        <v>62</v>
      </c>
      <c r="J1128" s="262"/>
      <c r="K1128" s="253"/>
      <c r="L1128" s="255">
        <v>47.35</v>
      </c>
      <c r="M1128" s="253"/>
      <c r="N1128" s="276">
        <v>1568.68</v>
      </c>
      <c r="AF1128" s="237"/>
      <c r="AG1128" s="246"/>
      <c r="AJ1128" s="249" t="s">
        <v>401</v>
      </c>
      <c r="AL1128" s="246"/>
      <c r="AN1128" s="246"/>
      <c r="AP1128" s="246"/>
      <c r="AR1128" s="246"/>
    </row>
    <row r="1129" spans="1:44" s="201" customFormat="1" ht="15">
      <c r="A1129" s="268"/>
      <c r="B1129" s="269"/>
      <c r="C1129" s="359" t="s">
        <v>75</v>
      </c>
      <c r="D1129" s="359"/>
      <c r="E1129" s="359"/>
      <c r="F1129" s="240"/>
      <c r="G1129" s="241"/>
      <c r="H1129" s="241"/>
      <c r="I1129" s="241"/>
      <c r="J1129" s="244"/>
      <c r="K1129" s="241"/>
      <c r="L1129" s="270">
        <v>334.41</v>
      </c>
      <c r="M1129" s="264"/>
      <c r="N1129" s="245"/>
      <c r="AF1129" s="237"/>
      <c r="AG1129" s="246"/>
      <c r="AL1129" s="246" t="s">
        <v>75</v>
      </c>
      <c r="AN1129" s="246"/>
      <c r="AP1129" s="246"/>
      <c r="AR1129" s="246"/>
    </row>
    <row r="1130" spans="1:44" s="201" customFormat="1" ht="23.25">
      <c r="A1130" s="238" t="s">
        <v>595</v>
      </c>
      <c r="B1130" s="239" t="s">
        <v>596</v>
      </c>
      <c r="C1130" s="359" t="s">
        <v>597</v>
      </c>
      <c r="D1130" s="359"/>
      <c r="E1130" s="359"/>
      <c r="F1130" s="240" t="s">
        <v>149</v>
      </c>
      <c r="G1130" s="241">
        <v>0.15359999999999999</v>
      </c>
      <c r="H1130" s="242">
        <v>1</v>
      </c>
      <c r="I1130" s="243">
        <v>0.15359999999999999</v>
      </c>
      <c r="J1130" s="277">
        <v>10891.56</v>
      </c>
      <c r="K1130" s="241"/>
      <c r="L1130" s="277">
        <v>1672.94</v>
      </c>
      <c r="M1130" s="241"/>
      <c r="N1130" s="245"/>
      <c r="AF1130" s="237"/>
      <c r="AG1130" s="246" t="s">
        <v>597</v>
      </c>
      <c r="AL1130" s="246"/>
      <c r="AN1130" s="246"/>
      <c r="AP1130" s="246"/>
      <c r="AR1130" s="246"/>
    </row>
    <row r="1131" spans="1:44" s="201" customFormat="1" ht="15">
      <c r="A1131" s="247"/>
      <c r="B1131" s="248"/>
      <c r="C1131" s="357" t="s">
        <v>598</v>
      </c>
      <c r="D1131" s="357"/>
      <c r="E1131" s="357"/>
      <c r="F1131" s="357"/>
      <c r="G1131" s="357"/>
      <c r="H1131" s="357"/>
      <c r="I1131" s="357"/>
      <c r="J1131" s="357"/>
      <c r="K1131" s="357"/>
      <c r="L1131" s="357"/>
      <c r="M1131" s="357"/>
      <c r="N1131" s="361"/>
      <c r="AF1131" s="237"/>
      <c r="AG1131" s="246"/>
      <c r="AH1131" s="249" t="s">
        <v>598</v>
      </c>
      <c r="AL1131" s="246"/>
      <c r="AN1131" s="246"/>
      <c r="AP1131" s="246"/>
      <c r="AR1131" s="246"/>
    </row>
    <row r="1132" spans="1:44" s="201" customFormat="1" ht="15">
      <c r="A1132" s="268"/>
      <c r="B1132" s="269"/>
      <c r="C1132" s="359" t="s">
        <v>75</v>
      </c>
      <c r="D1132" s="359"/>
      <c r="E1132" s="359"/>
      <c r="F1132" s="240"/>
      <c r="G1132" s="241"/>
      <c r="H1132" s="241"/>
      <c r="I1132" s="241"/>
      <c r="J1132" s="244"/>
      <c r="K1132" s="241"/>
      <c r="L1132" s="277">
        <v>1672.94</v>
      </c>
      <c r="M1132" s="264"/>
      <c r="N1132" s="245"/>
      <c r="AF1132" s="237"/>
      <c r="AG1132" s="246"/>
      <c r="AL1132" s="246" t="s">
        <v>75</v>
      </c>
      <c r="AN1132" s="246"/>
      <c r="AP1132" s="246"/>
      <c r="AR1132" s="246"/>
    </row>
    <row r="1133" spans="1:44" s="201" customFormat="1" ht="34.5">
      <c r="A1133" s="238" t="s">
        <v>599</v>
      </c>
      <c r="B1133" s="239" t="s">
        <v>600</v>
      </c>
      <c r="C1133" s="359" t="s">
        <v>601</v>
      </c>
      <c r="D1133" s="359"/>
      <c r="E1133" s="359"/>
      <c r="F1133" s="240" t="s">
        <v>149</v>
      </c>
      <c r="G1133" s="241">
        <v>4.0000000000000001E-3</v>
      </c>
      <c r="H1133" s="242">
        <v>1</v>
      </c>
      <c r="I1133" s="271">
        <v>4.0000000000000001E-3</v>
      </c>
      <c r="J1133" s="277">
        <v>35011</v>
      </c>
      <c r="K1133" s="241"/>
      <c r="L1133" s="270">
        <v>140.04</v>
      </c>
      <c r="M1133" s="241"/>
      <c r="N1133" s="245"/>
      <c r="AF1133" s="237"/>
      <c r="AG1133" s="246" t="s">
        <v>601</v>
      </c>
      <c r="AL1133" s="246"/>
      <c r="AN1133" s="246"/>
      <c r="AP1133" s="246"/>
      <c r="AR1133" s="246"/>
    </row>
    <row r="1134" spans="1:44" s="201" customFormat="1" ht="15">
      <c r="A1134" s="268"/>
      <c r="B1134" s="269"/>
      <c r="C1134" s="359" t="s">
        <v>75</v>
      </c>
      <c r="D1134" s="359"/>
      <c r="E1134" s="359"/>
      <c r="F1134" s="240"/>
      <c r="G1134" s="241"/>
      <c r="H1134" s="241"/>
      <c r="I1134" s="241"/>
      <c r="J1134" s="244"/>
      <c r="K1134" s="241"/>
      <c r="L1134" s="270">
        <v>140.04</v>
      </c>
      <c r="M1134" s="264"/>
      <c r="N1134" s="245"/>
      <c r="AF1134" s="237"/>
      <c r="AG1134" s="246"/>
      <c r="AL1134" s="246" t="s">
        <v>75</v>
      </c>
      <c r="AN1134" s="246"/>
      <c r="AP1134" s="246"/>
      <c r="AR1134" s="246"/>
    </row>
    <row r="1135" spans="1:44" s="201" customFormat="1" ht="34.5">
      <c r="A1135" s="238" t="s">
        <v>602</v>
      </c>
      <c r="B1135" s="239" t="s">
        <v>603</v>
      </c>
      <c r="C1135" s="359" t="s">
        <v>604</v>
      </c>
      <c r="D1135" s="359"/>
      <c r="E1135" s="359"/>
      <c r="F1135" s="240" t="s">
        <v>149</v>
      </c>
      <c r="G1135" s="241">
        <v>1E-3</v>
      </c>
      <c r="H1135" s="242">
        <v>1</v>
      </c>
      <c r="I1135" s="271">
        <v>1E-3</v>
      </c>
      <c r="J1135" s="277">
        <v>9526</v>
      </c>
      <c r="K1135" s="241"/>
      <c r="L1135" s="270">
        <v>9.5299999999999994</v>
      </c>
      <c r="M1135" s="241"/>
      <c r="N1135" s="245"/>
      <c r="AF1135" s="237"/>
      <c r="AG1135" s="246" t="s">
        <v>604</v>
      </c>
      <c r="AL1135" s="246"/>
      <c r="AN1135" s="246"/>
      <c r="AP1135" s="246"/>
      <c r="AR1135" s="246"/>
    </row>
    <row r="1136" spans="1:44" s="201" customFormat="1" ht="15">
      <c r="A1136" s="268"/>
      <c r="B1136" s="269"/>
      <c r="C1136" s="359" t="s">
        <v>75</v>
      </c>
      <c r="D1136" s="359"/>
      <c r="E1136" s="359"/>
      <c r="F1136" s="240"/>
      <c r="G1136" s="241"/>
      <c r="H1136" s="241"/>
      <c r="I1136" s="241"/>
      <c r="J1136" s="244"/>
      <c r="K1136" s="241"/>
      <c r="L1136" s="270">
        <v>9.5299999999999994</v>
      </c>
      <c r="M1136" s="264"/>
      <c r="N1136" s="245"/>
      <c r="AF1136" s="237"/>
      <c r="AG1136" s="246"/>
      <c r="AL1136" s="246" t="s">
        <v>75</v>
      </c>
      <c r="AN1136" s="246"/>
      <c r="AP1136" s="246"/>
      <c r="AR1136" s="246"/>
    </row>
    <row r="1137" spans="1:44" s="201" customFormat="1" ht="23.25">
      <c r="A1137" s="238" t="s">
        <v>605</v>
      </c>
      <c r="B1137" s="239" t="s">
        <v>438</v>
      </c>
      <c r="C1137" s="359" t="s">
        <v>439</v>
      </c>
      <c r="D1137" s="359"/>
      <c r="E1137" s="359"/>
      <c r="F1137" s="240" t="s">
        <v>214</v>
      </c>
      <c r="G1137" s="241">
        <v>0.5</v>
      </c>
      <c r="H1137" s="242">
        <v>1</v>
      </c>
      <c r="I1137" s="278">
        <v>0.5</v>
      </c>
      <c r="J1137" s="244"/>
      <c r="K1137" s="241"/>
      <c r="L1137" s="244"/>
      <c r="M1137" s="241"/>
      <c r="N1137" s="245"/>
      <c r="AF1137" s="237"/>
      <c r="AG1137" s="246" t="s">
        <v>439</v>
      </c>
      <c r="AL1137" s="246"/>
      <c r="AN1137" s="246"/>
      <c r="AP1137" s="246"/>
      <c r="AR1137" s="246"/>
    </row>
    <row r="1138" spans="1:44" s="201" customFormat="1" ht="15">
      <c r="A1138" s="247"/>
      <c r="B1138" s="248"/>
      <c r="C1138" s="357" t="s">
        <v>606</v>
      </c>
      <c r="D1138" s="357"/>
      <c r="E1138" s="357"/>
      <c r="F1138" s="357"/>
      <c r="G1138" s="357"/>
      <c r="H1138" s="357"/>
      <c r="I1138" s="357"/>
      <c r="J1138" s="357"/>
      <c r="K1138" s="357"/>
      <c r="L1138" s="357"/>
      <c r="M1138" s="357"/>
      <c r="N1138" s="361"/>
      <c r="AF1138" s="237"/>
      <c r="AG1138" s="246"/>
      <c r="AH1138" s="249" t="s">
        <v>606</v>
      </c>
      <c r="AL1138" s="246"/>
      <c r="AN1138" s="246"/>
      <c r="AP1138" s="246"/>
      <c r="AR1138" s="246"/>
    </row>
    <row r="1139" spans="1:44" s="201" customFormat="1" ht="15">
      <c r="A1139" s="250"/>
      <c r="B1139" s="251" t="s">
        <v>57</v>
      </c>
      <c r="C1139" s="357" t="s">
        <v>82</v>
      </c>
      <c r="D1139" s="357"/>
      <c r="E1139" s="357"/>
      <c r="F1139" s="252"/>
      <c r="G1139" s="253"/>
      <c r="H1139" s="253"/>
      <c r="I1139" s="253"/>
      <c r="J1139" s="255">
        <v>56.55</v>
      </c>
      <c r="K1139" s="253"/>
      <c r="L1139" s="255">
        <v>28.28</v>
      </c>
      <c r="M1139" s="257">
        <v>33.130000000000003</v>
      </c>
      <c r="N1139" s="258">
        <v>936.92</v>
      </c>
      <c r="AF1139" s="237"/>
      <c r="AG1139" s="246"/>
      <c r="AI1139" s="249" t="s">
        <v>82</v>
      </c>
      <c r="AL1139" s="246"/>
      <c r="AN1139" s="246"/>
      <c r="AP1139" s="246"/>
      <c r="AR1139" s="246"/>
    </row>
    <row r="1140" spans="1:44" s="201" customFormat="1" ht="15">
      <c r="A1140" s="250"/>
      <c r="B1140" s="251" t="s">
        <v>62</v>
      </c>
      <c r="C1140" s="357" t="s">
        <v>63</v>
      </c>
      <c r="D1140" s="357"/>
      <c r="E1140" s="357"/>
      <c r="F1140" s="252"/>
      <c r="G1140" s="253"/>
      <c r="H1140" s="253"/>
      <c r="I1140" s="253"/>
      <c r="J1140" s="255">
        <v>9.2200000000000006</v>
      </c>
      <c r="K1140" s="253"/>
      <c r="L1140" s="255">
        <v>4.6100000000000003</v>
      </c>
      <c r="M1140" s="253"/>
      <c r="N1140" s="256"/>
      <c r="AF1140" s="237"/>
      <c r="AG1140" s="246"/>
      <c r="AI1140" s="249" t="s">
        <v>63</v>
      </c>
      <c r="AL1140" s="246"/>
      <c r="AN1140" s="246"/>
      <c r="AP1140" s="246"/>
      <c r="AR1140" s="246"/>
    </row>
    <row r="1141" spans="1:44" s="201" customFormat="1" ht="15">
      <c r="A1141" s="250"/>
      <c r="B1141" s="251" t="s">
        <v>64</v>
      </c>
      <c r="C1141" s="357" t="s">
        <v>65</v>
      </c>
      <c r="D1141" s="357"/>
      <c r="E1141" s="357"/>
      <c r="F1141" s="252"/>
      <c r="G1141" s="253"/>
      <c r="H1141" s="253"/>
      <c r="I1141" s="253"/>
      <c r="J1141" s="255">
        <v>0.22</v>
      </c>
      <c r="K1141" s="253"/>
      <c r="L1141" s="255">
        <v>0.11</v>
      </c>
      <c r="M1141" s="257">
        <v>33.130000000000003</v>
      </c>
      <c r="N1141" s="258">
        <v>3.64</v>
      </c>
      <c r="AF1141" s="237"/>
      <c r="AG1141" s="246"/>
      <c r="AI1141" s="249" t="s">
        <v>65</v>
      </c>
      <c r="AL1141" s="246"/>
      <c r="AN1141" s="246"/>
      <c r="AP1141" s="246"/>
      <c r="AR1141" s="246"/>
    </row>
    <row r="1142" spans="1:44" s="201" customFormat="1" ht="15">
      <c r="A1142" s="250"/>
      <c r="B1142" s="251" t="s">
        <v>91</v>
      </c>
      <c r="C1142" s="357" t="s">
        <v>120</v>
      </c>
      <c r="D1142" s="357"/>
      <c r="E1142" s="357"/>
      <c r="F1142" s="252"/>
      <c r="G1142" s="253"/>
      <c r="H1142" s="253"/>
      <c r="I1142" s="253"/>
      <c r="J1142" s="255">
        <v>152.04</v>
      </c>
      <c r="K1142" s="253"/>
      <c r="L1142" s="255">
        <v>76.02</v>
      </c>
      <c r="M1142" s="253"/>
      <c r="N1142" s="256"/>
      <c r="AF1142" s="237"/>
      <c r="AG1142" s="246"/>
      <c r="AI1142" s="249" t="s">
        <v>120</v>
      </c>
      <c r="AL1142" s="246"/>
      <c r="AN1142" s="246"/>
      <c r="AP1142" s="246"/>
      <c r="AR1142" s="246"/>
    </row>
    <row r="1143" spans="1:44" s="201" customFormat="1" ht="15">
      <c r="A1143" s="259"/>
      <c r="B1143" s="251"/>
      <c r="C1143" s="357" t="s">
        <v>83</v>
      </c>
      <c r="D1143" s="357"/>
      <c r="E1143" s="357"/>
      <c r="F1143" s="252" t="s">
        <v>67</v>
      </c>
      <c r="G1143" s="257">
        <v>5.31</v>
      </c>
      <c r="H1143" s="253"/>
      <c r="I1143" s="274">
        <v>2.6549999999999998</v>
      </c>
      <c r="J1143" s="262"/>
      <c r="K1143" s="253"/>
      <c r="L1143" s="262"/>
      <c r="M1143" s="253"/>
      <c r="N1143" s="256"/>
      <c r="AF1143" s="237"/>
      <c r="AG1143" s="246"/>
      <c r="AJ1143" s="249" t="s">
        <v>83</v>
      </c>
      <c r="AL1143" s="246"/>
      <c r="AN1143" s="246"/>
      <c r="AP1143" s="246"/>
      <c r="AR1143" s="246"/>
    </row>
    <row r="1144" spans="1:44" s="201" customFormat="1" ht="15">
      <c r="A1144" s="259"/>
      <c r="B1144" s="251"/>
      <c r="C1144" s="357" t="s">
        <v>66</v>
      </c>
      <c r="D1144" s="357"/>
      <c r="E1144" s="357"/>
      <c r="F1144" s="252" t="s">
        <v>67</v>
      </c>
      <c r="G1144" s="257">
        <v>0.02</v>
      </c>
      <c r="H1144" s="253"/>
      <c r="I1144" s="257">
        <v>0.01</v>
      </c>
      <c r="J1144" s="262"/>
      <c r="K1144" s="253"/>
      <c r="L1144" s="262"/>
      <c r="M1144" s="253"/>
      <c r="N1144" s="256"/>
      <c r="AF1144" s="237"/>
      <c r="AG1144" s="246"/>
      <c r="AJ1144" s="249" t="s">
        <v>66</v>
      </c>
      <c r="AL1144" s="246"/>
      <c r="AN1144" s="246"/>
      <c r="AP1144" s="246"/>
      <c r="AR1144" s="246"/>
    </row>
    <row r="1145" spans="1:44" s="201" customFormat="1" ht="15">
      <c r="A1145" s="250"/>
      <c r="B1145" s="251"/>
      <c r="C1145" s="360" t="s">
        <v>68</v>
      </c>
      <c r="D1145" s="360"/>
      <c r="E1145" s="360"/>
      <c r="F1145" s="263"/>
      <c r="G1145" s="264"/>
      <c r="H1145" s="264"/>
      <c r="I1145" s="264"/>
      <c r="J1145" s="266">
        <v>217.81</v>
      </c>
      <c r="K1145" s="264"/>
      <c r="L1145" s="266">
        <v>108.91</v>
      </c>
      <c r="M1145" s="264"/>
      <c r="N1145" s="267"/>
      <c r="AF1145" s="237"/>
      <c r="AG1145" s="246"/>
      <c r="AK1145" s="249" t="s">
        <v>68</v>
      </c>
      <c r="AL1145" s="246"/>
      <c r="AN1145" s="246"/>
      <c r="AP1145" s="246"/>
      <c r="AR1145" s="246"/>
    </row>
    <row r="1146" spans="1:44" s="201" customFormat="1" ht="15">
      <c r="A1146" s="259"/>
      <c r="B1146" s="251"/>
      <c r="C1146" s="357" t="s">
        <v>69</v>
      </c>
      <c r="D1146" s="357"/>
      <c r="E1146" s="357"/>
      <c r="F1146" s="252"/>
      <c r="G1146" s="253"/>
      <c r="H1146" s="253"/>
      <c r="I1146" s="253"/>
      <c r="J1146" s="262"/>
      <c r="K1146" s="253"/>
      <c r="L1146" s="255">
        <v>28.39</v>
      </c>
      <c r="M1146" s="253"/>
      <c r="N1146" s="258">
        <v>940.56</v>
      </c>
      <c r="AF1146" s="237"/>
      <c r="AG1146" s="246"/>
      <c r="AJ1146" s="249" t="s">
        <v>69</v>
      </c>
      <c r="AL1146" s="246"/>
      <c r="AN1146" s="246"/>
      <c r="AP1146" s="246"/>
      <c r="AR1146" s="246"/>
    </row>
    <row r="1147" spans="1:44" s="201" customFormat="1" ht="23.25">
      <c r="A1147" s="259"/>
      <c r="B1147" s="251" t="s">
        <v>441</v>
      </c>
      <c r="C1147" s="357" t="s">
        <v>442</v>
      </c>
      <c r="D1147" s="357"/>
      <c r="E1147" s="357"/>
      <c r="F1147" s="252" t="s">
        <v>72</v>
      </c>
      <c r="G1147" s="260">
        <v>94</v>
      </c>
      <c r="H1147" s="253"/>
      <c r="I1147" s="260">
        <v>94</v>
      </c>
      <c r="J1147" s="262"/>
      <c r="K1147" s="253"/>
      <c r="L1147" s="255">
        <v>26.69</v>
      </c>
      <c r="M1147" s="253"/>
      <c r="N1147" s="258">
        <v>884.13</v>
      </c>
      <c r="AF1147" s="237"/>
      <c r="AG1147" s="246"/>
      <c r="AJ1147" s="249" t="s">
        <v>442</v>
      </c>
      <c r="AL1147" s="246"/>
      <c r="AN1147" s="246"/>
      <c r="AP1147" s="246"/>
      <c r="AR1147" s="246"/>
    </row>
    <row r="1148" spans="1:44" s="201" customFormat="1" ht="23.25">
      <c r="A1148" s="259"/>
      <c r="B1148" s="251" t="s">
        <v>443</v>
      </c>
      <c r="C1148" s="357" t="s">
        <v>444</v>
      </c>
      <c r="D1148" s="357"/>
      <c r="E1148" s="357"/>
      <c r="F1148" s="252" t="s">
        <v>72</v>
      </c>
      <c r="G1148" s="260">
        <v>51</v>
      </c>
      <c r="H1148" s="253"/>
      <c r="I1148" s="260">
        <v>51</v>
      </c>
      <c r="J1148" s="262"/>
      <c r="K1148" s="253"/>
      <c r="L1148" s="255">
        <v>14.48</v>
      </c>
      <c r="M1148" s="253"/>
      <c r="N1148" s="258">
        <v>479.69</v>
      </c>
      <c r="AF1148" s="237"/>
      <c r="AG1148" s="246"/>
      <c r="AJ1148" s="249" t="s">
        <v>444</v>
      </c>
      <c r="AL1148" s="246"/>
      <c r="AN1148" s="246"/>
      <c r="AP1148" s="246"/>
      <c r="AR1148" s="246"/>
    </row>
    <row r="1149" spans="1:44" s="201" customFormat="1" ht="15">
      <c r="A1149" s="268"/>
      <c r="B1149" s="269"/>
      <c r="C1149" s="359" t="s">
        <v>75</v>
      </c>
      <c r="D1149" s="359"/>
      <c r="E1149" s="359"/>
      <c r="F1149" s="240"/>
      <c r="G1149" s="241"/>
      <c r="H1149" s="241"/>
      <c r="I1149" s="241"/>
      <c r="J1149" s="244"/>
      <c r="K1149" s="241"/>
      <c r="L1149" s="270">
        <v>150.08000000000001</v>
      </c>
      <c r="M1149" s="264"/>
      <c r="N1149" s="245"/>
      <c r="AF1149" s="237"/>
      <c r="AG1149" s="246"/>
      <c r="AL1149" s="246" t="s">
        <v>75</v>
      </c>
      <c r="AN1149" s="246"/>
      <c r="AP1149" s="246"/>
      <c r="AR1149" s="246"/>
    </row>
    <row r="1150" spans="1:44" s="201" customFormat="1" ht="23.25">
      <c r="A1150" s="238" t="s">
        <v>607</v>
      </c>
      <c r="B1150" s="239" t="s">
        <v>446</v>
      </c>
      <c r="C1150" s="359" t="s">
        <v>447</v>
      </c>
      <c r="D1150" s="359"/>
      <c r="E1150" s="359"/>
      <c r="F1150" s="240" t="s">
        <v>214</v>
      </c>
      <c r="G1150" s="241">
        <v>0.5</v>
      </c>
      <c r="H1150" s="242">
        <v>1</v>
      </c>
      <c r="I1150" s="278">
        <v>0.5</v>
      </c>
      <c r="J1150" s="244"/>
      <c r="K1150" s="241"/>
      <c r="L1150" s="244"/>
      <c r="M1150" s="241"/>
      <c r="N1150" s="245"/>
      <c r="AF1150" s="237"/>
      <c r="AG1150" s="246" t="s">
        <v>447</v>
      </c>
      <c r="AL1150" s="246"/>
      <c r="AN1150" s="246"/>
      <c r="AP1150" s="246"/>
      <c r="AR1150" s="246"/>
    </row>
    <row r="1151" spans="1:44" s="201" customFormat="1" ht="15">
      <c r="A1151" s="247"/>
      <c r="B1151" s="248"/>
      <c r="C1151" s="357" t="s">
        <v>606</v>
      </c>
      <c r="D1151" s="357"/>
      <c r="E1151" s="357"/>
      <c r="F1151" s="357"/>
      <c r="G1151" s="357"/>
      <c r="H1151" s="357"/>
      <c r="I1151" s="357"/>
      <c r="J1151" s="357"/>
      <c r="K1151" s="357"/>
      <c r="L1151" s="357"/>
      <c r="M1151" s="357"/>
      <c r="N1151" s="361"/>
      <c r="AF1151" s="237"/>
      <c r="AG1151" s="246"/>
      <c r="AH1151" s="249" t="s">
        <v>606</v>
      </c>
      <c r="AL1151" s="246"/>
      <c r="AN1151" s="246"/>
      <c r="AP1151" s="246"/>
      <c r="AR1151" s="246"/>
    </row>
    <row r="1152" spans="1:44" s="201" customFormat="1" ht="15">
      <c r="A1152" s="272"/>
      <c r="B1152" s="251"/>
      <c r="C1152" s="356" t="s">
        <v>4729</v>
      </c>
      <c r="D1152" s="356"/>
      <c r="E1152" s="356"/>
      <c r="F1152" s="356"/>
      <c r="G1152" s="356"/>
      <c r="H1152" s="356"/>
      <c r="I1152" s="356"/>
      <c r="J1152" s="356"/>
      <c r="K1152" s="356"/>
      <c r="L1152" s="356"/>
      <c r="M1152" s="356"/>
      <c r="N1152" s="362"/>
      <c r="AF1152" s="237"/>
      <c r="AG1152" s="246"/>
      <c r="AL1152" s="246"/>
      <c r="AM1152" s="249" t="s">
        <v>4729</v>
      </c>
      <c r="AN1152" s="246"/>
      <c r="AP1152" s="246"/>
      <c r="AR1152" s="246"/>
    </row>
    <row r="1153" spans="1:44" s="201" customFormat="1" ht="15">
      <c r="A1153" s="250"/>
      <c r="B1153" s="251" t="s">
        <v>57</v>
      </c>
      <c r="C1153" s="357" t="s">
        <v>82</v>
      </c>
      <c r="D1153" s="357"/>
      <c r="E1153" s="357"/>
      <c r="F1153" s="252"/>
      <c r="G1153" s="253"/>
      <c r="H1153" s="253"/>
      <c r="I1153" s="253"/>
      <c r="J1153" s="255">
        <v>19.32</v>
      </c>
      <c r="K1153" s="260">
        <v>2</v>
      </c>
      <c r="L1153" s="255">
        <v>19.32</v>
      </c>
      <c r="M1153" s="257">
        <v>33.130000000000003</v>
      </c>
      <c r="N1153" s="258">
        <v>640.07000000000005</v>
      </c>
      <c r="AF1153" s="237"/>
      <c r="AG1153" s="246"/>
      <c r="AI1153" s="249" t="s">
        <v>82</v>
      </c>
      <c r="AL1153" s="246"/>
      <c r="AN1153" s="246"/>
      <c r="AP1153" s="246"/>
      <c r="AR1153" s="246"/>
    </row>
    <row r="1154" spans="1:44" s="201" customFormat="1" ht="15">
      <c r="A1154" s="250"/>
      <c r="B1154" s="251" t="s">
        <v>62</v>
      </c>
      <c r="C1154" s="357" t="s">
        <v>63</v>
      </c>
      <c r="D1154" s="357"/>
      <c r="E1154" s="357"/>
      <c r="F1154" s="252"/>
      <c r="G1154" s="253"/>
      <c r="H1154" s="253"/>
      <c r="I1154" s="253"/>
      <c r="J1154" s="255">
        <v>6.01</v>
      </c>
      <c r="K1154" s="260">
        <v>2</v>
      </c>
      <c r="L1154" s="255">
        <v>6.01</v>
      </c>
      <c r="M1154" s="253"/>
      <c r="N1154" s="256"/>
      <c r="AF1154" s="237"/>
      <c r="AG1154" s="246"/>
      <c r="AI1154" s="249" t="s">
        <v>63</v>
      </c>
      <c r="AL1154" s="246"/>
      <c r="AN1154" s="246"/>
      <c r="AP1154" s="246"/>
      <c r="AR1154" s="246"/>
    </row>
    <row r="1155" spans="1:44" s="201" customFormat="1" ht="15">
      <c r="A1155" s="250"/>
      <c r="B1155" s="251" t="s">
        <v>64</v>
      </c>
      <c r="C1155" s="357" t="s">
        <v>65</v>
      </c>
      <c r="D1155" s="357"/>
      <c r="E1155" s="357"/>
      <c r="F1155" s="252"/>
      <c r="G1155" s="253"/>
      <c r="H1155" s="253"/>
      <c r="I1155" s="253"/>
      <c r="J1155" s="255">
        <v>0.22</v>
      </c>
      <c r="K1155" s="260">
        <v>2</v>
      </c>
      <c r="L1155" s="255">
        <v>0.22</v>
      </c>
      <c r="M1155" s="257">
        <v>33.130000000000003</v>
      </c>
      <c r="N1155" s="258">
        <v>7.29</v>
      </c>
      <c r="AF1155" s="237"/>
      <c r="AG1155" s="246"/>
      <c r="AI1155" s="249" t="s">
        <v>65</v>
      </c>
      <c r="AL1155" s="246"/>
      <c r="AN1155" s="246"/>
      <c r="AP1155" s="246"/>
      <c r="AR1155" s="246"/>
    </row>
    <row r="1156" spans="1:44" s="201" customFormat="1" ht="15">
      <c r="A1156" s="250"/>
      <c r="B1156" s="251" t="s">
        <v>91</v>
      </c>
      <c r="C1156" s="357" t="s">
        <v>120</v>
      </c>
      <c r="D1156" s="357"/>
      <c r="E1156" s="357"/>
      <c r="F1156" s="252"/>
      <c r="G1156" s="253"/>
      <c r="H1156" s="253"/>
      <c r="I1156" s="253"/>
      <c r="J1156" s="255">
        <v>138.16</v>
      </c>
      <c r="K1156" s="260">
        <v>2</v>
      </c>
      <c r="L1156" s="255">
        <v>138.16</v>
      </c>
      <c r="M1156" s="253"/>
      <c r="N1156" s="256"/>
      <c r="AF1156" s="237"/>
      <c r="AG1156" s="246"/>
      <c r="AI1156" s="249" t="s">
        <v>120</v>
      </c>
      <c r="AL1156" s="246"/>
      <c r="AN1156" s="246"/>
      <c r="AP1156" s="246"/>
      <c r="AR1156" s="246"/>
    </row>
    <row r="1157" spans="1:44" s="201" customFormat="1" ht="15">
      <c r="A1157" s="259"/>
      <c r="B1157" s="251"/>
      <c r="C1157" s="357" t="s">
        <v>83</v>
      </c>
      <c r="D1157" s="357"/>
      <c r="E1157" s="357"/>
      <c r="F1157" s="252" t="s">
        <v>67</v>
      </c>
      <c r="G1157" s="257">
        <v>2.13</v>
      </c>
      <c r="H1157" s="260">
        <v>2</v>
      </c>
      <c r="I1157" s="257">
        <v>2.13</v>
      </c>
      <c r="J1157" s="262"/>
      <c r="K1157" s="253"/>
      <c r="L1157" s="262"/>
      <c r="M1157" s="253"/>
      <c r="N1157" s="256"/>
      <c r="AF1157" s="237"/>
      <c r="AG1157" s="246"/>
      <c r="AJ1157" s="249" t="s">
        <v>83</v>
      </c>
      <c r="AL1157" s="246"/>
      <c r="AN1157" s="246"/>
      <c r="AP1157" s="246"/>
      <c r="AR1157" s="246"/>
    </row>
    <row r="1158" spans="1:44" s="201" customFormat="1" ht="15">
      <c r="A1158" s="259"/>
      <c r="B1158" s="251"/>
      <c r="C1158" s="357" t="s">
        <v>66</v>
      </c>
      <c r="D1158" s="357"/>
      <c r="E1158" s="357"/>
      <c r="F1158" s="252" t="s">
        <v>67</v>
      </c>
      <c r="G1158" s="257">
        <v>0.02</v>
      </c>
      <c r="H1158" s="260">
        <v>2</v>
      </c>
      <c r="I1158" s="257">
        <v>0.02</v>
      </c>
      <c r="J1158" s="262"/>
      <c r="K1158" s="253"/>
      <c r="L1158" s="262"/>
      <c r="M1158" s="253"/>
      <c r="N1158" s="256"/>
      <c r="AF1158" s="237"/>
      <c r="AG1158" s="246"/>
      <c r="AJ1158" s="249" t="s">
        <v>66</v>
      </c>
      <c r="AL1158" s="246"/>
      <c r="AN1158" s="246"/>
      <c r="AP1158" s="246"/>
      <c r="AR1158" s="246"/>
    </row>
    <row r="1159" spans="1:44" s="201" customFormat="1" ht="15">
      <c r="A1159" s="250"/>
      <c r="B1159" s="251"/>
      <c r="C1159" s="360" t="s">
        <v>68</v>
      </c>
      <c r="D1159" s="360"/>
      <c r="E1159" s="360"/>
      <c r="F1159" s="263"/>
      <c r="G1159" s="264"/>
      <c r="H1159" s="264"/>
      <c r="I1159" s="264"/>
      <c r="J1159" s="266">
        <v>163.49</v>
      </c>
      <c r="K1159" s="264"/>
      <c r="L1159" s="266">
        <v>163.49</v>
      </c>
      <c r="M1159" s="264"/>
      <c r="N1159" s="267"/>
      <c r="AF1159" s="237"/>
      <c r="AG1159" s="246"/>
      <c r="AK1159" s="249" t="s">
        <v>68</v>
      </c>
      <c r="AL1159" s="246"/>
      <c r="AN1159" s="246"/>
      <c r="AP1159" s="246"/>
      <c r="AR1159" s="246"/>
    </row>
    <row r="1160" spans="1:44" s="201" customFormat="1" ht="15">
      <c r="A1160" s="259"/>
      <c r="B1160" s="251"/>
      <c r="C1160" s="357" t="s">
        <v>69</v>
      </c>
      <c r="D1160" s="357"/>
      <c r="E1160" s="357"/>
      <c r="F1160" s="252"/>
      <c r="G1160" s="253"/>
      <c r="H1160" s="253"/>
      <c r="I1160" s="253"/>
      <c r="J1160" s="262"/>
      <c r="K1160" s="253"/>
      <c r="L1160" s="255">
        <v>19.54</v>
      </c>
      <c r="M1160" s="253"/>
      <c r="N1160" s="258">
        <v>647.36</v>
      </c>
      <c r="AF1160" s="237"/>
      <c r="AG1160" s="246"/>
      <c r="AJ1160" s="249" t="s">
        <v>69</v>
      </c>
      <c r="AL1160" s="246"/>
      <c r="AN1160" s="246"/>
      <c r="AP1160" s="246"/>
      <c r="AR1160" s="246"/>
    </row>
    <row r="1161" spans="1:44" s="201" customFormat="1" ht="23.25">
      <c r="A1161" s="259"/>
      <c r="B1161" s="251" t="s">
        <v>441</v>
      </c>
      <c r="C1161" s="357" t="s">
        <v>442</v>
      </c>
      <c r="D1161" s="357"/>
      <c r="E1161" s="357"/>
      <c r="F1161" s="252" t="s">
        <v>72</v>
      </c>
      <c r="G1161" s="260">
        <v>94</v>
      </c>
      <c r="H1161" s="253"/>
      <c r="I1161" s="260">
        <v>94</v>
      </c>
      <c r="J1161" s="262"/>
      <c r="K1161" s="253"/>
      <c r="L1161" s="255">
        <v>18.37</v>
      </c>
      <c r="M1161" s="253"/>
      <c r="N1161" s="258">
        <v>608.52</v>
      </c>
      <c r="AF1161" s="237"/>
      <c r="AG1161" s="246"/>
      <c r="AJ1161" s="249" t="s">
        <v>442</v>
      </c>
      <c r="AL1161" s="246"/>
      <c r="AN1161" s="246"/>
      <c r="AP1161" s="246"/>
      <c r="AR1161" s="246"/>
    </row>
    <row r="1162" spans="1:44" s="201" customFormat="1" ht="23.25">
      <c r="A1162" s="259"/>
      <c r="B1162" s="251" t="s">
        <v>443</v>
      </c>
      <c r="C1162" s="357" t="s">
        <v>444</v>
      </c>
      <c r="D1162" s="357"/>
      <c r="E1162" s="357"/>
      <c r="F1162" s="252" t="s">
        <v>72</v>
      </c>
      <c r="G1162" s="260">
        <v>51</v>
      </c>
      <c r="H1162" s="253"/>
      <c r="I1162" s="260">
        <v>51</v>
      </c>
      <c r="J1162" s="262"/>
      <c r="K1162" s="253"/>
      <c r="L1162" s="255">
        <v>9.9700000000000006</v>
      </c>
      <c r="M1162" s="253"/>
      <c r="N1162" s="258">
        <v>330.15</v>
      </c>
      <c r="AF1162" s="237"/>
      <c r="AG1162" s="246"/>
      <c r="AJ1162" s="249" t="s">
        <v>444</v>
      </c>
      <c r="AL1162" s="246"/>
      <c r="AN1162" s="246"/>
      <c r="AP1162" s="246"/>
      <c r="AR1162" s="246"/>
    </row>
    <row r="1163" spans="1:44" s="201" customFormat="1" ht="15">
      <c r="A1163" s="268"/>
      <c r="B1163" s="269"/>
      <c r="C1163" s="359" t="s">
        <v>75</v>
      </c>
      <c r="D1163" s="359"/>
      <c r="E1163" s="359"/>
      <c r="F1163" s="240"/>
      <c r="G1163" s="241"/>
      <c r="H1163" s="241"/>
      <c r="I1163" s="241"/>
      <c r="J1163" s="244"/>
      <c r="K1163" s="241"/>
      <c r="L1163" s="270">
        <v>191.83</v>
      </c>
      <c r="M1163" s="264"/>
      <c r="N1163" s="245"/>
      <c r="AF1163" s="237"/>
      <c r="AG1163" s="246"/>
      <c r="AL1163" s="246" t="s">
        <v>75</v>
      </c>
      <c r="AN1163" s="246"/>
      <c r="AP1163" s="246"/>
      <c r="AR1163" s="246"/>
    </row>
    <row r="1164" spans="1:44" s="201" customFormat="1" ht="15">
      <c r="A1164" s="279"/>
      <c r="B1164" s="280"/>
      <c r="C1164" s="280"/>
      <c r="D1164" s="280"/>
      <c r="E1164" s="280"/>
      <c r="F1164" s="281"/>
      <c r="G1164" s="281"/>
      <c r="H1164" s="281"/>
      <c r="I1164" s="281"/>
      <c r="J1164" s="282"/>
      <c r="K1164" s="281"/>
      <c r="L1164" s="282"/>
      <c r="M1164" s="253"/>
      <c r="N1164" s="282"/>
      <c r="AF1164" s="237"/>
      <c r="AG1164" s="246"/>
      <c r="AL1164" s="246"/>
      <c r="AN1164" s="246"/>
      <c r="AP1164" s="246"/>
      <c r="AR1164" s="246"/>
    </row>
    <row r="1165" spans="1:44" s="201" customFormat="1" ht="15">
      <c r="A1165" s="283"/>
      <c r="B1165" s="284"/>
      <c r="C1165" s="359" t="s">
        <v>608</v>
      </c>
      <c r="D1165" s="359"/>
      <c r="E1165" s="359"/>
      <c r="F1165" s="359"/>
      <c r="G1165" s="359"/>
      <c r="H1165" s="359"/>
      <c r="I1165" s="359"/>
      <c r="J1165" s="359"/>
      <c r="K1165" s="359"/>
      <c r="L1165" s="285"/>
      <c r="M1165" s="286"/>
      <c r="N1165" s="287"/>
      <c r="AF1165" s="237"/>
      <c r="AG1165" s="246"/>
      <c r="AL1165" s="246"/>
      <c r="AN1165" s="246" t="s">
        <v>608</v>
      </c>
      <c r="AP1165" s="246"/>
      <c r="AR1165" s="246"/>
    </row>
    <row r="1166" spans="1:44" s="201" customFormat="1" ht="15">
      <c r="A1166" s="288"/>
      <c r="B1166" s="251"/>
      <c r="C1166" s="357" t="s">
        <v>100</v>
      </c>
      <c r="D1166" s="357"/>
      <c r="E1166" s="357"/>
      <c r="F1166" s="357"/>
      <c r="G1166" s="357"/>
      <c r="H1166" s="357"/>
      <c r="I1166" s="357"/>
      <c r="J1166" s="357"/>
      <c r="K1166" s="357"/>
      <c r="L1166" s="289">
        <v>32253.040000000001</v>
      </c>
      <c r="M1166" s="290"/>
      <c r="N1166" s="291"/>
      <c r="AF1166" s="237"/>
      <c r="AG1166" s="246"/>
      <c r="AL1166" s="246"/>
      <c r="AN1166" s="246"/>
      <c r="AO1166" s="249" t="s">
        <v>100</v>
      </c>
      <c r="AP1166" s="246"/>
      <c r="AR1166" s="246"/>
    </row>
    <row r="1167" spans="1:44" s="201" customFormat="1" ht="15">
      <c r="A1167" s="288"/>
      <c r="B1167" s="251"/>
      <c r="C1167" s="357" t="s">
        <v>101</v>
      </c>
      <c r="D1167" s="357"/>
      <c r="E1167" s="357"/>
      <c r="F1167" s="357"/>
      <c r="G1167" s="357"/>
      <c r="H1167" s="357"/>
      <c r="I1167" s="357"/>
      <c r="J1167" s="357"/>
      <c r="K1167" s="357"/>
      <c r="L1167" s="292"/>
      <c r="M1167" s="290"/>
      <c r="N1167" s="291"/>
      <c r="AF1167" s="237"/>
      <c r="AG1167" s="246"/>
      <c r="AL1167" s="246"/>
      <c r="AN1167" s="246"/>
      <c r="AO1167" s="249" t="s">
        <v>101</v>
      </c>
      <c r="AP1167" s="246"/>
      <c r="AR1167" s="246"/>
    </row>
    <row r="1168" spans="1:44" s="201" customFormat="1" ht="15">
      <c r="A1168" s="288"/>
      <c r="B1168" s="251"/>
      <c r="C1168" s="357" t="s">
        <v>102</v>
      </c>
      <c r="D1168" s="357"/>
      <c r="E1168" s="357"/>
      <c r="F1168" s="357"/>
      <c r="G1168" s="357"/>
      <c r="H1168" s="357"/>
      <c r="I1168" s="357"/>
      <c r="J1168" s="357"/>
      <c r="K1168" s="357"/>
      <c r="L1168" s="289">
        <v>1004.82</v>
      </c>
      <c r="M1168" s="290"/>
      <c r="N1168" s="291"/>
      <c r="AF1168" s="237"/>
      <c r="AG1168" s="246"/>
      <c r="AL1168" s="246"/>
      <c r="AN1168" s="246"/>
      <c r="AO1168" s="249" t="s">
        <v>102</v>
      </c>
      <c r="AP1168" s="246"/>
      <c r="AR1168" s="246"/>
    </row>
    <row r="1169" spans="1:44" s="201" customFormat="1" ht="15">
      <c r="A1169" s="288"/>
      <c r="B1169" s="251"/>
      <c r="C1169" s="357" t="s">
        <v>103</v>
      </c>
      <c r="D1169" s="357"/>
      <c r="E1169" s="357"/>
      <c r="F1169" s="357"/>
      <c r="G1169" s="357"/>
      <c r="H1169" s="357"/>
      <c r="I1169" s="357"/>
      <c r="J1169" s="357"/>
      <c r="K1169" s="357"/>
      <c r="L1169" s="289">
        <v>1288.29</v>
      </c>
      <c r="M1169" s="290"/>
      <c r="N1169" s="291"/>
      <c r="AF1169" s="237"/>
      <c r="AG1169" s="246"/>
      <c r="AL1169" s="246"/>
      <c r="AN1169" s="246"/>
      <c r="AO1169" s="249" t="s">
        <v>103</v>
      </c>
      <c r="AP1169" s="246"/>
      <c r="AR1169" s="246"/>
    </row>
    <row r="1170" spans="1:44" s="201" customFormat="1" ht="15">
      <c r="A1170" s="288"/>
      <c r="B1170" s="251"/>
      <c r="C1170" s="357" t="s">
        <v>104</v>
      </c>
      <c r="D1170" s="357"/>
      <c r="E1170" s="357"/>
      <c r="F1170" s="357"/>
      <c r="G1170" s="357"/>
      <c r="H1170" s="357"/>
      <c r="I1170" s="357"/>
      <c r="J1170" s="357"/>
      <c r="K1170" s="357"/>
      <c r="L1170" s="293">
        <v>135.46</v>
      </c>
      <c r="M1170" s="290"/>
      <c r="N1170" s="291"/>
      <c r="AF1170" s="237"/>
      <c r="AG1170" s="246"/>
      <c r="AL1170" s="246"/>
      <c r="AN1170" s="246"/>
      <c r="AO1170" s="249" t="s">
        <v>104</v>
      </c>
      <c r="AP1170" s="246"/>
      <c r="AR1170" s="246"/>
    </row>
    <row r="1171" spans="1:44" s="201" customFormat="1" ht="15">
      <c r="A1171" s="288"/>
      <c r="B1171" s="251"/>
      <c r="C1171" s="357" t="s">
        <v>257</v>
      </c>
      <c r="D1171" s="357"/>
      <c r="E1171" s="357"/>
      <c r="F1171" s="357"/>
      <c r="G1171" s="357"/>
      <c r="H1171" s="357"/>
      <c r="I1171" s="357"/>
      <c r="J1171" s="357"/>
      <c r="K1171" s="357"/>
      <c r="L1171" s="289">
        <v>29959.93</v>
      </c>
      <c r="M1171" s="290"/>
      <c r="N1171" s="291"/>
      <c r="AF1171" s="237"/>
      <c r="AG1171" s="246"/>
      <c r="AL1171" s="246"/>
      <c r="AN1171" s="246"/>
      <c r="AO1171" s="249" t="s">
        <v>257</v>
      </c>
      <c r="AP1171" s="246"/>
      <c r="AR1171" s="246"/>
    </row>
    <row r="1172" spans="1:44" s="201" customFormat="1" ht="15">
      <c r="A1172" s="288"/>
      <c r="B1172" s="251"/>
      <c r="C1172" s="357" t="s">
        <v>105</v>
      </c>
      <c r="D1172" s="357"/>
      <c r="E1172" s="357"/>
      <c r="F1172" s="357"/>
      <c r="G1172" s="357"/>
      <c r="H1172" s="357"/>
      <c r="I1172" s="357"/>
      <c r="J1172" s="357"/>
      <c r="K1172" s="357"/>
      <c r="L1172" s="289">
        <v>34066.68</v>
      </c>
      <c r="M1172" s="290"/>
      <c r="N1172" s="291"/>
      <c r="AF1172" s="237"/>
      <c r="AG1172" s="246"/>
      <c r="AL1172" s="246"/>
      <c r="AN1172" s="246"/>
      <c r="AO1172" s="249" t="s">
        <v>105</v>
      </c>
      <c r="AP1172" s="246"/>
      <c r="AR1172" s="246"/>
    </row>
    <row r="1173" spans="1:44" s="201" customFormat="1" ht="15">
      <c r="A1173" s="288"/>
      <c r="B1173" s="251"/>
      <c r="C1173" s="357" t="s">
        <v>101</v>
      </c>
      <c r="D1173" s="357"/>
      <c r="E1173" s="357"/>
      <c r="F1173" s="357"/>
      <c r="G1173" s="357"/>
      <c r="H1173" s="357"/>
      <c r="I1173" s="357"/>
      <c r="J1173" s="357"/>
      <c r="K1173" s="357"/>
      <c r="L1173" s="292"/>
      <c r="M1173" s="290"/>
      <c r="N1173" s="291"/>
      <c r="AF1173" s="237"/>
      <c r="AG1173" s="246"/>
      <c r="AL1173" s="246"/>
      <c r="AN1173" s="246"/>
      <c r="AO1173" s="249" t="s">
        <v>101</v>
      </c>
      <c r="AP1173" s="246"/>
      <c r="AR1173" s="246"/>
    </row>
    <row r="1174" spans="1:44" s="201" customFormat="1" ht="15">
      <c r="A1174" s="288"/>
      <c r="B1174" s="251"/>
      <c r="C1174" s="357" t="s">
        <v>106</v>
      </c>
      <c r="D1174" s="357"/>
      <c r="E1174" s="357"/>
      <c r="F1174" s="357"/>
      <c r="G1174" s="357"/>
      <c r="H1174" s="357"/>
      <c r="I1174" s="357"/>
      <c r="J1174" s="357"/>
      <c r="K1174" s="357"/>
      <c r="L1174" s="289">
        <v>1004.82</v>
      </c>
      <c r="M1174" s="290"/>
      <c r="N1174" s="291"/>
      <c r="AF1174" s="237"/>
      <c r="AG1174" s="246"/>
      <c r="AL1174" s="246"/>
      <c r="AN1174" s="246"/>
      <c r="AO1174" s="249" t="s">
        <v>106</v>
      </c>
      <c r="AP1174" s="246"/>
      <c r="AR1174" s="246"/>
    </row>
    <row r="1175" spans="1:44" s="201" customFormat="1" ht="15">
      <c r="A1175" s="288"/>
      <c r="B1175" s="251"/>
      <c r="C1175" s="357" t="s">
        <v>107</v>
      </c>
      <c r="D1175" s="357"/>
      <c r="E1175" s="357"/>
      <c r="F1175" s="357"/>
      <c r="G1175" s="357"/>
      <c r="H1175" s="357"/>
      <c r="I1175" s="357"/>
      <c r="J1175" s="357"/>
      <c r="K1175" s="357"/>
      <c r="L1175" s="289">
        <v>1288.29</v>
      </c>
      <c r="M1175" s="290"/>
      <c r="N1175" s="291"/>
      <c r="AF1175" s="237"/>
      <c r="AG1175" s="246"/>
      <c r="AL1175" s="246"/>
      <c r="AN1175" s="246"/>
      <c r="AO1175" s="249" t="s">
        <v>107</v>
      </c>
      <c r="AP1175" s="246"/>
      <c r="AR1175" s="246"/>
    </row>
    <row r="1176" spans="1:44" s="201" customFormat="1" ht="15">
      <c r="A1176" s="288"/>
      <c r="B1176" s="251"/>
      <c r="C1176" s="357" t="s">
        <v>108</v>
      </c>
      <c r="D1176" s="357"/>
      <c r="E1176" s="357"/>
      <c r="F1176" s="357"/>
      <c r="G1176" s="357"/>
      <c r="H1176" s="357"/>
      <c r="I1176" s="357"/>
      <c r="J1176" s="357"/>
      <c r="K1176" s="357"/>
      <c r="L1176" s="293">
        <v>135.46</v>
      </c>
      <c r="M1176" s="290"/>
      <c r="N1176" s="291"/>
      <c r="AF1176" s="237"/>
      <c r="AG1176" s="246"/>
      <c r="AL1176" s="246"/>
      <c r="AN1176" s="246"/>
      <c r="AO1176" s="249" t="s">
        <v>108</v>
      </c>
      <c r="AP1176" s="246"/>
      <c r="AR1176" s="246"/>
    </row>
    <row r="1177" spans="1:44" s="201" customFormat="1" ht="15">
      <c r="A1177" s="288"/>
      <c r="B1177" s="251"/>
      <c r="C1177" s="357" t="s">
        <v>258</v>
      </c>
      <c r="D1177" s="357"/>
      <c r="E1177" s="357"/>
      <c r="F1177" s="357"/>
      <c r="G1177" s="357"/>
      <c r="H1177" s="357"/>
      <c r="I1177" s="357"/>
      <c r="J1177" s="357"/>
      <c r="K1177" s="357"/>
      <c r="L1177" s="289">
        <v>29959.93</v>
      </c>
      <c r="M1177" s="290"/>
      <c r="N1177" s="291"/>
      <c r="AF1177" s="237"/>
      <c r="AG1177" s="246"/>
      <c r="AL1177" s="246"/>
      <c r="AN1177" s="246"/>
      <c r="AO1177" s="249" t="s">
        <v>258</v>
      </c>
      <c r="AP1177" s="246"/>
      <c r="AR1177" s="246"/>
    </row>
    <row r="1178" spans="1:44" s="201" customFormat="1" ht="15">
      <c r="A1178" s="288"/>
      <c r="B1178" s="251"/>
      <c r="C1178" s="357" t="s">
        <v>109</v>
      </c>
      <c r="D1178" s="357"/>
      <c r="E1178" s="357"/>
      <c r="F1178" s="357"/>
      <c r="G1178" s="357"/>
      <c r="H1178" s="357"/>
      <c r="I1178" s="357"/>
      <c r="J1178" s="357"/>
      <c r="K1178" s="357"/>
      <c r="L1178" s="289">
        <v>1134.3699999999999</v>
      </c>
      <c r="M1178" s="290"/>
      <c r="N1178" s="291"/>
      <c r="AF1178" s="237"/>
      <c r="AG1178" s="246"/>
      <c r="AL1178" s="246"/>
      <c r="AN1178" s="246"/>
      <c r="AO1178" s="249" t="s">
        <v>109</v>
      </c>
      <c r="AP1178" s="246"/>
      <c r="AR1178" s="246"/>
    </row>
    <row r="1179" spans="1:44" s="201" customFormat="1" ht="15">
      <c r="A1179" s="288"/>
      <c r="B1179" s="251"/>
      <c r="C1179" s="357" t="s">
        <v>110</v>
      </c>
      <c r="D1179" s="357"/>
      <c r="E1179" s="357"/>
      <c r="F1179" s="357"/>
      <c r="G1179" s="357"/>
      <c r="H1179" s="357"/>
      <c r="I1179" s="357"/>
      <c r="J1179" s="357"/>
      <c r="K1179" s="357"/>
      <c r="L1179" s="293">
        <v>679.27</v>
      </c>
      <c r="M1179" s="290"/>
      <c r="N1179" s="291"/>
      <c r="AF1179" s="237"/>
      <c r="AG1179" s="246"/>
      <c r="AL1179" s="246"/>
      <c r="AN1179" s="246"/>
      <c r="AO1179" s="249" t="s">
        <v>110</v>
      </c>
      <c r="AP1179" s="246"/>
      <c r="AR1179" s="246"/>
    </row>
    <row r="1180" spans="1:44" s="201" customFormat="1" ht="15">
      <c r="A1180" s="288"/>
      <c r="B1180" s="251"/>
      <c r="C1180" s="357" t="s">
        <v>111</v>
      </c>
      <c r="D1180" s="357"/>
      <c r="E1180" s="357"/>
      <c r="F1180" s="357"/>
      <c r="G1180" s="357"/>
      <c r="H1180" s="357"/>
      <c r="I1180" s="357"/>
      <c r="J1180" s="357"/>
      <c r="K1180" s="357"/>
      <c r="L1180" s="289">
        <v>1140.28</v>
      </c>
      <c r="M1180" s="290"/>
      <c r="N1180" s="291"/>
      <c r="AF1180" s="237"/>
      <c r="AG1180" s="246"/>
      <c r="AL1180" s="246"/>
      <c r="AN1180" s="246"/>
      <c r="AO1180" s="249" t="s">
        <v>111</v>
      </c>
      <c r="AP1180" s="246"/>
      <c r="AR1180" s="246"/>
    </row>
    <row r="1181" spans="1:44" s="201" customFormat="1" ht="15">
      <c r="A1181" s="288"/>
      <c r="B1181" s="251"/>
      <c r="C1181" s="357" t="s">
        <v>112</v>
      </c>
      <c r="D1181" s="357"/>
      <c r="E1181" s="357"/>
      <c r="F1181" s="357"/>
      <c r="G1181" s="357"/>
      <c r="H1181" s="357"/>
      <c r="I1181" s="357"/>
      <c r="J1181" s="357"/>
      <c r="K1181" s="357"/>
      <c r="L1181" s="289">
        <v>1134.3699999999999</v>
      </c>
      <c r="M1181" s="290"/>
      <c r="N1181" s="291"/>
      <c r="AF1181" s="237"/>
      <c r="AG1181" s="246"/>
      <c r="AL1181" s="246"/>
      <c r="AN1181" s="246"/>
      <c r="AO1181" s="249" t="s">
        <v>112</v>
      </c>
      <c r="AP1181" s="246"/>
      <c r="AR1181" s="246"/>
    </row>
    <row r="1182" spans="1:44" s="201" customFormat="1" ht="15">
      <c r="A1182" s="288"/>
      <c r="B1182" s="251"/>
      <c r="C1182" s="357" t="s">
        <v>113</v>
      </c>
      <c r="D1182" s="357"/>
      <c r="E1182" s="357"/>
      <c r="F1182" s="357"/>
      <c r="G1182" s="357"/>
      <c r="H1182" s="357"/>
      <c r="I1182" s="357"/>
      <c r="J1182" s="357"/>
      <c r="K1182" s="357"/>
      <c r="L1182" s="293">
        <v>679.27</v>
      </c>
      <c r="M1182" s="290"/>
      <c r="N1182" s="291"/>
      <c r="AF1182" s="237"/>
      <c r="AG1182" s="246"/>
      <c r="AL1182" s="246"/>
      <c r="AN1182" s="246"/>
      <c r="AO1182" s="249" t="s">
        <v>113</v>
      </c>
      <c r="AP1182" s="246"/>
      <c r="AR1182" s="246"/>
    </row>
    <row r="1183" spans="1:44" s="201" customFormat="1" ht="15">
      <c r="A1183" s="288"/>
      <c r="B1183" s="294"/>
      <c r="C1183" s="358" t="s">
        <v>609</v>
      </c>
      <c r="D1183" s="358"/>
      <c r="E1183" s="358"/>
      <c r="F1183" s="358"/>
      <c r="G1183" s="358"/>
      <c r="H1183" s="358"/>
      <c r="I1183" s="358"/>
      <c r="J1183" s="358"/>
      <c r="K1183" s="358"/>
      <c r="L1183" s="295">
        <v>34066.68</v>
      </c>
      <c r="M1183" s="296"/>
      <c r="N1183" s="297"/>
      <c r="AF1183" s="237"/>
      <c r="AG1183" s="246"/>
      <c r="AL1183" s="246"/>
      <c r="AN1183" s="246"/>
      <c r="AP1183" s="246" t="s">
        <v>609</v>
      </c>
      <c r="AR1183" s="246"/>
    </row>
    <row r="1184" spans="1:44" s="201" customFormat="1" ht="11.25" hidden="1" customHeight="1">
      <c r="B1184" s="303"/>
      <c r="C1184" s="303"/>
      <c r="D1184" s="303"/>
      <c r="E1184" s="303"/>
      <c r="F1184" s="303"/>
      <c r="G1184" s="303"/>
      <c r="H1184" s="303"/>
      <c r="I1184" s="303"/>
      <c r="J1184" s="303"/>
      <c r="K1184" s="303"/>
      <c r="L1184" s="304"/>
      <c r="M1184" s="304"/>
      <c r="N1184" s="304"/>
      <c r="R1184" s="305"/>
    </row>
    <row r="1185" spans="1:46" s="201" customFormat="1" ht="15">
      <c r="A1185" s="283"/>
      <c r="B1185" s="284"/>
      <c r="C1185" s="359" t="s">
        <v>610</v>
      </c>
      <c r="D1185" s="359"/>
      <c r="E1185" s="359"/>
      <c r="F1185" s="359"/>
      <c r="G1185" s="359"/>
      <c r="H1185" s="359"/>
      <c r="I1185" s="359"/>
      <c r="J1185" s="359"/>
      <c r="K1185" s="359"/>
      <c r="L1185" s="285"/>
      <c r="M1185" s="286"/>
      <c r="N1185" s="287"/>
      <c r="AS1185" s="246" t="s">
        <v>610</v>
      </c>
    </row>
    <row r="1186" spans="1:46" s="201" customFormat="1" ht="15">
      <c r="A1186" s="288"/>
      <c r="B1186" s="251"/>
      <c r="C1186" s="357" t="s">
        <v>100</v>
      </c>
      <c r="D1186" s="357"/>
      <c r="E1186" s="357"/>
      <c r="F1186" s="357"/>
      <c r="G1186" s="357"/>
      <c r="H1186" s="357"/>
      <c r="I1186" s="357"/>
      <c r="J1186" s="357"/>
      <c r="K1186" s="357"/>
      <c r="L1186" s="289">
        <v>183943.67999999999</v>
      </c>
      <c r="M1186" s="290"/>
      <c r="N1186" s="306">
        <v>1786504.54</v>
      </c>
      <c r="AS1186" s="246"/>
      <c r="AT1186" s="249" t="s">
        <v>100</v>
      </c>
    </row>
    <row r="1187" spans="1:46" s="201" customFormat="1" ht="15">
      <c r="A1187" s="288"/>
      <c r="B1187" s="251"/>
      <c r="C1187" s="357" t="s">
        <v>101</v>
      </c>
      <c r="D1187" s="357"/>
      <c r="E1187" s="357"/>
      <c r="F1187" s="357"/>
      <c r="G1187" s="357"/>
      <c r="H1187" s="357"/>
      <c r="I1187" s="357"/>
      <c r="J1187" s="357"/>
      <c r="K1187" s="357"/>
      <c r="L1187" s="292"/>
      <c r="M1187" s="290"/>
      <c r="N1187" s="291"/>
      <c r="AS1187" s="246"/>
      <c r="AT1187" s="249" t="s">
        <v>101</v>
      </c>
    </row>
    <row r="1188" spans="1:46" s="201" customFormat="1" ht="15">
      <c r="A1188" s="288"/>
      <c r="B1188" s="251"/>
      <c r="C1188" s="357" t="s">
        <v>102</v>
      </c>
      <c r="D1188" s="357"/>
      <c r="E1188" s="357"/>
      <c r="F1188" s="357"/>
      <c r="G1188" s="357"/>
      <c r="H1188" s="357"/>
      <c r="I1188" s="357"/>
      <c r="J1188" s="357"/>
      <c r="K1188" s="357"/>
      <c r="L1188" s="289">
        <v>7389.58</v>
      </c>
      <c r="M1188" s="290"/>
      <c r="N1188" s="306">
        <v>244816.76</v>
      </c>
      <c r="AS1188" s="246"/>
      <c r="AT1188" s="249" t="s">
        <v>102</v>
      </c>
    </row>
    <row r="1189" spans="1:46" s="201" customFormat="1" ht="15">
      <c r="A1189" s="288"/>
      <c r="B1189" s="251"/>
      <c r="C1189" s="357" t="s">
        <v>103</v>
      </c>
      <c r="D1189" s="357"/>
      <c r="E1189" s="357"/>
      <c r="F1189" s="357"/>
      <c r="G1189" s="357"/>
      <c r="H1189" s="357"/>
      <c r="I1189" s="357"/>
      <c r="J1189" s="357"/>
      <c r="K1189" s="357"/>
      <c r="L1189" s="289">
        <v>12537.75</v>
      </c>
      <c r="M1189" s="290"/>
      <c r="N1189" s="306">
        <v>150829.13</v>
      </c>
      <c r="AS1189" s="246"/>
      <c r="AT1189" s="249" t="s">
        <v>103</v>
      </c>
    </row>
    <row r="1190" spans="1:46" s="201" customFormat="1" ht="15">
      <c r="A1190" s="288"/>
      <c r="B1190" s="251"/>
      <c r="C1190" s="357" t="s">
        <v>104</v>
      </c>
      <c r="D1190" s="357"/>
      <c r="E1190" s="357"/>
      <c r="F1190" s="357"/>
      <c r="G1190" s="357"/>
      <c r="H1190" s="357"/>
      <c r="I1190" s="357"/>
      <c r="J1190" s="357"/>
      <c r="K1190" s="357"/>
      <c r="L1190" s="289">
        <v>1541.9</v>
      </c>
      <c r="M1190" s="290"/>
      <c r="N1190" s="306">
        <v>51083.17</v>
      </c>
      <c r="AS1190" s="246"/>
      <c r="AT1190" s="249" t="s">
        <v>104</v>
      </c>
    </row>
    <row r="1191" spans="1:46" s="201" customFormat="1" ht="15">
      <c r="A1191" s="288"/>
      <c r="B1191" s="251"/>
      <c r="C1191" s="357" t="s">
        <v>257</v>
      </c>
      <c r="D1191" s="357"/>
      <c r="E1191" s="357"/>
      <c r="F1191" s="357"/>
      <c r="G1191" s="357"/>
      <c r="H1191" s="357"/>
      <c r="I1191" s="357"/>
      <c r="J1191" s="357"/>
      <c r="K1191" s="357"/>
      <c r="L1191" s="289">
        <v>164016.35</v>
      </c>
      <c r="M1191" s="290"/>
      <c r="N1191" s="306">
        <v>1390858.65</v>
      </c>
      <c r="AS1191" s="246"/>
      <c r="AT1191" s="249" t="s">
        <v>257</v>
      </c>
    </row>
    <row r="1192" spans="1:46" s="201" customFormat="1" ht="15">
      <c r="A1192" s="288"/>
      <c r="B1192" s="251"/>
      <c r="C1192" s="357" t="s">
        <v>105</v>
      </c>
      <c r="D1192" s="357"/>
      <c r="E1192" s="357"/>
      <c r="F1192" s="357"/>
      <c r="G1192" s="357"/>
      <c r="H1192" s="357"/>
      <c r="I1192" s="357"/>
      <c r="J1192" s="357"/>
      <c r="K1192" s="357"/>
      <c r="L1192" s="289">
        <v>198928.44</v>
      </c>
      <c r="M1192" s="290"/>
      <c r="N1192" s="306">
        <v>2282948.4900000002</v>
      </c>
      <c r="AS1192" s="246"/>
      <c r="AT1192" s="249" t="s">
        <v>105</v>
      </c>
    </row>
    <row r="1193" spans="1:46" s="201" customFormat="1" ht="15">
      <c r="A1193" s="288"/>
      <c r="B1193" s="251"/>
      <c r="C1193" s="357" t="s">
        <v>101</v>
      </c>
      <c r="D1193" s="357"/>
      <c r="E1193" s="357"/>
      <c r="F1193" s="357"/>
      <c r="G1193" s="357"/>
      <c r="H1193" s="357"/>
      <c r="I1193" s="357"/>
      <c r="J1193" s="357"/>
      <c r="K1193" s="357"/>
      <c r="L1193" s="292"/>
      <c r="M1193" s="290"/>
      <c r="N1193" s="291"/>
      <c r="AS1193" s="246"/>
      <c r="AT1193" s="249" t="s">
        <v>101</v>
      </c>
    </row>
    <row r="1194" spans="1:46" s="201" customFormat="1" ht="15">
      <c r="A1194" s="288"/>
      <c r="B1194" s="251"/>
      <c r="C1194" s="357" t="s">
        <v>106</v>
      </c>
      <c r="D1194" s="357"/>
      <c r="E1194" s="357"/>
      <c r="F1194" s="357"/>
      <c r="G1194" s="357"/>
      <c r="H1194" s="357"/>
      <c r="I1194" s="357"/>
      <c r="J1194" s="357"/>
      <c r="K1194" s="357"/>
      <c r="L1194" s="289">
        <v>7389.58</v>
      </c>
      <c r="M1194" s="290"/>
      <c r="N1194" s="306">
        <v>244816.76</v>
      </c>
      <c r="AS1194" s="246"/>
      <c r="AT1194" s="249" t="s">
        <v>106</v>
      </c>
    </row>
    <row r="1195" spans="1:46" s="201" customFormat="1" ht="45">
      <c r="A1195" s="288"/>
      <c r="B1195" s="251" t="s">
        <v>611</v>
      </c>
      <c r="C1195" s="357" t="s">
        <v>107</v>
      </c>
      <c r="D1195" s="357"/>
      <c r="E1195" s="357"/>
      <c r="F1195" s="357"/>
      <c r="G1195" s="357"/>
      <c r="H1195" s="357"/>
      <c r="I1195" s="357"/>
      <c r="J1195" s="357"/>
      <c r="K1195" s="357"/>
      <c r="L1195" s="289">
        <v>12537.75</v>
      </c>
      <c r="M1195" s="307">
        <v>12.03</v>
      </c>
      <c r="N1195" s="306">
        <v>150829.13</v>
      </c>
      <c r="AS1195" s="246"/>
      <c r="AT1195" s="249" t="s">
        <v>107</v>
      </c>
    </row>
    <row r="1196" spans="1:46" s="201" customFormat="1" ht="15">
      <c r="A1196" s="288"/>
      <c r="B1196" s="251"/>
      <c r="C1196" s="357" t="s">
        <v>108</v>
      </c>
      <c r="D1196" s="357"/>
      <c r="E1196" s="357"/>
      <c r="F1196" s="357"/>
      <c r="G1196" s="357"/>
      <c r="H1196" s="357"/>
      <c r="I1196" s="357"/>
      <c r="J1196" s="357"/>
      <c r="K1196" s="357"/>
      <c r="L1196" s="289">
        <v>1541.9</v>
      </c>
      <c r="M1196" s="290"/>
      <c r="N1196" s="306">
        <v>51083.17</v>
      </c>
      <c r="AS1196" s="246"/>
      <c r="AT1196" s="249" t="s">
        <v>108</v>
      </c>
    </row>
    <row r="1197" spans="1:46" s="201" customFormat="1" ht="45">
      <c r="A1197" s="288"/>
      <c r="B1197" s="251" t="s">
        <v>611</v>
      </c>
      <c r="C1197" s="357" t="s">
        <v>258</v>
      </c>
      <c r="D1197" s="357"/>
      <c r="E1197" s="357"/>
      <c r="F1197" s="357"/>
      <c r="G1197" s="357"/>
      <c r="H1197" s="357"/>
      <c r="I1197" s="357"/>
      <c r="J1197" s="357"/>
      <c r="K1197" s="357"/>
      <c r="L1197" s="289">
        <v>164016.35</v>
      </c>
      <c r="M1197" s="307">
        <v>8.48</v>
      </c>
      <c r="N1197" s="306">
        <v>1390858.65</v>
      </c>
      <c r="AS1197" s="246"/>
      <c r="AT1197" s="249" t="s">
        <v>258</v>
      </c>
    </row>
    <row r="1198" spans="1:46" s="201" customFormat="1" ht="15">
      <c r="A1198" s="288"/>
      <c r="B1198" s="251"/>
      <c r="C1198" s="357" t="s">
        <v>109</v>
      </c>
      <c r="D1198" s="357"/>
      <c r="E1198" s="357"/>
      <c r="F1198" s="357"/>
      <c r="G1198" s="357"/>
      <c r="H1198" s="357"/>
      <c r="I1198" s="357"/>
      <c r="J1198" s="357"/>
      <c r="K1198" s="357"/>
      <c r="L1198" s="289">
        <v>9341.66</v>
      </c>
      <c r="M1198" s="290"/>
      <c r="N1198" s="306">
        <v>309488.14</v>
      </c>
      <c r="AS1198" s="246"/>
      <c r="AT1198" s="249" t="s">
        <v>109</v>
      </c>
    </row>
    <row r="1199" spans="1:46" s="201" customFormat="1" ht="15">
      <c r="A1199" s="288"/>
      <c r="B1199" s="251"/>
      <c r="C1199" s="357" t="s">
        <v>110</v>
      </c>
      <c r="D1199" s="357"/>
      <c r="E1199" s="357"/>
      <c r="F1199" s="357"/>
      <c r="G1199" s="357"/>
      <c r="H1199" s="357"/>
      <c r="I1199" s="357"/>
      <c r="J1199" s="357"/>
      <c r="K1199" s="357"/>
      <c r="L1199" s="289">
        <v>5643.1</v>
      </c>
      <c r="M1199" s="290"/>
      <c r="N1199" s="306">
        <v>186955.81</v>
      </c>
      <c r="AS1199" s="246"/>
      <c r="AT1199" s="249" t="s">
        <v>110</v>
      </c>
    </row>
    <row r="1200" spans="1:46" s="201" customFormat="1" ht="15">
      <c r="A1200" s="288"/>
      <c r="B1200" s="251"/>
      <c r="C1200" s="357" t="s">
        <v>111</v>
      </c>
      <c r="D1200" s="357"/>
      <c r="E1200" s="357"/>
      <c r="F1200" s="357"/>
      <c r="G1200" s="357"/>
      <c r="H1200" s="357"/>
      <c r="I1200" s="357"/>
      <c r="J1200" s="357"/>
      <c r="K1200" s="357"/>
      <c r="L1200" s="289">
        <v>8931.48</v>
      </c>
      <c r="M1200" s="290"/>
      <c r="N1200" s="306">
        <v>295899.93</v>
      </c>
      <c r="AS1200" s="246"/>
      <c r="AT1200" s="249" t="s">
        <v>111</v>
      </c>
    </row>
    <row r="1201" spans="1:51" s="201" customFormat="1" ht="15">
      <c r="A1201" s="288"/>
      <c r="B1201" s="251"/>
      <c r="C1201" s="357" t="s">
        <v>112</v>
      </c>
      <c r="D1201" s="357"/>
      <c r="E1201" s="357"/>
      <c r="F1201" s="357"/>
      <c r="G1201" s="357"/>
      <c r="H1201" s="357"/>
      <c r="I1201" s="357"/>
      <c r="J1201" s="357"/>
      <c r="K1201" s="357"/>
      <c r="L1201" s="289">
        <v>9341.66</v>
      </c>
      <c r="M1201" s="290"/>
      <c r="N1201" s="306">
        <v>309488.14</v>
      </c>
      <c r="AS1201" s="246"/>
      <c r="AT1201" s="249" t="s">
        <v>112</v>
      </c>
    </row>
    <row r="1202" spans="1:51" s="201" customFormat="1" ht="15">
      <c r="A1202" s="288"/>
      <c r="B1202" s="251"/>
      <c r="C1202" s="357" t="s">
        <v>113</v>
      </c>
      <c r="D1202" s="357"/>
      <c r="E1202" s="357"/>
      <c r="F1202" s="357"/>
      <c r="G1202" s="357"/>
      <c r="H1202" s="357"/>
      <c r="I1202" s="357"/>
      <c r="J1202" s="357"/>
      <c r="K1202" s="357"/>
      <c r="L1202" s="289">
        <v>5643.1</v>
      </c>
      <c r="M1202" s="290"/>
      <c r="N1202" s="306">
        <v>186955.81</v>
      </c>
      <c r="AS1202" s="246"/>
      <c r="AT1202" s="249" t="s">
        <v>113</v>
      </c>
    </row>
    <row r="1203" spans="1:51" s="201" customFormat="1" ht="15">
      <c r="A1203" s="288"/>
      <c r="B1203" s="294"/>
      <c r="C1203" s="358" t="s">
        <v>612</v>
      </c>
      <c r="D1203" s="358"/>
      <c r="E1203" s="358"/>
      <c r="F1203" s="358"/>
      <c r="G1203" s="358"/>
      <c r="H1203" s="358"/>
      <c r="I1203" s="358"/>
      <c r="J1203" s="358"/>
      <c r="K1203" s="358"/>
      <c r="L1203" s="295">
        <v>198928.44</v>
      </c>
      <c r="M1203" s="296"/>
      <c r="N1203" s="308">
        <v>2282948.4900000002</v>
      </c>
      <c r="AS1203" s="246"/>
      <c r="AU1203" s="246" t="s">
        <v>612</v>
      </c>
    </row>
    <row r="1204" spans="1:51" s="201" customFormat="1" ht="13.5" hidden="1" customHeight="1">
      <c r="B1204" s="282"/>
      <c r="C1204" s="280"/>
      <c r="D1204" s="280"/>
      <c r="E1204" s="280"/>
      <c r="F1204" s="280"/>
      <c r="G1204" s="280"/>
      <c r="H1204" s="280"/>
      <c r="I1204" s="280"/>
      <c r="J1204" s="280"/>
      <c r="K1204" s="280"/>
      <c r="L1204" s="295"/>
      <c r="M1204" s="309"/>
      <c r="N1204" s="310"/>
    </row>
    <row r="1205" spans="1:51" s="201" customFormat="1" ht="26.25" customHeight="1">
      <c r="A1205" s="311"/>
      <c r="B1205" s="312"/>
      <c r="C1205" s="312"/>
      <c r="D1205" s="312"/>
      <c r="E1205" s="312"/>
      <c r="F1205" s="312"/>
      <c r="G1205" s="312"/>
      <c r="H1205" s="312"/>
      <c r="I1205" s="312"/>
      <c r="J1205" s="312"/>
      <c r="K1205" s="312"/>
      <c r="L1205" s="312"/>
      <c r="M1205" s="312"/>
      <c r="N1205" s="312"/>
    </row>
    <row r="1206" spans="1:51" s="205" customFormat="1" ht="15">
      <c r="A1206" s="203"/>
      <c r="B1206" s="313" t="s">
        <v>613</v>
      </c>
      <c r="C1206" s="353"/>
      <c r="D1206" s="353"/>
      <c r="E1206" s="353"/>
      <c r="F1206" s="353"/>
      <c r="G1206" s="353"/>
      <c r="H1206" s="354" t="s">
        <v>614</v>
      </c>
      <c r="I1206" s="354"/>
      <c r="J1206" s="354"/>
      <c r="K1206" s="354"/>
      <c r="L1206" s="354"/>
      <c r="M1206" s="201"/>
      <c r="N1206" s="201"/>
      <c r="O1206" s="201"/>
      <c r="P1206" s="201"/>
      <c r="Q1206" s="201"/>
      <c r="R1206" s="201"/>
      <c r="S1206" s="201"/>
      <c r="T1206" s="201"/>
      <c r="U1206" s="201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  <c r="AH1206" s="209"/>
      <c r="AI1206" s="209"/>
      <c r="AJ1206" s="209"/>
      <c r="AK1206" s="209"/>
      <c r="AL1206" s="209"/>
      <c r="AM1206" s="209"/>
      <c r="AN1206" s="209"/>
      <c r="AO1206" s="209"/>
      <c r="AP1206" s="209"/>
      <c r="AQ1206" s="209"/>
      <c r="AR1206" s="209"/>
      <c r="AS1206" s="209"/>
      <c r="AT1206" s="209"/>
      <c r="AU1206" s="209"/>
      <c r="AV1206" s="209" t="s">
        <v>10</v>
      </c>
      <c r="AW1206" s="209" t="s">
        <v>614</v>
      </c>
      <c r="AX1206" s="209"/>
      <c r="AY1206" s="209"/>
    </row>
    <row r="1207" spans="1:51" s="314" customFormat="1" ht="16.5" customHeight="1">
      <c r="A1207" s="207"/>
      <c r="B1207" s="313"/>
      <c r="C1207" s="355" t="s">
        <v>615</v>
      </c>
      <c r="D1207" s="355"/>
      <c r="E1207" s="355"/>
      <c r="F1207" s="355"/>
      <c r="G1207" s="355"/>
      <c r="H1207" s="355"/>
      <c r="I1207" s="355"/>
      <c r="J1207" s="355"/>
      <c r="K1207" s="355"/>
      <c r="L1207" s="355"/>
      <c r="V1207" s="315"/>
      <c r="W1207" s="315"/>
      <c r="X1207" s="315"/>
      <c r="Y1207" s="315"/>
      <c r="Z1207" s="315"/>
      <c r="AA1207" s="315"/>
      <c r="AB1207" s="315"/>
      <c r="AC1207" s="315"/>
      <c r="AD1207" s="315"/>
      <c r="AE1207" s="315"/>
      <c r="AF1207" s="315"/>
      <c r="AG1207" s="315"/>
      <c r="AH1207" s="315"/>
      <c r="AI1207" s="315"/>
      <c r="AJ1207" s="315"/>
      <c r="AK1207" s="315"/>
      <c r="AL1207" s="315"/>
      <c r="AM1207" s="315"/>
      <c r="AN1207" s="315"/>
      <c r="AO1207" s="315"/>
      <c r="AP1207" s="315"/>
      <c r="AQ1207" s="315"/>
      <c r="AR1207" s="315"/>
      <c r="AS1207" s="315"/>
      <c r="AT1207" s="315"/>
      <c r="AU1207" s="315"/>
      <c r="AV1207" s="315"/>
      <c r="AW1207" s="315"/>
      <c r="AX1207" s="315"/>
      <c r="AY1207" s="315"/>
    </row>
    <row r="1208" spans="1:51" s="205" customFormat="1" ht="15">
      <c r="A1208" s="203"/>
      <c r="B1208" s="313" t="s">
        <v>616</v>
      </c>
      <c r="C1208" s="353"/>
      <c r="D1208" s="353"/>
      <c r="E1208" s="353"/>
      <c r="F1208" s="353"/>
      <c r="G1208" s="353"/>
      <c r="H1208" s="354" t="s">
        <v>617</v>
      </c>
      <c r="I1208" s="354"/>
      <c r="J1208" s="354"/>
      <c r="K1208" s="354"/>
      <c r="L1208" s="354"/>
      <c r="M1208" s="201"/>
      <c r="N1208" s="201"/>
      <c r="O1208" s="201"/>
      <c r="P1208" s="201"/>
      <c r="Q1208" s="201"/>
      <c r="R1208" s="201"/>
      <c r="S1208" s="201"/>
      <c r="T1208" s="201"/>
      <c r="U1208" s="201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  <c r="AH1208" s="209"/>
      <c r="AI1208" s="209"/>
      <c r="AJ1208" s="209"/>
      <c r="AK1208" s="209"/>
      <c r="AL1208" s="209"/>
      <c r="AM1208" s="209"/>
      <c r="AN1208" s="209"/>
      <c r="AO1208" s="209"/>
      <c r="AP1208" s="209"/>
      <c r="AQ1208" s="209"/>
      <c r="AR1208" s="209"/>
      <c r="AS1208" s="209"/>
      <c r="AT1208" s="209"/>
      <c r="AU1208" s="209"/>
      <c r="AV1208" s="209"/>
      <c r="AW1208" s="209"/>
      <c r="AX1208" s="209" t="s">
        <v>10</v>
      </c>
      <c r="AY1208" s="209" t="s">
        <v>617</v>
      </c>
    </row>
    <row r="1209" spans="1:51" s="314" customFormat="1" ht="16.5" customHeight="1">
      <c r="A1209" s="207"/>
      <c r="C1209" s="355" t="s">
        <v>615</v>
      </c>
      <c r="D1209" s="355"/>
      <c r="E1209" s="355"/>
      <c r="F1209" s="355"/>
      <c r="G1209" s="355"/>
      <c r="H1209" s="355"/>
      <c r="I1209" s="355"/>
      <c r="J1209" s="355"/>
      <c r="K1209" s="355"/>
      <c r="L1209" s="355"/>
      <c r="V1209" s="315"/>
      <c r="W1209" s="315"/>
      <c r="X1209" s="315"/>
      <c r="Y1209" s="315"/>
      <c r="Z1209" s="315"/>
      <c r="AA1209" s="315"/>
      <c r="AB1209" s="315"/>
      <c r="AC1209" s="315"/>
      <c r="AD1209" s="315"/>
      <c r="AE1209" s="315"/>
      <c r="AF1209" s="315"/>
      <c r="AG1209" s="315"/>
      <c r="AH1209" s="315"/>
      <c r="AI1209" s="315"/>
      <c r="AJ1209" s="315"/>
      <c r="AK1209" s="315"/>
      <c r="AL1209" s="315"/>
      <c r="AM1209" s="315"/>
      <c r="AN1209" s="315"/>
      <c r="AO1209" s="315"/>
      <c r="AP1209" s="315"/>
      <c r="AQ1209" s="315"/>
      <c r="AR1209" s="315"/>
      <c r="AS1209" s="315"/>
      <c r="AT1209" s="315"/>
      <c r="AU1209" s="315"/>
      <c r="AV1209" s="315"/>
      <c r="AW1209" s="315"/>
      <c r="AX1209" s="315"/>
      <c r="AY1209" s="315"/>
    </row>
    <row r="1210" spans="1:51" s="205" customFormat="1" ht="19.5" customHeight="1">
      <c r="A1210" s="203"/>
      <c r="C1210" s="316"/>
      <c r="D1210" s="316"/>
      <c r="E1210" s="316"/>
      <c r="F1210" s="316"/>
      <c r="G1210" s="316"/>
      <c r="H1210" s="316"/>
      <c r="I1210" s="316"/>
      <c r="J1210" s="316"/>
      <c r="K1210" s="316"/>
      <c r="L1210" s="316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  <c r="AH1210" s="209"/>
      <c r="AI1210" s="209"/>
      <c r="AJ1210" s="209"/>
      <c r="AK1210" s="209"/>
      <c r="AL1210" s="209"/>
      <c r="AM1210" s="209"/>
      <c r="AN1210" s="209"/>
      <c r="AO1210" s="209"/>
      <c r="AP1210" s="209"/>
      <c r="AQ1210" s="209"/>
      <c r="AR1210" s="209"/>
      <c r="AS1210" s="209"/>
      <c r="AT1210" s="209"/>
      <c r="AU1210" s="209"/>
      <c r="AV1210" s="209"/>
      <c r="AW1210" s="209"/>
      <c r="AX1210" s="209"/>
      <c r="AY1210" s="209"/>
    </row>
    <row r="1211" spans="1:51" s="201" customFormat="1" ht="22.5" customHeight="1">
      <c r="A1211" s="356" t="s">
        <v>618</v>
      </c>
      <c r="B1211" s="356"/>
      <c r="C1211" s="356"/>
      <c r="D1211" s="356"/>
      <c r="E1211" s="356"/>
      <c r="F1211" s="356"/>
      <c r="G1211" s="356"/>
      <c r="H1211" s="356"/>
      <c r="I1211" s="356"/>
      <c r="J1211" s="356"/>
      <c r="K1211" s="356"/>
      <c r="L1211" s="356"/>
      <c r="M1211" s="356"/>
      <c r="N1211" s="356"/>
      <c r="O1211" s="303"/>
      <c r="P1211" s="303"/>
    </row>
    <row r="1212" spans="1:51" s="201" customFormat="1" ht="12.75" customHeight="1">
      <c r="A1212" s="356" t="s">
        <v>619</v>
      </c>
      <c r="B1212" s="356"/>
      <c r="C1212" s="356"/>
      <c r="D1212" s="356"/>
      <c r="E1212" s="356"/>
      <c r="F1212" s="356"/>
      <c r="G1212" s="356"/>
      <c r="H1212" s="356"/>
      <c r="I1212" s="356"/>
      <c r="J1212" s="356"/>
      <c r="K1212" s="356"/>
      <c r="L1212" s="356"/>
      <c r="M1212" s="356"/>
      <c r="N1212" s="356"/>
      <c r="O1212" s="303"/>
      <c r="P1212" s="303"/>
    </row>
    <row r="1213" spans="1:51" s="201" customFormat="1" ht="12.75" customHeight="1">
      <c r="A1213" s="356" t="s">
        <v>620</v>
      </c>
      <c r="B1213" s="356"/>
      <c r="C1213" s="356"/>
      <c r="D1213" s="356"/>
      <c r="E1213" s="356"/>
      <c r="F1213" s="356"/>
      <c r="G1213" s="356"/>
      <c r="H1213" s="356"/>
      <c r="I1213" s="356"/>
      <c r="J1213" s="356"/>
      <c r="K1213" s="356"/>
      <c r="L1213" s="356"/>
      <c r="M1213" s="356"/>
      <c r="N1213" s="356"/>
      <c r="O1213" s="303"/>
      <c r="P1213" s="303"/>
    </row>
    <row r="1214" spans="1:51" s="201" customFormat="1" ht="19.5" customHeight="1"/>
    <row r="1215" spans="1:51" s="201" customFormat="1" ht="15">
      <c r="B1215" s="317"/>
      <c r="D1215" s="317"/>
      <c r="F1215" s="317"/>
    </row>
  </sheetData>
  <mergeCells count="120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N51"/>
    <mergeCell ref="C52:N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E42"/>
    <mergeCell ref="C67:E67"/>
    <mergeCell ref="C68:E68"/>
    <mergeCell ref="C69:E69"/>
    <mergeCell ref="C70:E70"/>
    <mergeCell ref="C71:N71"/>
    <mergeCell ref="C72:E72"/>
    <mergeCell ref="C61:N61"/>
    <mergeCell ref="C62:E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N83"/>
    <mergeCell ref="C84:E84"/>
    <mergeCell ref="C73:E73"/>
    <mergeCell ref="C74:E74"/>
    <mergeCell ref="C75:E75"/>
    <mergeCell ref="C76:E76"/>
    <mergeCell ref="C77:E77"/>
    <mergeCell ref="C78:E78"/>
    <mergeCell ref="C104:K104"/>
    <mergeCell ref="C105:K105"/>
    <mergeCell ref="C106:K106"/>
    <mergeCell ref="C107:K107"/>
    <mergeCell ref="C108:K108"/>
    <mergeCell ref="A109:N109"/>
    <mergeCell ref="C98:K98"/>
    <mergeCell ref="C99:K99"/>
    <mergeCell ref="C100:K100"/>
    <mergeCell ref="C101:K101"/>
    <mergeCell ref="C102:K102"/>
    <mergeCell ref="C103:K103"/>
    <mergeCell ref="C92:K92"/>
    <mergeCell ref="C93:K93"/>
    <mergeCell ref="C94:K94"/>
    <mergeCell ref="C95:K95"/>
    <mergeCell ref="C96:K96"/>
    <mergeCell ref="C97:K97"/>
    <mergeCell ref="C122:E122"/>
    <mergeCell ref="C123:E123"/>
    <mergeCell ref="C124:E124"/>
    <mergeCell ref="C125:E125"/>
    <mergeCell ref="C126:E126"/>
    <mergeCell ref="C127:E127"/>
    <mergeCell ref="C116:E116"/>
    <mergeCell ref="C117:E117"/>
    <mergeCell ref="C118:E118"/>
    <mergeCell ref="C119:E119"/>
    <mergeCell ref="C120:E120"/>
    <mergeCell ref="C121:E121"/>
    <mergeCell ref="C110:E110"/>
    <mergeCell ref="C111:N111"/>
    <mergeCell ref="C112:E112"/>
    <mergeCell ref="C113:E113"/>
    <mergeCell ref="C114:E114"/>
    <mergeCell ref="C115:E115"/>
    <mergeCell ref="C140:E140"/>
    <mergeCell ref="C141:E141"/>
    <mergeCell ref="C142:E142"/>
    <mergeCell ref="C143:E143"/>
    <mergeCell ref="C144:E144"/>
    <mergeCell ref="C145:E145"/>
    <mergeCell ref="C134:E134"/>
    <mergeCell ref="C135:E135"/>
    <mergeCell ref="C136:E136"/>
    <mergeCell ref="C137:E137"/>
    <mergeCell ref="C138:E138"/>
    <mergeCell ref="C139:E139"/>
    <mergeCell ref="C128:E128"/>
    <mergeCell ref="C129:E129"/>
    <mergeCell ref="C130:E130"/>
    <mergeCell ref="C131:E131"/>
    <mergeCell ref="C132:E132"/>
    <mergeCell ref="C133:N133"/>
    <mergeCell ref="C158:N158"/>
    <mergeCell ref="C159:E159"/>
    <mergeCell ref="C160:E160"/>
    <mergeCell ref="C161:N161"/>
    <mergeCell ref="C162:E162"/>
    <mergeCell ref="C163:E163"/>
    <mergeCell ref="C152:E152"/>
    <mergeCell ref="C153:E153"/>
    <mergeCell ref="C154:E154"/>
    <mergeCell ref="C155:E155"/>
    <mergeCell ref="C156:E156"/>
    <mergeCell ref="C157:E157"/>
    <mergeCell ref="C146:E146"/>
    <mergeCell ref="C147:E147"/>
    <mergeCell ref="C148:N148"/>
    <mergeCell ref="C149:E149"/>
    <mergeCell ref="C150:E150"/>
    <mergeCell ref="C151:E151"/>
    <mergeCell ref="C176:E176"/>
    <mergeCell ref="C177:E177"/>
    <mergeCell ref="C178:E178"/>
    <mergeCell ref="C179:E179"/>
    <mergeCell ref="C180:E180"/>
    <mergeCell ref="C181:E181"/>
    <mergeCell ref="C170:E170"/>
    <mergeCell ref="C171:E171"/>
    <mergeCell ref="C172:E172"/>
    <mergeCell ref="C173:E173"/>
    <mergeCell ref="C174:E174"/>
    <mergeCell ref="C175:E175"/>
    <mergeCell ref="C164:N164"/>
    <mergeCell ref="C165:E165"/>
    <mergeCell ref="C166:E166"/>
    <mergeCell ref="C167:E167"/>
    <mergeCell ref="C168:E168"/>
    <mergeCell ref="C169:E169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E191"/>
    <mergeCell ref="C192:E192"/>
    <mergeCell ref="C193:E193"/>
    <mergeCell ref="C182:E182"/>
    <mergeCell ref="C183:E183"/>
    <mergeCell ref="C184:E184"/>
    <mergeCell ref="C185:N185"/>
    <mergeCell ref="C186:E186"/>
    <mergeCell ref="C187:E187"/>
    <mergeCell ref="C212:E212"/>
    <mergeCell ref="C213:E213"/>
    <mergeCell ref="C214:E214"/>
    <mergeCell ref="C215:E215"/>
    <mergeCell ref="C216:E216"/>
    <mergeCell ref="C217:E217"/>
    <mergeCell ref="C206:N206"/>
    <mergeCell ref="C207:E207"/>
    <mergeCell ref="C208:E208"/>
    <mergeCell ref="C209:E209"/>
    <mergeCell ref="C210:E210"/>
    <mergeCell ref="C211:E211"/>
    <mergeCell ref="C200:E200"/>
    <mergeCell ref="C201:E201"/>
    <mergeCell ref="C202:E202"/>
    <mergeCell ref="C203:E203"/>
    <mergeCell ref="C204:E204"/>
    <mergeCell ref="C205:E205"/>
    <mergeCell ref="C230:E230"/>
    <mergeCell ref="C231:E231"/>
    <mergeCell ref="C232:E232"/>
    <mergeCell ref="C233:E233"/>
    <mergeCell ref="C234:E234"/>
    <mergeCell ref="C235:E235"/>
    <mergeCell ref="C224:E224"/>
    <mergeCell ref="C225:E225"/>
    <mergeCell ref="C226:E226"/>
    <mergeCell ref="C227:N227"/>
    <mergeCell ref="C228:E228"/>
    <mergeCell ref="C229:E229"/>
    <mergeCell ref="C218:E218"/>
    <mergeCell ref="C219:E219"/>
    <mergeCell ref="C220:E220"/>
    <mergeCell ref="C221:E221"/>
    <mergeCell ref="C222:E222"/>
    <mergeCell ref="C223:E223"/>
    <mergeCell ref="C248:E248"/>
    <mergeCell ref="C249:N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E247"/>
    <mergeCell ref="C236:E236"/>
    <mergeCell ref="C237:E237"/>
    <mergeCell ref="C238:E238"/>
    <mergeCell ref="C239:E239"/>
    <mergeCell ref="C240:E240"/>
    <mergeCell ref="C241:E241"/>
    <mergeCell ref="C266:E266"/>
    <mergeCell ref="C267:E267"/>
    <mergeCell ref="C268:E268"/>
    <mergeCell ref="C269:E269"/>
    <mergeCell ref="C270:E270"/>
    <mergeCell ref="C271:E271"/>
    <mergeCell ref="C260:E260"/>
    <mergeCell ref="C261:E261"/>
    <mergeCell ref="C262:E262"/>
    <mergeCell ref="C263:E263"/>
    <mergeCell ref="C264:N264"/>
    <mergeCell ref="C265:E265"/>
    <mergeCell ref="C254:E254"/>
    <mergeCell ref="C255:E255"/>
    <mergeCell ref="C256:E256"/>
    <mergeCell ref="C257:E257"/>
    <mergeCell ref="C258:E258"/>
    <mergeCell ref="C259:E259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E281"/>
    <mergeCell ref="C282:E282"/>
    <mergeCell ref="C283:E283"/>
    <mergeCell ref="C272:E272"/>
    <mergeCell ref="C273:E273"/>
    <mergeCell ref="C274:N274"/>
    <mergeCell ref="C275:E275"/>
    <mergeCell ref="C276:E276"/>
    <mergeCell ref="C277:N277"/>
    <mergeCell ref="C302:E302"/>
    <mergeCell ref="C303:E303"/>
    <mergeCell ref="C304:E304"/>
    <mergeCell ref="C305:E305"/>
    <mergeCell ref="C306:E306"/>
    <mergeCell ref="C307:E307"/>
    <mergeCell ref="C296:N296"/>
    <mergeCell ref="C297:E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N295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E309"/>
    <mergeCell ref="C310:N310"/>
    <mergeCell ref="C311:E311"/>
    <mergeCell ref="C312:E312"/>
    <mergeCell ref="C313:E313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N331"/>
    <mergeCell ref="C357:K357"/>
    <mergeCell ref="C358:K358"/>
    <mergeCell ref="C359:K359"/>
    <mergeCell ref="C360:K360"/>
    <mergeCell ref="C361:K361"/>
    <mergeCell ref="C362:K362"/>
    <mergeCell ref="C351:K351"/>
    <mergeCell ref="C352:K352"/>
    <mergeCell ref="C353:K353"/>
    <mergeCell ref="C354:K354"/>
    <mergeCell ref="C355:K355"/>
    <mergeCell ref="C356:K356"/>
    <mergeCell ref="C344:E344"/>
    <mergeCell ref="C346:K346"/>
    <mergeCell ref="C347:K347"/>
    <mergeCell ref="C348:K348"/>
    <mergeCell ref="C349:K349"/>
    <mergeCell ref="C350:K350"/>
    <mergeCell ref="C375:E375"/>
    <mergeCell ref="C376:E376"/>
    <mergeCell ref="C377:E377"/>
    <mergeCell ref="C378:E378"/>
    <mergeCell ref="C379:E379"/>
    <mergeCell ref="C380:E380"/>
    <mergeCell ref="C369:E369"/>
    <mergeCell ref="C370:E370"/>
    <mergeCell ref="C371:E371"/>
    <mergeCell ref="C372:E372"/>
    <mergeCell ref="C373:E373"/>
    <mergeCell ref="C374:E374"/>
    <mergeCell ref="C363:K363"/>
    <mergeCell ref="C364:K364"/>
    <mergeCell ref="A365:N365"/>
    <mergeCell ref="A366:N366"/>
    <mergeCell ref="C367:E367"/>
    <mergeCell ref="C368:N368"/>
    <mergeCell ref="C393:N393"/>
    <mergeCell ref="C394:E394"/>
    <mergeCell ref="C395:E395"/>
    <mergeCell ref="C396:E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E382"/>
    <mergeCell ref="C383:E383"/>
    <mergeCell ref="C384:E384"/>
    <mergeCell ref="C385:E385"/>
    <mergeCell ref="C386:E386"/>
    <mergeCell ref="C411:E411"/>
    <mergeCell ref="C412:E412"/>
    <mergeCell ref="C413:E413"/>
    <mergeCell ref="C414:E414"/>
    <mergeCell ref="C415:E415"/>
    <mergeCell ref="C416:E416"/>
    <mergeCell ref="C405:E405"/>
    <mergeCell ref="C406:E406"/>
    <mergeCell ref="C407:E407"/>
    <mergeCell ref="C408:N408"/>
    <mergeCell ref="C409:E409"/>
    <mergeCell ref="C410:E410"/>
    <mergeCell ref="C399:E399"/>
    <mergeCell ref="C400:E400"/>
    <mergeCell ref="C401:E401"/>
    <mergeCell ref="C402:E402"/>
    <mergeCell ref="C403:E403"/>
    <mergeCell ref="C404:E404"/>
    <mergeCell ref="C429:E429"/>
    <mergeCell ref="C430:E430"/>
    <mergeCell ref="C431:E431"/>
    <mergeCell ref="C432:E432"/>
    <mergeCell ref="C433:E433"/>
    <mergeCell ref="C434:E434"/>
    <mergeCell ref="C423:E423"/>
    <mergeCell ref="C424:E424"/>
    <mergeCell ref="C425:E425"/>
    <mergeCell ref="C426:E426"/>
    <mergeCell ref="C427:E427"/>
    <mergeCell ref="C428:E428"/>
    <mergeCell ref="C417:E417"/>
    <mergeCell ref="C418:E418"/>
    <mergeCell ref="C419:E419"/>
    <mergeCell ref="C420:E420"/>
    <mergeCell ref="C421:E421"/>
    <mergeCell ref="C422:E422"/>
    <mergeCell ref="C448:K448"/>
    <mergeCell ref="C449:K449"/>
    <mergeCell ref="C450:K450"/>
    <mergeCell ref="C451:K451"/>
    <mergeCell ref="C452:K452"/>
    <mergeCell ref="C453:K453"/>
    <mergeCell ref="C442:K442"/>
    <mergeCell ref="C443:K443"/>
    <mergeCell ref="C444:K444"/>
    <mergeCell ref="C445:K445"/>
    <mergeCell ref="C446:K446"/>
    <mergeCell ref="C447:K447"/>
    <mergeCell ref="C436:K436"/>
    <mergeCell ref="C437:K437"/>
    <mergeCell ref="C438:K438"/>
    <mergeCell ref="C439:K439"/>
    <mergeCell ref="C440:K440"/>
    <mergeCell ref="C441:K441"/>
    <mergeCell ref="C466:E466"/>
    <mergeCell ref="C467:E467"/>
    <mergeCell ref="C468:E468"/>
    <mergeCell ref="C469:E469"/>
    <mergeCell ref="C470:N470"/>
    <mergeCell ref="C471:E471"/>
    <mergeCell ref="C460:E460"/>
    <mergeCell ref="C461:E461"/>
    <mergeCell ref="C462:E462"/>
    <mergeCell ref="C463:E463"/>
    <mergeCell ref="C464:E464"/>
    <mergeCell ref="C465:E465"/>
    <mergeCell ref="C454:K454"/>
    <mergeCell ref="A455:N455"/>
    <mergeCell ref="C456:E456"/>
    <mergeCell ref="C457:N457"/>
    <mergeCell ref="C458:E458"/>
    <mergeCell ref="C459:E459"/>
    <mergeCell ref="C484:E484"/>
    <mergeCell ref="C485:E485"/>
    <mergeCell ref="C486:E486"/>
    <mergeCell ref="C487:E487"/>
    <mergeCell ref="C488:E488"/>
    <mergeCell ref="C489:E489"/>
    <mergeCell ref="C478:E478"/>
    <mergeCell ref="C479:E479"/>
    <mergeCell ref="C480:E480"/>
    <mergeCell ref="C481:E481"/>
    <mergeCell ref="C482:E482"/>
    <mergeCell ref="C483:E483"/>
    <mergeCell ref="C472:E472"/>
    <mergeCell ref="C473:E473"/>
    <mergeCell ref="C474:E474"/>
    <mergeCell ref="C475:E475"/>
    <mergeCell ref="C476:E476"/>
    <mergeCell ref="C477:E477"/>
    <mergeCell ref="C502:E502"/>
    <mergeCell ref="C503:E503"/>
    <mergeCell ref="C504:E504"/>
    <mergeCell ref="C505:E505"/>
    <mergeCell ref="C506:E506"/>
    <mergeCell ref="A507:N507"/>
    <mergeCell ref="C496:E496"/>
    <mergeCell ref="C497:E497"/>
    <mergeCell ref="C498:E498"/>
    <mergeCell ref="C499:E499"/>
    <mergeCell ref="C500:E500"/>
    <mergeCell ref="C501:E501"/>
    <mergeCell ref="C490:E490"/>
    <mergeCell ref="C491:E491"/>
    <mergeCell ref="C492:E492"/>
    <mergeCell ref="C493:E493"/>
    <mergeCell ref="C494:E494"/>
    <mergeCell ref="C495:N495"/>
    <mergeCell ref="C520:E520"/>
    <mergeCell ref="C521:E521"/>
    <mergeCell ref="C522:E522"/>
    <mergeCell ref="C523:E523"/>
    <mergeCell ref="C524:E524"/>
    <mergeCell ref="C525:E525"/>
    <mergeCell ref="C514:E514"/>
    <mergeCell ref="C515:E515"/>
    <mergeCell ref="C516:E516"/>
    <mergeCell ref="C517:E517"/>
    <mergeCell ref="C518:E518"/>
    <mergeCell ref="C519:E519"/>
    <mergeCell ref="C508:E508"/>
    <mergeCell ref="C509:N509"/>
    <mergeCell ref="C510:E510"/>
    <mergeCell ref="C511:E511"/>
    <mergeCell ref="C512:E512"/>
    <mergeCell ref="C513:E513"/>
    <mergeCell ref="C538:E538"/>
    <mergeCell ref="C539:E539"/>
    <mergeCell ref="C540:E540"/>
    <mergeCell ref="C541:E541"/>
    <mergeCell ref="C542:E542"/>
    <mergeCell ref="C543:E543"/>
    <mergeCell ref="C532:E532"/>
    <mergeCell ref="C533:E533"/>
    <mergeCell ref="C534:E534"/>
    <mergeCell ref="C535:E535"/>
    <mergeCell ref="C536:E536"/>
    <mergeCell ref="C537:E537"/>
    <mergeCell ref="C526:E526"/>
    <mergeCell ref="C527:E527"/>
    <mergeCell ref="C528:E528"/>
    <mergeCell ref="C529:E529"/>
    <mergeCell ref="C530:E530"/>
    <mergeCell ref="C531:N531"/>
    <mergeCell ref="C556:E556"/>
    <mergeCell ref="C557:E557"/>
    <mergeCell ref="C558:E558"/>
    <mergeCell ref="C559:E559"/>
    <mergeCell ref="C560:E560"/>
    <mergeCell ref="C561:E561"/>
    <mergeCell ref="C550:E550"/>
    <mergeCell ref="C551:E551"/>
    <mergeCell ref="C552:E552"/>
    <mergeCell ref="C553:N553"/>
    <mergeCell ref="C554:E554"/>
    <mergeCell ref="C555:E555"/>
    <mergeCell ref="C544:E544"/>
    <mergeCell ref="C545:E545"/>
    <mergeCell ref="C546:E546"/>
    <mergeCell ref="C547:E547"/>
    <mergeCell ref="C548:E548"/>
    <mergeCell ref="C549:E549"/>
    <mergeCell ref="C574:E574"/>
    <mergeCell ref="C575:E575"/>
    <mergeCell ref="C576:N576"/>
    <mergeCell ref="C577:E577"/>
    <mergeCell ref="C578:E578"/>
    <mergeCell ref="C579:N579"/>
    <mergeCell ref="C568:E568"/>
    <mergeCell ref="C569:E569"/>
    <mergeCell ref="C570:E570"/>
    <mergeCell ref="C571:E571"/>
    <mergeCell ref="C572:E572"/>
    <mergeCell ref="C573:N573"/>
    <mergeCell ref="C562:E562"/>
    <mergeCell ref="C563:E563"/>
    <mergeCell ref="C564:E564"/>
    <mergeCell ref="C565:E565"/>
    <mergeCell ref="C566:E566"/>
    <mergeCell ref="C567:E567"/>
    <mergeCell ref="C592:E592"/>
    <mergeCell ref="C593:E593"/>
    <mergeCell ref="C594:E594"/>
    <mergeCell ref="C595:E595"/>
    <mergeCell ref="C596:E596"/>
    <mergeCell ref="C597:E597"/>
    <mergeCell ref="C586:E586"/>
    <mergeCell ref="C587:E587"/>
    <mergeCell ref="C588:E588"/>
    <mergeCell ref="C589:E589"/>
    <mergeCell ref="C590:E590"/>
    <mergeCell ref="C591:E591"/>
    <mergeCell ref="C580:E580"/>
    <mergeCell ref="C581:E581"/>
    <mergeCell ref="C582:E582"/>
    <mergeCell ref="C583:E583"/>
    <mergeCell ref="C584:E584"/>
    <mergeCell ref="C585:E585"/>
    <mergeCell ref="C610:E610"/>
    <mergeCell ref="C611:N611"/>
    <mergeCell ref="C612:E612"/>
    <mergeCell ref="C613:E613"/>
    <mergeCell ref="C614:N614"/>
    <mergeCell ref="C615:E615"/>
    <mergeCell ref="C604:E604"/>
    <mergeCell ref="C605:N605"/>
    <mergeCell ref="C606:E606"/>
    <mergeCell ref="C607:E607"/>
    <mergeCell ref="C608:N608"/>
    <mergeCell ref="C609:E609"/>
    <mergeCell ref="C598:E598"/>
    <mergeCell ref="C599:N599"/>
    <mergeCell ref="C600:E600"/>
    <mergeCell ref="C601:E601"/>
    <mergeCell ref="C602:N602"/>
    <mergeCell ref="C603:E603"/>
    <mergeCell ref="C628:E628"/>
    <mergeCell ref="C629:N629"/>
    <mergeCell ref="C630:E630"/>
    <mergeCell ref="C631:E631"/>
    <mergeCell ref="C632:N632"/>
    <mergeCell ref="C633:N633"/>
    <mergeCell ref="C622:E622"/>
    <mergeCell ref="C623:E623"/>
    <mergeCell ref="C624:E624"/>
    <mergeCell ref="C625:E625"/>
    <mergeCell ref="C626:E626"/>
    <mergeCell ref="C627:E627"/>
    <mergeCell ref="C616:E616"/>
    <mergeCell ref="C617:N617"/>
    <mergeCell ref="C618:E618"/>
    <mergeCell ref="C619:E619"/>
    <mergeCell ref="C620:E620"/>
    <mergeCell ref="C621:E621"/>
    <mergeCell ref="C646:E646"/>
    <mergeCell ref="C647:E647"/>
    <mergeCell ref="C648:N648"/>
    <mergeCell ref="C649:E649"/>
    <mergeCell ref="C650:E650"/>
    <mergeCell ref="C651:E651"/>
    <mergeCell ref="C640:E640"/>
    <mergeCell ref="C641:E641"/>
    <mergeCell ref="C642:E642"/>
    <mergeCell ref="C643:E643"/>
    <mergeCell ref="C644:E644"/>
    <mergeCell ref="C645:E645"/>
    <mergeCell ref="C634:E634"/>
    <mergeCell ref="C635:E635"/>
    <mergeCell ref="C636:E636"/>
    <mergeCell ref="C637:E637"/>
    <mergeCell ref="C638:E638"/>
    <mergeCell ref="C639:E639"/>
    <mergeCell ref="C664:E664"/>
    <mergeCell ref="C665:E665"/>
    <mergeCell ref="C666:E666"/>
    <mergeCell ref="C667:E667"/>
    <mergeCell ref="C668:E668"/>
    <mergeCell ref="C669:E669"/>
    <mergeCell ref="C658:E658"/>
    <mergeCell ref="C659:E659"/>
    <mergeCell ref="C660:E660"/>
    <mergeCell ref="C661:N661"/>
    <mergeCell ref="C662:E662"/>
    <mergeCell ref="C663:E663"/>
    <mergeCell ref="C652:E652"/>
    <mergeCell ref="C653:E653"/>
    <mergeCell ref="C654:E654"/>
    <mergeCell ref="C655:E655"/>
    <mergeCell ref="C656:E656"/>
    <mergeCell ref="C657:E657"/>
    <mergeCell ref="C682:E682"/>
    <mergeCell ref="C683:E683"/>
    <mergeCell ref="C684:E684"/>
    <mergeCell ref="C685:E685"/>
    <mergeCell ref="C686:E686"/>
    <mergeCell ref="C687:E687"/>
    <mergeCell ref="C676:E676"/>
    <mergeCell ref="C677:E677"/>
    <mergeCell ref="C678:E678"/>
    <mergeCell ref="C679:E679"/>
    <mergeCell ref="C680:E680"/>
    <mergeCell ref="C681:E681"/>
    <mergeCell ref="C670:E670"/>
    <mergeCell ref="C671:E671"/>
    <mergeCell ref="C672:E672"/>
    <mergeCell ref="C673:E673"/>
    <mergeCell ref="C674:N674"/>
    <mergeCell ref="C675:E675"/>
    <mergeCell ref="C700:E700"/>
    <mergeCell ref="C701:E701"/>
    <mergeCell ref="C702:E702"/>
    <mergeCell ref="A703:N703"/>
    <mergeCell ref="C704:E704"/>
    <mergeCell ref="C705:N705"/>
    <mergeCell ref="C694:E694"/>
    <mergeCell ref="C695:E695"/>
    <mergeCell ref="C696:E696"/>
    <mergeCell ref="C697:E697"/>
    <mergeCell ref="C698:E698"/>
    <mergeCell ref="C699:E699"/>
    <mergeCell ref="C688:E688"/>
    <mergeCell ref="C689:N689"/>
    <mergeCell ref="C690:E690"/>
    <mergeCell ref="C691:E691"/>
    <mergeCell ref="C692:E692"/>
    <mergeCell ref="C693:E693"/>
    <mergeCell ref="C718:E718"/>
    <mergeCell ref="C719:E719"/>
    <mergeCell ref="C720:E720"/>
    <mergeCell ref="C721:E721"/>
    <mergeCell ref="C722:N722"/>
    <mergeCell ref="C723:E723"/>
    <mergeCell ref="C712:E712"/>
    <mergeCell ref="C713:E713"/>
    <mergeCell ref="C714:E714"/>
    <mergeCell ref="C715:E715"/>
    <mergeCell ref="C716:E716"/>
    <mergeCell ref="C717:E717"/>
    <mergeCell ref="C706:E706"/>
    <mergeCell ref="C707:E707"/>
    <mergeCell ref="C708:E708"/>
    <mergeCell ref="C709:E709"/>
    <mergeCell ref="C710:E710"/>
    <mergeCell ref="C711:E711"/>
    <mergeCell ref="C736:N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N735"/>
    <mergeCell ref="C724:E724"/>
    <mergeCell ref="C725:E725"/>
    <mergeCell ref="C726:E726"/>
    <mergeCell ref="C727:E727"/>
    <mergeCell ref="C728:E728"/>
    <mergeCell ref="C729:E729"/>
    <mergeCell ref="C755:K755"/>
    <mergeCell ref="C756:K756"/>
    <mergeCell ref="C757:K757"/>
    <mergeCell ref="C758:K758"/>
    <mergeCell ref="C759:K759"/>
    <mergeCell ref="C760:K760"/>
    <mergeCell ref="C749:K749"/>
    <mergeCell ref="C750:K750"/>
    <mergeCell ref="C751:K751"/>
    <mergeCell ref="C752:K752"/>
    <mergeCell ref="C753:K753"/>
    <mergeCell ref="C754:K754"/>
    <mergeCell ref="C742:E742"/>
    <mergeCell ref="C743:E743"/>
    <mergeCell ref="C744:E744"/>
    <mergeCell ref="C745:E745"/>
    <mergeCell ref="C746:E746"/>
    <mergeCell ref="C747:E747"/>
    <mergeCell ref="C773:E773"/>
    <mergeCell ref="C774:E774"/>
    <mergeCell ref="C775:E775"/>
    <mergeCell ref="C776:E776"/>
    <mergeCell ref="C777:E777"/>
    <mergeCell ref="C778:E778"/>
    <mergeCell ref="C767:K767"/>
    <mergeCell ref="A768:N768"/>
    <mergeCell ref="A769:N769"/>
    <mergeCell ref="C770:E770"/>
    <mergeCell ref="C771:N771"/>
    <mergeCell ref="C772:E772"/>
    <mergeCell ref="C761:K761"/>
    <mergeCell ref="C762:K762"/>
    <mergeCell ref="C763:K763"/>
    <mergeCell ref="C764:K764"/>
    <mergeCell ref="C765:K765"/>
    <mergeCell ref="C766:K766"/>
    <mergeCell ref="C791:E791"/>
    <mergeCell ref="C792:E792"/>
    <mergeCell ref="C793:N793"/>
    <mergeCell ref="C794:E794"/>
    <mergeCell ref="C795:E795"/>
    <mergeCell ref="C796:E796"/>
    <mergeCell ref="C785:E785"/>
    <mergeCell ref="C786:E786"/>
    <mergeCell ref="C787:E787"/>
    <mergeCell ref="C788:E788"/>
    <mergeCell ref="C789:E789"/>
    <mergeCell ref="C790:E790"/>
    <mergeCell ref="C779:E779"/>
    <mergeCell ref="C780:E780"/>
    <mergeCell ref="C781:E781"/>
    <mergeCell ref="C782:E782"/>
    <mergeCell ref="C783:E783"/>
    <mergeCell ref="C784:E784"/>
    <mergeCell ref="C809:E809"/>
    <mergeCell ref="C810:E810"/>
    <mergeCell ref="C811:E811"/>
    <mergeCell ref="C812:E812"/>
    <mergeCell ref="C813:E813"/>
    <mergeCell ref="C814:E814"/>
    <mergeCell ref="C803:E803"/>
    <mergeCell ref="C804:E804"/>
    <mergeCell ref="C805:E805"/>
    <mergeCell ref="C806:E806"/>
    <mergeCell ref="C807:E807"/>
    <mergeCell ref="C808:E808"/>
    <mergeCell ref="C797:E797"/>
    <mergeCell ref="C798:E798"/>
    <mergeCell ref="C799:E799"/>
    <mergeCell ref="C800:E800"/>
    <mergeCell ref="C801:E801"/>
    <mergeCell ref="C802:E802"/>
    <mergeCell ref="C827:E827"/>
    <mergeCell ref="C828:E828"/>
    <mergeCell ref="C829:E829"/>
    <mergeCell ref="C830:E830"/>
    <mergeCell ref="C831:E831"/>
    <mergeCell ref="C832:E832"/>
    <mergeCell ref="C821:N821"/>
    <mergeCell ref="C822:E822"/>
    <mergeCell ref="C823:E823"/>
    <mergeCell ref="C824:N824"/>
    <mergeCell ref="C825:E825"/>
    <mergeCell ref="C826:E826"/>
    <mergeCell ref="C815:N815"/>
    <mergeCell ref="C816:E816"/>
    <mergeCell ref="C817:E817"/>
    <mergeCell ref="C818:N818"/>
    <mergeCell ref="C819:E819"/>
    <mergeCell ref="C820:E820"/>
    <mergeCell ref="C845:E845"/>
    <mergeCell ref="C846:E846"/>
    <mergeCell ref="C847:E847"/>
    <mergeCell ref="C848:E848"/>
    <mergeCell ref="C849:E849"/>
    <mergeCell ref="C850:E850"/>
    <mergeCell ref="C839:N839"/>
    <mergeCell ref="C840:E840"/>
    <mergeCell ref="C841:E841"/>
    <mergeCell ref="C842:N842"/>
    <mergeCell ref="C843:E843"/>
    <mergeCell ref="C844:E844"/>
    <mergeCell ref="C833:E833"/>
    <mergeCell ref="C834:E834"/>
    <mergeCell ref="C835:E835"/>
    <mergeCell ref="C836:E836"/>
    <mergeCell ref="C837:E837"/>
    <mergeCell ref="C838:E838"/>
    <mergeCell ref="C863:E863"/>
    <mergeCell ref="C864:E864"/>
    <mergeCell ref="C865:E865"/>
    <mergeCell ref="C866:E866"/>
    <mergeCell ref="C867:E867"/>
    <mergeCell ref="C868:E868"/>
    <mergeCell ref="C857:N857"/>
    <mergeCell ref="C858:E858"/>
    <mergeCell ref="C859:E859"/>
    <mergeCell ref="C860:E860"/>
    <mergeCell ref="C861:E861"/>
    <mergeCell ref="C862:E862"/>
    <mergeCell ref="C851:E851"/>
    <mergeCell ref="C852:E852"/>
    <mergeCell ref="C853:E853"/>
    <mergeCell ref="C854:E854"/>
    <mergeCell ref="C855:E855"/>
    <mergeCell ref="C856:E856"/>
    <mergeCell ref="C881:E881"/>
    <mergeCell ref="C882:E882"/>
    <mergeCell ref="C883:E883"/>
    <mergeCell ref="C884:E884"/>
    <mergeCell ref="C885:E885"/>
    <mergeCell ref="C886:E886"/>
    <mergeCell ref="C875:E875"/>
    <mergeCell ref="C876:E876"/>
    <mergeCell ref="C877:E877"/>
    <mergeCell ref="C878:E878"/>
    <mergeCell ref="C879:E879"/>
    <mergeCell ref="C880:N880"/>
    <mergeCell ref="C869:E869"/>
    <mergeCell ref="C870:E870"/>
    <mergeCell ref="C871:E871"/>
    <mergeCell ref="C872:E872"/>
    <mergeCell ref="C873:E873"/>
    <mergeCell ref="C874:E874"/>
    <mergeCell ref="C899:E899"/>
    <mergeCell ref="C900:E900"/>
    <mergeCell ref="C901:E901"/>
    <mergeCell ref="C902:E902"/>
    <mergeCell ref="C903:E903"/>
    <mergeCell ref="C904:E904"/>
    <mergeCell ref="C893:E893"/>
    <mergeCell ref="C894:E894"/>
    <mergeCell ref="C895:N895"/>
    <mergeCell ref="C896:E896"/>
    <mergeCell ref="C897:E897"/>
    <mergeCell ref="C898:E898"/>
    <mergeCell ref="C887:E887"/>
    <mergeCell ref="C888:E888"/>
    <mergeCell ref="C889:E889"/>
    <mergeCell ref="C890:E890"/>
    <mergeCell ref="C891:E891"/>
    <mergeCell ref="C892:E892"/>
    <mergeCell ref="C917:E917"/>
    <mergeCell ref="C918:E918"/>
    <mergeCell ref="C919:E919"/>
    <mergeCell ref="C920:E920"/>
    <mergeCell ref="C921:E921"/>
    <mergeCell ref="C922:E922"/>
    <mergeCell ref="C911:N911"/>
    <mergeCell ref="C912:E912"/>
    <mergeCell ref="C913:E913"/>
    <mergeCell ref="C914:E914"/>
    <mergeCell ref="C915:E915"/>
    <mergeCell ref="C916:E916"/>
    <mergeCell ref="C905:E905"/>
    <mergeCell ref="C906:E906"/>
    <mergeCell ref="C907:E907"/>
    <mergeCell ref="C908:E908"/>
    <mergeCell ref="C909:E909"/>
    <mergeCell ref="C910:N910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N923"/>
    <mergeCell ref="C924:E924"/>
    <mergeCell ref="C925:E925"/>
    <mergeCell ref="C926:N926"/>
    <mergeCell ref="C927:E927"/>
    <mergeCell ref="C928:E928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E952"/>
    <mergeCell ref="C941:E941"/>
    <mergeCell ref="A942:N942"/>
    <mergeCell ref="C943:E943"/>
    <mergeCell ref="C944:N944"/>
    <mergeCell ref="C945:E945"/>
    <mergeCell ref="C946:E946"/>
    <mergeCell ref="C971:E971"/>
    <mergeCell ref="C972:E972"/>
    <mergeCell ref="C973:E973"/>
    <mergeCell ref="C974:E974"/>
    <mergeCell ref="C975:E975"/>
    <mergeCell ref="C976:E976"/>
    <mergeCell ref="C965:E965"/>
    <mergeCell ref="C966:E966"/>
    <mergeCell ref="C967:E967"/>
    <mergeCell ref="C968:E968"/>
    <mergeCell ref="C969:E969"/>
    <mergeCell ref="C970:E970"/>
    <mergeCell ref="C959:E959"/>
    <mergeCell ref="C960:E960"/>
    <mergeCell ref="C961:E961"/>
    <mergeCell ref="C962:N962"/>
    <mergeCell ref="C963:E963"/>
    <mergeCell ref="C964:E964"/>
    <mergeCell ref="C989:E989"/>
    <mergeCell ref="C990:N990"/>
    <mergeCell ref="C991:E991"/>
    <mergeCell ref="C992:E992"/>
    <mergeCell ref="C993:E993"/>
    <mergeCell ref="C994:E994"/>
    <mergeCell ref="C983:E983"/>
    <mergeCell ref="C984:E984"/>
    <mergeCell ref="C985:E985"/>
    <mergeCell ref="C986:E986"/>
    <mergeCell ref="C987:N987"/>
    <mergeCell ref="C988:E988"/>
    <mergeCell ref="C977:E977"/>
    <mergeCell ref="C978:E978"/>
    <mergeCell ref="C979:E979"/>
    <mergeCell ref="C980:E980"/>
    <mergeCell ref="C981:E981"/>
    <mergeCell ref="C982:N982"/>
    <mergeCell ref="C1007:E1007"/>
    <mergeCell ref="C1008:E1008"/>
    <mergeCell ref="C1009:E1009"/>
    <mergeCell ref="C1010:E1010"/>
    <mergeCell ref="C1011:E1011"/>
    <mergeCell ref="C1012:N1012"/>
    <mergeCell ref="C1001:E1001"/>
    <mergeCell ref="C1002:E1002"/>
    <mergeCell ref="C1003:E1003"/>
    <mergeCell ref="C1004:E1004"/>
    <mergeCell ref="C1005:E1005"/>
    <mergeCell ref="C1006:E1006"/>
    <mergeCell ref="C995:E995"/>
    <mergeCell ref="C996:E996"/>
    <mergeCell ref="C997:E997"/>
    <mergeCell ref="C998:E998"/>
    <mergeCell ref="C999:E999"/>
    <mergeCell ref="C1000:E1000"/>
    <mergeCell ref="C1025:E1025"/>
    <mergeCell ref="C1026:E1026"/>
    <mergeCell ref="C1027:E1027"/>
    <mergeCell ref="C1028:E1028"/>
    <mergeCell ref="C1029:E1029"/>
    <mergeCell ref="C1030:N1030"/>
    <mergeCell ref="C1019:E1019"/>
    <mergeCell ref="C1020:E1020"/>
    <mergeCell ref="C1021:E1021"/>
    <mergeCell ref="C1022:E1022"/>
    <mergeCell ref="C1023:E1023"/>
    <mergeCell ref="C1024:E1024"/>
    <mergeCell ref="C1013:E1013"/>
    <mergeCell ref="C1014:E1014"/>
    <mergeCell ref="C1015:N1015"/>
    <mergeCell ref="C1016:E1016"/>
    <mergeCell ref="C1017:E1017"/>
    <mergeCell ref="C1018:E1018"/>
    <mergeCell ref="C1043:N1043"/>
    <mergeCell ref="C1044:E1044"/>
    <mergeCell ref="C1045:E1045"/>
    <mergeCell ref="C1046:N1046"/>
    <mergeCell ref="C1047:N1047"/>
    <mergeCell ref="C1048:E1048"/>
    <mergeCell ref="C1037:E1037"/>
    <mergeCell ref="C1038:E1038"/>
    <mergeCell ref="C1039:E1039"/>
    <mergeCell ref="C1040:E1040"/>
    <mergeCell ref="C1041:E1041"/>
    <mergeCell ref="C1042:E1042"/>
    <mergeCell ref="C1031:N1031"/>
    <mergeCell ref="C1032:E1032"/>
    <mergeCell ref="C1033:E1033"/>
    <mergeCell ref="C1034:E1034"/>
    <mergeCell ref="C1035:E1035"/>
    <mergeCell ref="C1036:E1036"/>
    <mergeCell ref="C1061:N1061"/>
    <mergeCell ref="C1062:E1062"/>
    <mergeCell ref="C1063:E1063"/>
    <mergeCell ref="C1064:E1064"/>
    <mergeCell ref="C1065:E1065"/>
    <mergeCell ref="C1066:E1066"/>
    <mergeCell ref="C1055:E1055"/>
    <mergeCell ref="C1056:E1056"/>
    <mergeCell ref="C1057:E1057"/>
    <mergeCell ref="C1058:E1058"/>
    <mergeCell ref="A1059:N1059"/>
    <mergeCell ref="C1060:E1060"/>
    <mergeCell ref="C1049:E1049"/>
    <mergeCell ref="C1050:E1050"/>
    <mergeCell ref="C1051:E1051"/>
    <mergeCell ref="C1052:E1052"/>
    <mergeCell ref="C1053:E1053"/>
    <mergeCell ref="C1054:E1054"/>
    <mergeCell ref="C1079:E1079"/>
    <mergeCell ref="C1080:N1080"/>
    <mergeCell ref="C1081:E1081"/>
    <mergeCell ref="C1082:E1082"/>
    <mergeCell ref="C1083:E1083"/>
    <mergeCell ref="C1084:E1084"/>
    <mergeCell ref="C1073:E1073"/>
    <mergeCell ref="C1074:N1074"/>
    <mergeCell ref="C1075:E1075"/>
    <mergeCell ref="C1076:E1076"/>
    <mergeCell ref="C1077:N1077"/>
    <mergeCell ref="C1078:E1078"/>
    <mergeCell ref="C1067:E1067"/>
    <mergeCell ref="C1068:E1068"/>
    <mergeCell ref="C1069:E1069"/>
    <mergeCell ref="C1070:E1070"/>
    <mergeCell ref="C1071:E1071"/>
    <mergeCell ref="C1072:E1072"/>
    <mergeCell ref="C1097:E1097"/>
    <mergeCell ref="C1098:E1098"/>
    <mergeCell ref="C1099:N1099"/>
    <mergeCell ref="C1100:E1100"/>
    <mergeCell ref="C1101:E1101"/>
    <mergeCell ref="C1102:E1102"/>
    <mergeCell ref="C1091:E1091"/>
    <mergeCell ref="C1092:E1092"/>
    <mergeCell ref="C1093:N1093"/>
    <mergeCell ref="C1094:E1094"/>
    <mergeCell ref="C1095:E1095"/>
    <mergeCell ref="C1096:N1096"/>
    <mergeCell ref="C1085:E1085"/>
    <mergeCell ref="C1086:E1086"/>
    <mergeCell ref="C1087:E1087"/>
    <mergeCell ref="C1088:E1088"/>
    <mergeCell ref="C1089:E1089"/>
    <mergeCell ref="C1090:E1090"/>
    <mergeCell ref="C1115:N1115"/>
    <mergeCell ref="C1116:E1116"/>
    <mergeCell ref="C1117:E1117"/>
    <mergeCell ref="C1118:N1118"/>
    <mergeCell ref="C1119:E1119"/>
    <mergeCell ref="C1120:E1120"/>
    <mergeCell ref="C1109:E1109"/>
    <mergeCell ref="C1110:E1110"/>
    <mergeCell ref="C1111:E1111"/>
    <mergeCell ref="C1112:N1112"/>
    <mergeCell ref="C1113:E1113"/>
    <mergeCell ref="C1114:E1114"/>
    <mergeCell ref="C1103:E1103"/>
    <mergeCell ref="C1104:E1104"/>
    <mergeCell ref="C1105:E1105"/>
    <mergeCell ref="C1106:E1106"/>
    <mergeCell ref="C1107:E1107"/>
    <mergeCell ref="C1108:E1108"/>
    <mergeCell ref="C1133:E1133"/>
    <mergeCell ref="C1134:E1134"/>
    <mergeCell ref="C1135:E1135"/>
    <mergeCell ref="C1136:E1136"/>
    <mergeCell ref="C1137:E1137"/>
    <mergeCell ref="C1138:N1138"/>
    <mergeCell ref="C1127:E1127"/>
    <mergeCell ref="C1128:E1128"/>
    <mergeCell ref="C1129:E1129"/>
    <mergeCell ref="C1130:E1130"/>
    <mergeCell ref="C1131:N1131"/>
    <mergeCell ref="C1132:E1132"/>
    <mergeCell ref="C1121:E1121"/>
    <mergeCell ref="C1122:E1122"/>
    <mergeCell ref="C1123:E1123"/>
    <mergeCell ref="C1124:E1124"/>
    <mergeCell ref="C1125:E1125"/>
    <mergeCell ref="C1126:E1126"/>
    <mergeCell ref="C1151:N1151"/>
    <mergeCell ref="C1152:N1152"/>
    <mergeCell ref="C1153:E1153"/>
    <mergeCell ref="C1154:E1154"/>
    <mergeCell ref="C1155:E1155"/>
    <mergeCell ref="C1156:E1156"/>
    <mergeCell ref="C1145:E1145"/>
    <mergeCell ref="C1146:E1146"/>
    <mergeCell ref="C1147:E1147"/>
    <mergeCell ref="C1148:E1148"/>
    <mergeCell ref="C1149:E1149"/>
    <mergeCell ref="C1150:E1150"/>
    <mergeCell ref="C1139:E1139"/>
    <mergeCell ref="C1140:E1140"/>
    <mergeCell ref="C1141:E1141"/>
    <mergeCell ref="C1142:E1142"/>
    <mergeCell ref="C1143:E1143"/>
    <mergeCell ref="C1144:E1144"/>
    <mergeCell ref="C1170:K1170"/>
    <mergeCell ref="C1171:K1171"/>
    <mergeCell ref="C1172:K1172"/>
    <mergeCell ref="C1173:K1173"/>
    <mergeCell ref="C1174:K1174"/>
    <mergeCell ref="C1175:K1175"/>
    <mergeCell ref="C1163:E1163"/>
    <mergeCell ref="C1165:K1165"/>
    <mergeCell ref="C1166:K1166"/>
    <mergeCell ref="C1167:K1167"/>
    <mergeCell ref="C1168:K1168"/>
    <mergeCell ref="C1169:K1169"/>
    <mergeCell ref="C1157:E1157"/>
    <mergeCell ref="C1158:E1158"/>
    <mergeCell ref="C1159:E1159"/>
    <mergeCell ref="C1160:E1160"/>
    <mergeCell ref="C1161:E1161"/>
    <mergeCell ref="C1162:E1162"/>
    <mergeCell ref="C1189:K1189"/>
    <mergeCell ref="C1190:K1190"/>
    <mergeCell ref="C1191:K1191"/>
    <mergeCell ref="C1192:K1192"/>
    <mergeCell ref="C1193:K1193"/>
    <mergeCell ref="C1194:K1194"/>
    <mergeCell ref="C1182:K1182"/>
    <mergeCell ref="C1183:K1183"/>
    <mergeCell ref="C1185:K1185"/>
    <mergeCell ref="C1186:K1186"/>
    <mergeCell ref="C1187:K1187"/>
    <mergeCell ref="C1188:K1188"/>
    <mergeCell ref="C1176:K1176"/>
    <mergeCell ref="C1177:K1177"/>
    <mergeCell ref="C1178:K1178"/>
    <mergeCell ref="C1179:K1179"/>
    <mergeCell ref="C1180:K1180"/>
    <mergeCell ref="C1181:K1181"/>
    <mergeCell ref="C1208:G1208"/>
    <mergeCell ref="H1208:L1208"/>
    <mergeCell ref="C1209:L1209"/>
    <mergeCell ref="A1211:N1211"/>
    <mergeCell ref="A1212:N1212"/>
    <mergeCell ref="A1213:N1213"/>
    <mergeCell ref="C1201:K1201"/>
    <mergeCell ref="C1202:K1202"/>
    <mergeCell ref="C1203:K1203"/>
    <mergeCell ref="C1206:G1206"/>
    <mergeCell ref="H1206:L1206"/>
    <mergeCell ref="C1207:L1207"/>
    <mergeCell ref="C1195:K1195"/>
    <mergeCell ref="C1196:K1196"/>
    <mergeCell ref="C1197:K1197"/>
    <mergeCell ref="C1198:K1198"/>
    <mergeCell ref="C1199:K1199"/>
    <mergeCell ref="C1200:K120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2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3113"/>
  <sheetViews>
    <sheetView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38" width="134.85546875" style="3" hidden="1" customWidth="1"/>
    <col min="39" max="41" width="101.140625" style="3" hidden="1" customWidth="1"/>
    <col min="42" max="42" width="164.140625" style="3" hidden="1" customWidth="1"/>
    <col min="43" max="44" width="134.85546875" style="3" hidden="1" customWidth="1"/>
    <col min="45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1.25" customHeight="1">
      <c r="A7" s="333" t="s">
        <v>6</v>
      </c>
      <c r="B7" s="333"/>
      <c r="C7" s="333"/>
      <c r="D7" s="333"/>
      <c r="E7" s="333"/>
      <c r="F7" s="333"/>
      <c r="G7" s="412"/>
      <c r="H7" s="412"/>
      <c r="I7" s="412"/>
      <c r="J7" s="412"/>
      <c r="K7" s="412"/>
      <c r="L7" s="412"/>
      <c r="M7" s="412"/>
      <c r="N7" s="412"/>
      <c r="P7" s="13" t="s">
        <v>6</v>
      </c>
      <c r="Q7" s="13"/>
      <c r="R7" s="14"/>
      <c r="S7" s="14"/>
      <c r="T7" s="14"/>
      <c r="U7" s="14"/>
      <c r="W7" s="12" t="s">
        <v>10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622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>
      <c r="A16" s="410" t="s">
        <v>17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623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624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625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625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4613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14712.73</v>
      </c>
      <c r="D28" s="26" t="s">
        <v>626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14628.84</v>
      </c>
      <c r="D30" s="26" t="s">
        <v>627</v>
      </c>
      <c r="E30" s="27" t="s">
        <v>31</v>
      </c>
      <c r="G30" s="8" t="s">
        <v>34</v>
      </c>
      <c r="I30" s="8"/>
      <c r="J30" s="8"/>
      <c r="K30" s="8"/>
      <c r="L30" s="25">
        <v>1988.21</v>
      </c>
      <c r="M30" s="33" t="s">
        <v>628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83.89</v>
      </c>
      <c r="D31" s="34" t="s">
        <v>629</v>
      </c>
      <c r="E31" s="27" t="s">
        <v>31</v>
      </c>
      <c r="G31" s="8" t="s">
        <v>38</v>
      </c>
      <c r="I31" s="8"/>
      <c r="J31" s="8"/>
      <c r="K31" s="8"/>
      <c r="L31" s="402">
        <v>6603.2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0</v>
      </c>
      <c r="D32" s="34" t="s">
        <v>37</v>
      </c>
      <c r="E32" s="27" t="s">
        <v>31</v>
      </c>
      <c r="G32" s="8" t="s">
        <v>41</v>
      </c>
      <c r="I32" s="8"/>
      <c r="J32" s="8"/>
      <c r="K32" s="8"/>
      <c r="L32" s="402">
        <v>340.92</v>
      </c>
      <c r="M32" s="402"/>
      <c r="N32" s="27" t="s">
        <v>39</v>
      </c>
    </row>
    <row r="33" spans="1:36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6" s="4" customFormat="1" ht="7.5" customHeight="1">
      <c r="A34" s="35"/>
    </row>
    <row r="35" spans="1:36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6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6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6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6" s="4" customFormat="1" ht="15">
      <c r="A39" s="397" t="s">
        <v>630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630</v>
      </c>
    </row>
    <row r="40" spans="1:36" s="4" customFormat="1" ht="23.25">
      <c r="A40" s="40" t="s">
        <v>57</v>
      </c>
      <c r="B40" s="41" t="s">
        <v>631</v>
      </c>
      <c r="C40" s="390" t="s">
        <v>632</v>
      </c>
      <c r="D40" s="390"/>
      <c r="E40" s="390"/>
      <c r="F40" s="42" t="s">
        <v>128</v>
      </c>
      <c r="G40" s="43">
        <v>26.2</v>
      </c>
      <c r="H40" s="44">
        <v>1</v>
      </c>
      <c r="I40" s="79">
        <v>26.2</v>
      </c>
      <c r="J40" s="46"/>
      <c r="K40" s="43"/>
      <c r="L40" s="46"/>
      <c r="M40" s="43"/>
      <c r="N40" s="47"/>
      <c r="AF40" s="39"/>
      <c r="AG40" s="48" t="s">
        <v>632</v>
      </c>
    </row>
    <row r="41" spans="1:36" s="4" customFormat="1" ht="15">
      <c r="A41" s="51"/>
      <c r="B41" s="52" t="s">
        <v>57</v>
      </c>
      <c r="C41" s="388" t="s">
        <v>82</v>
      </c>
      <c r="D41" s="388"/>
      <c r="E41" s="388"/>
      <c r="F41" s="53"/>
      <c r="G41" s="54"/>
      <c r="H41" s="54"/>
      <c r="I41" s="54"/>
      <c r="J41" s="56">
        <v>37.729999999999997</v>
      </c>
      <c r="K41" s="54"/>
      <c r="L41" s="56">
        <v>988.53</v>
      </c>
      <c r="M41" s="58">
        <v>33.130000000000003</v>
      </c>
      <c r="N41" s="77">
        <v>32750</v>
      </c>
      <c r="AF41" s="39"/>
      <c r="AG41" s="48"/>
      <c r="AH41" s="3" t="s">
        <v>82</v>
      </c>
    </row>
    <row r="42" spans="1:36" s="4" customFormat="1" ht="15">
      <c r="A42" s="51"/>
      <c r="B42" s="52" t="s">
        <v>62</v>
      </c>
      <c r="C42" s="388" t="s">
        <v>63</v>
      </c>
      <c r="D42" s="388"/>
      <c r="E42" s="388"/>
      <c r="F42" s="53"/>
      <c r="G42" s="54"/>
      <c r="H42" s="54"/>
      <c r="I42" s="54"/>
      <c r="J42" s="56">
        <v>34.56</v>
      </c>
      <c r="K42" s="54"/>
      <c r="L42" s="56">
        <v>905.47</v>
      </c>
      <c r="M42" s="54"/>
      <c r="N42" s="57"/>
      <c r="AF42" s="39"/>
      <c r="AG42" s="48"/>
      <c r="AH42" s="3" t="s">
        <v>63</v>
      </c>
    </row>
    <row r="43" spans="1:36" s="4" customFormat="1" ht="15">
      <c r="A43" s="51"/>
      <c r="B43" s="52" t="s">
        <v>64</v>
      </c>
      <c r="C43" s="388" t="s">
        <v>65</v>
      </c>
      <c r="D43" s="388"/>
      <c r="E43" s="388"/>
      <c r="F43" s="53"/>
      <c r="G43" s="54"/>
      <c r="H43" s="54"/>
      <c r="I43" s="54"/>
      <c r="J43" s="56">
        <v>5.4</v>
      </c>
      <c r="K43" s="54"/>
      <c r="L43" s="56">
        <v>141.47999999999999</v>
      </c>
      <c r="M43" s="58">
        <v>33.130000000000003</v>
      </c>
      <c r="N43" s="77">
        <v>4687.2299999999996</v>
      </c>
      <c r="AF43" s="39"/>
      <c r="AG43" s="48"/>
      <c r="AH43" s="3" t="s">
        <v>65</v>
      </c>
    </row>
    <row r="44" spans="1:36" s="4" customFormat="1" ht="15">
      <c r="A44" s="51"/>
      <c r="B44" s="52" t="s">
        <v>91</v>
      </c>
      <c r="C44" s="388" t="s">
        <v>120</v>
      </c>
      <c r="D44" s="388"/>
      <c r="E44" s="388"/>
      <c r="F44" s="53"/>
      <c r="G44" s="54"/>
      <c r="H44" s="54"/>
      <c r="I44" s="54"/>
      <c r="J44" s="56">
        <v>1.6</v>
      </c>
      <c r="K44" s="54"/>
      <c r="L44" s="56">
        <v>41.92</v>
      </c>
      <c r="M44" s="54"/>
      <c r="N44" s="57"/>
      <c r="AF44" s="39"/>
      <c r="AG44" s="48"/>
      <c r="AH44" s="3" t="s">
        <v>120</v>
      </c>
    </row>
    <row r="45" spans="1:36" s="4" customFormat="1" ht="15">
      <c r="A45" s="60"/>
      <c r="B45" s="52"/>
      <c r="C45" s="388" t="s">
        <v>83</v>
      </c>
      <c r="D45" s="388"/>
      <c r="E45" s="388"/>
      <c r="F45" s="53" t="s">
        <v>67</v>
      </c>
      <c r="G45" s="58">
        <v>4.54</v>
      </c>
      <c r="H45" s="54"/>
      <c r="I45" s="75">
        <v>118.94799999999999</v>
      </c>
      <c r="J45" s="63"/>
      <c r="K45" s="54"/>
      <c r="L45" s="63"/>
      <c r="M45" s="54"/>
      <c r="N45" s="57"/>
      <c r="AF45" s="39"/>
      <c r="AG45" s="48"/>
      <c r="AI45" s="3" t="s">
        <v>83</v>
      </c>
    </row>
    <row r="46" spans="1:36" s="4" customFormat="1" ht="15">
      <c r="A46" s="60"/>
      <c r="B46" s="52"/>
      <c r="C46" s="388" t="s">
        <v>66</v>
      </c>
      <c r="D46" s="388"/>
      <c r="E46" s="388"/>
      <c r="F46" s="53" t="s">
        <v>67</v>
      </c>
      <c r="G46" s="74">
        <v>0.4</v>
      </c>
      <c r="H46" s="54"/>
      <c r="I46" s="58">
        <v>10.48</v>
      </c>
      <c r="J46" s="63"/>
      <c r="K46" s="54"/>
      <c r="L46" s="63"/>
      <c r="M46" s="54"/>
      <c r="N46" s="57"/>
      <c r="AF46" s="39"/>
      <c r="AG46" s="48"/>
      <c r="AI46" s="3" t="s">
        <v>66</v>
      </c>
    </row>
    <row r="47" spans="1:36" s="4" customFormat="1" ht="15">
      <c r="A47" s="51"/>
      <c r="B47" s="52"/>
      <c r="C47" s="392" t="s">
        <v>68</v>
      </c>
      <c r="D47" s="392"/>
      <c r="E47" s="392"/>
      <c r="F47" s="64"/>
      <c r="G47" s="65"/>
      <c r="H47" s="65"/>
      <c r="I47" s="65"/>
      <c r="J47" s="67">
        <v>73.89</v>
      </c>
      <c r="K47" s="65"/>
      <c r="L47" s="66">
        <v>1935.92</v>
      </c>
      <c r="M47" s="65"/>
      <c r="N47" s="68"/>
      <c r="AF47" s="39"/>
      <c r="AG47" s="48"/>
      <c r="AJ47" s="3" t="s">
        <v>68</v>
      </c>
    </row>
    <row r="48" spans="1:36" s="4" customFormat="1" ht="15">
      <c r="A48" s="60"/>
      <c r="B48" s="52"/>
      <c r="C48" s="388" t="s">
        <v>69</v>
      </c>
      <c r="D48" s="388"/>
      <c r="E48" s="388"/>
      <c r="F48" s="53"/>
      <c r="G48" s="54"/>
      <c r="H48" s="54"/>
      <c r="I48" s="54"/>
      <c r="J48" s="63"/>
      <c r="K48" s="54"/>
      <c r="L48" s="55">
        <v>1130.01</v>
      </c>
      <c r="M48" s="54"/>
      <c r="N48" s="77">
        <v>37437.230000000003</v>
      </c>
      <c r="AF48" s="39"/>
      <c r="AG48" s="48"/>
      <c r="AI48" s="3" t="s">
        <v>69</v>
      </c>
    </row>
    <row r="49" spans="1:38" s="4" customFormat="1" ht="15">
      <c r="A49" s="60"/>
      <c r="B49" s="52" t="s">
        <v>216</v>
      </c>
      <c r="C49" s="388" t="s">
        <v>217</v>
      </c>
      <c r="D49" s="388"/>
      <c r="E49" s="388"/>
      <c r="F49" s="53" t="s">
        <v>72</v>
      </c>
      <c r="G49" s="61">
        <v>110</v>
      </c>
      <c r="H49" s="54"/>
      <c r="I49" s="61">
        <v>110</v>
      </c>
      <c r="J49" s="63"/>
      <c r="K49" s="54"/>
      <c r="L49" s="55">
        <v>1243.01</v>
      </c>
      <c r="M49" s="54"/>
      <c r="N49" s="77">
        <v>41180.949999999997</v>
      </c>
      <c r="AF49" s="39"/>
      <c r="AG49" s="48"/>
      <c r="AI49" s="3" t="s">
        <v>217</v>
      </c>
    </row>
    <row r="50" spans="1:38" s="4" customFormat="1" ht="15">
      <c r="A50" s="60"/>
      <c r="B50" s="52" t="s">
        <v>218</v>
      </c>
      <c r="C50" s="388" t="s">
        <v>219</v>
      </c>
      <c r="D50" s="388"/>
      <c r="E50" s="388"/>
      <c r="F50" s="53" t="s">
        <v>72</v>
      </c>
      <c r="G50" s="61">
        <v>69</v>
      </c>
      <c r="H50" s="54"/>
      <c r="I50" s="61">
        <v>69</v>
      </c>
      <c r="J50" s="63"/>
      <c r="K50" s="54"/>
      <c r="L50" s="56">
        <v>779.71</v>
      </c>
      <c r="M50" s="54"/>
      <c r="N50" s="77">
        <v>25831.69</v>
      </c>
      <c r="AF50" s="39"/>
      <c r="AG50" s="48"/>
      <c r="AI50" s="3" t="s">
        <v>219</v>
      </c>
    </row>
    <row r="51" spans="1:38" s="4" customFormat="1" ht="15">
      <c r="A51" s="69"/>
      <c r="B51" s="70"/>
      <c r="C51" s="390" t="s">
        <v>75</v>
      </c>
      <c r="D51" s="390"/>
      <c r="E51" s="390"/>
      <c r="F51" s="42"/>
      <c r="G51" s="43"/>
      <c r="H51" s="43"/>
      <c r="I51" s="43"/>
      <c r="J51" s="46"/>
      <c r="K51" s="43"/>
      <c r="L51" s="78">
        <v>3958.64</v>
      </c>
      <c r="M51" s="65"/>
      <c r="N51" s="47"/>
      <c r="AF51" s="39"/>
      <c r="AG51" s="48"/>
      <c r="AK51" s="48" t="s">
        <v>75</v>
      </c>
    </row>
    <row r="52" spans="1:38" s="4" customFormat="1" ht="23.25">
      <c r="A52" s="40" t="s">
        <v>62</v>
      </c>
      <c r="B52" s="41" t="s">
        <v>165</v>
      </c>
      <c r="C52" s="390" t="s">
        <v>166</v>
      </c>
      <c r="D52" s="390"/>
      <c r="E52" s="390"/>
      <c r="F52" s="42" t="s">
        <v>128</v>
      </c>
      <c r="G52" s="43">
        <v>6.2880000000000003</v>
      </c>
      <c r="H52" s="44">
        <v>1</v>
      </c>
      <c r="I52" s="72">
        <v>6.2880000000000003</v>
      </c>
      <c r="J52" s="71">
        <v>519.79999999999995</v>
      </c>
      <c r="K52" s="43"/>
      <c r="L52" s="78">
        <v>3268.5</v>
      </c>
      <c r="M52" s="43"/>
      <c r="N52" s="47"/>
      <c r="AF52" s="39"/>
      <c r="AG52" s="48" t="s">
        <v>166</v>
      </c>
      <c r="AK52" s="48"/>
    </row>
    <row r="53" spans="1:38" s="4" customFormat="1" ht="15">
      <c r="A53" s="69"/>
      <c r="B53" s="70"/>
      <c r="C53" s="388" t="s">
        <v>224</v>
      </c>
      <c r="D53" s="388"/>
      <c r="E53" s="388"/>
      <c r="F53" s="388"/>
      <c r="G53" s="388"/>
      <c r="H53" s="388"/>
      <c r="I53" s="388"/>
      <c r="J53" s="388"/>
      <c r="K53" s="388"/>
      <c r="L53" s="388"/>
      <c r="M53" s="388"/>
      <c r="N53" s="391"/>
      <c r="AF53" s="39"/>
      <c r="AG53" s="48"/>
      <c r="AK53" s="48"/>
      <c r="AL53" s="3" t="s">
        <v>224</v>
      </c>
    </row>
    <row r="54" spans="1:38" s="4" customFormat="1" ht="15">
      <c r="A54" s="69"/>
      <c r="B54" s="70"/>
      <c r="C54" s="390" t="s">
        <v>75</v>
      </c>
      <c r="D54" s="390"/>
      <c r="E54" s="390"/>
      <c r="F54" s="42"/>
      <c r="G54" s="43"/>
      <c r="H54" s="43"/>
      <c r="I54" s="43"/>
      <c r="J54" s="46"/>
      <c r="K54" s="43"/>
      <c r="L54" s="78">
        <v>3268.5</v>
      </c>
      <c r="M54" s="65"/>
      <c r="N54" s="47"/>
      <c r="AF54" s="39"/>
      <c r="AG54" s="48"/>
      <c r="AK54" s="48" t="s">
        <v>75</v>
      </c>
    </row>
    <row r="55" spans="1:38" s="4" customFormat="1" ht="23.25">
      <c r="A55" s="40" t="s">
        <v>64</v>
      </c>
      <c r="B55" s="41" t="s">
        <v>633</v>
      </c>
      <c r="C55" s="390" t="s">
        <v>634</v>
      </c>
      <c r="D55" s="390"/>
      <c r="E55" s="390"/>
      <c r="F55" s="42" t="s">
        <v>635</v>
      </c>
      <c r="G55" s="43">
        <v>9.9559999999999995</v>
      </c>
      <c r="H55" s="44">
        <v>1</v>
      </c>
      <c r="I55" s="72">
        <v>9.9559999999999995</v>
      </c>
      <c r="J55" s="78">
        <v>1863.37</v>
      </c>
      <c r="K55" s="43"/>
      <c r="L55" s="78">
        <v>18551.71</v>
      </c>
      <c r="M55" s="43"/>
      <c r="N55" s="47"/>
      <c r="AF55" s="39"/>
      <c r="AG55" s="48" t="s">
        <v>634</v>
      </c>
      <c r="AK55" s="48"/>
    </row>
    <row r="56" spans="1:38" s="4" customFormat="1" ht="15">
      <c r="A56" s="69"/>
      <c r="B56" s="70"/>
      <c r="C56" s="388" t="s">
        <v>224</v>
      </c>
      <c r="D56" s="388"/>
      <c r="E56" s="388"/>
      <c r="F56" s="388"/>
      <c r="G56" s="388"/>
      <c r="H56" s="388"/>
      <c r="I56" s="388"/>
      <c r="J56" s="388"/>
      <c r="K56" s="388"/>
      <c r="L56" s="388"/>
      <c r="M56" s="388"/>
      <c r="N56" s="391"/>
      <c r="AF56" s="39"/>
      <c r="AG56" s="48"/>
      <c r="AK56" s="48"/>
      <c r="AL56" s="3" t="s">
        <v>224</v>
      </c>
    </row>
    <row r="57" spans="1:38" s="4" customFormat="1" ht="15">
      <c r="A57" s="69"/>
      <c r="B57" s="70"/>
      <c r="C57" s="390" t="s">
        <v>75</v>
      </c>
      <c r="D57" s="390"/>
      <c r="E57" s="390"/>
      <c r="F57" s="42"/>
      <c r="G57" s="43"/>
      <c r="H57" s="43"/>
      <c r="I57" s="43"/>
      <c r="J57" s="46"/>
      <c r="K57" s="43"/>
      <c r="L57" s="78">
        <v>18551.71</v>
      </c>
      <c r="M57" s="65"/>
      <c r="N57" s="47"/>
      <c r="AF57" s="39"/>
      <c r="AG57" s="48"/>
      <c r="AK57" s="48" t="s">
        <v>75</v>
      </c>
    </row>
    <row r="58" spans="1:38" s="4" customFormat="1" ht="23.25">
      <c r="A58" s="40" t="s">
        <v>91</v>
      </c>
      <c r="B58" s="41" t="s">
        <v>631</v>
      </c>
      <c r="C58" s="390" t="s">
        <v>636</v>
      </c>
      <c r="D58" s="390"/>
      <c r="E58" s="390"/>
      <c r="F58" s="42" t="s">
        <v>128</v>
      </c>
      <c r="G58" s="43">
        <v>132.69999999999999</v>
      </c>
      <c r="H58" s="44">
        <v>1</v>
      </c>
      <c r="I58" s="79">
        <v>132.69999999999999</v>
      </c>
      <c r="J58" s="46"/>
      <c r="K58" s="43"/>
      <c r="L58" s="46"/>
      <c r="M58" s="43"/>
      <c r="N58" s="47"/>
      <c r="AF58" s="39"/>
      <c r="AG58" s="48" t="s">
        <v>636</v>
      </c>
      <c r="AK58" s="48"/>
    </row>
    <row r="59" spans="1:38" s="4" customFormat="1" ht="15">
      <c r="A59" s="51"/>
      <c r="B59" s="52" t="s">
        <v>57</v>
      </c>
      <c r="C59" s="388" t="s">
        <v>82</v>
      </c>
      <c r="D59" s="388"/>
      <c r="E59" s="388"/>
      <c r="F59" s="53"/>
      <c r="G59" s="54"/>
      <c r="H59" s="54"/>
      <c r="I59" s="54"/>
      <c r="J59" s="56">
        <v>37.729999999999997</v>
      </c>
      <c r="K59" s="54"/>
      <c r="L59" s="55">
        <v>5006.7700000000004</v>
      </c>
      <c r="M59" s="58">
        <v>33.130000000000003</v>
      </c>
      <c r="N59" s="77">
        <v>165874.29</v>
      </c>
      <c r="AF59" s="39"/>
      <c r="AG59" s="48"/>
      <c r="AH59" s="3" t="s">
        <v>82</v>
      </c>
      <c r="AK59" s="48"/>
    </row>
    <row r="60" spans="1:38" s="4" customFormat="1" ht="15">
      <c r="A60" s="51"/>
      <c r="B60" s="52" t="s">
        <v>62</v>
      </c>
      <c r="C60" s="388" t="s">
        <v>63</v>
      </c>
      <c r="D60" s="388"/>
      <c r="E60" s="388"/>
      <c r="F60" s="53"/>
      <c r="G60" s="54"/>
      <c r="H60" s="54"/>
      <c r="I60" s="54"/>
      <c r="J60" s="56">
        <v>34.56</v>
      </c>
      <c r="K60" s="54"/>
      <c r="L60" s="55">
        <v>4586.1099999999997</v>
      </c>
      <c r="M60" s="54"/>
      <c r="N60" s="57"/>
      <c r="AF60" s="39"/>
      <c r="AG60" s="48"/>
      <c r="AH60" s="3" t="s">
        <v>63</v>
      </c>
      <c r="AK60" s="48"/>
    </row>
    <row r="61" spans="1:38" s="4" customFormat="1" ht="15">
      <c r="A61" s="51"/>
      <c r="B61" s="52" t="s">
        <v>64</v>
      </c>
      <c r="C61" s="388" t="s">
        <v>65</v>
      </c>
      <c r="D61" s="388"/>
      <c r="E61" s="388"/>
      <c r="F61" s="53"/>
      <c r="G61" s="54"/>
      <c r="H61" s="54"/>
      <c r="I61" s="54"/>
      <c r="J61" s="56">
        <v>5.4</v>
      </c>
      <c r="K61" s="54"/>
      <c r="L61" s="56">
        <v>716.58</v>
      </c>
      <c r="M61" s="58">
        <v>33.130000000000003</v>
      </c>
      <c r="N61" s="77">
        <v>23740.3</v>
      </c>
      <c r="AF61" s="39"/>
      <c r="AG61" s="48"/>
      <c r="AH61" s="3" t="s">
        <v>65</v>
      </c>
      <c r="AK61" s="48"/>
    </row>
    <row r="62" spans="1:38" s="4" customFormat="1" ht="15">
      <c r="A62" s="51"/>
      <c r="B62" s="52" t="s">
        <v>91</v>
      </c>
      <c r="C62" s="388" t="s">
        <v>120</v>
      </c>
      <c r="D62" s="388"/>
      <c r="E62" s="388"/>
      <c r="F62" s="53"/>
      <c r="G62" s="54"/>
      <c r="H62" s="54"/>
      <c r="I62" s="54"/>
      <c r="J62" s="56">
        <v>1.6</v>
      </c>
      <c r="K62" s="54"/>
      <c r="L62" s="56">
        <v>212.32</v>
      </c>
      <c r="M62" s="54"/>
      <c r="N62" s="57"/>
      <c r="AF62" s="39"/>
      <c r="AG62" s="48"/>
      <c r="AH62" s="3" t="s">
        <v>120</v>
      </c>
      <c r="AK62" s="48"/>
    </row>
    <row r="63" spans="1:38" s="4" customFormat="1" ht="15">
      <c r="A63" s="60"/>
      <c r="B63" s="52"/>
      <c r="C63" s="388" t="s">
        <v>83</v>
      </c>
      <c r="D63" s="388"/>
      <c r="E63" s="388"/>
      <c r="F63" s="53" t="s">
        <v>67</v>
      </c>
      <c r="G63" s="58">
        <v>4.54</v>
      </c>
      <c r="H63" s="54"/>
      <c r="I63" s="75">
        <v>602.45799999999997</v>
      </c>
      <c r="J63" s="63"/>
      <c r="K63" s="54"/>
      <c r="L63" s="63"/>
      <c r="M63" s="54"/>
      <c r="N63" s="57"/>
      <c r="AF63" s="39"/>
      <c r="AG63" s="48"/>
      <c r="AI63" s="3" t="s">
        <v>83</v>
      </c>
      <c r="AK63" s="48"/>
    </row>
    <row r="64" spans="1:38" s="4" customFormat="1" ht="15">
      <c r="A64" s="60"/>
      <c r="B64" s="52"/>
      <c r="C64" s="388" t="s">
        <v>66</v>
      </c>
      <c r="D64" s="388"/>
      <c r="E64" s="388"/>
      <c r="F64" s="53" t="s">
        <v>67</v>
      </c>
      <c r="G64" s="74">
        <v>0.4</v>
      </c>
      <c r="H64" s="54"/>
      <c r="I64" s="58">
        <v>53.08</v>
      </c>
      <c r="J64" s="63"/>
      <c r="K64" s="54"/>
      <c r="L64" s="63"/>
      <c r="M64" s="54"/>
      <c r="N64" s="57"/>
      <c r="AF64" s="39"/>
      <c r="AG64" s="48"/>
      <c r="AI64" s="3" t="s">
        <v>66</v>
      </c>
      <c r="AK64" s="48"/>
    </row>
    <row r="65" spans="1:40" s="4" customFormat="1" ht="15">
      <c r="A65" s="51"/>
      <c r="B65" s="52"/>
      <c r="C65" s="392" t="s">
        <v>68</v>
      </c>
      <c r="D65" s="392"/>
      <c r="E65" s="392"/>
      <c r="F65" s="64"/>
      <c r="G65" s="65"/>
      <c r="H65" s="65"/>
      <c r="I65" s="65"/>
      <c r="J65" s="67">
        <v>73.89</v>
      </c>
      <c r="K65" s="65"/>
      <c r="L65" s="66">
        <v>9805.2000000000007</v>
      </c>
      <c r="M65" s="65"/>
      <c r="N65" s="68"/>
      <c r="AF65" s="39"/>
      <c r="AG65" s="48"/>
      <c r="AJ65" s="3" t="s">
        <v>68</v>
      </c>
      <c r="AK65" s="48"/>
    </row>
    <row r="66" spans="1:40" s="4" customFormat="1" ht="15">
      <c r="A66" s="60"/>
      <c r="B66" s="52"/>
      <c r="C66" s="388" t="s">
        <v>69</v>
      </c>
      <c r="D66" s="388"/>
      <c r="E66" s="388"/>
      <c r="F66" s="53"/>
      <c r="G66" s="54"/>
      <c r="H66" s="54"/>
      <c r="I66" s="54"/>
      <c r="J66" s="63"/>
      <c r="K66" s="54"/>
      <c r="L66" s="55">
        <v>5723.35</v>
      </c>
      <c r="M66" s="54"/>
      <c r="N66" s="77">
        <v>189614.59</v>
      </c>
      <c r="AF66" s="39"/>
      <c r="AG66" s="48"/>
      <c r="AI66" s="3" t="s">
        <v>69</v>
      </c>
      <c r="AK66" s="48"/>
    </row>
    <row r="67" spans="1:40" s="4" customFormat="1" ht="15">
      <c r="A67" s="60"/>
      <c r="B67" s="52" t="s">
        <v>216</v>
      </c>
      <c r="C67" s="388" t="s">
        <v>217</v>
      </c>
      <c r="D67" s="388"/>
      <c r="E67" s="388"/>
      <c r="F67" s="53" t="s">
        <v>72</v>
      </c>
      <c r="G67" s="61">
        <v>110</v>
      </c>
      <c r="H67" s="54"/>
      <c r="I67" s="61">
        <v>110</v>
      </c>
      <c r="J67" s="63"/>
      <c r="K67" s="54"/>
      <c r="L67" s="55">
        <v>6295.69</v>
      </c>
      <c r="M67" s="54"/>
      <c r="N67" s="77">
        <v>208576.05</v>
      </c>
      <c r="AF67" s="39"/>
      <c r="AG67" s="48"/>
      <c r="AI67" s="3" t="s">
        <v>217</v>
      </c>
      <c r="AK67" s="48"/>
    </row>
    <row r="68" spans="1:40" s="4" customFormat="1" ht="15">
      <c r="A68" s="60"/>
      <c r="B68" s="52" t="s">
        <v>218</v>
      </c>
      <c r="C68" s="388" t="s">
        <v>219</v>
      </c>
      <c r="D68" s="388"/>
      <c r="E68" s="388"/>
      <c r="F68" s="53" t="s">
        <v>72</v>
      </c>
      <c r="G68" s="61">
        <v>69</v>
      </c>
      <c r="H68" s="54"/>
      <c r="I68" s="61">
        <v>69</v>
      </c>
      <c r="J68" s="63"/>
      <c r="K68" s="54"/>
      <c r="L68" s="55">
        <v>3949.11</v>
      </c>
      <c r="M68" s="54"/>
      <c r="N68" s="77">
        <v>130834.07</v>
      </c>
      <c r="AF68" s="39"/>
      <c r="AG68" s="48"/>
      <c r="AI68" s="3" t="s">
        <v>219</v>
      </c>
      <c r="AK68" s="48"/>
    </row>
    <row r="69" spans="1:40" s="4" customFormat="1" ht="15">
      <c r="A69" s="69"/>
      <c r="B69" s="70"/>
      <c r="C69" s="390" t="s">
        <v>75</v>
      </c>
      <c r="D69" s="390"/>
      <c r="E69" s="390"/>
      <c r="F69" s="42"/>
      <c r="G69" s="43"/>
      <c r="H69" s="43"/>
      <c r="I69" s="43"/>
      <c r="J69" s="46"/>
      <c r="K69" s="43"/>
      <c r="L69" s="78">
        <v>20050</v>
      </c>
      <c r="M69" s="65"/>
      <c r="N69" s="47"/>
      <c r="AF69" s="39"/>
      <c r="AG69" s="48"/>
      <c r="AK69" s="48" t="s">
        <v>75</v>
      </c>
    </row>
    <row r="70" spans="1:40" s="4" customFormat="1" ht="23.25">
      <c r="A70" s="40" t="s">
        <v>95</v>
      </c>
      <c r="B70" s="41" t="s">
        <v>165</v>
      </c>
      <c r="C70" s="390" t="s">
        <v>166</v>
      </c>
      <c r="D70" s="390"/>
      <c r="E70" s="390"/>
      <c r="F70" s="42" t="s">
        <v>128</v>
      </c>
      <c r="G70" s="43">
        <v>31.847999999999999</v>
      </c>
      <c r="H70" s="44">
        <v>1</v>
      </c>
      <c r="I70" s="72">
        <v>31.847999999999999</v>
      </c>
      <c r="J70" s="71">
        <v>519.79999999999995</v>
      </c>
      <c r="K70" s="43"/>
      <c r="L70" s="78">
        <v>16554.59</v>
      </c>
      <c r="M70" s="43"/>
      <c r="N70" s="47"/>
      <c r="AF70" s="39"/>
      <c r="AG70" s="48" t="s">
        <v>166</v>
      </c>
      <c r="AK70" s="48"/>
    </row>
    <row r="71" spans="1:40" s="4" customFormat="1" ht="15">
      <c r="A71" s="69"/>
      <c r="B71" s="70"/>
      <c r="C71" s="388" t="s">
        <v>224</v>
      </c>
      <c r="D71" s="388"/>
      <c r="E71" s="388"/>
      <c r="F71" s="388"/>
      <c r="G71" s="388"/>
      <c r="H71" s="388"/>
      <c r="I71" s="388"/>
      <c r="J71" s="388"/>
      <c r="K71" s="388"/>
      <c r="L71" s="388"/>
      <c r="M71" s="388"/>
      <c r="N71" s="391"/>
      <c r="AF71" s="39"/>
      <c r="AG71" s="48"/>
      <c r="AK71" s="48"/>
      <c r="AL71" s="3" t="s">
        <v>224</v>
      </c>
    </row>
    <row r="72" spans="1:40" s="4" customFormat="1" ht="15">
      <c r="A72" s="69"/>
      <c r="B72" s="70"/>
      <c r="C72" s="390" t="s">
        <v>75</v>
      </c>
      <c r="D72" s="390"/>
      <c r="E72" s="390"/>
      <c r="F72" s="42"/>
      <c r="G72" s="43"/>
      <c r="H72" s="43"/>
      <c r="I72" s="43"/>
      <c r="J72" s="46"/>
      <c r="K72" s="43"/>
      <c r="L72" s="78">
        <v>16554.59</v>
      </c>
      <c r="M72" s="65"/>
      <c r="N72" s="47"/>
      <c r="AF72" s="39"/>
      <c r="AG72" s="48"/>
      <c r="AK72" s="48" t="s">
        <v>75</v>
      </c>
    </row>
    <row r="73" spans="1:40" s="4" customFormat="1" ht="23.25">
      <c r="A73" s="40" t="s">
        <v>116</v>
      </c>
      <c r="B73" s="41" t="s">
        <v>633</v>
      </c>
      <c r="C73" s="390" t="s">
        <v>634</v>
      </c>
      <c r="D73" s="390"/>
      <c r="E73" s="390"/>
      <c r="F73" s="42" t="s">
        <v>635</v>
      </c>
      <c r="G73" s="43">
        <v>50.426000000000002</v>
      </c>
      <c r="H73" s="44">
        <v>1</v>
      </c>
      <c r="I73" s="72">
        <v>50.426000000000002</v>
      </c>
      <c r="J73" s="78">
        <v>1863.37</v>
      </c>
      <c r="K73" s="43"/>
      <c r="L73" s="78">
        <v>93962.3</v>
      </c>
      <c r="M73" s="43"/>
      <c r="N73" s="47"/>
      <c r="AF73" s="39"/>
      <c r="AG73" s="48" t="s">
        <v>634</v>
      </c>
      <c r="AK73" s="48"/>
    </row>
    <row r="74" spans="1:40" s="4" customFormat="1" ht="15">
      <c r="A74" s="69"/>
      <c r="B74" s="70"/>
      <c r="C74" s="388" t="s">
        <v>224</v>
      </c>
      <c r="D74" s="388"/>
      <c r="E74" s="388"/>
      <c r="F74" s="388"/>
      <c r="G74" s="388"/>
      <c r="H74" s="388"/>
      <c r="I74" s="388"/>
      <c r="J74" s="388"/>
      <c r="K74" s="388"/>
      <c r="L74" s="388"/>
      <c r="M74" s="388"/>
      <c r="N74" s="391"/>
      <c r="AF74" s="39"/>
      <c r="AG74" s="48"/>
      <c r="AK74" s="48"/>
      <c r="AL74" s="3" t="s">
        <v>224</v>
      </c>
    </row>
    <row r="75" spans="1:40" s="4" customFormat="1" ht="15">
      <c r="A75" s="69"/>
      <c r="B75" s="70"/>
      <c r="C75" s="390" t="s">
        <v>75</v>
      </c>
      <c r="D75" s="390"/>
      <c r="E75" s="390"/>
      <c r="F75" s="42"/>
      <c r="G75" s="43"/>
      <c r="H75" s="43"/>
      <c r="I75" s="43"/>
      <c r="J75" s="46"/>
      <c r="K75" s="43"/>
      <c r="L75" s="78">
        <v>93962.3</v>
      </c>
      <c r="M75" s="65"/>
      <c r="N75" s="47"/>
      <c r="AF75" s="39"/>
      <c r="AG75" s="48"/>
      <c r="AK75" s="48" t="s">
        <v>75</v>
      </c>
    </row>
    <row r="76" spans="1:40" s="4" customFormat="1" ht="15">
      <c r="A76" s="80"/>
      <c r="B76" s="81"/>
      <c r="C76" s="81"/>
      <c r="D76" s="81"/>
      <c r="E76" s="81"/>
      <c r="F76" s="82"/>
      <c r="G76" s="82"/>
      <c r="H76" s="82"/>
      <c r="I76" s="82"/>
      <c r="J76" s="83"/>
      <c r="K76" s="82"/>
      <c r="L76" s="83"/>
      <c r="M76" s="54"/>
      <c r="N76" s="83"/>
      <c r="AF76" s="39"/>
      <c r="AG76" s="48"/>
      <c r="AK76" s="48"/>
    </row>
    <row r="77" spans="1:40" s="4" customFormat="1" ht="15">
      <c r="A77" s="84"/>
      <c r="B77" s="85"/>
      <c r="C77" s="390" t="s">
        <v>637</v>
      </c>
      <c r="D77" s="390"/>
      <c r="E77" s="390"/>
      <c r="F77" s="390"/>
      <c r="G77" s="390"/>
      <c r="H77" s="390"/>
      <c r="I77" s="390"/>
      <c r="J77" s="390"/>
      <c r="K77" s="390"/>
      <c r="L77" s="86"/>
      <c r="M77" s="87"/>
      <c r="N77" s="88"/>
      <c r="AF77" s="39"/>
      <c r="AG77" s="48"/>
      <c r="AK77" s="48"/>
      <c r="AM77" s="48" t="s">
        <v>637</v>
      </c>
    </row>
    <row r="78" spans="1:40" s="4" customFormat="1" ht="15">
      <c r="A78" s="89"/>
      <c r="B78" s="52"/>
      <c r="C78" s="388" t="s">
        <v>100</v>
      </c>
      <c r="D78" s="388"/>
      <c r="E78" s="388"/>
      <c r="F78" s="388"/>
      <c r="G78" s="388"/>
      <c r="H78" s="388"/>
      <c r="I78" s="388"/>
      <c r="J78" s="388"/>
      <c r="K78" s="388"/>
      <c r="L78" s="90">
        <v>144078.22</v>
      </c>
      <c r="M78" s="91"/>
      <c r="N78" s="92">
        <v>1389062.56</v>
      </c>
      <c r="AF78" s="39"/>
      <c r="AG78" s="48"/>
      <c r="AK78" s="48"/>
      <c r="AM78" s="48"/>
      <c r="AN78" s="3" t="s">
        <v>100</v>
      </c>
    </row>
    <row r="79" spans="1:40" s="4" customFormat="1" ht="15">
      <c r="A79" s="89"/>
      <c r="B79" s="52"/>
      <c r="C79" s="388" t="s">
        <v>101</v>
      </c>
      <c r="D79" s="388"/>
      <c r="E79" s="388"/>
      <c r="F79" s="388"/>
      <c r="G79" s="388"/>
      <c r="H79" s="388"/>
      <c r="I79" s="388"/>
      <c r="J79" s="388"/>
      <c r="K79" s="388"/>
      <c r="L79" s="93"/>
      <c r="M79" s="91"/>
      <c r="N79" s="94"/>
      <c r="AF79" s="39"/>
      <c r="AG79" s="48"/>
      <c r="AK79" s="48"/>
      <c r="AM79" s="48"/>
      <c r="AN79" s="3" t="s">
        <v>101</v>
      </c>
    </row>
    <row r="80" spans="1:40" s="4" customFormat="1" ht="15">
      <c r="A80" s="89"/>
      <c r="B80" s="52"/>
      <c r="C80" s="388" t="s">
        <v>102</v>
      </c>
      <c r="D80" s="388"/>
      <c r="E80" s="388"/>
      <c r="F80" s="388"/>
      <c r="G80" s="388"/>
      <c r="H80" s="388"/>
      <c r="I80" s="388"/>
      <c r="J80" s="388"/>
      <c r="K80" s="388"/>
      <c r="L80" s="90">
        <v>5995.3</v>
      </c>
      <c r="M80" s="91"/>
      <c r="N80" s="92">
        <v>198624.29</v>
      </c>
      <c r="AF80" s="39"/>
      <c r="AG80" s="48"/>
      <c r="AK80" s="48"/>
      <c r="AM80" s="48"/>
      <c r="AN80" s="3" t="s">
        <v>102</v>
      </c>
    </row>
    <row r="81" spans="1:41" s="4" customFormat="1" ht="15">
      <c r="A81" s="89"/>
      <c r="B81" s="52"/>
      <c r="C81" s="388" t="s">
        <v>103</v>
      </c>
      <c r="D81" s="388"/>
      <c r="E81" s="388"/>
      <c r="F81" s="388"/>
      <c r="G81" s="388"/>
      <c r="H81" s="388"/>
      <c r="I81" s="388"/>
      <c r="J81" s="388"/>
      <c r="K81" s="388"/>
      <c r="L81" s="90">
        <v>5491.58</v>
      </c>
      <c r="M81" s="91"/>
      <c r="N81" s="92">
        <v>66063.710000000006</v>
      </c>
      <c r="AF81" s="39"/>
      <c r="AG81" s="48"/>
      <c r="AK81" s="48"/>
      <c r="AM81" s="48"/>
      <c r="AN81" s="3" t="s">
        <v>103</v>
      </c>
    </row>
    <row r="82" spans="1:41" s="4" customFormat="1" ht="15">
      <c r="A82" s="89"/>
      <c r="B82" s="52"/>
      <c r="C82" s="388" t="s">
        <v>104</v>
      </c>
      <c r="D82" s="388"/>
      <c r="E82" s="388"/>
      <c r="F82" s="388"/>
      <c r="G82" s="388"/>
      <c r="H82" s="388"/>
      <c r="I82" s="388"/>
      <c r="J82" s="388"/>
      <c r="K82" s="388"/>
      <c r="L82" s="95">
        <v>858.06</v>
      </c>
      <c r="M82" s="91"/>
      <c r="N82" s="92">
        <v>28427.53</v>
      </c>
      <c r="AF82" s="39"/>
      <c r="AG82" s="48"/>
      <c r="AK82" s="48"/>
      <c r="AM82" s="48"/>
      <c r="AN82" s="3" t="s">
        <v>104</v>
      </c>
    </row>
    <row r="83" spans="1:41" s="4" customFormat="1" ht="15">
      <c r="A83" s="89"/>
      <c r="B83" s="52"/>
      <c r="C83" s="388" t="s">
        <v>257</v>
      </c>
      <c r="D83" s="388"/>
      <c r="E83" s="388"/>
      <c r="F83" s="388"/>
      <c r="G83" s="388"/>
      <c r="H83" s="388"/>
      <c r="I83" s="388"/>
      <c r="J83" s="388"/>
      <c r="K83" s="388"/>
      <c r="L83" s="90">
        <v>132591.34</v>
      </c>
      <c r="M83" s="91"/>
      <c r="N83" s="92">
        <v>1124374.56</v>
      </c>
      <c r="AF83" s="39"/>
      <c r="AG83" s="48"/>
      <c r="AK83" s="48"/>
      <c r="AM83" s="48"/>
      <c r="AN83" s="3" t="s">
        <v>257</v>
      </c>
    </row>
    <row r="84" spans="1:41" s="4" customFormat="1" ht="15">
      <c r="A84" s="89"/>
      <c r="B84" s="52"/>
      <c r="C84" s="388" t="s">
        <v>105</v>
      </c>
      <c r="D84" s="388"/>
      <c r="E84" s="388"/>
      <c r="F84" s="388"/>
      <c r="G84" s="388"/>
      <c r="H84" s="388"/>
      <c r="I84" s="388"/>
      <c r="J84" s="388"/>
      <c r="K84" s="388"/>
      <c r="L84" s="90">
        <v>156345.74</v>
      </c>
      <c r="M84" s="91"/>
      <c r="N84" s="92">
        <v>1795485.32</v>
      </c>
      <c r="AF84" s="39"/>
      <c r="AG84" s="48"/>
      <c r="AK84" s="48"/>
      <c r="AM84" s="48"/>
      <c r="AN84" s="3" t="s">
        <v>105</v>
      </c>
    </row>
    <row r="85" spans="1:41" s="4" customFormat="1" ht="15">
      <c r="A85" s="89"/>
      <c r="B85" s="52"/>
      <c r="C85" s="388" t="s">
        <v>101</v>
      </c>
      <c r="D85" s="388"/>
      <c r="E85" s="388"/>
      <c r="F85" s="388"/>
      <c r="G85" s="388"/>
      <c r="H85" s="388"/>
      <c r="I85" s="388"/>
      <c r="J85" s="388"/>
      <c r="K85" s="388"/>
      <c r="L85" s="93"/>
      <c r="M85" s="91"/>
      <c r="N85" s="94"/>
      <c r="AF85" s="39"/>
      <c r="AG85" s="48"/>
      <c r="AK85" s="48"/>
      <c r="AM85" s="48"/>
      <c r="AN85" s="3" t="s">
        <v>101</v>
      </c>
    </row>
    <row r="86" spans="1:41" s="4" customFormat="1" ht="15">
      <c r="A86" s="89"/>
      <c r="B86" s="52"/>
      <c r="C86" s="388" t="s">
        <v>106</v>
      </c>
      <c r="D86" s="388"/>
      <c r="E86" s="388"/>
      <c r="F86" s="388"/>
      <c r="G86" s="388"/>
      <c r="H86" s="388"/>
      <c r="I86" s="388"/>
      <c r="J86" s="388"/>
      <c r="K86" s="388"/>
      <c r="L86" s="90">
        <v>5995.3</v>
      </c>
      <c r="M86" s="91"/>
      <c r="N86" s="92">
        <v>198624.29</v>
      </c>
      <c r="AF86" s="39"/>
      <c r="AG86" s="48"/>
      <c r="AK86" s="48"/>
      <c r="AM86" s="48"/>
      <c r="AN86" s="3" t="s">
        <v>106</v>
      </c>
    </row>
    <row r="87" spans="1:41" s="4" customFormat="1" ht="15">
      <c r="A87" s="89"/>
      <c r="B87" s="52"/>
      <c r="C87" s="388" t="s">
        <v>107</v>
      </c>
      <c r="D87" s="388"/>
      <c r="E87" s="388"/>
      <c r="F87" s="388"/>
      <c r="G87" s="388"/>
      <c r="H87" s="388"/>
      <c r="I87" s="388"/>
      <c r="J87" s="388"/>
      <c r="K87" s="388"/>
      <c r="L87" s="90">
        <v>5491.58</v>
      </c>
      <c r="M87" s="91"/>
      <c r="N87" s="94"/>
      <c r="AF87" s="39"/>
      <c r="AG87" s="48"/>
      <c r="AK87" s="48"/>
      <c r="AM87" s="48"/>
      <c r="AN87" s="3" t="s">
        <v>107</v>
      </c>
    </row>
    <row r="88" spans="1:41" s="4" customFormat="1" ht="15">
      <c r="A88" s="89"/>
      <c r="B88" s="52"/>
      <c r="C88" s="388" t="s">
        <v>108</v>
      </c>
      <c r="D88" s="388"/>
      <c r="E88" s="388"/>
      <c r="F88" s="388"/>
      <c r="G88" s="388"/>
      <c r="H88" s="388"/>
      <c r="I88" s="388"/>
      <c r="J88" s="388"/>
      <c r="K88" s="388"/>
      <c r="L88" s="95">
        <v>858.06</v>
      </c>
      <c r="M88" s="91"/>
      <c r="N88" s="92">
        <v>28427.53</v>
      </c>
      <c r="AF88" s="39"/>
      <c r="AG88" s="48"/>
      <c r="AK88" s="48"/>
      <c r="AM88" s="48"/>
      <c r="AN88" s="3" t="s">
        <v>108</v>
      </c>
    </row>
    <row r="89" spans="1:41" s="4" customFormat="1" ht="15">
      <c r="A89" s="89"/>
      <c r="B89" s="52"/>
      <c r="C89" s="388" t="s">
        <v>258</v>
      </c>
      <c r="D89" s="388"/>
      <c r="E89" s="388"/>
      <c r="F89" s="388"/>
      <c r="G89" s="388"/>
      <c r="H89" s="388"/>
      <c r="I89" s="388"/>
      <c r="J89" s="388"/>
      <c r="K89" s="388"/>
      <c r="L89" s="90">
        <v>132591.34</v>
      </c>
      <c r="M89" s="91"/>
      <c r="N89" s="94"/>
      <c r="AF89" s="39"/>
      <c r="AG89" s="48"/>
      <c r="AK89" s="48"/>
      <c r="AM89" s="48"/>
      <c r="AN89" s="3" t="s">
        <v>258</v>
      </c>
    </row>
    <row r="90" spans="1:41" s="4" customFormat="1" ht="15">
      <c r="A90" s="89"/>
      <c r="B90" s="52"/>
      <c r="C90" s="388" t="s">
        <v>109</v>
      </c>
      <c r="D90" s="388"/>
      <c r="E90" s="388"/>
      <c r="F90" s="388"/>
      <c r="G90" s="388"/>
      <c r="H90" s="388"/>
      <c r="I90" s="388"/>
      <c r="J90" s="388"/>
      <c r="K90" s="388"/>
      <c r="L90" s="90">
        <v>7538.7</v>
      </c>
      <c r="M90" s="91"/>
      <c r="N90" s="92">
        <v>249757</v>
      </c>
      <c r="AF90" s="39"/>
      <c r="AG90" s="48"/>
      <c r="AK90" s="48"/>
      <c r="AM90" s="48"/>
      <c r="AN90" s="3" t="s">
        <v>109</v>
      </c>
    </row>
    <row r="91" spans="1:41" s="4" customFormat="1" ht="15">
      <c r="A91" s="89"/>
      <c r="B91" s="52"/>
      <c r="C91" s="388" t="s">
        <v>110</v>
      </c>
      <c r="D91" s="388"/>
      <c r="E91" s="388"/>
      <c r="F91" s="388"/>
      <c r="G91" s="388"/>
      <c r="H91" s="388"/>
      <c r="I91" s="388"/>
      <c r="J91" s="388"/>
      <c r="K91" s="388"/>
      <c r="L91" s="90">
        <v>4728.82</v>
      </c>
      <c r="M91" s="91"/>
      <c r="N91" s="92">
        <v>156665.76</v>
      </c>
      <c r="AF91" s="39"/>
      <c r="AG91" s="48"/>
      <c r="AK91" s="48"/>
      <c r="AM91" s="48"/>
      <c r="AN91" s="3" t="s">
        <v>110</v>
      </c>
    </row>
    <row r="92" spans="1:41" s="4" customFormat="1" ht="15">
      <c r="A92" s="89"/>
      <c r="B92" s="52"/>
      <c r="C92" s="388" t="s">
        <v>111</v>
      </c>
      <c r="D92" s="388"/>
      <c r="E92" s="388"/>
      <c r="F92" s="388"/>
      <c r="G92" s="388"/>
      <c r="H92" s="388"/>
      <c r="I92" s="388"/>
      <c r="J92" s="388"/>
      <c r="K92" s="388"/>
      <c r="L92" s="90">
        <v>6853.36</v>
      </c>
      <c r="M92" s="91"/>
      <c r="N92" s="92">
        <v>227051.82</v>
      </c>
      <c r="AF92" s="39"/>
      <c r="AG92" s="48"/>
      <c r="AK92" s="48"/>
      <c r="AM92" s="48"/>
      <c r="AN92" s="3" t="s">
        <v>111</v>
      </c>
    </row>
    <row r="93" spans="1:41" s="4" customFormat="1" ht="15">
      <c r="A93" s="89"/>
      <c r="B93" s="52"/>
      <c r="C93" s="388" t="s">
        <v>112</v>
      </c>
      <c r="D93" s="388"/>
      <c r="E93" s="388"/>
      <c r="F93" s="388"/>
      <c r="G93" s="388"/>
      <c r="H93" s="388"/>
      <c r="I93" s="388"/>
      <c r="J93" s="388"/>
      <c r="K93" s="388"/>
      <c r="L93" s="90">
        <v>7538.7</v>
      </c>
      <c r="M93" s="91"/>
      <c r="N93" s="92">
        <v>249757</v>
      </c>
      <c r="AF93" s="39"/>
      <c r="AG93" s="48"/>
      <c r="AK93" s="48"/>
      <c r="AM93" s="48"/>
      <c r="AN93" s="3" t="s">
        <v>112</v>
      </c>
    </row>
    <row r="94" spans="1:41" s="4" customFormat="1" ht="15">
      <c r="A94" s="89"/>
      <c r="B94" s="52"/>
      <c r="C94" s="388" t="s">
        <v>113</v>
      </c>
      <c r="D94" s="388"/>
      <c r="E94" s="388"/>
      <c r="F94" s="388"/>
      <c r="G94" s="388"/>
      <c r="H94" s="388"/>
      <c r="I94" s="388"/>
      <c r="J94" s="388"/>
      <c r="K94" s="388"/>
      <c r="L94" s="90">
        <v>4728.82</v>
      </c>
      <c r="M94" s="91"/>
      <c r="N94" s="92">
        <v>156665.76</v>
      </c>
      <c r="AF94" s="39"/>
      <c r="AG94" s="48"/>
      <c r="AK94" s="48"/>
      <c r="AM94" s="48"/>
      <c r="AN94" s="3" t="s">
        <v>113</v>
      </c>
    </row>
    <row r="95" spans="1:41" s="4" customFormat="1" ht="15">
      <c r="A95" s="89"/>
      <c r="B95" s="96"/>
      <c r="C95" s="389" t="s">
        <v>638</v>
      </c>
      <c r="D95" s="389"/>
      <c r="E95" s="389"/>
      <c r="F95" s="389"/>
      <c r="G95" s="389"/>
      <c r="H95" s="389"/>
      <c r="I95" s="389"/>
      <c r="J95" s="389"/>
      <c r="K95" s="389"/>
      <c r="L95" s="97">
        <v>156345.74</v>
      </c>
      <c r="M95" s="98"/>
      <c r="N95" s="99">
        <v>1795485.32</v>
      </c>
      <c r="AF95" s="39"/>
      <c r="AG95" s="48"/>
      <c r="AK95" s="48"/>
      <c r="AM95" s="48"/>
      <c r="AO95" s="48" t="s">
        <v>638</v>
      </c>
    </row>
    <row r="96" spans="1:41" s="4" customFormat="1" ht="15">
      <c r="A96" s="397" t="s">
        <v>639</v>
      </c>
      <c r="B96" s="398"/>
      <c r="C96" s="398"/>
      <c r="D96" s="398"/>
      <c r="E96" s="398"/>
      <c r="F96" s="398"/>
      <c r="G96" s="398"/>
      <c r="H96" s="398"/>
      <c r="I96" s="398"/>
      <c r="J96" s="398"/>
      <c r="K96" s="398"/>
      <c r="L96" s="398"/>
      <c r="M96" s="398"/>
      <c r="N96" s="399"/>
      <c r="AF96" s="39" t="s">
        <v>639</v>
      </c>
      <c r="AG96" s="48"/>
      <c r="AK96" s="48"/>
      <c r="AM96" s="48"/>
      <c r="AO96" s="48"/>
    </row>
    <row r="97" spans="1:43" s="4" customFormat="1" ht="15">
      <c r="A97" s="393" t="s">
        <v>640</v>
      </c>
      <c r="B97" s="394"/>
      <c r="C97" s="394"/>
      <c r="D97" s="394"/>
      <c r="E97" s="394"/>
      <c r="F97" s="394"/>
      <c r="G97" s="394"/>
      <c r="H97" s="394"/>
      <c r="I97" s="394"/>
      <c r="J97" s="394"/>
      <c r="K97" s="394"/>
      <c r="L97" s="394"/>
      <c r="M97" s="394"/>
      <c r="N97" s="395"/>
      <c r="AF97" s="39"/>
      <c r="AG97" s="48"/>
      <c r="AK97" s="48"/>
      <c r="AM97" s="48"/>
      <c r="AO97" s="48"/>
      <c r="AP97" s="48" t="s">
        <v>640</v>
      </c>
    </row>
    <row r="98" spans="1:43" s="4" customFormat="1" ht="23.25">
      <c r="A98" s="40" t="s">
        <v>125</v>
      </c>
      <c r="B98" s="41" t="s">
        <v>641</v>
      </c>
      <c r="C98" s="390" t="s">
        <v>642</v>
      </c>
      <c r="D98" s="390"/>
      <c r="E98" s="390"/>
      <c r="F98" s="42" t="s">
        <v>128</v>
      </c>
      <c r="G98" s="43">
        <v>9.16</v>
      </c>
      <c r="H98" s="44">
        <v>1</v>
      </c>
      <c r="I98" s="100">
        <v>9.16</v>
      </c>
      <c r="J98" s="46"/>
      <c r="K98" s="43"/>
      <c r="L98" s="46"/>
      <c r="M98" s="43"/>
      <c r="N98" s="47"/>
      <c r="AF98" s="39"/>
      <c r="AG98" s="48" t="s">
        <v>642</v>
      </c>
      <c r="AK98" s="48"/>
      <c r="AM98" s="48"/>
      <c r="AO98" s="48"/>
      <c r="AP98" s="48"/>
    </row>
    <row r="99" spans="1:43" s="4" customFormat="1" ht="15">
      <c r="A99" s="51"/>
      <c r="B99" s="52" t="s">
        <v>57</v>
      </c>
      <c r="C99" s="388" t="s">
        <v>82</v>
      </c>
      <c r="D99" s="388"/>
      <c r="E99" s="388"/>
      <c r="F99" s="53"/>
      <c r="G99" s="54"/>
      <c r="H99" s="54"/>
      <c r="I99" s="54"/>
      <c r="J99" s="56">
        <v>30.67</v>
      </c>
      <c r="K99" s="54"/>
      <c r="L99" s="56">
        <v>280.94</v>
      </c>
      <c r="M99" s="58">
        <v>33.130000000000003</v>
      </c>
      <c r="N99" s="77">
        <v>9307.5400000000009</v>
      </c>
      <c r="AF99" s="39"/>
      <c r="AG99" s="48"/>
      <c r="AH99" s="3" t="s">
        <v>82</v>
      </c>
      <c r="AK99" s="48"/>
      <c r="AM99" s="48"/>
      <c r="AO99" s="48"/>
      <c r="AP99" s="48"/>
    </row>
    <row r="100" spans="1:43" s="4" customFormat="1" ht="15">
      <c r="A100" s="51"/>
      <c r="B100" s="52" t="s">
        <v>62</v>
      </c>
      <c r="C100" s="388" t="s">
        <v>63</v>
      </c>
      <c r="D100" s="388"/>
      <c r="E100" s="388"/>
      <c r="F100" s="53"/>
      <c r="G100" s="54"/>
      <c r="H100" s="54"/>
      <c r="I100" s="54"/>
      <c r="J100" s="56">
        <v>0.24</v>
      </c>
      <c r="K100" s="54"/>
      <c r="L100" s="56">
        <v>2.2000000000000002</v>
      </c>
      <c r="M100" s="54"/>
      <c r="N100" s="57"/>
      <c r="AF100" s="39"/>
      <c r="AG100" s="48"/>
      <c r="AH100" s="3" t="s">
        <v>63</v>
      </c>
      <c r="AK100" s="48"/>
      <c r="AM100" s="48"/>
      <c r="AO100" s="48"/>
      <c r="AP100" s="48"/>
    </row>
    <row r="101" spans="1:43" s="4" customFormat="1" ht="15">
      <c r="A101" s="51"/>
      <c r="B101" s="52" t="s">
        <v>91</v>
      </c>
      <c r="C101" s="388" t="s">
        <v>120</v>
      </c>
      <c r="D101" s="388"/>
      <c r="E101" s="388"/>
      <c r="F101" s="53"/>
      <c r="G101" s="54"/>
      <c r="H101" s="54"/>
      <c r="I101" s="54"/>
      <c r="J101" s="56">
        <v>7.53</v>
      </c>
      <c r="K101" s="54"/>
      <c r="L101" s="56">
        <v>68.97</v>
      </c>
      <c r="M101" s="54"/>
      <c r="N101" s="57"/>
      <c r="AF101" s="39"/>
      <c r="AG101" s="48"/>
      <c r="AH101" s="3" t="s">
        <v>120</v>
      </c>
      <c r="AK101" s="48"/>
      <c r="AM101" s="48"/>
      <c r="AO101" s="48"/>
      <c r="AP101" s="48"/>
    </row>
    <row r="102" spans="1:43" s="4" customFormat="1" ht="15">
      <c r="A102" s="60"/>
      <c r="B102" s="52"/>
      <c r="C102" s="388" t="s">
        <v>83</v>
      </c>
      <c r="D102" s="388"/>
      <c r="E102" s="388"/>
      <c r="F102" s="53" t="s">
        <v>67</v>
      </c>
      <c r="G102" s="58">
        <v>3.66</v>
      </c>
      <c r="H102" s="54"/>
      <c r="I102" s="62">
        <v>33.525599999999997</v>
      </c>
      <c r="J102" s="63"/>
      <c r="K102" s="54"/>
      <c r="L102" s="63"/>
      <c r="M102" s="54"/>
      <c r="N102" s="57"/>
      <c r="AF102" s="39"/>
      <c r="AG102" s="48"/>
      <c r="AI102" s="3" t="s">
        <v>83</v>
      </c>
      <c r="AK102" s="48"/>
      <c r="AM102" s="48"/>
      <c r="AO102" s="48"/>
      <c r="AP102" s="48"/>
    </row>
    <row r="103" spans="1:43" s="4" customFormat="1" ht="15">
      <c r="A103" s="51"/>
      <c r="B103" s="52"/>
      <c r="C103" s="392" t="s">
        <v>68</v>
      </c>
      <c r="D103" s="392"/>
      <c r="E103" s="392"/>
      <c r="F103" s="64"/>
      <c r="G103" s="65"/>
      <c r="H103" s="65"/>
      <c r="I103" s="65"/>
      <c r="J103" s="67">
        <v>38.44</v>
      </c>
      <c r="K103" s="65"/>
      <c r="L103" s="67">
        <v>352.11</v>
      </c>
      <c r="M103" s="65"/>
      <c r="N103" s="68"/>
      <c r="AF103" s="39"/>
      <c r="AG103" s="48"/>
      <c r="AJ103" s="3" t="s">
        <v>68</v>
      </c>
      <c r="AK103" s="48"/>
      <c r="AM103" s="48"/>
      <c r="AO103" s="48"/>
      <c r="AP103" s="48"/>
    </row>
    <row r="104" spans="1:43" s="4" customFormat="1" ht="15">
      <c r="A104" s="60"/>
      <c r="B104" s="52"/>
      <c r="C104" s="388" t="s">
        <v>69</v>
      </c>
      <c r="D104" s="388"/>
      <c r="E104" s="388"/>
      <c r="F104" s="53"/>
      <c r="G104" s="54"/>
      <c r="H104" s="54"/>
      <c r="I104" s="54"/>
      <c r="J104" s="63"/>
      <c r="K104" s="54"/>
      <c r="L104" s="56">
        <v>280.94</v>
      </c>
      <c r="M104" s="54"/>
      <c r="N104" s="77">
        <v>9307.5400000000009</v>
      </c>
      <c r="AF104" s="39"/>
      <c r="AG104" s="48"/>
      <c r="AI104" s="3" t="s">
        <v>69</v>
      </c>
      <c r="AK104" s="48"/>
      <c r="AM104" s="48"/>
      <c r="AO104" s="48"/>
      <c r="AP104" s="48"/>
    </row>
    <row r="105" spans="1:43" s="4" customFormat="1" ht="15">
      <c r="A105" s="60"/>
      <c r="B105" s="52" t="s">
        <v>643</v>
      </c>
      <c r="C105" s="388" t="s">
        <v>644</v>
      </c>
      <c r="D105" s="388"/>
      <c r="E105" s="388"/>
      <c r="F105" s="53" t="s">
        <v>72</v>
      </c>
      <c r="G105" s="61">
        <v>112</v>
      </c>
      <c r="H105" s="54"/>
      <c r="I105" s="61">
        <v>112</v>
      </c>
      <c r="J105" s="63"/>
      <c r="K105" s="54"/>
      <c r="L105" s="56">
        <v>314.64999999999998</v>
      </c>
      <c r="M105" s="54"/>
      <c r="N105" s="77">
        <v>10424.44</v>
      </c>
      <c r="AF105" s="39"/>
      <c r="AG105" s="48"/>
      <c r="AI105" s="3" t="s">
        <v>644</v>
      </c>
      <c r="AK105" s="48"/>
      <c r="AM105" s="48"/>
      <c r="AO105" s="48"/>
      <c r="AP105" s="48"/>
    </row>
    <row r="106" spans="1:43" s="4" customFormat="1" ht="15">
      <c r="A106" s="60"/>
      <c r="B106" s="52" t="s">
        <v>645</v>
      </c>
      <c r="C106" s="388" t="s">
        <v>646</v>
      </c>
      <c r="D106" s="388"/>
      <c r="E106" s="388"/>
      <c r="F106" s="53" t="s">
        <v>72</v>
      </c>
      <c r="G106" s="61">
        <v>65</v>
      </c>
      <c r="H106" s="54"/>
      <c r="I106" s="61">
        <v>65</v>
      </c>
      <c r="J106" s="63"/>
      <c r="K106" s="54"/>
      <c r="L106" s="56">
        <v>182.61</v>
      </c>
      <c r="M106" s="54"/>
      <c r="N106" s="77">
        <v>6049.9</v>
      </c>
      <c r="AF106" s="39"/>
      <c r="AG106" s="48"/>
      <c r="AI106" s="3" t="s">
        <v>646</v>
      </c>
      <c r="AK106" s="48"/>
      <c r="AM106" s="48"/>
      <c r="AO106" s="48"/>
      <c r="AP106" s="48"/>
    </row>
    <row r="107" spans="1:43" s="4" customFormat="1" ht="15">
      <c r="A107" s="69"/>
      <c r="B107" s="70"/>
      <c r="C107" s="390" t="s">
        <v>75</v>
      </c>
      <c r="D107" s="390"/>
      <c r="E107" s="390"/>
      <c r="F107" s="42"/>
      <c r="G107" s="43"/>
      <c r="H107" s="43"/>
      <c r="I107" s="43"/>
      <c r="J107" s="46"/>
      <c r="K107" s="43"/>
      <c r="L107" s="71">
        <v>849.37</v>
      </c>
      <c r="M107" s="65"/>
      <c r="N107" s="47"/>
      <c r="AF107" s="39"/>
      <c r="AG107" s="48"/>
      <c r="AK107" s="48" t="s">
        <v>75</v>
      </c>
      <c r="AM107" s="48"/>
      <c r="AO107" s="48"/>
      <c r="AP107" s="48"/>
    </row>
    <row r="108" spans="1:43" s="4" customFormat="1" ht="23.25">
      <c r="A108" s="40" t="s">
        <v>130</v>
      </c>
      <c r="B108" s="41" t="s">
        <v>139</v>
      </c>
      <c r="C108" s="390" t="s">
        <v>206</v>
      </c>
      <c r="D108" s="390"/>
      <c r="E108" s="390"/>
      <c r="F108" s="42" t="s">
        <v>128</v>
      </c>
      <c r="G108" s="43">
        <v>9.3431999999999995</v>
      </c>
      <c r="H108" s="44">
        <v>1</v>
      </c>
      <c r="I108" s="45">
        <v>9.3431999999999995</v>
      </c>
      <c r="J108" s="71">
        <v>592.76</v>
      </c>
      <c r="K108" s="43"/>
      <c r="L108" s="78">
        <v>5538.28</v>
      </c>
      <c r="M108" s="43"/>
      <c r="N108" s="47"/>
      <c r="AF108" s="39"/>
      <c r="AG108" s="48" t="s">
        <v>206</v>
      </c>
      <c r="AK108" s="48"/>
      <c r="AM108" s="48"/>
      <c r="AO108" s="48"/>
      <c r="AP108" s="48"/>
    </row>
    <row r="109" spans="1:43" s="4" customFormat="1" ht="15">
      <c r="A109" s="69"/>
      <c r="B109" s="70"/>
      <c r="C109" s="388" t="s">
        <v>129</v>
      </c>
      <c r="D109" s="388"/>
      <c r="E109" s="388"/>
      <c r="F109" s="388"/>
      <c r="G109" s="388"/>
      <c r="H109" s="388"/>
      <c r="I109" s="388"/>
      <c r="J109" s="388"/>
      <c r="K109" s="388"/>
      <c r="L109" s="388"/>
      <c r="M109" s="388"/>
      <c r="N109" s="391"/>
      <c r="AF109" s="39"/>
      <c r="AG109" s="48"/>
      <c r="AK109" s="48"/>
      <c r="AL109" s="3" t="s">
        <v>129</v>
      </c>
      <c r="AM109" s="48"/>
      <c r="AO109" s="48"/>
      <c r="AP109" s="48"/>
    </row>
    <row r="110" spans="1:43" s="4" customFormat="1" ht="15">
      <c r="A110" s="69"/>
      <c r="B110" s="70"/>
      <c r="C110" s="390" t="s">
        <v>75</v>
      </c>
      <c r="D110" s="390"/>
      <c r="E110" s="390"/>
      <c r="F110" s="42"/>
      <c r="G110" s="43"/>
      <c r="H110" s="43"/>
      <c r="I110" s="43"/>
      <c r="J110" s="46"/>
      <c r="K110" s="43"/>
      <c r="L110" s="78">
        <v>5538.28</v>
      </c>
      <c r="M110" s="65"/>
      <c r="N110" s="47"/>
      <c r="AF110" s="39"/>
      <c r="AG110" s="48"/>
      <c r="AK110" s="48" t="s">
        <v>75</v>
      </c>
      <c r="AM110" s="48"/>
      <c r="AO110" s="48"/>
      <c r="AP110" s="48"/>
    </row>
    <row r="111" spans="1:43" s="4" customFormat="1" ht="23.25">
      <c r="A111" s="40" t="s">
        <v>134</v>
      </c>
      <c r="B111" s="41" t="s">
        <v>422</v>
      </c>
      <c r="C111" s="390" t="s">
        <v>647</v>
      </c>
      <c r="D111" s="390"/>
      <c r="E111" s="390"/>
      <c r="F111" s="42" t="s">
        <v>149</v>
      </c>
      <c r="G111" s="43">
        <v>0.14302000000000001</v>
      </c>
      <c r="H111" s="44">
        <v>1</v>
      </c>
      <c r="I111" s="102">
        <v>0.14302000000000001</v>
      </c>
      <c r="J111" s="46"/>
      <c r="K111" s="43"/>
      <c r="L111" s="46"/>
      <c r="M111" s="43"/>
      <c r="N111" s="47"/>
      <c r="AF111" s="39"/>
      <c r="AG111" s="48" t="s">
        <v>647</v>
      </c>
      <c r="AK111" s="48"/>
      <c r="AM111" s="48"/>
      <c r="AO111" s="48"/>
      <c r="AP111" s="48"/>
    </row>
    <row r="112" spans="1:43" s="4" customFormat="1" ht="15">
      <c r="A112" s="49"/>
      <c r="B112" s="50"/>
      <c r="C112" s="388" t="s">
        <v>648</v>
      </c>
      <c r="D112" s="388"/>
      <c r="E112" s="388"/>
      <c r="F112" s="388"/>
      <c r="G112" s="388"/>
      <c r="H112" s="388"/>
      <c r="I112" s="388"/>
      <c r="J112" s="388"/>
      <c r="K112" s="388"/>
      <c r="L112" s="388"/>
      <c r="M112" s="388"/>
      <c r="N112" s="391"/>
      <c r="AF112" s="39"/>
      <c r="AG112" s="48"/>
      <c r="AK112" s="48"/>
      <c r="AM112" s="48"/>
      <c r="AO112" s="48"/>
      <c r="AP112" s="48"/>
      <c r="AQ112" s="3" t="s">
        <v>648</v>
      </c>
    </row>
    <row r="113" spans="1:42" s="4" customFormat="1" ht="15">
      <c r="A113" s="51"/>
      <c r="B113" s="52" t="s">
        <v>57</v>
      </c>
      <c r="C113" s="388" t="s">
        <v>82</v>
      </c>
      <c r="D113" s="388"/>
      <c r="E113" s="388"/>
      <c r="F113" s="53"/>
      <c r="G113" s="54"/>
      <c r="H113" s="54"/>
      <c r="I113" s="54"/>
      <c r="J113" s="56">
        <v>102.78</v>
      </c>
      <c r="K113" s="54"/>
      <c r="L113" s="56">
        <v>14.7</v>
      </c>
      <c r="M113" s="58">
        <v>33.130000000000003</v>
      </c>
      <c r="N113" s="59">
        <v>487.01</v>
      </c>
      <c r="AF113" s="39"/>
      <c r="AG113" s="48"/>
      <c r="AH113" s="3" t="s">
        <v>82</v>
      </c>
      <c r="AK113" s="48"/>
      <c r="AM113" s="48"/>
      <c r="AO113" s="48"/>
      <c r="AP113" s="48"/>
    </row>
    <row r="114" spans="1:42" s="4" customFormat="1" ht="15">
      <c r="A114" s="51"/>
      <c r="B114" s="52" t="s">
        <v>62</v>
      </c>
      <c r="C114" s="388" t="s">
        <v>63</v>
      </c>
      <c r="D114" s="388"/>
      <c r="E114" s="388"/>
      <c r="F114" s="53"/>
      <c r="G114" s="54"/>
      <c r="H114" s="54"/>
      <c r="I114" s="54"/>
      <c r="J114" s="56">
        <v>30.45</v>
      </c>
      <c r="K114" s="54"/>
      <c r="L114" s="56">
        <v>4.3499999999999996</v>
      </c>
      <c r="M114" s="54"/>
      <c r="N114" s="57"/>
      <c r="AF114" s="39"/>
      <c r="AG114" s="48"/>
      <c r="AH114" s="3" t="s">
        <v>63</v>
      </c>
      <c r="AK114" s="48"/>
      <c r="AM114" s="48"/>
      <c r="AO114" s="48"/>
      <c r="AP114" s="48"/>
    </row>
    <row r="115" spans="1:42" s="4" customFormat="1" ht="15">
      <c r="A115" s="51"/>
      <c r="B115" s="52" t="s">
        <v>64</v>
      </c>
      <c r="C115" s="388" t="s">
        <v>65</v>
      </c>
      <c r="D115" s="388"/>
      <c r="E115" s="388"/>
      <c r="F115" s="53"/>
      <c r="G115" s="54"/>
      <c r="H115" s="54"/>
      <c r="I115" s="54"/>
      <c r="J115" s="56">
        <v>4.3499999999999996</v>
      </c>
      <c r="K115" s="54"/>
      <c r="L115" s="56">
        <v>0.62</v>
      </c>
      <c r="M115" s="58">
        <v>33.130000000000003</v>
      </c>
      <c r="N115" s="59">
        <v>20.54</v>
      </c>
      <c r="AF115" s="39"/>
      <c r="AG115" s="48"/>
      <c r="AH115" s="3" t="s">
        <v>65</v>
      </c>
      <c r="AK115" s="48"/>
      <c r="AM115" s="48"/>
      <c r="AO115" s="48"/>
      <c r="AP115" s="48"/>
    </row>
    <row r="116" spans="1:42" s="4" customFormat="1" ht="15">
      <c r="A116" s="51"/>
      <c r="B116" s="52" t="s">
        <v>91</v>
      </c>
      <c r="C116" s="388" t="s">
        <v>120</v>
      </c>
      <c r="D116" s="388"/>
      <c r="E116" s="388"/>
      <c r="F116" s="53"/>
      <c r="G116" s="54"/>
      <c r="H116" s="54"/>
      <c r="I116" s="54"/>
      <c r="J116" s="56">
        <v>285.60000000000002</v>
      </c>
      <c r="K116" s="54"/>
      <c r="L116" s="56">
        <v>40.85</v>
      </c>
      <c r="M116" s="54"/>
      <c r="N116" s="57"/>
      <c r="AF116" s="39"/>
      <c r="AG116" s="48"/>
      <c r="AH116" s="3" t="s">
        <v>120</v>
      </c>
      <c r="AK116" s="48"/>
      <c r="AM116" s="48"/>
      <c r="AO116" s="48"/>
      <c r="AP116" s="48"/>
    </row>
    <row r="117" spans="1:42" s="4" customFormat="1" ht="15">
      <c r="A117" s="60"/>
      <c r="B117" s="52"/>
      <c r="C117" s="388" t="s">
        <v>83</v>
      </c>
      <c r="D117" s="388"/>
      <c r="E117" s="388"/>
      <c r="F117" s="53" t="s">
        <v>67</v>
      </c>
      <c r="G117" s="74">
        <v>11.6</v>
      </c>
      <c r="H117" s="54"/>
      <c r="I117" s="101">
        <v>1.6590320000000001</v>
      </c>
      <c r="J117" s="63"/>
      <c r="K117" s="54"/>
      <c r="L117" s="63"/>
      <c r="M117" s="54"/>
      <c r="N117" s="57"/>
      <c r="AF117" s="39"/>
      <c r="AG117" s="48"/>
      <c r="AI117" s="3" t="s">
        <v>83</v>
      </c>
      <c r="AK117" s="48"/>
      <c r="AM117" s="48"/>
      <c r="AO117" s="48"/>
      <c r="AP117" s="48"/>
    </row>
    <row r="118" spans="1:42" s="4" customFormat="1" ht="15">
      <c r="A118" s="60"/>
      <c r="B118" s="52"/>
      <c r="C118" s="388" t="s">
        <v>66</v>
      </c>
      <c r="D118" s="388"/>
      <c r="E118" s="388"/>
      <c r="F118" s="53" t="s">
        <v>67</v>
      </c>
      <c r="G118" s="58">
        <v>0.35</v>
      </c>
      <c r="H118" s="54"/>
      <c r="I118" s="101">
        <v>5.0056999999999997E-2</v>
      </c>
      <c r="J118" s="63"/>
      <c r="K118" s="54"/>
      <c r="L118" s="63"/>
      <c r="M118" s="54"/>
      <c r="N118" s="57"/>
      <c r="AF118" s="39"/>
      <c r="AG118" s="48"/>
      <c r="AI118" s="3" t="s">
        <v>66</v>
      </c>
      <c r="AK118" s="48"/>
      <c r="AM118" s="48"/>
      <c r="AO118" s="48"/>
      <c r="AP118" s="48"/>
    </row>
    <row r="119" spans="1:42" s="4" customFormat="1" ht="15">
      <c r="A119" s="51"/>
      <c r="B119" s="52"/>
      <c r="C119" s="392" t="s">
        <v>68</v>
      </c>
      <c r="D119" s="392"/>
      <c r="E119" s="392"/>
      <c r="F119" s="64"/>
      <c r="G119" s="65"/>
      <c r="H119" s="65"/>
      <c r="I119" s="65"/>
      <c r="J119" s="67">
        <v>418.83</v>
      </c>
      <c r="K119" s="65"/>
      <c r="L119" s="67">
        <v>59.9</v>
      </c>
      <c r="M119" s="65"/>
      <c r="N119" s="68"/>
      <c r="AF119" s="39"/>
      <c r="AG119" s="48"/>
      <c r="AJ119" s="3" t="s">
        <v>68</v>
      </c>
      <c r="AK119" s="48"/>
      <c r="AM119" s="48"/>
      <c r="AO119" s="48"/>
      <c r="AP119" s="48"/>
    </row>
    <row r="120" spans="1:42" s="4" customFormat="1" ht="15">
      <c r="A120" s="60"/>
      <c r="B120" s="52"/>
      <c r="C120" s="388" t="s">
        <v>69</v>
      </c>
      <c r="D120" s="388"/>
      <c r="E120" s="388"/>
      <c r="F120" s="53"/>
      <c r="G120" s="54"/>
      <c r="H120" s="54"/>
      <c r="I120" s="54"/>
      <c r="J120" s="63"/>
      <c r="K120" s="54"/>
      <c r="L120" s="56">
        <v>15.32</v>
      </c>
      <c r="M120" s="54"/>
      <c r="N120" s="59">
        <v>507.55</v>
      </c>
      <c r="AF120" s="39"/>
      <c r="AG120" s="48"/>
      <c r="AI120" s="3" t="s">
        <v>69</v>
      </c>
      <c r="AK120" s="48"/>
      <c r="AM120" s="48"/>
      <c r="AO120" s="48"/>
      <c r="AP120" s="48"/>
    </row>
    <row r="121" spans="1:42" s="4" customFormat="1" ht="23.25">
      <c r="A121" s="60"/>
      <c r="B121" s="52" t="s">
        <v>121</v>
      </c>
      <c r="C121" s="388" t="s">
        <v>122</v>
      </c>
      <c r="D121" s="388"/>
      <c r="E121" s="388"/>
      <c r="F121" s="53" t="s">
        <v>72</v>
      </c>
      <c r="G121" s="61">
        <v>102</v>
      </c>
      <c r="H121" s="54"/>
      <c r="I121" s="61">
        <v>102</v>
      </c>
      <c r="J121" s="63"/>
      <c r="K121" s="54"/>
      <c r="L121" s="56">
        <v>15.63</v>
      </c>
      <c r="M121" s="54"/>
      <c r="N121" s="59">
        <v>517.70000000000005</v>
      </c>
      <c r="AF121" s="39"/>
      <c r="AG121" s="48"/>
      <c r="AI121" s="3" t="s">
        <v>122</v>
      </c>
      <c r="AK121" s="48"/>
      <c r="AM121" s="48"/>
      <c r="AO121" s="48"/>
      <c r="AP121" s="48"/>
    </row>
    <row r="122" spans="1:42" s="4" customFormat="1" ht="23.25">
      <c r="A122" s="60"/>
      <c r="B122" s="52" t="s">
        <v>123</v>
      </c>
      <c r="C122" s="388" t="s">
        <v>124</v>
      </c>
      <c r="D122" s="388"/>
      <c r="E122" s="388"/>
      <c r="F122" s="53" t="s">
        <v>72</v>
      </c>
      <c r="G122" s="61">
        <v>58</v>
      </c>
      <c r="H122" s="54"/>
      <c r="I122" s="61">
        <v>58</v>
      </c>
      <c r="J122" s="63"/>
      <c r="K122" s="54"/>
      <c r="L122" s="56">
        <v>8.89</v>
      </c>
      <c r="M122" s="54"/>
      <c r="N122" s="59">
        <v>294.38</v>
      </c>
      <c r="AF122" s="39"/>
      <c r="AG122" s="48"/>
      <c r="AI122" s="3" t="s">
        <v>124</v>
      </c>
      <c r="AK122" s="48"/>
      <c r="AM122" s="48"/>
      <c r="AO122" s="48"/>
      <c r="AP122" s="48"/>
    </row>
    <row r="123" spans="1:42" s="4" customFormat="1" ht="15">
      <c r="A123" s="69"/>
      <c r="B123" s="70"/>
      <c r="C123" s="390" t="s">
        <v>75</v>
      </c>
      <c r="D123" s="390"/>
      <c r="E123" s="390"/>
      <c r="F123" s="42"/>
      <c r="G123" s="43"/>
      <c r="H123" s="43"/>
      <c r="I123" s="43"/>
      <c r="J123" s="46"/>
      <c r="K123" s="43"/>
      <c r="L123" s="71">
        <v>84.42</v>
      </c>
      <c r="M123" s="65"/>
      <c r="N123" s="47"/>
      <c r="AF123" s="39"/>
      <c r="AG123" s="48"/>
      <c r="AK123" s="48" t="s">
        <v>75</v>
      </c>
      <c r="AM123" s="48"/>
      <c r="AO123" s="48"/>
      <c r="AP123" s="48"/>
    </row>
    <row r="124" spans="1:42" s="4" customFormat="1" ht="34.5">
      <c r="A124" s="40" t="s">
        <v>138</v>
      </c>
      <c r="B124" s="41" t="s">
        <v>649</v>
      </c>
      <c r="C124" s="390" t="s">
        <v>650</v>
      </c>
      <c r="D124" s="390"/>
      <c r="E124" s="390"/>
      <c r="F124" s="42" t="s">
        <v>149</v>
      </c>
      <c r="G124" s="43">
        <v>0.14302000000000001</v>
      </c>
      <c r="H124" s="44">
        <v>1</v>
      </c>
      <c r="I124" s="102">
        <v>0.14302000000000001</v>
      </c>
      <c r="J124" s="78">
        <v>8014.15</v>
      </c>
      <c r="K124" s="43"/>
      <c r="L124" s="78">
        <v>1146.18</v>
      </c>
      <c r="M124" s="43"/>
      <c r="N124" s="47"/>
      <c r="AF124" s="39"/>
      <c r="AG124" s="48" t="s">
        <v>650</v>
      </c>
      <c r="AK124" s="48"/>
      <c r="AM124" s="48"/>
      <c r="AO124" s="48"/>
      <c r="AP124" s="48"/>
    </row>
    <row r="125" spans="1:42" s="4" customFormat="1" ht="15">
      <c r="A125" s="69"/>
      <c r="B125" s="70"/>
      <c r="C125" s="388" t="s">
        <v>129</v>
      </c>
      <c r="D125" s="388"/>
      <c r="E125" s="388"/>
      <c r="F125" s="388"/>
      <c r="G125" s="388"/>
      <c r="H125" s="388"/>
      <c r="I125" s="388"/>
      <c r="J125" s="388"/>
      <c r="K125" s="388"/>
      <c r="L125" s="388"/>
      <c r="M125" s="388"/>
      <c r="N125" s="391"/>
      <c r="AF125" s="39"/>
      <c r="AG125" s="48"/>
      <c r="AK125" s="48"/>
      <c r="AL125" s="3" t="s">
        <v>129</v>
      </c>
      <c r="AM125" s="48"/>
      <c r="AO125" s="48"/>
      <c r="AP125" s="48"/>
    </row>
    <row r="126" spans="1:42" s="4" customFormat="1" ht="15">
      <c r="A126" s="69"/>
      <c r="B126" s="70"/>
      <c r="C126" s="390" t="s">
        <v>75</v>
      </c>
      <c r="D126" s="390"/>
      <c r="E126" s="390"/>
      <c r="F126" s="42"/>
      <c r="G126" s="43"/>
      <c r="H126" s="43"/>
      <c r="I126" s="43"/>
      <c r="J126" s="46"/>
      <c r="K126" s="43"/>
      <c r="L126" s="78">
        <v>1146.18</v>
      </c>
      <c r="M126" s="65"/>
      <c r="N126" s="47"/>
      <c r="AF126" s="39"/>
      <c r="AG126" s="48"/>
      <c r="AK126" s="48" t="s">
        <v>75</v>
      </c>
      <c r="AM126" s="48"/>
      <c r="AO126" s="48"/>
      <c r="AP126" s="48"/>
    </row>
    <row r="127" spans="1:42" s="4" customFormat="1" ht="15">
      <c r="A127" s="393" t="s">
        <v>651</v>
      </c>
      <c r="B127" s="394"/>
      <c r="C127" s="394"/>
      <c r="D127" s="394"/>
      <c r="E127" s="394"/>
      <c r="F127" s="394"/>
      <c r="G127" s="394"/>
      <c r="H127" s="394"/>
      <c r="I127" s="394"/>
      <c r="J127" s="394"/>
      <c r="K127" s="394"/>
      <c r="L127" s="394"/>
      <c r="M127" s="394"/>
      <c r="N127" s="395"/>
      <c r="AF127" s="39"/>
      <c r="AG127" s="48"/>
      <c r="AK127" s="48"/>
      <c r="AM127" s="48"/>
      <c r="AO127" s="48"/>
      <c r="AP127" s="48" t="s">
        <v>651</v>
      </c>
    </row>
    <row r="128" spans="1:42" s="4" customFormat="1" ht="34.5">
      <c r="A128" s="40" t="s">
        <v>141</v>
      </c>
      <c r="B128" s="41" t="s">
        <v>652</v>
      </c>
      <c r="C128" s="390" t="s">
        <v>653</v>
      </c>
      <c r="D128" s="390"/>
      <c r="E128" s="390"/>
      <c r="F128" s="42" t="s">
        <v>214</v>
      </c>
      <c r="G128" s="43">
        <v>1.816667</v>
      </c>
      <c r="H128" s="44">
        <v>1</v>
      </c>
      <c r="I128" s="103">
        <v>1.816667</v>
      </c>
      <c r="J128" s="46"/>
      <c r="K128" s="43"/>
      <c r="L128" s="46"/>
      <c r="M128" s="43"/>
      <c r="N128" s="47"/>
      <c r="AF128" s="39"/>
      <c r="AG128" s="48" t="s">
        <v>653</v>
      </c>
      <c r="AK128" s="48"/>
      <c r="AM128" s="48"/>
      <c r="AO128" s="48"/>
      <c r="AP128" s="48"/>
    </row>
    <row r="129" spans="1:43" s="4" customFormat="1" ht="15">
      <c r="A129" s="49"/>
      <c r="B129" s="50"/>
      <c r="C129" s="388" t="s">
        <v>654</v>
      </c>
      <c r="D129" s="388"/>
      <c r="E129" s="388"/>
      <c r="F129" s="388"/>
      <c r="G129" s="388"/>
      <c r="H129" s="388"/>
      <c r="I129" s="388"/>
      <c r="J129" s="388"/>
      <c r="K129" s="388"/>
      <c r="L129" s="388"/>
      <c r="M129" s="388"/>
      <c r="N129" s="391"/>
      <c r="AF129" s="39"/>
      <c r="AG129" s="48"/>
      <c r="AK129" s="48"/>
      <c r="AM129" s="48"/>
      <c r="AO129" s="48"/>
      <c r="AP129" s="48"/>
      <c r="AQ129" s="3" t="s">
        <v>654</v>
      </c>
    </row>
    <row r="130" spans="1:43" s="4" customFormat="1" ht="15">
      <c r="A130" s="51"/>
      <c r="B130" s="52" t="s">
        <v>57</v>
      </c>
      <c r="C130" s="388" t="s">
        <v>82</v>
      </c>
      <c r="D130" s="388"/>
      <c r="E130" s="388"/>
      <c r="F130" s="53"/>
      <c r="G130" s="54"/>
      <c r="H130" s="54"/>
      <c r="I130" s="54"/>
      <c r="J130" s="55">
        <v>1219.79</v>
      </c>
      <c r="K130" s="54"/>
      <c r="L130" s="55">
        <v>2215.9499999999998</v>
      </c>
      <c r="M130" s="58">
        <v>33.130000000000003</v>
      </c>
      <c r="N130" s="77">
        <v>73414.42</v>
      </c>
      <c r="AF130" s="39"/>
      <c r="AG130" s="48"/>
      <c r="AH130" s="3" t="s">
        <v>82</v>
      </c>
      <c r="AK130" s="48"/>
      <c r="AM130" s="48"/>
      <c r="AO130" s="48"/>
      <c r="AP130" s="48"/>
    </row>
    <row r="131" spans="1:43" s="4" customFormat="1" ht="15">
      <c r="A131" s="51"/>
      <c r="B131" s="52" t="s">
        <v>62</v>
      </c>
      <c r="C131" s="388" t="s">
        <v>63</v>
      </c>
      <c r="D131" s="388"/>
      <c r="E131" s="388"/>
      <c r="F131" s="53"/>
      <c r="G131" s="54"/>
      <c r="H131" s="54"/>
      <c r="I131" s="54"/>
      <c r="J131" s="56">
        <v>361.67</v>
      </c>
      <c r="K131" s="54"/>
      <c r="L131" s="56">
        <v>657.03</v>
      </c>
      <c r="M131" s="54"/>
      <c r="N131" s="57"/>
      <c r="AF131" s="39"/>
      <c r="AG131" s="48"/>
      <c r="AH131" s="3" t="s">
        <v>63</v>
      </c>
      <c r="AK131" s="48"/>
      <c r="AM131" s="48"/>
      <c r="AO131" s="48"/>
      <c r="AP131" s="48"/>
    </row>
    <row r="132" spans="1:43" s="4" customFormat="1" ht="15">
      <c r="A132" s="51"/>
      <c r="B132" s="52" t="s">
        <v>64</v>
      </c>
      <c r="C132" s="388" t="s">
        <v>65</v>
      </c>
      <c r="D132" s="388"/>
      <c r="E132" s="388"/>
      <c r="F132" s="53"/>
      <c r="G132" s="54"/>
      <c r="H132" s="54"/>
      <c r="I132" s="54"/>
      <c r="J132" s="56">
        <v>56.65</v>
      </c>
      <c r="K132" s="54"/>
      <c r="L132" s="56">
        <v>102.91</v>
      </c>
      <c r="M132" s="58">
        <v>33.130000000000003</v>
      </c>
      <c r="N132" s="77">
        <v>3409.41</v>
      </c>
      <c r="AF132" s="39"/>
      <c r="AG132" s="48"/>
      <c r="AH132" s="3" t="s">
        <v>65</v>
      </c>
      <c r="AK132" s="48"/>
      <c r="AM132" s="48"/>
      <c r="AO132" s="48"/>
      <c r="AP132" s="48"/>
    </row>
    <row r="133" spans="1:43" s="4" customFormat="1" ht="15">
      <c r="A133" s="51"/>
      <c r="B133" s="52" t="s">
        <v>91</v>
      </c>
      <c r="C133" s="388" t="s">
        <v>120</v>
      </c>
      <c r="D133" s="388"/>
      <c r="E133" s="388"/>
      <c r="F133" s="53"/>
      <c r="G133" s="54"/>
      <c r="H133" s="54"/>
      <c r="I133" s="54"/>
      <c r="J133" s="56">
        <v>824.95</v>
      </c>
      <c r="K133" s="54"/>
      <c r="L133" s="55">
        <v>1498.66</v>
      </c>
      <c r="M133" s="54"/>
      <c r="N133" s="57"/>
      <c r="AF133" s="39"/>
      <c r="AG133" s="48"/>
      <c r="AH133" s="3" t="s">
        <v>120</v>
      </c>
      <c r="AK133" s="48"/>
      <c r="AM133" s="48"/>
      <c r="AO133" s="48"/>
      <c r="AP133" s="48"/>
    </row>
    <row r="134" spans="1:43" s="4" customFormat="1" ht="15">
      <c r="A134" s="60"/>
      <c r="B134" s="52"/>
      <c r="C134" s="388" t="s">
        <v>83</v>
      </c>
      <c r="D134" s="388"/>
      <c r="E134" s="388"/>
      <c r="F134" s="53" t="s">
        <v>67</v>
      </c>
      <c r="G134" s="61">
        <v>143</v>
      </c>
      <c r="H134" s="54"/>
      <c r="I134" s="101">
        <v>259.78338100000002</v>
      </c>
      <c r="J134" s="63"/>
      <c r="K134" s="54"/>
      <c r="L134" s="63"/>
      <c r="M134" s="54"/>
      <c r="N134" s="57"/>
      <c r="AF134" s="39"/>
      <c r="AG134" s="48"/>
      <c r="AI134" s="3" t="s">
        <v>83</v>
      </c>
      <c r="AK134" s="48"/>
      <c r="AM134" s="48"/>
      <c r="AO134" s="48"/>
      <c r="AP134" s="48"/>
    </row>
    <row r="135" spans="1:43" s="4" customFormat="1" ht="15">
      <c r="A135" s="60"/>
      <c r="B135" s="52"/>
      <c r="C135" s="388" t="s">
        <v>66</v>
      </c>
      <c r="D135" s="388"/>
      <c r="E135" s="388"/>
      <c r="F135" s="53" t="s">
        <v>67</v>
      </c>
      <c r="G135" s="58">
        <v>4.21</v>
      </c>
      <c r="H135" s="54"/>
      <c r="I135" s="104">
        <v>7.6481681000000004</v>
      </c>
      <c r="J135" s="63"/>
      <c r="K135" s="54"/>
      <c r="L135" s="63"/>
      <c r="M135" s="54"/>
      <c r="N135" s="57"/>
      <c r="AF135" s="39"/>
      <c r="AG135" s="48"/>
      <c r="AI135" s="3" t="s">
        <v>66</v>
      </c>
      <c r="AK135" s="48"/>
      <c r="AM135" s="48"/>
      <c r="AO135" s="48"/>
      <c r="AP135" s="48"/>
    </row>
    <row r="136" spans="1:43" s="4" customFormat="1" ht="15">
      <c r="A136" s="51"/>
      <c r="B136" s="52"/>
      <c r="C136" s="392" t="s">
        <v>68</v>
      </c>
      <c r="D136" s="392"/>
      <c r="E136" s="392"/>
      <c r="F136" s="64"/>
      <c r="G136" s="65"/>
      <c r="H136" s="65"/>
      <c r="I136" s="65"/>
      <c r="J136" s="66">
        <v>2406.41</v>
      </c>
      <c r="K136" s="65"/>
      <c r="L136" s="66">
        <v>4371.6400000000003</v>
      </c>
      <c r="M136" s="65"/>
      <c r="N136" s="68"/>
      <c r="AF136" s="39"/>
      <c r="AG136" s="48"/>
      <c r="AJ136" s="3" t="s">
        <v>68</v>
      </c>
      <c r="AK136" s="48"/>
      <c r="AM136" s="48"/>
      <c r="AO136" s="48"/>
      <c r="AP136" s="48"/>
    </row>
    <row r="137" spans="1:43" s="4" customFormat="1" ht="15">
      <c r="A137" s="60"/>
      <c r="B137" s="52"/>
      <c r="C137" s="388" t="s">
        <v>69</v>
      </c>
      <c r="D137" s="388"/>
      <c r="E137" s="388"/>
      <c r="F137" s="53"/>
      <c r="G137" s="54"/>
      <c r="H137" s="54"/>
      <c r="I137" s="54"/>
      <c r="J137" s="63"/>
      <c r="K137" s="54"/>
      <c r="L137" s="55">
        <v>2318.86</v>
      </c>
      <c r="M137" s="54"/>
      <c r="N137" s="77">
        <v>76823.83</v>
      </c>
      <c r="AF137" s="39"/>
      <c r="AG137" s="48"/>
      <c r="AI137" s="3" t="s">
        <v>69</v>
      </c>
      <c r="AK137" s="48"/>
      <c r="AM137" s="48"/>
      <c r="AO137" s="48"/>
      <c r="AP137" s="48"/>
    </row>
    <row r="138" spans="1:43" s="4" customFormat="1" ht="15">
      <c r="A138" s="60"/>
      <c r="B138" s="52" t="s">
        <v>216</v>
      </c>
      <c r="C138" s="388" t="s">
        <v>217</v>
      </c>
      <c r="D138" s="388"/>
      <c r="E138" s="388"/>
      <c r="F138" s="53" t="s">
        <v>72</v>
      </c>
      <c r="G138" s="61">
        <v>110</v>
      </c>
      <c r="H138" s="54"/>
      <c r="I138" s="61">
        <v>110</v>
      </c>
      <c r="J138" s="63"/>
      <c r="K138" s="54"/>
      <c r="L138" s="55">
        <v>2550.75</v>
      </c>
      <c r="M138" s="54"/>
      <c r="N138" s="77">
        <v>84506.21</v>
      </c>
      <c r="AF138" s="39"/>
      <c r="AG138" s="48"/>
      <c r="AI138" s="3" t="s">
        <v>217</v>
      </c>
      <c r="AK138" s="48"/>
      <c r="AM138" s="48"/>
      <c r="AO138" s="48"/>
      <c r="AP138" s="48"/>
    </row>
    <row r="139" spans="1:43" s="4" customFormat="1" ht="15">
      <c r="A139" s="60"/>
      <c r="B139" s="52" t="s">
        <v>218</v>
      </c>
      <c r="C139" s="388" t="s">
        <v>219</v>
      </c>
      <c r="D139" s="388"/>
      <c r="E139" s="388"/>
      <c r="F139" s="53" t="s">
        <v>72</v>
      </c>
      <c r="G139" s="61">
        <v>69</v>
      </c>
      <c r="H139" s="54"/>
      <c r="I139" s="61">
        <v>69</v>
      </c>
      <c r="J139" s="63"/>
      <c r="K139" s="54"/>
      <c r="L139" s="55">
        <v>1600.01</v>
      </c>
      <c r="M139" s="54"/>
      <c r="N139" s="77">
        <v>53008.44</v>
      </c>
      <c r="AF139" s="39"/>
      <c r="AG139" s="48"/>
      <c r="AI139" s="3" t="s">
        <v>219</v>
      </c>
      <c r="AK139" s="48"/>
      <c r="AM139" s="48"/>
      <c r="AO139" s="48"/>
      <c r="AP139" s="48"/>
    </row>
    <row r="140" spans="1:43" s="4" customFormat="1" ht="15">
      <c r="A140" s="69"/>
      <c r="B140" s="70"/>
      <c r="C140" s="390" t="s">
        <v>75</v>
      </c>
      <c r="D140" s="390"/>
      <c r="E140" s="390"/>
      <c r="F140" s="42"/>
      <c r="G140" s="43"/>
      <c r="H140" s="43"/>
      <c r="I140" s="43"/>
      <c r="J140" s="46"/>
      <c r="K140" s="43"/>
      <c r="L140" s="78">
        <v>8522.4</v>
      </c>
      <c r="M140" s="65"/>
      <c r="N140" s="47"/>
      <c r="AF140" s="39"/>
      <c r="AG140" s="48"/>
      <c r="AK140" s="48" t="s">
        <v>75</v>
      </c>
      <c r="AM140" s="48"/>
      <c r="AO140" s="48"/>
      <c r="AP140" s="48"/>
    </row>
    <row r="141" spans="1:43" s="4" customFormat="1" ht="15">
      <c r="A141" s="40" t="s">
        <v>145</v>
      </c>
      <c r="B141" s="41" t="s">
        <v>655</v>
      </c>
      <c r="C141" s="390" t="s">
        <v>656</v>
      </c>
      <c r="D141" s="390"/>
      <c r="E141" s="390"/>
      <c r="F141" s="42" t="s">
        <v>149</v>
      </c>
      <c r="G141" s="43">
        <v>-4.1783000000000002E-3</v>
      </c>
      <c r="H141" s="44">
        <v>1</v>
      </c>
      <c r="I141" s="118">
        <v>-4.1783000000000002E-3</v>
      </c>
      <c r="J141" s="78">
        <v>5989</v>
      </c>
      <c r="K141" s="43"/>
      <c r="L141" s="71">
        <v>-25.02</v>
      </c>
      <c r="M141" s="43"/>
      <c r="N141" s="47"/>
      <c r="AF141" s="39"/>
      <c r="AG141" s="48" t="s">
        <v>656</v>
      </c>
      <c r="AK141" s="48"/>
      <c r="AM141" s="48"/>
      <c r="AO141" s="48"/>
      <c r="AP141" s="48"/>
    </row>
    <row r="142" spans="1:43" s="4" customFormat="1" ht="15">
      <c r="A142" s="69"/>
      <c r="B142" s="70"/>
      <c r="C142" s="388" t="s">
        <v>224</v>
      </c>
      <c r="D142" s="388"/>
      <c r="E142" s="388"/>
      <c r="F142" s="388"/>
      <c r="G142" s="388"/>
      <c r="H142" s="388"/>
      <c r="I142" s="388"/>
      <c r="J142" s="388"/>
      <c r="K142" s="388"/>
      <c r="L142" s="388"/>
      <c r="M142" s="388"/>
      <c r="N142" s="391"/>
      <c r="AF142" s="39"/>
      <c r="AG142" s="48"/>
      <c r="AK142" s="48"/>
      <c r="AL142" s="3" t="s">
        <v>224</v>
      </c>
      <c r="AM142" s="48"/>
      <c r="AO142" s="48"/>
      <c r="AP142" s="48"/>
    </row>
    <row r="143" spans="1:43" s="4" customFormat="1" ht="15">
      <c r="A143" s="69"/>
      <c r="B143" s="70"/>
      <c r="C143" s="390" t="s">
        <v>75</v>
      </c>
      <c r="D143" s="390"/>
      <c r="E143" s="390"/>
      <c r="F143" s="42"/>
      <c r="G143" s="43"/>
      <c r="H143" s="43"/>
      <c r="I143" s="43"/>
      <c r="J143" s="46"/>
      <c r="K143" s="43"/>
      <c r="L143" s="71">
        <v>-25.02</v>
      </c>
      <c r="M143" s="65"/>
      <c r="N143" s="47"/>
      <c r="AF143" s="39"/>
      <c r="AG143" s="48"/>
      <c r="AK143" s="48" t="s">
        <v>75</v>
      </c>
      <c r="AM143" s="48"/>
      <c r="AO143" s="48"/>
      <c r="AP143" s="48"/>
    </row>
    <row r="144" spans="1:43" s="4" customFormat="1" ht="34.5">
      <c r="A144" s="40" t="s">
        <v>146</v>
      </c>
      <c r="B144" s="41" t="s">
        <v>657</v>
      </c>
      <c r="C144" s="390" t="s">
        <v>658</v>
      </c>
      <c r="D144" s="390"/>
      <c r="E144" s="390"/>
      <c r="F144" s="42" t="s">
        <v>149</v>
      </c>
      <c r="G144" s="43">
        <v>-0.16350000000000001</v>
      </c>
      <c r="H144" s="44">
        <v>1</v>
      </c>
      <c r="I144" s="45">
        <v>-0.16350000000000001</v>
      </c>
      <c r="J144" s="78">
        <v>8817.17</v>
      </c>
      <c r="K144" s="43"/>
      <c r="L144" s="78">
        <v>-1441.61</v>
      </c>
      <c r="M144" s="43"/>
      <c r="N144" s="47"/>
      <c r="AF144" s="39"/>
      <c r="AG144" s="48" t="s">
        <v>658</v>
      </c>
      <c r="AK144" s="48"/>
      <c r="AM144" s="48"/>
      <c r="AO144" s="48"/>
      <c r="AP144" s="48"/>
    </row>
    <row r="145" spans="1:43" s="4" customFormat="1" ht="15">
      <c r="A145" s="69"/>
      <c r="B145" s="70"/>
      <c r="C145" s="388" t="s">
        <v>224</v>
      </c>
      <c r="D145" s="388"/>
      <c r="E145" s="388"/>
      <c r="F145" s="388"/>
      <c r="G145" s="388"/>
      <c r="H145" s="388"/>
      <c r="I145" s="388"/>
      <c r="J145" s="388"/>
      <c r="K145" s="388"/>
      <c r="L145" s="388"/>
      <c r="M145" s="388"/>
      <c r="N145" s="391"/>
      <c r="AF145" s="39"/>
      <c r="AG145" s="48"/>
      <c r="AK145" s="48"/>
      <c r="AL145" s="3" t="s">
        <v>224</v>
      </c>
      <c r="AM145" s="48"/>
      <c r="AO145" s="48"/>
      <c r="AP145" s="48"/>
    </row>
    <row r="146" spans="1:43" s="4" customFormat="1" ht="15">
      <c r="A146" s="69"/>
      <c r="B146" s="70"/>
      <c r="C146" s="390" t="s">
        <v>75</v>
      </c>
      <c r="D146" s="390"/>
      <c r="E146" s="390"/>
      <c r="F146" s="42"/>
      <c r="G146" s="43"/>
      <c r="H146" s="43"/>
      <c r="I146" s="43"/>
      <c r="J146" s="46"/>
      <c r="K146" s="43"/>
      <c r="L146" s="78">
        <v>-1441.61</v>
      </c>
      <c r="M146" s="65"/>
      <c r="N146" s="47"/>
      <c r="AF146" s="39"/>
      <c r="AG146" s="48"/>
      <c r="AK146" s="48" t="s">
        <v>75</v>
      </c>
      <c r="AM146" s="48"/>
      <c r="AO146" s="48"/>
      <c r="AP146" s="48"/>
    </row>
    <row r="147" spans="1:43" s="4" customFormat="1" ht="15">
      <c r="A147" s="40" t="s">
        <v>151</v>
      </c>
      <c r="B147" s="41" t="s">
        <v>659</v>
      </c>
      <c r="C147" s="390" t="s">
        <v>660</v>
      </c>
      <c r="D147" s="390"/>
      <c r="E147" s="390"/>
      <c r="F147" s="42" t="s">
        <v>128</v>
      </c>
      <c r="G147" s="43">
        <v>4.1783340000000004</v>
      </c>
      <c r="H147" s="44">
        <v>1</v>
      </c>
      <c r="I147" s="103">
        <v>4.1783340000000004</v>
      </c>
      <c r="J147" s="71">
        <v>496.4</v>
      </c>
      <c r="K147" s="43"/>
      <c r="L147" s="78">
        <v>2074.12</v>
      </c>
      <c r="M147" s="43"/>
      <c r="N147" s="47"/>
      <c r="AF147" s="39"/>
      <c r="AG147" s="48" t="s">
        <v>660</v>
      </c>
      <c r="AK147" s="48"/>
      <c r="AM147" s="48"/>
      <c r="AO147" s="48"/>
      <c r="AP147" s="48"/>
    </row>
    <row r="148" spans="1:43" s="4" customFormat="1" ht="15">
      <c r="A148" s="69"/>
      <c r="B148" s="70"/>
      <c r="C148" s="388" t="s">
        <v>224</v>
      </c>
      <c r="D148" s="388"/>
      <c r="E148" s="388"/>
      <c r="F148" s="388"/>
      <c r="G148" s="388"/>
      <c r="H148" s="388"/>
      <c r="I148" s="388"/>
      <c r="J148" s="388"/>
      <c r="K148" s="388"/>
      <c r="L148" s="388"/>
      <c r="M148" s="388"/>
      <c r="N148" s="391"/>
      <c r="AF148" s="39"/>
      <c r="AG148" s="48"/>
      <c r="AK148" s="48"/>
      <c r="AL148" s="3" t="s">
        <v>224</v>
      </c>
      <c r="AM148" s="48"/>
      <c r="AO148" s="48"/>
      <c r="AP148" s="48"/>
    </row>
    <row r="149" spans="1:43" s="4" customFormat="1" ht="15">
      <c r="A149" s="69"/>
      <c r="B149" s="70"/>
      <c r="C149" s="390" t="s">
        <v>75</v>
      </c>
      <c r="D149" s="390"/>
      <c r="E149" s="390"/>
      <c r="F149" s="42"/>
      <c r="G149" s="43"/>
      <c r="H149" s="43"/>
      <c r="I149" s="43"/>
      <c r="J149" s="46"/>
      <c r="K149" s="43"/>
      <c r="L149" s="78">
        <v>2074.12</v>
      </c>
      <c r="M149" s="65"/>
      <c r="N149" s="47"/>
      <c r="AF149" s="39"/>
      <c r="AG149" s="48"/>
      <c r="AK149" s="48" t="s">
        <v>75</v>
      </c>
      <c r="AM149" s="48"/>
      <c r="AO149" s="48"/>
      <c r="AP149" s="48"/>
    </row>
    <row r="150" spans="1:43" s="4" customFormat="1" ht="23.25">
      <c r="A150" s="40" t="s">
        <v>155</v>
      </c>
      <c r="B150" s="41" t="s">
        <v>661</v>
      </c>
      <c r="C150" s="390" t="s">
        <v>662</v>
      </c>
      <c r="D150" s="390"/>
      <c r="E150" s="390"/>
      <c r="F150" s="42" t="s">
        <v>635</v>
      </c>
      <c r="G150" s="43">
        <v>9.0833349999999999</v>
      </c>
      <c r="H150" s="44">
        <v>1</v>
      </c>
      <c r="I150" s="103">
        <v>9.0833349999999999</v>
      </c>
      <c r="J150" s="78">
        <v>1752.6</v>
      </c>
      <c r="K150" s="43"/>
      <c r="L150" s="78">
        <v>15919.45</v>
      </c>
      <c r="M150" s="43"/>
      <c r="N150" s="47"/>
      <c r="AF150" s="39"/>
      <c r="AG150" s="48" t="s">
        <v>662</v>
      </c>
      <c r="AK150" s="48"/>
      <c r="AM150" s="48"/>
      <c r="AO150" s="48"/>
      <c r="AP150" s="48"/>
    </row>
    <row r="151" spans="1:43" s="4" customFormat="1" ht="15">
      <c r="A151" s="69"/>
      <c r="B151" s="70"/>
      <c r="C151" s="388" t="s">
        <v>224</v>
      </c>
      <c r="D151" s="388"/>
      <c r="E151" s="388"/>
      <c r="F151" s="388"/>
      <c r="G151" s="388"/>
      <c r="H151" s="388"/>
      <c r="I151" s="388"/>
      <c r="J151" s="388"/>
      <c r="K151" s="388"/>
      <c r="L151" s="388"/>
      <c r="M151" s="388"/>
      <c r="N151" s="391"/>
      <c r="AF151" s="39"/>
      <c r="AG151" s="48"/>
      <c r="AK151" s="48"/>
      <c r="AL151" s="3" t="s">
        <v>224</v>
      </c>
      <c r="AM151" s="48"/>
      <c r="AO151" s="48"/>
      <c r="AP151" s="48"/>
    </row>
    <row r="152" spans="1:43" s="4" customFormat="1" ht="15">
      <c r="A152" s="69"/>
      <c r="B152" s="70"/>
      <c r="C152" s="390" t="s">
        <v>75</v>
      </c>
      <c r="D152" s="390"/>
      <c r="E152" s="390"/>
      <c r="F152" s="42"/>
      <c r="G152" s="43"/>
      <c r="H152" s="43"/>
      <c r="I152" s="43"/>
      <c r="J152" s="46"/>
      <c r="K152" s="43"/>
      <c r="L152" s="78">
        <v>15919.45</v>
      </c>
      <c r="M152" s="65"/>
      <c r="N152" s="47"/>
      <c r="AF152" s="39"/>
      <c r="AG152" s="48"/>
      <c r="AK152" s="48" t="s">
        <v>75</v>
      </c>
      <c r="AM152" s="48"/>
      <c r="AO152" s="48"/>
      <c r="AP152" s="48"/>
    </row>
    <row r="153" spans="1:43" s="4" customFormat="1" ht="45.75">
      <c r="A153" s="40" t="s">
        <v>164</v>
      </c>
      <c r="B153" s="41" t="s">
        <v>657</v>
      </c>
      <c r="C153" s="390" t="s">
        <v>663</v>
      </c>
      <c r="D153" s="390"/>
      <c r="E153" s="390"/>
      <c r="F153" s="42" t="s">
        <v>149</v>
      </c>
      <c r="G153" s="43">
        <v>8.1823000000000007E-2</v>
      </c>
      <c r="H153" s="44">
        <v>1</v>
      </c>
      <c r="I153" s="103">
        <v>8.1823000000000007E-2</v>
      </c>
      <c r="J153" s="78">
        <v>8817.17</v>
      </c>
      <c r="K153" s="43"/>
      <c r="L153" s="71">
        <v>721.45</v>
      </c>
      <c r="M153" s="43"/>
      <c r="N153" s="47"/>
      <c r="AF153" s="39"/>
      <c r="AG153" s="48" t="s">
        <v>663</v>
      </c>
      <c r="AK153" s="48"/>
      <c r="AM153" s="48"/>
      <c r="AO153" s="48"/>
      <c r="AP153" s="48"/>
    </row>
    <row r="154" spans="1:43" s="4" customFormat="1" ht="15">
      <c r="A154" s="69"/>
      <c r="B154" s="70"/>
      <c r="C154" s="388" t="s">
        <v>224</v>
      </c>
      <c r="D154" s="388"/>
      <c r="E154" s="388"/>
      <c r="F154" s="388"/>
      <c r="G154" s="388"/>
      <c r="H154" s="388"/>
      <c r="I154" s="388"/>
      <c r="J154" s="388"/>
      <c r="K154" s="388"/>
      <c r="L154" s="388"/>
      <c r="M154" s="388"/>
      <c r="N154" s="391"/>
      <c r="AF154" s="39"/>
      <c r="AG154" s="48"/>
      <c r="AK154" s="48"/>
      <c r="AL154" s="3" t="s">
        <v>224</v>
      </c>
      <c r="AM154" s="48"/>
      <c r="AO154" s="48"/>
      <c r="AP154" s="48"/>
    </row>
    <row r="155" spans="1:43" s="4" customFormat="1" ht="15">
      <c r="A155" s="49"/>
      <c r="B155" s="50"/>
      <c r="C155" s="388" t="s">
        <v>664</v>
      </c>
      <c r="D155" s="388"/>
      <c r="E155" s="388"/>
      <c r="F155" s="388"/>
      <c r="G155" s="388"/>
      <c r="H155" s="388"/>
      <c r="I155" s="388"/>
      <c r="J155" s="388"/>
      <c r="K155" s="388"/>
      <c r="L155" s="388"/>
      <c r="M155" s="388"/>
      <c r="N155" s="391"/>
      <c r="AF155" s="39"/>
      <c r="AG155" s="48"/>
      <c r="AK155" s="48"/>
      <c r="AM155" s="48"/>
      <c r="AO155" s="48"/>
      <c r="AP155" s="48"/>
      <c r="AQ155" s="3" t="s">
        <v>664</v>
      </c>
    </row>
    <row r="156" spans="1:43" s="4" customFormat="1" ht="15">
      <c r="A156" s="69"/>
      <c r="B156" s="70"/>
      <c r="C156" s="390" t="s">
        <v>75</v>
      </c>
      <c r="D156" s="390"/>
      <c r="E156" s="390"/>
      <c r="F156" s="42"/>
      <c r="G156" s="43"/>
      <c r="H156" s="43"/>
      <c r="I156" s="43"/>
      <c r="J156" s="46"/>
      <c r="K156" s="43"/>
      <c r="L156" s="71">
        <v>721.45</v>
      </c>
      <c r="M156" s="65"/>
      <c r="N156" s="47"/>
      <c r="AF156" s="39"/>
      <c r="AG156" s="48"/>
      <c r="AK156" s="48" t="s">
        <v>75</v>
      </c>
      <c r="AM156" s="48"/>
      <c r="AO156" s="48"/>
      <c r="AP156" s="48"/>
    </row>
    <row r="157" spans="1:43" s="4" customFormat="1" ht="68.25">
      <c r="A157" s="40" t="s">
        <v>168</v>
      </c>
      <c r="B157" s="41" t="s">
        <v>390</v>
      </c>
      <c r="C157" s="390" t="s">
        <v>665</v>
      </c>
      <c r="D157" s="390"/>
      <c r="E157" s="390"/>
      <c r="F157" s="42" t="s">
        <v>149</v>
      </c>
      <c r="G157" s="43">
        <v>0.14873</v>
      </c>
      <c r="H157" s="44">
        <v>1</v>
      </c>
      <c r="I157" s="102">
        <v>0.14873</v>
      </c>
      <c r="J157" s="78">
        <v>6800</v>
      </c>
      <c r="K157" s="43"/>
      <c r="L157" s="78">
        <v>1011.36</v>
      </c>
      <c r="M157" s="43"/>
      <c r="N157" s="47"/>
      <c r="AF157" s="39"/>
      <c r="AG157" s="48" t="s">
        <v>665</v>
      </c>
      <c r="AK157" s="48"/>
      <c r="AM157" s="48"/>
      <c r="AO157" s="48"/>
      <c r="AP157" s="48"/>
    </row>
    <row r="158" spans="1:43" s="4" customFormat="1" ht="15">
      <c r="A158" s="69"/>
      <c r="B158" s="70"/>
      <c r="C158" s="388" t="s">
        <v>269</v>
      </c>
      <c r="D158" s="388"/>
      <c r="E158" s="388"/>
      <c r="F158" s="388"/>
      <c r="G158" s="388"/>
      <c r="H158" s="388"/>
      <c r="I158" s="388"/>
      <c r="J158" s="388"/>
      <c r="K158" s="388"/>
      <c r="L158" s="388"/>
      <c r="M158" s="388"/>
      <c r="N158" s="391"/>
      <c r="AF158" s="39"/>
      <c r="AG158" s="48"/>
      <c r="AK158" s="48"/>
      <c r="AL158" s="3" t="s">
        <v>269</v>
      </c>
      <c r="AM158" s="48"/>
      <c r="AO158" s="48"/>
      <c r="AP158" s="48"/>
    </row>
    <row r="159" spans="1:43" s="4" customFormat="1" ht="15">
      <c r="A159" s="49"/>
      <c r="B159" s="50"/>
      <c r="C159" s="388" t="s">
        <v>666</v>
      </c>
      <c r="D159" s="388"/>
      <c r="E159" s="388"/>
      <c r="F159" s="388"/>
      <c r="G159" s="388"/>
      <c r="H159" s="388"/>
      <c r="I159" s="388"/>
      <c r="J159" s="388"/>
      <c r="K159" s="388"/>
      <c r="L159" s="388"/>
      <c r="M159" s="388"/>
      <c r="N159" s="391"/>
      <c r="AF159" s="39"/>
      <c r="AG159" s="48"/>
      <c r="AK159" s="48"/>
      <c r="AM159" s="48"/>
      <c r="AO159" s="48"/>
      <c r="AP159" s="48"/>
      <c r="AQ159" s="3" t="s">
        <v>666</v>
      </c>
    </row>
    <row r="160" spans="1:43" s="4" customFormat="1" ht="15">
      <c r="A160" s="69"/>
      <c r="B160" s="70"/>
      <c r="C160" s="390" t="s">
        <v>75</v>
      </c>
      <c r="D160" s="390"/>
      <c r="E160" s="390"/>
      <c r="F160" s="42"/>
      <c r="G160" s="43"/>
      <c r="H160" s="43"/>
      <c r="I160" s="43"/>
      <c r="J160" s="46"/>
      <c r="K160" s="43"/>
      <c r="L160" s="78">
        <v>1011.36</v>
      </c>
      <c r="M160" s="65"/>
      <c r="N160" s="47"/>
      <c r="AF160" s="39"/>
      <c r="AG160" s="48"/>
      <c r="AK160" s="48" t="s">
        <v>75</v>
      </c>
      <c r="AM160" s="48"/>
      <c r="AO160" s="48"/>
      <c r="AP160" s="48"/>
    </row>
    <row r="161" spans="1:43" s="4" customFormat="1" ht="15">
      <c r="A161" s="393"/>
      <c r="B161" s="394"/>
      <c r="C161" s="394"/>
      <c r="D161" s="394"/>
      <c r="E161" s="394"/>
      <c r="F161" s="394"/>
      <c r="G161" s="394"/>
      <c r="H161" s="394"/>
      <c r="I161" s="394"/>
      <c r="J161" s="394"/>
      <c r="K161" s="394"/>
      <c r="L161" s="394"/>
      <c r="M161" s="394"/>
      <c r="N161" s="395"/>
      <c r="AF161" s="39"/>
      <c r="AG161" s="48"/>
      <c r="AK161" s="48"/>
      <c r="AM161" s="48"/>
      <c r="AO161" s="48"/>
      <c r="AP161" s="48" t="s">
        <v>10</v>
      </c>
    </row>
    <row r="162" spans="1:43" s="4" customFormat="1" ht="34.5">
      <c r="A162" s="40" t="s">
        <v>171</v>
      </c>
      <c r="B162" s="41" t="s">
        <v>667</v>
      </c>
      <c r="C162" s="390" t="s">
        <v>668</v>
      </c>
      <c r="D162" s="390"/>
      <c r="E162" s="390"/>
      <c r="F162" s="42" t="s">
        <v>669</v>
      </c>
      <c r="G162" s="43">
        <v>1.07</v>
      </c>
      <c r="H162" s="44">
        <v>1</v>
      </c>
      <c r="I162" s="100">
        <v>1.07</v>
      </c>
      <c r="J162" s="46"/>
      <c r="K162" s="43"/>
      <c r="L162" s="46"/>
      <c r="M162" s="43"/>
      <c r="N162" s="47"/>
      <c r="AF162" s="39"/>
      <c r="AG162" s="48" t="s">
        <v>668</v>
      </c>
      <c r="AK162" s="48"/>
      <c r="AM162" s="48"/>
      <c r="AO162" s="48"/>
      <c r="AP162" s="48"/>
    </row>
    <row r="163" spans="1:43" s="4" customFormat="1" ht="15">
      <c r="A163" s="49"/>
      <c r="B163" s="50"/>
      <c r="C163" s="388" t="s">
        <v>670</v>
      </c>
      <c r="D163" s="388"/>
      <c r="E163" s="388"/>
      <c r="F163" s="388"/>
      <c r="G163" s="388"/>
      <c r="H163" s="388"/>
      <c r="I163" s="388"/>
      <c r="J163" s="388"/>
      <c r="K163" s="388"/>
      <c r="L163" s="388"/>
      <c r="M163" s="388"/>
      <c r="N163" s="391"/>
      <c r="AF163" s="39"/>
      <c r="AG163" s="48"/>
      <c r="AK163" s="48"/>
      <c r="AM163" s="48"/>
      <c r="AO163" s="48"/>
      <c r="AP163" s="48"/>
      <c r="AQ163" s="3" t="s">
        <v>670</v>
      </c>
    </row>
    <row r="164" spans="1:43" s="4" customFormat="1" ht="15">
      <c r="A164" s="51"/>
      <c r="B164" s="52" t="s">
        <v>57</v>
      </c>
      <c r="C164" s="388" t="s">
        <v>82</v>
      </c>
      <c r="D164" s="388"/>
      <c r="E164" s="388"/>
      <c r="F164" s="53"/>
      <c r="G164" s="54"/>
      <c r="H164" s="54"/>
      <c r="I164" s="54"/>
      <c r="J164" s="56">
        <v>45.72</v>
      </c>
      <c r="K164" s="54"/>
      <c r="L164" s="56">
        <v>48.92</v>
      </c>
      <c r="M164" s="58">
        <v>33.130000000000003</v>
      </c>
      <c r="N164" s="77">
        <v>1620.72</v>
      </c>
      <c r="AF164" s="39"/>
      <c r="AG164" s="48"/>
      <c r="AH164" s="3" t="s">
        <v>82</v>
      </c>
      <c r="AK164" s="48"/>
      <c r="AM164" s="48"/>
      <c r="AO164" s="48"/>
      <c r="AP164" s="48"/>
    </row>
    <row r="165" spans="1:43" s="4" customFormat="1" ht="15">
      <c r="A165" s="60"/>
      <c r="B165" s="52"/>
      <c r="C165" s="388" t="s">
        <v>83</v>
      </c>
      <c r="D165" s="388"/>
      <c r="E165" s="388"/>
      <c r="F165" s="53" t="s">
        <v>67</v>
      </c>
      <c r="G165" s="58">
        <v>5.36</v>
      </c>
      <c r="H165" s="54"/>
      <c r="I165" s="62">
        <v>5.7351999999999999</v>
      </c>
      <c r="J165" s="63"/>
      <c r="K165" s="54"/>
      <c r="L165" s="63"/>
      <c r="M165" s="54"/>
      <c r="N165" s="57"/>
      <c r="AF165" s="39"/>
      <c r="AG165" s="48"/>
      <c r="AI165" s="3" t="s">
        <v>83</v>
      </c>
      <c r="AK165" s="48"/>
      <c r="AM165" s="48"/>
      <c r="AO165" s="48"/>
      <c r="AP165" s="48"/>
    </row>
    <row r="166" spans="1:43" s="4" customFormat="1" ht="15">
      <c r="A166" s="51"/>
      <c r="B166" s="52"/>
      <c r="C166" s="392" t="s">
        <v>68</v>
      </c>
      <c r="D166" s="392"/>
      <c r="E166" s="392"/>
      <c r="F166" s="64"/>
      <c r="G166" s="65"/>
      <c r="H166" s="65"/>
      <c r="I166" s="65"/>
      <c r="J166" s="67">
        <v>45.72</v>
      </c>
      <c r="K166" s="65"/>
      <c r="L166" s="67">
        <v>48.92</v>
      </c>
      <c r="M166" s="65"/>
      <c r="N166" s="68"/>
      <c r="AF166" s="39"/>
      <c r="AG166" s="48"/>
      <c r="AJ166" s="3" t="s">
        <v>68</v>
      </c>
      <c r="AK166" s="48"/>
      <c r="AM166" s="48"/>
      <c r="AO166" s="48"/>
      <c r="AP166" s="48"/>
    </row>
    <row r="167" spans="1:43" s="4" customFormat="1" ht="15">
      <c r="A167" s="60"/>
      <c r="B167" s="52"/>
      <c r="C167" s="388" t="s">
        <v>69</v>
      </c>
      <c r="D167" s="388"/>
      <c r="E167" s="388"/>
      <c r="F167" s="53"/>
      <c r="G167" s="54"/>
      <c r="H167" s="54"/>
      <c r="I167" s="54"/>
      <c r="J167" s="63"/>
      <c r="K167" s="54"/>
      <c r="L167" s="56">
        <v>48.92</v>
      </c>
      <c r="M167" s="54"/>
      <c r="N167" s="77">
        <v>1620.72</v>
      </c>
      <c r="AF167" s="39"/>
      <c r="AG167" s="48"/>
      <c r="AI167" s="3" t="s">
        <v>69</v>
      </c>
      <c r="AK167" s="48"/>
      <c r="AM167" s="48"/>
      <c r="AO167" s="48"/>
      <c r="AP167" s="48"/>
    </row>
    <row r="168" spans="1:43" s="4" customFormat="1" ht="15">
      <c r="A168" s="60"/>
      <c r="B168" s="52" t="s">
        <v>671</v>
      </c>
      <c r="C168" s="388" t="s">
        <v>672</v>
      </c>
      <c r="D168" s="388"/>
      <c r="E168" s="388"/>
      <c r="F168" s="53" t="s">
        <v>72</v>
      </c>
      <c r="G168" s="61">
        <v>92</v>
      </c>
      <c r="H168" s="54"/>
      <c r="I168" s="61">
        <v>92</v>
      </c>
      <c r="J168" s="63"/>
      <c r="K168" s="54"/>
      <c r="L168" s="56">
        <v>45.01</v>
      </c>
      <c r="M168" s="54"/>
      <c r="N168" s="77">
        <v>1491.06</v>
      </c>
      <c r="AF168" s="39"/>
      <c r="AG168" s="48"/>
      <c r="AI168" s="3" t="s">
        <v>672</v>
      </c>
      <c r="AK168" s="48"/>
      <c r="AM168" s="48"/>
      <c r="AO168" s="48"/>
      <c r="AP168" s="48"/>
    </row>
    <row r="169" spans="1:43" s="4" customFormat="1" ht="15">
      <c r="A169" s="60"/>
      <c r="B169" s="52" t="s">
        <v>673</v>
      </c>
      <c r="C169" s="388" t="s">
        <v>674</v>
      </c>
      <c r="D169" s="388"/>
      <c r="E169" s="388"/>
      <c r="F169" s="53" t="s">
        <v>72</v>
      </c>
      <c r="G169" s="61">
        <v>44</v>
      </c>
      <c r="H169" s="54"/>
      <c r="I169" s="61">
        <v>44</v>
      </c>
      <c r="J169" s="63"/>
      <c r="K169" s="54"/>
      <c r="L169" s="56">
        <v>21.52</v>
      </c>
      <c r="M169" s="54"/>
      <c r="N169" s="59">
        <v>713.12</v>
      </c>
      <c r="AF169" s="39"/>
      <c r="AG169" s="48"/>
      <c r="AI169" s="3" t="s">
        <v>674</v>
      </c>
      <c r="AK169" s="48"/>
      <c r="AM169" s="48"/>
      <c r="AO169" s="48"/>
      <c r="AP169" s="48"/>
    </row>
    <row r="170" spans="1:43" s="4" customFormat="1" ht="15">
      <c r="A170" s="69"/>
      <c r="B170" s="70"/>
      <c r="C170" s="390" t="s">
        <v>75</v>
      </c>
      <c r="D170" s="390"/>
      <c r="E170" s="390"/>
      <c r="F170" s="42"/>
      <c r="G170" s="43"/>
      <c r="H170" s="43"/>
      <c r="I170" s="43"/>
      <c r="J170" s="46"/>
      <c r="K170" s="43"/>
      <c r="L170" s="71">
        <v>115.45</v>
      </c>
      <c r="M170" s="65"/>
      <c r="N170" s="47"/>
      <c r="AF170" s="39"/>
      <c r="AG170" s="48"/>
      <c r="AK170" s="48" t="s">
        <v>75</v>
      </c>
      <c r="AM170" s="48"/>
      <c r="AO170" s="48"/>
      <c r="AP170" s="48"/>
    </row>
    <row r="171" spans="1:43" s="4" customFormat="1" ht="23.25">
      <c r="A171" s="40" t="s">
        <v>175</v>
      </c>
      <c r="B171" s="41" t="s">
        <v>675</v>
      </c>
      <c r="C171" s="390" t="s">
        <v>676</v>
      </c>
      <c r="D171" s="390"/>
      <c r="E171" s="390"/>
      <c r="F171" s="42" t="s">
        <v>158</v>
      </c>
      <c r="G171" s="43">
        <v>1.07</v>
      </c>
      <c r="H171" s="44">
        <v>1</v>
      </c>
      <c r="I171" s="100">
        <v>1.07</v>
      </c>
      <c r="J171" s="46"/>
      <c r="K171" s="43"/>
      <c r="L171" s="46"/>
      <c r="M171" s="43"/>
      <c r="N171" s="47"/>
      <c r="AF171" s="39"/>
      <c r="AG171" s="48" t="s">
        <v>676</v>
      </c>
      <c r="AK171" s="48"/>
      <c r="AM171" s="48"/>
      <c r="AO171" s="48"/>
      <c r="AP171" s="48"/>
    </row>
    <row r="172" spans="1:43" s="4" customFormat="1" ht="15">
      <c r="A172" s="49"/>
      <c r="B172" s="50"/>
      <c r="C172" s="388" t="s">
        <v>670</v>
      </c>
      <c r="D172" s="388"/>
      <c r="E172" s="388"/>
      <c r="F172" s="388"/>
      <c r="G172" s="388"/>
      <c r="H172" s="388"/>
      <c r="I172" s="388"/>
      <c r="J172" s="388"/>
      <c r="K172" s="388"/>
      <c r="L172" s="388"/>
      <c r="M172" s="388"/>
      <c r="N172" s="391"/>
      <c r="AF172" s="39"/>
      <c r="AG172" s="48"/>
      <c r="AK172" s="48"/>
      <c r="AM172" s="48"/>
      <c r="AO172" s="48"/>
      <c r="AP172" s="48"/>
      <c r="AQ172" s="3" t="s">
        <v>670</v>
      </c>
    </row>
    <row r="173" spans="1:43" s="4" customFormat="1" ht="15">
      <c r="A173" s="51"/>
      <c r="B173" s="52" t="s">
        <v>57</v>
      </c>
      <c r="C173" s="388" t="s">
        <v>82</v>
      </c>
      <c r="D173" s="388"/>
      <c r="E173" s="388"/>
      <c r="F173" s="53"/>
      <c r="G173" s="54"/>
      <c r="H173" s="54"/>
      <c r="I173" s="54"/>
      <c r="J173" s="56">
        <v>107.93</v>
      </c>
      <c r="K173" s="54"/>
      <c r="L173" s="56">
        <v>115.49</v>
      </c>
      <c r="M173" s="58">
        <v>33.130000000000003</v>
      </c>
      <c r="N173" s="77">
        <v>3826.18</v>
      </c>
      <c r="AF173" s="39"/>
      <c r="AG173" s="48"/>
      <c r="AH173" s="3" t="s">
        <v>82</v>
      </c>
      <c r="AK173" s="48"/>
      <c r="AM173" s="48"/>
      <c r="AO173" s="48"/>
      <c r="AP173" s="48"/>
    </row>
    <row r="174" spans="1:43" s="4" customFormat="1" ht="15">
      <c r="A174" s="51"/>
      <c r="B174" s="52" t="s">
        <v>62</v>
      </c>
      <c r="C174" s="388" t="s">
        <v>63</v>
      </c>
      <c r="D174" s="388"/>
      <c r="E174" s="388"/>
      <c r="F174" s="53"/>
      <c r="G174" s="54"/>
      <c r="H174" s="54"/>
      <c r="I174" s="54"/>
      <c r="J174" s="56">
        <v>1.84</v>
      </c>
      <c r="K174" s="54"/>
      <c r="L174" s="56">
        <v>1.97</v>
      </c>
      <c r="M174" s="54"/>
      <c r="N174" s="57"/>
      <c r="AF174" s="39"/>
      <c r="AG174" s="48"/>
      <c r="AH174" s="3" t="s">
        <v>63</v>
      </c>
      <c r="AK174" s="48"/>
      <c r="AM174" s="48"/>
      <c r="AO174" s="48"/>
      <c r="AP174" s="48"/>
    </row>
    <row r="175" spans="1:43" s="4" customFormat="1" ht="15">
      <c r="A175" s="51"/>
      <c r="B175" s="52" t="s">
        <v>64</v>
      </c>
      <c r="C175" s="388" t="s">
        <v>65</v>
      </c>
      <c r="D175" s="388"/>
      <c r="E175" s="388"/>
      <c r="F175" s="53"/>
      <c r="G175" s="54"/>
      <c r="H175" s="54"/>
      <c r="I175" s="54"/>
      <c r="J175" s="56">
        <v>0.32</v>
      </c>
      <c r="K175" s="54"/>
      <c r="L175" s="56">
        <v>0.34</v>
      </c>
      <c r="M175" s="58">
        <v>33.130000000000003</v>
      </c>
      <c r="N175" s="59">
        <v>11.26</v>
      </c>
      <c r="AF175" s="39"/>
      <c r="AG175" s="48"/>
      <c r="AH175" s="3" t="s">
        <v>65</v>
      </c>
      <c r="AK175" s="48"/>
      <c r="AM175" s="48"/>
      <c r="AO175" s="48"/>
      <c r="AP175" s="48"/>
    </row>
    <row r="176" spans="1:43" s="4" customFormat="1" ht="15">
      <c r="A176" s="60"/>
      <c r="B176" s="52"/>
      <c r="C176" s="388" t="s">
        <v>83</v>
      </c>
      <c r="D176" s="388"/>
      <c r="E176" s="388"/>
      <c r="F176" s="53" t="s">
        <v>67</v>
      </c>
      <c r="G176" s="74">
        <v>11.9</v>
      </c>
      <c r="H176" s="54"/>
      <c r="I176" s="75">
        <v>12.733000000000001</v>
      </c>
      <c r="J176" s="63"/>
      <c r="K176" s="54"/>
      <c r="L176" s="63"/>
      <c r="M176" s="54"/>
      <c r="N176" s="57"/>
      <c r="AF176" s="39"/>
      <c r="AG176" s="48"/>
      <c r="AI176" s="3" t="s">
        <v>83</v>
      </c>
      <c r="AK176" s="48"/>
      <c r="AM176" s="48"/>
      <c r="AO176" s="48"/>
      <c r="AP176" s="48"/>
    </row>
    <row r="177" spans="1:43" s="4" customFormat="1" ht="15">
      <c r="A177" s="60"/>
      <c r="B177" s="52"/>
      <c r="C177" s="388" t="s">
        <v>66</v>
      </c>
      <c r="D177" s="388"/>
      <c r="E177" s="388"/>
      <c r="F177" s="53" t="s">
        <v>67</v>
      </c>
      <c r="G177" s="58">
        <v>0.03</v>
      </c>
      <c r="H177" s="54"/>
      <c r="I177" s="62">
        <v>3.2099999999999997E-2</v>
      </c>
      <c r="J177" s="63"/>
      <c r="K177" s="54"/>
      <c r="L177" s="63"/>
      <c r="M177" s="54"/>
      <c r="N177" s="57"/>
      <c r="AF177" s="39"/>
      <c r="AG177" s="48"/>
      <c r="AI177" s="3" t="s">
        <v>66</v>
      </c>
      <c r="AK177" s="48"/>
      <c r="AM177" s="48"/>
      <c r="AO177" s="48"/>
      <c r="AP177" s="48"/>
    </row>
    <row r="178" spans="1:43" s="4" customFormat="1" ht="15">
      <c r="A178" s="51"/>
      <c r="B178" s="52"/>
      <c r="C178" s="392" t="s">
        <v>68</v>
      </c>
      <c r="D178" s="392"/>
      <c r="E178" s="392"/>
      <c r="F178" s="64"/>
      <c r="G178" s="65"/>
      <c r="H178" s="65"/>
      <c r="I178" s="65"/>
      <c r="J178" s="67">
        <v>109.77</v>
      </c>
      <c r="K178" s="65"/>
      <c r="L178" s="67">
        <v>117.46</v>
      </c>
      <c r="M178" s="65"/>
      <c r="N178" s="68"/>
      <c r="AF178" s="39"/>
      <c r="AG178" s="48"/>
      <c r="AJ178" s="3" t="s">
        <v>68</v>
      </c>
      <c r="AK178" s="48"/>
      <c r="AM178" s="48"/>
      <c r="AO178" s="48"/>
      <c r="AP178" s="48"/>
    </row>
    <row r="179" spans="1:43" s="4" customFormat="1" ht="15">
      <c r="A179" s="60"/>
      <c r="B179" s="52"/>
      <c r="C179" s="388" t="s">
        <v>69</v>
      </c>
      <c r="D179" s="388"/>
      <c r="E179" s="388"/>
      <c r="F179" s="53"/>
      <c r="G179" s="54"/>
      <c r="H179" s="54"/>
      <c r="I179" s="54"/>
      <c r="J179" s="63"/>
      <c r="K179" s="54"/>
      <c r="L179" s="56">
        <v>115.83</v>
      </c>
      <c r="M179" s="54"/>
      <c r="N179" s="77">
        <v>3837.44</v>
      </c>
      <c r="AF179" s="39"/>
      <c r="AG179" s="48"/>
      <c r="AI179" s="3" t="s">
        <v>69</v>
      </c>
      <c r="AK179" s="48"/>
      <c r="AM179" s="48"/>
      <c r="AO179" s="48"/>
      <c r="AP179" s="48"/>
    </row>
    <row r="180" spans="1:43" s="4" customFormat="1" ht="15">
      <c r="A180" s="60"/>
      <c r="B180" s="52" t="s">
        <v>398</v>
      </c>
      <c r="C180" s="388" t="s">
        <v>399</v>
      </c>
      <c r="D180" s="388"/>
      <c r="E180" s="388"/>
      <c r="F180" s="53" t="s">
        <v>72</v>
      </c>
      <c r="G180" s="61">
        <v>93</v>
      </c>
      <c r="H180" s="54"/>
      <c r="I180" s="61">
        <v>93</v>
      </c>
      <c r="J180" s="63"/>
      <c r="K180" s="54"/>
      <c r="L180" s="56">
        <v>107.72</v>
      </c>
      <c r="M180" s="54"/>
      <c r="N180" s="77">
        <v>3568.82</v>
      </c>
      <c r="AF180" s="39"/>
      <c r="AG180" s="48"/>
      <c r="AI180" s="3" t="s">
        <v>399</v>
      </c>
      <c r="AK180" s="48"/>
      <c r="AM180" s="48"/>
      <c r="AO180" s="48"/>
      <c r="AP180" s="48"/>
    </row>
    <row r="181" spans="1:43" s="4" customFormat="1" ht="15">
      <c r="A181" s="60"/>
      <c r="B181" s="52" t="s">
        <v>400</v>
      </c>
      <c r="C181" s="388" t="s">
        <v>401</v>
      </c>
      <c r="D181" s="388"/>
      <c r="E181" s="388"/>
      <c r="F181" s="53" t="s">
        <v>72</v>
      </c>
      <c r="G181" s="61">
        <v>62</v>
      </c>
      <c r="H181" s="54"/>
      <c r="I181" s="61">
        <v>62</v>
      </c>
      <c r="J181" s="63"/>
      <c r="K181" s="54"/>
      <c r="L181" s="56">
        <v>71.81</v>
      </c>
      <c r="M181" s="54"/>
      <c r="N181" s="77">
        <v>2379.21</v>
      </c>
      <c r="AF181" s="39"/>
      <c r="AG181" s="48"/>
      <c r="AI181" s="3" t="s">
        <v>401</v>
      </c>
      <c r="AK181" s="48"/>
      <c r="AM181" s="48"/>
      <c r="AO181" s="48"/>
      <c r="AP181" s="48"/>
    </row>
    <row r="182" spans="1:43" s="4" customFormat="1" ht="15">
      <c r="A182" s="69"/>
      <c r="B182" s="70"/>
      <c r="C182" s="390" t="s">
        <v>75</v>
      </c>
      <c r="D182" s="390"/>
      <c r="E182" s="390"/>
      <c r="F182" s="42"/>
      <c r="G182" s="43"/>
      <c r="H182" s="43"/>
      <c r="I182" s="43"/>
      <c r="J182" s="46"/>
      <c r="K182" s="43"/>
      <c r="L182" s="71">
        <v>296.99</v>
      </c>
      <c r="M182" s="65"/>
      <c r="N182" s="47"/>
      <c r="AF182" s="39"/>
      <c r="AG182" s="48"/>
      <c r="AK182" s="48" t="s">
        <v>75</v>
      </c>
      <c r="AM182" s="48"/>
      <c r="AO182" s="48"/>
      <c r="AP182" s="48"/>
    </row>
    <row r="183" spans="1:43" s="4" customFormat="1" ht="23.25">
      <c r="A183" s="40" t="s">
        <v>176</v>
      </c>
      <c r="B183" s="41" t="s">
        <v>677</v>
      </c>
      <c r="C183" s="390" t="s">
        <v>678</v>
      </c>
      <c r="D183" s="390"/>
      <c r="E183" s="390"/>
      <c r="F183" s="42" t="s">
        <v>174</v>
      </c>
      <c r="G183" s="43">
        <v>107</v>
      </c>
      <c r="H183" s="44">
        <v>1</v>
      </c>
      <c r="I183" s="44">
        <v>107</v>
      </c>
      <c r="J183" s="71">
        <v>5.28</v>
      </c>
      <c r="K183" s="43"/>
      <c r="L183" s="71">
        <v>564.96</v>
      </c>
      <c r="M183" s="43"/>
      <c r="N183" s="47"/>
      <c r="AF183" s="39"/>
      <c r="AG183" s="48" t="s">
        <v>678</v>
      </c>
      <c r="AK183" s="48"/>
      <c r="AM183" s="48"/>
      <c r="AO183" s="48"/>
      <c r="AP183" s="48"/>
    </row>
    <row r="184" spans="1:43" s="4" customFormat="1" ht="15">
      <c r="A184" s="69"/>
      <c r="B184" s="70"/>
      <c r="C184" s="388" t="s">
        <v>405</v>
      </c>
      <c r="D184" s="388"/>
      <c r="E184" s="388"/>
      <c r="F184" s="388"/>
      <c r="G184" s="388"/>
      <c r="H184" s="388"/>
      <c r="I184" s="388"/>
      <c r="J184" s="388"/>
      <c r="K184" s="388"/>
      <c r="L184" s="388"/>
      <c r="M184" s="388"/>
      <c r="N184" s="391"/>
      <c r="AF184" s="39"/>
      <c r="AG184" s="48"/>
      <c r="AK184" s="48"/>
      <c r="AL184" s="3" t="s">
        <v>405</v>
      </c>
      <c r="AM184" s="48"/>
      <c r="AO184" s="48"/>
      <c r="AP184" s="48"/>
    </row>
    <row r="185" spans="1:43" s="4" customFormat="1" ht="15">
      <c r="A185" s="69"/>
      <c r="B185" s="70"/>
      <c r="C185" s="390" t="s">
        <v>75</v>
      </c>
      <c r="D185" s="390"/>
      <c r="E185" s="390"/>
      <c r="F185" s="42"/>
      <c r="G185" s="43"/>
      <c r="H185" s="43"/>
      <c r="I185" s="43"/>
      <c r="J185" s="46"/>
      <c r="K185" s="43"/>
      <c r="L185" s="71">
        <v>564.96</v>
      </c>
      <c r="M185" s="65"/>
      <c r="N185" s="47"/>
      <c r="AF185" s="39"/>
      <c r="AG185" s="48"/>
      <c r="AK185" s="48" t="s">
        <v>75</v>
      </c>
      <c r="AM185" s="48"/>
      <c r="AO185" s="48"/>
      <c r="AP185" s="48"/>
    </row>
    <row r="186" spans="1:43" s="4" customFormat="1" ht="15">
      <c r="A186" s="393" t="s">
        <v>679</v>
      </c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5"/>
      <c r="AF186" s="39"/>
      <c r="AG186" s="48"/>
      <c r="AK186" s="48"/>
      <c r="AM186" s="48"/>
      <c r="AO186" s="48"/>
      <c r="AP186" s="48" t="s">
        <v>679</v>
      </c>
    </row>
    <row r="187" spans="1:43" s="4" customFormat="1" ht="15">
      <c r="A187" s="40" t="s">
        <v>180</v>
      </c>
      <c r="B187" s="41" t="s">
        <v>263</v>
      </c>
      <c r="C187" s="390" t="s">
        <v>264</v>
      </c>
      <c r="D187" s="390"/>
      <c r="E187" s="390"/>
      <c r="F187" s="42" t="s">
        <v>158</v>
      </c>
      <c r="G187" s="43">
        <v>0.1</v>
      </c>
      <c r="H187" s="44">
        <v>1</v>
      </c>
      <c r="I187" s="79">
        <v>0.1</v>
      </c>
      <c r="J187" s="46"/>
      <c r="K187" s="43"/>
      <c r="L187" s="46"/>
      <c r="M187" s="43"/>
      <c r="N187" s="47"/>
      <c r="AF187" s="39"/>
      <c r="AG187" s="48" t="s">
        <v>264</v>
      </c>
      <c r="AK187" s="48"/>
      <c r="AM187" s="48"/>
      <c r="AO187" s="48"/>
      <c r="AP187" s="48"/>
    </row>
    <row r="188" spans="1:43" s="4" customFormat="1" ht="15">
      <c r="A188" s="49"/>
      <c r="B188" s="50"/>
      <c r="C188" s="388" t="s">
        <v>680</v>
      </c>
      <c r="D188" s="388"/>
      <c r="E188" s="388"/>
      <c r="F188" s="388"/>
      <c r="G188" s="388"/>
      <c r="H188" s="388"/>
      <c r="I188" s="388"/>
      <c r="J188" s="388"/>
      <c r="K188" s="388"/>
      <c r="L188" s="388"/>
      <c r="M188" s="388"/>
      <c r="N188" s="391"/>
      <c r="AF188" s="39"/>
      <c r="AG188" s="48"/>
      <c r="AK188" s="48"/>
      <c r="AM188" s="48"/>
      <c r="AO188" s="48"/>
      <c r="AP188" s="48"/>
      <c r="AQ188" s="3" t="s">
        <v>680</v>
      </c>
    </row>
    <row r="189" spans="1:43" s="4" customFormat="1" ht="15">
      <c r="A189" s="51"/>
      <c r="B189" s="52" t="s">
        <v>57</v>
      </c>
      <c r="C189" s="388" t="s">
        <v>82</v>
      </c>
      <c r="D189" s="388"/>
      <c r="E189" s="388"/>
      <c r="F189" s="53"/>
      <c r="G189" s="54"/>
      <c r="H189" s="54"/>
      <c r="I189" s="54"/>
      <c r="J189" s="56">
        <v>129.35</v>
      </c>
      <c r="K189" s="54"/>
      <c r="L189" s="56">
        <v>12.94</v>
      </c>
      <c r="M189" s="58">
        <v>33.130000000000003</v>
      </c>
      <c r="N189" s="59">
        <v>428.7</v>
      </c>
      <c r="AF189" s="39"/>
      <c r="AG189" s="48"/>
      <c r="AH189" s="3" t="s">
        <v>82</v>
      </c>
      <c r="AK189" s="48"/>
      <c r="AM189" s="48"/>
      <c r="AO189" s="48"/>
      <c r="AP189" s="48"/>
    </row>
    <row r="190" spans="1:43" s="4" customFormat="1" ht="15">
      <c r="A190" s="51"/>
      <c r="B190" s="52" t="s">
        <v>62</v>
      </c>
      <c r="C190" s="388" t="s">
        <v>63</v>
      </c>
      <c r="D190" s="388"/>
      <c r="E190" s="388"/>
      <c r="F190" s="53"/>
      <c r="G190" s="54"/>
      <c r="H190" s="54"/>
      <c r="I190" s="54"/>
      <c r="J190" s="56">
        <v>784.51</v>
      </c>
      <c r="K190" s="54"/>
      <c r="L190" s="56">
        <v>78.45</v>
      </c>
      <c r="M190" s="54"/>
      <c r="N190" s="57"/>
      <c r="AF190" s="39"/>
      <c r="AG190" s="48"/>
      <c r="AH190" s="3" t="s">
        <v>63</v>
      </c>
      <c r="AK190" s="48"/>
      <c r="AM190" s="48"/>
      <c r="AO190" s="48"/>
      <c r="AP190" s="48"/>
    </row>
    <row r="191" spans="1:43" s="4" customFormat="1" ht="15">
      <c r="A191" s="51"/>
      <c r="B191" s="52" t="s">
        <v>64</v>
      </c>
      <c r="C191" s="388" t="s">
        <v>65</v>
      </c>
      <c r="D191" s="388"/>
      <c r="E191" s="388"/>
      <c r="F191" s="53"/>
      <c r="G191" s="54"/>
      <c r="H191" s="54"/>
      <c r="I191" s="54"/>
      <c r="J191" s="56">
        <v>122.58</v>
      </c>
      <c r="K191" s="54"/>
      <c r="L191" s="56">
        <v>12.26</v>
      </c>
      <c r="M191" s="58">
        <v>33.130000000000003</v>
      </c>
      <c r="N191" s="59">
        <v>406.17</v>
      </c>
      <c r="AF191" s="39"/>
      <c r="AG191" s="48"/>
      <c r="AH191" s="3" t="s">
        <v>65</v>
      </c>
      <c r="AK191" s="48"/>
      <c r="AM191" s="48"/>
      <c r="AO191" s="48"/>
      <c r="AP191" s="48"/>
    </row>
    <row r="192" spans="1:43" s="4" customFormat="1" ht="15">
      <c r="A192" s="51"/>
      <c r="B192" s="52" t="s">
        <v>91</v>
      </c>
      <c r="C192" s="388" t="s">
        <v>120</v>
      </c>
      <c r="D192" s="388"/>
      <c r="E192" s="388"/>
      <c r="F192" s="53"/>
      <c r="G192" s="54"/>
      <c r="H192" s="54"/>
      <c r="I192" s="54"/>
      <c r="J192" s="56">
        <v>129.94999999999999</v>
      </c>
      <c r="K192" s="54"/>
      <c r="L192" s="56">
        <v>13</v>
      </c>
      <c r="M192" s="54"/>
      <c r="N192" s="57"/>
      <c r="AF192" s="39"/>
      <c r="AG192" s="48"/>
      <c r="AH192" s="3" t="s">
        <v>120</v>
      </c>
      <c r="AK192" s="48"/>
      <c r="AM192" s="48"/>
      <c r="AO192" s="48"/>
      <c r="AP192" s="48"/>
    </row>
    <row r="193" spans="1:42" s="4" customFormat="1" ht="15">
      <c r="A193" s="60"/>
      <c r="B193" s="52"/>
      <c r="C193" s="388" t="s">
        <v>83</v>
      </c>
      <c r="D193" s="388"/>
      <c r="E193" s="388"/>
      <c r="F193" s="53" t="s">
        <v>67</v>
      </c>
      <c r="G193" s="74">
        <v>14.8</v>
      </c>
      <c r="H193" s="54"/>
      <c r="I193" s="58">
        <v>1.48</v>
      </c>
      <c r="J193" s="63"/>
      <c r="K193" s="54"/>
      <c r="L193" s="63"/>
      <c r="M193" s="54"/>
      <c r="N193" s="57"/>
      <c r="AF193" s="39"/>
      <c r="AG193" s="48"/>
      <c r="AI193" s="3" t="s">
        <v>83</v>
      </c>
      <c r="AK193" s="48"/>
      <c r="AM193" s="48"/>
      <c r="AO193" s="48"/>
      <c r="AP193" s="48"/>
    </row>
    <row r="194" spans="1:42" s="4" customFormat="1" ht="15">
      <c r="A194" s="60"/>
      <c r="B194" s="52"/>
      <c r="C194" s="388" t="s">
        <v>66</v>
      </c>
      <c r="D194" s="388"/>
      <c r="E194" s="388"/>
      <c r="F194" s="53" t="s">
        <v>67</v>
      </c>
      <c r="G194" s="58">
        <v>9.08</v>
      </c>
      <c r="H194" s="54"/>
      <c r="I194" s="75">
        <v>0.90800000000000003</v>
      </c>
      <c r="J194" s="63"/>
      <c r="K194" s="54"/>
      <c r="L194" s="63"/>
      <c r="M194" s="54"/>
      <c r="N194" s="57"/>
      <c r="AF194" s="39"/>
      <c r="AG194" s="48"/>
      <c r="AI194" s="3" t="s">
        <v>66</v>
      </c>
      <c r="AK194" s="48"/>
      <c r="AM194" s="48"/>
      <c r="AO194" s="48"/>
      <c r="AP194" s="48"/>
    </row>
    <row r="195" spans="1:42" s="4" customFormat="1" ht="15">
      <c r="A195" s="51"/>
      <c r="B195" s="52"/>
      <c r="C195" s="392" t="s">
        <v>68</v>
      </c>
      <c r="D195" s="392"/>
      <c r="E195" s="392"/>
      <c r="F195" s="64"/>
      <c r="G195" s="65"/>
      <c r="H195" s="65"/>
      <c r="I195" s="65"/>
      <c r="J195" s="66">
        <v>1043.81</v>
      </c>
      <c r="K195" s="65"/>
      <c r="L195" s="67">
        <v>104.39</v>
      </c>
      <c r="M195" s="65"/>
      <c r="N195" s="68"/>
      <c r="AF195" s="39"/>
      <c r="AG195" s="48"/>
      <c r="AJ195" s="3" t="s">
        <v>68</v>
      </c>
      <c r="AK195" s="48"/>
      <c r="AM195" s="48"/>
      <c r="AO195" s="48"/>
      <c r="AP195" s="48"/>
    </row>
    <row r="196" spans="1:42" s="4" customFormat="1" ht="15">
      <c r="A196" s="60"/>
      <c r="B196" s="52"/>
      <c r="C196" s="388" t="s">
        <v>69</v>
      </c>
      <c r="D196" s="388"/>
      <c r="E196" s="388"/>
      <c r="F196" s="53"/>
      <c r="G196" s="54"/>
      <c r="H196" s="54"/>
      <c r="I196" s="54"/>
      <c r="J196" s="63"/>
      <c r="K196" s="54"/>
      <c r="L196" s="56">
        <v>25.2</v>
      </c>
      <c r="M196" s="54"/>
      <c r="N196" s="59">
        <v>834.87</v>
      </c>
      <c r="AF196" s="39"/>
      <c r="AG196" s="48"/>
      <c r="AI196" s="3" t="s">
        <v>69</v>
      </c>
      <c r="AK196" s="48"/>
      <c r="AM196" s="48"/>
      <c r="AO196" s="48"/>
      <c r="AP196" s="48"/>
    </row>
    <row r="197" spans="1:42" s="4" customFormat="1" ht="45.75">
      <c r="A197" s="60"/>
      <c r="B197" s="52" t="s">
        <v>160</v>
      </c>
      <c r="C197" s="388" t="s">
        <v>161</v>
      </c>
      <c r="D197" s="388"/>
      <c r="E197" s="388"/>
      <c r="F197" s="53" t="s">
        <v>72</v>
      </c>
      <c r="G197" s="61">
        <v>116</v>
      </c>
      <c r="H197" s="54"/>
      <c r="I197" s="61">
        <v>116</v>
      </c>
      <c r="J197" s="63"/>
      <c r="K197" s="54"/>
      <c r="L197" s="56">
        <v>29.23</v>
      </c>
      <c r="M197" s="54"/>
      <c r="N197" s="59">
        <v>968.45</v>
      </c>
      <c r="AF197" s="39"/>
      <c r="AG197" s="48"/>
      <c r="AI197" s="3" t="s">
        <v>161</v>
      </c>
      <c r="AK197" s="48"/>
      <c r="AM197" s="48"/>
      <c r="AO197" s="48"/>
      <c r="AP197" s="48"/>
    </row>
    <row r="198" spans="1:42" s="4" customFormat="1" ht="45.75">
      <c r="A198" s="60"/>
      <c r="B198" s="52" t="s">
        <v>162</v>
      </c>
      <c r="C198" s="388" t="s">
        <v>163</v>
      </c>
      <c r="D198" s="388"/>
      <c r="E198" s="388"/>
      <c r="F198" s="53" t="s">
        <v>72</v>
      </c>
      <c r="G198" s="61">
        <v>80</v>
      </c>
      <c r="H198" s="54"/>
      <c r="I198" s="61">
        <v>80</v>
      </c>
      <c r="J198" s="63"/>
      <c r="K198" s="54"/>
      <c r="L198" s="56">
        <v>20.16</v>
      </c>
      <c r="M198" s="54"/>
      <c r="N198" s="59">
        <v>667.9</v>
      </c>
      <c r="AF198" s="39"/>
      <c r="AG198" s="48"/>
      <c r="AI198" s="3" t="s">
        <v>163</v>
      </c>
      <c r="AK198" s="48"/>
      <c r="AM198" s="48"/>
      <c r="AO198" s="48"/>
      <c r="AP198" s="48"/>
    </row>
    <row r="199" spans="1:42" s="4" customFormat="1" ht="15">
      <c r="A199" s="69"/>
      <c r="B199" s="70"/>
      <c r="C199" s="390" t="s">
        <v>75</v>
      </c>
      <c r="D199" s="390"/>
      <c r="E199" s="390"/>
      <c r="F199" s="42"/>
      <c r="G199" s="43"/>
      <c r="H199" s="43"/>
      <c r="I199" s="43"/>
      <c r="J199" s="46"/>
      <c r="K199" s="43"/>
      <c r="L199" s="71">
        <v>153.78</v>
      </c>
      <c r="M199" s="65"/>
      <c r="N199" s="47"/>
      <c r="AF199" s="39"/>
      <c r="AG199" s="48"/>
      <c r="AK199" s="48" t="s">
        <v>75</v>
      </c>
      <c r="AM199" s="48"/>
      <c r="AO199" s="48"/>
      <c r="AP199" s="48"/>
    </row>
    <row r="200" spans="1:42" s="4" customFormat="1" ht="23.25">
      <c r="A200" s="40" t="s">
        <v>181</v>
      </c>
      <c r="B200" s="41" t="s">
        <v>681</v>
      </c>
      <c r="C200" s="390" t="s">
        <v>682</v>
      </c>
      <c r="D200" s="390"/>
      <c r="E200" s="390"/>
      <c r="F200" s="42" t="s">
        <v>174</v>
      </c>
      <c r="G200" s="43">
        <v>6</v>
      </c>
      <c r="H200" s="44">
        <v>1</v>
      </c>
      <c r="I200" s="44">
        <v>6</v>
      </c>
      <c r="J200" s="71">
        <v>28.58</v>
      </c>
      <c r="K200" s="43"/>
      <c r="L200" s="71">
        <v>171.48</v>
      </c>
      <c r="M200" s="43"/>
      <c r="N200" s="47"/>
      <c r="AF200" s="39"/>
      <c r="AG200" s="48" t="s">
        <v>682</v>
      </c>
      <c r="AK200" s="48"/>
      <c r="AM200" s="48"/>
      <c r="AO200" s="48"/>
      <c r="AP200" s="48"/>
    </row>
    <row r="201" spans="1:42" s="4" customFormat="1" ht="15">
      <c r="A201" s="69"/>
      <c r="B201" s="70"/>
      <c r="C201" s="388" t="s">
        <v>269</v>
      </c>
      <c r="D201" s="388"/>
      <c r="E201" s="388"/>
      <c r="F201" s="388"/>
      <c r="G201" s="388"/>
      <c r="H201" s="388"/>
      <c r="I201" s="388"/>
      <c r="J201" s="388"/>
      <c r="K201" s="388"/>
      <c r="L201" s="388"/>
      <c r="M201" s="388"/>
      <c r="N201" s="391"/>
      <c r="AF201" s="39"/>
      <c r="AG201" s="48"/>
      <c r="AK201" s="48"/>
      <c r="AL201" s="3" t="s">
        <v>269</v>
      </c>
      <c r="AM201" s="48"/>
      <c r="AO201" s="48"/>
      <c r="AP201" s="48"/>
    </row>
    <row r="202" spans="1:42" s="4" customFormat="1" ht="15">
      <c r="A202" s="69"/>
      <c r="B202" s="70"/>
      <c r="C202" s="390" t="s">
        <v>75</v>
      </c>
      <c r="D202" s="390"/>
      <c r="E202" s="390"/>
      <c r="F202" s="42"/>
      <c r="G202" s="43"/>
      <c r="H202" s="43"/>
      <c r="I202" s="43"/>
      <c r="J202" s="46"/>
      <c r="K202" s="43"/>
      <c r="L202" s="71">
        <v>171.48</v>
      </c>
      <c r="M202" s="65"/>
      <c r="N202" s="47"/>
      <c r="AF202" s="39"/>
      <c r="AG202" s="48"/>
      <c r="AK202" s="48" t="s">
        <v>75</v>
      </c>
      <c r="AM202" s="48"/>
      <c r="AO202" s="48"/>
      <c r="AP202" s="48"/>
    </row>
    <row r="203" spans="1:42" s="4" customFormat="1" ht="23.25">
      <c r="A203" s="40" t="s">
        <v>182</v>
      </c>
      <c r="B203" s="41" t="s">
        <v>683</v>
      </c>
      <c r="C203" s="390" t="s">
        <v>684</v>
      </c>
      <c r="D203" s="390"/>
      <c r="E203" s="390"/>
      <c r="F203" s="42" t="s">
        <v>174</v>
      </c>
      <c r="G203" s="43">
        <v>1</v>
      </c>
      <c r="H203" s="44">
        <v>1</v>
      </c>
      <c r="I203" s="44">
        <v>1</v>
      </c>
      <c r="J203" s="71">
        <v>38.11</v>
      </c>
      <c r="K203" s="43"/>
      <c r="L203" s="71">
        <v>38.11</v>
      </c>
      <c r="M203" s="43"/>
      <c r="N203" s="47"/>
      <c r="AF203" s="39"/>
      <c r="AG203" s="48" t="s">
        <v>684</v>
      </c>
      <c r="AK203" s="48"/>
      <c r="AM203" s="48"/>
      <c r="AO203" s="48"/>
      <c r="AP203" s="48"/>
    </row>
    <row r="204" spans="1:42" s="4" customFormat="1" ht="15">
      <c r="A204" s="69"/>
      <c r="B204" s="70"/>
      <c r="C204" s="388" t="s">
        <v>269</v>
      </c>
      <c r="D204" s="388"/>
      <c r="E204" s="388"/>
      <c r="F204" s="388"/>
      <c r="G204" s="388"/>
      <c r="H204" s="388"/>
      <c r="I204" s="388"/>
      <c r="J204" s="388"/>
      <c r="K204" s="388"/>
      <c r="L204" s="388"/>
      <c r="M204" s="388"/>
      <c r="N204" s="391"/>
      <c r="AF204" s="39"/>
      <c r="AG204" s="48"/>
      <c r="AK204" s="48"/>
      <c r="AL204" s="3" t="s">
        <v>269</v>
      </c>
      <c r="AM204" s="48"/>
      <c r="AO204" s="48"/>
      <c r="AP204" s="48"/>
    </row>
    <row r="205" spans="1:42" s="4" customFormat="1" ht="15">
      <c r="A205" s="69"/>
      <c r="B205" s="70"/>
      <c r="C205" s="390" t="s">
        <v>75</v>
      </c>
      <c r="D205" s="390"/>
      <c r="E205" s="390"/>
      <c r="F205" s="42"/>
      <c r="G205" s="43"/>
      <c r="H205" s="43"/>
      <c r="I205" s="43"/>
      <c r="J205" s="46"/>
      <c r="K205" s="43"/>
      <c r="L205" s="71">
        <v>38.11</v>
      </c>
      <c r="M205" s="65"/>
      <c r="N205" s="47"/>
      <c r="AF205" s="39"/>
      <c r="AG205" s="48"/>
      <c r="AK205" s="48" t="s">
        <v>75</v>
      </c>
      <c r="AM205" s="48"/>
      <c r="AO205" s="48"/>
      <c r="AP205" s="48"/>
    </row>
    <row r="206" spans="1:42" s="4" customFormat="1" ht="23.25">
      <c r="A206" s="40" t="s">
        <v>185</v>
      </c>
      <c r="B206" s="41" t="s">
        <v>685</v>
      </c>
      <c r="C206" s="390" t="s">
        <v>686</v>
      </c>
      <c r="D206" s="390"/>
      <c r="E206" s="390"/>
      <c r="F206" s="42" t="s">
        <v>174</v>
      </c>
      <c r="G206" s="43">
        <v>3</v>
      </c>
      <c r="H206" s="44">
        <v>1</v>
      </c>
      <c r="I206" s="44">
        <v>3</v>
      </c>
      <c r="J206" s="71">
        <v>11.12</v>
      </c>
      <c r="K206" s="43"/>
      <c r="L206" s="71">
        <v>33.36</v>
      </c>
      <c r="M206" s="43"/>
      <c r="N206" s="47"/>
      <c r="AF206" s="39"/>
      <c r="AG206" s="48" t="s">
        <v>686</v>
      </c>
      <c r="AK206" s="48"/>
      <c r="AM206" s="48"/>
      <c r="AO206" s="48"/>
      <c r="AP206" s="48"/>
    </row>
    <row r="207" spans="1:42" s="4" customFormat="1" ht="15">
      <c r="A207" s="69"/>
      <c r="B207" s="70"/>
      <c r="C207" s="388" t="s">
        <v>269</v>
      </c>
      <c r="D207" s="388"/>
      <c r="E207" s="388"/>
      <c r="F207" s="388"/>
      <c r="G207" s="388"/>
      <c r="H207" s="388"/>
      <c r="I207" s="388"/>
      <c r="J207" s="388"/>
      <c r="K207" s="388"/>
      <c r="L207" s="388"/>
      <c r="M207" s="388"/>
      <c r="N207" s="391"/>
      <c r="AF207" s="39"/>
      <c r="AG207" s="48"/>
      <c r="AK207" s="48"/>
      <c r="AL207" s="3" t="s">
        <v>269</v>
      </c>
      <c r="AM207" s="48"/>
      <c r="AO207" s="48"/>
      <c r="AP207" s="48"/>
    </row>
    <row r="208" spans="1:42" s="4" customFormat="1" ht="15">
      <c r="A208" s="69"/>
      <c r="B208" s="70"/>
      <c r="C208" s="390" t="s">
        <v>75</v>
      </c>
      <c r="D208" s="390"/>
      <c r="E208" s="390"/>
      <c r="F208" s="42"/>
      <c r="G208" s="43"/>
      <c r="H208" s="43"/>
      <c r="I208" s="43"/>
      <c r="J208" s="46"/>
      <c r="K208" s="43"/>
      <c r="L208" s="71">
        <v>33.36</v>
      </c>
      <c r="M208" s="65"/>
      <c r="N208" s="47"/>
      <c r="AF208" s="39"/>
      <c r="AG208" s="48"/>
      <c r="AK208" s="48" t="s">
        <v>75</v>
      </c>
      <c r="AM208" s="48"/>
      <c r="AO208" s="48"/>
      <c r="AP208" s="48"/>
    </row>
    <row r="209" spans="1:43" s="4" customFormat="1" ht="15">
      <c r="A209" s="393" t="s">
        <v>687</v>
      </c>
      <c r="B209" s="394"/>
      <c r="C209" s="394"/>
      <c r="D209" s="394"/>
      <c r="E209" s="394"/>
      <c r="F209" s="394"/>
      <c r="G209" s="394"/>
      <c r="H209" s="394"/>
      <c r="I209" s="394"/>
      <c r="J209" s="394"/>
      <c r="K209" s="394"/>
      <c r="L209" s="394"/>
      <c r="M209" s="394"/>
      <c r="N209" s="395"/>
      <c r="AF209" s="39"/>
      <c r="AG209" s="48"/>
      <c r="AK209" s="48"/>
      <c r="AM209" s="48"/>
      <c r="AO209" s="48"/>
      <c r="AP209" s="48" t="s">
        <v>687</v>
      </c>
    </row>
    <row r="210" spans="1:43" s="4" customFormat="1" ht="23.25">
      <c r="A210" s="40" t="s">
        <v>186</v>
      </c>
      <c r="B210" s="41" t="s">
        <v>297</v>
      </c>
      <c r="C210" s="390" t="s">
        <v>688</v>
      </c>
      <c r="D210" s="390"/>
      <c r="E210" s="390"/>
      <c r="F210" s="42" t="s">
        <v>149</v>
      </c>
      <c r="G210" s="43">
        <v>1.8149999999999999E-2</v>
      </c>
      <c r="H210" s="44">
        <v>1</v>
      </c>
      <c r="I210" s="102">
        <v>1.8149999999999999E-2</v>
      </c>
      <c r="J210" s="46"/>
      <c r="K210" s="43"/>
      <c r="L210" s="46"/>
      <c r="M210" s="43"/>
      <c r="N210" s="47"/>
      <c r="AF210" s="39"/>
      <c r="AG210" s="48" t="s">
        <v>688</v>
      </c>
      <c r="AK210" s="48"/>
      <c r="AM210" s="48"/>
      <c r="AO210" s="48"/>
      <c r="AP210" s="48"/>
    </row>
    <row r="211" spans="1:43" s="4" customFormat="1" ht="15">
      <c r="A211" s="49"/>
      <c r="B211" s="50"/>
      <c r="C211" s="388" t="s">
        <v>689</v>
      </c>
      <c r="D211" s="388"/>
      <c r="E211" s="388"/>
      <c r="F211" s="388"/>
      <c r="G211" s="388"/>
      <c r="H211" s="388"/>
      <c r="I211" s="388"/>
      <c r="J211" s="388"/>
      <c r="K211" s="388"/>
      <c r="L211" s="388"/>
      <c r="M211" s="388"/>
      <c r="N211" s="391"/>
      <c r="AF211" s="39"/>
      <c r="AG211" s="48"/>
      <c r="AK211" s="48"/>
      <c r="AM211" s="48"/>
      <c r="AO211" s="48"/>
      <c r="AP211" s="48"/>
      <c r="AQ211" s="3" t="s">
        <v>689</v>
      </c>
    </row>
    <row r="212" spans="1:43" s="4" customFormat="1" ht="15">
      <c r="A212" s="51"/>
      <c r="B212" s="52" t="s">
        <v>57</v>
      </c>
      <c r="C212" s="388" t="s">
        <v>82</v>
      </c>
      <c r="D212" s="388"/>
      <c r="E212" s="388"/>
      <c r="F212" s="53"/>
      <c r="G212" s="54"/>
      <c r="H212" s="54"/>
      <c r="I212" s="54"/>
      <c r="J212" s="56">
        <v>447.82</v>
      </c>
      <c r="K212" s="54"/>
      <c r="L212" s="56">
        <v>8.1300000000000008</v>
      </c>
      <c r="M212" s="58">
        <v>33.130000000000003</v>
      </c>
      <c r="N212" s="59">
        <v>269.35000000000002</v>
      </c>
      <c r="AF212" s="39"/>
      <c r="AG212" s="48"/>
      <c r="AH212" s="3" t="s">
        <v>82</v>
      </c>
      <c r="AK212" s="48"/>
      <c r="AM212" s="48"/>
      <c r="AO212" s="48"/>
      <c r="AP212" s="48"/>
    </row>
    <row r="213" spans="1:43" s="4" customFormat="1" ht="15">
      <c r="A213" s="51"/>
      <c r="B213" s="52" t="s">
        <v>62</v>
      </c>
      <c r="C213" s="388" t="s">
        <v>63</v>
      </c>
      <c r="D213" s="388"/>
      <c r="E213" s="388"/>
      <c r="F213" s="53"/>
      <c r="G213" s="54"/>
      <c r="H213" s="54"/>
      <c r="I213" s="54"/>
      <c r="J213" s="56">
        <v>38.270000000000003</v>
      </c>
      <c r="K213" s="54"/>
      <c r="L213" s="56">
        <v>0.69</v>
      </c>
      <c r="M213" s="54"/>
      <c r="N213" s="57"/>
      <c r="AF213" s="39"/>
      <c r="AG213" s="48"/>
      <c r="AH213" s="3" t="s">
        <v>63</v>
      </c>
      <c r="AK213" s="48"/>
      <c r="AM213" s="48"/>
      <c r="AO213" s="48"/>
      <c r="AP213" s="48"/>
    </row>
    <row r="214" spans="1:43" s="4" customFormat="1" ht="15">
      <c r="A214" s="51"/>
      <c r="B214" s="52" t="s">
        <v>64</v>
      </c>
      <c r="C214" s="388" t="s">
        <v>65</v>
      </c>
      <c r="D214" s="388"/>
      <c r="E214" s="388"/>
      <c r="F214" s="53"/>
      <c r="G214" s="54"/>
      <c r="H214" s="54"/>
      <c r="I214" s="54"/>
      <c r="J214" s="56">
        <v>6.36</v>
      </c>
      <c r="K214" s="54"/>
      <c r="L214" s="56">
        <v>0.12</v>
      </c>
      <c r="M214" s="58">
        <v>33.130000000000003</v>
      </c>
      <c r="N214" s="59">
        <v>3.98</v>
      </c>
      <c r="AF214" s="39"/>
      <c r="AG214" s="48"/>
      <c r="AH214" s="3" t="s">
        <v>65</v>
      </c>
      <c r="AK214" s="48"/>
      <c r="AM214" s="48"/>
      <c r="AO214" s="48"/>
      <c r="AP214" s="48"/>
    </row>
    <row r="215" spans="1:43" s="4" customFormat="1" ht="15">
      <c r="A215" s="60"/>
      <c r="B215" s="52"/>
      <c r="C215" s="388" t="s">
        <v>83</v>
      </c>
      <c r="D215" s="388"/>
      <c r="E215" s="388"/>
      <c r="F215" s="53" t="s">
        <v>67</v>
      </c>
      <c r="G215" s="74">
        <v>56.4</v>
      </c>
      <c r="H215" s="54"/>
      <c r="I215" s="76">
        <v>1.02366</v>
      </c>
      <c r="J215" s="63"/>
      <c r="K215" s="54"/>
      <c r="L215" s="63"/>
      <c r="M215" s="54"/>
      <c r="N215" s="57"/>
      <c r="AF215" s="39"/>
      <c r="AG215" s="48"/>
      <c r="AI215" s="3" t="s">
        <v>83</v>
      </c>
      <c r="AK215" s="48"/>
      <c r="AM215" s="48"/>
      <c r="AO215" s="48"/>
      <c r="AP215" s="48"/>
    </row>
    <row r="216" spans="1:43" s="4" customFormat="1" ht="15">
      <c r="A216" s="60"/>
      <c r="B216" s="52"/>
      <c r="C216" s="388" t="s">
        <v>66</v>
      </c>
      <c r="D216" s="388"/>
      <c r="E216" s="388"/>
      <c r="F216" s="53" t="s">
        <v>67</v>
      </c>
      <c r="G216" s="58">
        <v>0.51</v>
      </c>
      <c r="H216" s="54"/>
      <c r="I216" s="104">
        <v>9.2565000000000008E-3</v>
      </c>
      <c r="J216" s="63"/>
      <c r="K216" s="54"/>
      <c r="L216" s="63"/>
      <c r="M216" s="54"/>
      <c r="N216" s="57"/>
      <c r="AF216" s="39"/>
      <c r="AG216" s="48"/>
      <c r="AI216" s="3" t="s">
        <v>66</v>
      </c>
      <c r="AK216" s="48"/>
      <c r="AM216" s="48"/>
      <c r="AO216" s="48"/>
      <c r="AP216" s="48"/>
    </row>
    <row r="217" spans="1:43" s="4" customFormat="1" ht="15">
      <c r="A217" s="51"/>
      <c r="B217" s="52"/>
      <c r="C217" s="392" t="s">
        <v>68</v>
      </c>
      <c r="D217" s="392"/>
      <c r="E217" s="392"/>
      <c r="F217" s="64"/>
      <c r="G217" s="65"/>
      <c r="H217" s="65"/>
      <c r="I217" s="65"/>
      <c r="J217" s="67">
        <v>486.09</v>
      </c>
      <c r="K217" s="65"/>
      <c r="L217" s="67">
        <v>8.82</v>
      </c>
      <c r="M217" s="65"/>
      <c r="N217" s="68"/>
      <c r="AF217" s="39"/>
      <c r="AG217" s="48"/>
      <c r="AJ217" s="3" t="s">
        <v>68</v>
      </c>
      <c r="AK217" s="48"/>
      <c r="AM217" s="48"/>
      <c r="AO217" s="48"/>
      <c r="AP217" s="48"/>
    </row>
    <row r="218" spans="1:43" s="4" customFormat="1" ht="15">
      <c r="A218" s="60"/>
      <c r="B218" s="52"/>
      <c r="C218" s="388" t="s">
        <v>69</v>
      </c>
      <c r="D218" s="388"/>
      <c r="E218" s="388"/>
      <c r="F218" s="53"/>
      <c r="G218" s="54"/>
      <c r="H218" s="54"/>
      <c r="I218" s="54"/>
      <c r="J218" s="63"/>
      <c r="K218" s="54"/>
      <c r="L218" s="56">
        <v>8.25</v>
      </c>
      <c r="M218" s="54"/>
      <c r="N218" s="59">
        <v>273.33</v>
      </c>
      <c r="AF218" s="39"/>
      <c r="AG218" s="48"/>
      <c r="AI218" s="3" t="s">
        <v>69</v>
      </c>
      <c r="AK218" s="48"/>
      <c r="AM218" s="48"/>
      <c r="AO218" s="48"/>
      <c r="AP218" s="48"/>
    </row>
    <row r="219" spans="1:43" s="4" customFormat="1" ht="15">
      <c r="A219" s="60"/>
      <c r="B219" s="52" t="s">
        <v>216</v>
      </c>
      <c r="C219" s="388" t="s">
        <v>217</v>
      </c>
      <c r="D219" s="388"/>
      <c r="E219" s="388"/>
      <c r="F219" s="53" t="s">
        <v>72</v>
      </c>
      <c r="G219" s="61">
        <v>110</v>
      </c>
      <c r="H219" s="54"/>
      <c r="I219" s="61">
        <v>110</v>
      </c>
      <c r="J219" s="63"/>
      <c r="K219" s="54"/>
      <c r="L219" s="56">
        <v>9.08</v>
      </c>
      <c r="M219" s="54"/>
      <c r="N219" s="59">
        <v>300.66000000000003</v>
      </c>
      <c r="AF219" s="39"/>
      <c r="AG219" s="48"/>
      <c r="AI219" s="3" t="s">
        <v>217</v>
      </c>
      <c r="AK219" s="48"/>
      <c r="AM219" s="48"/>
      <c r="AO219" s="48"/>
      <c r="AP219" s="48"/>
    </row>
    <row r="220" spans="1:43" s="4" customFormat="1" ht="15">
      <c r="A220" s="60"/>
      <c r="B220" s="52" t="s">
        <v>218</v>
      </c>
      <c r="C220" s="388" t="s">
        <v>219</v>
      </c>
      <c r="D220" s="388"/>
      <c r="E220" s="388"/>
      <c r="F220" s="53" t="s">
        <v>72</v>
      </c>
      <c r="G220" s="61">
        <v>69</v>
      </c>
      <c r="H220" s="54"/>
      <c r="I220" s="61">
        <v>69</v>
      </c>
      <c r="J220" s="63"/>
      <c r="K220" s="54"/>
      <c r="L220" s="56">
        <v>5.69</v>
      </c>
      <c r="M220" s="54"/>
      <c r="N220" s="59">
        <v>188.6</v>
      </c>
      <c r="AF220" s="39"/>
      <c r="AG220" s="48"/>
      <c r="AI220" s="3" t="s">
        <v>219</v>
      </c>
      <c r="AK220" s="48"/>
      <c r="AM220" s="48"/>
      <c r="AO220" s="48"/>
      <c r="AP220" s="48"/>
    </row>
    <row r="221" spans="1:43" s="4" customFormat="1" ht="15">
      <c r="A221" s="69"/>
      <c r="B221" s="70"/>
      <c r="C221" s="390" t="s">
        <v>75</v>
      </c>
      <c r="D221" s="390"/>
      <c r="E221" s="390"/>
      <c r="F221" s="42"/>
      <c r="G221" s="43"/>
      <c r="H221" s="43"/>
      <c r="I221" s="43"/>
      <c r="J221" s="46"/>
      <c r="K221" s="43"/>
      <c r="L221" s="71">
        <v>23.59</v>
      </c>
      <c r="M221" s="65"/>
      <c r="N221" s="47"/>
      <c r="AF221" s="39"/>
      <c r="AG221" s="48"/>
      <c r="AK221" s="48" t="s">
        <v>75</v>
      </c>
      <c r="AM221" s="48"/>
      <c r="AO221" s="48"/>
      <c r="AP221" s="48"/>
    </row>
    <row r="222" spans="1:43" s="4" customFormat="1" ht="23.25">
      <c r="A222" s="40" t="s">
        <v>190</v>
      </c>
      <c r="B222" s="41" t="s">
        <v>382</v>
      </c>
      <c r="C222" s="390" t="s">
        <v>383</v>
      </c>
      <c r="D222" s="390"/>
      <c r="E222" s="390"/>
      <c r="F222" s="42" t="s">
        <v>149</v>
      </c>
      <c r="G222" s="43">
        <v>1.8149999999999999E-2</v>
      </c>
      <c r="H222" s="44">
        <v>1</v>
      </c>
      <c r="I222" s="102">
        <v>1.8149999999999999E-2</v>
      </c>
      <c r="J222" s="78">
        <v>5488.69</v>
      </c>
      <c r="K222" s="43"/>
      <c r="L222" s="71">
        <v>99.62</v>
      </c>
      <c r="M222" s="43"/>
      <c r="N222" s="47"/>
      <c r="AF222" s="39"/>
      <c r="AG222" s="48" t="s">
        <v>383</v>
      </c>
      <c r="AK222" s="48"/>
      <c r="AM222" s="48"/>
      <c r="AO222" s="48"/>
      <c r="AP222" s="48"/>
    </row>
    <row r="223" spans="1:43" s="4" customFormat="1" ht="15">
      <c r="A223" s="69"/>
      <c r="B223" s="70"/>
      <c r="C223" s="388" t="s">
        <v>224</v>
      </c>
      <c r="D223" s="388"/>
      <c r="E223" s="388"/>
      <c r="F223" s="388"/>
      <c r="G223" s="388"/>
      <c r="H223" s="388"/>
      <c r="I223" s="388"/>
      <c r="J223" s="388"/>
      <c r="K223" s="388"/>
      <c r="L223" s="388"/>
      <c r="M223" s="388"/>
      <c r="N223" s="391"/>
      <c r="AF223" s="39"/>
      <c r="AG223" s="48"/>
      <c r="AK223" s="48"/>
      <c r="AL223" s="3" t="s">
        <v>224</v>
      </c>
      <c r="AM223" s="48"/>
      <c r="AO223" s="48"/>
      <c r="AP223" s="48"/>
    </row>
    <row r="224" spans="1:43" s="4" customFormat="1" ht="15">
      <c r="A224" s="69"/>
      <c r="B224" s="70"/>
      <c r="C224" s="390" t="s">
        <v>75</v>
      </c>
      <c r="D224" s="390"/>
      <c r="E224" s="390"/>
      <c r="F224" s="42"/>
      <c r="G224" s="43"/>
      <c r="H224" s="43"/>
      <c r="I224" s="43"/>
      <c r="J224" s="46"/>
      <c r="K224" s="43"/>
      <c r="L224" s="71">
        <v>99.62</v>
      </c>
      <c r="M224" s="65"/>
      <c r="N224" s="47"/>
      <c r="AF224" s="39"/>
      <c r="AG224" s="48"/>
      <c r="AK224" s="48" t="s">
        <v>75</v>
      </c>
      <c r="AM224" s="48"/>
      <c r="AO224" s="48"/>
      <c r="AP224" s="48"/>
    </row>
    <row r="225" spans="1:43" s="4" customFormat="1" ht="15">
      <c r="A225" s="393" t="s">
        <v>690</v>
      </c>
      <c r="B225" s="394"/>
      <c r="C225" s="394"/>
      <c r="D225" s="394"/>
      <c r="E225" s="394"/>
      <c r="F225" s="394"/>
      <c r="G225" s="394"/>
      <c r="H225" s="394"/>
      <c r="I225" s="394"/>
      <c r="J225" s="394"/>
      <c r="K225" s="394"/>
      <c r="L225" s="394"/>
      <c r="M225" s="394"/>
      <c r="N225" s="395"/>
      <c r="AF225" s="39"/>
      <c r="AG225" s="48"/>
      <c r="AK225" s="48"/>
      <c r="AM225" s="48"/>
      <c r="AO225" s="48"/>
      <c r="AP225" s="48" t="s">
        <v>690</v>
      </c>
    </row>
    <row r="226" spans="1:43" s="4" customFormat="1" ht="57">
      <c r="A226" s="40" t="s">
        <v>191</v>
      </c>
      <c r="B226" s="41" t="s">
        <v>691</v>
      </c>
      <c r="C226" s="390" t="s">
        <v>692</v>
      </c>
      <c r="D226" s="390"/>
      <c r="E226" s="390"/>
      <c r="F226" s="42" t="s">
        <v>693</v>
      </c>
      <c r="G226" s="43">
        <v>1.0069999999999999</v>
      </c>
      <c r="H226" s="44">
        <v>1</v>
      </c>
      <c r="I226" s="72">
        <v>1.0069999999999999</v>
      </c>
      <c r="J226" s="46"/>
      <c r="K226" s="43"/>
      <c r="L226" s="46"/>
      <c r="M226" s="43"/>
      <c r="N226" s="47"/>
      <c r="AF226" s="39"/>
      <c r="AG226" s="48" t="s">
        <v>692</v>
      </c>
      <c r="AK226" s="48"/>
      <c r="AM226" s="48"/>
      <c r="AO226" s="48"/>
      <c r="AP226" s="48"/>
    </row>
    <row r="227" spans="1:43" s="4" customFormat="1" ht="15">
      <c r="A227" s="49"/>
      <c r="B227" s="50"/>
      <c r="C227" s="388" t="s">
        <v>694</v>
      </c>
      <c r="D227" s="388"/>
      <c r="E227" s="388"/>
      <c r="F227" s="388"/>
      <c r="G227" s="388"/>
      <c r="H227" s="388"/>
      <c r="I227" s="388"/>
      <c r="J227" s="388"/>
      <c r="K227" s="388"/>
      <c r="L227" s="388"/>
      <c r="M227" s="388"/>
      <c r="N227" s="391"/>
      <c r="AF227" s="39"/>
      <c r="AG227" s="48"/>
      <c r="AK227" s="48"/>
      <c r="AM227" s="48"/>
      <c r="AO227" s="48"/>
      <c r="AP227" s="48"/>
      <c r="AQ227" s="3" t="s">
        <v>694</v>
      </c>
    </row>
    <row r="228" spans="1:43" s="4" customFormat="1" ht="15">
      <c r="A228" s="51"/>
      <c r="B228" s="52" t="s">
        <v>57</v>
      </c>
      <c r="C228" s="388" t="s">
        <v>82</v>
      </c>
      <c r="D228" s="388"/>
      <c r="E228" s="388"/>
      <c r="F228" s="53"/>
      <c r="G228" s="54"/>
      <c r="H228" s="54"/>
      <c r="I228" s="54"/>
      <c r="J228" s="56">
        <v>286.55</v>
      </c>
      <c r="K228" s="54"/>
      <c r="L228" s="56">
        <v>288.56</v>
      </c>
      <c r="M228" s="58">
        <v>33.130000000000003</v>
      </c>
      <c r="N228" s="77">
        <v>9559.99</v>
      </c>
      <c r="AF228" s="39"/>
      <c r="AG228" s="48"/>
      <c r="AH228" s="3" t="s">
        <v>82</v>
      </c>
      <c r="AK228" s="48"/>
      <c r="AM228" s="48"/>
      <c r="AO228" s="48"/>
      <c r="AP228" s="48"/>
    </row>
    <row r="229" spans="1:43" s="4" customFormat="1" ht="15">
      <c r="A229" s="51"/>
      <c r="B229" s="52" t="s">
        <v>62</v>
      </c>
      <c r="C229" s="388" t="s">
        <v>63</v>
      </c>
      <c r="D229" s="388"/>
      <c r="E229" s="388"/>
      <c r="F229" s="53"/>
      <c r="G229" s="54"/>
      <c r="H229" s="54"/>
      <c r="I229" s="54"/>
      <c r="J229" s="55">
        <v>3275.66</v>
      </c>
      <c r="K229" s="54"/>
      <c r="L229" s="55">
        <v>3298.59</v>
      </c>
      <c r="M229" s="54"/>
      <c r="N229" s="57"/>
      <c r="AF229" s="39"/>
      <c r="AG229" s="48"/>
      <c r="AH229" s="3" t="s">
        <v>63</v>
      </c>
      <c r="AK229" s="48"/>
      <c r="AM229" s="48"/>
      <c r="AO229" s="48"/>
      <c r="AP229" s="48"/>
    </row>
    <row r="230" spans="1:43" s="4" customFormat="1" ht="15">
      <c r="A230" s="51"/>
      <c r="B230" s="52" t="s">
        <v>64</v>
      </c>
      <c r="C230" s="388" t="s">
        <v>65</v>
      </c>
      <c r="D230" s="388"/>
      <c r="E230" s="388"/>
      <c r="F230" s="53"/>
      <c r="G230" s="54"/>
      <c r="H230" s="54"/>
      <c r="I230" s="54"/>
      <c r="J230" s="56">
        <v>144.33000000000001</v>
      </c>
      <c r="K230" s="54"/>
      <c r="L230" s="56">
        <v>145.34</v>
      </c>
      <c r="M230" s="58">
        <v>33.130000000000003</v>
      </c>
      <c r="N230" s="77">
        <v>4815.1099999999997</v>
      </c>
      <c r="AF230" s="39"/>
      <c r="AG230" s="48"/>
      <c r="AH230" s="3" t="s">
        <v>65</v>
      </c>
      <c r="AK230" s="48"/>
      <c r="AM230" s="48"/>
      <c r="AO230" s="48"/>
      <c r="AP230" s="48"/>
    </row>
    <row r="231" spans="1:43" s="4" customFormat="1" ht="15">
      <c r="A231" s="60"/>
      <c r="B231" s="52"/>
      <c r="C231" s="388" t="s">
        <v>83</v>
      </c>
      <c r="D231" s="388"/>
      <c r="E231" s="388"/>
      <c r="F231" s="53" t="s">
        <v>67</v>
      </c>
      <c r="G231" s="58">
        <v>29.36</v>
      </c>
      <c r="H231" s="54"/>
      <c r="I231" s="76">
        <v>29.565519999999999</v>
      </c>
      <c r="J231" s="63"/>
      <c r="K231" s="54"/>
      <c r="L231" s="63"/>
      <c r="M231" s="54"/>
      <c r="N231" s="57"/>
      <c r="AF231" s="39"/>
      <c r="AG231" s="48"/>
      <c r="AI231" s="3" t="s">
        <v>83</v>
      </c>
      <c r="AK231" s="48"/>
      <c r="AM231" s="48"/>
      <c r="AO231" s="48"/>
      <c r="AP231" s="48"/>
    </row>
    <row r="232" spans="1:43" s="4" customFormat="1" ht="15">
      <c r="A232" s="60"/>
      <c r="B232" s="52"/>
      <c r="C232" s="388" t="s">
        <v>66</v>
      </c>
      <c r="D232" s="388"/>
      <c r="E232" s="388"/>
      <c r="F232" s="53" t="s">
        <v>67</v>
      </c>
      <c r="G232" s="58">
        <v>11.82</v>
      </c>
      <c r="H232" s="54"/>
      <c r="I232" s="76">
        <v>11.90274</v>
      </c>
      <c r="J232" s="63"/>
      <c r="K232" s="54"/>
      <c r="L232" s="63"/>
      <c r="M232" s="54"/>
      <c r="N232" s="57"/>
      <c r="AF232" s="39"/>
      <c r="AG232" s="48"/>
      <c r="AI232" s="3" t="s">
        <v>66</v>
      </c>
      <c r="AK232" s="48"/>
      <c r="AM232" s="48"/>
      <c r="AO232" s="48"/>
      <c r="AP232" s="48"/>
    </row>
    <row r="233" spans="1:43" s="4" customFormat="1" ht="15">
      <c r="A233" s="51"/>
      <c r="B233" s="52"/>
      <c r="C233" s="392" t="s">
        <v>68</v>
      </c>
      <c r="D233" s="392"/>
      <c r="E233" s="392"/>
      <c r="F233" s="64"/>
      <c r="G233" s="65"/>
      <c r="H233" s="65"/>
      <c r="I233" s="65"/>
      <c r="J233" s="66">
        <v>3562.21</v>
      </c>
      <c r="K233" s="65"/>
      <c r="L233" s="66">
        <v>3587.15</v>
      </c>
      <c r="M233" s="65"/>
      <c r="N233" s="68"/>
      <c r="AF233" s="39"/>
      <c r="AG233" s="48"/>
      <c r="AJ233" s="3" t="s">
        <v>68</v>
      </c>
      <c r="AK233" s="48"/>
      <c r="AM233" s="48"/>
      <c r="AO233" s="48"/>
      <c r="AP233" s="48"/>
    </row>
    <row r="234" spans="1:43" s="4" customFormat="1" ht="15">
      <c r="A234" s="60"/>
      <c r="B234" s="52"/>
      <c r="C234" s="388" t="s">
        <v>69</v>
      </c>
      <c r="D234" s="388"/>
      <c r="E234" s="388"/>
      <c r="F234" s="53"/>
      <c r="G234" s="54"/>
      <c r="H234" s="54"/>
      <c r="I234" s="54"/>
      <c r="J234" s="63"/>
      <c r="K234" s="54"/>
      <c r="L234" s="56">
        <v>433.9</v>
      </c>
      <c r="M234" s="54"/>
      <c r="N234" s="77">
        <v>14375.1</v>
      </c>
      <c r="AF234" s="39"/>
      <c r="AG234" s="48"/>
      <c r="AI234" s="3" t="s">
        <v>69</v>
      </c>
      <c r="AK234" s="48"/>
      <c r="AM234" s="48"/>
      <c r="AO234" s="48"/>
      <c r="AP234" s="48"/>
    </row>
    <row r="235" spans="1:43" s="4" customFormat="1" ht="15">
      <c r="A235" s="60"/>
      <c r="B235" s="52" t="s">
        <v>695</v>
      </c>
      <c r="C235" s="388" t="s">
        <v>696</v>
      </c>
      <c r="D235" s="388"/>
      <c r="E235" s="388"/>
      <c r="F235" s="53" t="s">
        <v>72</v>
      </c>
      <c r="G235" s="61">
        <v>92</v>
      </c>
      <c r="H235" s="54"/>
      <c r="I235" s="61">
        <v>92</v>
      </c>
      <c r="J235" s="63"/>
      <c r="K235" s="54"/>
      <c r="L235" s="56">
        <v>399.19</v>
      </c>
      <c r="M235" s="54"/>
      <c r="N235" s="77">
        <v>13225.09</v>
      </c>
      <c r="AF235" s="39"/>
      <c r="AG235" s="48"/>
      <c r="AI235" s="3" t="s">
        <v>696</v>
      </c>
      <c r="AK235" s="48"/>
      <c r="AM235" s="48"/>
      <c r="AO235" s="48"/>
      <c r="AP235" s="48"/>
    </row>
    <row r="236" spans="1:43" s="4" customFormat="1" ht="15">
      <c r="A236" s="60"/>
      <c r="B236" s="52" t="s">
        <v>697</v>
      </c>
      <c r="C236" s="388" t="s">
        <v>698</v>
      </c>
      <c r="D236" s="388"/>
      <c r="E236" s="388"/>
      <c r="F236" s="53" t="s">
        <v>72</v>
      </c>
      <c r="G236" s="61">
        <v>52</v>
      </c>
      <c r="H236" s="54"/>
      <c r="I236" s="61">
        <v>52</v>
      </c>
      <c r="J236" s="63"/>
      <c r="K236" s="54"/>
      <c r="L236" s="56">
        <v>225.63</v>
      </c>
      <c r="M236" s="54"/>
      <c r="N236" s="77">
        <v>7475.05</v>
      </c>
      <c r="AF236" s="39"/>
      <c r="AG236" s="48"/>
      <c r="AI236" s="3" t="s">
        <v>698</v>
      </c>
      <c r="AK236" s="48"/>
      <c r="AM236" s="48"/>
      <c r="AO236" s="48"/>
      <c r="AP236" s="48"/>
    </row>
    <row r="237" spans="1:43" s="4" customFormat="1" ht="15">
      <c r="A237" s="69"/>
      <c r="B237" s="70"/>
      <c r="C237" s="390" t="s">
        <v>75</v>
      </c>
      <c r="D237" s="390"/>
      <c r="E237" s="390"/>
      <c r="F237" s="42"/>
      <c r="G237" s="43"/>
      <c r="H237" s="43"/>
      <c r="I237" s="43"/>
      <c r="J237" s="46"/>
      <c r="K237" s="43"/>
      <c r="L237" s="78">
        <v>4211.97</v>
      </c>
      <c r="M237" s="65"/>
      <c r="N237" s="47"/>
      <c r="AF237" s="39"/>
      <c r="AG237" s="48"/>
      <c r="AK237" s="48" t="s">
        <v>75</v>
      </c>
      <c r="AM237" s="48"/>
      <c r="AO237" s="48"/>
      <c r="AP237" s="48"/>
    </row>
    <row r="238" spans="1:43" s="4" customFormat="1" ht="79.5">
      <c r="A238" s="40" t="s">
        <v>192</v>
      </c>
      <c r="B238" s="41" t="s">
        <v>699</v>
      </c>
      <c r="C238" s="390" t="s">
        <v>700</v>
      </c>
      <c r="D238" s="390"/>
      <c r="E238" s="390"/>
      <c r="F238" s="42" t="s">
        <v>174</v>
      </c>
      <c r="G238" s="43">
        <v>7</v>
      </c>
      <c r="H238" s="44">
        <v>1</v>
      </c>
      <c r="I238" s="44">
        <v>7</v>
      </c>
      <c r="J238" s="71">
        <v>110.11</v>
      </c>
      <c r="K238" s="43"/>
      <c r="L238" s="71">
        <v>770.77</v>
      </c>
      <c r="M238" s="43"/>
      <c r="N238" s="47"/>
      <c r="AF238" s="39"/>
      <c r="AG238" s="48" t="s">
        <v>700</v>
      </c>
      <c r="AK238" s="48"/>
      <c r="AM238" s="48"/>
      <c r="AO238" s="48"/>
      <c r="AP238" s="48"/>
    </row>
    <row r="239" spans="1:43" s="4" customFormat="1" ht="15">
      <c r="A239" s="69"/>
      <c r="B239" s="70"/>
      <c r="C239" s="388" t="s">
        <v>701</v>
      </c>
      <c r="D239" s="388"/>
      <c r="E239" s="388"/>
      <c r="F239" s="388"/>
      <c r="G239" s="388"/>
      <c r="H239" s="388"/>
      <c r="I239" s="388"/>
      <c r="J239" s="388"/>
      <c r="K239" s="388"/>
      <c r="L239" s="388"/>
      <c r="M239" s="388"/>
      <c r="N239" s="391"/>
      <c r="AF239" s="39"/>
      <c r="AG239" s="48"/>
      <c r="AK239" s="48"/>
      <c r="AL239" s="3" t="s">
        <v>701</v>
      </c>
      <c r="AM239" s="48"/>
      <c r="AO239" s="48"/>
      <c r="AP239" s="48"/>
    </row>
    <row r="240" spans="1:43" s="4" customFormat="1" ht="15">
      <c r="A240" s="69"/>
      <c r="B240" s="70"/>
      <c r="C240" s="390" t="s">
        <v>75</v>
      </c>
      <c r="D240" s="390"/>
      <c r="E240" s="390"/>
      <c r="F240" s="42"/>
      <c r="G240" s="43"/>
      <c r="H240" s="43"/>
      <c r="I240" s="43"/>
      <c r="J240" s="46"/>
      <c r="K240" s="43"/>
      <c r="L240" s="71">
        <v>770.77</v>
      </c>
      <c r="M240" s="65"/>
      <c r="N240" s="47"/>
      <c r="AF240" s="39"/>
      <c r="AG240" s="48"/>
      <c r="AK240" s="48" t="s">
        <v>75</v>
      </c>
      <c r="AM240" s="48"/>
      <c r="AO240" s="48"/>
      <c r="AP240" s="48"/>
    </row>
    <row r="241" spans="1:42" s="4" customFormat="1" ht="15">
      <c r="A241" s="80"/>
      <c r="B241" s="81"/>
      <c r="C241" s="81"/>
      <c r="D241" s="81"/>
      <c r="E241" s="81"/>
      <c r="F241" s="82"/>
      <c r="G241" s="82"/>
      <c r="H241" s="82"/>
      <c r="I241" s="82"/>
      <c r="J241" s="83"/>
      <c r="K241" s="82"/>
      <c r="L241" s="83"/>
      <c r="M241" s="54"/>
      <c r="N241" s="83"/>
      <c r="AF241" s="39"/>
      <c r="AG241" s="48"/>
      <c r="AK241" s="48"/>
      <c r="AM241" s="48"/>
      <c r="AO241" s="48"/>
      <c r="AP241" s="48"/>
    </row>
    <row r="242" spans="1:42" s="4" customFormat="1" ht="15">
      <c r="A242" s="84"/>
      <c r="B242" s="85"/>
      <c r="C242" s="390" t="s">
        <v>702</v>
      </c>
      <c r="D242" s="390"/>
      <c r="E242" s="390"/>
      <c r="F242" s="390"/>
      <c r="G242" s="390"/>
      <c r="H242" s="390"/>
      <c r="I242" s="390"/>
      <c r="J242" s="390"/>
      <c r="K242" s="390"/>
      <c r="L242" s="86"/>
      <c r="M242" s="87"/>
      <c r="N242" s="88"/>
      <c r="AF242" s="39"/>
      <c r="AG242" s="48"/>
      <c r="AK242" s="48"/>
      <c r="AM242" s="48" t="s">
        <v>702</v>
      </c>
      <c r="AO242" s="48"/>
      <c r="AP242" s="48"/>
    </row>
    <row r="243" spans="1:42" s="4" customFormat="1" ht="15">
      <c r="A243" s="89"/>
      <c r="B243" s="52"/>
      <c r="C243" s="388" t="s">
        <v>100</v>
      </c>
      <c r="D243" s="388"/>
      <c r="E243" s="388"/>
      <c r="F243" s="388"/>
      <c r="G243" s="388"/>
      <c r="H243" s="388"/>
      <c r="I243" s="388"/>
      <c r="J243" s="388"/>
      <c r="K243" s="388"/>
      <c r="L243" s="90">
        <v>35272.9</v>
      </c>
      <c r="M243" s="91"/>
      <c r="N243" s="92">
        <v>387063.61</v>
      </c>
      <c r="AF243" s="39"/>
      <c r="AG243" s="48"/>
      <c r="AK243" s="48"/>
      <c r="AM243" s="48"/>
      <c r="AN243" s="3" t="s">
        <v>100</v>
      </c>
      <c r="AO243" s="48"/>
      <c r="AP243" s="48"/>
    </row>
    <row r="244" spans="1:42" s="4" customFormat="1" ht="15">
      <c r="A244" s="89"/>
      <c r="B244" s="52"/>
      <c r="C244" s="388" t="s">
        <v>101</v>
      </c>
      <c r="D244" s="388"/>
      <c r="E244" s="388"/>
      <c r="F244" s="388"/>
      <c r="G244" s="388"/>
      <c r="H244" s="388"/>
      <c r="I244" s="388"/>
      <c r="J244" s="388"/>
      <c r="K244" s="388"/>
      <c r="L244" s="93"/>
      <c r="M244" s="91"/>
      <c r="N244" s="94"/>
      <c r="AF244" s="39"/>
      <c r="AG244" s="48"/>
      <c r="AK244" s="48"/>
      <c r="AM244" s="48"/>
      <c r="AN244" s="3" t="s">
        <v>101</v>
      </c>
      <c r="AO244" s="48"/>
      <c r="AP244" s="48"/>
    </row>
    <row r="245" spans="1:42" s="4" customFormat="1" ht="15">
      <c r="A245" s="89"/>
      <c r="B245" s="52"/>
      <c r="C245" s="388" t="s">
        <v>102</v>
      </c>
      <c r="D245" s="388"/>
      <c r="E245" s="388"/>
      <c r="F245" s="388"/>
      <c r="G245" s="388"/>
      <c r="H245" s="388"/>
      <c r="I245" s="388"/>
      <c r="J245" s="388"/>
      <c r="K245" s="388"/>
      <c r="L245" s="90">
        <v>2985.63</v>
      </c>
      <c r="M245" s="91"/>
      <c r="N245" s="92">
        <v>98913.91</v>
      </c>
      <c r="AF245" s="39"/>
      <c r="AG245" s="48"/>
      <c r="AK245" s="48"/>
      <c r="AM245" s="48"/>
      <c r="AN245" s="3" t="s">
        <v>102</v>
      </c>
      <c r="AO245" s="48"/>
      <c r="AP245" s="48"/>
    </row>
    <row r="246" spans="1:42" s="4" customFormat="1" ht="15">
      <c r="A246" s="89"/>
      <c r="B246" s="52"/>
      <c r="C246" s="388" t="s">
        <v>103</v>
      </c>
      <c r="D246" s="388"/>
      <c r="E246" s="388"/>
      <c r="F246" s="388"/>
      <c r="G246" s="388"/>
      <c r="H246" s="388"/>
      <c r="I246" s="388"/>
      <c r="J246" s="388"/>
      <c r="K246" s="388"/>
      <c r="L246" s="90">
        <v>4043.28</v>
      </c>
      <c r="M246" s="91"/>
      <c r="N246" s="92">
        <v>48640.66</v>
      </c>
      <c r="AF246" s="39"/>
      <c r="AG246" s="48"/>
      <c r="AK246" s="48"/>
      <c r="AM246" s="48"/>
      <c r="AN246" s="3" t="s">
        <v>103</v>
      </c>
      <c r="AO246" s="48"/>
      <c r="AP246" s="48"/>
    </row>
    <row r="247" spans="1:42" s="4" customFormat="1" ht="15">
      <c r="A247" s="89"/>
      <c r="B247" s="52"/>
      <c r="C247" s="388" t="s">
        <v>104</v>
      </c>
      <c r="D247" s="388"/>
      <c r="E247" s="388"/>
      <c r="F247" s="388"/>
      <c r="G247" s="388"/>
      <c r="H247" s="388"/>
      <c r="I247" s="388"/>
      <c r="J247" s="388"/>
      <c r="K247" s="388"/>
      <c r="L247" s="95">
        <v>261.58999999999997</v>
      </c>
      <c r="M247" s="91"/>
      <c r="N247" s="92">
        <v>8666.4699999999993</v>
      </c>
      <c r="AF247" s="39"/>
      <c r="AG247" s="48"/>
      <c r="AK247" s="48"/>
      <c r="AM247" s="48"/>
      <c r="AN247" s="3" t="s">
        <v>104</v>
      </c>
      <c r="AO247" s="48"/>
      <c r="AP247" s="48"/>
    </row>
    <row r="248" spans="1:42" s="4" customFormat="1" ht="15">
      <c r="A248" s="89"/>
      <c r="B248" s="52"/>
      <c r="C248" s="388" t="s">
        <v>257</v>
      </c>
      <c r="D248" s="388"/>
      <c r="E248" s="388"/>
      <c r="F248" s="388"/>
      <c r="G248" s="388"/>
      <c r="H248" s="388"/>
      <c r="I248" s="388"/>
      <c r="J248" s="388"/>
      <c r="K248" s="388"/>
      <c r="L248" s="90">
        <v>28243.99</v>
      </c>
      <c r="M248" s="91"/>
      <c r="N248" s="92">
        <v>239509.04</v>
      </c>
      <c r="AF248" s="39"/>
      <c r="AG248" s="48"/>
      <c r="AK248" s="48"/>
      <c r="AM248" s="48"/>
      <c r="AN248" s="3" t="s">
        <v>257</v>
      </c>
      <c r="AO248" s="48"/>
      <c r="AP248" s="48"/>
    </row>
    <row r="249" spans="1:42" s="4" customFormat="1" ht="15">
      <c r="A249" s="89"/>
      <c r="B249" s="52"/>
      <c r="C249" s="388" t="s">
        <v>105</v>
      </c>
      <c r="D249" s="388"/>
      <c r="E249" s="388"/>
      <c r="F249" s="388"/>
      <c r="G249" s="388"/>
      <c r="H249" s="388"/>
      <c r="I249" s="388"/>
      <c r="J249" s="388"/>
      <c r="K249" s="388"/>
      <c r="L249" s="90">
        <v>40880.480000000003</v>
      </c>
      <c r="M249" s="91"/>
      <c r="N249" s="92">
        <v>572842.64</v>
      </c>
      <c r="AF249" s="39"/>
      <c r="AG249" s="48"/>
      <c r="AK249" s="48"/>
      <c r="AM249" s="48"/>
      <c r="AN249" s="3" t="s">
        <v>105</v>
      </c>
      <c r="AO249" s="48"/>
      <c r="AP249" s="48"/>
    </row>
    <row r="250" spans="1:42" s="4" customFormat="1" ht="15">
      <c r="A250" s="89"/>
      <c r="B250" s="52"/>
      <c r="C250" s="388" t="s">
        <v>101</v>
      </c>
      <c r="D250" s="388"/>
      <c r="E250" s="388"/>
      <c r="F250" s="388"/>
      <c r="G250" s="388"/>
      <c r="H250" s="388"/>
      <c r="I250" s="388"/>
      <c r="J250" s="388"/>
      <c r="K250" s="388"/>
      <c r="L250" s="93"/>
      <c r="M250" s="91"/>
      <c r="N250" s="94"/>
      <c r="AF250" s="39"/>
      <c r="AG250" s="48"/>
      <c r="AK250" s="48"/>
      <c r="AM250" s="48"/>
      <c r="AN250" s="3" t="s">
        <v>101</v>
      </c>
      <c r="AO250" s="48"/>
      <c r="AP250" s="48"/>
    </row>
    <row r="251" spans="1:42" s="4" customFormat="1" ht="15">
      <c r="A251" s="89"/>
      <c r="B251" s="52"/>
      <c r="C251" s="388" t="s">
        <v>106</v>
      </c>
      <c r="D251" s="388"/>
      <c r="E251" s="388"/>
      <c r="F251" s="388"/>
      <c r="G251" s="388"/>
      <c r="H251" s="388"/>
      <c r="I251" s="388"/>
      <c r="J251" s="388"/>
      <c r="K251" s="388"/>
      <c r="L251" s="90">
        <v>2985.63</v>
      </c>
      <c r="M251" s="91"/>
      <c r="N251" s="92">
        <v>98913.91</v>
      </c>
      <c r="AF251" s="39"/>
      <c r="AG251" s="48"/>
      <c r="AK251" s="48"/>
      <c r="AM251" s="48"/>
      <c r="AN251" s="3" t="s">
        <v>106</v>
      </c>
      <c r="AO251" s="48"/>
      <c r="AP251" s="48"/>
    </row>
    <row r="252" spans="1:42" s="4" customFormat="1" ht="15">
      <c r="A252" s="89"/>
      <c r="B252" s="52"/>
      <c r="C252" s="388" t="s">
        <v>107</v>
      </c>
      <c r="D252" s="388"/>
      <c r="E252" s="388"/>
      <c r="F252" s="388"/>
      <c r="G252" s="388"/>
      <c r="H252" s="388"/>
      <c r="I252" s="388"/>
      <c r="J252" s="388"/>
      <c r="K252" s="388"/>
      <c r="L252" s="90">
        <v>4043.28</v>
      </c>
      <c r="M252" s="91"/>
      <c r="N252" s="94"/>
      <c r="AF252" s="39"/>
      <c r="AG252" s="48"/>
      <c r="AK252" s="48"/>
      <c r="AM252" s="48"/>
      <c r="AN252" s="3" t="s">
        <v>107</v>
      </c>
      <c r="AO252" s="48"/>
      <c r="AP252" s="48"/>
    </row>
    <row r="253" spans="1:42" s="4" customFormat="1" ht="15">
      <c r="A253" s="89"/>
      <c r="B253" s="52"/>
      <c r="C253" s="388" t="s">
        <v>108</v>
      </c>
      <c r="D253" s="388"/>
      <c r="E253" s="388"/>
      <c r="F253" s="388"/>
      <c r="G253" s="388"/>
      <c r="H253" s="388"/>
      <c r="I253" s="388"/>
      <c r="J253" s="388"/>
      <c r="K253" s="388"/>
      <c r="L253" s="95">
        <v>261.58999999999997</v>
      </c>
      <c r="M253" s="91"/>
      <c r="N253" s="92">
        <v>8666.4699999999993</v>
      </c>
      <c r="AF253" s="39"/>
      <c r="AG253" s="48"/>
      <c r="AK253" s="48"/>
      <c r="AM253" s="48"/>
      <c r="AN253" s="3" t="s">
        <v>108</v>
      </c>
      <c r="AO253" s="48"/>
      <c r="AP253" s="48"/>
    </row>
    <row r="254" spans="1:42" s="4" customFormat="1" ht="15">
      <c r="A254" s="89"/>
      <c r="B254" s="52"/>
      <c r="C254" s="388" t="s">
        <v>258</v>
      </c>
      <c r="D254" s="388"/>
      <c r="E254" s="388"/>
      <c r="F254" s="388"/>
      <c r="G254" s="388"/>
      <c r="H254" s="388"/>
      <c r="I254" s="388"/>
      <c r="J254" s="388"/>
      <c r="K254" s="388"/>
      <c r="L254" s="90">
        <v>28243.99</v>
      </c>
      <c r="M254" s="91"/>
      <c r="N254" s="94"/>
      <c r="AF254" s="39"/>
      <c r="AG254" s="48"/>
      <c r="AK254" s="48"/>
      <c r="AM254" s="48"/>
      <c r="AN254" s="3" t="s">
        <v>258</v>
      </c>
      <c r="AO254" s="48"/>
      <c r="AP254" s="48"/>
    </row>
    <row r="255" spans="1:42" s="4" customFormat="1" ht="15">
      <c r="A255" s="89"/>
      <c r="B255" s="52"/>
      <c r="C255" s="388" t="s">
        <v>109</v>
      </c>
      <c r="D255" s="388"/>
      <c r="E255" s="388"/>
      <c r="F255" s="388"/>
      <c r="G255" s="388"/>
      <c r="H255" s="388"/>
      <c r="I255" s="388"/>
      <c r="J255" s="388"/>
      <c r="K255" s="388"/>
      <c r="L255" s="90">
        <v>3471.26</v>
      </c>
      <c r="M255" s="91"/>
      <c r="N255" s="92">
        <v>115002.43</v>
      </c>
      <c r="AF255" s="39"/>
      <c r="AG255" s="48"/>
      <c r="AK255" s="48"/>
      <c r="AM255" s="48"/>
      <c r="AN255" s="3" t="s">
        <v>109</v>
      </c>
      <c r="AO255" s="48"/>
      <c r="AP255" s="48"/>
    </row>
    <row r="256" spans="1:42" s="4" customFormat="1" ht="15">
      <c r="A256" s="89"/>
      <c r="B256" s="52"/>
      <c r="C256" s="388" t="s">
        <v>110</v>
      </c>
      <c r="D256" s="388"/>
      <c r="E256" s="388"/>
      <c r="F256" s="388"/>
      <c r="G256" s="388"/>
      <c r="H256" s="388"/>
      <c r="I256" s="388"/>
      <c r="J256" s="388"/>
      <c r="K256" s="388"/>
      <c r="L256" s="90">
        <v>2136.3200000000002</v>
      </c>
      <c r="M256" s="91"/>
      <c r="N256" s="92">
        <v>70776.600000000006</v>
      </c>
      <c r="AF256" s="39"/>
      <c r="AG256" s="48"/>
      <c r="AK256" s="48"/>
      <c r="AM256" s="48"/>
      <c r="AN256" s="3" t="s">
        <v>110</v>
      </c>
      <c r="AO256" s="48"/>
      <c r="AP256" s="48"/>
    </row>
    <row r="257" spans="1:43" s="4" customFormat="1" ht="15">
      <c r="A257" s="89"/>
      <c r="B257" s="52"/>
      <c r="C257" s="388" t="s">
        <v>111</v>
      </c>
      <c r="D257" s="388"/>
      <c r="E257" s="388"/>
      <c r="F257" s="388"/>
      <c r="G257" s="388"/>
      <c r="H257" s="388"/>
      <c r="I257" s="388"/>
      <c r="J257" s="388"/>
      <c r="K257" s="388"/>
      <c r="L257" s="90">
        <v>3247.22</v>
      </c>
      <c r="M257" s="91"/>
      <c r="N257" s="92">
        <v>107580.38</v>
      </c>
      <c r="AF257" s="39"/>
      <c r="AG257" s="48"/>
      <c r="AK257" s="48"/>
      <c r="AM257" s="48"/>
      <c r="AN257" s="3" t="s">
        <v>111</v>
      </c>
      <c r="AO257" s="48"/>
      <c r="AP257" s="48"/>
    </row>
    <row r="258" spans="1:43" s="4" customFormat="1" ht="15">
      <c r="A258" s="89"/>
      <c r="B258" s="52"/>
      <c r="C258" s="388" t="s">
        <v>112</v>
      </c>
      <c r="D258" s="388"/>
      <c r="E258" s="388"/>
      <c r="F258" s="388"/>
      <c r="G258" s="388"/>
      <c r="H258" s="388"/>
      <c r="I258" s="388"/>
      <c r="J258" s="388"/>
      <c r="K258" s="388"/>
      <c r="L258" s="90">
        <v>3471.26</v>
      </c>
      <c r="M258" s="91"/>
      <c r="N258" s="92">
        <v>115002.43</v>
      </c>
      <c r="AF258" s="39"/>
      <c r="AG258" s="48"/>
      <c r="AK258" s="48"/>
      <c r="AM258" s="48"/>
      <c r="AN258" s="3" t="s">
        <v>112</v>
      </c>
      <c r="AO258" s="48"/>
      <c r="AP258" s="48"/>
    </row>
    <row r="259" spans="1:43" s="4" customFormat="1" ht="15">
      <c r="A259" s="89"/>
      <c r="B259" s="52"/>
      <c r="C259" s="388" t="s">
        <v>113</v>
      </c>
      <c r="D259" s="388"/>
      <c r="E259" s="388"/>
      <c r="F259" s="388"/>
      <c r="G259" s="388"/>
      <c r="H259" s="388"/>
      <c r="I259" s="388"/>
      <c r="J259" s="388"/>
      <c r="K259" s="388"/>
      <c r="L259" s="90">
        <v>2136.3200000000002</v>
      </c>
      <c r="M259" s="91"/>
      <c r="N259" s="92">
        <v>70776.600000000006</v>
      </c>
      <c r="AF259" s="39"/>
      <c r="AG259" s="48"/>
      <c r="AK259" s="48"/>
      <c r="AM259" s="48"/>
      <c r="AN259" s="3" t="s">
        <v>113</v>
      </c>
      <c r="AO259" s="48"/>
      <c r="AP259" s="48"/>
    </row>
    <row r="260" spans="1:43" s="4" customFormat="1" ht="15">
      <c r="A260" s="89"/>
      <c r="B260" s="96"/>
      <c r="C260" s="389" t="s">
        <v>703</v>
      </c>
      <c r="D260" s="389"/>
      <c r="E260" s="389"/>
      <c r="F260" s="389"/>
      <c r="G260" s="389"/>
      <c r="H260" s="389"/>
      <c r="I260" s="389"/>
      <c r="J260" s="389"/>
      <c r="K260" s="389"/>
      <c r="L260" s="97">
        <v>40880.480000000003</v>
      </c>
      <c r="M260" s="98"/>
      <c r="N260" s="99">
        <v>572842.64</v>
      </c>
      <c r="AF260" s="39"/>
      <c r="AG260" s="48"/>
      <c r="AK260" s="48"/>
      <c r="AM260" s="48"/>
      <c r="AO260" s="48" t="s">
        <v>703</v>
      </c>
      <c r="AP260" s="48"/>
    </row>
    <row r="261" spans="1:43" s="4" customFormat="1" ht="15">
      <c r="A261" s="397" t="s">
        <v>704</v>
      </c>
      <c r="B261" s="398"/>
      <c r="C261" s="398"/>
      <c r="D261" s="398"/>
      <c r="E261" s="398"/>
      <c r="F261" s="398"/>
      <c r="G261" s="398"/>
      <c r="H261" s="398"/>
      <c r="I261" s="398"/>
      <c r="J261" s="398"/>
      <c r="K261" s="398"/>
      <c r="L261" s="398"/>
      <c r="M261" s="398"/>
      <c r="N261" s="399"/>
      <c r="AF261" s="39" t="s">
        <v>704</v>
      </c>
      <c r="AG261" s="48"/>
      <c r="AK261" s="48"/>
      <c r="AM261" s="48"/>
      <c r="AO261" s="48"/>
      <c r="AP261" s="48"/>
    </row>
    <row r="262" spans="1:43" s="4" customFormat="1" ht="15">
      <c r="A262" s="393" t="s">
        <v>705</v>
      </c>
      <c r="B262" s="394"/>
      <c r="C262" s="394"/>
      <c r="D262" s="394"/>
      <c r="E262" s="394"/>
      <c r="F262" s="394"/>
      <c r="G262" s="394"/>
      <c r="H262" s="394"/>
      <c r="I262" s="394"/>
      <c r="J262" s="394"/>
      <c r="K262" s="394"/>
      <c r="L262" s="394"/>
      <c r="M262" s="394"/>
      <c r="N262" s="395"/>
      <c r="AF262" s="39"/>
      <c r="AG262" s="48"/>
      <c r="AK262" s="48"/>
      <c r="AM262" s="48"/>
      <c r="AO262" s="48"/>
      <c r="AP262" s="48" t="s">
        <v>705</v>
      </c>
    </row>
    <row r="263" spans="1:43" s="4" customFormat="1" ht="34.5">
      <c r="A263" s="40" t="s">
        <v>195</v>
      </c>
      <c r="B263" s="41" t="s">
        <v>706</v>
      </c>
      <c r="C263" s="390" t="s">
        <v>707</v>
      </c>
      <c r="D263" s="390"/>
      <c r="E263" s="390"/>
      <c r="F263" s="42" t="s">
        <v>214</v>
      </c>
      <c r="G263" s="43">
        <v>2.5405000000000002</v>
      </c>
      <c r="H263" s="44">
        <v>1</v>
      </c>
      <c r="I263" s="45">
        <v>2.5405000000000002</v>
      </c>
      <c r="J263" s="46"/>
      <c r="K263" s="43"/>
      <c r="L263" s="46"/>
      <c r="M263" s="43"/>
      <c r="N263" s="47"/>
      <c r="AF263" s="39"/>
      <c r="AG263" s="48" t="s">
        <v>707</v>
      </c>
      <c r="AK263" s="48"/>
      <c r="AM263" s="48"/>
      <c r="AO263" s="48"/>
      <c r="AP263" s="48"/>
    </row>
    <row r="264" spans="1:43" s="4" customFormat="1" ht="15">
      <c r="A264" s="49"/>
      <c r="B264" s="50"/>
      <c r="C264" s="388" t="s">
        <v>708</v>
      </c>
      <c r="D264" s="388"/>
      <c r="E264" s="388"/>
      <c r="F264" s="388"/>
      <c r="G264" s="388"/>
      <c r="H264" s="388"/>
      <c r="I264" s="388"/>
      <c r="J264" s="388"/>
      <c r="K264" s="388"/>
      <c r="L264" s="388"/>
      <c r="M264" s="388"/>
      <c r="N264" s="391"/>
      <c r="AF264" s="39"/>
      <c r="AG264" s="48"/>
      <c r="AK264" s="48"/>
      <c r="AM264" s="48"/>
      <c r="AO264" s="48"/>
      <c r="AP264" s="48"/>
      <c r="AQ264" s="3" t="s">
        <v>708</v>
      </c>
    </row>
    <row r="265" spans="1:43" s="4" customFormat="1" ht="15">
      <c r="A265" s="51"/>
      <c r="B265" s="52" t="s">
        <v>57</v>
      </c>
      <c r="C265" s="388" t="s">
        <v>82</v>
      </c>
      <c r="D265" s="388"/>
      <c r="E265" s="388"/>
      <c r="F265" s="53"/>
      <c r="G265" s="54"/>
      <c r="H265" s="54"/>
      <c r="I265" s="54"/>
      <c r="J265" s="56">
        <v>79.34</v>
      </c>
      <c r="K265" s="54"/>
      <c r="L265" s="56">
        <v>201.56</v>
      </c>
      <c r="M265" s="58">
        <v>33.130000000000003</v>
      </c>
      <c r="N265" s="77">
        <v>6677.68</v>
      </c>
      <c r="AF265" s="39"/>
      <c r="AG265" s="48"/>
      <c r="AH265" s="3" t="s">
        <v>82</v>
      </c>
      <c r="AK265" s="48"/>
      <c r="AM265" s="48"/>
      <c r="AO265" s="48"/>
      <c r="AP265" s="48"/>
    </row>
    <row r="266" spans="1:43" s="4" customFormat="1" ht="15">
      <c r="A266" s="51"/>
      <c r="B266" s="52" t="s">
        <v>62</v>
      </c>
      <c r="C266" s="388" t="s">
        <v>63</v>
      </c>
      <c r="D266" s="388"/>
      <c r="E266" s="388"/>
      <c r="F266" s="53"/>
      <c r="G266" s="54"/>
      <c r="H266" s="54"/>
      <c r="I266" s="54"/>
      <c r="J266" s="56">
        <v>13.66</v>
      </c>
      <c r="K266" s="54"/>
      <c r="L266" s="56">
        <v>34.700000000000003</v>
      </c>
      <c r="M266" s="54"/>
      <c r="N266" s="57"/>
      <c r="AF266" s="39"/>
      <c r="AG266" s="48"/>
      <c r="AH266" s="3" t="s">
        <v>63</v>
      </c>
      <c r="AK266" s="48"/>
      <c r="AM266" s="48"/>
      <c r="AO266" s="48"/>
      <c r="AP266" s="48"/>
    </row>
    <row r="267" spans="1:43" s="4" customFormat="1" ht="15">
      <c r="A267" s="51"/>
      <c r="B267" s="52" t="s">
        <v>64</v>
      </c>
      <c r="C267" s="388" t="s">
        <v>65</v>
      </c>
      <c r="D267" s="388"/>
      <c r="E267" s="388"/>
      <c r="F267" s="53"/>
      <c r="G267" s="54"/>
      <c r="H267" s="54"/>
      <c r="I267" s="54"/>
      <c r="J267" s="56">
        <v>2.0699999999999998</v>
      </c>
      <c r="K267" s="54"/>
      <c r="L267" s="56">
        <v>5.26</v>
      </c>
      <c r="M267" s="58">
        <v>33.130000000000003</v>
      </c>
      <c r="N267" s="59">
        <v>174.26</v>
      </c>
      <c r="AF267" s="39"/>
      <c r="AG267" s="48"/>
      <c r="AH267" s="3" t="s">
        <v>65</v>
      </c>
      <c r="AK267" s="48"/>
      <c r="AM267" s="48"/>
      <c r="AO267" s="48"/>
      <c r="AP267" s="48"/>
    </row>
    <row r="268" spans="1:43" s="4" customFormat="1" ht="15">
      <c r="A268" s="51"/>
      <c r="B268" s="52" t="s">
        <v>91</v>
      </c>
      <c r="C268" s="388" t="s">
        <v>120</v>
      </c>
      <c r="D268" s="388"/>
      <c r="E268" s="388"/>
      <c r="F268" s="53"/>
      <c r="G268" s="54"/>
      <c r="H268" s="54"/>
      <c r="I268" s="54"/>
      <c r="J268" s="56">
        <v>91.47</v>
      </c>
      <c r="K268" s="54"/>
      <c r="L268" s="56">
        <v>232.38</v>
      </c>
      <c r="M268" s="54"/>
      <c r="N268" s="57"/>
      <c r="AF268" s="39"/>
      <c r="AG268" s="48"/>
      <c r="AH268" s="3" t="s">
        <v>120</v>
      </c>
      <c r="AK268" s="48"/>
      <c r="AM268" s="48"/>
      <c r="AO268" s="48"/>
      <c r="AP268" s="48"/>
    </row>
    <row r="269" spans="1:43" s="4" customFormat="1" ht="15">
      <c r="A269" s="60"/>
      <c r="B269" s="52"/>
      <c r="C269" s="388" t="s">
        <v>83</v>
      </c>
      <c r="D269" s="388"/>
      <c r="E269" s="388"/>
      <c r="F269" s="53" t="s">
        <v>67</v>
      </c>
      <c r="G269" s="58">
        <v>8.44</v>
      </c>
      <c r="H269" s="54"/>
      <c r="I269" s="76">
        <v>21.44182</v>
      </c>
      <c r="J269" s="63"/>
      <c r="K269" s="54"/>
      <c r="L269" s="63"/>
      <c r="M269" s="54"/>
      <c r="N269" s="57"/>
      <c r="AF269" s="39"/>
      <c r="AG269" s="48"/>
      <c r="AI269" s="3" t="s">
        <v>83</v>
      </c>
      <c r="AK269" s="48"/>
      <c r="AM269" s="48"/>
      <c r="AO269" s="48"/>
      <c r="AP269" s="48"/>
    </row>
    <row r="270" spans="1:43" s="4" customFormat="1" ht="15">
      <c r="A270" s="60"/>
      <c r="B270" s="52"/>
      <c r="C270" s="388" t="s">
        <v>66</v>
      </c>
      <c r="D270" s="388"/>
      <c r="E270" s="388"/>
      <c r="F270" s="53" t="s">
        <v>67</v>
      </c>
      <c r="G270" s="58">
        <v>0.16</v>
      </c>
      <c r="H270" s="54"/>
      <c r="I270" s="76">
        <v>0.40648000000000001</v>
      </c>
      <c r="J270" s="63"/>
      <c r="K270" s="54"/>
      <c r="L270" s="63"/>
      <c r="M270" s="54"/>
      <c r="N270" s="57"/>
      <c r="AF270" s="39"/>
      <c r="AG270" s="48"/>
      <c r="AI270" s="3" t="s">
        <v>66</v>
      </c>
      <c r="AK270" s="48"/>
      <c r="AM270" s="48"/>
      <c r="AO270" s="48"/>
      <c r="AP270" s="48"/>
    </row>
    <row r="271" spans="1:43" s="4" customFormat="1" ht="15">
      <c r="A271" s="51"/>
      <c r="B271" s="52"/>
      <c r="C271" s="392" t="s">
        <v>68</v>
      </c>
      <c r="D271" s="392"/>
      <c r="E271" s="392"/>
      <c r="F271" s="64"/>
      <c r="G271" s="65"/>
      <c r="H271" s="65"/>
      <c r="I271" s="65"/>
      <c r="J271" s="67">
        <v>184.47</v>
      </c>
      <c r="K271" s="65"/>
      <c r="L271" s="67">
        <v>468.64</v>
      </c>
      <c r="M271" s="65"/>
      <c r="N271" s="68"/>
      <c r="AF271" s="39"/>
      <c r="AG271" s="48"/>
      <c r="AJ271" s="3" t="s">
        <v>68</v>
      </c>
      <c r="AK271" s="48"/>
      <c r="AM271" s="48"/>
      <c r="AO271" s="48"/>
      <c r="AP271" s="48"/>
    </row>
    <row r="272" spans="1:43" s="4" customFormat="1" ht="15">
      <c r="A272" s="60"/>
      <c r="B272" s="52"/>
      <c r="C272" s="388" t="s">
        <v>69</v>
      </c>
      <c r="D272" s="388"/>
      <c r="E272" s="388"/>
      <c r="F272" s="53"/>
      <c r="G272" s="54"/>
      <c r="H272" s="54"/>
      <c r="I272" s="54"/>
      <c r="J272" s="63"/>
      <c r="K272" s="54"/>
      <c r="L272" s="56">
        <v>206.82</v>
      </c>
      <c r="M272" s="54"/>
      <c r="N272" s="77">
        <v>6851.94</v>
      </c>
      <c r="AF272" s="39"/>
      <c r="AG272" s="48"/>
      <c r="AI272" s="3" t="s">
        <v>69</v>
      </c>
      <c r="AK272" s="48"/>
      <c r="AM272" s="48"/>
      <c r="AO272" s="48"/>
      <c r="AP272" s="48"/>
    </row>
    <row r="273" spans="1:43" s="4" customFormat="1" ht="15">
      <c r="A273" s="60"/>
      <c r="B273" s="52" t="s">
        <v>709</v>
      </c>
      <c r="C273" s="388" t="s">
        <v>710</v>
      </c>
      <c r="D273" s="388"/>
      <c r="E273" s="388"/>
      <c r="F273" s="53" t="s">
        <v>72</v>
      </c>
      <c r="G273" s="61">
        <v>109</v>
      </c>
      <c r="H273" s="54"/>
      <c r="I273" s="61">
        <v>109</v>
      </c>
      <c r="J273" s="63"/>
      <c r="K273" s="54"/>
      <c r="L273" s="56">
        <v>225.43</v>
      </c>
      <c r="M273" s="54"/>
      <c r="N273" s="77">
        <v>7468.61</v>
      </c>
      <c r="AF273" s="39"/>
      <c r="AG273" s="48"/>
      <c r="AI273" s="3" t="s">
        <v>710</v>
      </c>
      <c r="AK273" s="48"/>
      <c r="AM273" s="48"/>
      <c r="AO273" s="48"/>
      <c r="AP273" s="48"/>
    </row>
    <row r="274" spans="1:43" s="4" customFormat="1" ht="15">
      <c r="A274" s="60"/>
      <c r="B274" s="52" t="s">
        <v>711</v>
      </c>
      <c r="C274" s="388" t="s">
        <v>712</v>
      </c>
      <c r="D274" s="388"/>
      <c r="E274" s="388"/>
      <c r="F274" s="53" t="s">
        <v>72</v>
      </c>
      <c r="G274" s="61">
        <v>57</v>
      </c>
      <c r="H274" s="54"/>
      <c r="I274" s="61">
        <v>57</v>
      </c>
      <c r="J274" s="63"/>
      <c r="K274" s="54"/>
      <c r="L274" s="56">
        <v>117.89</v>
      </c>
      <c r="M274" s="54"/>
      <c r="N274" s="77">
        <v>3905.61</v>
      </c>
      <c r="AF274" s="39"/>
      <c r="AG274" s="48"/>
      <c r="AI274" s="3" t="s">
        <v>712</v>
      </c>
      <c r="AK274" s="48"/>
      <c r="AM274" s="48"/>
      <c r="AO274" s="48"/>
      <c r="AP274" s="48"/>
    </row>
    <row r="275" spans="1:43" s="4" customFormat="1" ht="15">
      <c r="A275" s="69"/>
      <c r="B275" s="70"/>
      <c r="C275" s="390" t="s">
        <v>75</v>
      </c>
      <c r="D275" s="390"/>
      <c r="E275" s="390"/>
      <c r="F275" s="42"/>
      <c r="G275" s="43"/>
      <c r="H275" s="43"/>
      <c r="I275" s="43"/>
      <c r="J275" s="46"/>
      <c r="K275" s="43"/>
      <c r="L275" s="71">
        <v>811.96</v>
      </c>
      <c r="M275" s="65"/>
      <c r="N275" s="47"/>
      <c r="AF275" s="39"/>
      <c r="AG275" s="48"/>
      <c r="AK275" s="48" t="s">
        <v>75</v>
      </c>
      <c r="AM275" s="48"/>
      <c r="AO275" s="48"/>
      <c r="AP275" s="48"/>
    </row>
    <row r="276" spans="1:43" s="4" customFormat="1" ht="15">
      <c r="A276" s="40" t="s">
        <v>196</v>
      </c>
      <c r="B276" s="41" t="s">
        <v>713</v>
      </c>
      <c r="C276" s="390" t="s">
        <v>714</v>
      </c>
      <c r="D276" s="390"/>
      <c r="E276" s="390"/>
      <c r="F276" s="42" t="s">
        <v>241</v>
      </c>
      <c r="G276" s="43">
        <v>294.69799999999998</v>
      </c>
      <c r="H276" s="44">
        <v>1</v>
      </c>
      <c r="I276" s="72">
        <v>294.69799999999998</v>
      </c>
      <c r="J276" s="71">
        <v>14.84</v>
      </c>
      <c r="K276" s="43"/>
      <c r="L276" s="78">
        <v>4373.32</v>
      </c>
      <c r="M276" s="43"/>
      <c r="N276" s="47"/>
      <c r="AF276" s="39"/>
      <c r="AG276" s="48" t="s">
        <v>714</v>
      </c>
      <c r="AK276" s="48"/>
      <c r="AM276" s="48"/>
      <c r="AO276" s="48"/>
      <c r="AP276" s="48"/>
    </row>
    <row r="277" spans="1:43" s="4" customFormat="1" ht="15">
      <c r="A277" s="69"/>
      <c r="B277" s="70"/>
      <c r="C277" s="388" t="s">
        <v>360</v>
      </c>
      <c r="D277" s="388"/>
      <c r="E277" s="388"/>
      <c r="F277" s="388"/>
      <c r="G277" s="388"/>
      <c r="H277" s="388"/>
      <c r="I277" s="388"/>
      <c r="J277" s="388"/>
      <c r="K277" s="388"/>
      <c r="L277" s="388"/>
      <c r="M277" s="388"/>
      <c r="N277" s="391"/>
      <c r="AF277" s="39"/>
      <c r="AG277" s="48"/>
      <c r="AK277" s="48"/>
      <c r="AL277" s="3" t="s">
        <v>360</v>
      </c>
      <c r="AM277" s="48"/>
      <c r="AO277" s="48"/>
      <c r="AP277" s="48"/>
    </row>
    <row r="278" spans="1:43" s="4" customFormat="1" ht="15">
      <c r="A278" s="69"/>
      <c r="B278" s="70"/>
      <c r="C278" s="390" t="s">
        <v>75</v>
      </c>
      <c r="D278" s="390"/>
      <c r="E278" s="390"/>
      <c r="F278" s="42"/>
      <c r="G278" s="43"/>
      <c r="H278" s="43"/>
      <c r="I278" s="43"/>
      <c r="J278" s="46"/>
      <c r="K278" s="43"/>
      <c r="L278" s="78">
        <v>4373.32</v>
      </c>
      <c r="M278" s="65"/>
      <c r="N278" s="47"/>
      <c r="AF278" s="39"/>
      <c r="AG278" s="48"/>
      <c r="AK278" s="48" t="s">
        <v>75</v>
      </c>
      <c r="AM278" s="48"/>
      <c r="AO278" s="48"/>
      <c r="AP278" s="48"/>
    </row>
    <row r="279" spans="1:43" s="4" customFormat="1" ht="34.5">
      <c r="A279" s="40" t="s">
        <v>200</v>
      </c>
      <c r="B279" s="41" t="s">
        <v>715</v>
      </c>
      <c r="C279" s="390" t="s">
        <v>716</v>
      </c>
      <c r="D279" s="390"/>
      <c r="E279" s="390"/>
      <c r="F279" s="42" t="s">
        <v>128</v>
      </c>
      <c r="G279" s="43">
        <v>50.81</v>
      </c>
      <c r="H279" s="44">
        <v>1</v>
      </c>
      <c r="I279" s="100">
        <v>50.81</v>
      </c>
      <c r="J279" s="46"/>
      <c r="K279" s="43"/>
      <c r="L279" s="46"/>
      <c r="M279" s="43"/>
      <c r="N279" s="47"/>
      <c r="AF279" s="39"/>
      <c r="AG279" s="48" t="s">
        <v>716</v>
      </c>
      <c r="AK279" s="48"/>
      <c r="AM279" s="48"/>
      <c r="AO279" s="48"/>
      <c r="AP279" s="48"/>
    </row>
    <row r="280" spans="1:43" s="4" customFormat="1" ht="15">
      <c r="A280" s="49"/>
      <c r="B280" s="50"/>
      <c r="C280" s="388" t="s">
        <v>717</v>
      </c>
      <c r="D280" s="388"/>
      <c r="E280" s="388"/>
      <c r="F280" s="388"/>
      <c r="G280" s="388"/>
      <c r="H280" s="388"/>
      <c r="I280" s="388"/>
      <c r="J280" s="388"/>
      <c r="K280" s="388"/>
      <c r="L280" s="388"/>
      <c r="M280" s="388"/>
      <c r="N280" s="391"/>
      <c r="AF280" s="39"/>
      <c r="AG280" s="48"/>
      <c r="AK280" s="48"/>
      <c r="AM280" s="48"/>
      <c r="AO280" s="48"/>
      <c r="AP280" s="48"/>
      <c r="AQ280" s="3" t="s">
        <v>717</v>
      </c>
    </row>
    <row r="281" spans="1:43" s="4" customFormat="1" ht="15">
      <c r="A281" s="51"/>
      <c r="B281" s="52" t="s">
        <v>57</v>
      </c>
      <c r="C281" s="388" t="s">
        <v>82</v>
      </c>
      <c r="D281" s="388"/>
      <c r="E281" s="388"/>
      <c r="F281" s="53"/>
      <c r="G281" s="54"/>
      <c r="H281" s="54"/>
      <c r="I281" s="54"/>
      <c r="J281" s="56">
        <v>98.29</v>
      </c>
      <c r="K281" s="54"/>
      <c r="L281" s="55">
        <v>4994.1099999999997</v>
      </c>
      <c r="M281" s="58">
        <v>33.130000000000003</v>
      </c>
      <c r="N281" s="77">
        <v>165454.85999999999</v>
      </c>
      <c r="AF281" s="39"/>
      <c r="AG281" s="48"/>
      <c r="AH281" s="3" t="s">
        <v>82</v>
      </c>
      <c r="AK281" s="48"/>
      <c r="AM281" s="48"/>
      <c r="AO281" s="48"/>
      <c r="AP281" s="48"/>
    </row>
    <row r="282" spans="1:43" s="4" customFormat="1" ht="15">
      <c r="A282" s="51"/>
      <c r="B282" s="52" t="s">
        <v>62</v>
      </c>
      <c r="C282" s="388" t="s">
        <v>63</v>
      </c>
      <c r="D282" s="388"/>
      <c r="E282" s="388"/>
      <c r="F282" s="53"/>
      <c r="G282" s="54"/>
      <c r="H282" s="54"/>
      <c r="I282" s="54"/>
      <c r="J282" s="56">
        <v>40.47</v>
      </c>
      <c r="K282" s="54"/>
      <c r="L282" s="55">
        <v>2056.2800000000002</v>
      </c>
      <c r="M282" s="54"/>
      <c r="N282" s="57"/>
      <c r="AF282" s="39"/>
      <c r="AG282" s="48"/>
      <c r="AH282" s="3" t="s">
        <v>63</v>
      </c>
      <c r="AK282" s="48"/>
      <c r="AM282" s="48"/>
      <c r="AO282" s="48"/>
      <c r="AP282" s="48"/>
    </row>
    <row r="283" spans="1:43" s="4" customFormat="1" ht="15">
      <c r="A283" s="51"/>
      <c r="B283" s="52" t="s">
        <v>64</v>
      </c>
      <c r="C283" s="388" t="s">
        <v>65</v>
      </c>
      <c r="D283" s="388"/>
      <c r="E283" s="388"/>
      <c r="F283" s="53"/>
      <c r="G283" s="54"/>
      <c r="H283" s="54"/>
      <c r="I283" s="54"/>
      <c r="J283" s="56">
        <v>6.38</v>
      </c>
      <c r="K283" s="54"/>
      <c r="L283" s="56">
        <v>324.17</v>
      </c>
      <c r="M283" s="58">
        <v>33.130000000000003</v>
      </c>
      <c r="N283" s="77">
        <v>10739.75</v>
      </c>
      <c r="AF283" s="39"/>
      <c r="AG283" s="48"/>
      <c r="AH283" s="3" t="s">
        <v>65</v>
      </c>
      <c r="AK283" s="48"/>
      <c r="AM283" s="48"/>
      <c r="AO283" s="48"/>
      <c r="AP283" s="48"/>
    </row>
    <row r="284" spans="1:43" s="4" customFormat="1" ht="15">
      <c r="A284" s="60"/>
      <c r="B284" s="52"/>
      <c r="C284" s="388" t="s">
        <v>83</v>
      </c>
      <c r="D284" s="388"/>
      <c r="E284" s="388"/>
      <c r="F284" s="53" t="s">
        <v>67</v>
      </c>
      <c r="G284" s="58">
        <v>10.58</v>
      </c>
      <c r="H284" s="54"/>
      <c r="I284" s="62">
        <v>537.56979999999999</v>
      </c>
      <c r="J284" s="63"/>
      <c r="K284" s="54"/>
      <c r="L284" s="63"/>
      <c r="M284" s="54"/>
      <c r="N284" s="57"/>
      <c r="AF284" s="39"/>
      <c r="AG284" s="48"/>
      <c r="AI284" s="3" t="s">
        <v>83</v>
      </c>
      <c r="AK284" s="48"/>
      <c r="AM284" s="48"/>
      <c r="AO284" s="48"/>
      <c r="AP284" s="48"/>
    </row>
    <row r="285" spans="1:43" s="4" customFormat="1" ht="15">
      <c r="A285" s="60"/>
      <c r="B285" s="52"/>
      <c r="C285" s="388" t="s">
        <v>66</v>
      </c>
      <c r="D285" s="388"/>
      <c r="E285" s="388"/>
      <c r="F285" s="53" t="s">
        <v>67</v>
      </c>
      <c r="G285" s="58">
        <v>0.55000000000000004</v>
      </c>
      <c r="H285" s="54"/>
      <c r="I285" s="62">
        <v>27.945499999999999</v>
      </c>
      <c r="J285" s="63"/>
      <c r="K285" s="54"/>
      <c r="L285" s="63"/>
      <c r="M285" s="54"/>
      <c r="N285" s="57"/>
      <c r="AF285" s="39"/>
      <c r="AG285" s="48"/>
      <c r="AI285" s="3" t="s">
        <v>66</v>
      </c>
      <c r="AK285" s="48"/>
      <c r="AM285" s="48"/>
      <c r="AO285" s="48"/>
      <c r="AP285" s="48"/>
    </row>
    <row r="286" spans="1:43" s="4" customFormat="1" ht="15">
      <c r="A286" s="51"/>
      <c r="B286" s="52"/>
      <c r="C286" s="392" t="s">
        <v>68</v>
      </c>
      <c r="D286" s="392"/>
      <c r="E286" s="392"/>
      <c r="F286" s="64"/>
      <c r="G286" s="65"/>
      <c r="H286" s="65"/>
      <c r="I286" s="65"/>
      <c r="J286" s="67">
        <v>138.76</v>
      </c>
      <c r="K286" s="65"/>
      <c r="L286" s="66">
        <v>7050.39</v>
      </c>
      <c r="M286" s="65"/>
      <c r="N286" s="68"/>
      <c r="AF286" s="39"/>
      <c r="AG286" s="48"/>
      <c r="AJ286" s="3" t="s">
        <v>68</v>
      </c>
      <c r="AK286" s="48"/>
      <c r="AM286" s="48"/>
      <c r="AO286" s="48"/>
      <c r="AP286" s="48"/>
    </row>
    <row r="287" spans="1:43" s="4" customFormat="1" ht="15">
      <c r="A287" s="60"/>
      <c r="B287" s="52"/>
      <c r="C287" s="388" t="s">
        <v>69</v>
      </c>
      <c r="D287" s="388"/>
      <c r="E287" s="388"/>
      <c r="F287" s="53"/>
      <c r="G287" s="54"/>
      <c r="H287" s="54"/>
      <c r="I287" s="54"/>
      <c r="J287" s="63"/>
      <c r="K287" s="54"/>
      <c r="L287" s="55">
        <v>5318.28</v>
      </c>
      <c r="M287" s="54"/>
      <c r="N287" s="77">
        <v>176194.61</v>
      </c>
      <c r="AF287" s="39"/>
      <c r="AG287" s="48"/>
      <c r="AI287" s="3" t="s">
        <v>69</v>
      </c>
      <c r="AK287" s="48"/>
      <c r="AM287" s="48"/>
      <c r="AO287" s="48"/>
      <c r="AP287" s="48"/>
    </row>
    <row r="288" spans="1:43" s="4" customFormat="1" ht="15">
      <c r="A288" s="60"/>
      <c r="B288" s="52" t="s">
        <v>718</v>
      </c>
      <c r="C288" s="388" t="s">
        <v>719</v>
      </c>
      <c r="D288" s="388"/>
      <c r="E288" s="388"/>
      <c r="F288" s="53" t="s">
        <v>72</v>
      </c>
      <c r="G288" s="61">
        <v>97</v>
      </c>
      <c r="H288" s="54"/>
      <c r="I288" s="61">
        <v>97</v>
      </c>
      <c r="J288" s="63"/>
      <c r="K288" s="54"/>
      <c r="L288" s="55">
        <v>5158.7299999999996</v>
      </c>
      <c r="M288" s="54"/>
      <c r="N288" s="77">
        <v>170908.77</v>
      </c>
      <c r="AF288" s="39"/>
      <c r="AG288" s="48"/>
      <c r="AI288" s="3" t="s">
        <v>719</v>
      </c>
      <c r="AK288" s="48"/>
      <c r="AM288" s="48"/>
      <c r="AO288" s="48"/>
      <c r="AP288" s="48"/>
    </row>
    <row r="289" spans="1:43" s="4" customFormat="1" ht="15">
      <c r="A289" s="60"/>
      <c r="B289" s="52" t="s">
        <v>720</v>
      </c>
      <c r="C289" s="388" t="s">
        <v>721</v>
      </c>
      <c r="D289" s="388"/>
      <c r="E289" s="388"/>
      <c r="F289" s="53" t="s">
        <v>72</v>
      </c>
      <c r="G289" s="61">
        <v>55</v>
      </c>
      <c r="H289" s="54"/>
      <c r="I289" s="61">
        <v>55</v>
      </c>
      <c r="J289" s="63"/>
      <c r="K289" s="54"/>
      <c r="L289" s="55">
        <v>2925.05</v>
      </c>
      <c r="M289" s="54"/>
      <c r="N289" s="77">
        <v>96907.04</v>
      </c>
      <c r="AF289" s="39"/>
      <c r="AG289" s="48"/>
      <c r="AI289" s="3" t="s">
        <v>721</v>
      </c>
      <c r="AK289" s="48"/>
      <c r="AM289" s="48"/>
      <c r="AO289" s="48"/>
      <c r="AP289" s="48"/>
    </row>
    <row r="290" spans="1:43" s="4" customFormat="1" ht="15">
      <c r="A290" s="69"/>
      <c r="B290" s="70"/>
      <c r="C290" s="390" t="s">
        <v>75</v>
      </c>
      <c r="D290" s="390"/>
      <c r="E290" s="390"/>
      <c r="F290" s="42"/>
      <c r="G290" s="43"/>
      <c r="H290" s="43"/>
      <c r="I290" s="43"/>
      <c r="J290" s="46"/>
      <c r="K290" s="43"/>
      <c r="L290" s="78">
        <v>15134.17</v>
      </c>
      <c r="M290" s="65"/>
      <c r="N290" s="47"/>
      <c r="AF290" s="39"/>
      <c r="AG290" s="48"/>
      <c r="AK290" s="48" t="s">
        <v>75</v>
      </c>
      <c r="AM290" s="48"/>
      <c r="AO290" s="48"/>
      <c r="AP290" s="48"/>
    </row>
    <row r="291" spans="1:43" s="4" customFormat="1" ht="34.5">
      <c r="A291" s="40" t="s">
        <v>201</v>
      </c>
      <c r="B291" s="41" t="s">
        <v>722</v>
      </c>
      <c r="C291" s="390" t="s">
        <v>723</v>
      </c>
      <c r="D291" s="390"/>
      <c r="E291" s="390"/>
      <c r="F291" s="42" t="s">
        <v>128</v>
      </c>
      <c r="G291" s="43">
        <v>51.8262</v>
      </c>
      <c r="H291" s="44">
        <v>1</v>
      </c>
      <c r="I291" s="45">
        <v>51.8262</v>
      </c>
      <c r="J291" s="71">
        <v>932.77</v>
      </c>
      <c r="K291" s="43"/>
      <c r="L291" s="78">
        <v>48341.919999999998</v>
      </c>
      <c r="M291" s="43"/>
      <c r="N291" s="47"/>
      <c r="AF291" s="39"/>
      <c r="AG291" s="48" t="s">
        <v>723</v>
      </c>
      <c r="AK291" s="48"/>
      <c r="AM291" s="48"/>
      <c r="AO291" s="48"/>
      <c r="AP291" s="48"/>
    </row>
    <row r="292" spans="1:43" s="4" customFormat="1" ht="15">
      <c r="A292" s="69"/>
      <c r="B292" s="70"/>
      <c r="C292" s="388" t="s">
        <v>360</v>
      </c>
      <c r="D292" s="388"/>
      <c r="E292" s="388"/>
      <c r="F292" s="388"/>
      <c r="G292" s="388"/>
      <c r="H292" s="388"/>
      <c r="I292" s="388"/>
      <c r="J292" s="388"/>
      <c r="K292" s="388"/>
      <c r="L292" s="388"/>
      <c r="M292" s="388"/>
      <c r="N292" s="391"/>
      <c r="AF292" s="39"/>
      <c r="AG292" s="48"/>
      <c r="AK292" s="48"/>
      <c r="AL292" s="3" t="s">
        <v>360</v>
      </c>
      <c r="AM292" s="48"/>
      <c r="AO292" s="48"/>
      <c r="AP292" s="48"/>
    </row>
    <row r="293" spans="1:43" s="4" customFormat="1" ht="15">
      <c r="A293" s="69"/>
      <c r="B293" s="70"/>
      <c r="C293" s="390" t="s">
        <v>75</v>
      </c>
      <c r="D293" s="390"/>
      <c r="E293" s="390"/>
      <c r="F293" s="42"/>
      <c r="G293" s="43"/>
      <c r="H293" s="43"/>
      <c r="I293" s="43"/>
      <c r="J293" s="46"/>
      <c r="K293" s="43"/>
      <c r="L293" s="78">
        <v>48341.919999999998</v>
      </c>
      <c r="M293" s="65"/>
      <c r="N293" s="47"/>
      <c r="AF293" s="39"/>
      <c r="AG293" s="48"/>
      <c r="AK293" s="48" t="s">
        <v>75</v>
      </c>
      <c r="AM293" s="48"/>
      <c r="AO293" s="48"/>
      <c r="AP293" s="48"/>
    </row>
    <row r="294" spans="1:43" s="4" customFormat="1" ht="23.25">
      <c r="A294" s="40" t="s">
        <v>202</v>
      </c>
      <c r="B294" s="41" t="s">
        <v>724</v>
      </c>
      <c r="C294" s="390" t="s">
        <v>725</v>
      </c>
      <c r="D294" s="390"/>
      <c r="E294" s="390"/>
      <c r="F294" s="42" t="s">
        <v>214</v>
      </c>
      <c r="G294" s="43">
        <v>2.5405000000000002</v>
      </c>
      <c r="H294" s="44">
        <v>1</v>
      </c>
      <c r="I294" s="45">
        <v>2.5405000000000002</v>
      </c>
      <c r="J294" s="46"/>
      <c r="K294" s="43"/>
      <c r="L294" s="46"/>
      <c r="M294" s="43"/>
      <c r="N294" s="47"/>
      <c r="AF294" s="39"/>
      <c r="AG294" s="48" t="s">
        <v>725</v>
      </c>
      <c r="AK294" s="48"/>
      <c r="AM294" s="48"/>
      <c r="AO294" s="48"/>
      <c r="AP294" s="48"/>
    </row>
    <row r="295" spans="1:43" s="4" customFormat="1" ht="15">
      <c r="A295" s="49"/>
      <c r="B295" s="50"/>
      <c r="C295" s="388" t="s">
        <v>708</v>
      </c>
      <c r="D295" s="388"/>
      <c r="E295" s="388"/>
      <c r="F295" s="388"/>
      <c r="G295" s="388"/>
      <c r="H295" s="388"/>
      <c r="I295" s="388"/>
      <c r="J295" s="388"/>
      <c r="K295" s="388"/>
      <c r="L295" s="388"/>
      <c r="M295" s="388"/>
      <c r="N295" s="391"/>
      <c r="AF295" s="39"/>
      <c r="AG295" s="48"/>
      <c r="AK295" s="48"/>
      <c r="AM295" s="48"/>
      <c r="AO295" s="48"/>
      <c r="AP295" s="48"/>
      <c r="AQ295" s="3" t="s">
        <v>708</v>
      </c>
    </row>
    <row r="296" spans="1:43" s="4" customFormat="1" ht="15">
      <c r="A296" s="51"/>
      <c r="B296" s="52" t="s">
        <v>57</v>
      </c>
      <c r="C296" s="388" t="s">
        <v>82</v>
      </c>
      <c r="D296" s="388"/>
      <c r="E296" s="388"/>
      <c r="F296" s="53"/>
      <c r="G296" s="54"/>
      <c r="H296" s="54"/>
      <c r="I296" s="54"/>
      <c r="J296" s="56">
        <v>60.66</v>
      </c>
      <c r="K296" s="54"/>
      <c r="L296" s="56">
        <v>154.11000000000001</v>
      </c>
      <c r="M296" s="58">
        <v>33.130000000000003</v>
      </c>
      <c r="N296" s="77">
        <v>5105.66</v>
      </c>
      <c r="AF296" s="39"/>
      <c r="AG296" s="48"/>
      <c r="AH296" s="3" t="s">
        <v>82</v>
      </c>
      <c r="AK296" s="48"/>
      <c r="AM296" s="48"/>
      <c r="AO296" s="48"/>
      <c r="AP296" s="48"/>
    </row>
    <row r="297" spans="1:43" s="4" customFormat="1" ht="15">
      <c r="A297" s="51"/>
      <c r="B297" s="52" t="s">
        <v>62</v>
      </c>
      <c r="C297" s="388" t="s">
        <v>63</v>
      </c>
      <c r="D297" s="388"/>
      <c r="E297" s="388"/>
      <c r="F297" s="53"/>
      <c r="G297" s="54"/>
      <c r="H297" s="54"/>
      <c r="I297" s="54"/>
      <c r="J297" s="56">
        <v>30.24</v>
      </c>
      <c r="K297" s="54"/>
      <c r="L297" s="56">
        <v>76.819999999999993</v>
      </c>
      <c r="M297" s="54"/>
      <c r="N297" s="57"/>
      <c r="AF297" s="39"/>
      <c r="AG297" s="48"/>
      <c r="AH297" s="3" t="s">
        <v>63</v>
      </c>
      <c r="AK297" s="48"/>
      <c r="AM297" s="48"/>
      <c r="AO297" s="48"/>
      <c r="AP297" s="48"/>
    </row>
    <row r="298" spans="1:43" s="4" customFormat="1" ht="15">
      <c r="A298" s="51"/>
      <c r="B298" s="52" t="s">
        <v>64</v>
      </c>
      <c r="C298" s="388" t="s">
        <v>65</v>
      </c>
      <c r="D298" s="388"/>
      <c r="E298" s="388"/>
      <c r="F298" s="53"/>
      <c r="G298" s="54"/>
      <c r="H298" s="54"/>
      <c r="I298" s="54"/>
      <c r="J298" s="56">
        <v>2.69</v>
      </c>
      <c r="K298" s="54"/>
      <c r="L298" s="56">
        <v>6.83</v>
      </c>
      <c r="M298" s="58">
        <v>33.130000000000003</v>
      </c>
      <c r="N298" s="59">
        <v>226.28</v>
      </c>
      <c r="AF298" s="39"/>
      <c r="AG298" s="48"/>
      <c r="AH298" s="3" t="s">
        <v>65</v>
      </c>
      <c r="AK298" s="48"/>
      <c r="AM298" s="48"/>
      <c r="AO298" s="48"/>
      <c r="AP298" s="48"/>
    </row>
    <row r="299" spans="1:43" s="4" customFormat="1" ht="15">
      <c r="A299" s="51"/>
      <c r="B299" s="52" t="s">
        <v>91</v>
      </c>
      <c r="C299" s="388" t="s">
        <v>120</v>
      </c>
      <c r="D299" s="388"/>
      <c r="E299" s="388"/>
      <c r="F299" s="53"/>
      <c r="G299" s="54"/>
      <c r="H299" s="54"/>
      <c r="I299" s="54"/>
      <c r="J299" s="56">
        <v>851.5</v>
      </c>
      <c r="K299" s="54"/>
      <c r="L299" s="55">
        <v>2163.2399999999998</v>
      </c>
      <c r="M299" s="54"/>
      <c r="N299" s="57"/>
      <c r="AF299" s="39"/>
      <c r="AG299" s="48"/>
      <c r="AH299" s="3" t="s">
        <v>120</v>
      </c>
      <c r="AK299" s="48"/>
      <c r="AM299" s="48"/>
      <c r="AO299" s="48"/>
      <c r="AP299" s="48"/>
    </row>
    <row r="300" spans="1:43" s="4" customFormat="1" ht="15">
      <c r="A300" s="60"/>
      <c r="B300" s="52"/>
      <c r="C300" s="388" t="s">
        <v>83</v>
      </c>
      <c r="D300" s="388"/>
      <c r="E300" s="388"/>
      <c r="F300" s="53" t="s">
        <v>67</v>
      </c>
      <c r="G300" s="58">
        <v>6.94</v>
      </c>
      <c r="H300" s="54"/>
      <c r="I300" s="76">
        <v>17.631070000000001</v>
      </c>
      <c r="J300" s="63"/>
      <c r="K300" s="54"/>
      <c r="L300" s="63"/>
      <c r="M300" s="54"/>
      <c r="N300" s="57"/>
      <c r="AF300" s="39"/>
      <c r="AG300" s="48"/>
      <c r="AI300" s="3" t="s">
        <v>83</v>
      </c>
      <c r="AK300" s="48"/>
      <c r="AM300" s="48"/>
      <c r="AO300" s="48"/>
      <c r="AP300" s="48"/>
    </row>
    <row r="301" spans="1:43" s="4" customFormat="1" ht="15">
      <c r="A301" s="60"/>
      <c r="B301" s="52"/>
      <c r="C301" s="388" t="s">
        <v>66</v>
      </c>
      <c r="D301" s="388"/>
      <c r="E301" s="388"/>
      <c r="F301" s="53" t="s">
        <v>67</v>
      </c>
      <c r="G301" s="58">
        <v>0.21</v>
      </c>
      <c r="H301" s="54"/>
      <c r="I301" s="101">
        <v>0.53350500000000001</v>
      </c>
      <c r="J301" s="63"/>
      <c r="K301" s="54"/>
      <c r="L301" s="63"/>
      <c r="M301" s="54"/>
      <c r="N301" s="57"/>
      <c r="AF301" s="39"/>
      <c r="AG301" s="48"/>
      <c r="AI301" s="3" t="s">
        <v>66</v>
      </c>
      <c r="AK301" s="48"/>
      <c r="AM301" s="48"/>
      <c r="AO301" s="48"/>
      <c r="AP301" s="48"/>
    </row>
    <row r="302" spans="1:43" s="4" customFormat="1" ht="15">
      <c r="A302" s="51"/>
      <c r="B302" s="52"/>
      <c r="C302" s="392" t="s">
        <v>68</v>
      </c>
      <c r="D302" s="392"/>
      <c r="E302" s="392"/>
      <c r="F302" s="64"/>
      <c r="G302" s="65"/>
      <c r="H302" s="65"/>
      <c r="I302" s="65"/>
      <c r="J302" s="67">
        <v>942.4</v>
      </c>
      <c r="K302" s="65"/>
      <c r="L302" s="66">
        <v>2394.17</v>
      </c>
      <c r="M302" s="65"/>
      <c r="N302" s="68"/>
      <c r="AF302" s="39"/>
      <c r="AG302" s="48"/>
      <c r="AJ302" s="3" t="s">
        <v>68</v>
      </c>
      <c r="AK302" s="48"/>
      <c r="AM302" s="48"/>
      <c r="AO302" s="48"/>
      <c r="AP302" s="48"/>
    </row>
    <row r="303" spans="1:43" s="4" customFormat="1" ht="15">
      <c r="A303" s="60"/>
      <c r="B303" s="52"/>
      <c r="C303" s="388" t="s">
        <v>69</v>
      </c>
      <c r="D303" s="388"/>
      <c r="E303" s="388"/>
      <c r="F303" s="53"/>
      <c r="G303" s="54"/>
      <c r="H303" s="54"/>
      <c r="I303" s="54"/>
      <c r="J303" s="63"/>
      <c r="K303" s="54"/>
      <c r="L303" s="56">
        <v>160.94</v>
      </c>
      <c r="M303" s="54"/>
      <c r="N303" s="77">
        <v>5331.94</v>
      </c>
      <c r="AF303" s="39"/>
      <c r="AG303" s="48"/>
      <c r="AI303" s="3" t="s">
        <v>69</v>
      </c>
      <c r="AK303" s="48"/>
      <c r="AM303" s="48"/>
      <c r="AO303" s="48"/>
      <c r="AP303" s="48"/>
    </row>
    <row r="304" spans="1:43" s="4" customFormat="1" ht="15">
      <c r="A304" s="60"/>
      <c r="B304" s="52" t="s">
        <v>709</v>
      </c>
      <c r="C304" s="388" t="s">
        <v>710</v>
      </c>
      <c r="D304" s="388"/>
      <c r="E304" s="388"/>
      <c r="F304" s="53" t="s">
        <v>72</v>
      </c>
      <c r="G304" s="61">
        <v>109</v>
      </c>
      <c r="H304" s="54"/>
      <c r="I304" s="61">
        <v>109</v>
      </c>
      <c r="J304" s="63"/>
      <c r="K304" s="54"/>
      <c r="L304" s="56">
        <v>175.42</v>
      </c>
      <c r="M304" s="54"/>
      <c r="N304" s="77">
        <v>5811.81</v>
      </c>
      <c r="AF304" s="39"/>
      <c r="AG304" s="48"/>
      <c r="AI304" s="3" t="s">
        <v>710</v>
      </c>
      <c r="AK304" s="48"/>
      <c r="AM304" s="48"/>
      <c r="AO304" s="48"/>
      <c r="AP304" s="48"/>
    </row>
    <row r="305" spans="1:43" s="4" customFormat="1" ht="15">
      <c r="A305" s="60"/>
      <c r="B305" s="52" t="s">
        <v>711</v>
      </c>
      <c r="C305" s="388" t="s">
        <v>712</v>
      </c>
      <c r="D305" s="388"/>
      <c r="E305" s="388"/>
      <c r="F305" s="53" t="s">
        <v>72</v>
      </c>
      <c r="G305" s="61">
        <v>57</v>
      </c>
      <c r="H305" s="54"/>
      <c r="I305" s="61">
        <v>57</v>
      </c>
      <c r="J305" s="63"/>
      <c r="K305" s="54"/>
      <c r="L305" s="56">
        <v>91.74</v>
      </c>
      <c r="M305" s="54"/>
      <c r="N305" s="77">
        <v>3039.21</v>
      </c>
      <c r="AF305" s="39"/>
      <c r="AG305" s="48"/>
      <c r="AI305" s="3" t="s">
        <v>712</v>
      </c>
      <c r="AK305" s="48"/>
      <c r="AM305" s="48"/>
      <c r="AO305" s="48"/>
      <c r="AP305" s="48"/>
    </row>
    <row r="306" spans="1:43" s="4" customFormat="1" ht="15">
      <c r="A306" s="69"/>
      <c r="B306" s="70"/>
      <c r="C306" s="390" t="s">
        <v>75</v>
      </c>
      <c r="D306" s="390"/>
      <c r="E306" s="390"/>
      <c r="F306" s="42"/>
      <c r="G306" s="43"/>
      <c r="H306" s="43"/>
      <c r="I306" s="43"/>
      <c r="J306" s="46"/>
      <c r="K306" s="43"/>
      <c r="L306" s="78">
        <v>2661.33</v>
      </c>
      <c r="M306" s="65"/>
      <c r="N306" s="47"/>
      <c r="AF306" s="39"/>
      <c r="AG306" s="48"/>
      <c r="AK306" s="48" t="s">
        <v>75</v>
      </c>
      <c r="AM306" s="48"/>
      <c r="AO306" s="48"/>
      <c r="AP306" s="48"/>
    </row>
    <row r="307" spans="1:43" s="4" customFormat="1" ht="15">
      <c r="A307" s="40" t="s">
        <v>205</v>
      </c>
      <c r="B307" s="41" t="s">
        <v>239</v>
      </c>
      <c r="C307" s="390" t="s">
        <v>240</v>
      </c>
      <c r="D307" s="390"/>
      <c r="E307" s="390"/>
      <c r="F307" s="42" t="s">
        <v>241</v>
      </c>
      <c r="G307" s="43">
        <v>-279.45499999999998</v>
      </c>
      <c r="H307" s="44">
        <v>1</v>
      </c>
      <c r="I307" s="72">
        <v>-279.45499999999998</v>
      </c>
      <c r="J307" s="71">
        <v>6.2</v>
      </c>
      <c r="K307" s="43"/>
      <c r="L307" s="78">
        <v>-1732.62</v>
      </c>
      <c r="M307" s="43"/>
      <c r="N307" s="47"/>
      <c r="AF307" s="39"/>
      <c r="AG307" s="48" t="s">
        <v>240</v>
      </c>
      <c r="AK307" s="48"/>
      <c r="AM307" s="48"/>
      <c r="AO307" s="48"/>
      <c r="AP307" s="48"/>
    </row>
    <row r="308" spans="1:43" s="4" customFormat="1" ht="15">
      <c r="A308" s="69"/>
      <c r="B308" s="70"/>
      <c r="C308" s="388" t="s">
        <v>360</v>
      </c>
      <c r="D308" s="388"/>
      <c r="E308" s="388"/>
      <c r="F308" s="388"/>
      <c r="G308" s="388"/>
      <c r="H308" s="388"/>
      <c r="I308" s="388"/>
      <c r="J308" s="388"/>
      <c r="K308" s="388"/>
      <c r="L308" s="388"/>
      <c r="M308" s="388"/>
      <c r="N308" s="391"/>
      <c r="AF308" s="39"/>
      <c r="AG308" s="48"/>
      <c r="AK308" s="48"/>
      <c r="AL308" s="3" t="s">
        <v>360</v>
      </c>
      <c r="AM308" s="48"/>
      <c r="AO308" s="48"/>
      <c r="AP308" s="48"/>
    </row>
    <row r="309" spans="1:43" s="4" customFormat="1" ht="15">
      <c r="A309" s="69"/>
      <c r="B309" s="70"/>
      <c r="C309" s="390" t="s">
        <v>75</v>
      </c>
      <c r="D309" s="390"/>
      <c r="E309" s="390"/>
      <c r="F309" s="42"/>
      <c r="G309" s="43"/>
      <c r="H309" s="43"/>
      <c r="I309" s="43"/>
      <c r="J309" s="46"/>
      <c r="K309" s="43"/>
      <c r="L309" s="78">
        <v>-1732.62</v>
      </c>
      <c r="M309" s="65"/>
      <c r="N309" s="47"/>
      <c r="AF309" s="39"/>
      <c r="AG309" s="48"/>
      <c r="AK309" s="48" t="s">
        <v>75</v>
      </c>
      <c r="AM309" s="48"/>
      <c r="AO309" s="48"/>
      <c r="AP309" s="48"/>
    </row>
    <row r="310" spans="1:43" s="4" customFormat="1" ht="15">
      <c r="A310" s="40" t="s">
        <v>207</v>
      </c>
      <c r="B310" s="41" t="s">
        <v>726</v>
      </c>
      <c r="C310" s="390" t="s">
        <v>727</v>
      </c>
      <c r="D310" s="390"/>
      <c r="E310" s="390"/>
      <c r="F310" s="42" t="s">
        <v>241</v>
      </c>
      <c r="G310" s="43">
        <v>279.45499999999998</v>
      </c>
      <c r="H310" s="44">
        <v>1</v>
      </c>
      <c r="I310" s="72">
        <v>279.45499999999998</v>
      </c>
      <c r="J310" s="71">
        <v>6.78</v>
      </c>
      <c r="K310" s="43"/>
      <c r="L310" s="78">
        <v>1894.7</v>
      </c>
      <c r="M310" s="43"/>
      <c r="N310" s="47"/>
      <c r="AF310" s="39"/>
      <c r="AG310" s="48" t="s">
        <v>727</v>
      </c>
      <c r="AK310" s="48"/>
      <c r="AM310" s="48"/>
      <c r="AO310" s="48"/>
      <c r="AP310" s="48"/>
    </row>
    <row r="311" spans="1:43" s="4" customFormat="1" ht="15">
      <c r="A311" s="69"/>
      <c r="B311" s="70"/>
      <c r="C311" s="388" t="s">
        <v>360</v>
      </c>
      <c r="D311" s="388"/>
      <c r="E311" s="388"/>
      <c r="F311" s="388"/>
      <c r="G311" s="388"/>
      <c r="H311" s="388"/>
      <c r="I311" s="388"/>
      <c r="J311" s="388"/>
      <c r="K311" s="388"/>
      <c r="L311" s="388"/>
      <c r="M311" s="388"/>
      <c r="N311" s="391"/>
      <c r="AF311" s="39"/>
      <c r="AG311" s="48"/>
      <c r="AK311" s="48"/>
      <c r="AL311" s="3" t="s">
        <v>360</v>
      </c>
      <c r="AM311" s="48"/>
      <c r="AO311" s="48"/>
      <c r="AP311" s="48"/>
    </row>
    <row r="312" spans="1:43" s="4" customFormat="1" ht="15">
      <c r="A312" s="69"/>
      <c r="B312" s="70"/>
      <c r="C312" s="390" t="s">
        <v>75</v>
      </c>
      <c r="D312" s="390"/>
      <c r="E312" s="390"/>
      <c r="F312" s="42"/>
      <c r="G312" s="43"/>
      <c r="H312" s="43"/>
      <c r="I312" s="43"/>
      <c r="J312" s="46"/>
      <c r="K312" s="43"/>
      <c r="L312" s="78">
        <v>1894.7</v>
      </c>
      <c r="M312" s="65"/>
      <c r="N312" s="47"/>
      <c r="AF312" s="39"/>
      <c r="AG312" s="48"/>
      <c r="AK312" s="48" t="s">
        <v>75</v>
      </c>
      <c r="AM312" s="48"/>
      <c r="AO312" s="48"/>
      <c r="AP312" s="48"/>
    </row>
    <row r="313" spans="1:43" s="4" customFormat="1" ht="23.25">
      <c r="A313" s="40" t="s">
        <v>208</v>
      </c>
      <c r="B313" s="41" t="s">
        <v>728</v>
      </c>
      <c r="C313" s="390" t="s">
        <v>729</v>
      </c>
      <c r="D313" s="390"/>
      <c r="E313" s="390"/>
      <c r="F313" s="42" t="s">
        <v>128</v>
      </c>
      <c r="G313" s="43">
        <v>30.486000000000001</v>
      </c>
      <c r="H313" s="44">
        <v>1</v>
      </c>
      <c r="I313" s="72">
        <v>30.486000000000001</v>
      </c>
      <c r="J313" s="46"/>
      <c r="K313" s="43"/>
      <c r="L313" s="46"/>
      <c r="M313" s="43"/>
      <c r="N313" s="47"/>
      <c r="AF313" s="39"/>
      <c r="AG313" s="48" t="s">
        <v>729</v>
      </c>
      <c r="AK313" s="48"/>
      <c r="AM313" s="48"/>
      <c r="AO313" s="48"/>
      <c r="AP313" s="48"/>
    </row>
    <row r="314" spans="1:43" s="4" customFormat="1" ht="15">
      <c r="A314" s="49"/>
      <c r="B314" s="50"/>
      <c r="C314" s="388" t="s">
        <v>730</v>
      </c>
      <c r="D314" s="388"/>
      <c r="E314" s="388"/>
      <c r="F314" s="388"/>
      <c r="G314" s="388"/>
      <c r="H314" s="388"/>
      <c r="I314" s="388"/>
      <c r="J314" s="388"/>
      <c r="K314" s="388"/>
      <c r="L314" s="388"/>
      <c r="M314" s="388"/>
      <c r="N314" s="391"/>
      <c r="AF314" s="39"/>
      <c r="AG314" s="48"/>
      <c r="AK314" s="48"/>
      <c r="AM314" s="48"/>
      <c r="AO314" s="48"/>
      <c r="AP314" s="48"/>
      <c r="AQ314" s="3" t="s">
        <v>730</v>
      </c>
    </row>
    <row r="315" spans="1:43" s="4" customFormat="1" ht="15">
      <c r="A315" s="51"/>
      <c r="B315" s="52" t="s">
        <v>57</v>
      </c>
      <c r="C315" s="388" t="s">
        <v>82</v>
      </c>
      <c r="D315" s="388"/>
      <c r="E315" s="388"/>
      <c r="F315" s="53"/>
      <c r="G315" s="54"/>
      <c r="H315" s="54"/>
      <c r="I315" s="54"/>
      <c r="J315" s="56">
        <v>21.14</v>
      </c>
      <c r="K315" s="54"/>
      <c r="L315" s="56">
        <v>644.47</v>
      </c>
      <c r="M315" s="58">
        <v>33.130000000000003</v>
      </c>
      <c r="N315" s="77">
        <v>21351.29</v>
      </c>
      <c r="AF315" s="39"/>
      <c r="AG315" s="48"/>
      <c r="AH315" s="3" t="s">
        <v>82</v>
      </c>
      <c r="AK315" s="48"/>
      <c r="AM315" s="48"/>
      <c r="AO315" s="48"/>
      <c r="AP315" s="48"/>
    </row>
    <row r="316" spans="1:43" s="4" customFormat="1" ht="15">
      <c r="A316" s="51"/>
      <c r="B316" s="52" t="s">
        <v>62</v>
      </c>
      <c r="C316" s="388" t="s">
        <v>63</v>
      </c>
      <c r="D316" s="388"/>
      <c r="E316" s="388"/>
      <c r="F316" s="53"/>
      <c r="G316" s="54"/>
      <c r="H316" s="54"/>
      <c r="I316" s="54"/>
      <c r="J316" s="56">
        <v>30.17</v>
      </c>
      <c r="K316" s="54"/>
      <c r="L316" s="56">
        <v>919.76</v>
      </c>
      <c r="M316" s="54"/>
      <c r="N316" s="57"/>
      <c r="AF316" s="39"/>
      <c r="AG316" s="48"/>
      <c r="AH316" s="3" t="s">
        <v>63</v>
      </c>
      <c r="AK316" s="48"/>
      <c r="AM316" s="48"/>
      <c r="AO316" s="48"/>
      <c r="AP316" s="48"/>
    </row>
    <row r="317" spans="1:43" s="4" customFormat="1" ht="15">
      <c r="A317" s="51"/>
      <c r="B317" s="52" t="s">
        <v>64</v>
      </c>
      <c r="C317" s="388" t="s">
        <v>65</v>
      </c>
      <c r="D317" s="388"/>
      <c r="E317" s="388"/>
      <c r="F317" s="53"/>
      <c r="G317" s="54"/>
      <c r="H317" s="54"/>
      <c r="I317" s="54"/>
      <c r="J317" s="56">
        <v>3.83</v>
      </c>
      <c r="K317" s="54"/>
      <c r="L317" s="56">
        <v>116.76</v>
      </c>
      <c r="M317" s="58">
        <v>33.130000000000003</v>
      </c>
      <c r="N317" s="77">
        <v>3868.26</v>
      </c>
      <c r="AF317" s="39"/>
      <c r="AG317" s="48"/>
      <c r="AH317" s="3" t="s">
        <v>65</v>
      </c>
      <c r="AK317" s="48"/>
      <c r="AM317" s="48"/>
      <c r="AO317" s="48"/>
      <c r="AP317" s="48"/>
    </row>
    <row r="318" spans="1:43" s="4" customFormat="1" ht="15">
      <c r="A318" s="60"/>
      <c r="B318" s="52"/>
      <c r="C318" s="388" t="s">
        <v>83</v>
      </c>
      <c r="D318" s="388"/>
      <c r="E318" s="388"/>
      <c r="F318" s="53" t="s">
        <v>67</v>
      </c>
      <c r="G318" s="58">
        <v>2.71</v>
      </c>
      <c r="H318" s="54"/>
      <c r="I318" s="76">
        <v>82.617059999999995</v>
      </c>
      <c r="J318" s="63"/>
      <c r="K318" s="54"/>
      <c r="L318" s="63"/>
      <c r="M318" s="54"/>
      <c r="N318" s="57"/>
      <c r="AF318" s="39"/>
      <c r="AG318" s="48"/>
      <c r="AI318" s="3" t="s">
        <v>83</v>
      </c>
      <c r="AK318" s="48"/>
      <c r="AM318" s="48"/>
      <c r="AO318" s="48"/>
      <c r="AP318" s="48"/>
    </row>
    <row r="319" spans="1:43" s="4" customFormat="1" ht="15">
      <c r="A319" s="60"/>
      <c r="B319" s="52"/>
      <c r="C319" s="388" t="s">
        <v>66</v>
      </c>
      <c r="D319" s="388"/>
      <c r="E319" s="388"/>
      <c r="F319" s="53" t="s">
        <v>67</v>
      </c>
      <c r="G319" s="58">
        <v>0.34</v>
      </c>
      <c r="H319" s="54"/>
      <c r="I319" s="76">
        <v>10.36524</v>
      </c>
      <c r="J319" s="63"/>
      <c r="K319" s="54"/>
      <c r="L319" s="63"/>
      <c r="M319" s="54"/>
      <c r="N319" s="57"/>
      <c r="AF319" s="39"/>
      <c r="AG319" s="48"/>
      <c r="AI319" s="3" t="s">
        <v>66</v>
      </c>
      <c r="AK319" s="48"/>
      <c r="AM319" s="48"/>
      <c r="AO319" s="48"/>
      <c r="AP319" s="48"/>
    </row>
    <row r="320" spans="1:43" s="4" customFormat="1" ht="15">
      <c r="A320" s="51"/>
      <c r="B320" s="52"/>
      <c r="C320" s="392" t="s">
        <v>68</v>
      </c>
      <c r="D320" s="392"/>
      <c r="E320" s="392"/>
      <c r="F320" s="64"/>
      <c r="G320" s="65"/>
      <c r="H320" s="65"/>
      <c r="I320" s="65"/>
      <c r="J320" s="67">
        <v>51.31</v>
      </c>
      <c r="K320" s="65"/>
      <c r="L320" s="66">
        <v>1564.23</v>
      </c>
      <c r="M320" s="65"/>
      <c r="N320" s="68"/>
      <c r="AF320" s="39"/>
      <c r="AG320" s="48"/>
      <c r="AJ320" s="3" t="s">
        <v>68</v>
      </c>
      <c r="AK320" s="48"/>
      <c r="AM320" s="48"/>
      <c r="AO320" s="48"/>
      <c r="AP320" s="48"/>
    </row>
    <row r="321" spans="1:43" s="4" customFormat="1" ht="15">
      <c r="A321" s="60"/>
      <c r="B321" s="52"/>
      <c r="C321" s="388" t="s">
        <v>69</v>
      </c>
      <c r="D321" s="388"/>
      <c r="E321" s="388"/>
      <c r="F321" s="53"/>
      <c r="G321" s="54"/>
      <c r="H321" s="54"/>
      <c r="I321" s="54"/>
      <c r="J321" s="63"/>
      <c r="K321" s="54"/>
      <c r="L321" s="56">
        <v>761.23</v>
      </c>
      <c r="M321" s="54"/>
      <c r="N321" s="77">
        <v>25219.55</v>
      </c>
      <c r="AF321" s="39"/>
      <c r="AG321" s="48"/>
      <c r="AI321" s="3" t="s">
        <v>69</v>
      </c>
      <c r="AK321" s="48"/>
      <c r="AM321" s="48"/>
      <c r="AO321" s="48"/>
      <c r="AP321" s="48"/>
    </row>
    <row r="322" spans="1:43" s="4" customFormat="1" ht="15">
      <c r="A322" s="60"/>
      <c r="B322" s="52" t="s">
        <v>709</v>
      </c>
      <c r="C322" s="388" t="s">
        <v>710</v>
      </c>
      <c r="D322" s="388"/>
      <c r="E322" s="388"/>
      <c r="F322" s="53" t="s">
        <v>72</v>
      </c>
      <c r="G322" s="61">
        <v>109</v>
      </c>
      <c r="H322" s="54"/>
      <c r="I322" s="61">
        <v>109</v>
      </c>
      <c r="J322" s="63"/>
      <c r="K322" s="54"/>
      <c r="L322" s="56">
        <v>829.74</v>
      </c>
      <c r="M322" s="54"/>
      <c r="N322" s="77">
        <v>27489.31</v>
      </c>
      <c r="AF322" s="39"/>
      <c r="AG322" s="48"/>
      <c r="AI322" s="3" t="s">
        <v>710</v>
      </c>
      <c r="AK322" s="48"/>
      <c r="AM322" s="48"/>
      <c r="AO322" s="48"/>
      <c r="AP322" s="48"/>
    </row>
    <row r="323" spans="1:43" s="4" customFormat="1" ht="15">
      <c r="A323" s="60"/>
      <c r="B323" s="52" t="s">
        <v>711</v>
      </c>
      <c r="C323" s="388" t="s">
        <v>712</v>
      </c>
      <c r="D323" s="388"/>
      <c r="E323" s="388"/>
      <c r="F323" s="53" t="s">
        <v>72</v>
      </c>
      <c r="G323" s="61">
        <v>57</v>
      </c>
      <c r="H323" s="54"/>
      <c r="I323" s="61">
        <v>57</v>
      </c>
      <c r="J323" s="63"/>
      <c r="K323" s="54"/>
      <c r="L323" s="56">
        <v>433.9</v>
      </c>
      <c r="M323" s="54"/>
      <c r="N323" s="77">
        <v>14375.14</v>
      </c>
      <c r="AF323" s="39"/>
      <c r="AG323" s="48"/>
      <c r="AI323" s="3" t="s">
        <v>712</v>
      </c>
      <c r="AK323" s="48"/>
      <c r="AM323" s="48"/>
      <c r="AO323" s="48"/>
      <c r="AP323" s="48"/>
    </row>
    <row r="324" spans="1:43" s="4" customFormat="1" ht="15">
      <c r="A324" s="69"/>
      <c r="B324" s="70"/>
      <c r="C324" s="390" t="s">
        <v>75</v>
      </c>
      <c r="D324" s="390"/>
      <c r="E324" s="390"/>
      <c r="F324" s="42"/>
      <c r="G324" s="43"/>
      <c r="H324" s="43"/>
      <c r="I324" s="43"/>
      <c r="J324" s="46"/>
      <c r="K324" s="43"/>
      <c r="L324" s="78">
        <v>2827.87</v>
      </c>
      <c r="M324" s="65"/>
      <c r="N324" s="47"/>
      <c r="AF324" s="39"/>
      <c r="AG324" s="48"/>
      <c r="AK324" s="48" t="s">
        <v>75</v>
      </c>
      <c r="AM324" s="48"/>
      <c r="AO324" s="48"/>
      <c r="AP324" s="48"/>
    </row>
    <row r="325" spans="1:43" s="4" customFormat="1" ht="15">
      <c r="A325" s="40" t="s">
        <v>209</v>
      </c>
      <c r="B325" s="41" t="s">
        <v>731</v>
      </c>
      <c r="C325" s="390" t="s">
        <v>732</v>
      </c>
      <c r="D325" s="390"/>
      <c r="E325" s="390"/>
      <c r="F325" s="42" t="s">
        <v>128</v>
      </c>
      <c r="G325" s="43">
        <v>31.400580000000001</v>
      </c>
      <c r="H325" s="44">
        <v>1</v>
      </c>
      <c r="I325" s="102">
        <v>31.400580000000001</v>
      </c>
      <c r="J325" s="71">
        <v>143.06</v>
      </c>
      <c r="K325" s="43"/>
      <c r="L325" s="78">
        <v>4492.17</v>
      </c>
      <c r="M325" s="43"/>
      <c r="N325" s="47"/>
      <c r="AF325" s="39"/>
      <c r="AG325" s="48" t="s">
        <v>732</v>
      </c>
      <c r="AK325" s="48"/>
      <c r="AM325" s="48"/>
      <c r="AO325" s="48"/>
      <c r="AP325" s="48"/>
    </row>
    <row r="326" spans="1:43" s="4" customFormat="1" ht="15">
      <c r="A326" s="69"/>
      <c r="B326" s="70"/>
      <c r="C326" s="388" t="s">
        <v>360</v>
      </c>
      <c r="D326" s="388"/>
      <c r="E326" s="388"/>
      <c r="F326" s="388"/>
      <c r="G326" s="388"/>
      <c r="H326" s="388"/>
      <c r="I326" s="388"/>
      <c r="J326" s="388"/>
      <c r="K326" s="388"/>
      <c r="L326" s="388"/>
      <c r="M326" s="388"/>
      <c r="N326" s="391"/>
      <c r="AF326" s="39"/>
      <c r="AG326" s="48"/>
      <c r="AK326" s="48"/>
      <c r="AL326" s="3" t="s">
        <v>360</v>
      </c>
      <c r="AM326" s="48"/>
      <c r="AO326" s="48"/>
      <c r="AP326" s="48"/>
    </row>
    <row r="327" spans="1:43" s="4" customFormat="1" ht="15">
      <c r="A327" s="69"/>
      <c r="B327" s="70"/>
      <c r="C327" s="390" t="s">
        <v>75</v>
      </c>
      <c r="D327" s="390"/>
      <c r="E327" s="390"/>
      <c r="F327" s="42"/>
      <c r="G327" s="43"/>
      <c r="H327" s="43"/>
      <c r="I327" s="43"/>
      <c r="J327" s="46"/>
      <c r="K327" s="43"/>
      <c r="L327" s="78">
        <v>4492.17</v>
      </c>
      <c r="M327" s="65"/>
      <c r="N327" s="47"/>
      <c r="AF327" s="39"/>
      <c r="AG327" s="48"/>
      <c r="AK327" s="48" t="s">
        <v>75</v>
      </c>
      <c r="AM327" s="48"/>
      <c r="AO327" s="48"/>
      <c r="AP327" s="48"/>
    </row>
    <row r="328" spans="1:43" s="4" customFormat="1" ht="34.5">
      <c r="A328" s="40" t="s">
        <v>210</v>
      </c>
      <c r="B328" s="41" t="s">
        <v>733</v>
      </c>
      <c r="C328" s="390" t="s">
        <v>734</v>
      </c>
      <c r="D328" s="390"/>
      <c r="E328" s="390"/>
      <c r="F328" s="42" t="s">
        <v>214</v>
      </c>
      <c r="G328" s="43">
        <v>2.5405000000000002</v>
      </c>
      <c r="H328" s="44">
        <v>1</v>
      </c>
      <c r="I328" s="45">
        <v>2.5405000000000002</v>
      </c>
      <c r="J328" s="46"/>
      <c r="K328" s="43"/>
      <c r="L328" s="46"/>
      <c r="M328" s="43"/>
      <c r="N328" s="47"/>
      <c r="AF328" s="39"/>
      <c r="AG328" s="48" t="s">
        <v>734</v>
      </c>
      <c r="AK328" s="48"/>
      <c r="AM328" s="48"/>
      <c r="AO328" s="48"/>
      <c r="AP328" s="48"/>
    </row>
    <row r="329" spans="1:43" s="4" customFormat="1" ht="15">
      <c r="A329" s="49"/>
      <c r="B329" s="50"/>
      <c r="C329" s="388" t="s">
        <v>708</v>
      </c>
      <c r="D329" s="388"/>
      <c r="E329" s="388"/>
      <c r="F329" s="388"/>
      <c r="G329" s="388"/>
      <c r="H329" s="388"/>
      <c r="I329" s="388"/>
      <c r="J329" s="388"/>
      <c r="K329" s="388"/>
      <c r="L329" s="388"/>
      <c r="M329" s="388"/>
      <c r="N329" s="391"/>
      <c r="AF329" s="39"/>
      <c r="AG329" s="48"/>
      <c r="AK329" s="48"/>
      <c r="AM329" s="48"/>
      <c r="AO329" s="48"/>
      <c r="AP329" s="48"/>
      <c r="AQ329" s="3" t="s">
        <v>708</v>
      </c>
    </row>
    <row r="330" spans="1:43" s="4" customFormat="1" ht="15">
      <c r="A330" s="51"/>
      <c r="B330" s="52" t="s">
        <v>57</v>
      </c>
      <c r="C330" s="388" t="s">
        <v>82</v>
      </c>
      <c r="D330" s="388"/>
      <c r="E330" s="388"/>
      <c r="F330" s="53"/>
      <c r="G330" s="54"/>
      <c r="H330" s="54"/>
      <c r="I330" s="54"/>
      <c r="J330" s="56">
        <v>209.95</v>
      </c>
      <c r="K330" s="54"/>
      <c r="L330" s="56">
        <v>533.38</v>
      </c>
      <c r="M330" s="58">
        <v>33.130000000000003</v>
      </c>
      <c r="N330" s="77">
        <v>17670.88</v>
      </c>
      <c r="AF330" s="39"/>
      <c r="AG330" s="48"/>
      <c r="AH330" s="3" t="s">
        <v>82</v>
      </c>
      <c r="AK330" s="48"/>
      <c r="AM330" s="48"/>
      <c r="AO330" s="48"/>
      <c r="AP330" s="48"/>
    </row>
    <row r="331" spans="1:43" s="4" customFormat="1" ht="15">
      <c r="A331" s="51"/>
      <c r="B331" s="52" t="s">
        <v>62</v>
      </c>
      <c r="C331" s="388" t="s">
        <v>63</v>
      </c>
      <c r="D331" s="388"/>
      <c r="E331" s="388"/>
      <c r="F331" s="53"/>
      <c r="G331" s="54"/>
      <c r="H331" s="54"/>
      <c r="I331" s="54"/>
      <c r="J331" s="56">
        <v>189.93</v>
      </c>
      <c r="K331" s="54"/>
      <c r="L331" s="56">
        <v>482.52</v>
      </c>
      <c r="M331" s="54"/>
      <c r="N331" s="57"/>
      <c r="AF331" s="39"/>
      <c r="AG331" s="48"/>
      <c r="AH331" s="3" t="s">
        <v>63</v>
      </c>
      <c r="AK331" s="48"/>
      <c r="AM331" s="48"/>
      <c r="AO331" s="48"/>
      <c r="AP331" s="48"/>
    </row>
    <row r="332" spans="1:43" s="4" customFormat="1" ht="15">
      <c r="A332" s="51"/>
      <c r="B332" s="52" t="s">
        <v>64</v>
      </c>
      <c r="C332" s="388" t="s">
        <v>65</v>
      </c>
      <c r="D332" s="388"/>
      <c r="E332" s="388"/>
      <c r="F332" s="53"/>
      <c r="G332" s="54"/>
      <c r="H332" s="54"/>
      <c r="I332" s="54"/>
      <c r="J332" s="56">
        <v>21.86</v>
      </c>
      <c r="K332" s="54"/>
      <c r="L332" s="56">
        <v>55.54</v>
      </c>
      <c r="M332" s="58">
        <v>33.130000000000003</v>
      </c>
      <c r="N332" s="77">
        <v>1840.04</v>
      </c>
      <c r="AF332" s="39"/>
      <c r="AG332" s="48"/>
      <c r="AH332" s="3" t="s">
        <v>65</v>
      </c>
      <c r="AK332" s="48"/>
      <c r="AM332" s="48"/>
      <c r="AO332" s="48"/>
      <c r="AP332" s="48"/>
    </row>
    <row r="333" spans="1:43" s="4" customFormat="1" ht="15">
      <c r="A333" s="51"/>
      <c r="B333" s="52" t="s">
        <v>91</v>
      </c>
      <c r="C333" s="388" t="s">
        <v>120</v>
      </c>
      <c r="D333" s="388"/>
      <c r="E333" s="388"/>
      <c r="F333" s="53"/>
      <c r="G333" s="54"/>
      <c r="H333" s="54"/>
      <c r="I333" s="54"/>
      <c r="J333" s="56">
        <v>36.67</v>
      </c>
      <c r="K333" s="54"/>
      <c r="L333" s="56">
        <v>93.16</v>
      </c>
      <c r="M333" s="54"/>
      <c r="N333" s="57"/>
      <c r="AF333" s="39"/>
      <c r="AG333" s="48"/>
      <c r="AH333" s="3" t="s">
        <v>120</v>
      </c>
      <c r="AK333" s="48"/>
      <c r="AM333" s="48"/>
      <c r="AO333" s="48"/>
      <c r="AP333" s="48"/>
    </row>
    <row r="334" spans="1:43" s="4" customFormat="1" ht="15">
      <c r="A334" s="60"/>
      <c r="B334" s="52"/>
      <c r="C334" s="388" t="s">
        <v>83</v>
      </c>
      <c r="D334" s="388"/>
      <c r="E334" s="388"/>
      <c r="F334" s="53" t="s">
        <v>67</v>
      </c>
      <c r="G334" s="74">
        <v>24.3</v>
      </c>
      <c r="H334" s="54"/>
      <c r="I334" s="76">
        <v>61.73415</v>
      </c>
      <c r="J334" s="63"/>
      <c r="K334" s="54"/>
      <c r="L334" s="63"/>
      <c r="M334" s="54"/>
      <c r="N334" s="57"/>
      <c r="AF334" s="39"/>
      <c r="AG334" s="48"/>
      <c r="AI334" s="3" t="s">
        <v>83</v>
      </c>
      <c r="AK334" s="48"/>
      <c r="AM334" s="48"/>
      <c r="AO334" s="48"/>
      <c r="AP334" s="48"/>
    </row>
    <row r="335" spans="1:43" s="4" customFormat="1" ht="15">
      <c r="A335" s="60"/>
      <c r="B335" s="52"/>
      <c r="C335" s="388" t="s">
        <v>66</v>
      </c>
      <c r="D335" s="388"/>
      <c r="E335" s="388"/>
      <c r="F335" s="53" t="s">
        <v>67</v>
      </c>
      <c r="G335" s="58">
        <v>1.94</v>
      </c>
      <c r="H335" s="54"/>
      <c r="I335" s="76">
        <v>4.9285699999999997</v>
      </c>
      <c r="J335" s="63"/>
      <c r="K335" s="54"/>
      <c r="L335" s="63"/>
      <c r="M335" s="54"/>
      <c r="N335" s="57"/>
      <c r="AF335" s="39"/>
      <c r="AG335" s="48"/>
      <c r="AI335" s="3" t="s">
        <v>66</v>
      </c>
      <c r="AK335" s="48"/>
      <c r="AM335" s="48"/>
      <c r="AO335" s="48"/>
      <c r="AP335" s="48"/>
    </row>
    <row r="336" spans="1:43" s="4" customFormat="1" ht="15">
      <c r="A336" s="51"/>
      <c r="B336" s="52"/>
      <c r="C336" s="392" t="s">
        <v>68</v>
      </c>
      <c r="D336" s="392"/>
      <c r="E336" s="392"/>
      <c r="F336" s="64"/>
      <c r="G336" s="65"/>
      <c r="H336" s="65"/>
      <c r="I336" s="65"/>
      <c r="J336" s="67">
        <v>436.55</v>
      </c>
      <c r="K336" s="65"/>
      <c r="L336" s="66">
        <v>1109.06</v>
      </c>
      <c r="M336" s="65"/>
      <c r="N336" s="68"/>
      <c r="AF336" s="39"/>
      <c r="AG336" s="48"/>
      <c r="AJ336" s="3" t="s">
        <v>68</v>
      </c>
      <c r="AK336" s="48"/>
      <c r="AM336" s="48"/>
      <c r="AO336" s="48"/>
      <c r="AP336" s="48"/>
    </row>
    <row r="337" spans="1:44" s="4" customFormat="1" ht="15">
      <c r="A337" s="60"/>
      <c r="B337" s="52"/>
      <c r="C337" s="388" t="s">
        <v>69</v>
      </c>
      <c r="D337" s="388"/>
      <c r="E337" s="388"/>
      <c r="F337" s="53"/>
      <c r="G337" s="54"/>
      <c r="H337" s="54"/>
      <c r="I337" s="54"/>
      <c r="J337" s="63"/>
      <c r="K337" s="54"/>
      <c r="L337" s="56">
        <v>588.91999999999996</v>
      </c>
      <c r="M337" s="54"/>
      <c r="N337" s="77">
        <v>19510.919999999998</v>
      </c>
      <c r="AF337" s="39"/>
      <c r="AG337" s="48"/>
      <c r="AI337" s="3" t="s">
        <v>69</v>
      </c>
      <c r="AK337" s="48"/>
      <c r="AM337" s="48"/>
      <c r="AO337" s="48"/>
      <c r="AP337" s="48"/>
    </row>
    <row r="338" spans="1:44" s="4" customFormat="1" ht="15">
      <c r="A338" s="60"/>
      <c r="B338" s="52" t="s">
        <v>709</v>
      </c>
      <c r="C338" s="388" t="s">
        <v>710</v>
      </c>
      <c r="D338" s="388"/>
      <c r="E338" s="388"/>
      <c r="F338" s="53" t="s">
        <v>72</v>
      </c>
      <c r="G338" s="61">
        <v>109</v>
      </c>
      <c r="H338" s="54"/>
      <c r="I338" s="61">
        <v>109</v>
      </c>
      <c r="J338" s="63"/>
      <c r="K338" s="54"/>
      <c r="L338" s="56">
        <v>641.91999999999996</v>
      </c>
      <c r="M338" s="54"/>
      <c r="N338" s="77">
        <v>21266.9</v>
      </c>
      <c r="AF338" s="39"/>
      <c r="AG338" s="48"/>
      <c r="AI338" s="3" t="s">
        <v>710</v>
      </c>
      <c r="AK338" s="48"/>
      <c r="AM338" s="48"/>
      <c r="AO338" s="48"/>
      <c r="AP338" s="48"/>
    </row>
    <row r="339" spans="1:44" s="4" customFormat="1" ht="15">
      <c r="A339" s="60"/>
      <c r="B339" s="52" t="s">
        <v>711</v>
      </c>
      <c r="C339" s="388" t="s">
        <v>712</v>
      </c>
      <c r="D339" s="388"/>
      <c r="E339" s="388"/>
      <c r="F339" s="53" t="s">
        <v>72</v>
      </c>
      <c r="G339" s="61">
        <v>57</v>
      </c>
      <c r="H339" s="54"/>
      <c r="I339" s="61">
        <v>57</v>
      </c>
      <c r="J339" s="63"/>
      <c r="K339" s="54"/>
      <c r="L339" s="56">
        <v>335.68</v>
      </c>
      <c r="M339" s="54"/>
      <c r="N339" s="77">
        <v>11121.22</v>
      </c>
      <c r="AF339" s="39"/>
      <c r="AG339" s="48"/>
      <c r="AI339" s="3" t="s">
        <v>712</v>
      </c>
      <c r="AK339" s="48"/>
      <c r="AM339" s="48"/>
      <c r="AO339" s="48"/>
      <c r="AP339" s="48"/>
    </row>
    <row r="340" spans="1:44" s="4" customFormat="1" ht="15">
      <c r="A340" s="69"/>
      <c r="B340" s="70"/>
      <c r="C340" s="390" t="s">
        <v>75</v>
      </c>
      <c r="D340" s="390"/>
      <c r="E340" s="390"/>
      <c r="F340" s="42"/>
      <c r="G340" s="43"/>
      <c r="H340" s="43"/>
      <c r="I340" s="43"/>
      <c r="J340" s="46"/>
      <c r="K340" s="43"/>
      <c r="L340" s="78">
        <v>2086.66</v>
      </c>
      <c r="M340" s="65"/>
      <c r="N340" s="47"/>
      <c r="AF340" s="39"/>
      <c r="AG340" s="48"/>
      <c r="AK340" s="48" t="s">
        <v>75</v>
      </c>
      <c r="AM340" s="48"/>
      <c r="AO340" s="48"/>
      <c r="AP340" s="48"/>
    </row>
    <row r="341" spans="1:44" s="4" customFormat="1" ht="34.5">
      <c r="A341" s="40" t="s">
        <v>211</v>
      </c>
      <c r="B341" s="41" t="s">
        <v>735</v>
      </c>
      <c r="C341" s="390" t="s">
        <v>736</v>
      </c>
      <c r="D341" s="390"/>
      <c r="E341" s="390"/>
      <c r="F341" s="42" t="s">
        <v>214</v>
      </c>
      <c r="G341" s="43">
        <v>2.5405000000000002</v>
      </c>
      <c r="H341" s="44">
        <v>1</v>
      </c>
      <c r="I341" s="45">
        <v>2.5405000000000002</v>
      </c>
      <c r="J341" s="46"/>
      <c r="K341" s="43"/>
      <c r="L341" s="46"/>
      <c r="M341" s="43"/>
      <c r="N341" s="47"/>
      <c r="AF341" s="39"/>
      <c r="AG341" s="48" t="s">
        <v>736</v>
      </c>
      <c r="AK341" s="48"/>
      <c r="AM341" s="48"/>
      <c r="AO341" s="48"/>
      <c r="AP341" s="48"/>
    </row>
    <row r="342" spans="1:44" s="4" customFormat="1" ht="15">
      <c r="A342" s="49"/>
      <c r="B342" s="50"/>
      <c r="C342" s="388" t="s">
        <v>708</v>
      </c>
      <c r="D342" s="388"/>
      <c r="E342" s="388"/>
      <c r="F342" s="388"/>
      <c r="G342" s="388"/>
      <c r="H342" s="388"/>
      <c r="I342" s="388"/>
      <c r="J342" s="388"/>
      <c r="K342" s="388"/>
      <c r="L342" s="388"/>
      <c r="M342" s="388"/>
      <c r="N342" s="391"/>
      <c r="AF342" s="39"/>
      <c r="AG342" s="48"/>
      <c r="AK342" s="48"/>
      <c r="AM342" s="48"/>
      <c r="AO342" s="48"/>
      <c r="AP342" s="48"/>
      <c r="AQ342" s="3" t="s">
        <v>708</v>
      </c>
    </row>
    <row r="343" spans="1:44" s="4" customFormat="1" ht="15">
      <c r="A343" s="73"/>
      <c r="B343" s="52" t="s">
        <v>737</v>
      </c>
      <c r="C343" s="385" t="s">
        <v>738</v>
      </c>
      <c r="D343" s="385"/>
      <c r="E343" s="385"/>
      <c r="F343" s="385"/>
      <c r="G343" s="385"/>
      <c r="H343" s="385"/>
      <c r="I343" s="385"/>
      <c r="J343" s="385"/>
      <c r="K343" s="385"/>
      <c r="L343" s="385"/>
      <c r="M343" s="385"/>
      <c r="N343" s="396"/>
      <c r="AF343" s="39"/>
      <c r="AG343" s="48"/>
      <c r="AK343" s="48"/>
      <c r="AM343" s="48"/>
      <c r="AO343" s="48"/>
      <c r="AP343" s="48"/>
      <c r="AR343" s="3" t="s">
        <v>738</v>
      </c>
    </row>
    <row r="344" spans="1:44" s="4" customFormat="1" ht="15">
      <c r="A344" s="51"/>
      <c r="B344" s="52" t="s">
        <v>57</v>
      </c>
      <c r="C344" s="388" t="s">
        <v>82</v>
      </c>
      <c r="D344" s="388"/>
      <c r="E344" s="388"/>
      <c r="F344" s="53"/>
      <c r="G344" s="54"/>
      <c r="H344" s="54"/>
      <c r="I344" s="54"/>
      <c r="J344" s="56">
        <v>8.64</v>
      </c>
      <c r="K344" s="61">
        <v>45</v>
      </c>
      <c r="L344" s="56">
        <v>987.75</v>
      </c>
      <c r="M344" s="58">
        <v>33.130000000000003</v>
      </c>
      <c r="N344" s="77">
        <v>32724.16</v>
      </c>
      <c r="AF344" s="39"/>
      <c r="AG344" s="48"/>
      <c r="AH344" s="3" t="s">
        <v>82</v>
      </c>
      <c r="AK344" s="48"/>
      <c r="AM344" s="48"/>
      <c r="AO344" s="48"/>
      <c r="AP344" s="48"/>
    </row>
    <row r="345" spans="1:44" s="4" customFormat="1" ht="15">
      <c r="A345" s="51"/>
      <c r="B345" s="52" t="s">
        <v>62</v>
      </c>
      <c r="C345" s="388" t="s">
        <v>63</v>
      </c>
      <c r="D345" s="388"/>
      <c r="E345" s="388"/>
      <c r="F345" s="53"/>
      <c r="G345" s="54"/>
      <c r="H345" s="54"/>
      <c r="I345" s="54"/>
      <c r="J345" s="56">
        <v>2.66</v>
      </c>
      <c r="K345" s="61">
        <v>45</v>
      </c>
      <c r="L345" s="56">
        <v>304.10000000000002</v>
      </c>
      <c r="M345" s="54"/>
      <c r="N345" s="57"/>
      <c r="AF345" s="39"/>
      <c r="AG345" s="48"/>
      <c r="AH345" s="3" t="s">
        <v>63</v>
      </c>
      <c r="AK345" s="48"/>
      <c r="AM345" s="48"/>
      <c r="AO345" s="48"/>
      <c r="AP345" s="48"/>
    </row>
    <row r="346" spans="1:44" s="4" customFormat="1" ht="15">
      <c r="A346" s="51"/>
      <c r="B346" s="52" t="s">
        <v>64</v>
      </c>
      <c r="C346" s="388" t="s">
        <v>65</v>
      </c>
      <c r="D346" s="388"/>
      <c r="E346" s="388"/>
      <c r="F346" s="53"/>
      <c r="G346" s="54"/>
      <c r="H346" s="54"/>
      <c r="I346" s="54"/>
      <c r="J346" s="56">
        <v>0.34</v>
      </c>
      <c r="K346" s="61">
        <v>45</v>
      </c>
      <c r="L346" s="56">
        <v>38.869999999999997</v>
      </c>
      <c r="M346" s="58">
        <v>33.130000000000003</v>
      </c>
      <c r="N346" s="77">
        <v>1287.76</v>
      </c>
      <c r="AF346" s="39"/>
      <c r="AG346" s="48"/>
      <c r="AH346" s="3" t="s">
        <v>65</v>
      </c>
      <c r="AK346" s="48"/>
      <c r="AM346" s="48"/>
      <c r="AO346" s="48"/>
      <c r="AP346" s="48"/>
    </row>
    <row r="347" spans="1:44" s="4" customFormat="1" ht="15">
      <c r="A347" s="60"/>
      <c r="B347" s="52"/>
      <c r="C347" s="388" t="s">
        <v>83</v>
      </c>
      <c r="D347" s="388"/>
      <c r="E347" s="388"/>
      <c r="F347" s="53" t="s">
        <v>67</v>
      </c>
      <c r="G347" s="61">
        <v>1</v>
      </c>
      <c r="H347" s="61">
        <v>45</v>
      </c>
      <c r="I347" s="62">
        <v>114.32250000000001</v>
      </c>
      <c r="J347" s="63"/>
      <c r="K347" s="54"/>
      <c r="L347" s="63"/>
      <c r="M347" s="54"/>
      <c r="N347" s="57"/>
      <c r="AF347" s="39"/>
      <c r="AG347" s="48"/>
      <c r="AI347" s="3" t="s">
        <v>83</v>
      </c>
      <c r="AK347" s="48"/>
      <c r="AM347" s="48"/>
      <c r="AO347" s="48"/>
      <c r="AP347" s="48"/>
    </row>
    <row r="348" spans="1:44" s="4" customFormat="1" ht="15">
      <c r="A348" s="60"/>
      <c r="B348" s="52"/>
      <c r="C348" s="388" t="s">
        <v>66</v>
      </c>
      <c r="D348" s="388"/>
      <c r="E348" s="388"/>
      <c r="F348" s="53" t="s">
        <v>67</v>
      </c>
      <c r="G348" s="58">
        <v>0.03</v>
      </c>
      <c r="H348" s="61">
        <v>45</v>
      </c>
      <c r="I348" s="101">
        <v>3.429675</v>
      </c>
      <c r="J348" s="63"/>
      <c r="K348" s="54"/>
      <c r="L348" s="63"/>
      <c r="M348" s="54"/>
      <c r="N348" s="57"/>
      <c r="AF348" s="39"/>
      <c r="AG348" s="48"/>
      <c r="AI348" s="3" t="s">
        <v>66</v>
      </c>
      <c r="AK348" s="48"/>
      <c r="AM348" s="48"/>
      <c r="AO348" s="48"/>
      <c r="AP348" s="48"/>
    </row>
    <row r="349" spans="1:44" s="4" customFormat="1" ht="15">
      <c r="A349" s="51"/>
      <c r="B349" s="52"/>
      <c r="C349" s="392" t="s">
        <v>68</v>
      </c>
      <c r="D349" s="392"/>
      <c r="E349" s="392"/>
      <c r="F349" s="64"/>
      <c r="G349" s="65"/>
      <c r="H349" s="65"/>
      <c r="I349" s="65"/>
      <c r="J349" s="67">
        <v>11.3</v>
      </c>
      <c r="K349" s="65"/>
      <c r="L349" s="66">
        <v>1291.8499999999999</v>
      </c>
      <c r="M349" s="65"/>
      <c r="N349" s="68"/>
      <c r="AF349" s="39"/>
      <c r="AG349" s="48"/>
      <c r="AJ349" s="3" t="s">
        <v>68</v>
      </c>
      <c r="AK349" s="48"/>
      <c r="AM349" s="48"/>
      <c r="AO349" s="48"/>
      <c r="AP349" s="48"/>
    </row>
    <row r="350" spans="1:44" s="4" customFormat="1" ht="15">
      <c r="A350" s="60"/>
      <c r="B350" s="52"/>
      <c r="C350" s="388" t="s">
        <v>69</v>
      </c>
      <c r="D350" s="388"/>
      <c r="E350" s="388"/>
      <c r="F350" s="53"/>
      <c r="G350" s="54"/>
      <c r="H350" s="54"/>
      <c r="I350" s="54"/>
      <c r="J350" s="63"/>
      <c r="K350" s="54"/>
      <c r="L350" s="55">
        <v>1026.6199999999999</v>
      </c>
      <c r="M350" s="54"/>
      <c r="N350" s="77">
        <v>34011.919999999998</v>
      </c>
      <c r="AF350" s="39"/>
      <c r="AG350" s="48"/>
      <c r="AI350" s="3" t="s">
        <v>69</v>
      </c>
      <c r="AK350" s="48"/>
      <c r="AM350" s="48"/>
      <c r="AO350" s="48"/>
      <c r="AP350" s="48"/>
    </row>
    <row r="351" spans="1:44" s="4" customFormat="1" ht="15">
      <c r="A351" s="60"/>
      <c r="B351" s="52" t="s">
        <v>709</v>
      </c>
      <c r="C351" s="388" t="s">
        <v>710</v>
      </c>
      <c r="D351" s="388"/>
      <c r="E351" s="388"/>
      <c r="F351" s="53" t="s">
        <v>72</v>
      </c>
      <c r="G351" s="61">
        <v>109</v>
      </c>
      <c r="H351" s="54"/>
      <c r="I351" s="61">
        <v>109</v>
      </c>
      <c r="J351" s="63"/>
      <c r="K351" s="54"/>
      <c r="L351" s="55">
        <v>1119.02</v>
      </c>
      <c r="M351" s="54"/>
      <c r="N351" s="77">
        <v>37072.99</v>
      </c>
      <c r="AF351" s="39"/>
      <c r="AG351" s="48"/>
      <c r="AI351" s="3" t="s">
        <v>710</v>
      </c>
      <c r="AK351" s="48"/>
      <c r="AM351" s="48"/>
      <c r="AO351" s="48"/>
      <c r="AP351" s="48"/>
    </row>
    <row r="352" spans="1:44" s="4" customFormat="1" ht="15">
      <c r="A352" s="60"/>
      <c r="B352" s="52" t="s">
        <v>711</v>
      </c>
      <c r="C352" s="388" t="s">
        <v>712</v>
      </c>
      <c r="D352" s="388"/>
      <c r="E352" s="388"/>
      <c r="F352" s="53" t="s">
        <v>72</v>
      </c>
      <c r="G352" s="61">
        <v>57</v>
      </c>
      <c r="H352" s="54"/>
      <c r="I352" s="61">
        <v>57</v>
      </c>
      <c r="J352" s="63"/>
      <c r="K352" s="54"/>
      <c r="L352" s="56">
        <v>585.16999999999996</v>
      </c>
      <c r="M352" s="54"/>
      <c r="N352" s="77">
        <v>19386.79</v>
      </c>
      <c r="AF352" s="39"/>
      <c r="AG352" s="48"/>
      <c r="AI352" s="3" t="s">
        <v>712</v>
      </c>
      <c r="AK352" s="48"/>
      <c r="AM352" s="48"/>
      <c r="AO352" s="48"/>
      <c r="AP352" s="48"/>
    </row>
    <row r="353" spans="1:43" s="4" customFormat="1" ht="15">
      <c r="A353" s="69"/>
      <c r="B353" s="70"/>
      <c r="C353" s="390" t="s">
        <v>75</v>
      </c>
      <c r="D353" s="390"/>
      <c r="E353" s="390"/>
      <c r="F353" s="42"/>
      <c r="G353" s="43"/>
      <c r="H353" s="43"/>
      <c r="I353" s="43"/>
      <c r="J353" s="46"/>
      <c r="K353" s="43"/>
      <c r="L353" s="78">
        <v>2996.04</v>
      </c>
      <c r="M353" s="65"/>
      <c r="N353" s="47"/>
      <c r="AF353" s="39"/>
      <c r="AG353" s="48"/>
      <c r="AK353" s="48" t="s">
        <v>75</v>
      </c>
      <c r="AM353" s="48"/>
      <c r="AO353" s="48"/>
      <c r="AP353" s="48"/>
    </row>
    <row r="354" spans="1:43" s="4" customFormat="1" ht="23.25">
      <c r="A354" s="40" t="s">
        <v>220</v>
      </c>
      <c r="B354" s="41" t="s">
        <v>165</v>
      </c>
      <c r="C354" s="390" t="s">
        <v>166</v>
      </c>
      <c r="D354" s="390"/>
      <c r="E354" s="390"/>
      <c r="F354" s="42" t="s">
        <v>128</v>
      </c>
      <c r="G354" s="43">
        <v>15.54786</v>
      </c>
      <c r="H354" s="44">
        <v>1</v>
      </c>
      <c r="I354" s="102">
        <v>15.54786</v>
      </c>
      <c r="J354" s="71">
        <v>519.79999999999995</v>
      </c>
      <c r="K354" s="43"/>
      <c r="L354" s="78">
        <v>8081.78</v>
      </c>
      <c r="M354" s="43"/>
      <c r="N354" s="47"/>
      <c r="AF354" s="39"/>
      <c r="AG354" s="48" t="s">
        <v>166</v>
      </c>
      <c r="AK354" s="48"/>
      <c r="AM354" s="48"/>
      <c r="AO354" s="48"/>
      <c r="AP354" s="48"/>
    </row>
    <row r="355" spans="1:43" s="4" customFormat="1" ht="15">
      <c r="A355" s="69"/>
      <c r="B355" s="70"/>
      <c r="C355" s="388" t="s">
        <v>360</v>
      </c>
      <c r="D355" s="388"/>
      <c r="E355" s="388"/>
      <c r="F355" s="388"/>
      <c r="G355" s="388"/>
      <c r="H355" s="388"/>
      <c r="I355" s="388"/>
      <c r="J355" s="388"/>
      <c r="K355" s="388"/>
      <c r="L355" s="388"/>
      <c r="M355" s="388"/>
      <c r="N355" s="391"/>
      <c r="AF355" s="39"/>
      <c r="AG355" s="48"/>
      <c r="AK355" s="48"/>
      <c r="AL355" s="3" t="s">
        <v>360</v>
      </c>
      <c r="AM355" s="48"/>
      <c r="AO355" s="48"/>
      <c r="AP355" s="48"/>
    </row>
    <row r="356" spans="1:43" s="4" customFormat="1" ht="15">
      <c r="A356" s="49"/>
      <c r="B356" s="50"/>
      <c r="C356" s="388" t="s">
        <v>739</v>
      </c>
      <c r="D356" s="388"/>
      <c r="E356" s="388"/>
      <c r="F356" s="388"/>
      <c r="G356" s="388"/>
      <c r="H356" s="388"/>
      <c r="I356" s="388"/>
      <c r="J356" s="388"/>
      <c r="K356" s="388"/>
      <c r="L356" s="388"/>
      <c r="M356" s="388"/>
      <c r="N356" s="391"/>
      <c r="AF356" s="39"/>
      <c r="AG356" s="48"/>
      <c r="AK356" s="48"/>
      <c r="AM356" s="48"/>
      <c r="AO356" s="48"/>
      <c r="AP356" s="48"/>
      <c r="AQ356" s="3" t="s">
        <v>739</v>
      </c>
    </row>
    <row r="357" spans="1:43" s="4" customFormat="1" ht="15">
      <c r="A357" s="69"/>
      <c r="B357" s="70"/>
      <c r="C357" s="390" t="s">
        <v>75</v>
      </c>
      <c r="D357" s="390"/>
      <c r="E357" s="390"/>
      <c r="F357" s="42"/>
      <c r="G357" s="43"/>
      <c r="H357" s="43"/>
      <c r="I357" s="43"/>
      <c r="J357" s="46"/>
      <c r="K357" s="43"/>
      <c r="L357" s="78">
        <v>8081.78</v>
      </c>
      <c r="M357" s="65"/>
      <c r="N357" s="47"/>
      <c r="AF357" s="39"/>
      <c r="AG357" s="48"/>
      <c r="AK357" s="48" t="s">
        <v>75</v>
      </c>
      <c r="AM357" s="48"/>
      <c r="AO357" s="48"/>
      <c r="AP357" s="48"/>
    </row>
    <row r="358" spans="1:43" s="4" customFormat="1" ht="23.25">
      <c r="A358" s="40" t="s">
        <v>225</v>
      </c>
      <c r="B358" s="41" t="s">
        <v>422</v>
      </c>
      <c r="C358" s="390" t="s">
        <v>423</v>
      </c>
      <c r="D358" s="390"/>
      <c r="E358" s="390"/>
      <c r="F358" s="42" t="s">
        <v>149</v>
      </c>
      <c r="G358" s="43">
        <v>0.44458799999999998</v>
      </c>
      <c r="H358" s="44">
        <v>1</v>
      </c>
      <c r="I358" s="103">
        <v>0.44458799999999998</v>
      </c>
      <c r="J358" s="46"/>
      <c r="K358" s="43"/>
      <c r="L358" s="46"/>
      <c r="M358" s="43"/>
      <c r="N358" s="47"/>
      <c r="AF358" s="39"/>
      <c r="AG358" s="48" t="s">
        <v>423</v>
      </c>
      <c r="AK358" s="48"/>
      <c r="AM358" s="48"/>
      <c r="AO358" s="48"/>
      <c r="AP358" s="48"/>
    </row>
    <row r="359" spans="1:43" s="4" customFormat="1" ht="15">
      <c r="A359" s="49"/>
      <c r="B359" s="50"/>
      <c r="C359" s="388" t="s">
        <v>740</v>
      </c>
      <c r="D359" s="388"/>
      <c r="E359" s="388"/>
      <c r="F359" s="388"/>
      <c r="G359" s="388"/>
      <c r="H359" s="388"/>
      <c r="I359" s="388"/>
      <c r="J359" s="388"/>
      <c r="K359" s="388"/>
      <c r="L359" s="388"/>
      <c r="M359" s="388"/>
      <c r="N359" s="391"/>
      <c r="AF359" s="39"/>
      <c r="AG359" s="48"/>
      <c r="AK359" s="48"/>
      <c r="AM359" s="48"/>
      <c r="AO359" s="48"/>
      <c r="AP359" s="48"/>
      <c r="AQ359" s="3" t="s">
        <v>740</v>
      </c>
    </row>
    <row r="360" spans="1:43" s="4" customFormat="1" ht="15">
      <c r="A360" s="51"/>
      <c r="B360" s="52" t="s">
        <v>57</v>
      </c>
      <c r="C360" s="388" t="s">
        <v>82</v>
      </c>
      <c r="D360" s="388"/>
      <c r="E360" s="388"/>
      <c r="F360" s="53"/>
      <c r="G360" s="54"/>
      <c r="H360" s="54"/>
      <c r="I360" s="54"/>
      <c r="J360" s="56">
        <v>102.78</v>
      </c>
      <c r="K360" s="54"/>
      <c r="L360" s="56">
        <v>45.69</v>
      </c>
      <c r="M360" s="58">
        <v>33.130000000000003</v>
      </c>
      <c r="N360" s="77">
        <v>1513.71</v>
      </c>
      <c r="AF360" s="39"/>
      <c r="AG360" s="48"/>
      <c r="AH360" s="3" t="s">
        <v>82</v>
      </c>
      <c r="AK360" s="48"/>
      <c r="AM360" s="48"/>
      <c r="AO360" s="48"/>
      <c r="AP360" s="48"/>
    </row>
    <row r="361" spans="1:43" s="4" customFormat="1" ht="15">
      <c r="A361" s="51"/>
      <c r="B361" s="52" t="s">
        <v>62</v>
      </c>
      <c r="C361" s="388" t="s">
        <v>63</v>
      </c>
      <c r="D361" s="388"/>
      <c r="E361" s="388"/>
      <c r="F361" s="53"/>
      <c r="G361" s="54"/>
      <c r="H361" s="54"/>
      <c r="I361" s="54"/>
      <c r="J361" s="56">
        <v>30.45</v>
      </c>
      <c r="K361" s="54"/>
      <c r="L361" s="56">
        <v>13.54</v>
      </c>
      <c r="M361" s="54"/>
      <c r="N361" s="57"/>
      <c r="AF361" s="39"/>
      <c r="AG361" s="48"/>
      <c r="AH361" s="3" t="s">
        <v>63</v>
      </c>
      <c r="AK361" s="48"/>
      <c r="AM361" s="48"/>
      <c r="AO361" s="48"/>
      <c r="AP361" s="48"/>
    </row>
    <row r="362" spans="1:43" s="4" customFormat="1" ht="15">
      <c r="A362" s="51"/>
      <c r="B362" s="52" t="s">
        <v>64</v>
      </c>
      <c r="C362" s="388" t="s">
        <v>65</v>
      </c>
      <c r="D362" s="388"/>
      <c r="E362" s="388"/>
      <c r="F362" s="53"/>
      <c r="G362" s="54"/>
      <c r="H362" s="54"/>
      <c r="I362" s="54"/>
      <c r="J362" s="56">
        <v>4.3499999999999996</v>
      </c>
      <c r="K362" s="54"/>
      <c r="L362" s="56">
        <v>1.93</v>
      </c>
      <c r="M362" s="58">
        <v>33.130000000000003</v>
      </c>
      <c r="N362" s="59">
        <v>63.94</v>
      </c>
      <c r="AF362" s="39"/>
      <c r="AG362" s="48"/>
      <c r="AH362" s="3" t="s">
        <v>65</v>
      </c>
      <c r="AK362" s="48"/>
      <c r="AM362" s="48"/>
      <c r="AO362" s="48"/>
      <c r="AP362" s="48"/>
    </row>
    <row r="363" spans="1:43" s="4" customFormat="1" ht="15">
      <c r="A363" s="51"/>
      <c r="B363" s="52" t="s">
        <v>91</v>
      </c>
      <c r="C363" s="388" t="s">
        <v>120</v>
      </c>
      <c r="D363" s="388"/>
      <c r="E363" s="388"/>
      <c r="F363" s="53"/>
      <c r="G363" s="54"/>
      <c r="H363" s="54"/>
      <c r="I363" s="54"/>
      <c r="J363" s="56">
        <v>285.60000000000002</v>
      </c>
      <c r="K363" s="54"/>
      <c r="L363" s="56">
        <v>126.97</v>
      </c>
      <c r="M363" s="54"/>
      <c r="N363" s="57"/>
      <c r="AF363" s="39"/>
      <c r="AG363" s="48"/>
      <c r="AH363" s="3" t="s">
        <v>120</v>
      </c>
      <c r="AK363" s="48"/>
      <c r="AM363" s="48"/>
      <c r="AO363" s="48"/>
      <c r="AP363" s="48"/>
    </row>
    <row r="364" spans="1:43" s="4" customFormat="1" ht="15">
      <c r="A364" s="60"/>
      <c r="B364" s="52"/>
      <c r="C364" s="388" t="s">
        <v>83</v>
      </c>
      <c r="D364" s="388"/>
      <c r="E364" s="388"/>
      <c r="F364" s="53" t="s">
        <v>67</v>
      </c>
      <c r="G364" s="74">
        <v>11.6</v>
      </c>
      <c r="H364" s="54"/>
      <c r="I364" s="104">
        <v>5.1572208000000002</v>
      </c>
      <c r="J364" s="63"/>
      <c r="K364" s="54"/>
      <c r="L364" s="63"/>
      <c r="M364" s="54"/>
      <c r="N364" s="57"/>
      <c r="AF364" s="39"/>
      <c r="AG364" s="48"/>
      <c r="AI364" s="3" t="s">
        <v>83</v>
      </c>
      <c r="AK364" s="48"/>
      <c r="AM364" s="48"/>
      <c r="AO364" s="48"/>
      <c r="AP364" s="48"/>
    </row>
    <row r="365" spans="1:43" s="4" customFormat="1" ht="15">
      <c r="A365" s="60"/>
      <c r="B365" s="52"/>
      <c r="C365" s="388" t="s">
        <v>66</v>
      </c>
      <c r="D365" s="388"/>
      <c r="E365" s="388"/>
      <c r="F365" s="53" t="s">
        <v>67</v>
      </c>
      <c r="G365" s="58">
        <v>0.35</v>
      </c>
      <c r="H365" s="54"/>
      <c r="I365" s="104">
        <v>0.15560579999999999</v>
      </c>
      <c r="J365" s="63"/>
      <c r="K365" s="54"/>
      <c r="L365" s="63"/>
      <c r="M365" s="54"/>
      <c r="N365" s="57"/>
      <c r="AF365" s="39"/>
      <c r="AG365" s="48"/>
      <c r="AI365" s="3" t="s">
        <v>66</v>
      </c>
      <c r="AK365" s="48"/>
      <c r="AM365" s="48"/>
      <c r="AO365" s="48"/>
      <c r="AP365" s="48"/>
    </row>
    <row r="366" spans="1:43" s="4" customFormat="1" ht="15">
      <c r="A366" s="51"/>
      <c r="B366" s="52"/>
      <c r="C366" s="392" t="s">
        <v>68</v>
      </c>
      <c r="D366" s="392"/>
      <c r="E366" s="392"/>
      <c r="F366" s="64"/>
      <c r="G366" s="65"/>
      <c r="H366" s="65"/>
      <c r="I366" s="65"/>
      <c r="J366" s="67">
        <v>418.83</v>
      </c>
      <c r="K366" s="65"/>
      <c r="L366" s="67">
        <v>186.2</v>
      </c>
      <c r="M366" s="65"/>
      <c r="N366" s="68"/>
      <c r="AF366" s="39"/>
      <c r="AG366" s="48"/>
      <c r="AJ366" s="3" t="s">
        <v>68</v>
      </c>
      <c r="AK366" s="48"/>
      <c r="AM366" s="48"/>
      <c r="AO366" s="48"/>
      <c r="AP366" s="48"/>
    </row>
    <row r="367" spans="1:43" s="4" customFormat="1" ht="15">
      <c r="A367" s="60"/>
      <c r="B367" s="52"/>
      <c r="C367" s="388" t="s">
        <v>69</v>
      </c>
      <c r="D367" s="388"/>
      <c r="E367" s="388"/>
      <c r="F367" s="53"/>
      <c r="G367" s="54"/>
      <c r="H367" s="54"/>
      <c r="I367" s="54"/>
      <c r="J367" s="63"/>
      <c r="K367" s="54"/>
      <c r="L367" s="56">
        <v>47.62</v>
      </c>
      <c r="M367" s="54"/>
      <c r="N367" s="77">
        <v>1577.65</v>
      </c>
      <c r="AF367" s="39"/>
      <c r="AG367" s="48"/>
      <c r="AI367" s="3" t="s">
        <v>69</v>
      </c>
      <c r="AK367" s="48"/>
      <c r="AM367" s="48"/>
      <c r="AO367" s="48"/>
      <c r="AP367" s="48"/>
    </row>
    <row r="368" spans="1:43" s="4" customFormat="1" ht="23.25">
      <c r="A368" s="60"/>
      <c r="B368" s="52" t="s">
        <v>121</v>
      </c>
      <c r="C368" s="388" t="s">
        <v>122</v>
      </c>
      <c r="D368" s="388"/>
      <c r="E368" s="388"/>
      <c r="F368" s="53" t="s">
        <v>72</v>
      </c>
      <c r="G368" s="61">
        <v>102</v>
      </c>
      <c r="H368" s="54"/>
      <c r="I368" s="61">
        <v>102</v>
      </c>
      <c r="J368" s="63"/>
      <c r="K368" s="54"/>
      <c r="L368" s="56">
        <v>48.57</v>
      </c>
      <c r="M368" s="54"/>
      <c r="N368" s="77">
        <v>1609.2</v>
      </c>
      <c r="AF368" s="39"/>
      <c r="AG368" s="48"/>
      <c r="AI368" s="3" t="s">
        <v>122</v>
      </c>
      <c r="AK368" s="48"/>
      <c r="AM368" s="48"/>
      <c r="AO368" s="48"/>
      <c r="AP368" s="48"/>
    </row>
    <row r="369" spans="1:43" s="4" customFormat="1" ht="23.25">
      <c r="A369" s="60"/>
      <c r="B369" s="52" t="s">
        <v>123</v>
      </c>
      <c r="C369" s="388" t="s">
        <v>124</v>
      </c>
      <c r="D369" s="388"/>
      <c r="E369" s="388"/>
      <c r="F369" s="53" t="s">
        <v>72</v>
      </c>
      <c r="G369" s="61">
        <v>58</v>
      </c>
      <c r="H369" s="54"/>
      <c r="I369" s="61">
        <v>58</v>
      </c>
      <c r="J369" s="63"/>
      <c r="K369" s="54"/>
      <c r="L369" s="56">
        <v>27.62</v>
      </c>
      <c r="M369" s="54"/>
      <c r="N369" s="59">
        <v>915.04</v>
      </c>
      <c r="AF369" s="39"/>
      <c r="AG369" s="48"/>
      <c r="AI369" s="3" t="s">
        <v>124</v>
      </c>
      <c r="AK369" s="48"/>
      <c r="AM369" s="48"/>
      <c r="AO369" s="48"/>
      <c r="AP369" s="48"/>
    </row>
    <row r="370" spans="1:43" s="4" customFormat="1" ht="15">
      <c r="A370" s="69"/>
      <c r="B370" s="70"/>
      <c r="C370" s="390" t="s">
        <v>75</v>
      </c>
      <c r="D370" s="390"/>
      <c r="E370" s="390"/>
      <c r="F370" s="42"/>
      <c r="G370" s="43"/>
      <c r="H370" s="43"/>
      <c r="I370" s="43"/>
      <c r="J370" s="46"/>
      <c r="K370" s="43"/>
      <c r="L370" s="71">
        <v>262.39</v>
      </c>
      <c r="M370" s="65"/>
      <c r="N370" s="47"/>
      <c r="AF370" s="39"/>
      <c r="AG370" s="48"/>
      <c r="AK370" s="48" t="s">
        <v>75</v>
      </c>
      <c r="AM370" s="48"/>
      <c r="AO370" s="48"/>
      <c r="AP370" s="48"/>
    </row>
    <row r="371" spans="1:43" s="4" customFormat="1" ht="23.25">
      <c r="A371" s="40" t="s">
        <v>230</v>
      </c>
      <c r="B371" s="41" t="s">
        <v>426</v>
      </c>
      <c r="C371" s="390" t="s">
        <v>427</v>
      </c>
      <c r="D371" s="390"/>
      <c r="E371" s="390"/>
      <c r="F371" s="42" t="s">
        <v>149</v>
      </c>
      <c r="G371" s="43">
        <v>0.44458799999999998</v>
      </c>
      <c r="H371" s="44">
        <v>1</v>
      </c>
      <c r="I371" s="103">
        <v>0.44458799999999998</v>
      </c>
      <c r="J371" s="78">
        <v>8780.09</v>
      </c>
      <c r="K371" s="43"/>
      <c r="L371" s="78">
        <v>3903.52</v>
      </c>
      <c r="M371" s="43"/>
      <c r="N371" s="47"/>
      <c r="AF371" s="39"/>
      <c r="AG371" s="48" t="s">
        <v>427</v>
      </c>
      <c r="AK371" s="48"/>
      <c r="AM371" s="48"/>
      <c r="AO371" s="48"/>
      <c r="AP371" s="48"/>
    </row>
    <row r="372" spans="1:43" s="4" customFormat="1" ht="15">
      <c r="A372" s="69"/>
      <c r="B372" s="70"/>
      <c r="C372" s="388" t="s">
        <v>129</v>
      </c>
      <c r="D372" s="388"/>
      <c r="E372" s="388"/>
      <c r="F372" s="388"/>
      <c r="G372" s="388"/>
      <c r="H372" s="388"/>
      <c r="I372" s="388"/>
      <c r="J372" s="388"/>
      <c r="K372" s="388"/>
      <c r="L372" s="388"/>
      <c r="M372" s="388"/>
      <c r="N372" s="391"/>
      <c r="AF372" s="39"/>
      <c r="AG372" s="48"/>
      <c r="AK372" s="48"/>
      <c r="AL372" s="3" t="s">
        <v>129</v>
      </c>
      <c r="AM372" s="48"/>
      <c r="AO372" s="48"/>
      <c r="AP372" s="48"/>
    </row>
    <row r="373" spans="1:43" s="4" customFormat="1" ht="15">
      <c r="A373" s="69"/>
      <c r="B373" s="70"/>
      <c r="C373" s="390" t="s">
        <v>75</v>
      </c>
      <c r="D373" s="390"/>
      <c r="E373" s="390"/>
      <c r="F373" s="42"/>
      <c r="G373" s="43"/>
      <c r="H373" s="43"/>
      <c r="I373" s="43"/>
      <c r="J373" s="46"/>
      <c r="K373" s="43"/>
      <c r="L373" s="78">
        <v>3903.52</v>
      </c>
      <c r="M373" s="65"/>
      <c r="N373" s="47"/>
      <c r="AF373" s="39"/>
      <c r="AG373" s="48"/>
      <c r="AK373" s="48" t="s">
        <v>75</v>
      </c>
      <c r="AM373" s="48"/>
      <c r="AO373" s="48"/>
      <c r="AP373" s="48"/>
    </row>
    <row r="374" spans="1:43" s="4" customFormat="1" ht="34.5">
      <c r="A374" s="40" t="s">
        <v>234</v>
      </c>
      <c r="B374" s="41" t="s">
        <v>741</v>
      </c>
      <c r="C374" s="390" t="s">
        <v>742</v>
      </c>
      <c r="D374" s="390"/>
      <c r="E374" s="390"/>
      <c r="F374" s="42" t="s">
        <v>214</v>
      </c>
      <c r="G374" s="43">
        <v>2.5405000000000002</v>
      </c>
      <c r="H374" s="44">
        <v>1</v>
      </c>
      <c r="I374" s="45">
        <v>2.5405000000000002</v>
      </c>
      <c r="J374" s="46"/>
      <c r="K374" s="43"/>
      <c r="L374" s="46"/>
      <c r="M374" s="43"/>
      <c r="N374" s="47"/>
      <c r="AF374" s="39"/>
      <c r="AG374" s="48" t="s">
        <v>742</v>
      </c>
      <c r="AK374" s="48"/>
      <c r="AM374" s="48"/>
      <c r="AO374" s="48"/>
      <c r="AP374" s="48"/>
    </row>
    <row r="375" spans="1:43" s="4" customFormat="1" ht="15">
      <c r="A375" s="49"/>
      <c r="B375" s="50"/>
      <c r="C375" s="388" t="s">
        <v>708</v>
      </c>
      <c r="D375" s="388"/>
      <c r="E375" s="388"/>
      <c r="F375" s="388"/>
      <c r="G375" s="388"/>
      <c r="H375" s="388"/>
      <c r="I375" s="388"/>
      <c r="J375" s="388"/>
      <c r="K375" s="388"/>
      <c r="L375" s="388"/>
      <c r="M375" s="388"/>
      <c r="N375" s="391"/>
      <c r="AF375" s="39"/>
      <c r="AG375" s="48"/>
      <c r="AK375" s="48"/>
      <c r="AM375" s="48"/>
      <c r="AO375" s="48"/>
      <c r="AP375" s="48"/>
      <c r="AQ375" s="3" t="s">
        <v>708</v>
      </c>
    </row>
    <row r="376" spans="1:43" s="4" customFormat="1" ht="15">
      <c r="A376" s="51"/>
      <c r="B376" s="52" t="s">
        <v>57</v>
      </c>
      <c r="C376" s="388" t="s">
        <v>82</v>
      </c>
      <c r="D376" s="388"/>
      <c r="E376" s="388"/>
      <c r="F376" s="53"/>
      <c r="G376" s="54"/>
      <c r="H376" s="54"/>
      <c r="I376" s="54"/>
      <c r="J376" s="56">
        <v>24.47</v>
      </c>
      <c r="K376" s="54"/>
      <c r="L376" s="56">
        <v>62.17</v>
      </c>
      <c r="M376" s="58">
        <v>33.130000000000003</v>
      </c>
      <c r="N376" s="77">
        <v>2059.69</v>
      </c>
      <c r="AF376" s="39"/>
      <c r="AG376" s="48"/>
      <c r="AH376" s="3" t="s">
        <v>82</v>
      </c>
      <c r="AK376" s="48"/>
      <c r="AM376" s="48"/>
      <c r="AO376" s="48"/>
      <c r="AP376" s="48"/>
    </row>
    <row r="377" spans="1:43" s="4" customFormat="1" ht="15">
      <c r="A377" s="51"/>
      <c r="B377" s="52" t="s">
        <v>62</v>
      </c>
      <c r="C377" s="388" t="s">
        <v>63</v>
      </c>
      <c r="D377" s="388"/>
      <c r="E377" s="388"/>
      <c r="F377" s="53"/>
      <c r="G377" s="54"/>
      <c r="H377" s="54"/>
      <c r="I377" s="54"/>
      <c r="J377" s="56">
        <v>2.63</v>
      </c>
      <c r="K377" s="54"/>
      <c r="L377" s="56">
        <v>6.68</v>
      </c>
      <c r="M377" s="54"/>
      <c r="N377" s="57"/>
      <c r="AF377" s="39"/>
      <c r="AG377" s="48"/>
      <c r="AH377" s="3" t="s">
        <v>63</v>
      </c>
      <c r="AK377" s="48"/>
      <c r="AM377" s="48"/>
      <c r="AO377" s="48"/>
      <c r="AP377" s="48"/>
    </row>
    <row r="378" spans="1:43" s="4" customFormat="1" ht="15">
      <c r="A378" s="51"/>
      <c r="B378" s="52" t="s">
        <v>64</v>
      </c>
      <c r="C378" s="388" t="s">
        <v>65</v>
      </c>
      <c r="D378" s="388"/>
      <c r="E378" s="388"/>
      <c r="F378" s="53"/>
      <c r="G378" s="54"/>
      <c r="H378" s="54"/>
      <c r="I378" s="54"/>
      <c r="J378" s="56">
        <v>0.46</v>
      </c>
      <c r="K378" s="54"/>
      <c r="L378" s="56">
        <v>1.17</v>
      </c>
      <c r="M378" s="58">
        <v>33.130000000000003</v>
      </c>
      <c r="N378" s="59">
        <v>38.76</v>
      </c>
      <c r="AF378" s="39"/>
      <c r="AG378" s="48"/>
      <c r="AH378" s="3" t="s">
        <v>65</v>
      </c>
      <c r="AK378" s="48"/>
      <c r="AM378" s="48"/>
      <c r="AO378" s="48"/>
      <c r="AP378" s="48"/>
    </row>
    <row r="379" spans="1:43" s="4" customFormat="1" ht="15">
      <c r="A379" s="51"/>
      <c r="B379" s="52" t="s">
        <v>91</v>
      </c>
      <c r="C379" s="388" t="s">
        <v>120</v>
      </c>
      <c r="D379" s="388"/>
      <c r="E379" s="388"/>
      <c r="F379" s="53"/>
      <c r="G379" s="54"/>
      <c r="H379" s="54"/>
      <c r="I379" s="54"/>
      <c r="J379" s="56">
        <v>90</v>
      </c>
      <c r="K379" s="54"/>
      <c r="L379" s="56">
        <v>228.65</v>
      </c>
      <c r="M379" s="54"/>
      <c r="N379" s="57"/>
      <c r="AF379" s="39"/>
      <c r="AG379" s="48"/>
      <c r="AH379" s="3" t="s">
        <v>120</v>
      </c>
      <c r="AK379" s="48"/>
      <c r="AM379" s="48"/>
      <c r="AO379" s="48"/>
      <c r="AP379" s="48"/>
    </row>
    <row r="380" spans="1:43" s="4" customFormat="1" ht="15">
      <c r="A380" s="60"/>
      <c r="B380" s="52"/>
      <c r="C380" s="388" t="s">
        <v>83</v>
      </c>
      <c r="D380" s="388"/>
      <c r="E380" s="388"/>
      <c r="F380" s="53" t="s">
        <v>67</v>
      </c>
      <c r="G380" s="74">
        <v>2.8</v>
      </c>
      <c r="H380" s="54"/>
      <c r="I380" s="62">
        <v>7.1134000000000004</v>
      </c>
      <c r="J380" s="63"/>
      <c r="K380" s="54"/>
      <c r="L380" s="63"/>
      <c r="M380" s="54"/>
      <c r="N380" s="57"/>
      <c r="AF380" s="39"/>
      <c r="AG380" s="48"/>
      <c r="AI380" s="3" t="s">
        <v>83</v>
      </c>
      <c r="AK380" s="48"/>
      <c r="AM380" s="48"/>
      <c r="AO380" s="48"/>
      <c r="AP380" s="48"/>
    </row>
    <row r="381" spans="1:43" s="4" customFormat="1" ht="15">
      <c r="A381" s="60"/>
      <c r="B381" s="52"/>
      <c r="C381" s="388" t="s">
        <v>66</v>
      </c>
      <c r="D381" s="388"/>
      <c r="E381" s="388"/>
      <c r="F381" s="53" t="s">
        <v>67</v>
      </c>
      <c r="G381" s="58">
        <v>0.04</v>
      </c>
      <c r="H381" s="54"/>
      <c r="I381" s="76">
        <v>0.10162</v>
      </c>
      <c r="J381" s="63"/>
      <c r="K381" s="54"/>
      <c r="L381" s="63"/>
      <c r="M381" s="54"/>
      <c r="N381" s="57"/>
      <c r="AF381" s="39"/>
      <c r="AG381" s="48"/>
      <c r="AI381" s="3" t="s">
        <v>66</v>
      </c>
      <c r="AK381" s="48"/>
      <c r="AM381" s="48"/>
      <c r="AO381" s="48"/>
      <c r="AP381" s="48"/>
    </row>
    <row r="382" spans="1:43" s="4" customFormat="1" ht="15">
      <c r="A382" s="51"/>
      <c r="B382" s="52"/>
      <c r="C382" s="392" t="s">
        <v>68</v>
      </c>
      <c r="D382" s="392"/>
      <c r="E382" s="392"/>
      <c r="F382" s="64"/>
      <c r="G382" s="65"/>
      <c r="H382" s="65"/>
      <c r="I382" s="65"/>
      <c r="J382" s="67">
        <v>117.1</v>
      </c>
      <c r="K382" s="65"/>
      <c r="L382" s="67">
        <v>297.5</v>
      </c>
      <c r="M382" s="65"/>
      <c r="N382" s="68"/>
      <c r="AF382" s="39"/>
      <c r="AG382" s="48"/>
      <c r="AJ382" s="3" t="s">
        <v>68</v>
      </c>
      <c r="AK382" s="48"/>
      <c r="AM382" s="48"/>
      <c r="AO382" s="48"/>
      <c r="AP382" s="48"/>
    </row>
    <row r="383" spans="1:43" s="4" customFormat="1" ht="15">
      <c r="A383" s="60"/>
      <c r="B383" s="52"/>
      <c r="C383" s="388" t="s">
        <v>69</v>
      </c>
      <c r="D383" s="388"/>
      <c r="E383" s="388"/>
      <c r="F383" s="53"/>
      <c r="G383" s="54"/>
      <c r="H383" s="54"/>
      <c r="I383" s="54"/>
      <c r="J383" s="63"/>
      <c r="K383" s="54"/>
      <c r="L383" s="56">
        <v>63.34</v>
      </c>
      <c r="M383" s="54"/>
      <c r="N383" s="77">
        <v>2098.4499999999998</v>
      </c>
      <c r="AF383" s="39"/>
      <c r="AG383" s="48"/>
      <c r="AI383" s="3" t="s">
        <v>69</v>
      </c>
      <c r="AK383" s="48"/>
      <c r="AM383" s="48"/>
      <c r="AO383" s="48"/>
      <c r="AP383" s="48"/>
    </row>
    <row r="384" spans="1:43" s="4" customFormat="1" ht="15">
      <c r="A384" s="60"/>
      <c r="B384" s="52" t="s">
        <v>709</v>
      </c>
      <c r="C384" s="388" t="s">
        <v>710</v>
      </c>
      <c r="D384" s="388"/>
      <c r="E384" s="388"/>
      <c r="F384" s="53" t="s">
        <v>72</v>
      </c>
      <c r="G384" s="61">
        <v>109</v>
      </c>
      <c r="H384" s="54"/>
      <c r="I384" s="61">
        <v>109</v>
      </c>
      <c r="J384" s="63"/>
      <c r="K384" s="54"/>
      <c r="L384" s="56">
        <v>69.040000000000006</v>
      </c>
      <c r="M384" s="54"/>
      <c r="N384" s="77">
        <v>2287.31</v>
      </c>
      <c r="AF384" s="39"/>
      <c r="AG384" s="48"/>
      <c r="AI384" s="3" t="s">
        <v>710</v>
      </c>
      <c r="AK384" s="48"/>
      <c r="AM384" s="48"/>
      <c r="AO384" s="48"/>
      <c r="AP384" s="48"/>
    </row>
    <row r="385" spans="1:43" s="4" customFormat="1" ht="15">
      <c r="A385" s="60"/>
      <c r="B385" s="52" t="s">
        <v>711</v>
      </c>
      <c r="C385" s="388" t="s">
        <v>712</v>
      </c>
      <c r="D385" s="388"/>
      <c r="E385" s="388"/>
      <c r="F385" s="53" t="s">
        <v>72</v>
      </c>
      <c r="G385" s="61">
        <v>57</v>
      </c>
      <c r="H385" s="54"/>
      <c r="I385" s="61">
        <v>57</v>
      </c>
      <c r="J385" s="63"/>
      <c r="K385" s="54"/>
      <c r="L385" s="56">
        <v>36.1</v>
      </c>
      <c r="M385" s="54"/>
      <c r="N385" s="77">
        <v>1196.1199999999999</v>
      </c>
      <c r="AF385" s="39"/>
      <c r="AG385" s="48"/>
      <c r="AI385" s="3" t="s">
        <v>712</v>
      </c>
      <c r="AK385" s="48"/>
      <c r="AM385" s="48"/>
      <c r="AO385" s="48"/>
      <c r="AP385" s="48"/>
    </row>
    <row r="386" spans="1:43" s="4" customFormat="1" ht="15">
      <c r="A386" s="69"/>
      <c r="B386" s="70"/>
      <c r="C386" s="390" t="s">
        <v>75</v>
      </c>
      <c r="D386" s="390"/>
      <c r="E386" s="390"/>
      <c r="F386" s="42"/>
      <c r="G386" s="43"/>
      <c r="H386" s="43"/>
      <c r="I386" s="43"/>
      <c r="J386" s="46"/>
      <c r="K386" s="43"/>
      <c r="L386" s="71">
        <v>402.64</v>
      </c>
      <c r="M386" s="65"/>
      <c r="N386" s="47"/>
      <c r="AF386" s="39"/>
      <c r="AG386" s="48"/>
      <c r="AK386" s="48" t="s">
        <v>75</v>
      </c>
      <c r="AM386" s="48"/>
      <c r="AO386" s="48"/>
      <c r="AP386" s="48"/>
    </row>
    <row r="387" spans="1:43" s="4" customFormat="1" ht="15">
      <c r="A387" s="40" t="s">
        <v>238</v>
      </c>
      <c r="B387" s="41" t="s">
        <v>743</v>
      </c>
      <c r="C387" s="390" t="s">
        <v>744</v>
      </c>
      <c r="D387" s="390"/>
      <c r="E387" s="390"/>
      <c r="F387" s="42" t="s">
        <v>149</v>
      </c>
      <c r="G387" s="43">
        <v>-0.11432249999999999</v>
      </c>
      <c r="H387" s="44">
        <v>1</v>
      </c>
      <c r="I387" s="118">
        <v>-0.11432249999999999</v>
      </c>
      <c r="J387" s="78">
        <v>2000</v>
      </c>
      <c r="K387" s="43"/>
      <c r="L387" s="71">
        <v>-228.65</v>
      </c>
      <c r="M387" s="43"/>
      <c r="N387" s="47"/>
      <c r="AF387" s="39"/>
      <c r="AG387" s="48" t="s">
        <v>744</v>
      </c>
      <c r="AK387" s="48"/>
      <c r="AM387" s="48"/>
      <c r="AO387" s="48"/>
      <c r="AP387" s="48"/>
    </row>
    <row r="388" spans="1:43" s="4" customFormat="1" ht="15">
      <c r="A388" s="69"/>
      <c r="B388" s="70"/>
      <c r="C388" s="388" t="s">
        <v>360</v>
      </c>
      <c r="D388" s="388"/>
      <c r="E388" s="388"/>
      <c r="F388" s="388"/>
      <c r="G388" s="388"/>
      <c r="H388" s="388"/>
      <c r="I388" s="388"/>
      <c r="J388" s="388"/>
      <c r="K388" s="388"/>
      <c r="L388" s="388"/>
      <c r="M388" s="388"/>
      <c r="N388" s="391"/>
      <c r="AF388" s="39"/>
      <c r="AG388" s="48"/>
      <c r="AK388" s="48"/>
      <c r="AL388" s="3" t="s">
        <v>360</v>
      </c>
      <c r="AM388" s="48"/>
      <c r="AO388" s="48"/>
      <c r="AP388" s="48"/>
    </row>
    <row r="389" spans="1:43" s="4" customFormat="1" ht="15">
      <c r="A389" s="69"/>
      <c r="B389" s="70"/>
      <c r="C389" s="390" t="s">
        <v>75</v>
      </c>
      <c r="D389" s="390"/>
      <c r="E389" s="390"/>
      <c r="F389" s="42"/>
      <c r="G389" s="43"/>
      <c r="H389" s="43"/>
      <c r="I389" s="43"/>
      <c r="J389" s="46"/>
      <c r="K389" s="43"/>
      <c r="L389" s="71">
        <v>-228.65</v>
      </c>
      <c r="M389" s="65"/>
      <c r="N389" s="47"/>
      <c r="AF389" s="39"/>
      <c r="AG389" s="48"/>
      <c r="AK389" s="48" t="s">
        <v>75</v>
      </c>
      <c r="AM389" s="48"/>
      <c r="AO389" s="48"/>
      <c r="AP389" s="48"/>
    </row>
    <row r="390" spans="1:43" s="4" customFormat="1" ht="23.25">
      <c r="A390" s="40" t="s">
        <v>242</v>
      </c>
      <c r="B390" s="41" t="s">
        <v>745</v>
      </c>
      <c r="C390" s="390" t="s">
        <v>746</v>
      </c>
      <c r="D390" s="390"/>
      <c r="E390" s="390"/>
      <c r="F390" s="42" t="s">
        <v>149</v>
      </c>
      <c r="G390" s="43">
        <v>0.11432299999999999</v>
      </c>
      <c r="H390" s="44">
        <v>1</v>
      </c>
      <c r="I390" s="103">
        <v>0.11432299999999999</v>
      </c>
      <c r="J390" s="78">
        <v>11885.47</v>
      </c>
      <c r="K390" s="43"/>
      <c r="L390" s="78">
        <v>1358.78</v>
      </c>
      <c r="M390" s="43"/>
      <c r="N390" s="47"/>
      <c r="AF390" s="39"/>
      <c r="AG390" s="48" t="s">
        <v>746</v>
      </c>
      <c r="AK390" s="48"/>
      <c r="AM390" s="48"/>
      <c r="AO390" s="48"/>
      <c r="AP390" s="48"/>
    </row>
    <row r="391" spans="1:43" s="4" customFormat="1" ht="15">
      <c r="A391" s="69"/>
      <c r="B391" s="70"/>
      <c r="C391" s="388" t="s">
        <v>360</v>
      </c>
      <c r="D391" s="388"/>
      <c r="E391" s="388"/>
      <c r="F391" s="388"/>
      <c r="G391" s="388"/>
      <c r="H391" s="388"/>
      <c r="I391" s="388"/>
      <c r="J391" s="388"/>
      <c r="K391" s="388"/>
      <c r="L391" s="388"/>
      <c r="M391" s="388"/>
      <c r="N391" s="391"/>
      <c r="AF391" s="39"/>
      <c r="AG391" s="48"/>
      <c r="AK391" s="48"/>
      <c r="AL391" s="3" t="s">
        <v>360</v>
      </c>
      <c r="AM391" s="48"/>
      <c r="AO391" s="48"/>
      <c r="AP391" s="48"/>
    </row>
    <row r="392" spans="1:43" s="4" customFormat="1" ht="15">
      <c r="A392" s="69"/>
      <c r="B392" s="70"/>
      <c r="C392" s="390" t="s">
        <v>75</v>
      </c>
      <c r="D392" s="390"/>
      <c r="E392" s="390"/>
      <c r="F392" s="42"/>
      <c r="G392" s="43"/>
      <c r="H392" s="43"/>
      <c r="I392" s="43"/>
      <c r="J392" s="46"/>
      <c r="K392" s="43"/>
      <c r="L392" s="78">
        <v>1358.78</v>
      </c>
      <c r="M392" s="65"/>
      <c r="N392" s="47"/>
      <c r="AF392" s="39"/>
      <c r="AG392" s="48"/>
      <c r="AK392" s="48" t="s">
        <v>75</v>
      </c>
      <c r="AM392" s="48"/>
      <c r="AO392" s="48"/>
      <c r="AP392" s="48"/>
    </row>
    <row r="393" spans="1:43" s="4" customFormat="1" ht="23.25">
      <c r="A393" s="40" t="s">
        <v>243</v>
      </c>
      <c r="B393" s="41" t="s">
        <v>747</v>
      </c>
      <c r="C393" s="390" t="s">
        <v>748</v>
      </c>
      <c r="D393" s="390"/>
      <c r="E393" s="390"/>
      <c r="F393" s="42" t="s">
        <v>214</v>
      </c>
      <c r="G393" s="43">
        <v>2.5405000000000002</v>
      </c>
      <c r="H393" s="44">
        <v>1</v>
      </c>
      <c r="I393" s="45">
        <v>2.5405000000000002</v>
      </c>
      <c r="J393" s="46"/>
      <c r="K393" s="43"/>
      <c r="L393" s="46"/>
      <c r="M393" s="43"/>
      <c r="N393" s="47"/>
      <c r="AF393" s="39"/>
      <c r="AG393" s="48" t="s">
        <v>748</v>
      </c>
      <c r="AK393" s="48"/>
      <c r="AM393" s="48"/>
      <c r="AO393" s="48"/>
      <c r="AP393" s="48"/>
    </row>
    <row r="394" spans="1:43" s="4" customFormat="1" ht="15">
      <c r="A394" s="49"/>
      <c r="B394" s="50"/>
      <c r="C394" s="388" t="s">
        <v>708</v>
      </c>
      <c r="D394" s="388"/>
      <c r="E394" s="388"/>
      <c r="F394" s="388"/>
      <c r="G394" s="388"/>
      <c r="H394" s="388"/>
      <c r="I394" s="388"/>
      <c r="J394" s="388"/>
      <c r="K394" s="388"/>
      <c r="L394" s="388"/>
      <c r="M394" s="388"/>
      <c r="N394" s="391"/>
      <c r="AF394" s="39"/>
      <c r="AG394" s="48"/>
      <c r="AK394" s="48"/>
      <c r="AM394" s="48"/>
      <c r="AO394" s="48"/>
      <c r="AP394" s="48"/>
      <c r="AQ394" s="3" t="s">
        <v>708</v>
      </c>
    </row>
    <row r="395" spans="1:43" s="4" customFormat="1" ht="15">
      <c r="A395" s="51"/>
      <c r="B395" s="52" t="s">
        <v>57</v>
      </c>
      <c r="C395" s="388" t="s">
        <v>82</v>
      </c>
      <c r="D395" s="388"/>
      <c r="E395" s="388"/>
      <c r="F395" s="53"/>
      <c r="G395" s="54"/>
      <c r="H395" s="54"/>
      <c r="I395" s="54"/>
      <c r="J395" s="56">
        <v>134.97999999999999</v>
      </c>
      <c r="K395" s="54"/>
      <c r="L395" s="56">
        <v>342.92</v>
      </c>
      <c r="M395" s="58">
        <v>33.130000000000003</v>
      </c>
      <c r="N395" s="77">
        <v>11360.94</v>
      </c>
      <c r="AF395" s="39"/>
      <c r="AG395" s="48"/>
      <c r="AH395" s="3" t="s">
        <v>82</v>
      </c>
      <c r="AK395" s="48"/>
      <c r="AM395" s="48"/>
      <c r="AO395" s="48"/>
      <c r="AP395" s="48"/>
    </row>
    <row r="396" spans="1:43" s="4" customFormat="1" ht="15">
      <c r="A396" s="51"/>
      <c r="B396" s="52" t="s">
        <v>62</v>
      </c>
      <c r="C396" s="388" t="s">
        <v>63</v>
      </c>
      <c r="D396" s="388"/>
      <c r="E396" s="388"/>
      <c r="F396" s="53"/>
      <c r="G396" s="54"/>
      <c r="H396" s="54"/>
      <c r="I396" s="54"/>
      <c r="J396" s="56">
        <v>24.64</v>
      </c>
      <c r="K396" s="54"/>
      <c r="L396" s="56">
        <v>62.6</v>
      </c>
      <c r="M396" s="54"/>
      <c r="N396" s="57"/>
      <c r="AF396" s="39"/>
      <c r="AG396" s="48"/>
      <c r="AH396" s="3" t="s">
        <v>63</v>
      </c>
      <c r="AK396" s="48"/>
      <c r="AM396" s="48"/>
      <c r="AO396" s="48"/>
      <c r="AP396" s="48"/>
    </row>
    <row r="397" spans="1:43" s="4" customFormat="1" ht="15">
      <c r="A397" s="51"/>
      <c r="B397" s="52" t="s">
        <v>64</v>
      </c>
      <c r="C397" s="388" t="s">
        <v>65</v>
      </c>
      <c r="D397" s="388"/>
      <c r="E397" s="388"/>
      <c r="F397" s="53"/>
      <c r="G397" s="54"/>
      <c r="H397" s="54"/>
      <c r="I397" s="54"/>
      <c r="J397" s="56">
        <v>3.75</v>
      </c>
      <c r="K397" s="54"/>
      <c r="L397" s="56">
        <v>9.5299999999999994</v>
      </c>
      <c r="M397" s="58">
        <v>33.130000000000003</v>
      </c>
      <c r="N397" s="59">
        <v>315.73</v>
      </c>
      <c r="AF397" s="39"/>
      <c r="AG397" s="48"/>
      <c r="AH397" s="3" t="s">
        <v>65</v>
      </c>
      <c r="AK397" s="48"/>
      <c r="AM397" s="48"/>
      <c r="AO397" s="48"/>
      <c r="AP397" s="48"/>
    </row>
    <row r="398" spans="1:43" s="4" customFormat="1" ht="15">
      <c r="A398" s="51"/>
      <c r="B398" s="52" t="s">
        <v>91</v>
      </c>
      <c r="C398" s="388" t="s">
        <v>120</v>
      </c>
      <c r="D398" s="388"/>
      <c r="E398" s="388"/>
      <c r="F398" s="53"/>
      <c r="G398" s="54"/>
      <c r="H398" s="54"/>
      <c r="I398" s="54"/>
      <c r="J398" s="56">
        <v>182.33</v>
      </c>
      <c r="K398" s="54"/>
      <c r="L398" s="56">
        <v>463.21</v>
      </c>
      <c r="M398" s="54"/>
      <c r="N398" s="57"/>
      <c r="AF398" s="39"/>
      <c r="AG398" s="48"/>
      <c r="AH398" s="3" t="s">
        <v>120</v>
      </c>
      <c r="AK398" s="48"/>
      <c r="AM398" s="48"/>
      <c r="AO398" s="48"/>
      <c r="AP398" s="48"/>
    </row>
    <row r="399" spans="1:43" s="4" customFormat="1" ht="15">
      <c r="A399" s="60"/>
      <c r="B399" s="52"/>
      <c r="C399" s="388" t="s">
        <v>83</v>
      </c>
      <c r="D399" s="388"/>
      <c r="E399" s="388"/>
      <c r="F399" s="53" t="s">
        <v>67</v>
      </c>
      <c r="G399" s="58">
        <v>14.36</v>
      </c>
      <c r="H399" s="54"/>
      <c r="I399" s="76">
        <v>36.481580000000001</v>
      </c>
      <c r="J399" s="63"/>
      <c r="K399" s="54"/>
      <c r="L399" s="63"/>
      <c r="M399" s="54"/>
      <c r="N399" s="57"/>
      <c r="AF399" s="39"/>
      <c r="AG399" s="48"/>
      <c r="AI399" s="3" t="s">
        <v>83</v>
      </c>
      <c r="AK399" s="48"/>
      <c r="AM399" s="48"/>
      <c r="AO399" s="48"/>
      <c r="AP399" s="48"/>
    </row>
    <row r="400" spans="1:43" s="4" customFormat="1" ht="15">
      <c r="A400" s="60"/>
      <c r="B400" s="52"/>
      <c r="C400" s="388" t="s">
        <v>66</v>
      </c>
      <c r="D400" s="388"/>
      <c r="E400" s="388"/>
      <c r="F400" s="53" t="s">
        <v>67</v>
      </c>
      <c r="G400" s="58">
        <v>0.28999999999999998</v>
      </c>
      <c r="H400" s="54"/>
      <c r="I400" s="101">
        <v>0.73674499999999998</v>
      </c>
      <c r="J400" s="63"/>
      <c r="K400" s="54"/>
      <c r="L400" s="63"/>
      <c r="M400" s="54"/>
      <c r="N400" s="57"/>
      <c r="AF400" s="39"/>
      <c r="AG400" s="48"/>
      <c r="AI400" s="3" t="s">
        <v>66</v>
      </c>
      <c r="AK400" s="48"/>
      <c r="AM400" s="48"/>
      <c r="AO400" s="48"/>
      <c r="AP400" s="48"/>
    </row>
    <row r="401" spans="1:43" s="4" customFormat="1" ht="15">
      <c r="A401" s="51"/>
      <c r="B401" s="52"/>
      <c r="C401" s="392" t="s">
        <v>68</v>
      </c>
      <c r="D401" s="392"/>
      <c r="E401" s="392"/>
      <c r="F401" s="64"/>
      <c r="G401" s="65"/>
      <c r="H401" s="65"/>
      <c r="I401" s="65"/>
      <c r="J401" s="67">
        <v>341.95</v>
      </c>
      <c r="K401" s="65"/>
      <c r="L401" s="67">
        <v>868.73</v>
      </c>
      <c r="M401" s="65"/>
      <c r="N401" s="68"/>
      <c r="AF401" s="39"/>
      <c r="AG401" s="48"/>
      <c r="AJ401" s="3" t="s">
        <v>68</v>
      </c>
      <c r="AK401" s="48"/>
      <c r="AM401" s="48"/>
      <c r="AO401" s="48"/>
      <c r="AP401" s="48"/>
    </row>
    <row r="402" spans="1:43" s="4" customFormat="1" ht="15">
      <c r="A402" s="60"/>
      <c r="B402" s="52"/>
      <c r="C402" s="388" t="s">
        <v>69</v>
      </c>
      <c r="D402" s="388"/>
      <c r="E402" s="388"/>
      <c r="F402" s="53"/>
      <c r="G402" s="54"/>
      <c r="H402" s="54"/>
      <c r="I402" s="54"/>
      <c r="J402" s="63"/>
      <c r="K402" s="54"/>
      <c r="L402" s="56">
        <v>352.45</v>
      </c>
      <c r="M402" s="54"/>
      <c r="N402" s="77">
        <v>11676.67</v>
      </c>
      <c r="AF402" s="39"/>
      <c r="AG402" s="48"/>
      <c r="AI402" s="3" t="s">
        <v>69</v>
      </c>
      <c r="AK402" s="48"/>
      <c r="AM402" s="48"/>
      <c r="AO402" s="48"/>
      <c r="AP402" s="48"/>
    </row>
    <row r="403" spans="1:43" s="4" customFormat="1" ht="15">
      <c r="A403" s="60"/>
      <c r="B403" s="52" t="s">
        <v>709</v>
      </c>
      <c r="C403" s="388" t="s">
        <v>710</v>
      </c>
      <c r="D403" s="388"/>
      <c r="E403" s="388"/>
      <c r="F403" s="53" t="s">
        <v>72</v>
      </c>
      <c r="G403" s="61">
        <v>109</v>
      </c>
      <c r="H403" s="54"/>
      <c r="I403" s="61">
        <v>109</v>
      </c>
      <c r="J403" s="63"/>
      <c r="K403" s="54"/>
      <c r="L403" s="56">
        <v>384.17</v>
      </c>
      <c r="M403" s="54"/>
      <c r="N403" s="77">
        <v>12727.57</v>
      </c>
      <c r="AF403" s="39"/>
      <c r="AG403" s="48"/>
      <c r="AI403" s="3" t="s">
        <v>710</v>
      </c>
      <c r="AK403" s="48"/>
      <c r="AM403" s="48"/>
      <c r="AO403" s="48"/>
      <c r="AP403" s="48"/>
    </row>
    <row r="404" spans="1:43" s="4" customFormat="1" ht="15">
      <c r="A404" s="60"/>
      <c r="B404" s="52" t="s">
        <v>711</v>
      </c>
      <c r="C404" s="388" t="s">
        <v>712</v>
      </c>
      <c r="D404" s="388"/>
      <c r="E404" s="388"/>
      <c r="F404" s="53" t="s">
        <v>72</v>
      </c>
      <c r="G404" s="61">
        <v>57</v>
      </c>
      <c r="H404" s="54"/>
      <c r="I404" s="61">
        <v>57</v>
      </c>
      <c r="J404" s="63"/>
      <c r="K404" s="54"/>
      <c r="L404" s="56">
        <v>200.9</v>
      </c>
      <c r="M404" s="54"/>
      <c r="N404" s="77">
        <v>6655.7</v>
      </c>
      <c r="AF404" s="39"/>
      <c r="AG404" s="48"/>
      <c r="AI404" s="3" t="s">
        <v>712</v>
      </c>
      <c r="AK404" s="48"/>
      <c r="AM404" s="48"/>
      <c r="AO404" s="48"/>
      <c r="AP404" s="48"/>
    </row>
    <row r="405" spans="1:43" s="4" customFormat="1" ht="15">
      <c r="A405" s="69"/>
      <c r="B405" s="70"/>
      <c r="C405" s="390" t="s">
        <v>75</v>
      </c>
      <c r="D405" s="390"/>
      <c r="E405" s="390"/>
      <c r="F405" s="42"/>
      <c r="G405" s="43"/>
      <c r="H405" s="43"/>
      <c r="I405" s="43"/>
      <c r="J405" s="46"/>
      <c r="K405" s="43"/>
      <c r="L405" s="78">
        <v>1453.8</v>
      </c>
      <c r="M405" s="65"/>
      <c r="N405" s="47"/>
      <c r="AF405" s="39"/>
      <c r="AG405" s="48"/>
      <c r="AK405" s="48" t="s">
        <v>75</v>
      </c>
      <c r="AM405" s="48"/>
      <c r="AO405" s="48"/>
      <c r="AP405" s="48"/>
    </row>
    <row r="406" spans="1:43" s="4" customFormat="1" ht="15">
      <c r="A406" s="40" t="s">
        <v>246</v>
      </c>
      <c r="B406" s="41" t="s">
        <v>749</v>
      </c>
      <c r="C406" s="390" t="s">
        <v>750</v>
      </c>
      <c r="D406" s="390"/>
      <c r="E406" s="390"/>
      <c r="F406" s="42" t="s">
        <v>241</v>
      </c>
      <c r="G406" s="43">
        <v>294.69799999999998</v>
      </c>
      <c r="H406" s="44">
        <v>1</v>
      </c>
      <c r="I406" s="72">
        <v>294.69799999999998</v>
      </c>
      <c r="J406" s="71">
        <v>20.68</v>
      </c>
      <c r="K406" s="43"/>
      <c r="L406" s="78">
        <v>6094.35</v>
      </c>
      <c r="M406" s="43"/>
      <c r="N406" s="47"/>
      <c r="AF406" s="39"/>
      <c r="AG406" s="48" t="s">
        <v>750</v>
      </c>
      <c r="AK406" s="48"/>
      <c r="AM406" s="48"/>
      <c r="AO406" s="48"/>
      <c r="AP406" s="48"/>
    </row>
    <row r="407" spans="1:43" s="4" customFormat="1" ht="15">
      <c r="A407" s="69"/>
      <c r="B407" s="70"/>
      <c r="C407" s="388" t="s">
        <v>360</v>
      </c>
      <c r="D407" s="388"/>
      <c r="E407" s="388"/>
      <c r="F407" s="388"/>
      <c r="G407" s="388"/>
      <c r="H407" s="388"/>
      <c r="I407" s="388"/>
      <c r="J407" s="388"/>
      <c r="K407" s="388"/>
      <c r="L407" s="388"/>
      <c r="M407" s="388"/>
      <c r="N407" s="391"/>
      <c r="AF407" s="39"/>
      <c r="AG407" s="48"/>
      <c r="AK407" s="48"/>
      <c r="AL407" s="3" t="s">
        <v>360</v>
      </c>
      <c r="AM407" s="48"/>
      <c r="AO407" s="48"/>
      <c r="AP407" s="48"/>
    </row>
    <row r="408" spans="1:43" s="4" customFormat="1" ht="15">
      <c r="A408" s="69"/>
      <c r="B408" s="70"/>
      <c r="C408" s="390" t="s">
        <v>75</v>
      </c>
      <c r="D408" s="390"/>
      <c r="E408" s="390"/>
      <c r="F408" s="42"/>
      <c r="G408" s="43"/>
      <c r="H408" s="43"/>
      <c r="I408" s="43"/>
      <c r="J408" s="46"/>
      <c r="K408" s="43"/>
      <c r="L408" s="78">
        <v>6094.35</v>
      </c>
      <c r="M408" s="65"/>
      <c r="N408" s="47"/>
      <c r="AF408" s="39"/>
      <c r="AG408" s="48"/>
      <c r="AK408" s="48" t="s">
        <v>75</v>
      </c>
      <c r="AM408" s="48"/>
      <c r="AO408" s="48"/>
      <c r="AP408" s="48"/>
    </row>
    <row r="409" spans="1:43" s="4" customFormat="1" ht="79.5">
      <c r="A409" s="40" t="s">
        <v>247</v>
      </c>
      <c r="B409" s="41" t="s">
        <v>751</v>
      </c>
      <c r="C409" s="390" t="s">
        <v>752</v>
      </c>
      <c r="D409" s="390"/>
      <c r="E409" s="390"/>
      <c r="F409" s="42" t="s">
        <v>241</v>
      </c>
      <c r="G409" s="43">
        <v>289.61700000000002</v>
      </c>
      <c r="H409" s="44">
        <v>1</v>
      </c>
      <c r="I409" s="72">
        <v>289.61700000000002</v>
      </c>
      <c r="J409" s="71">
        <v>29.17</v>
      </c>
      <c r="K409" s="43"/>
      <c r="L409" s="78">
        <v>8448.1299999999992</v>
      </c>
      <c r="M409" s="43"/>
      <c r="N409" s="47"/>
      <c r="AF409" s="39"/>
      <c r="AG409" s="48" t="s">
        <v>752</v>
      </c>
      <c r="AK409" s="48"/>
      <c r="AM409" s="48"/>
      <c r="AO409" s="48"/>
      <c r="AP409" s="48"/>
    </row>
    <row r="410" spans="1:43" s="4" customFormat="1" ht="15">
      <c r="A410" s="69"/>
      <c r="B410" s="70"/>
      <c r="C410" s="388" t="s">
        <v>360</v>
      </c>
      <c r="D410" s="388"/>
      <c r="E410" s="388"/>
      <c r="F410" s="388"/>
      <c r="G410" s="388"/>
      <c r="H410" s="388"/>
      <c r="I410" s="388"/>
      <c r="J410" s="388"/>
      <c r="K410" s="388"/>
      <c r="L410" s="388"/>
      <c r="M410" s="388"/>
      <c r="N410" s="391"/>
      <c r="AF410" s="39"/>
      <c r="AG410" s="48"/>
      <c r="AK410" s="48"/>
      <c r="AL410" s="3" t="s">
        <v>360</v>
      </c>
      <c r="AM410" s="48"/>
      <c r="AO410" s="48"/>
      <c r="AP410" s="48"/>
    </row>
    <row r="411" spans="1:43" s="4" customFormat="1" ht="15">
      <c r="A411" s="69"/>
      <c r="B411" s="70"/>
      <c r="C411" s="390" t="s">
        <v>75</v>
      </c>
      <c r="D411" s="390"/>
      <c r="E411" s="390"/>
      <c r="F411" s="42"/>
      <c r="G411" s="43"/>
      <c r="H411" s="43"/>
      <c r="I411" s="43"/>
      <c r="J411" s="46"/>
      <c r="K411" s="43"/>
      <c r="L411" s="78">
        <v>8448.1299999999992</v>
      </c>
      <c r="M411" s="65"/>
      <c r="N411" s="47"/>
      <c r="AF411" s="39"/>
      <c r="AG411" s="48"/>
      <c r="AK411" s="48" t="s">
        <v>75</v>
      </c>
      <c r="AM411" s="48"/>
      <c r="AO411" s="48"/>
      <c r="AP411" s="48"/>
    </row>
    <row r="412" spans="1:43" s="4" customFormat="1" ht="15">
      <c r="A412" s="393" t="s">
        <v>753</v>
      </c>
      <c r="B412" s="394"/>
      <c r="C412" s="394"/>
      <c r="D412" s="394"/>
      <c r="E412" s="394"/>
      <c r="F412" s="394"/>
      <c r="G412" s="394"/>
      <c r="H412" s="394"/>
      <c r="I412" s="394"/>
      <c r="J412" s="394"/>
      <c r="K412" s="394"/>
      <c r="L412" s="394"/>
      <c r="M412" s="394"/>
      <c r="N412" s="395"/>
      <c r="AF412" s="39"/>
      <c r="AG412" s="48"/>
      <c r="AK412" s="48"/>
      <c r="AM412" s="48"/>
      <c r="AO412" s="48"/>
      <c r="AP412" s="48" t="s">
        <v>753</v>
      </c>
    </row>
    <row r="413" spans="1:43" s="4" customFormat="1" ht="34.5">
      <c r="A413" s="40" t="s">
        <v>255</v>
      </c>
      <c r="B413" s="41" t="s">
        <v>754</v>
      </c>
      <c r="C413" s="390" t="s">
        <v>755</v>
      </c>
      <c r="D413" s="390"/>
      <c r="E413" s="390"/>
      <c r="F413" s="42" t="s">
        <v>693</v>
      </c>
      <c r="G413" s="43">
        <v>1.18</v>
      </c>
      <c r="H413" s="44">
        <v>1</v>
      </c>
      <c r="I413" s="100">
        <v>1.18</v>
      </c>
      <c r="J413" s="46"/>
      <c r="K413" s="43"/>
      <c r="L413" s="46"/>
      <c r="M413" s="43"/>
      <c r="N413" s="47"/>
      <c r="AF413" s="39"/>
      <c r="AG413" s="48" t="s">
        <v>755</v>
      </c>
      <c r="AK413" s="48"/>
      <c r="AM413" s="48"/>
      <c r="AO413" s="48"/>
      <c r="AP413" s="48"/>
    </row>
    <row r="414" spans="1:43" s="4" customFormat="1" ht="15">
      <c r="A414" s="49"/>
      <c r="B414" s="50"/>
      <c r="C414" s="388" t="s">
        <v>756</v>
      </c>
      <c r="D414" s="388"/>
      <c r="E414" s="388"/>
      <c r="F414" s="388"/>
      <c r="G414" s="388"/>
      <c r="H414" s="388"/>
      <c r="I414" s="388"/>
      <c r="J414" s="388"/>
      <c r="K414" s="388"/>
      <c r="L414" s="388"/>
      <c r="M414" s="388"/>
      <c r="N414" s="391"/>
      <c r="AF414" s="39"/>
      <c r="AG414" s="48"/>
      <c r="AK414" s="48"/>
      <c r="AM414" s="48"/>
      <c r="AO414" s="48"/>
      <c r="AP414" s="48"/>
      <c r="AQ414" s="3" t="s">
        <v>756</v>
      </c>
    </row>
    <row r="415" spans="1:43" s="4" customFormat="1" ht="15">
      <c r="A415" s="51"/>
      <c r="B415" s="52" t="s">
        <v>57</v>
      </c>
      <c r="C415" s="388" t="s">
        <v>82</v>
      </c>
      <c r="D415" s="388"/>
      <c r="E415" s="388"/>
      <c r="F415" s="53"/>
      <c r="G415" s="54"/>
      <c r="H415" s="54"/>
      <c r="I415" s="54"/>
      <c r="J415" s="56">
        <v>325.89</v>
      </c>
      <c r="K415" s="54"/>
      <c r="L415" s="56">
        <v>384.55</v>
      </c>
      <c r="M415" s="58">
        <v>33.130000000000003</v>
      </c>
      <c r="N415" s="77">
        <v>12740.14</v>
      </c>
      <c r="AF415" s="39"/>
      <c r="AG415" s="48"/>
      <c r="AH415" s="3" t="s">
        <v>82</v>
      </c>
      <c r="AK415" s="48"/>
      <c r="AM415" s="48"/>
      <c r="AO415" s="48"/>
      <c r="AP415" s="48"/>
    </row>
    <row r="416" spans="1:43" s="4" customFormat="1" ht="15">
      <c r="A416" s="51"/>
      <c r="B416" s="52" t="s">
        <v>62</v>
      </c>
      <c r="C416" s="388" t="s">
        <v>63</v>
      </c>
      <c r="D416" s="388"/>
      <c r="E416" s="388"/>
      <c r="F416" s="53"/>
      <c r="G416" s="54"/>
      <c r="H416" s="54"/>
      <c r="I416" s="54"/>
      <c r="J416" s="56">
        <v>74.099999999999994</v>
      </c>
      <c r="K416" s="54"/>
      <c r="L416" s="56">
        <v>87.44</v>
      </c>
      <c r="M416" s="54"/>
      <c r="N416" s="57"/>
      <c r="AF416" s="39"/>
      <c r="AG416" s="48"/>
      <c r="AH416" s="3" t="s">
        <v>63</v>
      </c>
      <c r="AK416" s="48"/>
      <c r="AM416" s="48"/>
      <c r="AO416" s="48"/>
      <c r="AP416" s="48"/>
    </row>
    <row r="417" spans="1:43" s="4" customFormat="1" ht="15">
      <c r="A417" s="51"/>
      <c r="B417" s="52" t="s">
        <v>64</v>
      </c>
      <c r="C417" s="388" t="s">
        <v>65</v>
      </c>
      <c r="D417" s="388"/>
      <c r="E417" s="388"/>
      <c r="F417" s="53"/>
      <c r="G417" s="54"/>
      <c r="H417" s="54"/>
      <c r="I417" s="54"/>
      <c r="J417" s="56">
        <v>11.33</v>
      </c>
      <c r="K417" s="54"/>
      <c r="L417" s="56">
        <v>13.37</v>
      </c>
      <c r="M417" s="58">
        <v>33.130000000000003</v>
      </c>
      <c r="N417" s="59">
        <v>442.95</v>
      </c>
      <c r="AF417" s="39"/>
      <c r="AG417" s="48"/>
      <c r="AH417" s="3" t="s">
        <v>65</v>
      </c>
      <c r="AK417" s="48"/>
      <c r="AM417" s="48"/>
      <c r="AO417" s="48"/>
      <c r="AP417" s="48"/>
    </row>
    <row r="418" spans="1:43" s="4" customFormat="1" ht="15">
      <c r="A418" s="51"/>
      <c r="B418" s="52" t="s">
        <v>91</v>
      </c>
      <c r="C418" s="388" t="s">
        <v>120</v>
      </c>
      <c r="D418" s="388"/>
      <c r="E418" s="388"/>
      <c r="F418" s="53"/>
      <c r="G418" s="54"/>
      <c r="H418" s="54"/>
      <c r="I418" s="54"/>
      <c r="J418" s="56">
        <v>462.96</v>
      </c>
      <c r="K418" s="54"/>
      <c r="L418" s="56">
        <v>546.29</v>
      </c>
      <c r="M418" s="54"/>
      <c r="N418" s="57"/>
      <c r="AF418" s="39"/>
      <c r="AG418" s="48"/>
      <c r="AH418" s="3" t="s">
        <v>120</v>
      </c>
      <c r="AK418" s="48"/>
      <c r="AM418" s="48"/>
      <c r="AO418" s="48"/>
      <c r="AP418" s="48"/>
    </row>
    <row r="419" spans="1:43" s="4" customFormat="1" ht="15">
      <c r="A419" s="60"/>
      <c r="B419" s="52"/>
      <c r="C419" s="388" t="s">
        <v>83</v>
      </c>
      <c r="D419" s="388"/>
      <c r="E419" s="388"/>
      <c r="F419" s="53" t="s">
        <v>67</v>
      </c>
      <c r="G419" s="74">
        <v>35.5</v>
      </c>
      <c r="H419" s="54"/>
      <c r="I419" s="58">
        <v>41.89</v>
      </c>
      <c r="J419" s="63"/>
      <c r="K419" s="54"/>
      <c r="L419" s="63"/>
      <c r="M419" s="54"/>
      <c r="N419" s="57"/>
      <c r="AF419" s="39"/>
      <c r="AG419" s="48"/>
      <c r="AI419" s="3" t="s">
        <v>83</v>
      </c>
      <c r="AK419" s="48"/>
      <c r="AM419" s="48"/>
      <c r="AO419" s="48"/>
      <c r="AP419" s="48"/>
    </row>
    <row r="420" spans="1:43" s="4" customFormat="1" ht="15">
      <c r="A420" s="60"/>
      <c r="B420" s="52"/>
      <c r="C420" s="388" t="s">
        <v>66</v>
      </c>
      <c r="D420" s="388"/>
      <c r="E420" s="388"/>
      <c r="F420" s="53" t="s">
        <v>67</v>
      </c>
      <c r="G420" s="58">
        <v>0.86</v>
      </c>
      <c r="H420" s="54"/>
      <c r="I420" s="62">
        <v>1.0147999999999999</v>
      </c>
      <c r="J420" s="63"/>
      <c r="K420" s="54"/>
      <c r="L420" s="63"/>
      <c r="M420" s="54"/>
      <c r="N420" s="57"/>
      <c r="AF420" s="39"/>
      <c r="AG420" s="48"/>
      <c r="AI420" s="3" t="s">
        <v>66</v>
      </c>
      <c r="AK420" s="48"/>
      <c r="AM420" s="48"/>
      <c r="AO420" s="48"/>
      <c r="AP420" s="48"/>
    </row>
    <row r="421" spans="1:43" s="4" customFormat="1" ht="15">
      <c r="A421" s="51"/>
      <c r="B421" s="52"/>
      <c r="C421" s="392" t="s">
        <v>68</v>
      </c>
      <c r="D421" s="392"/>
      <c r="E421" s="392"/>
      <c r="F421" s="64"/>
      <c r="G421" s="65"/>
      <c r="H421" s="65"/>
      <c r="I421" s="65"/>
      <c r="J421" s="67">
        <v>862.95</v>
      </c>
      <c r="K421" s="65"/>
      <c r="L421" s="66">
        <v>1018.28</v>
      </c>
      <c r="M421" s="65"/>
      <c r="N421" s="68"/>
      <c r="AF421" s="39"/>
      <c r="AG421" s="48"/>
      <c r="AJ421" s="3" t="s">
        <v>68</v>
      </c>
      <c r="AK421" s="48"/>
      <c r="AM421" s="48"/>
      <c r="AO421" s="48"/>
      <c r="AP421" s="48"/>
    </row>
    <row r="422" spans="1:43" s="4" customFormat="1" ht="15">
      <c r="A422" s="60"/>
      <c r="B422" s="52"/>
      <c r="C422" s="388" t="s">
        <v>69</v>
      </c>
      <c r="D422" s="388"/>
      <c r="E422" s="388"/>
      <c r="F422" s="53"/>
      <c r="G422" s="54"/>
      <c r="H422" s="54"/>
      <c r="I422" s="54"/>
      <c r="J422" s="63"/>
      <c r="K422" s="54"/>
      <c r="L422" s="56">
        <v>397.92</v>
      </c>
      <c r="M422" s="54"/>
      <c r="N422" s="77">
        <v>13183.09</v>
      </c>
      <c r="AF422" s="39"/>
      <c r="AG422" s="48"/>
      <c r="AI422" s="3" t="s">
        <v>69</v>
      </c>
      <c r="AK422" s="48"/>
      <c r="AM422" s="48"/>
      <c r="AO422" s="48"/>
      <c r="AP422" s="48"/>
    </row>
    <row r="423" spans="1:43" s="4" customFormat="1" ht="15">
      <c r="A423" s="60"/>
      <c r="B423" s="52" t="s">
        <v>709</v>
      </c>
      <c r="C423" s="388" t="s">
        <v>710</v>
      </c>
      <c r="D423" s="388"/>
      <c r="E423" s="388"/>
      <c r="F423" s="53" t="s">
        <v>72</v>
      </c>
      <c r="G423" s="61">
        <v>109</v>
      </c>
      <c r="H423" s="54"/>
      <c r="I423" s="61">
        <v>109</v>
      </c>
      <c r="J423" s="63"/>
      <c r="K423" s="54"/>
      <c r="L423" s="56">
        <v>433.73</v>
      </c>
      <c r="M423" s="54"/>
      <c r="N423" s="77">
        <v>14369.57</v>
      </c>
      <c r="AF423" s="39"/>
      <c r="AG423" s="48"/>
      <c r="AI423" s="3" t="s">
        <v>710</v>
      </c>
      <c r="AK423" s="48"/>
      <c r="AM423" s="48"/>
      <c r="AO423" s="48"/>
      <c r="AP423" s="48"/>
    </row>
    <row r="424" spans="1:43" s="4" customFormat="1" ht="15">
      <c r="A424" s="60"/>
      <c r="B424" s="52" t="s">
        <v>711</v>
      </c>
      <c r="C424" s="388" t="s">
        <v>712</v>
      </c>
      <c r="D424" s="388"/>
      <c r="E424" s="388"/>
      <c r="F424" s="53" t="s">
        <v>72</v>
      </c>
      <c r="G424" s="61">
        <v>57</v>
      </c>
      <c r="H424" s="54"/>
      <c r="I424" s="61">
        <v>57</v>
      </c>
      <c r="J424" s="63"/>
      <c r="K424" s="54"/>
      <c r="L424" s="56">
        <v>226.81</v>
      </c>
      <c r="M424" s="54"/>
      <c r="N424" s="77">
        <v>7514.36</v>
      </c>
      <c r="AF424" s="39"/>
      <c r="AG424" s="48"/>
      <c r="AI424" s="3" t="s">
        <v>712</v>
      </c>
      <c r="AK424" s="48"/>
      <c r="AM424" s="48"/>
      <c r="AO424" s="48"/>
      <c r="AP424" s="48"/>
    </row>
    <row r="425" spans="1:43" s="4" customFormat="1" ht="15">
      <c r="A425" s="69"/>
      <c r="B425" s="70"/>
      <c r="C425" s="390" t="s">
        <v>75</v>
      </c>
      <c r="D425" s="390"/>
      <c r="E425" s="390"/>
      <c r="F425" s="42"/>
      <c r="G425" s="43"/>
      <c r="H425" s="43"/>
      <c r="I425" s="43"/>
      <c r="J425" s="46"/>
      <c r="K425" s="43"/>
      <c r="L425" s="78">
        <v>1678.82</v>
      </c>
      <c r="M425" s="65"/>
      <c r="N425" s="47"/>
      <c r="AF425" s="39"/>
      <c r="AG425" s="48"/>
      <c r="AK425" s="48" t="s">
        <v>75</v>
      </c>
      <c r="AM425" s="48"/>
      <c r="AO425" s="48"/>
      <c r="AP425" s="48"/>
    </row>
    <row r="426" spans="1:43" s="4" customFormat="1" ht="79.5">
      <c r="A426" s="40" t="s">
        <v>262</v>
      </c>
      <c r="B426" s="41" t="s">
        <v>757</v>
      </c>
      <c r="C426" s="390" t="s">
        <v>758</v>
      </c>
      <c r="D426" s="390"/>
      <c r="E426" s="390"/>
      <c r="F426" s="42" t="s">
        <v>241</v>
      </c>
      <c r="G426" s="43">
        <v>297.36</v>
      </c>
      <c r="H426" s="44">
        <v>1</v>
      </c>
      <c r="I426" s="100">
        <v>297.36</v>
      </c>
      <c r="J426" s="71">
        <v>24.94</v>
      </c>
      <c r="K426" s="43"/>
      <c r="L426" s="78">
        <v>7416.16</v>
      </c>
      <c r="M426" s="43"/>
      <c r="N426" s="47"/>
      <c r="AF426" s="39"/>
      <c r="AG426" s="48" t="s">
        <v>758</v>
      </c>
      <c r="AK426" s="48"/>
      <c r="AM426" s="48"/>
      <c r="AO426" s="48"/>
      <c r="AP426" s="48"/>
    </row>
    <row r="427" spans="1:43" s="4" customFormat="1" ht="15">
      <c r="A427" s="69"/>
      <c r="B427" s="70"/>
      <c r="C427" s="388" t="s">
        <v>360</v>
      </c>
      <c r="D427" s="388"/>
      <c r="E427" s="388"/>
      <c r="F427" s="388"/>
      <c r="G427" s="388"/>
      <c r="H427" s="388"/>
      <c r="I427" s="388"/>
      <c r="J427" s="388"/>
      <c r="K427" s="388"/>
      <c r="L427" s="388"/>
      <c r="M427" s="388"/>
      <c r="N427" s="391"/>
      <c r="AF427" s="39"/>
      <c r="AG427" s="48"/>
      <c r="AK427" s="48"/>
      <c r="AL427" s="3" t="s">
        <v>360</v>
      </c>
      <c r="AM427" s="48"/>
      <c r="AO427" s="48"/>
      <c r="AP427" s="48"/>
    </row>
    <row r="428" spans="1:43" s="4" customFormat="1" ht="15">
      <c r="A428" s="69"/>
      <c r="B428" s="70"/>
      <c r="C428" s="390" t="s">
        <v>75</v>
      </c>
      <c r="D428" s="390"/>
      <c r="E428" s="390"/>
      <c r="F428" s="42"/>
      <c r="G428" s="43"/>
      <c r="H428" s="43"/>
      <c r="I428" s="43"/>
      <c r="J428" s="46"/>
      <c r="K428" s="43"/>
      <c r="L428" s="78">
        <v>7416.16</v>
      </c>
      <c r="M428" s="65"/>
      <c r="N428" s="47"/>
      <c r="AF428" s="39"/>
      <c r="AG428" s="48"/>
      <c r="AK428" s="48" t="s">
        <v>75</v>
      </c>
      <c r="AM428" s="48"/>
      <c r="AO428" s="48"/>
      <c r="AP428" s="48"/>
    </row>
    <row r="429" spans="1:43" s="4" customFormat="1" ht="15">
      <c r="A429" s="393" t="s">
        <v>759</v>
      </c>
      <c r="B429" s="394"/>
      <c r="C429" s="394"/>
      <c r="D429" s="394"/>
      <c r="E429" s="394"/>
      <c r="F429" s="394"/>
      <c r="G429" s="394"/>
      <c r="H429" s="394"/>
      <c r="I429" s="394"/>
      <c r="J429" s="394"/>
      <c r="K429" s="394"/>
      <c r="L429" s="394"/>
      <c r="M429" s="394"/>
      <c r="N429" s="395"/>
      <c r="AF429" s="39"/>
      <c r="AG429" s="48"/>
      <c r="AK429" s="48"/>
      <c r="AM429" s="48"/>
      <c r="AO429" s="48"/>
      <c r="AP429" s="48" t="s">
        <v>759</v>
      </c>
    </row>
    <row r="430" spans="1:43" s="4" customFormat="1" ht="15">
      <c r="A430" s="40" t="s">
        <v>270</v>
      </c>
      <c r="B430" s="41" t="s">
        <v>760</v>
      </c>
      <c r="C430" s="390" t="s">
        <v>761</v>
      </c>
      <c r="D430" s="390"/>
      <c r="E430" s="390"/>
      <c r="F430" s="42" t="s">
        <v>693</v>
      </c>
      <c r="G430" s="43">
        <v>0.30299999999999999</v>
      </c>
      <c r="H430" s="44">
        <v>1</v>
      </c>
      <c r="I430" s="72">
        <v>0.30299999999999999</v>
      </c>
      <c r="J430" s="46"/>
      <c r="K430" s="43"/>
      <c r="L430" s="46"/>
      <c r="M430" s="43"/>
      <c r="N430" s="47"/>
      <c r="AF430" s="39"/>
      <c r="AG430" s="48" t="s">
        <v>761</v>
      </c>
      <c r="AK430" s="48"/>
      <c r="AM430" s="48"/>
      <c r="AO430" s="48"/>
      <c r="AP430" s="48"/>
    </row>
    <row r="431" spans="1:43" s="4" customFormat="1" ht="15">
      <c r="A431" s="49"/>
      <c r="B431" s="50"/>
      <c r="C431" s="388" t="s">
        <v>762</v>
      </c>
      <c r="D431" s="388"/>
      <c r="E431" s="388"/>
      <c r="F431" s="388"/>
      <c r="G431" s="388"/>
      <c r="H431" s="388"/>
      <c r="I431" s="388"/>
      <c r="J431" s="388"/>
      <c r="K431" s="388"/>
      <c r="L431" s="388"/>
      <c r="M431" s="388"/>
      <c r="N431" s="391"/>
      <c r="AF431" s="39"/>
      <c r="AG431" s="48"/>
      <c r="AK431" s="48"/>
      <c r="AM431" s="48"/>
      <c r="AO431" s="48"/>
      <c r="AP431" s="48"/>
      <c r="AQ431" s="3" t="s">
        <v>762</v>
      </c>
    </row>
    <row r="432" spans="1:43" s="4" customFormat="1" ht="15">
      <c r="A432" s="51"/>
      <c r="B432" s="52" t="s">
        <v>57</v>
      </c>
      <c r="C432" s="388" t="s">
        <v>82</v>
      </c>
      <c r="D432" s="388"/>
      <c r="E432" s="388"/>
      <c r="F432" s="53"/>
      <c r="G432" s="54"/>
      <c r="H432" s="54"/>
      <c r="I432" s="54"/>
      <c r="J432" s="56">
        <v>70.709999999999994</v>
      </c>
      <c r="K432" s="54"/>
      <c r="L432" s="56">
        <v>21.43</v>
      </c>
      <c r="M432" s="58">
        <v>33.130000000000003</v>
      </c>
      <c r="N432" s="59">
        <v>709.98</v>
      </c>
      <c r="AF432" s="39"/>
      <c r="AG432" s="48"/>
      <c r="AH432" s="3" t="s">
        <v>82</v>
      </c>
      <c r="AK432" s="48"/>
      <c r="AM432" s="48"/>
      <c r="AO432" s="48"/>
      <c r="AP432" s="48"/>
    </row>
    <row r="433" spans="1:43" s="4" customFormat="1" ht="15">
      <c r="A433" s="51"/>
      <c r="B433" s="52" t="s">
        <v>91</v>
      </c>
      <c r="C433" s="388" t="s">
        <v>120</v>
      </c>
      <c r="D433" s="388"/>
      <c r="E433" s="388"/>
      <c r="F433" s="53"/>
      <c r="G433" s="54"/>
      <c r="H433" s="54"/>
      <c r="I433" s="54"/>
      <c r="J433" s="56">
        <v>380</v>
      </c>
      <c r="K433" s="54"/>
      <c r="L433" s="56">
        <v>115.14</v>
      </c>
      <c r="M433" s="54"/>
      <c r="N433" s="57"/>
      <c r="AF433" s="39"/>
      <c r="AG433" s="48"/>
      <c r="AH433" s="3" t="s">
        <v>120</v>
      </c>
      <c r="AK433" s="48"/>
      <c r="AM433" s="48"/>
      <c r="AO433" s="48"/>
      <c r="AP433" s="48"/>
    </row>
    <row r="434" spans="1:43" s="4" customFormat="1" ht="15">
      <c r="A434" s="60"/>
      <c r="B434" s="52"/>
      <c r="C434" s="388" t="s">
        <v>83</v>
      </c>
      <c r="D434" s="388"/>
      <c r="E434" s="388"/>
      <c r="F434" s="53" t="s">
        <v>67</v>
      </c>
      <c r="G434" s="58">
        <v>8.2899999999999991</v>
      </c>
      <c r="H434" s="54"/>
      <c r="I434" s="76">
        <v>2.51187</v>
      </c>
      <c r="J434" s="63"/>
      <c r="K434" s="54"/>
      <c r="L434" s="63"/>
      <c r="M434" s="54"/>
      <c r="N434" s="57"/>
      <c r="AF434" s="39"/>
      <c r="AG434" s="48"/>
      <c r="AI434" s="3" t="s">
        <v>83</v>
      </c>
      <c r="AK434" s="48"/>
      <c r="AM434" s="48"/>
      <c r="AO434" s="48"/>
      <c r="AP434" s="48"/>
    </row>
    <row r="435" spans="1:43" s="4" customFormat="1" ht="15">
      <c r="A435" s="51"/>
      <c r="B435" s="52"/>
      <c r="C435" s="392" t="s">
        <v>68</v>
      </c>
      <c r="D435" s="392"/>
      <c r="E435" s="392"/>
      <c r="F435" s="64"/>
      <c r="G435" s="65"/>
      <c r="H435" s="65"/>
      <c r="I435" s="65"/>
      <c r="J435" s="67">
        <v>450.71</v>
      </c>
      <c r="K435" s="65"/>
      <c r="L435" s="67">
        <v>136.57</v>
      </c>
      <c r="M435" s="65"/>
      <c r="N435" s="68"/>
      <c r="AF435" s="39"/>
      <c r="AG435" s="48"/>
      <c r="AJ435" s="3" t="s">
        <v>68</v>
      </c>
      <c r="AK435" s="48"/>
      <c r="AM435" s="48"/>
      <c r="AO435" s="48"/>
      <c r="AP435" s="48"/>
    </row>
    <row r="436" spans="1:43" s="4" customFormat="1" ht="15">
      <c r="A436" s="60"/>
      <c r="B436" s="52"/>
      <c r="C436" s="388" t="s">
        <v>69</v>
      </c>
      <c r="D436" s="388"/>
      <c r="E436" s="388"/>
      <c r="F436" s="53"/>
      <c r="G436" s="54"/>
      <c r="H436" s="54"/>
      <c r="I436" s="54"/>
      <c r="J436" s="63"/>
      <c r="K436" s="54"/>
      <c r="L436" s="56">
        <v>21.43</v>
      </c>
      <c r="M436" s="54"/>
      <c r="N436" s="59">
        <v>709.98</v>
      </c>
      <c r="AF436" s="39"/>
      <c r="AG436" s="48"/>
      <c r="AI436" s="3" t="s">
        <v>69</v>
      </c>
      <c r="AK436" s="48"/>
      <c r="AM436" s="48"/>
      <c r="AO436" s="48"/>
      <c r="AP436" s="48"/>
    </row>
    <row r="437" spans="1:43" s="4" customFormat="1" ht="15">
      <c r="A437" s="60"/>
      <c r="B437" s="52" t="s">
        <v>709</v>
      </c>
      <c r="C437" s="388" t="s">
        <v>710</v>
      </c>
      <c r="D437" s="388"/>
      <c r="E437" s="388"/>
      <c r="F437" s="53" t="s">
        <v>72</v>
      </c>
      <c r="G437" s="61">
        <v>109</v>
      </c>
      <c r="H437" s="54"/>
      <c r="I437" s="61">
        <v>109</v>
      </c>
      <c r="J437" s="63"/>
      <c r="K437" s="54"/>
      <c r="L437" s="56">
        <v>23.36</v>
      </c>
      <c r="M437" s="54"/>
      <c r="N437" s="59">
        <v>773.88</v>
      </c>
      <c r="AF437" s="39"/>
      <c r="AG437" s="48"/>
      <c r="AI437" s="3" t="s">
        <v>710</v>
      </c>
      <c r="AK437" s="48"/>
      <c r="AM437" s="48"/>
      <c r="AO437" s="48"/>
      <c r="AP437" s="48"/>
    </row>
    <row r="438" spans="1:43" s="4" customFormat="1" ht="15">
      <c r="A438" s="60"/>
      <c r="B438" s="52" t="s">
        <v>711</v>
      </c>
      <c r="C438" s="388" t="s">
        <v>712</v>
      </c>
      <c r="D438" s="388"/>
      <c r="E438" s="388"/>
      <c r="F438" s="53" t="s">
        <v>72</v>
      </c>
      <c r="G438" s="61">
        <v>57</v>
      </c>
      <c r="H438" s="54"/>
      <c r="I438" s="61">
        <v>57</v>
      </c>
      <c r="J438" s="63"/>
      <c r="K438" s="54"/>
      <c r="L438" s="56">
        <v>12.22</v>
      </c>
      <c r="M438" s="54"/>
      <c r="N438" s="59">
        <v>404.69</v>
      </c>
      <c r="AF438" s="39"/>
      <c r="AG438" s="48"/>
      <c r="AI438" s="3" t="s">
        <v>712</v>
      </c>
      <c r="AK438" s="48"/>
      <c r="AM438" s="48"/>
      <c r="AO438" s="48"/>
      <c r="AP438" s="48"/>
    </row>
    <row r="439" spans="1:43" s="4" customFormat="1" ht="15">
      <c r="A439" s="69"/>
      <c r="B439" s="70"/>
      <c r="C439" s="390" t="s">
        <v>75</v>
      </c>
      <c r="D439" s="390"/>
      <c r="E439" s="390"/>
      <c r="F439" s="42"/>
      <c r="G439" s="43"/>
      <c r="H439" s="43"/>
      <c r="I439" s="43"/>
      <c r="J439" s="46"/>
      <c r="K439" s="43"/>
      <c r="L439" s="71">
        <v>172.15</v>
      </c>
      <c r="M439" s="65"/>
      <c r="N439" s="47"/>
      <c r="AF439" s="39"/>
      <c r="AG439" s="48"/>
      <c r="AK439" s="48" t="s">
        <v>75</v>
      </c>
      <c r="AM439" s="48"/>
      <c r="AO439" s="48"/>
      <c r="AP439" s="48"/>
    </row>
    <row r="440" spans="1:43" s="4" customFormat="1" ht="23.25">
      <c r="A440" s="40" t="s">
        <v>273</v>
      </c>
      <c r="B440" s="41" t="s">
        <v>763</v>
      </c>
      <c r="C440" s="390" t="s">
        <v>764</v>
      </c>
      <c r="D440" s="390"/>
      <c r="E440" s="390"/>
      <c r="F440" s="42" t="s">
        <v>174</v>
      </c>
      <c r="G440" s="43">
        <v>1</v>
      </c>
      <c r="H440" s="44">
        <v>1</v>
      </c>
      <c r="I440" s="44">
        <v>1</v>
      </c>
      <c r="J440" s="71">
        <v>19.760000000000002</v>
      </c>
      <c r="K440" s="43"/>
      <c r="L440" s="71">
        <v>19.760000000000002</v>
      </c>
      <c r="M440" s="43"/>
      <c r="N440" s="47"/>
      <c r="AF440" s="39"/>
      <c r="AG440" s="48" t="s">
        <v>764</v>
      </c>
      <c r="AK440" s="48"/>
      <c r="AM440" s="48"/>
      <c r="AO440" s="48"/>
      <c r="AP440" s="48"/>
    </row>
    <row r="441" spans="1:43" s="4" customFormat="1" ht="15">
      <c r="A441" s="69"/>
      <c r="B441" s="70"/>
      <c r="C441" s="388" t="s">
        <v>360</v>
      </c>
      <c r="D441" s="388"/>
      <c r="E441" s="388"/>
      <c r="F441" s="388"/>
      <c r="G441" s="388"/>
      <c r="H441" s="388"/>
      <c r="I441" s="388"/>
      <c r="J441" s="388"/>
      <c r="K441" s="388"/>
      <c r="L441" s="388"/>
      <c r="M441" s="388"/>
      <c r="N441" s="391"/>
      <c r="AF441" s="39"/>
      <c r="AG441" s="48"/>
      <c r="AK441" s="48"/>
      <c r="AL441" s="3" t="s">
        <v>360</v>
      </c>
      <c r="AM441" s="48"/>
      <c r="AO441" s="48"/>
      <c r="AP441" s="48"/>
    </row>
    <row r="442" spans="1:43" s="4" customFormat="1" ht="15">
      <c r="A442" s="69"/>
      <c r="B442" s="70"/>
      <c r="C442" s="390" t="s">
        <v>75</v>
      </c>
      <c r="D442" s="390"/>
      <c r="E442" s="390"/>
      <c r="F442" s="42"/>
      <c r="G442" s="43"/>
      <c r="H442" s="43"/>
      <c r="I442" s="43"/>
      <c r="J442" s="46"/>
      <c r="K442" s="43"/>
      <c r="L442" s="71">
        <v>19.760000000000002</v>
      </c>
      <c r="M442" s="65"/>
      <c r="N442" s="47"/>
      <c r="AF442" s="39"/>
      <c r="AG442" s="48"/>
      <c r="AK442" s="48" t="s">
        <v>75</v>
      </c>
      <c r="AM442" s="48"/>
      <c r="AO442" s="48"/>
      <c r="AP442" s="48"/>
    </row>
    <row r="443" spans="1:43" s="4" customFormat="1" ht="23.25">
      <c r="A443" s="40" t="s">
        <v>276</v>
      </c>
      <c r="B443" s="41" t="s">
        <v>765</v>
      </c>
      <c r="C443" s="390" t="s">
        <v>766</v>
      </c>
      <c r="D443" s="390"/>
      <c r="E443" s="390"/>
      <c r="F443" s="42" t="s">
        <v>490</v>
      </c>
      <c r="G443" s="43">
        <v>30.3</v>
      </c>
      <c r="H443" s="44">
        <v>1</v>
      </c>
      <c r="I443" s="79">
        <v>30.3</v>
      </c>
      <c r="J443" s="71">
        <v>6.63</v>
      </c>
      <c r="K443" s="43"/>
      <c r="L443" s="71">
        <v>200.89</v>
      </c>
      <c r="M443" s="43"/>
      <c r="N443" s="47"/>
      <c r="AF443" s="39"/>
      <c r="AG443" s="48" t="s">
        <v>766</v>
      </c>
      <c r="AK443" s="48"/>
      <c r="AM443" s="48"/>
      <c r="AO443" s="48"/>
      <c r="AP443" s="48"/>
    </row>
    <row r="444" spans="1:43" s="4" customFormat="1" ht="15">
      <c r="A444" s="69"/>
      <c r="B444" s="70"/>
      <c r="C444" s="388" t="s">
        <v>360</v>
      </c>
      <c r="D444" s="388"/>
      <c r="E444" s="388"/>
      <c r="F444" s="388"/>
      <c r="G444" s="388"/>
      <c r="H444" s="388"/>
      <c r="I444" s="388"/>
      <c r="J444" s="388"/>
      <c r="K444" s="388"/>
      <c r="L444" s="388"/>
      <c r="M444" s="388"/>
      <c r="N444" s="391"/>
      <c r="AF444" s="39"/>
      <c r="AG444" s="48"/>
      <c r="AK444" s="48"/>
      <c r="AL444" s="3" t="s">
        <v>360</v>
      </c>
      <c r="AM444" s="48"/>
      <c r="AO444" s="48"/>
      <c r="AP444" s="48"/>
    </row>
    <row r="445" spans="1:43" s="4" customFormat="1" ht="15">
      <c r="A445" s="69"/>
      <c r="B445" s="70"/>
      <c r="C445" s="390" t="s">
        <v>75</v>
      </c>
      <c r="D445" s="390"/>
      <c r="E445" s="390"/>
      <c r="F445" s="42"/>
      <c r="G445" s="43"/>
      <c r="H445" s="43"/>
      <c r="I445" s="43"/>
      <c r="J445" s="46"/>
      <c r="K445" s="43"/>
      <c r="L445" s="71">
        <v>200.89</v>
      </c>
      <c r="M445" s="65"/>
      <c r="N445" s="47"/>
      <c r="AF445" s="39"/>
      <c r="AG445" s="48"/>
      <c r="AK445" s="48" t="s">
        <v>75</v>
      </c>
      <c r="AM445" s="48"/>
      <c r="AO445" s="48"/>
      <c r="AP445" s="48"/>
    </row>
    <row r="446" spans="1:43" s="4" customFormat="1" ht="34.5">
      <c r="A446" s="40" t="s">
        <v>279</v>
      </c>
      <c r="B446" s="41" t="s">
        <v>767</v>
      </c>
      <c r="C446" s="390" t="s">
        <v>768</v>
      </c>
      <c r="D446" s="390"/>
      <c r="E446" s="390"/>
      <c r="F446" s="42" t="s">
        <v>693</v>
      </c>
      <c r="G446" s="43">
        <v>0.30299999999999999</v>
      </c>
      <c r="H446" s="44">
        <v>1</v>
      </c>
      <c r="I446" s="72">
        <v>0.30299999999999999</v>
      </c>
      <c r="J446" s="46"/>
      <c r="K446" s="43"/>
      <c r="L446" s="46"/>
      <c r="M446" s="43"/>
      <c r="N446" s="47"/>
      <c r="AF446" s="39"/>
      <c r="AG446" s="48" t="s">
        <v>768</v>
      </c>
      <c r="AK446" s="48"/>
      <c r="AM446" s="48"/>
      <c r="AO446" s="48"/>
      <c r="AP446" s="48"/>
    </row>
    <row r="447" spans="1:43" s="4" customFormat="1" ht="15">
      <c r="A447" s="49"/>
      <c r="B447" s="50"/>
      <c r="C447" s="388" t="s">
        <v>762</v>
      </c>
      <c r="D447" s="388"/>
      <c r="E447" s="388"/>
      <c r="F447" s="388"/>
      <c r="G447" s="388"/>
      <c r="H447" s="388"/>
      <c r="I447" s="388"/>
      <c r="J447" s="388"/>
      <c r="K447" s="388"/>
      <c r="L447" s="388"/>
      <c r="M447" s="388"/>
      <c r="N447" s="391"/>
      <c r="AF447" s="39"/>
      <c r="AG447" s="48"/>
      <c r="AK447" s="48"/>
      <c r="AM447" s="48"/>
      <c r="AO447" s="48"/>
      <c r="AP447" s="48"/>
      <c r="AQ447" s="3" t="s">
        <v>762</v>
      </c>
    </row>
    <row r="448" spans="1:43" s="4" customFormat="1" ht="15">
      <c r="A448" s="51"/>
      <c r="B448" s="52" t="s">
        <v>57</v>
      </c>
      <c r="C448" s="388" t="s">
        <v>82</v>
      </c>
      <c r="D448" s="388"/>
      <c r="E448" s="388"/>
      <c r="F448" s="53"/>
      <c r="G448" s="54"/>
      <c r="H448" s="54"/>
      <c r="I448" s="54"/>
      <c r="J448" s="56">
        <v>158.72999999999999</v>
      </c>
      <c r="K448" s="54"/>
      <c r="L448" s="56">
        <v>48.1</v>
      </c>
      <c r="M448" s="58">
        <v>33.130000000000003</v>
      </c>
      <c r="N448" s="77">
        <v>1593.55</v>
      </c>
      <c r="AF448" s="39"/>
      <c r="AG448" s="48"/>
      <c r="AH448" s="3" t="s">
        <v>82</v>
      </c>
      <c r="AK448" s="48"/>
      <c r="AM448" s="48"/>
      <c r="AO448" s="48"/>
      <c r="AP448" s="48"/>
    </row>
    <row r="449" spans="1:43" s="4" customFormat="1" ht="15">
      <c r="A449" s="51"/>
      <c r="B449" s="52" t="s">
        <v>62</v>
      </c>
      <c r="C449" s="388" t="s">
        <v>63</v>
      </c>
      <c r="D449" s="388"/>
      <c r="E449" s="388"/>
      <c r="F449" s="53"/>
      <c r="G449" s="54"/>
      <c r="H449" s="54"/>
      <c r="I449" s="54"/>
      <c r="J449" s="55">
        <v>1109.9000000000001</v>
      </c>
      <c r="K449" s="54"/>
      <c r="L449" s="56">
        <v>336.3</v>
      </c>
      <c r="M449" s="54"/>
      <c r="N449" s="57"/>
      <c r="AF449" s="39"/>
      <c r="AG449" s="48"/>
      <c r="AH449" s="3" t="s">
        <v>63</v>
      </c>
      <c r="AK449" s="48"/>
      <c r="AM449" s="48"/>
      <c r="AO449" s="48"/>
      <c r="AP449" s="48"/>
    </row>
    <row r="450" spans="1:43" s="4" customFormat="1" ht="15">
      <c r="A450" s="51"/>
      <c r="B450" s="52" t="s">
        <v>64</v>
      </c>
      <c r="C450" s="388" t="s">
        <v>65</v>
      </c>
      <c r="D450" s="388"/>
      <c r="E450" s="388"/>
      <c r="F450" s="53"/>
      <c r="G450" s="54"/>
      <c r="H450" s="54"/>
      <c r="I450" s="54"/>
      <c r="J450" s="56">
        <v>69.790000000000006</v>
      </c>
      <c r="K450" s="54"/>
      <c r="L450" s="56">
        <v>21.15</v>
      </c>
      <c r="M450" s="58">
        <v>33.130000000000003</v>
      </c>
      <c r="N450" s="59">
        <v>700.7</v>
      </c>
      <c r="AF450" s="39"/>
      <c r="AG450" s="48"/>
      <c r="AH450" s="3" t="s">
        <v>65</v>
      </c>
      <c r="AK450" s="48"/>
      <c r="AM450" s="48"/>
      <c r="AO450" s="48"/>
      <c r="AP450" s="48"/>
    </row>
    <row r="451" spans="1:43" s="4" customFormat="1" ht="15">
      <c r="A451" s="51"/>
      <c r="B451" s="52" t="s">
        <v>91</v>
      </c>
      <c r="C451" s="388" t="s">
        <v>120</v>
      </c>
      <c r="D451" s="388"/>
      <c r="E451" s="388"/>
      <c r="F451" s="53"/>
      <c r="G451" s="54"/>
      <c r="H451" s="54"/>
      <c r="I451" s="54"/>
      <c r="J451" s="55">
        <v>1309.3399999999999</v>
      </c>
      <c r="K451" s="54"/>
      <c r="L451" s="56">
        <v>396.73</v>
      </c>
      <c r="M451" s="54"/>
      <c r="N451" s="57"/>
      <c r="AF451" s="39"/>
      <c r="AG451" s="48"/>
      <c r="AH451" s="3" t="s">
        <v>120</v>
      </c>
      <c r="AK451" s="48"/>
      <c r="AM451" s="48"/>
      <c r="AO451" s="48"/>
      <c r="AP451" s="48"/>
    </row>
    <row r="452" spans="1:43" s="4" customFormat="1" ht="15">
      <c r="A452" s="60"/>
      <c r="B452" s="52"/>
      <c r="C452" s="388" t="s">
        <v>83</v>
      </c>
      <c r="D452" s="388"/>
      <c r="E452" s="388"/>
      <c r="F452" s="53" t="s">
        <v>67</v>
      </c>
      <c r="G452" s="74">
        <v>17.5</v>
      </c>
      <c r="H452" s="54"/>
      <c r="I452" s="62">
        <v>5.3025000000000002</v>
      </c>
      <c r="J452" s="63"/>
      <c r="K452" s="54"/>
      <c r="L452" s="63"/>
      <c r="M452" s="54"/>
      <c r="N452" s="57"/>
      <c r="AF452" s="39"/>
      <c r="AG452" s="48"/>
      <c r="AI452" s="3" t="s">
        <v>83</v>
      </c>
      <c r="AK452" s="48"/>
      <c r="AM452" s="48"/>
      <c r="AO452" s="48"/>
      <c r="AP452" s="48"/>
    </row>
    <row r="453" spans="1:43" s="4" customFormat="1" ht="15">
      <c r="A453" s="60"/>
      <c r="B453" s="52"/>
      <c r="C453" s="388" t="s">
        <v>66</v>
      </c>
      <c r="D453" s="388"/>
      <c r="E453" s="388"/>
      <c r="F453" s="53" t="s">
        <v>67</v>
      </c>
      <c r="G453" s="58">
        <v>6.91</v>
      </c>
      <c r="H453" s="54"/>
      <c r="I453" s="76">
        <v>2.0937299999999999</v>
      </c>
      <c r="J453" s="63"/>
      <c r="K453" s="54"/>
      <c r="L453" s="63"/>
      <c r="M453" s="54"/>
      <c r="N453" s="57"/>
      <c r="AF453" s="39"/>
      <c r="AG453" s="48"/>
      <c r="AI453" s="3" t="s">
        <v>66</v>
      </c>
      <c r="AK453" s="48"/>
      <c r="AM453" s="48"/>
      <c r="AO453" s="48"/>
      <c r="AP453" s="48"/>
    </row>
    <row r="454" spans="1:43" s="4" customFormat="1" ht="15">
      <c r="A454" s="51"/>
      <c r="B454" s="52"/>
      <c r="C454" s="392" t="s">
        <v>68</v>
      </c>
      <c r="D454" s="392"/>
      <c r="E454" s="392"/>
      <c r="F454" s="64"/>
      <c r="G454" s="65"/>
      <c r="H454" s="65"/>
      <c r="I454" s="65"/>
      <c r="J454" s="66">
        <v>2577.9699999999998</v>
      </c>
      <c r="K454" s="65"/>
      <c r="L454" s="67">
        <v>781.13</v>
      </c>
      <c r="M454" s="65"/>
      <c r="N454" s="68"/>
      <c r="AF454" s="39"/>
      <c r="AG454" s="48"/>
      <c r="AJ454" s="3" t="s">
        <v>68</v>
      </c>
      <c r="AK454" s="48"/>
      <c r="AM454" s="48"/>
      <c r="AO454" s="48"/>
      <c r="AP454" s="48"/>
    </row>
    <row r="455" spans="1:43" s="4" customFormat="1" ht="15">
      <c r="A455" s="60"/>
      <c r="B455" s="52"/>
      <c r="C455" s="388" t="s">
        <v>69</v>
      </c>
      <c r="D455" s="388"/>
      <c r="E455" s="388"/>
      <c r="F455" s="53"/>
      <c r="G455" s="54"/>
      <c r="H455" s="54"/>
      <c r="I455" s="54"/>
      <c r="J455" s="63"/>
      <c r="K455" s="54"/>
      <c r="L455" s="56">
        <v>69.25</v>
      </c>
      <c r="M455" s="54"/>
      <c r="N455" s="77">
        <v>2294.25</v>
      </c>
      <c r="AF455" s="39"/>
      <c r="AG455" s="48"/>
      <c r="AI455" s="3" t="s">
        <v>69</v>
      </c>
      <c r="AK455" s="48"/>
      <c r="AM455" s="48"/>
      <c r="AO455" s="48"/>
      <c r="AP455" s="48"/>
    </row>
    <row r="456" spans="1:43" s="4" customFormat="1" ht="45.75">
      <c r="A456" s="60"/>
      <c r="B456" s="52" t="s">
        <v>160</v>
      </c>
      <c r="C456" s="388" t="s">
        <v>161</v>
      </c>
      <c r="D456" s="388"/>
      <c r="E456" s="388"/>
      <c r="F456" s="53" t="s">
        <v>72</v>
      </c>
      <c r="G456" s="61">
        <v>116</v>
      </c>
      <c r="H456" s="54"/>
      <c r="I456" s="61">
        <v>116</v>
      </c>
      <c r="J456" s="63"/>
      <c r="K456" s="54"/>
      <c r="L456" s="56">
        <v>80.33</v>
      </c>
      <c r="M456" s="54"/>
      <c r="N456" s="77">
        <v>2661.33</v>
      </c>
      <c r="AF456" s="39"/>
      <c r="AG456" s="48"/>
      <c r="AI456" s="3" t="s">
        <v>161</v>
      </c>
      <c r="AK456" s="48"/>
      <c r="AM456" s="48"/>
      <c r="AO456" s="48"/>
      <c r="AP456" s="48"/>
    </row>
    <row r="457" spans="1:43" s="4" customFormat="1" ht="45.75">
      <c r="A457" s="60"/>
      <c r="B457" s="52" t="s">
        <v>162</v>
      </c>
      <c r="C457" s="388" t="s">
        <v>163</v>
      </c>
      <c r="D457" s="388"/>
      <c r="E457" s="388"/>
      <c r="F457" s="53" t="s">
        <v>72</v>
      </c>
      <c r="G457" s="61">
        <v>80</v>
      </c>
      <c r="H457" s="54"/>
      <c r="I457" s="61">
        <v>80</v>
      </c>
      <c r="J457" s="63"/>
      <c r="K457" s="54"/>
      <c r="L457" s="56">
        <v>55.4</v>
      </c>
      <c r="M457" s="54"/>
      <c r="N457" s="77">
        <v>1835.4</v>
      </c>
      <c r="AF457" s="39"/>
      <c r="AG457" s="48"/>
      <c r="AI457" s="3" t="s">
        <v>163</v>
      </c>
      <c r="AK457" s="48"/>
      <c r="AM457" s="48"/>
      <c r="AO457" s="48"/>
      <c r="AP457" s="48"/>
    </row>
    <row r="458" spans="1:43" s="4" customFormat="1" ht="15">
      <c r="A458" s="69"/>
      <c r="B458" s="70"/>
      <c r="C458" s="390" t="s">
        <v>75</v>
      </c>
      <c r="D458" s="390"/>
      <c r="E458" s="390"/>
      <c r="F458" s="42"/>
      <c r="G458" s="43"/>
      <c r="H458" s="43"/>
      <c r="I458" s="43"/>
      <c r="J458" s="46"/>
      <c r="K458" s="43"/>
      <c r="L458" s="71">
        <v>916.86</v>
      </c>
      <c r="M458" s="65"/>
      <c r="N458" s="47"/>
      <c r="AF458" s="39"/>
      <c r="AG458" s="48"/>
      <c r="AK458" s="48" t="s">
        <v>75</v>
      </c>
      <c r="AM458" s="48"/>
      <c r="AO458" s="48"/>
      <c r="AP458" s="48"/>
    </row>
    <row r="459" spans="1:43" s="4" customFormat="1" ht="15">
      <c r="A459" s="393" t="s">
        <v>769</v>
      </c>
      <c r="B459" s="394"/>
      <c r="C459" s="394"/>
      <c r="D459" s="394"/>
      <c r="E459" s="394"/>
      <c r="F459" s="394"/>
      <c r="G459" s="394"/>
      <c r="H459" s="394"/>
      <c r="I459" s="394"/>
      <c r="J459" s="394"/>
      <c r="K459" s="394"/>
      <c r="L459" s="394"/>
      <c r="M459" s="394"/>
      <c r="N459" s="395"/>
      <c r="AF459" s="39"/>
      <c r="AG459" s="48"/>
      <c r="AK459" s="48"/>
      <c r="AM459" s="48"/>
      <c r="AO459" s="48"/>
      <c r="AP459" s="48" t="s">
        <v>769</v>
      </c>
    </row>
    <row r="460" spans="1:43" s="4" customFormat="1" ht="15">
      <c r="A460" s="40" t="s">
        <v>315</v>
      </c>
      <c r="B460" s="41" t="s">
        <v>770</v>
      </c>
      <c r="C460" s="390" t="s">
        <v>771</v>
      </c>
      <c r="D460" s="390"/>
      <c r="E460" s="390"/>
      <c r="F460" s="42" t="s">
        <v>693</v>
      </c>
      <c r="G460" s="43">
        <v>0.15</v>
      </c>
      <c r="H460" s="44">
        <v>1</v>
      </c>
      <c r="I460" s="100">
        <v>0.15</v>
      </c>
      <c r="J460" s="46"/>
      <c r="K460" s="43"/>
      <c r="L460" s="46"/>
      <c r="M460" s="43"/>
      <c r="N460" s="47"/>
      <c r="AF460" s="39"/>
      <c r="AG460" s="48" t="s">
        <v>771</v>
      </c>
      <c r="AK460" s="48"/>
      <c r="AM460" s="48"/>
      <c r="AO460" s="48"/>
      <c r="AP460" s="48"/>
    </row>
    <row r="461" spans="1:43" s="4" customFormat="1" ht="15">
      <c r="A461" s="49"/>
      <c r="B461" s="50"/>
      <c r="C461" s="388" t="s">
        <v>772</v>
      </c>
      <c r="D461" s="388"/>
      <c r="E461" s="388"/>
      <c r="F461" s="388"/>
      <c r="G461" s="388"/>
      <c r="H461" s="388"/>
      <c r="I461" s="388"/>
      <c r="J461" s="388"/>
      <c r="K461" s="388"/>
      <c r="L461" s="388"/>
      <c r="M461" s="388"/>
      <c r="N461" s="391"/>
      <c r="AF461" s="39"/>
      <c r="AG461" s="48"/>
      <c r="AK461" s="48"/>
      <c r="AM461" s="48"/>
      <c r="AO461" s="48"/>
      <c r="AP461" s="48"/>
      <c r="AQ461" s="3" t="s">
        <v>772</v>
      </c>
    </row>
    <row r="462" spans="1:43" s="4" customFormat="1" ht="15">
      <c r="A462" s="51"/>
      <c r="B462" s="52" t="s">
        <v>57</v>
      </c>
      <c r="C462" s="388" t="s">
        <v>82</v>
      </c>
      <c r="D462" s="388"/>
      <c r="E462" s="388"/>
      <c r="F462" s="53"/>
      <c r="G462" s="54"/>
      <c r="H462" s="54"/>
      <c r="I462" s="54"/>
      <c r="J462" s="56">
        <v>378.4</v>
      </c>
      <c r="K462" s="54"/>
      <c r="L462" s="56">
        <v>56.76</v>
      </c>
      <c r="M462" s="58">
        <v>33.130000000000003</v>
      </c>
      <c r="N462" s="77">
        <v>1880.46</v>
      </c>
      <c r="AF462" s="39"/>
      <c r="AG462" s="48"/>
      <c r="AH462" s="3" t="s">
        <v>82</v>
      </c>
      <c r="AK462" s="48"/>
      <c r="AM462" s="48"/>
      <c r="AO462" s="48"/>
      <c r="AP462" s="48"/>
    </row>
    <row r="463" spans="1:43" s="4" customFormat="1" ht="15">
      <c r="A463" s="51"/>
      <c r="B463" s="52" t="s">
        <v>62</v>
      </c>
      <c r="C463" s="388" t="s">
        <v>63</v>
      </c>
      <c r="D463" s="388"/>
      <c r="E463" s="388"/>
      <c r="F463" s="53"/>
      <c r="G463" s="54"/>
      <c r="H463" s="54"/>
      <c r="I463" s="54"/>
      <c r="J463" s="56">
        <v>22.77</v>
      </c>
      <c r="K463" s="54"/>
      <c r="L463" s="56">
        <v>3.42</v>
      </c>
      <c r="M463" s="54"/>
      <c r="N463" s="57"/>
      <c r="AF463" s="39"/>
      <c r="AG463" s="48"/>
      <c r="AH463" s="3" t="s">
        <v>63</v>
      </c>
      <c r="AK463" s="48"/>
      <c r="AM463" s="48"/>
      <c r="AO463" s="48"/>
      <c r="AP463" s="48"/>
    </row>
    <row r="464" spans="1:43" s="4" customFormat="1" ht="15">
      <c r="A464" s="51"/>
      <c r="B464" s="52" t="s">
        <v>64</v>
      </c>
      <c r="C464" s="388" t="s">
        <v>65</v>
      </c>
      <c r="D464" s="388"/>
      <c r="E464" s="388"/>
      <c r="F464" s="53"/>
      <c r="G464" s="54"/>
      <c r="H464" s="54"/>
      <c r="I464" s="54"/>
      <c r="J464" s="56">
        <v>3.92</v>
      </c>
      <c r="K464" s="54"/>
      <c r="L464" s="56">
        <v>0.59</v>
      </c>
      <c r="M464" s="58">
        <v>33.130000000000003</v>
      </c>
      <c r="N464" s="59">
        <v>19.55</v>
      </c>
      <c r="AF464" s="39"/>
      <c r="AG464" s="48"/>
      <c r="AH464" s="3" t="s">
        <v>65</v>
      </c>
      <c r="AK464" s="48"/>
      <c r="AM464" s="48"/>
      <c r="AO464" s="48"/>
      <c r="AP464" s="48"/>
    </row>
    <row r="465" spans="1:43" s="4" customFormat="1" ht="15">
      <c r="A465" s="51"/>
      <c r="B465" s="52" t="s">
        <v>91</v>
      </c>
      <c r="C465" s="388" t="s">
        <v>120</v>
      </c>
      <c r="D465" s="388"/>
      <c r="E465" s="388"/>
      <c r="F465" s="53"/>
      <c r="G465" s="54"/>
      <c r="H465" s="54"/>
      <c r="I465" s="54"/>
      <c r="J465" s="55">
        <v>8470.4599999999991</v>
      </c>
      <c r="K465" s="54"/>
      <c r="L465" s="55">
        <v>1270.57</v>
      </c>
      <c r="M465" s="54"/>
      <c r="N465" s="57"/>
      <c r="AF465" s="39"/>
      <c r="AG465" s="48"/>
      <c r="AH465" s="3" t="s">
        <v>120</v>
      </c>
      <c r="AK465" s="48"/>
      <c r="AM465" s="48"/>
      <c r="AO465" s="48"/>
      <c r="AP465" s="48"/>
    </row>
    <row r="466" spans="1:43" s="4" customFormat="1" ht="15">
      <c r="A466" s="60"/>
      <c r="B466" s="52"/>
      <c r="C466" s="388" t="s">
        <v>83</v>
      </c>
      <c r="D466" s="388"/>
      <c r="E466" s="388"/>
      <c r="F466" s="53" t="s">
        <v>67</v>
      </c>
      <c r="G466" s="58">
        <v>41.72</v>
      </c>
      <c r="H466" s="54"/>
      <c r="I466" s="75">
        <v>6.258</v>
      </c>
      <c r="J466" s="63"/>
      <c r="K466" s="54"/>
      <c r="L466" s="63"/>
      <c r="M466" s="54"/>
      <c r="N466" s="57"/>
      <c r="AF466" s="39"/>
      <c r="AG466" s="48"/>
      <c r="AI466" s="3" t="s">
        <v>83</v>
      </c>
      <c r="AK466" s="48"/>
      <c r="AM466" s="48"/>
      <c r="AO466" s="48"/>
      <c r="AP466" s="48"/>
    </row>
    <row r="467" spans="1:43" s="4" customFormat="1" ht="15">
      <c r="A467" s="60"/>
      <c r="B467" s="52"/>
      <c r="C467" s="388" t="s">
        <v>66</v>
      </c>
      <c r="D467" s="388"/>
      <c r="E467" s="388"/>
      <c r="F467" s="53" t="s">
        <v>67</v>
      </c>
      <c r="G467" s="58">
        <v>0.34</v>
      </c>
      <c r="H467" s="54"/>
      <c r="I467" s="75">
        <v>5.0999999999999997E-2</v>
      </c>
      <c r="J467" s="63"/>
      <c r="K467" s="54"/>
      <c r="L467" s="63"/>
      <c r="M467" s="54"/>
      <c r="N467" s="57"/>
      <c r="AF467" s="39"/>
      <c r="AG467" s="48"/>
      <c r="AI467" s="3" t="s">
        <v>66</v>
      </c>
      <c r="AK467" s="48"/>
      <c r="AM467" s="48"/>
      <c r="AO467" s="48"/>
      <c r="AP467" s="48"/>
    </row>
    <row r="468" spans="1:43" s="4" customFormat="1" ht="15">
      <c r="A468" s="51"/>
      <c r="B468" s="52"/>
      <c r="C468" s="392" t="s">
        <v>68</v>
      </c>
      <c r="D468" s="392"/>
      <c r="E468" s="392"/>
      <c r="F468" s="64"/>
      <c r="G468" s="65"/>
      <c r="H468" s="65"/>
      <c r="I468" s="65"/>
      <c r="J468" s="66">
        <v>8871.6299999999992</v>
      </c>
      <c r="K468" s="65"/>
      <c r="L468" s="66">
        <v>1330.75</v>
      </c>
      <c r="M468" s="65"/>
      <c r="N468" s="68"/>
      <c r="AF468" s="39"/>
      <c r="AG468" s="48"/>
      <c r="AJ468" s="3" t="s">
        <v>68</v>
      </c>
      <c r="AK468" s="48"/>
      <c r="AM468" s="48"/>
      <c r="AO468" s="48"/>
      <c r="AP468" s="48"/>
    </row>
    <row r="469" spans="1:43" s="4" customFormat="1" ht="15">
      <c r="A469" s="60"/>
      <c r="B469" s="52"/>
      <c r="C469" s="388" t="s">
        <v>69</v>
      </c>
      <c r="D469" s="388"/>
      <c r="E469" s="388"/>
      <c r="F469" s="53"/>
      <c r="G469" s="54"/>
      <c r="H469" s="54"/>
      <c r="I469" s="54"/>
      <c r="J469" s="63"/>
      <c r="K469" s="54"/>
      <c r="L469" s="56">
        <v>57.35</v>
      </c>
      <c r="M469" s="54"/>
      <c r="N469" s="77">
        <v>1900.01</v>
      </c>
      <c r="AF469" s="39"/>
      <c r="AG469" s="48"/>
      <c r="AI469" s="3" t="s">
        <v>69</v>
      </c>
      <c r="AK469" s="48"/>
      <c r="AM469" s="48"/>
      <c r="AO469" s="48"/>
      <c r="AP469" s="48"/>
    </row>
    <row r="470" spans="1:43" s="4" customFormat="1" ht="15">
      <c r="A470" s="60"/>
      <c r="B470" s="52" t="s">
        <v>709</v>
      </c>
      <c r="C470" s="388" t="s">
        <v>710</v>
      </c>
      <c r="D470" s="388"/>
      <c r="E470" s="388"/>
      <c r="F470" s="53" t="s">
        <v>72</v>
      </c>
      <c r="G470" s="61">
        <v>109</v>
      </c>
      <c r="H470" s="54"/>
      <c r="I470" s="61">
        <v>109</v>
      </c>
      <c r="J470" s="63"/>
      <c r="K470" s="54"/>
      <c r="L470" s="56">
        <v>62.51</v>
      </c>
      <c r="M470" s="54"/>
      <c r="N470" s="77">
        <v>2071.0100000000002</v>
      </c>
      <c r="AF470" s="39"/>
      <c r="AG470" s="48"/>
      <c r="AI470" s="3" t="s">
        <v>710</v>
      </c>
      <c r="AK470" s="48"/>
      <c r="AM470" s="48"/>
      <c r="AO470" s="48"/>
      <c r="AP470" s="48"/>
    </row>
    <row r="471" spans="1:43" s="4" customFormat="1" ht="15">
      <c r="A471" s="60"/>
      <c r="B471" s="52" t="s">
        <v>711</v>
      </c>
      <c r="C471" s="388" t="s">
        <v>712</v>
      </c>
      <c r="D471" s="388"/>
      <c r="E471" s="388"/>
      <c r="F471" s="53" t="s">
        <v>72</v>
      </c>
      <c r="G471" s="61">
        <v>57</v>
      </c>
      <c r="H471" s="54"/>
      <c r="I471" s="61">
        <v>57</v>
      </c>
      <c r="J471" s="63"/>
      <c r="K471" s="54"/>
      <c r="L471" s="56">
        <v>32.69</v>
      </c>
      <c r="M471" s="54"/>
      <c r="N471" s="77">
        <v>1083.01</v>
      </c>
      <c r="AF471" s="39"/>
      <c r="AG471" s="48"/>
      <c r="AI471" s="3" t="s">
        <v>712</v>
      </c>
      <c r="AK471" s="48"/>
      <c r="AM471" s="48"/>
      <c r="AO471" s="48"/>
      <c r="AP471" s="48"/>
    </row>
    <row r="472" spans="1:43" s="4" customFormat="1" ht="15">
      <c r="A472" s="69"/>
      <c r="B472" s="70"/>
      <c r="C472" s="390" t="s">
        <v>75</v>
      </c>
      <c r="D472" s="390"/>
      <c r="E472" s="390"/>
      <c r="F472" s="42"/>
      <c r="G472" s="43"/>
      <c r="H472" s="43"/>
      <c r="I472" s="43"/>
      <c r="J472" s="46"/>
      <c r="K472" s="43"/>
      <c r="L472" s="78">
        <v>1425.95</v>
      </c>
      <c r="M472" s="65"/>
      <c r="N472" s="47"/>
      <c r="AF472" s="39"/>
      <c r="AG472" s="48"/>
      <c r="AK472" s="48" t="s">
        <v>75</v>
      </c>
      <c r="AM472" s="48"/>
      <c r="AO472" s="48"/>
      <c r="AP472" s="48"/>
    </row>
    <row r="473" spans="1:43" s="4" customFormat="1" ht="23.25">
      <c r="A473" s="40" t="s">
        <v>318</v>
      </c>
      <c r="B473" s="41" t="s">
        <v>773</v>
      </c>
      <c r="C473" s="390" t="s">
        <v>774</v>
      </c>
      <c r="D473" s="390"/>
      <c r="E473" s="390"/>
      <c r="F473" s="42" t="s">
        <v>490</v>
      </c>
      <c r="G473" s="43">
        <v>15</v>
      </c>
      <c r="H473" s="44">
        <v>1</v>
      </c>
      <c r="I473" s="44">
        <v>15</v>
      </c>
      <c r="J473" s="71">
        <v>16.04</v>
      </c>
      <c r="K473" s="43"/>
      <c r="L473" s="71">
        <v>240.6</v>
      </c>
      <c r="M473" s="43"/>
      <c r="N473" s="47"/>
      <c r="AF473" s="39"/>
      <c r="AG473" s="48" t="s">
        <v>774</v>
      </c>
      <c r="AK473" s="48"/>
      <c r="AM473" s="48"/>
      <c r="AO473" s="48"/>
      <c r="AP473" s="48"/>
    </row>
    <row r="474" spans="1:43" s="4" customFormat="1" ht="15">
      <c r="A474" s="69"/>
      <c r="B474" s="70"/>
      <c r="C474" s="388" t="s">
        <v>360</v>
      </c>
      <c r="D474" s="388"/>
      <c r="E474" s="388"/>
      <c r="F474" s="388"/>
      <c r="G474" s="388"/>
      <c r="H474" s="388"/>
      <c r="I474" s="388"/>
      <c r="J474" s="388"/>
      <c r="K474" s="388"/>
      <c r="L474" s="388"/>
      <c r="M474" s="388"/>
      <c r="N474" s="391"/>
      <c r="AF474" s="39"/>
      <c r="AG474" s="48"/>
      <c r="AK474" s="48"/>
      <c r="AL474" s="3" t="s">
        <v>360</v>
      </c>
      <c r="AM474" s="48"/>
      <c r="AO474" s="48"/>
      <c r="AP474" s="48"/>
    </row>
    <row r="475" spans="1:43" s="4" customFormat="1" ht="15">
      <c r="A475" s="49"/>
      <c r="B475" s="50"/>
      <c r="C475" s="388" t="s">
        <v>775</v>
      </c>
      <c r="D475" s="388"/>
      <c r="E475" s="388"/>
      <c r="F475" s="388"/>
      <c r="G475" s="388"/>
      <c r="H475" s="388"/>
      <c r="I475" s="388"/>
      <c r="J475" s="388"/>
      <c r="K475" s="388"/>
      <c r="L475" s="388"/>
      <c r="M475" s="388"/>
      <c r="N475" s="391"/>
      <c r="AF475" s="39"/>
      <c r="AG475" s="48"/>
      <c r="AK475" s="48"/>
      <c r="AM475" s="48"/>
      <c r="AO475" s="48"/>
      <c r="AP475" s="48"/>
      <c r="AQ475" s="3" t="s">
        <v>775</v>
      </c>
    </row>
    <row r="476" spans="1:43" s="4" customFormat="1" ht="15">
      <c r="A476" s="69"/>
      <c r="B476" s="70"/>
      <c r="C476" s="390" t="s">
        <v>75</v>
      </c>
      <c r="D476" s="390"/>
      <c r="E476" s="390"/>
      <c r="F476" s="42"/>
      <c r="G476" s="43"/>
      <c r="H476" s="43"/>
      <c r="I476" s="43"/>
      <c r="J476" s="46"/>
      <c r="K476" s="43"/>
      <c r="L476" s="71">
        <v>240.6</v>
      </c>
      <c r="M476" s="65"/>
      <c r="N476" s="47"/>
      <c r="AF476" s="39"/>
      <c r="AG476" s="48"/>
      <c r="AK476" s="48" t="s">
        <v>75</v>
      </c>
      <c r="AM476" s="48"/>
      <c r="AO476" s="48"/>
      <c r="AP476" s="48"/>
    </row>
    <row r="477" spans="1:43" s="4" customFormat="1" ht="23.25">
      <c r="A477" s="40" t="s">
        <v>321</v>
      </c>
      <c r="B477" s="41" t="s">
        <v>776</v>
      </c>
      <c r="C477" s="390" t="s">
        <v>777</v>
      </c>
      <c r="D477" s="390"/>
      <c r="E477" s="390"/>
      <c r="F477" s="42" t="s">
        <v>174</v>
      </c>
      <c r="G477" s="43">
        <v>12</v>
      </c>
      <c r="H477" s="44">
        <v>1</v>
      </c>
      <c r="I477" s="44">
        <v>12</v>
      </c>
      <c r="J477" s="71">
        <v>19.89</v>
      </c>
      <c r="K477" s="43"/>
      <c r="L477" s="71">
        <v>238.68</v>
      </c>
      <c r="M477" s="43"/>
      <c r="N477" s="47"/>
      <c r="AF477" s="39"/>
      <c r="AG477" s="48" t="s">
        <v>777</v>
      </c>
      <c r="AK477" s="48"/>
      <c r="AM477" s="48"/>
      <c r="AO477" s="48"/>
      <c r="AP477" s="48"/>
    </row>
    <row r="478" spans="1:43" s="4" customFormat="1" ht="15">
      <c r="A478" s="69"/>
      <c r="B478" s="70"/>
      <c r="C478" s="388" t="s">
        <v>360</v>
      </c>
      <c r="D478" s="388"/>
      <c r="E478" s="388"/>
      <c r="F478" s="388"/>
      <c r="G478" s="388"/>
      <c r="H478" s="388"/>
      <c r="I478" s="388"/>
      <c r="J478" s="388"/>
      <c r="K478" s="388"/>
      <c r="L478" s="388"/>
      <c r="M478" s="388"/>
      <c r="N478" s="391"/>
      <c r="AF478" s="39"/>
      <c r="AG478" s="48"/>
      <c r="AK478" s="48"/>
      <c r="AL478" s="3" t="s">
        <v>360</v>
      </c>
      <c r="AM478" s="48"/>
      <c r="AO478" s="48"/>
      <c r="AP478" s="48"/>
    </row>
    <row r="479" spans="1:43" s="4" customFormat="1" ht="15">
      <c r="A479" s="69"/>
      <c r="B479" s="70"/>
      <c r="C479" s="390" t="s">
        <v>75</v>
      </c>
      <c r="D479" s="390"/>
      <c r="E479" s="390"/>
      <c r="F479" s="42"/>
      <c r="G479" s="43"/>
      <c r="H479" s="43"/>
      <c r="I479" s="43"/>
      <c r="J479" s="46"/>
      <c r="K479" s="43"/>
      <c r="L479" s="71">
        <v>238.68</v>
      </c>
      <c r="M479" s="65"/>
      <c r="N479" s="47"/>
      <c r="AF479" s="39"/>
      <c r="AG479" s="48"/>
      <c r="AK479" s="48" t="s">
        <v>75</v>
      </c>
      <c r="AM479" s="48"/>
      <c r="AO479" s="48"/>
      <c r="AP479" s="48"/>
    </row>
    <row r="480" spans="1:43" s="4" customFormat="1" ht="23.25">
      <c r="A480" s="40" t="s">
        <v>324</v>
      </c>
      <c r="B480" s="41" t="s">
        <v>778</v>
      </c>
      <c r="C480" s="390" t="s">
        <v>779</v>
      </c>
      <c r="D480" s="390"/>
      <c r="E480" s="390"/>
      <c r="F480" s="42" t="s">
        <v>174</v>
      </c>
      <c r="G480" s="43">
        <v>6</v>
      </c>
      <c r="H480" s="44">
        <v>1</v>
      </c>
      <c r="I480" s="44">
        <v>6</v>
      </c>
      <c r="J480" s="71">
        <v>166.7</v>
      </c>
      <c r="K480" s="43"/>
      <c r="L480" s="78">
        <v>1000.2</v>
      </c>
      <c r="M480" s="43"/>
      <c r="N480" s="47"/>
      <c r="AF480" s="39"/>
      <c r="AG480" s="48" t="s">
        <v>779</v>
      </c>
      <c r="AK480" s="48"/>
      <c r="AM480" s="48"/>
      <c r="AO480" s="48"/>
      <c r="AP480" s="48"/>
    </row>
    <row r="481" spans="1:42" s="4" customFormat="1" ht="15">
      <c r="A481" s="69"/>
      <c r="B481" s="70"/>
      <c r="C481" s="388" t="s">
        <v>360</v>
      </c>
      <c r="D481" s="388"/>
      <c r="E481" s="388"/>
      <c r="F481" s="388"/>
      <c r="G481" s="388"/>
      <c r="H481" s="388"/>
      <c r="I481" s="388"/>
      <c r="J481" s="388"/>
      <c r="K481" s="388"/>
      <c r="L481" s="388"/>
      <c r="M481" s="388"/>
      <c r="N481" s="391"/>
      <c r="AF481" s="39"/>
      <c r="AG481" s="48"/>
      <c r="AK481" s="48"/>
      <c r="AL481" s="3" t="s">
        <v>360</v>
      </c>
      <c r="AM481" s="48"/>
      <c r="AO481" s="48"/>
      <c r="AP481" s="48"/>
    </row>
    <row r="482" spans="1:42" s="4" customFormat="1" ht="15">
      <c r="A482" s="69"/>
      <c r="B482" s="70"/>
      <c r="C482" s="390" t="s">
        <v>75</v>
      </c>
      <c r="D482" s="390"/>
      <c r="E482" s="390"/>
      <c r="F482" s="42"/>
      <c r="G482" s="43"/>
      <c r="H482" s="43"/>
      <c r="I482" s="43"/>
      <c r="J482" s="46"/>
      <c r="K482" s="43"/>
      <c r="L482" s="78">
        <v>1000.2</v>
      </c>
      <c r="M482" s="65"/>
      <c r="N482" s="47"/>
      <c r="AF482" s="39"/>
      <c r="AG482" s="48"/>
      <c r="AK482" s="48" t="s">
        <v>75</v>
      </c>
      <c r="AM482" s="48"/>
      <c r="AO482" s="48"/>
      <c r="AP482" s="48"/>
    </row>
    <row r="483" spans="1:42" s="4" customFormat="1" ht="23.25">
      <c r="A483" s="40" t="s">
        <v>327</v>
      </c>
      <c r="B483" s="41" t="s">
        <v>780</v>
      </c>
      <c r="C483" s="390" t="s">
        <v>781</v>
      </c>
      <c r="D483" s="390"/>
      <c r="E483" s="390"/>
      <c r="F483" s="42" t="s">
        <v>174</v>
      </c>
      <c r="G483" s="43">
        <v>4</v>
      </c>
      <c r="H483" s="44">
        <v>1</v>
      </c>
      <c r="I483" s="44">
        <v>4</v>
      </c>
      <c r="J483" s="71">
        <v>109.68</v>
      </c>
      <c r="K483" s="43"/>
      <c r="L483" s="71">
        <v>438.72</v>
      </c>
      <c r="M483" s="43"/>
      <c r="N483" s="47"/>
      <c r="AF483" s="39"/>
      <c r="AG483" s="48" t="s">
        <v>781</v>
      </c>
      <c r="AK483" s="48"/>
      <c r="AM483" s="48"/>
      <c r="AO483" s="48"/>
      <c r="AP483" s="48"/>
    </row>
    <row r="484" spans="1:42" s="4" customFormat="1" ht="15">
      <c r="A484" s="69"/>
      <c r="B484" s="70"/>
      <c r="C484" s="388" t="s">
        <v>360</v>
      </c>
      <c r="D484" s="388"/>
      <c r="E484" s="388"/>
      <c r="F484" s="388"/>
      <c r="G484" s="388"/>
      <c r="H484" s="388"/>
      <c r="I484" s="388"/>
      <c r="J484" s="388"/>
      <c r="K484" s="388"/>
      <c r="L484" s="388"/>
      <c r="M484" s="388"/>
      <c r="N484" s="391"/>
      <c r="AF484" s="39"/>
      <c r="AG484" s="48"/>
      <c r="AK484" s="48"/>
      <c r="AL484" s="3" t="s">
        <v>360</v>
      </c>
      <c r="AM484" s="48"/>
      <c r="AO484" s="48"/>
      <c r="AP484" s="48"/>
    </row>
    <row r="485" spans="1:42" s="4" customFormat="1" ht="15">
      <c r="A485" s="69"/>
      <c r="B485" s="70"/>
      <c r="C485" s="390" t="s">
        <v>75</v>
      </c>
      <c r="D485" s="390"/>
      <c r="E485" s="390"/>
      <c r="F485" s="42"/>
      <c r="G485" s="43"/>
      <c r="H485" s="43"/>
      <c r="I485" s="43"/>
      <c r="J485" s="46"/>
      <c r="K485" s="43"/>
      <c r="L485" s="71">
        <v>438.72</v>
      </c>
      <c r="M485" s="65"/>
      <c r="N485" s="47"/>
      <c r="AF485" s="39"/>
      <c r="AG485" s="48"/>
      <c r="AK485" s="48" t="s">
        <v>75</v>
      </c>
      <c r="AM485" s="48"/>
      <c r="AO485" s="48"/>
      <c r="AP485" s="48"/>
    </row>
    <row r="486" spans="1:42" s="4" customFormat="1" ht="34.5">
      <c r="A486" s="40" t="s">
        <v>330</v>
      </c>
      <c r="B486" s="41" t="s">
        <v>782</v>
      </c>
      <c r="C486" s="390" t="s">
        <v>783</v>
      </c>
      <c r="D486" s="390"/>
      <c r="E486" s="390"/>
      <c r="F486" s="42" t="s">
        <v>174</v>
      </c>
      <c r="G486" s="43">
        <v>4</v>
      </c>
      <c r="H486" s="44">
        <v>1</v>
      </c>
      <c r="I486" s="44">
        <v>4</v>
      </c>
      <c r="J486" s="78">
        <v>4703.05</v>
      </c>
      <c r="K486" s="43"/>
      <c r="L486" s="78">
        <v>2218.42</v>
      </c>
      <c r="M486" s="100">
        <v>8.48</v>
      </c>
      <c r="N486" s="119">
        <v>18812.2</v>
      </c>
      <c r="AF486" s="39"/>
      <c r="AG486" s="48" t="s">
        <v>783</v>
      </c>
      <c r="AK486" s="48"/>
      <c r="AM486" s="48"/>
      <c r="AO486" s="48"/>
      <c r="AP486" s="48"/>
    </row>
    <row r="487" spans="1:42" s="4" customFormat="1" ht="15">
      <c r="A487" s="69"/>
      <c r="B487" s="70"/>
      <c r="C487" s="388" t="s">
        <v>784</v>
      </c>
      <c r="D487" s="388"/>
      <c r="E487" s="388"/>
      <c r="F487" s="388"/>
      <c r="G487" s="388"/>
      <c r="H487" s="388"/>
      <c r="I487" s="388"/>
      <c r="J487" s="388"/>
      <c r="K487" s="388"/>
      <c r="L487" s="388"/>
      <c r="M487" s="388"/>
      <c r="N487" s="391"/>
      <c r="AF487" s="39"/>
      <c r="AG487" s="48"/>
      <c r="AK487" s="48"/>
      <c r="AL487" s="3" t="s">
        <v>784</v>
      </c>
      <c r="AM487" s="48"/>
      <c r="AO487" s="48"/>
      <c r="AP487" s="48"/>
    </row>
    <row r="488" spans="1:42" s="4" customFormat="1" ht="15">
      <c r="A488" s="69"/>
      <c r="B488" s="70"/>
      <c r="C488" s="390" t="s">
        <v>75</v>
      </c>
      <c r="D488" s="390"/>
      <c r="E488" s="390"/>
      <c r="F488" s="42"/>
      <c r="G488" s="43"/>
      <c r="H488" s="43"/>
      <c r="I488" s="43"/>
      <c r="J488" s="46"/>
      <c r="K488" s="43"/>
      <c r="L488" s="78">
        <v>2218.42</v>
      </c>
      <c r="M488" s="65"/>
      <c r="N488" s="119">
        <v>18812.2</v>
      </c>
      <c r="AF488" s="39"/>
      <c r="AG488" s="48"/>
      <c r="AK488" s="48" t="s">
        <v>75</v>
      </c>
      <c r="AM488" s="48"/>
      <c r="AO488" s="48"/>
      <c r="AP488" s="48"/>
    </row>
    <row r="489" spans="1:42" s="4" customFormat="1" ht="15">
      <c r="A489" s="80"/>
      <c r="B489" s="81"/>
      <c r="C489" s="81"/>
      <c r="D489" s="81"/>
      <c r="E489" s="81"/>
      <c r="F489" s="82"/>
      <c r="G489" s="82"/>
      <c r="H489" s="82"/>
      <c r="I489" s="82"/>
      <c r="J489" s="83"/>
      <c r="K489" s="82"/>
      <c r="L489" s="83"/>
      <c r="M489" s="54"/>
      <c r="N489" s="83"/>
      <c r="AF489" s="39"/>
      <c r="AG489" s="48"/>
      <c r="AK489" s="48"/>
      <c r="AM489" s="48"/>
      <c r="AO489" s="48"/>
      <c r="AP489" s="48"/>
    </row>
    <row r="490" spans="1:42" s="4" customFormat="1" ht="15">
      <c r="A490" s="84"/>
      <c r="B490" s="85"/>
      <c r="C490" s="390" t="s">
        <v>785</v>
      </c>
      <c r="D490" s="390"/>
      <c r="E490" s="390"/>
      <c r="F490" s="390"/>
      <c r="G490" s="390"/>
      <c r="H490" s="390"/>
      <c r="I490" s="390"/>
      <c r="J490" s="390"/>
      <c r="K490" s="390"/>
      <c r="L490" s="86"/>
      <c r="M490" s="87"/>
      <c r="N490" s="88"/>
      <c r="AF490" s="39"/>
      <c r="AG490" s="48"/>
      <c r="AK490" s="48"/>
      <c r="AM490" s="48" t="s">
        <v>785</v>
      </c>
      <c r="AO490" s="48"/>
      <c r="AP490" s="48"/>
    </row>
    <row r="491" spans="1:42" s="4" customFormat="1" ht="15">
      <c r="A491" s="89"/>
      <c r="B491" s="52"/>
      <c r="C491" s="388" t="s">
        <v>100</v>
      </c>
      <c r="D491" s="388"/>
      <c r="E491" s="388"/>
      <c r="F491" s="388"/>
      <c r="G491" s="388"/>
      <c r="H491" s="388"/>
      <c r="I491" s="388"/>
      <c r="J491" s="388"/>
      <c r="K491" s="388"/>
      <c r="L491" s="90">
        <v>115298.33</v>
      </c>
      <c r="M491" s="91"/>
      <c r="N491" s="92">
        <v>1202251.6399999999</v>
      </c>
      <c r="AF491" s="39"/>
      <c r="AG491" s="48"/>
      <c r="AK491" s="48"/>
      <c r="AM491" s="48"/>
      <c r="AN491" s="3" t="s">
        <v>100</v>
      </c>
      <c r="AO491" s="48"/>
      <c r="AP491" s="48"/>
    </row>
    <row r="492" spans="1:42" s="4" customFormat="1" ht="15">
      <c r="A492" s="89"/>
      <c r="B492" s="52"/>
      <c r="C492" s="388" t="s">
        <v>101</v>
      </c>
      <c r="D492" s="388"/>
      <c r="E492" s="388"/>
      <c r="F492" s="388"/>
      <c r="G492" s="388"/>
      <c r="H492" s="388"/>
      <c r="I492" s="388"/>
      <c r="J492" s="388"/>
      <c r="K492" s="388"/>
      <c r="L492" s="93"/>
      <c r="M492" s="91"/>
      <c r="N492" s="94"/>
      <c r="AF492" s="39"/>
      <c r="AG492" s="48"/>
      <c r="AK492" s="48"/>
      <c r="AM492" s="48"/>
      <c r="AN492" s="3" t="s">
        <v>101</v>
      </c>
      <c r="AO492" s="48"/>
      <c r="AP492" s="48"/>
    </row>
    <row r="493" spans="1:42" s="4" customFormat="1" ht="15">
      <c r="A493" s="89"/>
      <c r="B493" s="52"/>
      <c r="C493" s="388" t="s">
        <v>102</v>
      </c>
      <c r="D493" s="388"/>
      <c r="E493" s="388"/>
      <c r="F493" s="388"/>
      <c r="G493" s="388"/>
      <c r="H493" s="388"/>
      <c r="I493" s="388"/>
      <c r="J493" s="388"/>
      <c r="K493" s="388"/>
      <c r="L493" s="90">
        <v>8477</v>
      </c>
      <c r="M493" s="91"/>
      <c r="N493" s="92">
        <v>280843</v>
      </c>
      <c r="AF493" s="39"/>
      <c r="AG493" s="48"/>
      <c r="AK493" s="48"/>
      <c r="AM493" s="48"/>
      <c r="AN493" s="3" t="s">
        <v>102</v>
      </c>
      <c r="AO493" s="48"/>
      <c r="AP493" s="48"/>
    </row>
    <row r="494" spans="1:42" s="4" customFormat="1" ht="15">
      <c r="A494" s="89"/>
      <c r="B494" s="52"/>
      <c r="C494" s="388" t="s">
        <v>103</v>
      </c>
      <c r="D494" s="388"/>
      <c r="E494" s="388"/>
      <c r="F494" s="388"/>
      <c r="G494" s="388"/>
      <c r="H494" s="388"/>
      <c r="I494" s="388"/>
      <c r="J494" s="388"/>
      <c r="K494" s="388"/>
      <c r="L494" s="90">
        <v>4384.16</v>
      </c>
      <c r="M494" s="91"/>
      <c r="N494" s="92">
        <v>52741.440000000002</v>
      </c>
      <c r="AF494" s="39"/>
      <c r="AG494" s="48"/>
      <c r="AK494" s="48"/>
      <c r="AM494" s="48"/>
      <c r="AN494" s="3" t="s">
        <v>103</v>
      </c>
      <c r="AO494" s="48"/>
      <c r="AP494" s="48"/>
    </row>
    <row r="495" spans="1:42" s="4" customFormat="1" ht="15">
      <c r="A495" s="89"/>
      <c r="B495" s="52"/>
      <c r="C495" s="388" t="s">
        <v>104</v>
      </c>
      <c r="D495" s="388"/>
      <c r="E495" s="388"/>
      <c r="F495" s="388"/>
      <c r="G495" s="388"/>
      <c r="H495" s="388"/>
      <c r="I495" s="388"/>
      <c r="J495" s="388"/>
      <c r="K495" s="388"/>
      <c r="L495" s="95">
        <v>595.16999999999996</v>
      </c>
      <c r="M495" s="91"/>
      <c r="N495" s="92">
        <v>19717.98</v>
      </c>
      <c r="AF495" s="39"/>
      <c r="AG495" s="48"/>
      <c r="AK495" s="48"/>
      <c r="AM495" s="48"/>
      <c r="AN495" s="3" t="s">
        <v>104</v>
      </c>
      <c r="AO495" s="48"/>
      <c r="AP495" s="48"/>
    </row>
    <row r="496" spans="1:42" s="4" customFormat="1" ht="15">
      <c r="A496" s="89"/>
      <c r="B496" s="52"/>
      <c r="C496" s="388" t="s">
        <v>257</v>
      </c>
      <c r="D496" s="388"/>
      <c r="E496" s="388"/>
      <c r="F496" s="388"/>
      <c r="G496" s="388"/>
      <c r="H496" s="388"/>
      <c r="I496" s="388"/>
      <c r="J496" s="388"/>
      <c r="K496" s="388"/>
      <c r="L496" s="90">
        <v>102437.17</v>
      </c>
      <c r="M496" s="91"/>
      <c r="N496" s="92">
        <v>868667.2</v>
      </c>
      <c r="AF496" s="39"/>
      <c r="AG496" s="48"/>
      <c r="AK496" s="48"/>
      <c r="AM496" s="48"/>
      <c r="AN496" s="3" t="s">
        <v>257</v>
      </c>
      <c r="AO496" s="48"/>
      <c r="AP496" s="48"/>
    </row>
    <row r="497" spans="1:42" s="4" customFormat="1" ht="15">
      <c r="A497" s="89"/>
      <c r="B497" s="52"/>
      <c r="C497" s="388" t="s">
        <v>105</v>
      </c>
      <c r="D497" s="388"/>
      <c r="E497" s="388"/>
      <c r="F497" s="388"/>
      <c r="G497" s="388"/>
      <c r="H497" s="388"/>
      <c r="I497" s="388"/>
      <c r="J497" s="388"/>
      <c r="K497" s="388"/>
      <c r="L497" s="90">
        <v>129631.47</v>
      </c>
      <c r="M497" s="91"/>
      <c r="N497" s="92">
        <v>1677109.23</v>
      </c>
      <c r="AF497" s="39"/>
      <c r="AG497" s="48"/>
      <c r="AK497" s="48"/>
      <c r="AM497" s="48"/>
      <c r="AN497" s="3" t="s">
        <v>105</v>
      </c>
      <c r="AO497" s="48"/>
      <c r="AP497" s="48"/>
    </row>
    <row r="498" spans="1:42" s="4" customFormat="1" ht="15">
      <c r="A498" s="89"/>
      <c r="B498" s="52"/>
      <c r="C498" s="388" t="s">
        <v>101</v>
      </c>
      <c r="D498" s="388"/>
      <c r="E498" s="388"/>
      <c r="F498" s="388"/>
      <c r="G498" s="388"/>
      <c r="H498" s="388"/>
      <c r="I498" s="388"/>
      <c r="J498" s="388"/>
      <c r="K498" s="388"/>
      <c r="L498" s="93"/>
      <c r="M498" s="91"/>
      <c r="N498" s="94"/>
      <c r="AF498" s="39"/>
      <c r="AG498" s="48"/>
      <c r="AK498" s="48"/>
      <c r="AM498" s="48"/>
      <c r="AN498" s="3" t="s">
        <v>101</v>
      </c>
      <c r="AO498" s="48"/>
      <c r="AP498" s="48"/>
    </row>
    <row r="499" spans="1:42" s="4" customFormat="1" ht="15">
      <c r="A499" s="89"/>
      <c r="B499" s="52"/>
      <c r="C499" s="388" t="s">
        <v>106</v>
      </c>
      <c r="D499" s="388"/>
      <c r="E499" s="388"/>
      <c r="F499" s="388"/>
      <c r="G499" s="388"/>
      <c r="H499" s="388"/>
      <c r="I499" s="388"/>
      <c r="J499" s="388"/>
      <c r="K499" s="388"/>
      <c r="L499" s="90">
        <v>8477</v>
      </c>
      <c r="M499" s="91"/>
      <c r="N499" s="92">
        <v>280843</v>
      </c>
      <c r="AF499" s="39"/>
      <c r="AG499" s="48"/>
      <c r="AK499" s="48"/>
      <c r="AM499" s="48"/>
      <c r="AN499" s="3" t="s">
        <v>106</v>
      </c>
      <c r="AO499" s="48"/>
      <c r="AP499" s="48"/>
    </row>
    <row r="500" spans="1:42" s="4" customFormat="1" ht="15">
      <c r="A500" s="89"/>
      <c r="B500" s="52"/>
      <c r="C500" s="388" t="s">
        <v>107</v>
      </c>
      <c r="D500" s="388"/>
      <c r="E500" s="388"/>
      <c r="F500" s="388"/>
      <c r="G500" s="388"/>
      <c r="H500" s="388"/>
      <c r="I500" s="388"/>
      <c r="J500" s="388"/>
      <c r="K500" s="388"/>
      <c r="L500" s="90">
        <v>4384.16</v>
      </c>
      <c r="M500" s="91"/>
      <c r="N500" s="94"/>
      <c r="AF500" s="39"/>
      <c r="AG500" s="48"/>
      <c r="AK500" s="48"/>
      <c r="AM500" s="48"/>
      <c r="AN500" s="3" t="s">
        <v>107</v>
      </c>
      <c r="AO500" s="48"/>
      <c r="AP500" s="48"/>
    </row>
    <row r="501" spans="1:42" s="4" customFormat="1" ht="15">
      <c r="A501" s="89"/>
      <c r="B501" s="52"/>
      <c r="C501" s="388" t="s">
        <v>108</v>
      </c>
      <c r="D501" s="388"/>
      <c r="E501" s="388"/>
      <c r="F501" s="388"/>
      <c r="G501" s="388"/>
      <c r="H501" s="388"/>
      <c r="I501" s="388"/>
      <c r="J501" s="388"/>
      <c r="K501" s="388"/>
      <c r="L501" s="95">
        <v>595.16999999999996</v>
      </c>
      <c r="M501" s="91"/>
      <c r="N501" s="92">
        <v>19717.98</v>
      </c>
      <c r="AF501" s="39"/>
      <c r="AG501" s="48"/>
      <c r="AK501" s="48"/>
      <c r="AM501" s="48"/>
      <c r="AN501" s="3" t="s">
        <v>108</v>
      </c>
      <c r="AO501" s="48"/>
      <c r="AP501" s="48"/>
    </row>
    <row r="502" spans="1:42" s="4" customFormat="1" ht="15">
      <c r="A502" s="89"/>
      <c r="B502" s="52"/>
      <c r="C502" s="388" t="s">
        <v>258</v>
      </c>
      <c r="D502" s="388"/>
      <c r="E502" s="388"/>
      <c r="F502" s="388"/>
      <c r="G502" s="388"/>
      <c r="H502" s="388"/>
      <c r="I502" s="388"/>
      <c r="J502" s="388"/>
      <c r="K502" s="388"/>
      <c r="L502" s="90">
        <v>102437.17</v>
      </c>
      <c r="M502" s="91"/>
      <c r="N502" s="94"/>
      <c r="AF502" s="39"/>
      <c r="AG502" s="48"/>
      <c r="AK502" s="48"/>
      <c r="AM502" s="48"/>
      <c r="AN502" s="3" t="s">
        <v>258</v>
      </c>
      <c r="AO502" s="48"/>
      <c r="AP502" s="48"/>
    </row>
    <row r="503" spans="1:42" s="4" customFormat="1" ht="15">
      <c r="A503" s="89"/>
      <c r="B503" s="52"/>
      <c r="C503" s="388" t="s">
        <v>109</v>
      </c>
      <c r="D503" s="388"/>
      <c r="E503" s="388"/>
      <c r="F503" s="388"/>
      <c r="G503" s="388"/>
      <c r="H503" s="388"/>
      <c r="I503" s="388"/>
      <c r="J503" s="388"/>
      <c r="K503" s="388"/>
      <c r="L503" s="90">
        <v>9251.9699999999993</v>
      </c>
      <c r="M503" s="91"/>
      <c r="N503" s="92">
        <v>306518.26</v>
      </c>
      <c r="AF503" s="39"/>
      <c r="AG503" s="48"/>
      <c r="AK503" s="48"/>
      <c r="AM503" s="48"/>
      <c r="AN503" s="3" t="s">
        <v>109</v>
      </c>
      <c r="AO503" s="48"/>
      <c r="AP503" s="48"/>
    </row>
    <row r="504" spans="1:42" s="4" customFormat="1" ht="15">
      <c r="A504" s="89"/>
      <c r="B504" s="52"/>
      <c r="C504" s="388" t="s">
        <v>110</v>
      </c>
      <c r="D504" s="388"/>
      <c r="E504" s="388"/>
      <c r="F504" s="388"/>
      <c r="G504" s="388"/>
      <c r="H504" s="388"/>
      <c r="I504" s="388"/>
      <c r="J504" s="388"/>
      <c r="K504" s="388"/>
      <c r="L504" s="90">
        <v>5081.17</v>
      </c>
      <c r="M504" s="91"/>
      <c r="N504" s="92">
        <v>168339.33</v>
      </c>
      <c r="AF504" s="39"/>
      <c r="AG504" s="48"/>
      <c r="AK504" s="48"/>
      <c r="AM504" s="48"/>
      <c r="AN504" s="3" t="s">
        <v>110</v>
      </c>
      <c r="AO504" s="48"/>
      <c r="AP504" s="48"/>
    </row>
    <row r="505" spans="1:42" s="4" customFormat="1" ht="15">
      <c r="A505" s="89"/>
      <c r="B505" s="52"/>
      <c r="C505" s="388" t="s">
        <v>111</v>
      </c>
      <c r="D505" s="388"/>
      <c r="E505" s="388"/>
      <c r="F505" s="388"/>
      <c r="G505" s="388"/>
      <c r="H505" s="388"/>
      <c r="I505" s="388"/>
      <c r="J505" s="388"/>
      <c r="K505" s="388"/>
      <c r="L505" s="90">
        <v>9072.17</v>
      </c>
      <c r="M505" s="91"/>
      <c r="N505" s="92">
        <v>300560.98</v>
      </c>
      <c r="AF505" s="39"/>
      <c r="AG505" s="48"/>
      <c r="AK505" s="48"/>
      <c r="AM505" s="48"/>
      <c r="AN505" s="3" t="s">
        <v>111</v>
      </c>
      <c r="AO505" s="48"/>
      <c r="AP505" s="48"/>
    </row>
    <row r="506" spans="1:42" s="4" customFormat="1" ht="15">
      <c r="A506" s="89"/>
      <c r="B506" s="52"/>
      <c r="C506" s="388" t="s">
        <v>112</v>
      </c>
      <c r="D506" s="388"/>
      <c r="E506" s="388"/>
      <c r="F506" s="388"/>
      <c r="G506" s="388"/>
      <c r="H506" s="388"/>
      <c r="I506" s="388"/>
      <c r="J506" s="388"/>
      <c r="K506" s="388"/>
      <c r="L506" s="90">
        <v>9251.9699999999993</v>
      </c>
      <c r="M506" s="91"/>
      <c r="N506" s="92">
        <v>306518.26</v>
      </c>
      <c r="AF506" s="39"/>
      <c r="AG506" s="48"/>
      <c r="AK506" s="48"/>
      <c r="AM506" s="48"/>
      <c r="AN506" s="3" t="s">
        <v>112</v>
      </c>
      <c r="AO506" s="48"/>
      <c r="AP506" s="48"/>
    </row>
    <row r="507" spans="1:42" s="4" customFormat="1" ht="15">
      <c r="A507" s="89"/>
      <c r="B507" s="52"/>
      <c r="C507" s="388" t="s">
        <v>113</v>
      </c>
      <c r="D507" s="388"/>
      <c r="E507" s="388"/>
      <c r="F507" s="388"/>
      <c r="G507" s="388"/>
      <c r="H507" s="388"/>
      <c r="I507" s="388"/>
      <c r="J507" s="388"/>
      <c r="K507" s="388"/>
      <c r="L507" s="90">
        <v>5081.17</v>
      </c>
      <c r="M507" s="91"/>
      <c r="N507" s="92">
        <v>168339.33</v>
      </c>
      <c r="AF507" s="39"/>
      <c r="AG507" s="48"/>
      <c r="AK507" s="48"/>
      <c r="AM507" s="48"/>
      <c r="AN507" s="3" t="s">
        <v>113</v>
      </c>
      <c r="AO507" s="48"/>
      <c r="AP507" s="48"/>
    </row>
    <row r="508" spans="1:42" s="4" customFormat="1" ht="15">
      <c r="A508" s="89"/>
      <c r="B508" s="96"/>
      <c r="C508" s="389" t="s">
        <v>786</v>
      </c>
      <c r="D508" s="389"/>
      <c r="E508" s="389"/>
      <c r="F508" s="389"/>
      <c r="G508" s="389"/>
      <c r="H508" s="389"/>
      <c r="I508" s="389"/>
      <c r="J508" s="389"/>
      <c r="K508" s="389"/>
      <c r="L508" s="97">
        <v>129631.47</v>
      </c>
      <c r="M508" s="98"/>
      <c r="N508" s="99">
        <v>1677109.23</v>
      </c>
      <c r="AF508" s="39"/>
      <c r="AG508" s="48"/>
      <c r="AK508" s="48"/>
      <c r="AM508" s="48"/>
      <c r="AO508" s="48" t="s">
        <v>786</v>
      </c>
      <c r="AP508" s="48"/>
    </row>
    <row r="509" spans="1:42" s="4" customFormat="1" ht="15">
      <c r="A509" s="89"/>
      <c r="B509" s="52"/>
      <c r="C509" s="388" t="s">
        <v>101</v>
      </c>
      <c r="D509" s="388"/>
      <c r="E509" s="388"/>
      <c r="F509" s="388"/>
      <c r="G509" s="388"/>
      <c r="H509" s="388"/>
      <c r="I509" s="388"/>
      <c r="J509" s="388"/>
      <c r="K509" s="388"/>
      <c r="L509" s="93"/>
      <c r="M509" s="91"/>
      <c r="N509" s="94"/>
      <c r="AF509" s="39"/>
      <c r="AG509" s="48"/>
      <c r="AK509" s="48"/>
      <c r="AM509" s="48"/>
      <c r="AN509" s="3" t="s">
        <v>101</v>
      </c>
      <c r="AO509" s="48"/>
      <c r="AP509" s="48"/>
    </row>
    <row r="510" spans="1:42" s="4" customFormat="1" ht="15">
      <c r="A510" s="89"/>
      <c r="B510" s="52"/>
      <c r="C510" s="388" t="s">
        <v>787</v>
      </c>
      <c r="D510" s="388"/>
      <c r="E510" s="388"/>
      <c r="F510" s="388"/>
      <c r="G510" s="388"/>
      <c r="H510" s="388"/>
      <c r="I510" s="388"/>
      <c r="J510" s="388"/>
      <c r="K510" s="388"/>
      <c r="L510" s="90">
        <v>2218.42</v>
      </c>
      <c r="M510" s="91"/>
      <c r="N510" s="92">
        <v>18812.2</v>
      </c>
      <c r="AF510" s="39"/>
      <c r="AG510" s="48"/>
      <c r="AK510" s="48"/>
      <c r="AM510" s="48"/>
      <c r="AN510" s="3" t="s">
        <v>787</v>
      </c>
      <c r="AO510" s="48"/>
      <c r="AP510" s="48"/>
    </row>
    <row r="511" spans="1:42" s="4" customFormat="1" ht="15">
      <c r="A511" s="397" t="s">
        <v>788</v>
      </c>
      <c r="B511" s="398"/>
      <c r="C511" s="398"/>
      <c r="D511" s="398"/>
      <c r="E511" s="398"/>
      <c r="F511" s="398"/>
      <c r="G511" s="398"/>
      <c r="H511" s="398"/>
      <c r="I511" s="398"/>
      <c r="J511" s="398"/>
      <c r="K511" s="398"/>
      <c r="L511" s="398"/>
      <c r="M511" s="398"/>
      <c r="N511" s="399"/>
      <c r="AF511" s="39" t="s">
        <v>788</v>
      </c>
      <c r="AG511" s="48"/>
      <c r="AK511" s="48"/>
      <c r="AM511" s="48"/>
      <c r="AO511" s="48"/>
      <c r="AP511" s="48"/>
    </row>
    <row r="512" spans="1:42" s="4" customFormat="1" ht="15">
      <c r="A512" s="393" t="s">
        <v>789</v>
      </c>
      <c r="B512" s="394"/>
      <c r="C512" s="394"/>
      <c r="D512" s="394"/>
      <c r="E512" s="394"/>
      <c r="F512" s="394"/>
      <c r="G512" s="394"/>
      <c r="H512" s="394"/>
      <c r="I512" s="394"/>
      <c r="J512" s="394"/>
      <c r="K512" s="394"/>
      <c r="L512" s="394"/>
      <c r="M512" s="394"/>
      <c r="N512" s="395"/>
      <c r="AF512" s="39"/>
      <c r="AG512" s="48"/>
      <c r="AK512" s="48"/>
      <c r="AM512" s="48"/>
      <c r="AO512" s="48"/>
      <c r="AP512" s="48" t="s">
        <v>789</v>
      </c>
    </row>
    <row r="513" spans="1:43" s="4" customFormat="1" ht="57">
      <c r="A513" s="40" t="s">
        <v>333</v>
      </c>
      <c r="B513" s="41" t="s">
        <v>790</v>
      </c>
      <c r="C513" s="390" t="s">
        <v>791</v>
      </c>
      <c r="D513" s="390"/>
      <c r="E513" s="390"/>
      <c r="F513" s="42" t="s">
        <v>214</v>
      </c>
      <c r="G513" s="43">
        <v>0.141015</v>
      </c>
      <c r="H513" s="44">
        <v>1</v>
      </c>
      <c r="I513" s="103">
        <v>0.141015</v>
      </c>
      <c r="J513" s="46"/>
      <c r="K513" s="43"/>
      <c r="L513" s="46"/>
      <c r="M513" s="43"/>
      <c r="N513" s="47"/>
      <c r="AF513" s="39"/>
      <c r="AG513" s="48" t="s">
        <v>791</v>
      </c>
      <c r="AK513" s="48"/>
      <c r="AM513" s="48"/>
      <c r="AO513" s="48"/>
      <c r="AP513" s="48"/>
    </row>
    <row r="514" spans="1:43" s="4" customFormat="1" ht="15">
      <c r="A514" s="49"/>
      <c r="B514" s="50"/>
      <c r="C514" s="388" t="s">
        <v>792</v>
      </c>
      <c r="D514" s="388"/>
      <c r="E514" s="388"/>
      <c r="F514" s="388"/>
      <c r="G514" s="388"/>
      <c r="H514" s="388"/>
      <c r="I514" s="388"/>
      <c r="J514" s="388"/>
      <c r="K514" s="388"/>
      <c r="L514" s="388"/>
      <c r="M514" s="388"/>
      <c r="N514" s="391"/>
      <c r="AF514" s="39"/>
      <c r="AG514" s="48"/>
      <c r="AK514" s="48"/>
      <c r="AM514" s="48"/>
      <c r="AO514" s="48"/>
      <c r="AP514" s="48"/>
      <c r="AQ514" s="3" t="s">
        <v>792</v>
      </c>
    </row>
    <row r="515" spans="1:43" s="4" customFormat="1" ht="15">
      <c r="A515" s="51"/>
      <c r="B515" s="52" t="s">
        <v>57</v>
      </c>
      <c r="C515" s="388" t="s">
        <v>82</v>
      </c>
      <c r="D515" s="388"/>
      <c r="E515" s="388"/>
      <c r="F515" s="53"/>
      <c r="G515" s="54"/>
      <c r="H515" s="54"/>
      <c r="I515" s="54"/>
      <c r="J515" s="55">
        <v>1268.96</v>
      </c>
      <c r="K515" s="54"/>
      <c r="L515" s="56">
        <v>178.94</v>
      </c>
      <c r="M515" s="58">
        <v>33.130000000000003</v>
      </c>
      <c r="N515" s="77">
        <v>5928.28</v>
      </c>
      <c r="AF515" s="39"/>
      <c r="AG515" s="48"/>
      <c r="AH515" s="3" t="s">
        <v>82</v>
      </c>
      <c r="AK515" s="48"/>
      <c r="AM515" s="48"/>
      <c r="AO515" s="48"/>
      <c r="AP515" s="48"/>
    </row>
    <row r="516" spans="1:43" s="4" customFormat="1" ht="15">
      <c r="A516" s="51"/>
      <c r="B516" s="52" t="s">
        <v>62</v>
      </c>
      <c r="C516" s="388" t="s">
        <v>63</v>
      </c>
      <c r="D516" s="388"/>
      <c r="E516" s="388"/>
      <c r="F516" s="53"/>
      <c r="G516" s="54"/>
      <c r="H516" s="54"/>
      <c r="I516" s="54"/>
      <c r="J516" s="56">
        <v>236.16</v>
      </c>
      <c r="K516" s="54"/>
      <c r="L516" s="56">
        <v>33.299999999999997</v>
      </c>
      <c r="M516" s="54"/>
      <c r="N516" s="57"/>
      <c r="AF516" s="39"/>
      <c r="AG516" s="48"/>
      <c r="AH516" s="3" t="s">
        <v>63</v>
      </c>
      <c r="AK516" s="48"/>
      <c r="AM516" s="48"/>
      <c r="AO516" s="48"/>
      <c r="AP516" s="48"/>
    </row>
    <row r="517" spans="1:43" s="4" customFormat="1" ht="15">
      <c r="A517" s="51"/>
      <c r="B517" s="52" t="s">
        <v>64</v>
      </c>
      <c r="C517" s="388" t="s">
        <v>65</v>
      </c>
      <c r="D517" s="388"/>
      <c r="E517" s="388"/>
      <c r="F517" s="53"/>
      <c r="G517" s="54"/>
      <c r="H517" s="54"/>
      <c r="I517" s="54"/>
      <c r="J517" s="56">
        <v>46.96</v>
      </c>
      <c r="K517" s="54"/>
      <c r="L517" s="56">
        <v>6.62</v>
      </c>
      <c r="M517" s="58">
        <v>33.130000000000003</v>
      </c>
      <c r="N517" s="59">
        <v>219.32</v>
      </c>
      <c r="AF517" s="39"/>
      <c r="AG517" s="48"/>
      <c r="AH517" s="3" t="s">
        <v>65</v>
      </c>
      <c r="AK517" s="48"/>
      <c r="AM517" s="48"/>
      <c r="AO517" s="48"/>
      <c r="AP517" s="48"/>
    </row>
    <row r="518" spans="1:43" s="4" customFormat="1" ht="15">
      <c r="A518" s="51"/>
      <c r="B518" s="52" t="s">
        <v>91</v>
      </c>
      <c r="C518" s="388" t="s">
        <v>120</v>
      </c>
      <c r="D518" s="388"/>
      <c r="E518" s="388"/>
      <c r="F518" s="53"/>
      <c r="G518" s="54"/>
      <c r="H518" s="54"/>
      <c r="I518" s="54"/>
      <c r="J518" s="55">
        <v>6100.36</v>
      </c>
      <c r="K518" s="54"/>
      <c r="L518" s="56">
        <v>860.24</v>
      </c>
      <c r="M518" s="54"/>
      <c r="N518" s="57"/>
      <c r="AF518" s="39"/>
      <c r="AG518" s="48"/>
      <c r="AH518" s="3" t="s">
        <v>120</v>
      </c>
      <c r="AK518" s="48"/>
      <c r="AM518" s="48"/>
      <c r="AO518" s="48"/>
      <c r="AP518" s="48"/>
    </row>
    <row r="519" spans="1:43" s="4" customFormat="1" ht="15">
      <c r="A519" s="60"/>
      <c r="B519" s="52"/>
      <c r="C519" s="388" t="s">
        <v>83</v>
      </c>
      <c r="D519" s="388"/>
      <c r="E519" s="388"/>
      <c r="F519" s="53" t="s">
        <v>67</v>
      </c>
      <c r="G519" s="58">
        <v>145.19</v>
      </c>
      <c r="H519" s="54"/>
      <c r="I519" s="104">
        <v>20.473967900000002</v>
      </c>
      <c r="J519" s="63"/>
      <c r="K519" s="54"/>
      <c r="L519" s="63"/>
      <c r="M519" s="54"/>
      <c r="N519" s="57"/>
      <c r="AF519" s="39"/>
      <c r="AG519" s="48"/>
      <c r="AI519" s="3" t="s">
        <v>83</v>
      </c>
      <c r="AK519" s="48"/>
      <c r="AM519" s="48"/>
      <c r="AO519" s="48"/>
      <c r="AP519" s="48"/>
    </row>
    <row r="520" spans="1:43" s="4" customFormat="1" ht="15">
      <c r="A520" s="60"/>
      <c r="B520" s="52"/>
      <c r="C520" s="388" t="s">
        <v>66</v>
      </c>
      <c r="D520" s="388"/>
      <c r="E520" s="388"/>
      <c r="F520" s="53" t="s">
        <v>67</v>
      </c>
      <c r="G520" s="58">
        <v>3.94</v>
      </c>
      <c r="H520" s="54"/>
      <c r="I520" s="104">
        <v>0.55559910000000001</v>
      </c>
      <c r="J520" s="63"/>
      <c r="K520" s="54"/>
      <c r="L520" s="63"/>
      <c r="M520" s="54"/>
      <c r="N520" s="57"/>
      <c r="AF520" s="39"/>
      <c r="AG520" s="48"/>
      <c r="AI520" s="3" t="s">
        <v>66</v>
      </c>
      <c r="AK520" s="48"/>
      <c r="AM520" s="48"/>
      <c r="AO520" s="48"/>
      <c r="AP520" s="48"/>
    </row>
    <row r="521" spans="1:43" s="4" customFormat="1" ht="15">
      <c r="A521" s="51"/>
      <c r="B521" s="52"/>
      <c r="C521" s="392" t="s">
        <v>68</v>
      </c>
      <c r="D521" s="392"/>
      <c r="E521" s="392"/>
      <c r="F521" s="64"/>
      <c r="G521" s="65"/>
      <c r="H521" s="65"/>
      <c r="I521" s="65"/>
      <c r="J521" s="66">
        <v>7605.48</v>
      </c>
      <c r="K521" s="65"/>
      <c r="L521" s="66">
        <v>1072.48</v>
      </c>
      <c r="M521" s="65"/>
      <c r="N521" s="68"/>
      <c r="AF521" s="39"/>
      <c r="AG521" s="48"/>
      <c r="AJ521" s="3" t="s">
        <v>68</v>
      </c>
      <c r="AK521" s="48"/>
      <c r="AM521" s="48"/>
      <c r="AO521" s="48"/>
      <c r="AP521" s="48"/>
    </row>
    <row r="522" spans="1:43" s="4" customFormat="1" ht="15">
      <c r="A522" s="60"/>
      <c r="B522" s="52"/>
      <c r="C522" s="388" t="s">
        <v>69</v>
      </c>
      <c r="D522" s="388"/>
      <c r="E522" s="388"/>
      <c r="F522" s="53"/>
      <c r="G522" s="54"/>
      <c r="H522" s="54"/>
      <c r="I522" s="54"/>
      <c r="J522" s="63"/>
      <c r="K522" s="54"/>
      <c r="L522" s="56">
        <v>185.56</v>
      </c>
      <c r="M522" s="54"/>
      <c r="N522" s="77">
        <v>6147.6</v>
      </c>
      <c r="AF522" s="39"/>
      <c r="AG522" s="48"/>
      <c r="AI522" s="3" t="s">
        <v>69</v>
      </c>
      <c r="AK522" s="48"/>
      <c r="AM522" s="48"/>
      <c r="AO522" s="48"/>
      <c r="AP522" s="48"/>
    </row>
    <row r="523" spans="1:43" s="4" customFormat="1" ht="15">
      <c r="A523" s="60"/>
      <c r="B523" s="52" t="s">
        <v>793</v>
      </c>
      <c r="C523" s="388" t="s">
        <v>794</v>
      </c>
      <c r="D523" s="388"/>
      <c r="E523" s="388"/>
      <c r="F523" s="53" t="s">
        <v>72</v>
      </c>
      <c r="G523" s="61">
        <v>108</v>
      </c>
      <c r="H523" s="54"/>
      <c r="I523" s="61">
        <v>108</v>
      </c>
      <c r="J523" s="63"/>
      <c r="K523" s="54"/>
      <c r="L523" s="56">
        <v>200.4</v>
      </c>
      <c r="M523" s="54"/>
      <c r="N523" s="77">
        <v>6639.41</v>
      </c>
      <c r="AF523" s="39"/>
      <c r="AG523" s="48"/>
      <c r="AI523" s="3" t="s">
        <v>794</v>
      </c>
      <c r="AK523" s="48"/>
      <c r="AM523" s="48"/>
      <c r="AO523" s="48"/>
      <c r="AP523" s="48"/>
    </row>
    <row r="524" spans="1:43" s="4" customFormat="1" ht="15">
      <c r="A524" s="60"/>
      <c r="B524" s="52" t="s">
        <v>795</v>
      </c>
      <c r="C524" s="388" t="s">
        <v>796</v>
      </c>
      <c r="D524" s="388"/>
      <c r="E524" s="388"/>
      <c r="F524" s="53" t="s">
        <v>72</v>
      </c>
      <c r="G524" s="61">
        <v>55</v>
      </c>
      <c r="H524" s="54"/>
      <c r="I524" s="61">
        <v>55</v>
      </c>
      <c r="J524" s="63"/>
      <c r="K524" s="54"/>
      <c r="L524" s="56">
        <v>102.06</v>
      </c>
      <c r="M524" s="54"/>
      <c r="N524" s="77">
        <v>3381.18</v>
      </c>
      <c r="AF524" s="39"/>
      <c r="AG524" s="48"/>
      <c r="AI524" s="3" t="s">
        <v>796</v>
      </c>
      <c r="AK524" s="48"/>
      <c r="AM524" s="48"/>
      <c r="AO524" s="48"/>
      <c r="AP524" s="48"/>
    </row>
    <row r="525" spans="1:43" s="4" customFormat="1" ht="15">
      <c r="A525" s="69"/>
      <c r="B525" s="70"/>
      <c r="C525" s="390" t="s">
        <v>75</v>
      </c>
      <c r="D525" s="390"/>
      <c r="E525" s="390"/>
      <c r="F525" s="42"/>
      <c r="G525" s="43"/>
      <c r="H525" s="43"/>
      <c r="I525" s="43"/>
      <c r="J525" s="46"/>
      <c r="K525" s="43"/>
      <c r="L525" s="78">
        <v>1374.94</v>
      </c>
      <c r="M525" s="65"/>
      <c r="N525" s="47"/>
      <c r="AF525" s="39"/>
      <c r="AG525" s="48"/>
      <c r="AK525" s="48" t="s">
        <v>75</v>
      </c>
      <c r="AM525" s="48"/>
      <c r="AO525" s="48"/>
      <c r="AP525" s="48"/>
    </row>
    <row r="526" spans="1:43" s="4" customFormat="1" ht="45.75">
      <c r="A526" s="40" t="s">
        <v>338</v>
      </c>
      <c r="B526" s="41" t="s">
        <v>797</v>
      </c>
      <c r="C526" s="390" t="s">
        <v>798</v>
      </c>
      <c r="D526" s="390"/>
      <c r="E526" s="390"/>
      <c r="F526" s="42" t="s">
        <v>241</v>
      </c>
      <c r="G526" s="43">
        <v>14.1015</v>
      </c>
      <c r="H526" s="44">
        <v>1</v>
      </c>
      <c r="I526" s="45">
        <v>14.1015</v>
      </c>
      <c r="J526" s="78">
        <v>2948.32</v>
      </c>
      <c r="K526" s="43"/>
      <c r="L526" s="78">
        <v>41575.730000000003</v>
      </c>
      <c r="M526" s="43"/>
      <c r="N526" s="47"/>
      <c r="AF526" s="39"/>
      <c r="AG526" s="48" t="s">
        <v>798</v>
      </c>
      <c r="AK526" s="48"/>
      <c r="AM526" s="48"/>
      <c r="AO526" s="48"/>
      <c r="AP526" s="48"/>
    </row>
    <row r="527" spans="1:43" s="4" customFormat="1" ht="15">
      <c r="A527" s="69"/>
      <c r="B527" s="70"/>
      <c r="C527" s="388" t="s">
        <v>799</v>
      </c>
      <c r="D527" s="388"/>
      <c r="E527" s="388"/>
      <c r="F527" s="388"/>
      <c r="G527" s="388"/>
      <c r="H527" s="388"/>
      <c r="I527" s="388"/>
      <c r="J527" s="388"/>
      <c r="K527" s="388"/>
      <c r="L527" s="388"/>
      <c r="M527" s="388"/>
      <c r="N527" s="391"/>
      <c r="AF527" s="39"/>
      <c r="AG527" s="48"/>
      <c r="AK527" s="48"/>
      <c r="AL527" s="3" t="s">
        <v>799</v>
      </c>
      <c r="AM527" s="48"/>
      <c r="AO527" s="48"/>
      <c r="AP527" s="48"/>
    </row>
    <row r="528" spans="1:43" s="4" customFormat="1" ht="15">
      <c r="A528" s="69"/>
      <c r="B528" s="70"/>
      <c r="C528" s="390" t="s">
        <v>75</v>
      </c>
      <c r="D528" s="390"/>
      <c r="E528" s="390"/>
      <c r="F528" s="42"/>
      <c r="G528" s="43"/>
      <c r="H528" s="43"/>
      <c r="I528" s="43"/>
      <c r="J528" s="46"/>
      <c r="K528" s="43"/>
      <c r="L528" s="78">
        <v>41575.730000000003</v>
      </c>
      <c r="M528" s="65"/>
      <c r="N528" s="47"/>
      <c r="AF528" s="39"/>
      <c r="AG528" s="48"/>
      <c r="AK528" s="48" t="s">
        <v>75</v>
      </c>
      <c r="AM528" s="48"/>
      <c r="AO528" s="48"/>
      <c r="AP528" s="48"/>
    </row>
    <row r="529" spans="1:43" s="4" customFormat="1" ht="23.25">
      <c r="A529" s="40" t="s">
        <v>342</v>
      </c>
      <c r="B529" s="41" t="s">
        <v>800</v>
      </c>
      <c r="C529" s="390" t="s">
        <v>801</v>
      </c>
      <c r="D529" s="390"/>
      <c r="E529" s="390"/>
      <c r="F529" s="42" t="s">
        <v>693</v>
      </c>
      <c r="G529" s="43">
        <v>6.2300000000000001E-2</v>
      </c>
      <c r="H529" s="44">
        <v>1</v>
      </c>
      <c r="I529" s="45">
        <v>6.2300000000000001E-2</v>
      </c>
      <c r="J529" s="46"/>
      <c r="K529" s="43"/>
      <c r="L529" s="46"/>
      <c r="M529" s="43"/>
      <c r="N529" s="47"/>
      <c r="AF529" s="39"/>
      <c r="AG529" s="48" t="s">
        <v>801</v>
      </c>
      <c r="AK529" s="48"/>
      <c r="AM529" s="48"/>
      <c r="AO529" s="48"/>
      <c r="AP529" s="48"/>
    </row>
    <row r="530" spans="1:43" s="4" customFormat="1" ht="15">
      <c r="A530" s="49"/>
      <c r="B530" s="50"/>
      <c r="C530" s="388" t="s">
        <v>802</v>
      </c>
      <c r="D530" s="388"/>
      <c r="E530" s="388"/>
      <c r="F530" s="388"/>
      <c r="G530" s="388"/>
      <c r="H530" s="388"/>
      <c r="I530" s="388"/>
      <c r="J530" s="388"/>
      <c r="K530" s="388"/>
      <c r="L530" s="388"/>
      <c r="M530" s="388"/>
      <c r="N530" s="391"/>
      <c r="AF530" s="39"/>
      <c r="AG530" s="48"/>
      <c r="AK530" s="48"/>
      <c r="AM530" s="48"/>
      <c r="AO530" s="48"/>
      <c r="AP530" s="48"/>
      <c r="AQ530" s="3" t="s">
        <v>802</v>
      </c>
    </row>
    <row r="531" spans="1:43" s="4" customFormat="1" ht="15">
      <c r="A531" s="51"/>
      <c r="B531" s="52" t="s">
        <v>57</v>
      </c>
      <c r="C531" s="388" t="s">
        <v>82</v>
      </c>
      <c r="D531" s="388"/>
      <c r="E531" s="388"/>
      <c r="F531" s="53"/>
      <c r="G531" s="54"/>
      <c r="H531" s="54"/>
      <c r="I531" s="54"/>
      <c r="J531" s="56">
        <v>165.82</v>
      </c>
      <c r="K531" s="54"/>
      <c r="L531" s="56">
        <v>10.33</v>
      </c>
      <c r="M531" s="58">
        <v>33.130000000000003</v>
      </c>
      <c r="N531" s="59">
        <v>342.23</v>
      </c>
      <c r="AF531" s="39"/>
      <c r="AG531" s="48"/>
      <c r="AH531" s="3" t="s">
        <v>82</v>
      </c>
      <c r="AK531" s="48"/>
      <c r="AM531" s="48"/>
      <c r="AO531" s="48"/>
      <c r="AP531" s="48"/>
    </row>
    <row r="532" spans="1:43" s="4" customFormat="1" ht="15">
      <c r="A532" s="51"/>
      <c r="B532" s="52" t="s">
        <v>62</v>
      </c>
      <c r="C532" s="388" t="s">
        <v>63</v>
      </c>
      <c r="D532" s="388"/>
      <c r="E532" s="388"/>
      <c r="F532" s="53"/>
      <c r="G532" s="54"/>
      <c r="H532" s="54"/>
      <c r="I532" s="54"/>
      <c r="J532" s="56">
        <v>10.45</v>
      </c>
      <c r="K532" s="54"/>
      <c r="L532" s="56">
        <v>0.65</v>
      </c>
      <c r="M532" s="54"/>
      <c r="N532" s="57"/>
      <c r="AF532" s="39"/>
      <c r="AG532" s="48"/>
      <c r="AH532" s="3" t="s">
        <v>63</v>
      </c>
      <c r="AK532" s="48"/>
      <c r="AM532" s="48"/>
      <c r="AO532" s="48"/>
      <c r="AP532" s="48"/>
    </row>
    <row r="533" spans="1:43" s="4" customFormat="1" ht="15">
      <c r="A533" s="51"/>
      <c r="B533" s="52" t="s">
        <v>64</v>
      </c>
      <c r="C533" s="388" t="s">
        <v>65</v>
      </c>
      <c r="D533" s="388"/>
      <c r="E533" s="388"/>
      <c r="F533" s="53"/>
      <c r="G533" s="54"/>
      <c r="H533" s="54"/>
      <c r="I533" s="54"/>
      <c r="J533" s="56">
        <v>2.16</v>
      </c>
      <c r="K533" s="54"/>
      <c r="L533" s="56">
        <v>0.13</v>
      </c>
      <c r="M533" s="58">
        <v>33.130000000000003</v>
      </c>
      <c r="N533" s="59">
        <v>4.3099999999999996</v>
      </c>
      <c r="AF533" s="39"/>
      <c r="AG533" s="48"/>
      <c r="AH533" s="3" t="s">
        <v>65</v>
      </c>
      <c r="AK533" s="48"/>
      <c r="AM533" s="48"/>
      <c r="AO533" s="48"/>
      <c r="AP533" s="48"/>
    </row>
    <row r="534" spans="1:43" s="4" customFormat="1" ht="15">
      <c r="A534" s="51"/>
      <c r="B534" s="52" t="s">
        <v>91</v>
      </c>
      <c r="C534" s="388" t="s">
        <v>120</v>
      </c>
      <c r="D534" s="388"/>
      <c r="E534" s="388"/>
      <c r="F534" s="53"/>
      <c r="G534" s="54"/>
      <c r="H534" s="54"/>
      <c r="I534" s="54"/>
      <c r="J534" s="55">
        <v>2189.21</v>
      </c>
      <c r="K534" s="54"/>
      <c r="L534" s="56">
        <v>136.38999999999999</v>
      </c>
      <c r="M534" s="54"/>
      <c r="N534" s="57"/>
      <c r="AF534" s="39"/>
      <c r="AG534" s="48"/>
      <c r="AH534" s="3" t="s">
        <v>120</v>
      </c>
      <c r="AK534" s="48"/>
      <c r="AM534" s="48"/>
      <c r="AO534" s="48"/>
      <c r="AP534" s="48"/>
    </row>
    <row r="535" spans="1:43" s="4" customFormat="1" ht="15">
      <c r="A535" s="60"/>
      <c r="B535" s="52"/>
      <c r="C535" s="388" t="s">
        <v>83</v>
      </c>
      <c r="D535" s="388"/>
      <c r="E535" s="388"/>
      <c r="F535" s="53" t="s">
        <v>67</v>
      </c>
      <c r="G535" s="58">
        <v>19.440000000000001</v>
      </c>
      <c r="H535" s="54"/>
      <c r="I535" s="101">
        <v>1.211112</v>
      </c>
      <c r="J535" s="63"/>
      <c r="K535" s="54"/>
      <c r="L535" s="63"/>
      <c r="M535" s="54"/>
      <c r="N535" s="57"/>
      <c r="AF535" s="39"/>
      <c r="AG535" s="48"/>
      <c r="AI535" s="3" t="s">
        <v>83</v>
      </c>
      <c r="AK535" s="48"/>
      <c r="AM535" s="48"/>
      <c r="AO535" s="48"/>
      <c r="AP535" s="48"/>
    </row>
    <row r="536" spans="1:43" s="4" customFormat="1" ht="15">
      <c r="A536" s="60"/>
      <c r="B536" s="52"/>
      <c r="C536" s="388" t="s">
        <v>66</v>
      </c>
      <c r="D536" s="388"/>
      <c r="E536" s="388"/>
      <c r="F536" s="53" t="s">
        <v>67</v>
      </c>
      <c r="G536" s="58">
        <v>0.18</v>
      </c>
      <c r="H536" s="54"/>
      <c r="I536" s="101">
        <v>1.1214E-2</v>
      </c>
      <c r="J536" s="63"/>
      <c r="K536" s="54"/>
      <c r="L536" s="63"/>
      <c r="M536" s="54"/>
      <c r="N536" s="57"/>
      <c r="AF536" s="39"/>
      <c r="AG536" s="48"/>
      <c r="AI536" s="3" t="s">
        <v>66</v>
      </c>
      <c r="AK536" s="48"/>
      <c r="AM536" s="48"/>
      <c r="AO536" s="48"/>
      <c r="AP536" s="48"/>
    </row>
    <row r="537" spans="1:43" s="4" customFormat="1" ht="15">
      <c r="A537" s="51"/>
      <c r="B537" s="52"/>
      <c r="C537" s="392" t="s">
        <v>68</v>
      </c>
      <c r="D537" s="392"/>
      <c r="E537" s="392"/>
      <c r="F537" s="64"/>
      <c r="G537" s="65"/>
      <c r="H537" s="65"/>
      <c r="I537" s="65"/>
      <c r="J537" s="66">
        <v>2365.48</v>
      </c>
      <c r="K537" s="65"/>
      <c r="L537" s="67">
        <v>147.37</v>
      </c>
      <c r="M537" s="65"/>
      <c r="N537" s="68"/>
      <c r="AF537" s="39"/>
      <c r="AG537" s="48"/>
      <c r="AJ537" s="3" t="s">
        <v>68</v>
      </c>
      <c r="AK537" s="48"/>
      <c r="AM537" s="48"/>
      <c r="AO537" s="48"/>
      <c r="AP537" s="48"/>
    </row>
    <row r="538" spans="1:43" s="4" customFormat="1" ht="15">
      <c r="A538" s="60"/>
      <c r="B538" s="52"/>
      <c r="C538" s="388" t="s">
        <v>69</v>
      </c>
      <c r="D538" s="388"/>
      <c r="E538" s="388"/>
      <c r="F538" s="53"/>
      <c r="G538" s="54"/>
      <c r="H538" s="54"/>
      <c r="I538" s="54"/>
      <c r="J538" s="63"/>
      <c r="K538" s="54"/>
      <c r="L538" s="56">
        <v>10.46</v>
      </c>
      <c r="M538" s="54"/>
      <c r="N538" s="59">
        <v>346.54</v>
      </c>
      <c r="AF538" s="39"/>
      <c r="AG538" s="48"/>
      <c r="AI538" s="3" t="s">
        <v>69</v>
      </c>
      <c r="AK538" s="48"/>
      <c r="AM538" s="48"/>
      <c r="AO538" s="48"/>
      <c r="AP538" s="48"/>
    </row>
    <row r="539" spans="1:43" s="4" customFormat="1" ht="15">
      <c r="A539" s="60"/>
      <c r="B539" s="52" t="s">
        <v>793</v>
      </c>
      <c r="C539" s="388" t="s">
        <v>794</v>
      </c>
      <c r="D539" s="388"/>
      <c r="E539" s="388"/>
      <c r="F539" s="53" t="s">
        <v>72</v>
      </c>
      <c r="G539" s="61">
        <v>108</v>
      </c>
      <c r="H539" s="54"/>
      <c r="I539" s="61">
        <v>108</v>
      </c>
      <c r="J539" s="63"/>
      <c r="K539" s="54"/>
      <c r="L539" s="56">
        <v>11.3</v>
      </c>
      <c r="M539" s="54"/>
      <c r="N539" s="59">
        <v>374.26</v>
      </c>
      <c r="AF539" s="39"/>
      <c r="AG539" s="48"/>
      <c r="AI539" s="3" t="s">
        <v>794</v>
      </c>
      <c r="AK539" s="48"/>
      <c r="AM539" s="48"/>
      <c r="AO539" s="48"/>
      <c r="AP539" s="48"/>
    </row>
    <row r="540" spans="1:43" s="4" customFormat="1" ht="15">
      <c r="A540" s="60"/>
      <c r="B540" s="52" t="s">
        <v>795</v>
      </c>
      <c r="C540" s="388" t="s">
        <v>796</v>
      </c>
      <c r="D540" s="388"/>
      <c r="E540" s="388"/>
      <c r="F540" s="53" t="s">
        <v>72</v>
      </c>
      <c r="G540" s="61">
        <v>55</v>
      </c>
      <c r="H540" s="54"/>
      <c r="I540" s="61">
        <v>55</v>
      </c>
      <c r="J540" s="63"/>
      <c r="K540" s="54"/>
      <c r="L540" s="56">
        <v>5.75</v>
      </c>
      <c r="M540" s="54"/>
      <c r="N540" s="59">
        <v>190.6</v>
      </c>
      <c r="AF540" s="39"/>
      <c r="AG540" s="48"/>
      <c r="AI540" s="3" t="s">
        <v>796</v>
      </c>
      <c r="AK540" s="48"/>
      <c r="AM540" s="48"/>
      <c r="AO540" s="48"/>
      <c r="AP540" s="48"/>
    </row>
    <row r="541" spans="1:43" s="4" customFormat="1" ht="15">
      <c r="A541" s="69"/>
      <c r="B541" s="70"/>
      <c r="C541" s="390" t="s">
        <v>75</v>
      </c>
      <c r="D541" s="390"/>
      <c r="E541" s="390"/>
      <c r="F541" s="42"/>
      <c r="G541" s="43"/>
      <c r="H541" s="43"/>
      <c r="I541" s="43"/>
      <c r="J541" s="46"/>
      <c r="K541" s="43"/>
      <c r="L541" s="71">
        <v>164.42</v>
      </c>
      <c r="M541" s="65"/>
      <c r="N541" s="47"/>
      <c r="AF541" s="39"/>
      <c r="AG541" s="48"/>
      <c r="AK541" s="48" t="s">
        <v>75</v>
      </c>
      <c r="AM541" s="48"/>
      <c r="AO541" s="48"/>
      <c r="AP541" s="48"/>
    </row>
    <row r="542" spans="1:43" s="4" customFormat="1" ht="15">
      <c r="A542" s="40" t="s">
        <v>343</v>
      </c>
      <c r="B542" s="41" t="s">
        <v>803</v>
      </c>
      <c r="C542" s="390" t="s">
        <v>804</v>
      </c>
      <c r="D542" s="390"/>
      <c r="E542" s="390"/>
      <c r="F542" s="42" t="s">
        <v>490</v>
      </c>
      <c r="G542" s="43">
        <v>6.23</v>
      </c>
      <c r="H542" s="44">
        <v>1</v>
      </c>
      <c r="I542" s="100">
        <v>6.23</v>
      </c>
      <c r="J542" s="71">
        <v>49.56</v>
      </c>
      <c r="K542" s="43"/>
      <c r="L542" s="71">
        <v>308.76</v>
      </c>
      <c r="M542" s="43"/>
      <c r="N542" s="47"/>
      <c r="AF542" s="39"/>
      <c r="AG542" s="48" t="s">
        <v>804</v>
      </c>
      <c r="AK542" s="48"/>
      <c r="AM542" s="48"/>
      <c r="AO542" s="48"/>
      <c r="AP542" s="48"/>
    </row>
    <row r="543" spans="1:43" s="4" customFormat="1" ht="15">
      <c r="A543" s="69"/>
      <c r="B543" s="70"/>
      <c r="C543" s="388" t="s">
        <v>799</v>
      </c>
      <c r="D543" s="388"/>
      <c r="E543" s="388"/>
      <c r="F543" s="388"/>
      <c r="G543" s="388"/>
      <c r="H543" s="388"/>
      <c r="I543" s="388"/>
      <c r="J543" s="388"/>
      <c r="K543" s="388"/>
      <c r="L543" s="388"/>
      <c r="M543" s="388"/>
      <c r="N543" s="391"/>
      <c r="AF543" s="39"/>
      <c r="AG543" s="48"/>
      <c r="AK543" s="48"/>
      <c r="AL543" s="3" t="s">
        <v>799</v>
      </c>
      <c r="AM543" s="48"/>
      <c r="AO543" s="48"/>
      <c r="AP543" s="48"/>
    </row>
    <row r="544" spans="1:43" s="4" customFormat="1" ht="15">
      <c r="A544" s="49"/>
      <c r="B544" s="50"/>
      <c r="C544" s="388" t="s">
        <v>805</v>
      </c>
      <c r="D544" s="388"/>
      <c r="E544" s="388"/>
      <c r="F544" s="388"/>
      <c r="G544" s="388"/>
      <c r="H544" s="388"/>
      <c r="I544" s="388"/>
      <c r="J544" s="388"/>
      <c r="K544" s="388"/>
      <c r="L544" s="388"/>
      <c r="M544" s="388"/>
      <c r="N544" s="391"/>
      <c r="AF544" s="39"/>
      <c r="AG544" s="48"/>
      <c r="AK544" s="48"/>
      <c r="AM544" s="48"/>
      <c r="AO544" s="48"/>
      <c r="AP544" s="48"/>
      <c r="AQ544" s="3" t="s">
        <v>805</v>
      </c>
    </row>
    <row r="545" spans="1:43" s="4" customFormat="1" ht="15">
      <c r="A545" s="69"/>
      <c r="B545" s="70"/>
      <c r="C545" s="390" t="s">
        <v>75</v>
      </c>
      <c r="D545" s="390"/>
      <c r="E545" s="390"/>
      <c r="F545" s="42"/>
      <c r="G545" s="43"/>
      <c r="H545" s="43"/>
      <c r="I545" s="43"/>
      <c r="J545" s="46"/>
      <c r="K545" s="43"/>
      <c r="L545" s="71">
        <v>308.76</v>
      </c>
      <c r="M545" s="65"/>
      <c r="N545" s="47"/>
      <c r="AF545" s="39"/>
      <c r="AG545" s="48"/>
      <c r="AK545" s="48" t="s">
        <v>75</v>
      </c>
      <c r="AM545" s="48"/>
      <c r="AO545" s="48"/>
      <c r="AP545" s="48"/>
    </row>
    <row r="546" spans="1:43" s="4" customFormat="1" ht="34.5">
      <c r="A546" s="40" t="s">
        <v>344</v>
      </c>
      <c r="B546" s="41" t="s">
        <v>806</v>
      </c>
      <c r="C546" s="390" t="s">
        <v>807</v>
      </c>
      <c r="D546" s="390"/>
      <c r="E546" s="390"/>
      <c r="F546" s="42" t="s">
        <v>808</v>
      </c>
      <c r="G546" s="43">
        <v>1.4</v>
      </c>
      <c r="H546" s="44">
        <v>1</v>
      </c>
      <c r="I546" s="79">
        <v>1.4</v>
      </c>
      <c r="J546" s="71">
        <v>3.15</v>
      </c>
      <c r="K546" s="43"/>
      <c r="L546" s="71">
        <v>4.41</v>
      </c>
      <c r="M546" s="43"/>
      <c r="N546" s="47"/>
      <c r="AF546" s="39"/>
      <c r="AG546" s="48" t="s">
        <v>807</v>
      </c>
      <c r="AK546" s="48"/>
      <c r="AM546" s="48"/>
      <c r="AO546" s="48"/>
      <c r="AP546" s="48"/>
    </row>
    <row r="547" spans="1:43" s="4" customFormat="1" ht="15">
      <c r="A547" s="69"/>
      <c r="B547" s="70"/>
      <c r="C547" s="388" t="s">
        <v>799</v>
      </c>
      <c r="D547" s="388"/>
      <c r="E547" s="388"/>
      <c r="F547" s="388"/>
      <c r="G547" s="388"/>
      <c r="H547" s="388"/>
      <c r="I547" s="388"/>
      <c r="J547" s="388"/>
      <c r="K547" s="388"/>
      <c r="L547" s="388"/>
      <c r="M547" s="388"/>
      <c r="N547" s="391"/>
      <c r="AF547" s="39"/>
      <c r="AG547" s="48"/>
      <c r="AK547" s="48"/>
      <c r="AL547" s="3" t="s">
        <v>799</v>
      </c>
      <c r="AM547" s="48"/>
      <c r="AO547" s="48"/>
      <c r="AP547" s="48"/>
    </row>
    <row r="548" spans="1:43" s="4" customFormat="1" ht="15">
      <c r="A548" s="49"/>
      <c r="B548" s="50"/>
      <c r="C548" s="388" t="s">
        <v>809</v>
      </c>
      <c r="D548" s="388"/>
      <c r="E548" s="388"/>
      <c r="F548" s="388"/>
      <c r="G548" s="388"/>
      <c r="H548" s="388"/>
      <c r="I548" s="388"/>
      <c r="J548" s="388"/>
      <c r="K548" s="388"/>
      <c r="L548" s="388"/>
      <c r="M548" s="388"/>
      <c r="N548" s="391"/>
      <c r="AF548" s="39"/>
      <c r="AG548" s="48"/>
      <c r="AK548" s="48"/>
      <c r="AM548" s="48"/>
      <c r="AO548" s="48"/>
      <c r="AP548" s="48"/>
      <c r="AQ548" s="3" t="s">
        <v>809</v>
      </c>
    </row>
    <row r="549" spans="1:43" s="4" customFormat="1" ht="15">
      <c r="A549" s="69"/>
      <c r="B549" s="70"/>
      <c r="C549" s="390" t="s">
        <v>75</v>
      </c>
      <c r="D549" s="390"/>
      <c r="E549" s="390"/>
      <c r="F549" s="42"/>
      <c r="G549" s="43"/>
      <c r="H549" s="43"/>
      <c r="I549" s="43"/>
      <c r="J549" s="46"/>
      <c r="K549" s="43"/>
      <c r="L549" s="71">
        <v>4.41</v>
      </c>
      <c r="M549" s="65"/>
      <c r="N549" s="47"/>
      <c r="AF549" s="39"/>
      <c r="AG549" s="48"/>
      <c r="AK549" s="48" t="s">
        <v>75</v>
      </c>
      <c r="AM549" s="48"/>
      <c r="AO549" s="48"/>
      <c r="AP549" s="48"/>
    </row>
    <row r="550" spans="1:43" s="4" customFormat="1" ht="34.5">
      <c r="A550" s="40" t="s">
        <v>348</v>
      </c>
      <c r="B550" s="41" t="s">
        <v>810</v>
      </c>
      <c r="C550" s="390" t="s">
        <v>811</v>
      </c>
      <c r="D550" s="390"/>
      <c r="E550" s="390"/>
      <c r="F550" s="42" t="s">
        <v>214</v>
      </c>
      <c r="G550" s="43">
        <v>1.6E-2</v>
      </c>
      <c r="H550" s="44">
        <v>1</v>
      </c>
      <c r="I550" s="72">
        <v>1.6E-2</v>
      </c>
      <c r="J550" s="46"/>
      <c r="K550" s="43"/>
      <c r="L550" s="46"/>
      <c r="M550" s="43"/>
      <c r="N550" s="47"/>
      <c r="AF550" s="39"/>
      <c r="AG550" s="48" t="s">
        <v>811</v>
      </c>
      <c r="AK550" s="48"/>
      <c r="AM550" s="48"/>
      <c r="AO550" s="48"/>
      <c r="AP550" s="48"/>
    </row>
    <row r="551" spans="1:43" s="4" customFormat="1" ht="15">
      <c r="A551" s="49"/>
      <c r="B551" s="50"/>
      <c r="C551" s="388" t="s">
        <v>812</v>
      </c>
      <c r="D551" s="388"/>
      <c r="E551" s="388"/>
      <c r="F551" s="388"/>
      <c r="G551" s="388"/>
      <c r="H551" s="388"/>
      <c r="I551" s="388"/>
      <c r="J551" s="388"/>
      <c r="K551" s="388"/>
      <c r="L551" s="388"/>
      <c r="M551" s="388"/>
      <c r="N551" s="391"/>
      <c r="AF551" s="39"/>
      <c r="AG551" s="48"/>
      <c r="AK551" s="48"/>
      <c r="AM551" s="48"/>
      <c r="AO551" s="48"/>
      <c r="AP551" s="48"/>
      <c r="AQ551" s="3" t="s">
        <v>812</v>
      </c>
    </row>
    <row r="552" spans="1:43" s="4" customFormat="1" ht="15">
      <c r="A552" s="51"/>
      <c r="B552" s="52" t="s">
        <v>57</v>
      </c>
      <c r="C552" s="388" t="s">
        <v>82</v>
      </c>
      <c r="D552" s="388"/>
      <c r="E552" s="388"/>
      <c r="F552" s="53"/>
      <c r="G552" s="54"/>
      <c r="H552" s="54"/>
      <c r="I552" s="54"/>
      <c r="J552" s="56">
        <v>829.12</v>
      </c>
      <c r="K552" s="54"/>
      <c r="L552" s="56">
        <v>13.27</v>
      </c>
      <c r="M552" s="58">
        <v>33.130000000000003</v>
      </c>
      <c r="N552" s="59">
        <v>439.64</v>
      </c>
      <c r="AF552" s="39"/>
      <c r="AG552" s="48"/>
      <c r="AH552" s="3" t="s">
        <v>82</v>
      </c>
      <c r="AK552" s="48"/>
      <c r="AM552" s="48"/>
      <c r="AO552" s="48"/>
      <c r="AP552" s="48"/>
    </row>
    <row r="553" spans="1:43" s="4" customFormat="1" ht="15">
      <c r="A553" s="51"/>
      <c r="B553" s="52" t="s">
        <v>62</v>
      </c>
      <c r="C553" s="388" t="s">
        <v>63</v>
      </c>
      <c r="D553" s="388"/>
      <c r="E553" s="388"/>
      <c r="F553" s="53"/>
      <c r="G553" s="54"/>
      <c r="H553" s="54"/>
      <c r="I553" s="54"/>
      <c r="J553" s="56">
        <v>21.88</v>
      </c>
      <c r="K553" s="54"/>
      <c r="L553" s="56">
        <v>0.35</v>
      </c>
      <c r="M553" s="54"/>
      <c r="N553" s="57"/>
      <c r="AF553" s="39"/>
      <c r="AG553" s="48"/>
      <c r="AH553" s="3" t="s">
        <v>63</v>
      </c>
      <c r="AK553" s="48"/>
      <c r="AM553" s="48"/>
      <c r="AO553" s="48"/>
      <c r="AP553" s="48"/>
    </row>
    <row r="554" spans="1:43" s="4" customFormat="1" ht="15">
      <c r="A554" s="51"/>
      <c r="B554" s="52" t="s">
        <v>64</v>
      </c>
      <c r="C554" s="388" t="s">
        <v>65</v>
      </c>
      <c r="D554" s="388"/>
      <c r="E554" s="388"/>
      <c r="F554" s="53"/>
      <c r="G554" s="54"/>
      <c r="H554" s="54"/>
      <c r="I554" s="54"/>
      <c r="J554" s="56">
        <v>3.51</v>
      </c>
      <c r="K554" s="54"/>
      <c r="L554" s="56">
        <v>0.06</v>
      </c>
      <c r="M554" s="58">
        <v>33.130000000000003</v>
      </c>
      <c r="N554" s="59">
        <v>1.99</v>
      </c>
      <c r="AF554" s="39"/>
      <c r="AG554" s="48"/>
      <c r="AH554" s="3" t="s">
        <v>65</v>
      </c>
      <c r="AK554" s="48"/>
      <c r="AM554" s="48"/>
      <c r="AO554" s="48"/>
      <c r="AP554" s="48"/>
    </row>
    <row r="555" spans="1:43" s="4" customFormat="1" ht="15">
      <c r="A555" s="51"/>
      <c r="B555" s="52" t="s">
        <v>91</v>
      </c>
      <c r="C555" s="388" t="s">
        <v>120</v>
      </c>
      <c r="D555" s="388"/>
      <c r="E555" s="388"/>
      <c r="F555" s="53"/>
      <c r="G555" s="54"/>
      <c r="H555" s="54"/>
      <c r="I555" s="54"/>
      <c r="J555" s="55">
        <v>6516.18</v>
      </c>
      <c r="K555" s="54"/>
      <c r="L555" s="56">
        <v>104.26</v>
      </c>
      <c r="M555" s="54"/>
      <c r="N555" s="57"/>
      <c r="AF555" s="39"/>
      <c r="AG555" s="48"/>
      <c r="AH555" s="3" t="s">
        <v>120</v>
      </c>
      <c r="AK555" s="48"/>
      <c r="AM555" s="48"/>
      <c r="AO555" s="48"/>
      <c r="AP555" s="48"/>
    </row>
    <row r="556" spans="1:43" s="4" customFormat="1" ht="15">
      <c r="A556" s="60"/>
      <c r="B556" s="52"/>
      <c r="C556" s="388" t="s">
        <v>83</v>
      </c>
      <c r="D556" s="388"/>
      <c r="E556" s="388"/>
      <c r="F556" s="53" t="s">
        <v>67</v>
      </c>
      <c r="G556" s="74">
        <v>97.2</v>
      </c>
      <c r="H556" s="54"/>
      <c r="I556" s="62">
        <v>1.5551999999999999</v>
      </c>
      <c r="J556" s="63"/>
      <c r="K556" s="54"/>
      <c r="L556" s="63"/>
      <c r="M556" s="54"/>
      <c r="N556" s="57"/>
      <c r="AF556" s="39"/>
      <c r="AG556" s="48"/>
      <c r="AI556" s="3" t="s">
        <v>83</v>
      </c>
      <c r="AK556" s="48"/>
      <c r="AM556" s="48"/>
      <c r="AO556" s="48"/>
      <c r="AP556" s="48"/>
    </row>
    <row r="557" spans="1:43" s="4" customFormat="1" ht="15">
      <c r="A557" s="60"/>
      <c r="B557" s="52"/>
      <c r="C557" s="388" t="s">
        <v>66</v>
      </c>
      <c r="D557" s="388"/>
      <c r="E557" s="388"/>
      <c r="F557" s="53" t="s">
        <v>67</v>
      </c>
      <c r="G557" s="58">
        <v>0.27</v>
      </c>
      <c r="H557" s="54"/>
      <c r="I557" s="76">
        <v>4.3200000000000001E-3</v>
      </c>
      <c r="J557" s="63"/>
      <c r="K557" s="54"/>
      <c r="L557" s="63"/>
      <c r="M557" s="54"/>
      <c r="N557" s="57"/>
      <c r="AF557" s="39"/>
      <c r="AG557" s="48"/>
      <c r="AI557" s="3" t="s">
        <v>66</v>
      </c>
      <c r="AK557" s="48"/>
      <c r="AM557" s="48"/>
      <c r="AO557" s="48"/>
      <c r="AP557" s="48"/>
    </row>
    <row r="558" spans="1:43" s="4" customFormat="1" ht="15">
      <c r="A558" s="51"/>
      <c r="B558" s="52"/>
      <c r="C558" s="392" t="s">
        <v>68</v>
      </c>
      <c r="D558" s="392"/>
      <c r="E558" s="392"/>
      <c r="F558" s="64"/>
      <c r="G558" s="65"/>
      <c r="H558" s="65"/>
      <c r="I558" s="65"/>
      <c r="J558" s="66">
        <v>7367.18</v>
      </c>
      <c r="K558" s="65"/>
      <c r="L558" s="67">
        <v>117.88</v>
      </c>
      <c r="M558" s="65"/>
      <c r="N558" s="68"/>
      <c r="AF558" s="39"/>
      <c r="AG558" s="48"/>
      <c r="AJ558" s="3" t="s">
        <v>68</v>
      </c>
      <c r="AK558" s="48"/>
      <c r="AM558" s="48"/>
      <c r="AO558" s="48"/>
      <c r="AP558" s="48"/>
    </row>
    <row r="559" spans="1:43" s="4" customFormat="1" ht="15">
      <c r="A559" s="60"/>
      <c r="B559" s="52"/>
      <c r="C559" s="388" t="s">
        <v>69</v>
      </c>
      <c r="D559" s="388"/>
      <c r="E559" s="388"/>
      <c r="F559" s="53"/>
      <c r="G559" s="54"/>
      <c r="H559" s="54"/>
      <c r="I559" s="54"/>
      <c r="J559" s="63"/>
      <c r="K559" s="54"/>
      <c r="L559" s="56">
        <v>13.33</v>
      </c>
      <c r="M559" s="54"/>
      <c r="N559" s="59">
        <v>441.63</v>
      </c>
      <c r="AF559" s="39"/>
      <c r="AG559" s="48"/>
      <c r="AI559" s="3" t="s">
        <v>69</v>
      </c>
      <c r="AK559" s="48"/>
      <c r="AM559" s="48"/>
      <c r="AO559" s="48"/>
      <c r="AP559" s="48"/>
    </row>
    <row r="560" spans="1:43" s="4" customFormat="1" ht="15">
      <c r="A560" s="60"/>
      <c r="B560" s="52" t="s">
        <v>709</v>
      </c>
      <c r="C560" s="388" t="s">
        <v>710</v>
      </c>
      <c r="D560" s="388"/>
      <c r="E560" s="388"/>
      <c r="F560" s="53" t="s">
        <v>72</v>
      </c>
      <c r="G560" s="61">
        <v>109</v>
      </c>
      <c r="H560" s="54"/>
      <c r="I560" s="61">
        <v>109</v>
      </c>
      <c r="J560" s="63"/>
      <c r="K560" s="54"/>
      <c r="L560" s="56">
        <v>14.53</v>
      </c>
      <c r="M560" s="54"/>
      <c r="N560" s="59">
        <v>481.38</v>
      </c>
      <c r="AF560" s="39"/>
      <c r="AG560" s="48"/>
      <c r="AI560" s="3" t="s">
        <v>710</v>
      </c>
      <c r="AK560" s="48"/>
      <c r="AM560" s="48"/>
      <c r="AO560" s="48"/>
      <c r="AP560" s="48"/>
    </row>
    <row r="561" spans="1:43" s="4" customFormat="1" ht="15">
      <c r="A561" s="60"/>
      <c r="B561" s="52" t="s">
        <v>711</v>
      </c>
      <c r="C561" s="388" t="s">
        <v>712</v>
      </c>
      <c r="D561" s="388"/>
      <c r="E561" s="388"/>
      <c r="F561" s="53" t="s">
        <v>72</v>
      </c>
      <c r="G561" s="61">
        <v>57</v>
      </c>
      <c r="H561" s="54"/>
      <c r="I561" s="61">
        <v>57</v>
      </c>
      <c r="J561" s="63"/>
      <c r="K561" s="54"/>
      <c r="L561" s="56">
        <v>7.6</v>
      </c>
      <c r="M561" s="54"/>
      <c r="N561" s="59">
        <v>251.73</v>
      </c>
      <c r="AF561" s="39"/>
      <c r="AG561" s="48"/>
      <c r="AI561" s="3" t="s">
        <v>712</v>
      </c>
      <c r="AK561" s="48"/>
      <c r="AM561" s="48"/>
      <c r="AO561" s="48"/>
      <c r="AP561" s="48"/>
    </row>
    <row r="562" spans="1:43" s="4" customFormat="1" ht="15">
      <c r="A562" s="69"/>
      <c r="B562" s="70"/>
      <c r="C562" s="390" t="s">
        <v>75</v>
      </c>
      <c r="D562" s="390"/>
      <c r="E562" s="390"/>
      <c r="F562" s="42"/>
      <c r="G562" s="43"/>
      <c r="H562" s="43"/>
      <c r="I562" s="43"/>
      <c r="J562" s="46"/>
      <c r="K562" s="43"/>
      <c r="L562" s="71">
        <v>140.01</v>
      </c>
      <c r="M562" s="65"/>
      <c r="N562" s="47"/>
      <c r="AF562" s="39"/>
      <c r="AG562" s="48"/>
      <c r="AK562" s="48" t="s">
        <v>75</v>
      </c>
      <c r="AM562" s="48"/>
      <c r="AO562" s="48"/>
      <c r="AP562" s="48"/>
    </row>
    <row r="563" spans="1:43" s="4" customFormat="1" ht="15">
      <c r="A563" s="40" t="s">
        <v>349</v>
      </c>
      <c r="B563" s="41" t="s">
        <v>813</v>
      </c>
      <c r="C563" s="390" t="s">
        <v>814</v>
      </c>
      <c r="D563" s="390"/>
      <c r="E563" s="390"/>
      <c r="F563" s="42" t="s">
        <v>149</v>
      </c>
      <c r="G563" s="43">
        <v>-9.1199999999999996E-3</v>
      </c>
      <c r="H563" s="44">
        <v>1</v>
      </c>
      <c r="I563" s="102">
        <v>-9.1199999999999996E-3</v>
      </c>
      <c r="J563" s="78">
        <v>11200</v>
      </c>
      <c r="K563" s="43"/>
      <c r="L563" s="71">
        <v>-102.14</v>
      </c>
      <c r="M563" s="43"/>
      <c r="N563" s="47"/>
      <c r="AF563" s="39"/>
      <c r="AG563" s="48" t="s">
        <v>814</v>
      </c>
      <c r="AK563" s="48"/>
      <c r="AM563" s="48"/>
      <c r="AO563" s="48"/>
      <c r="AP563" s="48"/>
    </row>
    <row r="564" spans="1:43" s="4" customFormat="1" ht="15">
      <c r="A564" s="69"/>
      <c r="B564" s="70"/>
      <c r="C564" s="388" t="s">
        <v>360</v>
      </c>
      <c r="D564" s="388"/>
      <c r="E564" s="388"/>
      <c r="F564" s="388"/>
      <c r="G564" s="388"/>
      <c r="H564" s="388"/>
      <c r="I564" s="388"/>
      <c r="J564" s="388"/>
      <c r="K564" s="388"/>
      <c r="L564" s="388"/>
      <c r="M564" s="388"/>
      <c r="N564" s="391"/>
      <c r="AF564" s="39"/>
      <c r="AG564" s="48"/>
      <c r="AK564" s="48"/>
      <c r="AL564" s="3" t="s">
        <v>360</v>
      </c>
      <c r="AM564" s="48"/>
      <c r="AO564" s="48"/>
      <c r="AP564" s="48"/>
    </row>
    <row r="565" spans="1:43" s="4" customFormat="1" ht="15">
      <c r="A565" s="69"/>
      <c r="B565" s="70"/>
      <c r="C565" s="390" t="s">
        <v>75</v>
      </c>
      <c r="D565" s="390"/>
      <c r="E565" s="390"/>
      <c r="F565" s="42"/>
      <c r="G565" s="43"/>
      <c r="H565" s="43"/>
      <c r="I565" s="43"/>
      <c r="J565" s="46"/>
      <c r="K565" s="43"/>
      <c r="L565" s="71">
        <v>-102.14</v>
      </c>
      <c r="M565" s="65"/>
      <c r="N565" s="47"/>
      <c r="AF565" s="39"/>
      <c r="AG565" s="48"/>
      <c r="AK565" s="48" t="s">
        <v>75</v>
      </c>
      <c r="AM565" s="48"/>
      <c r="AO565" s="48"/>
      <c r="AP565" s="48"/>
    </row>
    <row r="566" spans="1:43" s="4" customFormat="1" ht="34.5">
      <c r="A566" s="40" t="s">
        <v>350</v>
      </c>
      <c r="B566" s="41" t="s">
        <v>815</v>
      </c>
      <c r="C566" s="390" t="s">
        <v>816</v>
      </c>
      <c r="D566" s="390"/>
      <c r="E566" s="390"/>
      <c r="F566" s="42" t="s">
        <v>490</v>
      </c>
      <c r="G566" s="43">
        <v>6.23</v>
      </c>
      <c r="H566" s="44">
        <v>1</v>
      </c>
      <c r="I566" s="100">
        <v>6.23</v>
      </c>
      <c r="J566" s="71">
        <v>26.41</v>
      </c>
      <c r="K566" s="43"/>
      <c r="L566" s="71">
        <v>164.53</v>
      </c>
      <c r="M566" s="43"/>
      <c r="N566" s="47"/>
      <c r="AF566" s="39"/>
      <c r="AG566" s="48" t="s">
        <v>816</v>
      </c>
      <c r="AK566" s="48"/>
      <c r="AM566" s="48"/>
      <c r="AO566" s="48"/>
      <c r="AP566" s="48"/>
    </row>
    <row r="567" spans="1:43" s="4" customFormat="1" ht="15">
      <c r="A567" s="69"/>
      <c r="B567" s="70"/>
      <c r="C567" s="388" t="s">
        <v>360</v>
      </c>
      <c r="D567" s="388"/>
      <c r="E567" s="388"/>
      <c r="F567" s="388"/>
      <c r="G567" s="388"/>
      <c r="H567" s="388"/>
      <c r="I567" s="388"/>
      <c r="J567" s="388"/>
      <c r="K567" s="388"/>
      <c r="L567" s="388"/>
      <c r="M567" s="388"/>
      <c r="N567" s="391"/>
      <c r="AF567" s="39"/>
      <c r="AG567" s="48"/>
      <c r="AK567" s="48"/>
      <c r="AL567" s="3" t="s">
        <v>360</v>
      </c>
      <c r="AM567" s="48"/>
      <c r="AO567" s="48"/>
      <c r="AP567" s="48"/>
    </row>
    <row r="568" spans="1:43" s="4" customFormat="1" ht="15">
      <c r="A568" s="49"/>
      <c r="B568" s="50"/>
      <c r="C568" s="388" t="s">
        <v>817</v>
      </c>
      <c r="D568" s="388"/>
      <c r="E568" s="388"/>
      <c r="F568" s="388"/>
      <c r="G568" s="388"/>
      <c r="H568" s="388"/>
      <c r="I568" s="388"/>
      <c r="J568" s="388"/>
      <c r="K568" s="388"/>
      <c r="L568" s="388"/>
      <c r="M568" s="388"/>
      <c r="N568" s="391"/>
      <c r="AF568" s="39"/>
      <c r="AG568" s="48"/>
      <c r="AK568" s="48"/>
      <c r="AM568" s="48"/>
      <c r="AO568" s="48"/>
      <c r="AP568" s="48"/>
      <c r="AQ568" s="3" t="s">
        <v>817</v>
      </c>
    </row>
    <row r="569" spans="1:43" s="4" customFormat="1" ht="15">
      <c r="A569" s="69"/>
      <c r="B569" s="70"/>
      <c r="C569" s="390" t="s">
        <v>75</v>
      </c>
      <c r="D569" s="390"/>
      <c r="E569" s="390"/>
      <c r="F569" s="42"/>
      <c r="G569" s="43"/>
      <c r="H569" s="43"/>
      <c r="I569" s="43"/>
      <c r="J569" s="46"/>
      <c r="K569" s="43"/>
      <c r="L569" s="71">
        <v>164.53</v>
      </c>
      <c r="M569" s="65"/>
      <c r="N569" s="47"/>
      <c r="AF569" s="39"/>
      <c r="AG569" s="48"/>
      <c r="AK569" s="48" t="s">
        <v>75</v>
      </c>
      <c r="AM569" s="48"/>
      <c r="AO569" s="48"/>
      <c r="AP569" s="48"/>
    </row>
    <row r="570" spans="1:43" s="4" customFormat="1" ht="15">
      <c r="A570" s="393" t="s">
        <v>818</v>
      </c>
      <c r="B570" s="394"/>
      <c r="C570" s="394"/>
      <c r="D570" s="394"/>
      <c r="E570" s="394"/>
      <c r="F570" s="394"/>
      <c r="G570" s="394"/>
      <c r="H570" s="394"/>
      <c r="I570" s="394"/>
      <c r="J570" s="394"/>
      <c r="K570" s="394"/>
      <c r="L570" s="394"/>
      <c r="M570" s="394"/>
      <c r="N570" s="395"/>
      <c r="AF570" s="39"/>
      <c r="AG570" s="48"/>
      <c r="AK570" s="48"/>
      <c r="AM570" s="48"/>
      <c r="AO570" s="48"/>
      <c r="AP570" s="48" t="s">
        <v>818</v>
      </c>
    </row>
    <row r="571" spans="1:43" s="4" customFormat="1" ht="68.25">
      <c r="A571" s="40" t="s">
        <v>354</v>
      </c>
      <c r="B571" s="41" t="s">
        <v>819</v>
      </c>
      <c r="C571" s="390" t="s">
        <v>820</v>
      </c>
      <c r="D571" s="390"/>
      <c r="E571" s="390"/>
      <c r="F571" s="42" t="s">
        <v>214</v>
      </c>
      <c r="G571" s="43">
        <v>5.3677500000000003E-2</v>
      </c>
      <c r="H571" s="44">
        <v>1</v>
      </c>
      <c r="I571" s="118">
        <v>5.3677500000000003E-2</v>
      </c>
      <c r="J571" s="46"/>
      <c r="K571" s="43"/>
      <c r="L571" s="46"/>
      <c r="M571" s="43"/>
      <c r="N571" s="47"/>
      <c r="AF571" s="39"/>
      <c r="AG571" s="48" t="s">
        <v>820</v>
      </c>
      <c r="AK571" s="48"/>
      <c r="AM571" s="48"/>
      <c r="AO571" s="48"/>
      <c r="AP571" s="48"/>
    </row>
    <row r="572" spans="1:43" s="4" customFormat="1" ht="15">
      <c r="A572" s="49"/>
      <c r="B572" s="50"/>
      <c r="C572" s="388" t="s">
        <v>821</v>
      </c>
      <c r="D572" s="388"/>
      <c r="E572" s="388"/>
      <c r="F572" s="388"/>
      <c r="G572" s="388"/>
      <c r="H572" s="388"/>
      <c r="I572" s="388"/>
      <c r="J572" s="388"/>
      <c r="K572" s="388"/>
      <c r="L572" s="388"/>
      <c r="M572" s="388"/>
      <c r="N572" s="391"/>
      <c r="AF572" s="39"/>
      <c r="AG572" s="48"/>
      <c r="AK572" s="48"/>
      <c r="AM572" s="48"/>
      <c r="AO572" s="48"/>
      <c r="AP572" s="48"/>
      <c r="AQ572" s="3" t="s">
        <v>821</v>
      </c>
    </row>
    <row r="573" spans="1:43" s="4" customFormat="1" ht="15">
      <c r="A573" s="51"/>
      <c r="B573" s="52" t="s">
        <v>57</v>
      </c>
      <c r="C573" s="388" t="s">
        <v>82</v>
      </c>
      <c r="D573" s="388"/>
      <c r="E573" s="388"/>
      <c r="F573" s="53"/>
      <c r="G573" s="54"/>
      <c r="H573" s="54"/>
      <c r="I573" s="54"/>
      <c r="J573" s="55">
        <v>1268.96</v>
      </c>
      <c r="K573" s="54"/>
      <c r="L573" s="56">
        <v>68.11</v>
      </c>
      <c r="M573" s="58">
        <v>33.130000000000003</v>
      </c>
      <c r="N573" s="77">
        <v>2256.48</v>
      </c>
      <c r="AF573" s="39"/>
      <c r="AG573" s="48"/>
      <c r="AH573" s="3" t="s">
        <v>82</v>
      </c>
      <c r="AK573" s="48"/>
      <c r="AM573" s="48"/>
      <c r="AO573" s="48"/>
      <c r="AP573" s="48"/>
    </row>
    <row r="574" spans="1:43" s="4" customFormat="1" ht="15">
      <c r="A574" s="51"/>
      <c r="B574" s="52" t="s">
        <v>62</v>
      </c>
      <c r="C574" s="388" t="s">
        <v>63</v>
      </c>
      <c r="D574" s="388"/>
      <c r="E574" s="388"/>
      <c r="F574" s="53"/>
      <c r="G574" s="54"/>
      <c r="H574" s="54"/>
      <c r="I574" s="54"/>
      <c r="J574" s="56">
        <v>236.16</v>
      </c>
      <c r="K574" s="54"/>
      <c r="L574" s="56">
        <v>12.68</v>
      </c>
      <c r="M574" s="54"/>
      <c r="N574" s="57"/>
      <c r="AF574" s="39"/>
      <c r="AG574" s="48"/>
      <c r="AH574" s="3" t="s">
        <v>63</v>
      </c>
      <c r="AK574" s="48"/>
      <c r="AM574" s="48"/>
      <c r="AO574" s="48"/>
      <c r="AP574" s="48"/>
    </row>
    <row r="575" spans="1:43" s="4" customFormat="1" ht="15">
      <c r="A575" s="51"/>
      <c r="B575" s="52" t="s">
        <v>64</v>
      </c>
      <c r="C575" s="388" t="s">
        <v>65</v>
      </c>
      <c r="D575" s="388"/>
      <c r="E575" s="388"/>
      <c r="F575" s="53"/>
      <c r="G575" s="54"/>
      <c r="H575" s="54"/>
      <c r="I575" s="54"/>
      <c r="J575" s="56">
        <v>46.96</v>
      </c>
      <c r="K575" s="54"/>
      <c r="L575" s="56">
        <v>2.52</v>
      </c>
      <c r="M575" s="58">
        <v>33.130000000000003</v>
      </c>
      <c r="N575" s="59">
        <v>83.49</v>
      </c>
      <c r="AF575" s="39"/>
      <c r="AG575" s="48"/>
      <c r="AH575" s="3" t="s">
        <v>65</v>
      </c>
      <c r="AK575" s="48"/>
      <c r="AM575" s="48"/>
      <c r="AO575" s="48"/>
      <c r="AP575" s="48"/>
    </row>
    <row r="576" spans="1:43" s="4" customFormat="1" ht="15">
      <c r="A576" s="51"/>
      <c r="B576" s="52" t="s">
        <v>91</v>
      </c>
      <c r="C576" s="388" t="s">
        <v>120</v>
      </c>
      <c r="D576" s="388"/>
      <c r="E576" s="388"/>
      <c r="F576" s="53"/>
      <c r="G576" s="54"/>
      <c r="H576" s="54"/>
      <c r="I576" s="54"/>
      <c r="J576" s="55">
        <v>6229.34</v>
      </c>
      <c r="K576" s="54"/>
      <c r="L576" s="56">
        <v>334.38</v>
      </c>
      <c r="M576" s="54"/>
      <c r="N576" s="57"/>
      <c r="AF576" s="39"/>
      <c r="AG576" s="48"/>
      <c r="AH576" s="3" t="s">
        <v>120</v>
      </c>
      <c r="AK576" s="48"/>
      <c r="AM576" s="48"/>
      <c r="AO576" s="48"/>
      <c r="AP576" s="48"/>
    </row>
    <row r="577" spans="1:43" s="4" customFormat="1" ht="15">
      <c r="A577" s="60"/>
      <c r="B577" s="52"/>
      <c r="C577" s="388" t="s">
        <v>83</v>
      </c>
      <c r="D577" s="388"/>
      <c r="E577" s="388"/>
      <c r="F577" s="53" t="s">
        <v>67</v>
      </c>
      <c r="G577" s="58">
        <v>145.19</v>
      </c>
      <c r="H577" s="54"/>
      <c r="I577" s="104">
        <v>7.7934362000000004</v>
      </c>
      <c r="J577" s="63"/>
      <c r="K577" s="54"/>
      <c r="L577" s="63"/>
      <c r="M577" s="54"/>
      <c r="N577" s="57"/>
      <c r="AF577" s="39"/>
      <c r="AG577" s="48"/>
      <c r="AI577" s="3" t="s">
        <v>83</v>
      </c>
      <c r="AK577" s="48"/>
      <c r="AM577" s="48"/>
      <c r="AO577" s="48"/>
      <c r="AP577" s="48"/>
    </row>
    <row r="578" spans="1:43" s="4" customFormat="1" ht="15">
      <c r="A578" s="60"/>
      <c r="B578" s="52"/>
      <c r="C578" s="388" t="s">
        <v>66</v>
      </c>
      <c r="D578" s="388"/>
      <c r="E578" s="388"/>
      <c r="F578" s="53" t="s">
        <v>67</v>
      </c>
      <c r="G578" s="58">
        <v>3.94</v>
      </c>
      <c r="H578" s="54"/>
      <c r="I578" s="104">
        <v>0.21148939999999999</v>
      </c>
      <c r="J578" s="63"/>
      <c r="K578" s="54"/>
      <c r="L578" s="63"/>
      <c r="M578" s="54"/>
      <c r="N578" s="57"/>
      <c r="AF578" s="39"/>
      <c r="AG578" s="48"/>
      <c r="AI578" s="3" t="s">
        <v>66</v>
      </c>
      <c r="AK578" s="48"/>
      <c r="AM578" s="48"/>
      <c r="AO578" s="48"/>
      <c r="AP578" s="48"/>
    </row>
    <row r="579" spans="1:43" s="4" customFormat="1" ht="15">
      <c r="A579" s="51"/>
      <c r="B579" s="52"/>
      <c r="C579" s="392" t="s">
        <v>68</v>
      </c>
      <c r="D579" s="392"/>
      <c r="E579" s="392"/>
      <c r="F579" s="64"/>
      <c r="G579" s="65"/>
      <c r="H579" s="65"/>
      <c r="I579" s="65"/>
      <c r="J579" s="66">
        <v>7734.46</v>
      </c>
      <c r="K579" s="65"/>
      <c r="L579" s="67">
        <v>415.17</v>
      </c>
      <c r="M579" s="65"/>
      <c r="N579" s="68"/>
      <c r="AF579" s="39"/>
      <c r="AG579" s="48"/>
      <c r="AJ579" s="3" t="s">
        <v>68</v>
      </c>
      <c r="AK579" s="48"/>
      <c r="AM579" s="48"/>
      <c r="AO579" s="48"/>
      <c r="AP579" s="48"/>
    </row>
    <row r="580" spans="1:43" s="4" customFormat="1" ht="15">
      <c r="A580" s="60"/>
      <c r="B580" s="52"/>
      <c r="C580" s="388" t="s">
        <v>69</v>
      </c>
      <c r="D580" s="388"/>
      <c r="E580" s="388"/>
      <c r="F580" s="53"/>
      <c r="G580" s="54"/>
      <c r="H580" s="54"/>
      <c r="I580" s="54"/>
      <c r="J580" s="63"/>
      <c r="K580" s="54"/>
      <c r="L580" s="56">
        <v>70.63</v>
      </c>
      <c r="M580" s="54"/>
      <c r="N580" s="77">
        <v>2339.9699999999998</v>
      </c>
      <c r="AF580" s="39"/>
      <c r="AG580" s="48"/>
      <c r="AI580" s="3" t="s">
        <v>69</v>
      </c>
      <c r="AK580" s="48"/>
      <c r="AM580" s="48"/>
      <c r="AO580" s="48"/>
      <c r="AP580" s="48"/>
    </row>
    <row r="581" spans="1:43" s="4" customFormat="1" ht="15">
      <c r="A581" s="60"/>
      <c r="B581" s="52" t="s">
        <v>793</v>
      </c>
      <c r="C581" s="388" t="s">
        <v>794</v>
      </c>
      <c r="D581" s="388"/>
      <c r="E581" s="388"/>
      <c r="F581" s="53" t="s">
        <v>72</v>
      </c>
      <c r="G581" s="61">
        <v>108</v>
      </c>
      <c r="H581" s="54"/>
      <c r="I581" s="61">
        <v>108</v>
      </c>
      <c r="J581" s="63"/>
      <c r="K581" s="54"/>
      <c r="L581" s="56">
        <v>76.28</v>
      </c>
      <c r="M581" s="54"/>
      <c r="N581" s="77">
        <v>2527.17</v>
      </c>
      <c r="AF581" s="39"/>
      <c r="AG581" s="48"/>
      <c r="AI581" s="3" t="s">
        <v>794</v>
      </c>
      <c r="AK581" s="48"/>
      <c r="AM581" s="48"/>
      <c r="AO581" s="48"/>
      <c r="AP581" s="48"/>
    </row>
    <row r="582" spans="1:43" s="4" customFormat="1" ht="15">
      <c r="A582" s="60"/>
      <c r="B582" s="52" t="s">
        <v>795</v>
      </c>
      <c r="C582" s="388" t="s">
        <v>796</v>
      </c>
      <c r="D582" s="388"/>
      <c r="E582" s="388"/>
      <c r="F582" s="53" t="s">
        <v>72</v>
      </c>
      <c r="G582" s="61">
        <v>55</v>
      </c>
      <c r="H582" s="54"/>
      <c r="I582" s="61">
        <v>55</v>
      </c>
      <c r="J582" s="63"/>
      <c r="K582" s="54"/>
      <c r="L582" s="56">
        <v>38.85</v>
      </c>
      <c r="M582" s="54"/>
      <c r="N582" s="77">
        <v>1286.98</v>
      </c>
      <c r="AF582" s="39"/>
      <c r="AG582" s="48"/>
      <c r="AI582" s="3" t="s">
        <v>796</v>
      </c>
      <c r="AK582" s="48"/>
      <c r="AM582" s="48"/>
      <c r="AO582" s="48"/>
      <c r="AP582" s="48"/>
    </row>
    <row r="583" spans="1:43" s="4" customFormat="1" ht="15">
      <c r="A583" s="69"/>
      <c r="B583" s="70"/>
      <c r="C583" s="390" t="s">
        <v>75</v>
      </c>
      <c r="D583" s="390"/>
      <c r="E583" s="390"/>
      <c r="F583" s="42"/>
      <c r="G583" s="43"/>
      <c r="H583" s="43"/>
      <c r="I583" s="43"/>
      <c r="J583" s="46"/>
      <c r="K583" s="43"/>
      <c r="L583" s="71">
        <v>530.29999999999995</v>
      </c>
      <c r="M583" s="65"/>
      <c r="N583" s="47"/>
      <c r="AF583" s="39"/>
      <c r="AG583" s="48"/>
      <c r="AK583" s="48" t="s">
        <v>75</v>
      </c>
      <c r="AM583" s="48"/>
      <c r="AO583" s="48"/>
      <c r="AP583" s="48"/>
    </row>
    <row r="584" spans="1:43" s="4" customFormat="1" ht="45.75">
      <c r="A584" s="40" t="s">
        <v>355</v>
      </c>
      <c r="B584" s="41" t="s">
        <v>822</v>
      </c>
      <c r="C584" s="390" t="s">
        <v>823</v>
      </c>
      <c r="D584" s="390"/>
      <c r="E584" s="390"/>
      <c r="F584" s="42" t="s">
        <v>241</v>
      </c>
      <c r="G584" s="43">
        <v>5.36775</v>
      </c>
      <c r="H584" s="44">
        <v>1</v>
      </c>
      <c r="I584" s="102">
        <v>5.36775</v>
      </c>
      <c r="J584" s="78">
        <v>2737.08</v>
      </c>
      <c r="K584" s="43"/>
      <c r="L584" s="78">
        <v>14691.96</v>
      </c>
      <c r="M584" s="43"/>
      <c r="N584" s="47"/>
      <c r="AF584" s="39"/>
      <c r="AG584" s="48" t="s">
        <v>823</v>
      </c>
      <c r="AK584" s="48"/>
      <c r="AM584" s="48"/>
      <c r="AO584" s="48"/>
      <c r="AP584" s="48"/>
    </row>
    <row r="585" spans="1:43" s="4" customFormat="1" ht="15">
      <c r="A585" s="69"/>
      <c r="B585" s="70"/>
      <c r="C585" s="388" t="s">
        <v>799</v>
      </c>
      <c r="D585" s="388"/>
      <c r="E585" s="388"/>
      <c r="F585" s="388"/>
      <c r="G585" s="388"/>
      <c r="H585" s="388"/>
      <c r="I585" s="388"/>
      <c r="J585" s="388"/>
      <c r="K585" s="388"/>
      <c r="L585" s="388"/>
      <c r="M585" s="388"/>
      <c r="N585" s="391"/>
      <c r="AF585" s="39"/>
      <c r="AG585" s="48"/>
      <c r="AK585" s="48"/>
      <c r="AL585" s="3" t="s">
        <v>799</v>
      </c>
      <c r="AM585" s="48"/>
      <c r="AO585" s="48"/>
      <c r="AP585" s="48"/>
    </row>
    <row r="586" spans="1:43" s="4" customFormat="1" ht="15">
      <c r="A586" s="69"/>
      <c r="B586" s="70"/>
      <c r="C586" s="390" t="s">
        <v>75</v>
      </c>
      <c r="D586" s="390"/>
      <c r="E586" s="390"/>
      <c r="F586" s="42"/>
      <c r="G586" s="43"/>
      <c r="H586" s="43"/>
      <c r="I586" s="43"/>
      <c r="J586" s="46"/>
      <c r="K586" s="43"/>
      <c r="L586" s="78">
        <v>14691.96</v>
      </c>
      <c r="M586" s="65"/>
      <c r="N586" s="47"/>
      <c r="AF586" s="39"/>
      <c r="AG586" s="48"/>
      <c r="AK586" s="48" t="s">
        <v>75</v>
      </c>
      <c r="AM586" s="48"/>
      <c r="AO586" s="48"/>
      <c r="AP586" s="48"/>
    </row>
    <row r="587" spans="1:43" s="4" customFormat="1" ht="23.25">
      <c r="A587" s="40" t="s">
        <v>357</v>
      </c>
      <c r="B587" s="41" t="s">
        <v>800</v>
      </c>
      <c r="C587" s="390" t="s">
        <v>801</v>
      </c>
      <c r="D587" s="390"/>
      <c r="E587" s="390"/>
      <c r="F587" s="42" t="s">
        <v>693</v>
      </c>
      <c r="G587" s="43">
        <v>2.205E-2</v>
      </c>
      <c r="H587" s="44">
        <v>1</v>
      </c>
      <c r="I587" s="102">
        <v>2.205E-2</v>
      </c>
      <c r="J587" s="46"/>
      <c r="K587" s="43"/>
      <c r="L587" s="46"/>
      <c r="M587" s="43"/>
      <c r="N587" s="47"/>
      <c r="AF587" s="39"/>
      <c r="AG587" s="48" t="s">
        <v>801</v>
      </c>
      <c r="AK587" s="48"/>
      <c r="AM587" s="48"/>
      <c r="AO587" s="48"/>
      <c r="AP587" s="48"/>
    </row>
    <row r="588" spans="1:43" s="4" customFormat="1" ht="15">
      <c r="A588" s="49"/>
      <c r="B588" s="50"/>
      <c r="C588" s="388" t="s">
        <v>824</v>
      </c>
      <c r="D588" s="388"/>
      <c r="E588" s="388"/>
      <c r="F588" s="388"/>
      <c r="G588" s="388"/>
      <c r="H588" s="388"/>
      <c r="I588" s="388"/>
      <c r="J588" s="388"/>
      <c r="K588" s="388"/>
      <c r="L588" s="388"/>
      <c r="M588" s="388"/>
      <c r="N588" s="391"/>
      <c r="AF588" s="39"/>
      <c r="AG588" s="48"/>
      <c r="AK588" s="48"/>
      <c r="AM588" s="48"/>
      <c r="AO588" s="48"/>
      <c r="AP588" s="48"/>
      <c r="AQ588" s="3" t="s">
        <v>824</v>
      </c>
    </row>
    <row r="589" spans="1:43" s="4" customFormat="1" ht="15">
      <c r="A589" s="51"/>
      <c r="B589" s="52" t="s">
        <v>57</v>
      </c>
      <c r="C589" s="388" t="s">
        <v>82</v>
      </c>
      <c r="D589" s="388"/>
      <c r="E589" s="388"/>
      <c r="F589" s="53"/>
      <c r="G589" s="54"/>
      <c r="H589" s="54"/>
      <c r="I589" s="54"/>
      <c r="J589" s="56">
        <v>165.82</v>
      </c>
      <c r="K589" s="54"/>
      <c r="L589" s="56">
        <v>3.66</v>
      </c>
      <c r="M589" s="58">
        <v>33.130000000000003</v>
      </c>
      <c r="N589" s="59">
        <v>121.26</v>
      </c>
      <c r="AF589" s="39"/>
      <c r="AG589" s="48"/>
      <c r="AH589" s="3" t="s">
        <v>82</v>
      </c>
      <c r="AK589" s="48"/>
      <c r="AM589" s="48"/>
      <c r="AO589" s="48"/>
      <c r="AP589" s="48"/>
    </row>
    <row r="590" spans="1:43" s="4" customFormat="1" ht="15">
      <c r="A590" s="51"/>
      <c r="B590" s="52" t="s">
        <v>62</v>
      </c>
      <c r="C590" s="388" t="s">
        <v>63</v>
      </c>
      <c r="D590" s="388"/>
      <c r="E590" s="388"/>
      <c r="F590" s="53"/>
      <c r="G590" s="54"/>
      <c r="H590" s="54"/>
      <c r="I590" s="54"/>
      <c r="J590" s="56">
        <v>10.45</v>
      </c>
      <c r="K590" s="54"/>
      <c r="L590" s="56">
        <v>0.23</v>
      </c>
      <c r="M590" s="54"/>
      <c r="N590" s="57"/>
      <c r="AF590" s="39"/>
      <c r="AG590" s="48"/>
      <c r="AH590" s="3" t="s">
        <v>63</v>
      </c>
      <c r="AK590" s="48"/>
      <c r="AM590" s="48"/>
      <c r="AO590" s="48"/>
      <c r="AP590" s="48"/>
    </row>
    <row r="591" spans="1:43" s="4" customFormat="1" ht="15">
      <c r="A591" s="51"/>
      <c r="B591" s="52" t="s">
        <v>64</v>
      </c>
      <c r="C591" s="388" t="s">
        <v>65</v>
      </c>
      <c r="D591" s="388"/>
      <c r="E591" s="388"/>
      <c r="F591" s="53"/>
      <c r="G591" s="54"/>
      <c r="H591" s="54"/>
      <c r="I591" s="54"/>
      <c r="J591" s="56">
        <v>2.16</v>
      </c>
      <c r="K591" s="54"/>
      <c r="L591" s="56">
        <v>0.05</v>
      </c>
      <c r="M591" s="58">
        <v>33.130000000000003</v>
      </c>
      <c r="N591" s="59">
        <v>1.66</v>
      </c>
      <c r="AF591" s="39"/>
      <c r="AG591" s="48"/>
      <c r="AH591" s="3" t="s">
        <v>65</v>
      </c>
      <c r="AK591" s="48"/>
      <c r="AM591" s="48"/>
      <c r="AO591" s="48"/>
      <c r="AP591" s="48"/>
    </row>
    <row r="592" spans="1:43" s="4" customFormat="1" ht="15">
      <c r="A592" s="51"/>
      <c r="B592" s="52" t="s">
        <v>91</v>
      </c>
      <c r="C592" s="388" t="s">
        <v>120</v>
      </c>
      <c r="D592" s="388"/>
      <c r="E592" s="388"/>
      <c r="F592" s="53"/>
      <c r="G592" s="54"/>
      <c r="H592" s="54"/>
      <c r="I592" s="54"/>
      <c r="J592" s="55">
        <v>2189.21</v>
      </c>
      <c r="K592" s="54"/>
      <c r="L592" s="56">
        <v>48.27</v>
      </c>
      <c r="M592" s="54"/>
      <c r="N592" s="57"/>
      <c r="AF592" s="39"/>
      <c r="AG592" s="48"/>
      <c r="AH592" s="3" t="s">
        <v>120</v>
      </c>
      <c r="AK592" s="48"/>
      <c r="AM592" s="48"/>
      <c r="AO592" s="48"/>
      <c r="AP592" s="48"/>
    </row>
    <row r="593" spans="1:43" s="4" customFormat="1" ht="15">
      <c r="A593" s="60"/>
      <c r="B593" s="52"/>
      <c r="C593" s="388" t="s">
        <v>83</v>
      </c>
      <c r="D593" s="388"/>
      <c r="E593" s="388"/>
      <c r="F593" s="53" t="s">
        <v>67</v>
      </c>
      <c r="G593" s="58">
        <v>19.440000000000001</v>
      </c>
      <c r="H593" s="54"/>
      <c r="I593" s="101">
        <v>0.42865199999999998</v>
      </c>
      <c r="J593" s="63"/>
      <c r="K593" s="54"/>
      <c r="L593" s="63"/>
      <c r="M593" s="54"/>
      <c r="N593" s="57"/>
      <c r="AF593" s="39"/>
      <c r="AG593" s="48"/>
      <c r="AI593" s="3" t="s">
        <v>83</v>
      </c>
      <c r="AK593" s="48"/>
      <c r="AM593" s="48"/>
      <c r="AO593" s="48"/>
      <c r="AP593" s="48"/>
    </row>
    <row r="594" spans="1:43" s="4" customFormat="1" ht="15">
      <c r="A594" s="60"/>
      <c r="B594" s="52"/>
      <c r="C594" s="388" t="s">
        <v>66</v>
      </c>
      <c r="D594" s="388"/>
      <c r="E594" s="388"/>
      <c r="F594" s="53" t="s">
        <v>67</v>
      </c>
      <c r="G594" s="58">
        <v>0.18</v>
      </c>
      <c r="H594" s="54"/>
      <c r="I594" s="101">
        <v>3.9690000000000003E-3</v>
      </c>
      <c r="J594" s="63"/>
      <c r="K594" s="54"/>
      <c r="L594" s="63"/>
      <c r="M594" s="54"/>
      <c r="N594" s="57"/>
      <c r="AF594" s="39"/>
      <c r="AG594" s="48"/>
      <c r="AI594" s="3" t="s">
        <v>66</v>
      </c>
      <c r="AK594" s="48"/>
      <c r="AM594" s="48"/>
      <c r="AO594" s="48"/>
      <c r="AP594" s="48"/>
    </row>
    <row r="595" spans="1:43" s="4" customFormat="1" ht="15">
      <c r="A595" s="51"/>
      <c r="B595" s="52"/>
      <c r="C595" s="392" t="s">
        <v>68</v>
      </c>
      <c r="D595" s="392"/>
      <c r="E595" s="392"/>
      <c r="F595" s="64"/>
      <c r="G595" s="65"/>
      <c r="H595" s="65"/>
      <c r="I595" s="65"/>
      <c r="J595" s="66">
        <v>2365.48</v>
      </c>
      <c r="K595" s="65"/>
      <c r="L595" s="67">
        <v>52.16</v>
      </c>
      <c r="M595" s="65"/>
      <c r="N595" s="68"/>
      <c r="AF595" s="39"/>
      <c r="AG595" s="48"/>
      <c r="AJ595" s="3" t="s">
        <v>68</v>
      </c>
      <c r="AK595" s="48"/>
      <c r="AM595" s="48"/>
      <c r="AO595" s="48"/>
      <c r="AP595" s="48"/>
    </row>
    <row r="596" spans="1:43" s="4" customFormat="1" ht="15">
      <c r="A596" s="60"/>
      <c r="B596" s="52"/>
      <c r="C596" s="388" t="s">
        <v>69</v>
      </c>
      <c r="D596" s="388"/>
      <c r="E596" s="388"/>
      <c r="F596" s="53"/>
      <c r="G596" s="54"/>
      <c r="H596" s="54"/>
      <c r="I596" s="54"/>
      <c r="J596" s="63"/>
      <c r="K596" s="54"/>
      <c r="L596" s="56">
        <v>3.71</v>
      </c>
      <c r="M596" s="54"/>
      <c r="N596" s="59">
        <v>122.92</v>
      </c>
      <c r="AF596" s="39"/>
      <c r="AG596" s="48"/>
      <c r="AI596" s="3" t="s">
        <v>69</v>
      </c>
      <c r="AK596" s="48"/>
      <c r="AM596" s="48"/>
      <c r="AO596" s="48"/>
      <c r="AP596" s="48"/>
    </row>
    <row r="597" spans="1:43" s="4" customFormat="1" ht="15">
      <c r="A597" s="60"/>
      <c r="B597" s="52" t="s">
        <v>793</v>
      </c>
      <c r="C597" s="388" t="s">
        <v>794</v>
      </c>
      <c r="D597" s="388"/>
      <c r="E597" s="388"/>
      <c r="F597" s="53" t="s">
        <v>72</v>
      </c>
      <c r="G597" s="61">
        <v>108</v>
      </c>
      <c r="H597" s="54"/>
      <c r="I597" s="61">
        <v>108</v>
      </c>
      <c r="J597" s="63"/>
      <c r="K597" s="54"/>
      <c r="L597" s="56">
        <v>4.01</v>
      </c>
      <c r="M597" s="54"/>
      <c r="N597" s="59">
        <v>132.75</v>
      </c>
      <c r="AF597" s="39"/>
      <c r="AG597" s="48"/>
      <c r="AI597" s="3" t="s">
        <v>794</v>
      </c>
      <c r="AK597" s="48"/>
      <c r="AM597" s="48"/>
      <c r="AO597" s="48"/>
      <c r="AP597" s="48"/>
    </row>
    <row r="598" spans="1:43" s="4" customFormat="1" ht="15">
      <c r="A598" s="60"/>
      <c r="B598" s="52" t="s">
        <v>795</v>
      </c>
      <c r="C598" s="388" t="s">
        <v>796</v>
      </c>
      <c r="D598" s="388"/>
      <c r="E598" s="388"/>
      <c r="F598" s="53" t="s">
        <v>72</v>
      </c>
      <c r="G598" s="61">
        <v>55</v>
      </c>
      <c r="H598" s="54"/>
      <c r="I598" s="61">
        <v>55</v>
      </c>
      <c r="J598" s="63"/>
      <c r="K598" s="54"/>
      <c r="L598" s="56">
        <v>2.04</v>
      </c>
      <c r="M598" s="54"/>
      <c r="N598" s="59">
        <v>67.61</v>
      </c>
      <c r="AF598" s="39"/>
      <c r="AG598" s="48"/>
      <c r="AI598" s="3" t="s">
        <v>796</v>
      </c>
      <c r="AK598" s="48"/>
      <c r="AM598" s="48"/>
      <c r="AO598" s="48"/>
      <c r="AP598" s="48"/>
    </row>
    <row r="599" spans="1:43" s="4" customFormat="1" ht="15">
      <c r="A599" s="69"/>
      <c r="B599" s="70"/>
      <c r="C599" s="390" t="s">
        <v>75</v>
      </c>
      <c r="D599" s="390"/>
      <c r="E599" s="390"/>
      <c r="F599" s="42"/>
      <c r="G599" s="43"/>
      <c r="H599" s="43"/>
      <c r="I599" s="43"/>
      <c r="J599" s="46"/>
      <c r="K599" s="43"/>
      <c r="L599" s="71">
        <v>58.21</v>
      </c>
      <c r="M599" s="65"/>
      <c r="N599" s="47"/>
      <c r="AF599" s="39"/>
      <c r="AG599" s="48"/>
      <c r="AK599" s="48" t="s">
        <v>75</v>
      </c>
      <c r="AM599" s="48"/>
      <c r="AO599" s="48"/>
      <c r="AP599" s="48"/>
    </row>
    <row r="600" spans="1:43" s="4" customFormat="1" ht="15">
      <c r="A600" s="40" t="s">
        <v>361</v>
      </c>
      <c r="B600" s="41" t="s">
        <v>803</v>
      </c>
      <c r="C600" s="390" t="s">
        <v>804</v>
      </c>
      <c r="D600" s="390"/>
      <c r="E600" s="390"/>
      <c r="F600" s="42" t="s">
        <v>490</v>
      </c>
      <c r="G600" s="43">
        <v>2.2050000000000001</v>
      </c>
      <c r="H600" s="44">
        <v>1</v>
      </c>
      <c r="I600" s="72">
        <v>2.2050000000000001</v>
      </c>
      <c r="J600" s="71">
        <v>49.56</v>
      </c>
      <c r="K600" s="43"/>
      <c r="L600" s="71">
        <v>109.28</v>
      </c>
      <c r="M600" s="43"/>
      <c r="N600" s="47"/>
      <c r="AF600" s="39"/>
      <c r="AG600" s="48" t="s">
        <v>804</v>
      </c>
      <c r="AK600" s="48"/>
      <c r="AM600" s="48"/>
      <c r="AO600" s="48"/>
      <c r="AP600" s="48"/>
    </row>
    <row r="601" spans="1:43" s="4" customFormat="1" ht="15">
      <c r="A601" s="69"/>
      <c r="B601" s="70"/>
      <c r="C601" s="388" t="s">
        <v>799</v>
      </c>
      <c r="D601" s="388"/>
      <c r="E601" s="388"/>
      <c r="F601" s="388"/>
      <c r="G601" s="388"/>
      <c r="H601" s="388"/>
      <c r="I601" s="388"/>
      <c r="J601" s="388"/>
      <c r="K601" s="388"/>
      <c r="L601" s="388"/>
      <c r="M601" s="388"/>
      <c r="N601" s="391"/>
      <c r="AF601" s="39"/>
      <c r="AG601" s="48"/>
      <c r="AK601" s="48"/>
      <c r="AL601" s="3" t="s">
        <v>799</v>
      </c>
      <c r="AM601" s="48"/>
      <c r="AO601" s="48"/>
      <c r="AP601" s="48"/>
    </row>
    <row r="602" spans="1:43" s="4" customFormat="1" ht="15">
      <c r="A602" s="49"/>
      <c r="B602" s="50"/>
      <c r="C602" s="388" t="s">
        <v>825</v>
      </c>
      <c r="D602" s="388"/>
      <c r="E602" s="388"/>
      <c r="F602" s="388"/>
      <c r="G602" s="388"/>
      <c r="H602" s="388"/>
      <c r="I602" s="388"/>
      <c r="J602" s="388"/>
      <c r="K602" s="388"/>
      <c r="L602" s="388"/>
      <c r="M602" s="388"/>
      <c r="N602" s="391"/>
      <c r="AF602" s="39"/>
      <c r="AG602" s="48"/>
      <c r="AK602" s="48"/>
      <c r="AM602" s="48"/>
      <c r="AO602" s="48"/>
      <c r="AP602" s="48"/>
      <c r="AQ602" s="3" t="s">
        <v>825</v>
      </c>
    </row>
    <row r="603" spans="1:43" s="4" customFormat="1" ht="15">
      <c r="A603" s="69"/>
      <c r="B603" s="70"/>
      <c r="C603" s="390" t="s">
        <v>75</v>
      </c>
      <c r="D603" s="390"/>
      <c r="E603" s="390"/>
      <c r="F603" s="42"/>
      <c r="G603" s="43"/>
      <c r="H603" s="43"/>
      <c r="I603" s="43"/>
      <c r="J603" s="46"/>
      <c r="K603" s="43"/>
      <c r="L603" s="71">
        <v>109.28</v>
      </c>
      <c r="M603" s="65"/>
      <c r="N603" s="47"/>
      <c r="AF603" s="39"/>
      <c r="AG603" s="48"/>
      <c r="AK603" s="48" t="s">
        <v>75</v>
      </c>
      <c r="AM603" s="48"/>
      <c r="AO603" s="48"/>
      <c r="AP603" s="48"/>
    </row>
    <row r="604" spans="1:43" s="4" customFormat="1" ht="34.5">
      <c r="A604" s="40" t="s">
        <v>365</v>
      </c>
      <c r="B604" s="41" t="s">
        <v>806</v>
      </c>
      <c r="C604" s="390" t="s">
        <v>807</v>
      </c>
      <c r="D604" s="390"/>
      <c r="E604" s="390"/>
      <c r="F604" s="42" t="s">
        <v>808</v>
      </c>
      <c r="G604" s="43">
        <v>0.2</v>
      </c>
      <c r="H604" s="44">
        <v>1</v>
      </c>
      <c r="I604" s="79">
        <v>0.2</v>
      </c>
      <c r="J604" s="71">
        <v>3.15</v>
      </c>
      <c r="K604" s="43"/>
      <c r="L604" s="71">
        <v>0.63</v>
      </c>
      <c r="M604" s="43"/>
      <c r="N604" s="47"/>
      <c r="AF604" s="39"/>
      <c r="AG604" s="48" t="s">
        <v>807</v>
      </c>
      <c r="AK604" s="48"/>
      <c r="AM604" s="48"/>
      <c r="AO604" s="48"/>
      <c r="AP604" s="48"/>
    </row>
    <row r="605" spans="1:43" s="4" customFormat="1" ht="15">
      <c r="A605" s="69"/>
      <c r="B605" s="70"/>
      <c r="C605" s="388" t="s">
        <v>799</v>
      </c>
      <c r="D605" s="388"/>
      <c r="E605" s="388"/>
      <c r="F605" s="388"/>
      <c r="G605" s="388"/>
      <c r="H605" s="388"/>
      <c r="I605" s="388"/>
      <c r="J605" s="388"/>
      <c r="K605" s="388"/>
      <c r="L605" s="388"/>
      <c r="M605" s="388"/>
      <c r="N605" s="391"/>
      <c r="AF605" s="39"/>
      <c r="AG605" s="48"/>
      <c r="AK605" s="48"/>
      <c r="AL605" s="3" t="s">
        <v>799</v>
      </c>
      <c r="AM605" s="48"/>
      <c r="AO605" s="48"/>
      <c r="AP605" s="48"/>
    </row>
    <row r="606" spans="1:43" s="4" customFormat="1" ht="15">
      <c r="A606" s="49"/>
      <c r="B606" s="50"/>
      <c r="C606" s="388" t="s">
        <v>826</v>
      </c>
      <c r="D606" s="388"/>
      <c r="E606" s="388"/>
      <c r="F606" s="388"/>
      <c r="G606" s="388"/>
      <c r="H606" s="388"/>
      <c r="I606" s="388"/>
      <c r="J606" s="388"/>
      <c r="K606" s="388"/>
      <c r="L606" s="388"/>
      <c r="M606" s="388"/>
      <c r="N606" s="391"/>
      <c r="AF606" s="39"/>
      <c r="AG606" s="48"/>
      <c r="AK606" s="48"/>
      <c r="AM606" s="48"/>
      <c r="AO606" s="48"/>
      <c r="AP606" s="48"/>
      <c r="AQ606" s="3" t="s">
        <v>826</v>
      </c>
    </row>
    <row r="607" spans="1:43" s="4" customFormat="1" ht="15">
      <c r="A607" s="69"/>
      <c r="B607" s="70"/>
      <c r="C607" s="390" t="s">
        <v>75</v>
      </c>
      <c r="D607" s="390"/>
      <c r="E607" s="390"/>
      <c r="F607" s="42"/>
      <c r="G607" s="43"/>
      <c r="H607" s="43"/>
      <c r="I607" s="43"/>
      <c r="J607" s="46"/>
      <c r="K607" s="43"/>
      <c r="L607" s="71">
        <v>0.63</v>
      </c>
      <c r="M607" s="65"/>
      <c r="N607" s="47"/>
      <c r="AF607" s="39"/>
      <c r="AG607" s="48"/>
      <c r="AK607" s="48" t="s">
        <v>75</v>
      </c>
      <c r="AM607" s="48"/>
      <c r="AO607" s="48"/>
      <c r="AP607" s="48"/>
    </row>
    <row r="608" spans="1:43" s="4" customFormat="1" ht="34.5">
      <c r="A608" s="40" t="s">
        <v>366</v>
      </c>
      <c r="B608" s="41" t="s">
        <v>810</v>
      </c>
      <c r="C608" s="390" t="s">
        <v>811</v>
      </c>
      <c r="D608" s="390"/>
      <c r="E608" s="390"/>
      <c r="F608" s="42" t="s">
        <v>214</v>
      </c>
      <c r="G608" s="43">
        <v>6.0000000000000001E-3</v>
      </c>
      <c r="H608" s="44">
        <v>1</v>
      </c>
      <c r="I608" s="72">
        <v>6.0000000000000001E-3</v>
      </c>
      <c r="J608" s="46"/>
      <c r="K608" s="43"/>
      <c r="L608" s="46"/>
      <c r="M608" s="43"/>
      <c r="N608" s="47"/>
      <c r="AF608" s="39"/>
      <c r="AG608" s="48" t="s">
        <v>811</v>
      </c>
      <c r="AK608" s="48"/>
      <c r="AM608" s="48"/>
      <c r="AO608" s="48"/>
      <c r="AP608" s="48"/>
    </row>
    <row r="609" spans="1:43" s="4" customFormat="1" ht="15">
      <c r="A609" s="49"/>
      <c r="B609" s="50"/>
      <c r="C609" s="388" t="s">
        <v>827</v>
      </c>
      <c r="D609" s="388"/>
      <c r="E609" s="388"/>
      <c r="F609" s="388"/>
      <c r="G609" s="388"/>
      <c r="H609" s="388"/>
      <c r="I609" s="388"/>
      <c r="J609" s="388"/>
      <c r="K609" s="388"/>
      <c r="L609" s="388"/>
      <c r="M609" s="388"/>
      <c r="N609" s="391"/>
      <c r="AF609" s="39"/>
      <c r="AG609" s="48"/>
      <c r="AK609" s="48"/>
      <c r="AM609" s="48"/>
      <c r="AO609" s="48"/>
      <c r="AP609" s="48"/>
      <c r="AQ609" s="3" t="s">
        <v>827</v>
      </c>
    </row>
    <row r="610" spans="1:43" s="4" customFormat="1" ht="15">
      <c r="A610" s="51"/>
      <c r="B610" s="52" t="s">
        <v>57</v>
      </c>
      <c r="C610" s="388" t="s">
        <v>82</v>
      </c>
      <c r="D610" s="388"/>
      <c r="E610" s="388"/>
      <c r="F610" s="53"/>
      <c r="G610" s="54"/>
      <c r="H610" s="54"/>
      <c r="I610" s="54"/>
      <c r="J610" s="56">
        <v>829.12</v>
      </c>
      <c r="K610" s="54"/>
      <c r="L610" s="56">
        <v>4.97</v>
      </c>
      <c r="M610" s="58">
        <v>33.130000000000003</v>
      </c>
      <c r="N610" s="59">
        <v>164.66</v>
      </c>
      <c r="AF610" s="39"/>
      <c r="AG610" s="48"/>
      <c r="AH610" s="3" t="s">
        <v>82</v>
      </c>
      <c r="AK610" s="48"/>
      <c r="AM610" s="48"/>
      <c r="AO610" s="48"/>
      <c r="AP610" s="48"/>
    </row>
    <row r="611" spans="1:43" s="4" customFormat="1" ht="15">
      <c r="A611" s="51"/>
      <c r="B611" s="52" t="s">
        <v>62</v>
      </c>
      <c r="C611" s="388" t="s">
        <v>63</v>
      </c>
      <c r="D611" s="388"/>
      <c r="E611" s="388"/>
      <c r="F611" s="53"/>
      <c r="G611" s="54"/>
      <c r="H611" s="54"/>
      <c r="I611" s="54"/>
      <c r="J611" s="56">
        <v>21.88</v>
      </c>
      <c r="K611" s="54"/>
      <c r="L611" s="56">
        <v>0.13</v>
      </c>
      <c r="M611" s="54"/>
      <c r="N611" s="57"/>
      <c r="AF611" s="39"/>
      <c r="AG611" s="48"/>
      <c r="AH611" s="3" t="s">
        <v>63</v>
      </c>
      <c r="AK611" s="48"/>
      <c r="AM611" s="48"/>
      <c r="AO611" s="48"/>
      <c r="AP611" s="48"/>
    </row>
    <row r="612" spans="1:43" s="4" customFormat="1" ht="15">
      <c r="A612" s="51"/>
      <c r="B612" s="52" t="s">
        <v>64</v>
      </c>
      <c r="C612" s="388" t="s">
        <v>65</v>
      </c>
      <c r="D612" s="388"/>
      <c r="E612" s="388"/>
      <c r="F612" s="53"/>
      <c r="G612" s="54"/>
      <c r="H612" s="54"/>
      <c r="I612" s="54"/>
      <c r="J612" s="56">
        <v>3.51</v>
      </c>
      <c r="K612" s="54"/>
      <c r="L612" s="56">
        <v>0.02</v>
      </c>
      <c r="M612" s="58">
        <v>33.130000000000003</v>
      </c>
      <c r="N612" s="59">
        <v>0.66</v>
      </c>
      <c r="AF612" s="39"/>
      <c r="AG612" s="48"/>
      <c r="AH612" s="3" t="s">
        <v>65</v>
      </c>
      <c r="AK612" s="48"/>
      <c r="AM612" s="48"/>
      <c r="AO612" s="48"/>
      <c r="AP612" s="48"/>
    </row>
    <row r="613" spans="1:43" s="4" customFormat="1" ht="15">
      <c r="A613" s="51"/>
      <c r="B613" s="52" t="s">
        <v>91</v>
      </c>
      <c r="C613" s="388" t="s">
        <v>120</v>
      </c>
      <c r="D613" s="388"/>
      <c r="E613" s="388"/>
      <c r="F613" s="53"/>
      <c r="G613" s="54"/>
      <c r="H613" s="54"/>
      <c r="I613" s="54"/>
      <c r="J613" s="55">
        <v>6516.18</v>
      </c>
      <c r="K613" s="54"/>
      <c r="L613" s="56">
        <v>39.1</v>
      </c>
      <c r="M613" s="54"/>
      <c r="N613" s="57"/>
      <c r="AF613" s="39"/>
      <c r="AG613" s="48"/>
      <c r="AH613" s="3" t="s">
        <v>120</v>
      </c>
      <c r="AK613" s="48"/>
      <c r="AM613" s="48"/>
      <c r="AO613" s="48"/>
      <c r="AP613" s="48"/>
    </row>
    <row r="614" spans="1:43" s="4" customFormat="1" ht="15">
      <c r="A614" s="60"/>
      <c r="B614" s="52"/>
      <c r="C614" s="388" t="s">
        <v>83</v>
      </c>
      <c r="D614" s="388"/>
      <c r="E614" s="388"/>
      <c r="F614" s="53" t="s">
        <v>67</v>
      </c>
      <c r="G614" s="74">
        <v>97.2</v>
      </c>
      <c r="H614" s="54"/>
      <c r="I614" s="62">
        <v>0.58320000000000005</v>
      </c>
      <c r="J614" s="63"/>
      <c r="K614" s="54"/>
      <c r="L614" s="63"/>
      <c r="M614" s="54"/>
      <c r="N614" s="57"/>
      <c r="AF614" s="39"/>
      <c r="AG614" s="48"/>
      <c r="AI614" s="3" t="s">
        <v>83</v>
      </c>
      <c r="AK614" s="48"/>
      <c r="AM614" s="48"/>
      <c r="AO614" s="48"/>
      <c r="AP614" s="48"/>
    </row>
    <row r="615" spans="1:43" s="4" customFormat="1" ht="15">
      <c r="A615" s="60"/>
      <c r="B615" s="52"/>
      <c r="C615" s="388" t="s">
        <v>66</v>
      </c>
      <c r="D615" s="388"/>
      <c r="E615" s="388"/>
      <c r="F615" s="53" t="s">
        <v>67</v>
      </c>
      <c r="G615" s="58">
        <v>0.27</v>
      </c>
      <c r="H615" s="54"/>
      <c r="I615" s="76">
        <v>1.6199999999999999E-3</v>
      </c>
      <c r="J615" s="63"/>
      <c r="K615" s="54"/>
      <c r="L615" s="63"/>
      <c r="M615" s="54"/>
      <c r="N615" s="57"/>
      <c r="AF615" s="39"/>
      <c r="AG615" s="48"/>
      <c r="AI615" s="3" t="s">
        <v>66</v>
      </c>
      <c r="AK615" s="48"/>
      <c r="AM615" s="48"/>
      <c r="AO615" s="48"/>
      <c r="AP615" s="48"/>
    </row>
    <row r="616" spans="1:43" s="4" customFormat="1" ht="15">
      <c r="A616" s="51"/>
      <c r="B616" s="52"/>
      <c r="C616" s="392" t="s">
        <v>68</v>
      </c>
      <c r="D616" s="392"/>
      <c r="E616" s="392"/>
      <c r="F616" s="64"/>
      <c r="G616" s="65"/>
      <c r="H616" s="65"/>
      <c r="I616" s="65"/>
      <c r="J616" s="66">
        <v>7367.18</v>
      </c>
      <c r="K616" s="65"/>
      <c r="L616" s="67">
        <v>44.2</v>
      </c>
      <c r="M616" s="65"/>
      <c r="N616" s="68"/>
      <c r="AF616" s="39"/>
      <c r="AG616" s="48"/>
      <c r="AJ616" s="3" t="s">
        <v>68</v>
      </c>
      <c r="AK616" s="48"/>
      <c r="AM616" s="48"/>
      <c r="AO616" s="48"/>
      <c r="AP616" s="48"/>
    </row>
    <row r="617" spans="1:43" s="4" customFormat="1" ht="15">
      <c r="A617" s="60"/>
      <c r="B617" s="52"/>
      <c r="C617" s="388" t="s">
        <v>69</v>
      </c>
      <c r="D617" s="388"/>
      <c r="E617" s="388"/>
      <c r="F617" s="53"/>
      <c r="G617" s="54"/>
      <c r="H617" s="54"/>
      <c r="I617" s="54"/>
      <c r="J617" s="63"/>
      <c r="K617" s="54"/>
      <c r="L617" s="56">
        <v>4.99</v>
      </c>
      <c r="M617" s="54"/>
      <c r="N617" s="59">
        <v>165.32</v>
      </c>
      <c r="AF617" s="39"/>
      <c r="AG617" s="48"/>
      <c r="AI617" s="3" t="s">
        <v>69</v>
      </c>
      <c r="AK617" s="48"/>
      <c r="AM617" s="48"/>
      <c r="AO617" s="48"/>
      <c r="AP617" s="48"/>
    </row>
    <row r="618" spans="1:43" s="4" customFormat="1" ht="15">
      <c r="A618" s="60"/>
      <c r="B618" s="52" t="s">
        <v>709</v>
      </c>
      <c r="C618" s="388" t="s">
        <v>710</v>
      </c>
      <c r="D618" s="388"/>
      <c r="E618" s="388"/>
      <c r="F618" s="53" t="s">
        <v>72</v>
      </c>
      <c r="G618" s="61">
        <v>109</v>
      </c>
      <c r="H618" s="54"/>
      <c r="I618" s="61">
        <v>109</v>
      </c>
      <c r="J618" s="63"/>
      <c r="K618" s="54"/>
      <c r="L618" s="56">
        <v>5.44</v>
      </c>
      <c r="M618" s="54"/>
      <c r="N618" s="59">
        <v>180.2</v>
      </c>
      <c r="AF618" s="39"/>
      <c r="AG618" s="48"/>
      <c r="AI618" s="3" t="s">
        <v>710</v>
      </c>
      <c r="AK618" s="48"/>
      <c r="AM618" s="48"/>
      <c r="AO618" s="48"/>
      <c r="AP618" s="48"/>
    </row>
    <row r="619" spans="1:43" s="4" customFormat="1" ht="15">
      <c r="A619" s="60"/>
      <c r="B619" s="52" t="s">
        <v>711</v>
      </c>
      <c r="C619" s="388" t="s">
        <v>712</v>
      </c>
      <c r="D619" s="388"/>
      <c r="E619" s="388"/>
      <c r="F619" s="53" t="s">
        <v>72</v>
      </c>
      <c r="G619" s="61">
        <v>57</v>
      </c>
      <c r="H619" s="54"/>
      <c r="I619" s="61">
        <v>57</v>
      </c>
      <c r="J619" s="63"/>
      <c r="K619" s="54"/>
      <c r="L619" s="56">
        <v>2.84</v>
      </c>
      <c r="M619" s="54"/>
      <c r="N619" s="59">
        <v>94.23</v>
      </c>
      <c r="AF619" s="39"/>
      <c r="AG619" s="48"/>
      <c r="AI619" s="3" t="s">
        <v>712</v>
      </c>
      <c r="AK619" s="48"/>
      <c r="AM619" s="48"/>
      <c r="AO619" s="48"/>
      <c r="AP619" s="48"/>
    </row>
    <row r="620" spans="1:43" s="4" customFormat="1" ht="15">
      <c r="A620" s="69"/>
      <c r="B620" s="70"/>
      <c r="C620" s="390" t="s">
        <v>75</v>
      </c>
      <c r="D620" s="390"/>
      <c r="E620" s="390"/>
      <c r="F620" s="42"/>
      <c r="G620" s="43"/>
      <c r="H620" s="43"/>
      <c r="I620" s="43"/>
      <c r="J620" s="46"/>
      <c r="K620" s="43"/>
      <c r="L620" s="71">
        <v>52.48</v>
      </c>
      <c r="M620" s="65"/>
      <c r="N620" s="47"/>
      <c r="AF620" s="39"/>
      <c r="AG620" s="48"/>
      <c r="AK620" s="48" t="s">
        <v>75</v>
      </c>
      <c r="AM620" s="48"/>
      <c r="AO620" s="48"/>
      <c r="AP620" s="48"/>
    </row>
    <row r="621" spans="1:43" s="4" customFormat="1" ht="15">
      <c r="A621" s="40" t="s">
        <v>368</v>
      </c>
      <c r="B621" s="41" t="s">
        <v>813</v>
      </c>
      <c r="C621" s="390" t="s">
        <v>814</v>
      </c>
      <c r="D621" s="390"/>
      <c r="E621" s="390"/>
      <c r="F621" s="42" t="s">
        <v>149</v>
      </c>
      <c r="G621" s="43">
        <v>-3.4199999999999999E-3</v>
      </c>
      <c r="H621" s="44">
        <v>1</v>
      </c>
      <c r="I621" s="102">
        <v>-3.4199999999999999E-3</v>
      </c>
      <c r="J621" s="78">
        <v>11200</v>
      </c>
      <c r="K621" s="43"/>
      <c r="L621" s="71">
        <v>-38.299999999999997</v>
      </c>
      <c r="M621" s="43"/>
      <c r="N621" s="47"/>
      <c r="AF621" s="39"/>
      <c r="AG621" s="48" t="s">
        <v>814</v>
      </c>
      <c r="AK621" s="48"/>
      <c r="AM621" s="48"/>
      <c r="AO621" s="48"/>
      <c r="AP621" s="48"/>
    </row>
    <row r="622" spans="1:43" s="4" customFormat="1" ht="15">
      <c r="A622" s="69"/>
      <c r="B622" s="70"/>
      <c r="C622" s="388" t="s">
        <v>360</v>
      </c>
      <c r="D622" s="388"/>
      <c r="E622" s="388"/>
      <c r="F622" s="388"/>
      <c r="G622" s="388"/>
      <c r="H622" s="388"/>
      <c r="I622" s="388"/>
      <c r="J622" s="388"/>
      <c r="K622" s="388"/>
      <c r="L622" s="388"/>
      <c r="M622" s="388"/>
      <c r="N622" s="391"/>
      <c r="AF622" s="39"/>
      <c r="AG622" s="48"/>
      <c r="AK622" s="48"/>
      <c r="AL622" s="3" t="s">
        <v>360</v>
      </c>
      <c r="AM622" s="48"/>
      <c r="AO622" s="48"/>
      <c r="AP622" s="48"/>
    </row>
    <row r="623" spans="1:43" s="4" customFormat="1" ht="15">
      <c r="A623" s="69"/>
      <c r="B623" s="70"/>
      <c r="C623" s="390" t="s">
        <v>75</v>
      </c>
      <c r="D623" s="390"/>
      <c r="E623" s="390"/>
      <c r="F623" s="42"/>
      <c r="G623" s="43"/>
      <c r="H623" s="43"/>
      <c r="I623" s="43"/>
      <c r="J623" s="46"/>
      <c r="K623" s="43"/>
      <c r="L623" s="71">
        <v>-38.299999999999997</v>
      </c>
      <c r="M623" s="65"/>
      <c r="N623" s="47"/>
      <c r="AF623" s="39"/>
      <c r="AG623" s="48"/>
      <c r="AK623" s="48" t="s">
        <v>75</v>
      </c>
      <c r="AM623" s="48"/>
      <c r="AO623" s="48"/>
      <c r="AP623" s="48"/>
    </row>
    <row r="624" spans="1:43" s="4" customFormat="1" ht="34.5">
      <c r="A624" s="40" t="s">
        <v>369</v>
      </c>
      <c r="B624" s="41" t="s">
        <v>815</v>
      </c>
      <c r="C624" s="390" t="s">
        <v>816</v>
      </c>
      <c r="D624" s="390"/>
      <c r="E624" s="390"/>
      <c r="F624" s="42" t="s">
        <v>490</v>
      </c>
      <c r="G624" s="43">
        <v>2.2050000000000001</v>
      </c>
      <c r="H624" s="44">
        <v>1</v>
      </c>
      <c r="I624" s="72">
        <v>2.2050000000000001</v>
      </c>
      <c r="J624" s="71">
        <v>26.41</v>
      </c>
      <c r="K624" s="43"/>
      <c r="L624" s="71">
        <v>58.23</v>
      </c>
      <c r="M624" s="43"/>
      <c r="N624" s="47"/>
      <c r="AF624" s="39"/>
      <c r="AG624" s="48" t="s">
        <v>816</v>
      </c>
      <c r="AK624" s="48"/>
      <c r="AM624" s="48"/>
      <c r="AO624" s="48"/>
      <c r="AP624" s="48"/>
    </row>
    <row r="625" spans="1:43" s="4" customFormat="1" ht="15">
      <c r="A625" s="69"/>
      <c r="B625" s="70"/>
      <c r="C625" s="388" t="s">
        <v>360</v>
      </c>
      <c r="D625" s="388"/>
      <c r="E625" s="388"/>
      <c r="F625" s="388"/>
      <c r="G625" s="388"/>
      <c r="H625" s="388"/>
      <c r="I625" s="388"/>
      <c r="J625" s="388"/>
      <c r="K625" s="388"/>
      <c r="L625" s="388"/>
      <c r="M625" s="388"/>
      <c r="N625" s="391"/>
      <c r="AF625" s="39"/>
      <c r="AG625" s="48"/>
      <c r="AK625" s="48"/>
      <c r="AL625" s="3" t="s">
        <v>360</v>
      </c>
      <c r="AM625" s="48"/>
      <c r="AO625" s="48"/>
      <c r="AP625" s="48"/>
    </row>
    <row r="626" spans="1:43" s="4" customFormat="1" ht="15">
      <c r="A626" s="49"/>
      <c r="B626" s="50"/>
      <c r="C626" s="388" t="s">
        <v>828</v>
      </c>
      <c r="D626" s="388"/>
      <c r="E626" s="388"/>
      <c r="F626" s="388"/>
      <c r="G626" s="388"/>
      <c r="H626" s="388"/>
      <c r="I626" s="388"/>
      <c r="J626" s="388"/>
      <c r="K626" s="388"/>
      <c r="L626" s="388"/>
      <c r="M626" s="388"/>
      <c r="N626" s="391"/>
      <c r="AF626" s="39"/>
      <c r="AG626" s="48"/>
      <c r="AK626" s="48"/>
      <c r="AM626" s="48"/>
      <c r="AO626" s="48"/>
      <c r="AP626" s="48"/>
      <c r="AQ626" s="3" t="s">
        <v>828</v>
      </c>
    </row>
    <row r="627" spans="1:43" s="4" customFormat="1" ht="15">
      <c r="A627" s="69"/>
      <c r="B627" s="70"/>
      <c r="C627" s="390" t="s">
        <v>75</v>
      </c>
      <c r="D627" s="390"/>
      <c r="E627" s="390"/>
      <c r="F627" s="42"/>
      <c r="G627" s="43"/>
      <c r="H627" s="43"/>
      <c r="I627" s="43"/>
      <c r="J627" s="46"/>
      <c r="K627" s="43"/>
      <c r="L627" s="71">
        <v>58.23</v>
      </c>
      <c r="M627" s="65"/>
      <c r="N627" s="47"/>
      <c r="AF627" s="39"/>
      <c r="AG627" s="48"/>
      <c r="AK627" s="48" t="s">
        <v>75</v>
      </c>
      <c r="AM627" s="48"/>
      <c r="AO627" s="48"/>
      <c r="AP627" s="48"/>
    </row>
    <row r="628" spans="1:43" s="4" customFormat="1" ht="15">
      <c r="A628" s="393" t="s">
        <v>829</v>
      </c>
      <c r="B628" s="394"/>
      <c r="C628" s="394"/>
      <c r="D628" s="394"/>
      <c r="E628" s="394"/>
      <c r="F628" s="394"/>
      <c r="G628" s="394"/>
      <c r="H628" s="394"/>
      <c r="I628" s="394"/>
      <c r="J628" s="394"/>
      <c r="K628" s="394"/>
      <c r="L628" s="394"/>
      <c r="M628" s="394"/>
      <c r="N628" s="395"/>
      <c r="AF628" s="39"/>
      <c r="AG628" s="48"/>
      <c r="AK628" s="48"/>
      <c r="AM628" s="48"/>
      <c r="AO628" s="48"/>
      <c r="AP628" s="48" t="s">
        <v>829</v>
      </c>
    </row>
    <row r="629" spans="1:43" s="4" customFormat="1" ht="68.25">
      <c r="A629" s="40" t="s">
        <v>373</v>
      </c>
      <c r="B629" s="41" t="s">
        <v>819</v>
      </c>
      <c r="C629" s="390" t="s">
        <v>820</v>
      </c>
      <c r="D629" s="390"/>
      <c r="E629" s="390"/>
      <c r="F629" s="42" t="s">
        <v>214</v>
      </c>
      <c r="G629" s="43">
        <v>5.3804999999999999E-2</v>
      </c>
      <c r="H629" s="44">
        <v>1</v>
      </c>
      <c r="I629" s="103">
        <v>5.3804999999999999E-2</v>
      </c>
      <c r="J629" s="46"/>
      <c r="K629" s="43"/>
      <c r="L629" s="46"/>
      <c r="M629" s="43"/>
      <c r="N629" s="47"/>
      <c r="AF629" s="39"/>
      <c r="AG629" s="48" t="s">
        <v>820</v>
      </c>
      <c r="AK629" s="48"/>
      <c r="AM629" s="48"/>
      <c r="AO629" s="48"/>
      <c r="AP629" s="48"/>
    </row>
    <row r="630" spans="1:43" s="4" customFormat="1" ht="15">
      <c r="A630" s="49"/>
      <c r="B630" s="50"/>
      <c r="C630" s="388" t="s">
        <v>830</v>
      </c>
      <c r="D630" s="388"/>
      <c r="E630" s="388"/>
      <c r="F630" s="388"/>
      <c r="G630" s="388"/>
      <c r="H630" s="388"/>
      <c r="I630" s="388"/>
      <c r="J630" s="388"/>
      <c r="K630" s="388"/>
      <c r="L630" s="388"/>
      <c r="M630" s="388"/>
      <c r="N630" s="391"/>
      <c r="AF630" s="39"/>
      <c r="AG630" s="48"/>
      <c r="AK630" s="48"/>
      <c r="AM630" s="48"/>
      <c r="AO630" s="48"/>
      <c r="AP630" s="48"/>
      <c r="AQ630" s="3" t="s">
        <v>830</v>
      </c>
    </row>
    <row r="631" spans="1:43" s="4" customFormat="1" ht="15">
      <c r="A631" s="51"/>
      <c r="B631" s="52" t="s">
        <v>57</v>
      </c>
      <c r="C631" s="388" t="s">
        <v>82</v>
      </c>
      <c r="D631" s="388"/>
      <c r="E631" s="388"/>
      <c r="F631" s="53"/>
      <c r="G631" s="54"/>
      <c r="H631" s="54"/>
      <c r="I631" s="54"/>
      <c r="J631" s="55">
        <v>1268.96</v>
      </c>
      <c r="K631" s="54"/>
      <c r="L631" s="56">
        <v>68.28</v>
      </c>
      <c r="M631" s="58">
        <v>33.130000000000003</v>
      </c>
      <c r="N631" s="77">
        <v>2262.12</v>
      </c>
      <c r="AF631" s="39"/>
      <c r="AG631" s="48"/>
      <c r="AH631" s="3" t="s">
        <v>82</v>
      </c>
      <c r="AK631" s="48"/>
      <c r="AM631" s="48"/>
      <c r="AO631" s="48"/>
      <c r="AP631" s="48"/>
    </row>
    <row r="632" spans="1:43" s="4" customFormat="1" ht="15">
      <c r="A632" s="51"/>
      <c r="B632" s="52" t="s">
        <v>62</v>
      </c>
      <c r="C632" s="388" t="s">
        <v>63</v>
      </c>
      <c r="D632" s="388"/>
      <c r="E632" s="388"/>
      <c r="F632" s="53"/>
      <c r="G632" s="54"/>
      <c r="H632" s="54"/>
      <c r="I632" s="54"/>
      <c r="J632" s="56">
        <v>236.16</v>
      </c>
      <c r="K632" s="54"/>
      <c r="L632" s="56">
        <v>12.71</v>
      </c>
      <c r="M632" s="54"/>
      <c r="N632" s="57"/>
      <c r="AF632" s="39"/>
      <c r="AG632" s="48"/>
      <c r="AH632" s="3" t="s">
        <v>63</v>
      </c>
      <c r="AK632" s="48"/>
      <c r="AM632" s="48"/>
      <c r="AO632" s="48"/>
      <c r="AP632" s="48"/>
    </row>
    <row r="633" spans="1:43" s="4" customFormat="1" ht="15">
      <c r="A633" s="51"/>
      <c r="B633" s="52" t="s">
        <v>64</v>
      </c>
      <c r="C633" s="388" t="s">
        <v>65</v>
      </c>
      <c r="D633" s="388"/>
      <c r="E633" s="388"/>
      <c r="F633" s="53"/>
      <c r="G633" s="54"/>
      <c r="H633" s="54"/>
      <c r="I633" s="54"/>
      <c r="J633" s="56">
        <v>46.96</v>
      </c>
      <c r="K633" s="54"/>
      <c r="L633" s="56">
        <v>2.5299999999999998</v>
      </c>
      <c r="M633" s="58">
        <v>33.130000000000003</v>
      </c>
      <c r="N633" s="59">
        <v>83.82</v>
      </c>
      <c r="AF633" s="39"/>
      <c r="AG633" s="48"/>
      <c r="AH633" s="3" t="s">
        <v>65</v>
      </c>
      <c r="AK633" s="48"/>
      <c r="AM633" s="48"/>
      <c r="AO633" s="48"/>
      <c r="AP633" s="48"/>
    </row>
    <row r="634" spans="1:43" s="4" customFormat="1" ht="15">
      <c r="A634" s="51"/>
      <c r="B634" s="52" t="s">
        <v>91</v>
      </c>
      <c r="C634" s="388" t="s">
        <v>120</v>
      </c>
      <c r="D634" s="388"/>
      <c r="E634" s="388"/>
      <c r="F634" s="53"/>
      <c r="G634" s="54"/>
      <c r="H634" s="54"/>
      <c r="I634" s="54"/>
      <c r="J634" s="55">
        <v>6229.34</v>
      </c>
      <c r="K634" s="54"/>
      <c r="L634" s="56">
        <v>335.17</v>
      </c>
      <c r="M634" s="54"/>
      <c r="N634" s="57"/>
      <c r="AF634" s="39"/>
      <c r="AG634" s="48"/>
      <c r="AH634" s="3" t="s">
        <v>120</v>
      </c>
      <c r="AK634" s="48"/>
      <c r="AM634" s="48"/>
      <c r="AO634" s="48"/>
      <c r="AP634" s="48"/>
    </row>
    <row r="635" spans="1:43" s="4" customFormat="1" ht="15">
      <c r="A635" s="60"/>
      <c r="B635" s="52"/>
      <c r="C635" s="388" t="s">
        <v>83</v>
      </c>
      <c r="D635" s="388"/>
      <c r="E635" s="388"/>
      <c r="F635" s="53" t="s">
        <v>67</v>
      </c>
      <c r="G635" s="58">
        <v>145.19</v>
      </c>
      <c r="H635" s="54"/>
      <c r="I635" s="101">
        <v>7.8119480000000001</v>
      </c>
      <c r="J635" s="63"/>
      <c r="K635" s="54"/>
      <c r="L635" s="63"/>
      <c r="M635" s="54"/>
      <c r="N635" s="57"/>
      <c r="AF635" s="39"/>
      <c r="AG635" s="48"/>
      <c r="AI635" s="3" t="s">
        <v>83</v>
      </c>
      <c r="AK635" s="48"/>
      <c r="AM635" s="48"/>
      <c r="AO635" s="48"/>
      <c r="AP635" s="48"/>
    </row>
    <row r="636" spans="1:43" s="4" customFormat="1" ht="15">
      <c r="A636" s="60"/>
      <c r="B636" s="52"/>
      <c r="C636" s="388" t="s">
        <v>66</v>
      </c>
      <c r="D636" s="388"/>
      <c r="E636" s="388"/>
      <c r="F636" s="53" t="s">
        <v>67</v>
      </c>
      <c r="G636" s="58">
        <v>3.94</v>
      </c>
      <c r="H636" s="54"/>
      <c r="I636" s="104">
        <v>0.21199170000000001</v>
      </c>
      <c r="J636" s="63"/>
      <c r="K636" s="54"/>
      <c r="L636" s="63"/>
      <c r="M636" s="54"/>
      <c r="N636" s="57"/>
      <c r="AF636" s="39"/>
      <c r="AG636" s="48"/>
      <c r="AI636" s="3" t="s">
        <v>66</v>
      </c>
      <c r="AK636" s="48"/>
      <c r="AM636" s="48"/>
      <c r="AO636" s="48"/>
      <c r="AP636" s="48"/>
    </row>
    <row r="637" spans="1:43" s="4" customFormat="1" ht="15">
      <c r="A637" s="51"/>
      <c r="B637" s="52"/>
      <c r="C637" s="392" t="s">
        <v>68</v>
      </c>
      <c r="D637" s="392"/>
      <c r="E637" s="392"/>
      <c r="F637" s="64"/>
      <c r="G637" s="65"/>
      <c r="H637" s="65"/>
      <c r="I637" s="65"/>
      <c r="J637" s="66">
        <v>7734.46</v>
      </c>
      <c r="K637" s="65"/>
      <c r="L637" s="67">
        <v>416.16</v>
      </c>
      <c r="M637" s="65"/>
      <c r="N637" s="68"/>
      <c r="AF637" s="39"/>
      <c r="AG637" s="48"/>
      <c r="AJ637" s="3" t="s">
        <v>68</v>
      </c>
      <c r="AK637" s="48"/>
      <c r="AM637" s="48"/>
      <c r="AO637" s="48"/>
      <c r="AP637" s="48"/>
    </row>
    <row r="638" spans="1:43" s="4" customFormat="1" ht="15">
      <c r="A638" s="60"/>
      <c r="B638" s="52"/>
      <c r="C638" s="388" t="s">
        <v>69</v>
      </c>
      <c r="D638" s="388"/>
      <c r="E638" s="388"/>
      <c r="F638" s="53"/>
      <c r="G638" s="54"/>
      <c r="H638" s="54"/>
      <c r="I638" s="54"/>
      <c r="J638" s="63"/>
      <c r="K638" s="54"/>
      <c r="L638" s="56">
        <v>70.81</v>
      </c>
      <c r="M638" s="54"/>
      <c r="N638" s="77">
        <v>2345.94</v>
      </c>
      <c r="AF638" s="39"/>
      <c r="AG638" s="48"/>
      <c r="AI638" s="3" t="s">
        <v>69</v>
      </c>
      <c r="AK638" s="48"/>
      <c r="AM638" s="48"/>
      <c r="AO638" s="48"/>
      <c r="AP638" s="48"/>
    </row>
    <row r="639" spans="1:43" s="4" customFormat="1" ht="15">
      <c r="A639" s="60"/>
      <c r="B639" s="52" t="s">
        <v>793</v>
      </c>
      <c r="C639" s="388" t="s">
        <v>794</v>
      </c>
      <c r="D639" s="388"/>
      <c r="E639" s="388"/>
      <c r="F639" s="53" t="s">
        <v>72</v>
      </c>
      <c r="G639" s="61">
        <v>108</v>
      </c>
      <c r="H639" s="54"/>
      <c r="I639" s="61">
        <v>108</v>
      </c>
      <c r="J639" s="63"/>
      <c r="K639" s="54"/>
      <c r="L639" s="56">
        <v>76.47</v>
      </c>
      <c r="M639" s="54"/>
      <c r="N639" s="77">
        <v>2533.62</v>
      </c>
      <c r="AF639" s="39"/>
      <c r="AG639" s="48"/>
      <c r="AI639" s="3" t="s">
        <v>794</v>
      </c>
      <c r="AK639" s="48"/>
      <c r="AM639" s="48"/>
      <c r="AO639" s="48"/>
      <c r="AP639" s="48"/>
    </row>
    <row r="640" spans="1:43" s="4" customFormat="1" ht="15">
      <c r="A640" s="60"/>
      <c r="B640" s="52" t="s">
        <v>795</v>
      </c>
      <c r="C640" s="388" t="s">
        <v>796</v>
      </c>
      <c r="D640" s="388"/>
      <c r="E640" s="388"/>
      <c r="F640" s="53" t="s">
        <v>72</v>
      </c>
      <c r="G640" s="61">
        <v>55</v>
      </c>
      <c r="H640" s="54"/>
      <c r="I640" s="61">
        <v>55</v>
      </c>
      <c r="J640" s="63"/>
      <c r="K640" s="54"/>
      <c r="L640" s="56">
        <v>38.950000000000003</v>
      </c>
      <c r="M640" s="54"/>
      <c r="N640" s="77">
        <v>1290.27</v>
      </c>
      <c r="AF640" s="39"/>
      <c r="AG640" s="48"/>
      <c r="AI640" s="3" t="s">
        <v>796</v>
      </c>
      <c r="AK640" s="48"/>
      <c r="AM640" s="48"/>
      <c r="AO640" s="48"/>
      <c r="AP640" s="48"/>
    </row>
    <row r="641" spans="1:43" s="4" customFormat="1" ht="15">
      <c r="A641" s="69"/>
      <c r="B641" s="70"/>
      <c r="C641" s="390" t="s">
        <v>75</v>
      </c>
      <c r="D641" s="390"/>
      <c r="E641" s="390"/>
      <c r="F641" s="42"/>
      <c r="G641" s="43"/>
      <c r="H641" s="43"/>
      <c r="I641" s="43"/>
      <c r="J641" s="46"/>
      <c r="K641" s="43"/>
      <c r="L641" s="71">
        <v>531.58000000000004</v>
      </c>
      <c r="M641" s="65"/>
      <c r="N641" s="47"/>
      <c r="AF641" s="39"/>
      <c r="AG641" s="48"/>
      <c r="AK641" s="48" t="s">
        <v>75</v>
      </c>
      <c r="AM641" s="48"/>
      <c r="AO641" s="48"/>
      <c r="AP641" s="48"/>
    </row>
    <row r="642" spans="1:43" s="4" customFormat="1" ht="45.75">
      <c r="A642" s="40" t="s">
        <v>377</v>
      </c>
      <c r="B642" s="41" t="s">
        <v>822</v>
      </c>
      <c r="C642" s="390" t="s">
        <v>823</v>
      </c>
      <c r="D642" s="390"/>
      <c r="E642" s="390"/>
      <c r="F642" s="42" t="s">
        <v>241</v>
      </c>
      <c r="G642" s="43">
        <v>5.3804999999999996</v>
      </c>
      <c r="H642" s="44">
        <v>1</v>
      </c>
      <c r="I642" s="45">
        <v>5.3804999999999996</v>
      </c>
      <c r="J642" s="78">
        <v>2737.08</v>
      </c>
      <c r="K642" s="43"/>
      <c r="L642" s="78">
        <v>14726.86</v>
      </c>
      <c r="M642" s="43"/>
      <c r="N642" s="47"/>
      <c r="AF642" s="39"/>
      <c r="AG642" s="48" t="s">
        <v>823</v>
      </c>
      <c r="AK642" s="48"/>
      <c r="AM642" s="48"/>
      <c r="AO642" s="48"/>
      <c r="AP642" s="48"/>
    </row>
    <row r="643" spans="1:43" s="4" customFormat="1" ht="15">
      <c r="A643" s="69"/>
      <c r="B643" s="70"/>
      <c r="C643" s="388" t="s">
        <v>799</v>
      </c>
      <c r="D643" s="388"/>
      <c r="E643" s="388"/>
      <c r="F643" s="388"/>
      <c r="G643" s="388"/>
      <c r="H643" s="388"/>
      <c r="I643" s="388"/>
      <c r="J643" s="388"/>
      <c r="K643" s="388"/>
      <c r="L643" s="388"/>
      <c r="M643" s="388"/>
      <c r="N643" s="391"/>
      <c r="AF643" s="39"/>
      <c r="AG643" s="48"/>
      <c r="AK643" s="48"/>
      <c r="AL643" s="3" t="s">
        <v>799</v>
      </c>
      <c r="AM643" s="48"/>
      <c r="AO643" s="48"/>
      <c r="AP643" s="48"/>
    </row>
    <row r="644" spans="1:43" s="4" customFormat="1" ht="15">
      <c r="A644" s="69"/>
      <c r="B644" s="70"/>
      <c r="C644" s="390" t="s">
        <v>75</v>
      </c>
      <c r="D644" s="390"/>
      <c r="E644" s="390"/>
      <c r="F644" s="42"/>
      <c r="G644" s="43"/>
      <c r="H644" s="43"/>
      <c r="I644" s="43"/>
      <c r="J644" s="46"/>
      <c r="K644" s="43"/>
      <c r="L644" s="78">
        <v>14726.86</v>
      </c>
      <c r="M644" s="65"/>
      <c r="N644" s="47"/>
      <c r="AF644" s="39"/>
      <c r="AG644" s="48"/>
      <c r="AK644" s="48" t="s">
        <v>75</v>
      </c>
      <c r="AM644" s="48"/>
      <c r="AO644" s="48"/>
      <c r="AP644" s="48"/>
    </row>
    <row r="645" spans="1:43" s="4" customFormat="1" ht="23.25">
      <c r="A645" s="40" t="s">
        <v>381</v>
      </c>
      <c r="B645" s="41" t="s">
        <v>800</v>
      </c>
      <c r="C645" s="390" t="s">
        <v>801</v>
      </c>
      <c r="D645" s="390"/>
      <c r="E645" s="390"/>
      <c r="F645" s="42" t="s">
        <v>693</v>
      </c>
      <c r="G645" s="43">
        <v>2.2100000000000002E-2</v>
      </c>
      <c r="H645" s="44">
        <v>1</v>
      </c>
      <c r="I645" s="45">
        <v>2.2100000000000002E-2</v>
      </c>
      <c r="J645" s="46"/>
      <c r="K645" s="43"/>
      <c r="L645" s="46"/>
      <c r="M645" s="43"/>
      <c r="N645" s="47"/>
      <c r="AF645" s="39"/>
      <c r="AG645" s="48" t="s">
        <v>801</v>
      </c>
      <c r="AK645" s="48"/>
      <c r="AM645" s="48"/>
      <c r="AO645" s="48"/>
      <c r="AP645" s="48"/>
    </row>
    <row r="646" spans="1:43" s="4" customFormat="1" ht="15">
      <c r="A646" s="49"/>
      <c r="B646" s="50"/>
      <c r="C646" s="388" t="s">
        <v>831</v>
      </c>
      <c r="D646" s="388"/>
      <c r="E646" s="388"/>
      <c r="F646" s="388"/>
      <c r="G646" s="388"/>
      <c r="H646" s="388"/>
      <c r="I646" s="388"/>
      <c r="J646" s="388"/>
      <c r="K646" s="388"/>
      <c r="L646" s="388"/>
      <c r="M646" s="388"/>
      <c r="N646" s="391"/>
      <c r="AF646" s="39"/>
      <c r="AG646" s="48"/>
      <c r="AK646" s="48"/>
      <c r="AM646" s="48"/>
      <c r="AO646" s="48"/>
      <c r="AP646" s="48"/>
      <c r="AQ646" s="3" t="s">
        <v>831</v>
      </c>
    </row>
    <row r="647" spans="1:43" s="4" customFormat="1" ht="15">
      <c r="A647" s="51"/>
      <c r="B647" s="52" t="s">
        <v>57</v>
      </c>
      <c r="C647" s="388" t="s">
        <v>82</v>
      </c>
      <c r="D647" s="388"/>
      <c r="E647" s="388"/>
      <c r="F647" s="53"/>
      <c r="G647" s="54"/>
      <c r="H647" s="54"/>
      <c r="I647" s="54"/>
      <c r="J647" s="56">
        <v>165.82</v>
      </c>
      <c r="K647" s="54"/>
      <c r="L647" s="56">
        <v>3.66</v>
      </c>
      <c r="M647" s="58">
        <v>33.130000000000003</v>
      </c>
      <c r="N647" s="59">
        <v>121.26</v>
      </c>
      <c r="AF647" s="39"/>
      <c r="AG647" s="48"/>
      <c r="AH647" s="3" t="s">
        <v>82</v>
      </c>
      <c r="AK647" s="48"/>
      <c r="AM647" s="48"/>
      <c r="AO647" s="48"/>
      <c r="AP647" s="48"/>
    </row>
    <row r="648" spans="1:43" s="4" customFormat="1" ht="15">
      <c r="A648" s="51"/>
      <c r="B648" s="52" t="s">
        <v>62</v>
      </c>
      <c r="C648" s="388" t="s">
        <v>63</v>
      </c>
      <c r="D648" s="388"/>
      <c r="E648" s="388"/>
      <c r="F648" s="53"/>
      <c r="G648" s="54"/>
      <c r="H648" s="54"/>
      <c r="I648" s="54"/>
      <c r="J648" s="56">
        <v>10.45</v>
      </c>
      <c r="K648" s="54"/>
      <c r="L648" s="56">
        <v>0.23</v>
      </c>
      <c r="M648" s="54"/>
      <c r="N648" s="57"/>
      <c r="AF648" s="39"/>
      <c r="AG648" s="48"/>
      <c r="AH648" s="3" t="s">
        <v>63</v>
      </c>
      <c r="AK648" s="48"/>
      <c r="AM648" s="48"/>
      <c r="AO648" s="48"/>
      <c r="AP648" s="48"/>
    </row>
    <row r="649" spans="1:43" s="4" customFormat="1" ht="15">
      <c r="A649" s="51"/>
      <c r="B649" s="52" t="s">
        <v>64</v>
      </c>
      <c r="C649" s="388" t="s">
        <v>65</v>
      </c>
      <c r="D649" s="388"/>
      <c r="E649" s="388"/>
      <c r="F649" s="53"/>
      <c r="G649" s="54"/>
      <c r="H649" s="54"/>
      <c r="I649" s="54"/>
      <c r="J649" s="56">
        <v>2.16</v>
      </c>
      <c r="K649" s="54"/>
      <c r="L649" s="56">
        <v>0.05</v>
      </c>
      <c r="M649" s="58">
        <v>33.130000000000003</v>
      </c>
      <c r="N649" s="59">
        <v>1.66</v>
      </c>
      <c r="AF649" s="39"/>
      <c r="AG649" s="48"/>
      <c r="AH649" s="3" t="s">
        <v>65</v>
      </c>
      <c r="AK649" s="48"/>
      <c r="AM649" s="48"/>
      <c r="AO649" s="48"/>
      <c r="AP649" s="48"/>
    </row>
    <row r="650" spans="1:43" s="4" customFormat="1" ht="15">
      <c r="A650" s="51"/>
      <c r="B650" s="52" t="s">
        <v>91</v>
      </c>
      <c r="C650" s="388" t="s">
        <v>120</v>
      </c>
      <c r="D650" s="388"/>
      <c r="E650" s="388"/>
      <c r="F650" s="53"/>
      <c r="G650" s="54"/>
      <c r="H650" s="54"/>
      <c r="I650" s="54"/>
      <c r="J650" s="55">
        <v>2189.21</v>
      </c>
      <c r="K650" s="54"/>
      <c r="L650" s="56">
        <v>48.38</v>
      </c>
      <c r="M650" s="54"/>
      <c r="N650" s="57"/>
      <c r="AF650" s="39"/>
      <c r="AG650" s="48"/>
      <c r="AH650" s="3" t="s">
        <v>120</v>
      </c>
      <c r="AK650" s="48"/>
      <c r="AM650" s="48"/>
      <c r="AO650" s="48"/>
      <c r="AP650" s="48"/>
    </row>
    <row r="651" spans="1:43" s="4" customFormat="1" ht="15">
      <c r="A651" s="60"/>
      <c r="B651" s="52"/>
      <c r="C651" s="388" t="s">
        <v>83</v>
      </c>
      <c r="D651" s="388"/>
      <c r="E651" s="388"/>
      <c r="F651" s="53" t="s">
        <v>67</v>
      </c>
      <c r="G651" s="58">
        <v>19.440000000000001</v>
      </c>
      <c r="H651" s="54"/>
      <c r="I651" s="101">
        <v>0.42962400000000001</v>
      </c>
      <c r="J651" s="63"/>
      <c r="K651" s="54"/>
      <c r="L651" s="63"/>
      <c r="M651" s="54"/>
      <c r="N651" s="57"/>
      <c r="AF651" s="39"/>
      <c r="AG651" s="48"/>
      <c r="AI651" s="3" t="s">
        <v>83</v>
      </c>
      <c r="AK651" s="48"/>
      <c r="AM651" s="48"/>
      <c r="AO651" s="48"/>
      <c r="AP651" s="48"/>
    </row>
    <row r="652" spans="1:43" s="4" customFormat="1" ht="15">
      <c r="A652" s="60"/>
      <c r="B652" s="52"/>
      <c r="C652" s="388" t="s">
        <v>66</v>
      </c>
      <c r="D652" s="388"/>
      <c r="E652" s="388"/>
      <c r="F652" s="53" t="s">
        <v>67</v>
      </c>
      <c r="G652" s="58">
        <v>0.18</v>
      </c>
      <c r="H652" s="54"/>
      <c r="I652" s="101">
        <v>3.9779999999999998E-3</v>
      </c>
      <c r="J652" s="63"/>
      <c r="K652" s="54"/>
      <c r="L652" s="63"/>
      <c r="M652" s="54"/>
      <c r="N652" s="57"/>
      <c r="AF652" s="39"/>
      <c r="AG652" s="48"/>
      <c r="AI652" s="3" t="s">
        <v>66</v>
      </c>
      <c r="AK652" s="48"/>
      <c r="AM652" s="48"/>
      <c r="AO652" s="48"/>
      <c r="AP652" s="48"/>
    </row>
    <row r="653" spans="1:43" s="4" customFormat="1" ht="15">
      <c r="A653" s="51"/>
      <c r="B653" s="52"/>
      <c r="C653" s="392" t="s">
        <v>68</v>
      </c>
      <c r="D653" s="392"/>
      <c r="E653" s="392"/>
      <c r="F653" s="64"/>
      <c r="G653" s="65"/>
      <c r="H653" s="65"/>
      <c r="I653" s="65"/>
      <c r="J653" s="66">
        <v>2365.48</v>
      </c>
      <c r="K653" s="65"/>
      <c r="L653" s="67">
        <v>52.27</v>
      </c>
      <c r="M653" s="65"/>
      <c r="N653" s="68"/>
      <c r="AF653" s="39"/>
      <c r="AG653" s="48"/>
      <c r="AJ653" s="3" t="s">
        <v>68</v>
      </c>
      <c r="AK653" s="48"/>
      <c r="AM653" s="48"/>
      <c r="AO653" s="48"/>
      <c r="AP653" s="48"/>
    </row>
    <row r="654" spans="1:43" s="4" customFormat="1" ht="15">
      <c r="A654" s="60"/>
      <c r="B654" s="52"/>
      <c r="C654" s="388" t="s">
        <v>69</v>
      </c>
      <c r="D654" s="388"/>
      <c r="E654" s="388"/>
      <c r="F654" s="53"/>
      <c r="G654" s="54"/>
      <c r="H654" s="54"/>
      <c r="I654" s="54"/>
      <c r="J654" s="63"/>
      <c r="K654" s="54"/>
      <c r="L654" s="56">
        <v>3.71</v>
      </c>
      <c r="M654" s="54"/>
      <c r="N654" s="59">
        <v>122.92</v>
      </c>
      <c r="AF654" s="39"/>
      <c r="AG654" s="48"/>
      <c r="AI654" s="3" t="s">
        <v>69</v>
      </c>
      <c r="AK654" s="48"/>
      <c r="AM654" s="48"/>
      <c r="AO654" s="48"/>
      <c r="AP654" s="48"/>
    </row>
    <row r="655" spans="1:43" s="4" customFormat="1" ht="15">
      <c r="A655" s="60"/>
      <c r="B655" s="52" t="s">
        <v>793</v>
      </c>
      <c r="C655" s="388" t="s">
        <v>794</v>
      </c>
      <c r="D655" s="388"/>
      <c r="E655" s="388"/>
      <c r="F655" s="53" t="s">
        <v>72</v>
      </c>
      <c r="G655" s="61">
        <v>108</v>
      </c>
      <c r="H655" s="54"/>
      <c r="I655" s="61">
        <v>108</v>
      </c>
      <c r="J655" s="63"/>
      <c r="K655" s="54"/>
      <c r="L655" s="56">
        <v>4.01</v>
      </c>
      <c r="M655" s="54"/>
      <c r="N655" s="59">
        <v>132.75</v>
      </c>
      <c r="AF655" s="39"/>
      <c r="AG655" s="48"/>
      <c r="AI655" s="3" t="s">
        <v>794</v>
      </c>
      <c r="AK655" s="48"/>
      <c r="AM655" s="48"/>
      <c r="AO655" s="48"/>
      <c r="AP655" s="48"/>
    </row>
    <row r="656" spans="1:43" s="4" customFormat="1" ht="15">
      <c r="A656" s="60"/>
      <c r="B656" s="52" t="s">
        <v>795</v>
      </c>
      <c r="C656" s="388" t="s">
        <v>796</v>
      </c>
      <c r="D656" s="388"/>
      <c r="E656" s="388"/>
      <c r="F656" s="53" t="s">
        <v>72</v>
      </c>
      <c r="G656" s="61">
        <v>55</v>
      </c>
      <c r="H656" s="54"/>
      <c r="I656" s="61">
        <v>55</v>
      </c>
      <c r="J656" s="63"/>
      <c r="K656" s="54"/>
      <c r="L656" s="56">
        <v>2.04</v>
      </c>
      <c r="M656" s="54"/>
      <c r="N656" s="59">
        <v>67.61</v>
      </c>
      <c r="AF656" s="39"/>
      <c r="AG656" s="48"/>
      <c r="AI656" s="3" t="s">
        <v>796</v>
      </c>
      <c r="AK656" s="48"/>
      <c r="AM656" s="48"/>
      <c r="AO656" s="48"/>
      <c r="AP656" s="48"/>
    </row>
    <row r="657" spans="1:43" s="4" customFormat="1" ht="15">
      <c r="A657" s="69"/>
      <c r="B657" s="70"/>
      <c r="C657" s="390" t="s">
        <v>75</v>
      </c>
      <c r="D657" s="390"/>
      <c r="E657" s="390"/>
      <c r="F657" s="42"/>
      <c r="G657" s="43"/>
      <c r="H657" s="43"/>
      <c r="I657" s="43"/>
      <c r="J657" s="46"/>
      <c r="K657" s="43"/>
      <c r="L657" s="71">
        <v>58.32</v>
      </c>
      <c r="M657" s="65"/>
      <c r="N657" s="47"/>
      <c r="AF657" s="39"/>
      <c r="AG657" s="48"/>
      <c r="AK657" s="48" t="s">
        <v>75</v>
      </c>
      <c r="AM657" s="48"/>
      <c r="AO657" s="48"/>
      <c r="AP657" s="48"/>
    </row>
    <row r="658" spans="1:43" s="4" customFormat="1" ht="15">
      <c r="A658" s="40" t="s">
        <v>385</v>
      </c>
      <c r="B658" s="41" t="s">
        <v>803</v>
      </c>
      <c r="C658" s="390" t="s">
        <v>804</v>
      </c>
      <c r="D658" s="390"/>
      <c r="E658" s="390"/>
      <c r="F658" s="42" t="s">
        <v>490</v>
      </c>
      <c r="G658" s="43">
        <v>2.21</v>
      </c>
      <c r="H658" s="44">
        <v>1</v>
      </c>
      <c r="I658" s="100">
        <v>2.21</v>
      </c>
      <c r="J658" s="71">
        <v>49.56</v>
      </c>
      <c r="K658" s="43"/>
      <c r="L658" s="71">
        <v>109.53</v>
      </c>
      <c r="M658" s="43"/>
      <c r="N658" s="47"/>
      <c r="AF658" s="39"/>
      <c r="AG658" s="48" t="s">
        <v>804</v>
      </c>
      <c r="AK658" s="48"/>
      <c r="AM658" s="48"/>
      <c r="AO658" s="48"/>
      <c r="AP658" s="48"/>
    </row>
    <row r="659" spans="1:43" s="4" customFormat="1" ht="15">
      <c r="A659" s="69"/>
      <c r="B659" s="70"/>
      <c r="C659" s="388" t="s">
        <v>799</v>
      </c>
      <c r="D659" s="388"/>
      <c r="E659" s="388"/>
      <c r="F659" s="388"/>
      <c r="G659" s="388"/>
      <c r="H659" s="388"/>
      <c r="I659" s="388"/>
      <c r="J659" s="388"/>
      <c r="K659" s="388"/>
      <c r="L659" s="388"/>
      <c r="M659" s="388"/>
      <c r="N659" s="391"/>
      <c r="AF659" s="39"/>
      <c r="AG659" s="48"/>
      <c r="AK659" s="48"/>
      <c r="AL659" s="3" t="s">
        <v>799</v>
      </c>
      <c r="AM659" s="48"/>
      <c r="AO659" s="48"/>
      <c r="AP659" s="48"/>
    </row>
    <row r="660" spans="1:43" s="4" customFormat="1" ht="15">
      <c r="A660" s="49"/>
      <c r="B660" s="50"/>
      <c r="C660" s="388" t="s">
        <v>832</v>
      </c>
      <c r="D660" s="388"/>
      <c r="E660" s="388"/>
      <c r="F660" s="388"/>
      <c r="G660" s="388"/>
      <c r="H660" s="388"/>
      <c r="I660" s="388"/>
      <c r="J660" s="388"/>
      <c r="K660" s="388"/>
      <c r="L660" s="388"/>
      <c r="M660" s="388"/>
      <c r="N660" s="391"/>
      <c r="AF660" s="39"/>
      <c r="AG660" s="48"/>
      <c r="AK660" s="48"/>
      <c r="AM660" s="48"/>
      <c r="AO660" s="48"/>
      <c r="AP660" s="48"/>
      <c r="AQ660" s="3" t="s">
        <v>832</v>
      </c>
    </row>
    <row r="661" spans="1:43" s="4" customFormat="1" ht="15">
      <c r="A661" s="69"/>
      <c r="B661" s="70"/>
      <c r="C661" s="390" t="s">
        <v>75</v>
      </c>
      <c r="D661" s="390"/>
      <c r="E661" s="390"/>
      <c r="F661" s="42"/>
      <c r="G661" s="43"/>
      <c r="H661" s="43"/>
      <c r="I661" s="43"/>
      <c r="J661" s="46"/>
      <c r="K661" s="43"/>
      <c r="L661" s="71">
        <v>109.53</v>
      </c>
      <c r="M661" s="65"/>
      <c r="N661" s="47"/>
      <c r="AF661" s="39"/>
      <c r="AG661" s="48"/>
      <c r="AK661" s="48" t="s">
        <v>75</v>
      </c>
      <c r="AM661" s="48"/>
      <c r="AO661" s="48"/>
      <c r="AP661" s="48"/>
    </row>
    <row r="662" spans="1:43" s="4" customFormat="1" ht="34.5">
      <c r="A662" s="40" t="s">
        <v>389</v>
      </c>
      <c r="B662" s="41" t="s">
        <v>806</v>
      </c>
      <c r="C662" s="390" t="s">
        <v>807</v>
      </c>
      <c r="D662" s="390"/>
      <c r="E662" s="390"/>
      <c r="F662" s="42" t="s">
        <v>808</v>
      </c>
      <c r="G662" s="43">
        <v>0.2</v>
      </c>
      <c r="H662" s="44">
        <v>1</v>
      </c>
      <c r="I662" s="79">
        <v>0.2</v>
      </c>
      <c r="J662" s="71">
        <v>3.15</v>
      </c>
      <c r="K662" s="43"/>
      <c r="L662" s="71">
        <v>0.63</v>
      </c>
      <c r="M662" s="43"/>
      <c r="N662" s="47"/>
      <c r="AF662" s="39"/>
      <c r="AG662" s="48" t="s">
        <v>807</v>
      </c>
      <c r="AK662" s="48"/>
      <c r="AM662" s="48"/>
      <c r="AO662" s="48"/>
      <c r="AP662" s="48"/>
    </row>
    <row r="663" spans="1:43" s="4" customFormat="1" ht="15">
      <c r="A663" s="69"/>
      <c r="B663" s="70"/>
      <c r="C663" s="388" t="s">
        <v>799</v>
      </c>
      <c r="D663" s="388"/>
      <c r="E663" s="388"/>
      <c r="F663" s="388"/>
      <c r="G663" s="388"/>
      <c r="H663" s="388"/>
      <c r="I663" s="388"/>
      <c r="J663" s="388"/>
      <c r="K663" s="388"/>
      <c r="L663" s="388"/>
      <c r="M663" s="388"/>
      <c r="N663" s="391"/>
      <c r="AF663" s="39"/>
      <c r="AG663" s="48"/>
      <c r="AK663" s="48"/>
      <c r="AL663" s="3" t="s">
        <v>799</v>
      </c>
      <c r="AM663" s="48"/>
      <c r="AO663" s="48"/>
      <c r="AP663" s="48"/>
    </row>
    <row r="664" spans="1:43" s="4" customFormat="1" ht="15">
      <c r="A664" s="49"/>
      <c r="B664" s="50"/>
      <c r="C664" s="388" t="s">
        <v>826</v>
      </c>
      <c r="D664" s="388"/>
      <c r="E664" s="388"/>
      <c r="F664" s="388"/>
      <c r="G664" s="388"/>
      <c r="H664" s="388"/>
      <c r="I664" s="388"/>
      <c r="J664" s="388"/>
      <c r="K664" s="388"/>
      <c r="L664" s="388"/>
      <c r="M664" s="388"/>
      <c r="N664" s="391"/>
      <c r="AF664" s="39"/>
      <c r="AG664" s="48"/>
      <c r="AK664" s="48"/>
      <c r="AM664" s="48"/>
      <c r="AO664" s="48"/>
      <c r="AP664" s="48"/>
      <c r="AQ664" s="3" t="s">
        <v>826</v>
      </c>
    </row>
    <row r="665" spans="1:43" s="4" customFormat="1" ht="15">
      <c r="A665" s="69"/>
      <c r="B665" s="70"/>
      <c r="C665" s="390" t="s">
        <v>75</v>
      </c>
      <c r="D665" s="390"/>
      <c r="E665" s="390"/>
      <c r="F665" s="42"/>
      <c r="G665" s="43"/>
      <c r="H665" s="43"/>
      <c r="I665" s="43"/>
      <c r="J665" s="46"/>
      <c r="K665" s="43"/>
      <c r="L665" s="71">
        <v>0.63</v>
      </c>
      <c r="M665" s="65"/>
      <c r="N665" s="47"/>
      <c r="AF665" s="39"/>
      <c r="AG665" s="48"/>
      <c r="AK665" s="48" t="s">
        <v>75</v>
      </c>
      <c r="AM665" s="48"/>
      <c r="AO665" s="48"/>
      <c r="AP665" s="48"/>
    </row>
    <row r="666" spans="1:43" s="4" customFormat="1" ht="34.5">
      <c r="A666" s="40" t="s">
        <v>392</v>
      </c>
      <c r="B666" s="41" t="s">
        <v>810</v>
      </c>
      <c r="C666" s="390" t="s">
        <v>811</v>
      </c>
      <c r="D666" s="390"/>
      <c r="E666" s="390"/>
      <c r="F666" s="42" t="s">
        <v>214</v>
      </c>
      <c r="G666" s="43">
        <v>6.0000000000000001E-3</v>
      </c>
      <c r="H666" s="44">
        <v>1</v>
      </c>
      <c r="I666" s="72">
        <v>6.0000000000000001E-3</v>
      </c>
      <c r="J666" s="46"/>
      <c r="K666" s="43"/>
      <c r="L666" s="46"/>
      <c r="M666" s="43"/>
      <c r="N666" s="47"/>
      <c r="AF666" s="39"/>
      <c r="AG666" s="48" t="s">
        <v>811</v>
      </c>
      <c r="AK666" s="48"/>
      <c r="AM666" s="48"/>
      <c r="AO666" s="48"/>
      <c r="AP666" s="48"/>
    </row>
    <row r="667" spans="1:43" s="4" customFormat="1" ht="15">
      <c r="A667" s="49"/>
      <c r="B667" s="50"/>
      <c r="C667" s="388" t="s">
        <v>833</v>
      </c>
      <c r="D667" s="388"/>
      <c r="E667" s="388"/>
      <c r="F667" s="388"/>
      <c r="G667" s="388"/>
      <c r="H667" s="388"/>
      <c r="I667" s="388"/>
      <c r="J667" s="388"/>
      <c r="K667" s="388"/>
      <c r="L667" s="388"/>
      <c r="M667" s="388"/>
      <c r="N667" s="391"/>
      <c r="AF667" s="39"/>
      <c r="AG667" s="48"/>
      <c r="AK667" s="48"/>
      <c r="AM667" s="48"/>
      <c r="AO667" s="48"/>
      <c r="AP667" s="48"/>
      <c r="AQ667" s="3" t="s">
        <v>833</v>
      </c>
    </row>
    <row r="668" spans="1:43" s="4" customFormat="1" ht="15">
      <c r="A668" s="51"/>
      <c r="B668" s="52" t="s">
        <v>57</v>
      </c>
      <c r="C668" s="388" t="s">
        <v>82</v>
      </c>
      <c r="D668" s="388"/>
      <c r="E668" s="388"/>
      <c r="F668" s="53"/>
      <c r="G668" s="54"/>
      <c r="H668" s="54"/>
      <c r="I668" s="54"/>
      <c r="J668" s="56">
        <v>829.12</v>
      </c>
      <c r="K668" s="54"/>
      <c r="L668" s="56">
        <v>4.97</v>
      </c>
      <c r="M668" s="58">
        <v>33.130000000000003</v>
      </c>
      <c r="N668" s="59">
        <v>164.66</v>
      </c>
      <c r="AF668" s="39"/>
      <c r="AG668" s="48"/>
      <c r="AH668" s="3" t="s">
        <v>82</v>
      </c>
      <c r="AK668" s="48"/>
      <c r="AM668" s="48"/>
      <c r="AO668" s="48"/>
      <c r="AP668" s="48"/>
    </row>
    <row r="669" spans="1:43" s="4" customFormat="1" ht="15">
      <c r="A669" s="51"/>
      <c r="B669" s="52" t="s">
        <v>62</v>
      </c>
      <c r="C669" s="388" t="s">
        <v>63</v>
      </c>
      <c r="D669" s="388"/>
      <c r="E669" s="388"/>
      <c r="F669" s="53"/>
      <c r="G669" s="54"/>
      <c r="H669" s="54"/>
      <c r="I669" s="54"/>
      <c r="J669" s="56">
        <v>21.88</v>
      </c>
      <c r="K669" s="54"/>
      <c r="L669" s="56">
        <v>0.13</v>
      </c>
      <c r="M669" s="54"/>
      <c r="N669" s="57"/>
      <c r="AF669" s="39"/>
      <c r="AG669" s="48"/>
      <c r="AH669" s="3" t="s">
        <v>63</v>
      </c>
      <c r="AK669" s="48"/>
      <c r="AM669" s="48"/>
      <c r="AO669" s="48"/>
      <c r="AP669" s="48"/>
    </row>
    <row r="670" spans="1:43" s="4" customFormat="1" ht="15">
      <c r="A670" s="51"/>
      <c r="B670" s="52" t="s">
        <v>64</v>
      </c>
      <c r="C670" s="388" t="s">
        <v>65</v>
      </c>
      <c r="D670" s="388"/>
      <c r="E670" s="388"/>
      <c r="F670" s="53"/>
      <c r="G670" s="54"/>
      <c r="H670" s="54"/>
      <c r="I670" s="54"/>
      <c r="J670" s="56">
        <v>3.51</v>
      </c>
      <c r="K670" s="54"/>
      <c r="L670" s="56">
        <v>0.02</v>
      </c>
      <c r="M670" s="58">
        <v>33.130000000000003</v>
      </c>
      <c r="N670" s="59">
        <v>0.66</v>
      </c>
      <c r="AF670" s="39"/>
      <c r="AG670" s="48"/>
      <c r="AH670" s="3" t="s">
        <v>65</v>
      </c>
      <c r="AK670" s="48"/>
      <c r="AM670" s="48"/>
      <c r="AO670" s="48"/>
      <c r="AP670" s="48"/>
    </row>
    <row r="671" spans="1:43" s="4" customFormat="1" ht="15">
      <c r="A671" s="51"/>
      <c r="B671" s="52" t="s">
        <v>91</v>
      </c>
      <c r="C671" s="388" t="s">
        <v>120</v>
      </c>
      <c r="D671" s="388"/>
      <c r="E671" s="388"/>
      <c r="F671" s="53"/>
      <c r="G671" s="54"/>
      <c r="H671" s="54"/>
      <c r="I671" s="54"/>
      <c r="J671" s="55">
        <v>6516.18</v>
      </c>
      <c r="K671" s="54"/>
      <c r="L671" s="56">
        <v>39.1</v>
      </c>
      <c r="M671" s="54"/>
      <c r="N671" s="57"/>
      <c r="AF671" s="39"/>
      <c r="AG671" s="48"/>
      <c r="AH671" s="3" t="s">
        <v>120</v>
      </c>
      <c r="AK671" s="48"/>
      <c r="AM671" s="48"/>
      <c r="AO671" s="48"/>
      <c r="AP671" s="48"/>
    </row>
    <row r="672" spans="1:43" s="4" customFormat="1" ht="15">
      <c r="A672" s="60"/>
      <c r="B672" s="52"/>
      <c r="C672" s="388" t="s">
        <v>83</v>
      </c>
      <c r="D672" s="388"/>
      <c r="E672" s="388"/>
      <c r="F672" s="53" t="s">
        <v>67</v>
      </c>
      <c r="G672" s="74">
        <v>97.2</v>
      </c>
      <c r="H672" s="54"/>
      <c r="I672" s="62">
        <v>0.58320000000000005</v>
      </c>
      <c r="J672" s="63"/>
      <c r="K672" s="54"/>
      <c r="L672" s="63"/>
      <c r="M672" s="54"/>
      <c r="N672" s="57"/>
      <c r="AF672" s="39"/>
      <c r="AG672" s="48"/>
      <c r="AI672" s="3" t="s">
        <v>83</v>
      </c>
      <c r="AK672" s="48"/>
      <c r="AM672" s="48"/>
      <c r="AO672" s="48"/>
      <c r="AP672" s="48"/>
    </row>
    <row r="673" spans="1:43" s="4" customFormat="1" ht="15">
      <c r="A673" s="60"/>
      <c r="B673" s="52"/>
      <c r="C673" s="388" t="s">
        <v>66</v>
      </c>
      <c r="D673" s="388"/>
      <c r="E673" s="388"/>
      <c r="F673" s="53" t="s">
        <v>67</v>
      </c>
      <c r="G673" s="58">
        <v>0.27</v>
      </c>
      <c r="H673" s="54"/>
      <c r="I673" s="76">
        <v>1.6199999999999999E-3</v>
      </c>
      <c r="J673" s="63"/>
      <c r="K673" s="54"/>
      <c r="L673" s="63"/>
      <c r="M673" s="54"/>
      <c r="N673" s="57"/>
      <c r="AF673" s="39"/>
      <c r="AG673" s="48"/>
      <c r="AI673" s="3" t="s">
        <v>66</v>
      </c>
      <c r="AK673" s="48"/>
      <c r="AM673" s="48"/>
      <c r="AO673" s="48"/>
      <c r="AP673" s="48"/>
    </row>
    <row r="674" spans="1:43" s="4" customFormat="1" ht="15">
      <c r="A674" s="51"/>
      <c r="B674" s="52"/>
      <c r="C674" s="392" t="s">
        <v>68</v>
      </c>
      <c r="D674" s="392"/>
      <c r="E674" s="392"/>
      <c r="F674" s="64"/>
      <c r="G674" s="65"/>
      <c r="H674" s="65"/>
      <c r="I674" s="65"/>
      <c r="J674" s="66">
        <v>7367.18</v>
      </c>
      <c r="K674" s="65"/>
      <c r="L674" s="67">
        <v>44.2</v>
      </c>
      <c r="M674" s="65"/>
      <c r="N674" s="68"/>
      <c r="AF674" s="39"/>
      <c r="AG674" s="48"/>
      <c r="AJ674" s="3" t="s">
        <v>68</v>
      </c>
      <c r="AK674" s="48"/>
      <c r="AM674" s="48"/>
      <c r="AO674" s="48"/>
      <c r="AP674" s="48"/>
    </row>
    <row r="675" spans="1:43" s="4" customFormat="1" ht="15">
      <c r="A675" s="60"/>
      <c r="B675" s="52"/>
      <c r="C675" s="388" t="s">
        <v>69</v>
      </c>
      <c r="D675" s="388"/>
      <c r="E675" s="388"/>
      <c r="F675" s="53"/>
      <c r="G675" s="54"/>
      <c r="H675" s="54"/>
      <c r="I675" s="54"/>
      <c r="J675" s="63"/>
      <c r="K675" s="54"/>
      <c r="L675" s="56">
        <v>4.99</v>
      </c>
      <c r="M675" s="54"/>
      <c r="N675" s="59">
        <v>165.32</v>
      </c>
      <c r="AF675" s="39"/>
      <c r="AG675" s="48"/>
      <c r="AI675" s="3" t="s">
        <v>69</v>
      </c>
      <c r="AK675" s="48"/>
      <c r="AM675" s="48"/>
      <c r="AO675" s="48"/>
      <c r="AP675" s="48"/>
    </row>
    <row r="676" spans="1:43" s="4" customFormat="1" ht="15">
      <c r="A676" s="60"/>
      <c r="B676" s="52" t="s">
        <v>709</v>
      </c>
      <c r="C676" s="388" t="s">
        <v>710</v>
      </c>
      <c r="D676" s="388"/>
      <c r="E676" s="388"/>
      <c r="F676" s="53" t="s">
        <v>72</v>
      </c>
      <c r="G676" s="61">
        <v>109</v>
      </c>
      <c r="H676" s="54"/>
      <c r="I676" s="61">
        <v>109</v>
      </c>
      <c r="J676" s="63"/>
      <c r="K676" s="54"/>
      <c r="L676" s="56">
        <v>5.44</v>
      </c>
      <c r="M676" s="54"/>
      <c r="N676" s="59">
        <v>180.2</v>
      </c>
      <c r="AF676" s="39"/>
      <c r="AG676" s="48"/>
      <c r="AI676" s="3" t="s">
        <v>710</v>
      </c>
      <c r="AK676" s="48"/>
      <c r="AM676" s="48"/>
      <c r="AO676" s="48"/>
      <c r="AP676" s="48"/>
    </row>
    <row r="677" spans="1:43" s="4" customFormat="1" ht="15">
      <c r="A677" s="60"/>
      <c r="B677" s="52" t="s">
        <v>711</v>
      </c>
      <c r="C677" s="388" t="s">
        <v>712</v>
      </c>
      <c r="D677" s="388"/>
      <c r="E677" s="388"/>
      <c r="F677" s="53" t="s">
        <v>72</v>
      </c>
      <c r="G677" s="61">
        <v>57</v>
      </c>
      <c r="H677" s="54"/>
      <c r="I677" s="61">
        <v>57</v>
      </c>
      <c r="J677" s="63"/>
      <c r="K677" s="54"/>
      <c r="L677" s="56">
        <v>2.84</v>
      </c>
      <c r="M677" s="54"/>
      <c r="N677" s="59">
        <v>94.23</v>
      </c>
      <c r="AF677" s="39"/>
      <c r="AG677" s="48"/>
      <c r="AI677" s="3" t="s">
        <v>712</v>
      </c>
      <c r="AK677" s="48"/>
      <c r="AM677" s="48"/>
      <c r="AO677" s="48"/>
      <c r="AP677" s="48"/>
    </row>
    <row r="678" spans="1:43" s="4" customFormat="1" ht="15">
      <c r="A678" s="69"/>
      <c r="B678" s="70"/>
      <c r="C678" s="390" t="s">
        <v>75</v>
      </c>
      <c r="D678" s="390"/>
      <c r="E678" s="390"/>
      <c r="F678" s="42"/>
      <c r="G678" s="43"/>
      <c r="H678" s="43"/>
      <c r="I678" s="43"/>
      <c r="J678" s="46"/>
      <c r="K678" s="43"/>
      <c r="L678" s="71">
        <v>52.48</v>
      </c>
      <c r="M678" s="65"/>
      <c r="N678" s="47"/>
      <c r="AF678" s="39"/>
      <c r="AG678" s="48"/>
      <c r="AK678" s="48" t="s">
        <v>75</v>
      </c>
      <c r="AM678" s="48"/>
      <c r="AO678" s="48"/>
      <c r="AP678" s="48"/>
    </row>
    <row r="679" spans="1:43" s="4" customFormat="1" ht="15">
      <c r="A679" s="40" t="s">
        <v>402</v>
      </c>
      <c r="B679" s="41" t="s">
        <v>813</v>
      </c>
      <c r="C679" s="390" t="s">
        <v>814</v>
      </c>
      <c r="D679" s="390"/>
      <c r="E679" s="390"/>
      <c r="F679" s="42" t="s">
        <v>149</v>
      </c>
      <c r="G679" s="43">
        <v>-3.4199999999999999E-3</v>
      </c>
      <c r="H679" s="44">
        <v>1</v>
      </c>
      <c r="I679" s="102">
        <v>-3.4199999999999999E-3</v>
      </c>
      <c r="J679" s="78">
        <v>11200</v>
      </c>
      <c r="K679" s="43"/>
      <c r="L679" s="71">
        <v>-38.299999999999997</v>
      </c>
      <c r="M679" s="43"/>
      <c r="N679" s="47"/>
      <c r="AF679" s="39"/>
      <c r="AG679" s="48" t="s">
        <v>814</v>
      </c>
      <c r="AK679" s="48"/>
      <c r="AM679" s="48"/>
      <c r="AO679" s="48"/>
      <c r="AP679" s="48"/>
    </row>
    <row r="680" spans="1:43" s="4" customFormat="1" ht="15">
      <c r="A680" s="69"/>
      <c r="B680" s="70"/>
      <c r="C680" s="388" t="s">
        <v>360</v>
      </c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91"/>
      <c r="AF680" s="39"/>
      <c r="AG680" s="48"/>
      <c r="AK680" s="48"/>
      <c r="AL680" s="3" t="s">
        <v>360</v>
      </c>
      <c r="AM680" s="48"/>
      <c r="AO680" s="48"/>
      <c r="AP680" s="48"/>
    </row>
    <row r="681" spans="1:43" s="4" customFormat="1" ht="15">
      <c r="A681" s="69"/>
      <c r="B681" s="70"/>
      <c r="C681" s="390" t="s">
        <v>75</v>
      </c>
      <c r="D681" s="390"/>
      <c r="E681" s="390"/>
      <c r="F681" s="42"/>
      <c r="G681" s="43"/>
      <c r="H681" s="43"/>
      <c r="I681" s="43"/>
      <c r="J681" s="46"/>
      <c r="K681" s="43"/>
      <c r="L681" s="71">
        <v>-38.299999999999997</v>
      </c>
      <c r="M681" s="65"/>
      <c r="N681" s="47"/>
      <c r="AF681" s="39"/>
      <c r="AG681" s="48"/>
      <c r="AK681" s="48" t="s">
        <v>75</v>
      </c>
      <c r="AM681" s="48"/>
      <c r="AO681" s="48"/>
      <c r="AP681" s="48"/>
    </row>
    <row r="682" spans="1:43" s="4" customFormat="1" ht="34.5">
      <c r="A682" s="40" t="s">
        <v>406</v>
      </c>
      <c r="B682" s="41" t="s">
        <v>815</v>
      </c>
      <c r="C682" s="390" t="s">
        <v>816</v>
      </c>
      <c r="D682" s="390"/>
      <c r="E682" s="390"/>
      <c r="F682" s="42" t="s">
        <v>490</v>
      </c>
      <c r="G682" s="43">
        <v>2.21</v>
      </c>
      <c r="H682" s="44">
        <v>1</v>
      </c>
      <c r="I682" s="100">
        <v>2.21</v>
      </c>
      <c r="J682" s="71">
        <v>26.41</v>
      </c>
      <c r="K682" s="43"/>
      <c r="L682" s="71">
        <v>58.37</v>
      </c>
      <c r="M682" s="43"/>
      <c r="N682" s="47"/>
      <c r="AF682" s="39"/>
      <c r="AG682" s="48" t="s">
        <v>816</v>
      </c>
      <c r="AK682" s="48"/>
      <c r="AM682" s="48"/>
      <c r="AO682" s="48"/>
      <c r="AP682" s="48"/>
    </row>
    <row r="683" spans="1:43" s="4" customFormat="1" ht="15">
      <c r="A683" s="69"/>
      <c r="B683" s="70"/>
      <c r="C683" s="388" t="s">
        <v>360</v>
      </c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91"/>
      <c r="AF683" s="39"/>
      <c r="AG683" s="48"/>
      <c r="AK683" s="48"/>
      <c r="AL683" s="3" t="s">
        <v>360</v>
      </c>
      <c r="AM683" s="48"/>
      <c r="AO683" s="48"/>
      <c r="AP683" s="48"/>
    </row>
    <row r="684" spans="1:43" s="4" customFormat="1" ht="15">
      <c r="A684" s="49"/>
      <c r="B684" s="50"/>
      <c r="C684" s="388" t="s">
        <v>834</v>
      </c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91"/>
      <c r="AF684" s="39"/>
      <c r="AG684" s="48"/>
      <c r="AK684" s="48"/>
      <c r="AM684" s="48"/>
      <c r="AO684" s="48"/>
      <c r="AP684" s="48"/>
      <c r="AQ684" s="3" t="s">
        <v>834</v>
      </c>
    </row>
    <row r="685" spans="1:43" s="4" customFormat="1" ht="15">
      <c r="A685" s="69"/>
      <c r="B685" s="70"/>
      <c r="C685" s="390" t="s">
        <v>75</v>
      </c>
      <c r="D685" s="390"/>
      <c r="E685" s="390"/>
      <c r="F685" s="42"/>
      <c r="G685" s="43"/>
      <c r="H685" s="43"/>
      <c r="I685" s="43"/>
      <c r="J685" s="46"/>
      <c r="K685" s="43"/>
      <c r="L685" s="71">
        <v>58.37</v>
      </c>
      <c r="M685" s="65"/>
      <c r="N685" s="47"/>
      <c r="AF685" s="39"/>
      <c r="AG685" s="48"/>
      <c r="AK685" s="48" t="s">
        <v>75</v>
      </c>
      <c r="AM685" s="48"/>
      <c r="AO685" s="48"/>
      <c r="AP685" s="48"/>
    </row>
    <row r="686" spans="1:43" s="4" customFormat="1" ht="15">
      <c r="A686" s="393" t="s">
        <v>835</v>
      </c>
      <c r="B686" s="394"/>
      <c r="C686" s="394"/>
      <c r="D686" s="394"/>
      <c r="E686" s="394"/>
      <c r="F686" s="394"/>
      <c r="G686" s="394"/>
      <c r="H686" s="394"/>
      <c r="I686" s="394"/>
      <c r="J686" s="394"/>
      <c r="K686" s="394"/>
      <c r="L686" s="394"/>
      <c r="M686" s="394"/>
      <c r="N686" s="395"/>
      <c r="AF686" s="39"/>
      <c r="AG686" s="48"/>
      <c r="AK686" s="48"/>
      <c r="AM686" s="48"/>
      <c r="AO686" s="48"/>
      <c r="AP686" s="48" t="s">
        <v>835</v>
      </c>
    </row>
    <row r="687" spans="1:43" s="4" customFormat="1" ht="57">
      <c r="A687" s="40" t="s">
        <v>414</v>
      </c>
      <c r="B687" s="41" t="s">
        <v>790</v>
      </c>
      <c r="C687" s="390" t="s">
        <v>791</v>
      </c>
      <c r="D687" s="390"/>
      <c r="E687" s="390"/>
      <c r="F687" s="42" t="s">
        <v>214</v>
      </c>
      <c r="G687" s="43">
        <v>0.29376000000000002</v>
      </c>
      <c r="H687" s="44">
        <v>1</v>
      </c>
      <c r="I687" s="102">
        <v>0.29376000000000002</v>
      </c>
      <c r="J687" s="46"/>
      <c r="K687" s="43"/>
      <c r="L687" s="46"/>
      <c r="M687" s="43"/>
      <c r="N687" s="47"/>
      <c r="AF687" s="39"/>
      <c r="AG687" s="48" t="s">
        <v>791</v>
      </c>
      <c r="AK687" s="48"/>
      <c r="AM687" s="48"/>
      <c r="AO687" s="48"/>
      <c r="AP687" s="48"/>
    </row>
    <row r="688" spans="1:43" s="4" customFormat="1" ht="15">
      <c r="A688" s="49"/>
      <c r="B688" s="50"/>
      <c r="C688" s="388" t="s">
        <v>836</v>
      </c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91"/>
      <c r="AF688" s="39"/>
      <c r="AG688" s="48"/>
      <c r="AK688" s="48"/>
      <c r="AM688" s="48"/>
      <c r="AO688" s="48"/>
      <c r="AP688" s="48"/>
      <c r="AQ688" s="3" t="s">
        <v>836</v>
      </c>
    </row>
    <row r="689" spans="1:43" s="4" customFormat="1" ht="15">
      <c r="A689" s="51"/>
      <c r="B689" s="52" t="s">
        <v>57</v>
      </c>
      <c r="C689" s="388" t="s">
        <v>82</v>
      </c>
      <c r="D689" s="388"/>
      <c r="E689" s="388"/>
      <c r="F689" s="53"/>
      <c r="G689" s="54"/>
      <c r="H689" s="54"/>
      <c r="I689" s="54"/>
      <c r="J689" s="55">
        <v>1268.96</v>
      </c>
      <c r="K689" s="54"/>
      <c r="L689" s="56">
        <v>372.77</v>
      </c>
      <c r="M689" s="58">
        <v>33.130000000000003</v>
      </c>
      <c r="N689" s="77">
        <v>12349.87</v>
      </c>
      <c r="AF689" s="39"/>
      <c r="AG689" s="48"/>
      <c r="AH689" s="3" t="s">
        <v>82</v>
      </c>
      <c r="AK689" s="48"/>
      <c r="AM689" s="48"/>
      <c r="AO689" s="48"/>
      <c r="AP689" s="48"/>
    </row>
    <row r="690" spans="1:43" s="4" customFormat="1" ht="15">
      <c r="A690" s="51"/>
      <c r="B690" s="52" t="s">
        <v>62</v>
      </c>
      <c r="C690" s="388" t="s">
        <v>63</v>
      </c>
      <c r="D690" s="388"/>
      <c r="E690" s="388"/>
      <c r="F690" s="53"/>
      <c r="G690" s="54"/>
      <c r="H690" s="54"/>
      <c r="I690" s="54"/>
      <c r="J690" s="56">
        <v>236.16</v>
      </c>
      <c r="K690" s="54"/>
      <c r="L690" s="56">
        <v>69.37</v>
      </c>
      <c r="M690" s="54"/>
      <c r="N690" s="57"/>
      <c r="AF690" s="39"/>
      <c r="AG690" s="48"/>
      <c r="AH690" s="3" t="s">
        <v>63</v>
      </c>
      <c r="AK690" s="48"/>
      <c r="AM690" s="48"/>
      <c r="AO690" s="48"/>
      <c r="AP690" s="48"/>
    </row>
    <row r="691" spans="1:43" s="4" customFormat="1" ht="15">
      <c r="A691" s="51"/>
      <c r="B691" s="52" t="s">
        <v>64</v>
      </c>
      <c r="C691" s="388" t="s">
        <v>65</v>
      </c>
      <c r="D691" s="388"/>
      <c r="E691" s="388"/>
      <c r="F691" s="53"/>
      <c r="G691" s="54"/>
      <c r="H691" s="54"/>
      <c r="I691" s="54"/>
      <c r="J691" s="56">
        <v>46.96</v>
      </c>
      <c r="K691" s="54"/>
      <c r="L691" s="56">
        <v>13.79</v>
      </c>
      <c r="M691" s="58">
        <v>33.130000000000003</v>
      </c>
      <c r="N691" s="59">
        <v>456.86</v>
      </c>
      <c r="AF691" s="39"/>
      <c r="AG691" s="48"/>
      <c r="AH691" s="3" t="s">
        <v>65</v>
      </c>
      <c r="AK691" s="48"/>
      <c r="AM691" s="48"/>
      <c r="AO691" s="48"/>
      <c r="AP691" s="48"/>
    </row>
    <row r="692" spans="1:43" s="4" customFormat="1" ht="15">
      <c r="A692" s="51"/>
      <c r="B692" s="52" t="s">
        <v>91</v>
      </c>
      <c r="C692" s="388" t="s">
        <v>120</v>
      </c>
      <c r="D692" s="388"/>
      <c r="E692" s="388"/>
      <c r="F692" s="53"/>
      <c r="G692" s="54"/>
      <c r="H692" s="54"/>
      <c r="I692" s="54"/>
      <c r="J692" s="55">
        <v>6100.36</v>
      </c>
      <c r="K692" s="54"/>
      <c r="L692" s="55">
        <v>1792.04</v>
      </c>
      <c r="M692" s="54"/>
      <c r="N692" s="57"/>
      <c r="AF692" s="39"/>
      <c r="AG692" s="48"/>
      <c r="AH692" s="3" t="s">
        <v>120</v>
      </c>
      <c r="AK692" s="48"/>
      <c r="AM692" s="48"/>
      <c r="AO692" s="48"/>
      <c r="AP692" s="48"/>
    </row>
    <row r="693" spans="1:43" s="4" customFormat="1" ht="15">
      <c r="A693" s="60"/>
      <c r="B693" s="52"/>
      <c r="C693" s="388" t="s">
        <v>83</v>
      </c>
      <c r="D693" s="388"/>
      <c r="E693" s="388"/>
      <c r="F693" s="53" t="s">
        <v>67</v>
      </c>
      <c r="G693" s="58">
        <v>145.19</v>
      </c>
      <c r="H693" s="54"/>
      <c r="I693" s="104">
        <v>42.651014400000001</v>
      </c>
      <c r="J693" s="63"/>
      <c r="K693" s="54"/>
      <c r="L693" s="63"/>
      <c r="M693" s="54"/>
      <c r="N693" s="57"/>
      <c r="AF693" s="39"/>
      <c r="AG693" s="48"/>
      <c r="AI693" s="3" t="s">
        <v>83</v>
      </c>
      <c r="AK693" s="48"/>
      <c r="AM693" s="48"/>
      <c r="AO693" s="48"/>
      <c r="AP693" s="48"/>
    </row>
    <row r="694" spans="1:43" s="4" customFormat="1" ht="15">
      <c r="A694" s="60"/>
      <c r="B694" s="52"/>
      <c r="C694" s="388" t="s">
        <v>66</v>
      </c>
      <c r="D694" s="388"/>
      <c r="E694" s="388"/>
      <c r="F694" s="53" t="s">
        <v>67</v>
      </c>
      <c r="G694" s="58">
        <v>3.94</v>
      </c>
      <c r="H694" s="54"/>
      <c r="I694" s="104">
        <v>1.1574144</v>
      </c>
      <c r="J694" s="63"/>
      <c r="K694" s="54"/>
      <c r="L694" s="63"/>
      <c r="M694" s="54"/>
      <c r="N694" s="57"/>
      <c r="AF694" s="39"/>
      <c r="AG694" s="48"/>
      <c r="AI694" s="3" t="s">
        <v>66</v>
      </c>
      <c r="AK694" s="48"/>
      <c r="AM694" s="48"/>
      <c r="AO694" s="48"/>
      <c r="AP694" s="48"/>
    </row>
    <row r="695" spans="1:43" s="4" customFormat="1" ht="15">
      <c r="A695" s="51"/>
      <c r="B695" s="52"/>
      <c r="C695" s="392" t="s">
        <v>68</v>
      </c>
      <c r="D695" s="392"/>
      <c r="E695" s="392"/>
      <c r="F695" s="64"/>
      <c r="G695" s="65"/>
      <c r="H695" s="65"/>
      <c r="I695" s="65"/>
      <c r="J695" s="66">
        <v>7605.48</v>
      </c>
      <c r="K695" s="65"/>
      <c r="L695" s="66">
        <v>2234.1799999999998</v>
      </c>
      <c r="M695" s="65"/>
      <c r="N695" s="68"/>
      <c r="AF695" s="39"/>
      <c r="AG695" s="48"/>
      <c r="AJ695" s="3" t="s">
        <v>68</v>
      </c>
      <c r="AK695" s="48"/>
      <c r="AM695" s="48"/>
      <c r="AO695" s="48"/>
      <c r="AP695" s="48"/>
    </row>
    <row r="696" spans="1:43" s="4" customFormat="1" ht="15">
      <c r="A696" s="60"/>
      <c r="B696" s="52"/>
      <c r="C696" s="388" t="s">
        <v>69</v>
      </c>
      <c r="D696" s="388"/>
      <c r="E696" s="388"/>
      <c r="F696" s="53"/>
      <c r="G696" s="54"/>
      <c r="H696" s="54"/>
      <c r="I696" s="54"/>
      <c r="J696" s="63"/>
      <c r="K696" s="54"/>
      <c r="L696" s="56">
        <v>386.56</v>
      </c>
      <c r="M696" s="54"/>
      <c r="N696" s="77">
        <v>12806.73</v>
      </c>
      <c r="AF696" s="39"/>
      <c r="AG696" s="48"/>
      <c r="AI696" s="3" t="s">
        <v>69</v>
      </c>
      <c r="AK696" s="48"/>
      <c r="AM696" s="48"/>
      <c r="AO696" s="48"/>
      <c r="AP696" s="48"/>
    </row>
    <row r="697" spans="1:43" s="4" customFormat="1" ht="15">
      <c r="A697" s="60"/>
      <c r="B697" s="52" t="s">
        <v>793</v>
      </c>
      <c r="C697" s="388" t="s">
        <v>794</v>
      </c>
      <c r="D697" s="388"/>
      <c r="E697" s="388"/>
      <c r="F697" s="53" t="s">
        <v>72</v>
      </c>
      <c r="G697" s="61">
        <v>108</v>
      </c>
      <c r="H697" s="54"/>
      <c r="I697" s="61">
        <v>108</v>
      </c>
      <c r="J697" s="63"/>
      <c r="K697" s="54"/>
      <c r="L697" s="56">
        <v>417.48</v>
      </c>
      <c r="M697" s="54"/>
      <c r="N697" s="77">
        <v>13831.27</v>
      </c>
      <c r="AF697" s="39"/>
      <c r="AG697" s="48"/>
      <c r="AI697" s="3" t="s">
        <v>794</v>
      </c>
      <c r="AK697" s="48"/>
      <c r="AM697" s="48"/>
      <c r="AO697" s="48"/>
      <c r="AP697" s="48"/>
    </row>
    <row r="698" spans="1:43" s="4" customFormat="1" ht="15">
      <c r="A698" s="60"/>
      <c r="B698" s="52" t="s">
        <v>795</v>
      </c>
      <c r="C698" s="388" t="s">
        <v>796</v>
      </c>
      <c r="D698" s="388"/>
      <c r="E698" s="388"/>
      <c r="F698" s="53" t="s">
        <v>72</v>
      </c>
      <c r="G698" s="61">
        <v>55</v>
      </c>
      <c r="H698" s="54"/>
      <c r="I698" s="61">
        <v>55</v>
      </c>
      <c r="J698" s="63"/>
      <c r="K698" s="54"/>
      <c r="L698" s="56">
        <v>212.61</v>
      </c>
      <c r="M698" s="54"/>
      <c r="N698" s="77">
        <v>7043.7</v>
      </c>
      <c r="AF698" s="39"/>
      <c r="AG698" s="48"/>
      <c r="AI698" s="3" t="s">
        <v>796</v>
      </c>
      <c r="AK698" s="48"/>
      <c r="AM698" s="48"/>
      <c r="AO698" s="48"/>
      <c r="AP698" s="48"/>
    </row>
    <row r="699" spans="1:43" s="4" customFormat="1" ht="15">
      <c r="A699" s="69"/>
      <c r="B699" s="70"/>
      <c r="C699" s="390" t="s">
        <v>75</v>
      </c>
      <c r="D699" s="390"/>
      <c r="E699" s="390"/>
      <c r="F699" s="42"/>
      <c r="G699" s="43"/>
      <c r="H699" s="43"/>
      <c r="I699" s="43"/>
      <c r="J699" s="46"/>
      <c r="K699" s="43"/>
      <c r="L699" s="78">
        <v>2864.27</v>
      </c>
      <c r="M699" s="65"/>
      <c r="N699" s="47"/>
      <c r="AF699" s="39"/>
      <c r="AG699" s="48"/>
      <c r="AK699" s="48" t="s">
        <v>75</v>
      </c>
      <c r="AM699" s="48"/>
      <c r="AO699" s="48"/>
      <c r="AP699" s="48"/>
    </row>
    <row r="700" spans="1:43" s="4" customFormat="1" ht="45.75">
      <c r="A700" s="40" t="s">
        <v>417</v>
      </c>
      <c r="B700" s="41" t="s">
        <v>837</v>
      </c>
      <c r="C700" s="390" t="s">
        <v>838</v>
      </c>
      <c r="D700" s="390"/>
      <c r="E700" s="390"/>
      <c r="F700" s="42" t="s">
        <v>241</v>
      </c>
      <c r="G700" s="43">
        <v>29.376000000000001</v>
      </c>
      <c r="H700" s="44">
        <v>1</v>
      </c>
      <c r="I700" s="72">
        <v>29.376000000000001</v>
      </c>
      <c r="J700" s="78">
        <v>2321.71</v>
      </c>
      <c r="K700" s="43"/>
      <c r="L700" s="78">
        <v>68202.55</v>
      </c>
      <c r="M700" s="43"/>
      <c r="N700" s="47"/>
      <c r="AF700" s="39"/>
      <c r="AG700" s="48" t="s">
        <v>838</v>
      </c>
      <c r="AK700" s="48"/>
      <c r="AM700" s="48"/>
      <c r="AO700" s="48"/>
      <c r="AP700" s="48"/>
    </row>
    <row r="701" spans="1:43" s="4" customFormat="1" ht="15">
      <c r="A701" s="69"/>
      <c r="B701" s="70"/>
      <c r="C701" s="388" t="s">
        <v>799</v>
      </c>
      <c r="D701" s="388"/>
      <c r="E701" s="388"/>
      <c r="F701" s="388"/>
      <c r="G701" s="388"/>
      <c r="H701" s="388"/>
      <c r="I701" s="388"/>
      <c r="J701" s="388"/>
      <c r="K701" s="388"/>
      <c r="L701" s="388"/>
      <c r="M701" s="388"/>
      <c r="N701" s="391"/>
      <c r="AF701" s="39"/>
      <c r="AG701" s="48"/>
      <c r="AK701" s="48"/>
      <c r="AL701" s="3" t="s">
        <v>799</v>
      </c>
      <c r="AM701" s="48"/>
      <c r="AO701" s="48"/>
      <c r="AP701" s="48"/>
    </row>
    <row r="702" spans="1:43" s="4" customFormat="1" ht="15">
      <c r="A702" s="69"/>
      <c r="B702" s="70"/>
      <c r="C702" s="390" t="s">
        <v>75</v>
      </c>
      <c r="D702" s="390"/>
      <c r="E702" s="390"/>
      <c r="F702" s="42"/>
      <c r="G702" s="43"/>
      <c r="H702" s="43"/>
      <c r="I702" s="43"/>
      <c r="J702" s="46"/>
      <c r="K702" s="43"/>
      <c r="L702" s="78">
        <v>68202.55</v>
      </c>
      <c r="M702" s="65"/>
      <c r="N702" s="47"/>
      <c r="AF702" s="39"/>
      <c r="AG702" s="48"/>
      <c r="AK702" s="48" t="s">
        <v>75</v>
      </c>
      <c r="AM702" s="48"/>
      <c r="AO702" s="48"/>
      <c r="AP702" s="48"/>
    </row>
    <row r="703" spans="1:43" s="4" customFormat="1" ht="23.25">
      <c r="A703" s="40" t="s">
        <v>420</v>
      </c>
      <c r="B703" s="41" t="s">
        <v>800</v>
      </c>
      <c r="C703" s="390" t="s">
        <v>801</v>
      </c>
      <c r="D703" s="390"/>
      <c r="E703" s="390"/>
      <c r="F703" s="42" t="s">
        <v>693</v>
      </c>
      <c r="G703" s="43">
        <v>0.1232</v>
      </c>
      <c r="H703" s="44">
        <v>1</v>
      </c>
      <c r="I703" s="45">
        <v>0.1232</v>
      </c>
      <c r="J703" s="46"/>
      <c r="K703" s="43"/>
      <c r="L703" s="46"/>
      <c r="M703" s="43"/>
      <c r="N703" s="47"/>
      <c r="AF703" s="39"/>
      <c r="AG703" s="48" t="s">
        <v>801</v>
      </c>
      <c r="AK703" s="48"/>
      <c r="AM703" s="48"/>
      <c r="AO703" s="48"/>
      <c r="AP703" s="48"/>
    </row>
    <row r="704" spans="1:43" s="4" customFormat="1" ht="15">
      <c r="A704" s="49"/>
      <c r="B704" s="50"/>
      <c r="C704" s="388" t="s">
        <v>839</v>
      </c>
      <c r="D704" s="388"/>
      <c r="E704" s="388"/>
      <c r="F704" s="388"/>
      <c r="G704" s="388"/>
      <c r="H704" s="388"/>
      <c r="I704" s="388"/>
      <c r="J704" s="388"/>
      <c r="K704" s="388"/>
      <c r="L704" s="388"/>
      <c r="M704" s="388"/>
      <c r="N704" s="391"/>
      <c r="AF704" s="39"/>
      <c r="AG704" s="48"/>
      <c r="AK704" s="48"/>
      <c r="AM704" s="48"/>
      <c r="AO704" s="48"/>
      <c r="AP704" s="48"/>
      <c r="AQ704" s="3" t="s">
        <v>839</v>
      </c>
    </row>
    <row r="705" spans="1:43" s="4" customFormat="1" ht="15">
      <c r="A705" s="51"/>
      <c r="B705" s="52" t="s">
        <v>57</v>
      </c>
      <c r="C705" s="388" t="s">
        <v>82</v>
      </c>
      <c r="D705" s="388"/>
      <c r="E705" s="388"/>
      <c r="F705" s="53"/>
      <c r="G705" s="54"/>
      <c r="H705" s="54"/>
      <c r="I705" s="54"/>
      <c r="J705" s="56">
        <v>165.82</v>
      </c>
      <c r="K705" s="54"/>
      <c r="L705" s="56">
        <v>20.43</v>
      </c>
      <c r="M705" s="58">
        <v>33.130000000000003</v>
      </c>
      <c r="N705" s="59">
        <v>676.85</v>
      </c>
      <c r="AF705" s="39"/>
      <c r="AG705" s="48"/>
      <c r="AH705" s="3" t="s">
        <v>82</v>
      </c>
      <c r="AK705" s="48"/>
      <c r="AM705" s="48"/>
      <c r="AO705" s="48"/>
      <c r="AP705" s="48"/>
    </row>
    <row r="706" spans="1:43" s="4" customFormat="1" ht="15">
      <c r="A706" s="51"/>
      <c r="B706" s="52" t="s">
        <v>62</v>
      </c>
      <c r="C706" s="388" t="s">
        <v>63</v>
      </c>
      <c r="D706" s="388"/>
      <c r="E706" s="388"/>
      <c r="F706" s="53"/>
      <c r="G706" s="54"/>
      <c r="H706" s="54"/>
      <c r="I706" s="54"/>
      <c r="J706" s="56">
        <v>10.45</v>
      </c>
      <c r="K706" s="54"/>
      <c r="L706" s="56">
        <v>1.29</v>
      </c>
      <c r="M706" s="54"/>
      <c r="N706" s="57"/>
      <c r="AF706" s="39"/>
      <c r="AG706" s="48"/>
      <c r="AH706" s="3" t="s">
        <v>63</v>
      </c>
      <c r="AK706" s="48"/>
      <c r="AM706" s="48"/>
      <c r="AO706" s="48"/>
      <c r="AP706" s="48"/>
    </row>
    <row r="707" spans="1:43" s="4" customFormat="1" ht="15">
      <c r="A707" s="51"/>
      <c r="B707" s="52" t="s">
        <v>64</v>
      </c>
      <c r="C707" s="388" t="s">
        <v>65</v>
      </c>
      <c r="D707" s="388"/>
      <c r="E707" s="388"/>
      <c r="F707" s="53"/>
      <c r="G707" s="54"/>
      <c r="H707" s="54"/>
      <c r="I707" s="54"/>
      <c r="J707" s="56">
        <v>2.16</v>
      </c>
      <c r="K707" s="54"/>
      <c r="L707" s="56">
        <v>0.27</v>
      </c>
      <c r="M707" s="58">
        <v>33.130000000000003</v>
      </c>
      <c r="N707" s="59">
        <v>8.9499999999999993</v>
      </c>
      <c r="AF707" s="39"/>
      <c r="AG707" s="48"/>
      <c r="AH707" s="3" t="s">
        <v>65</v>
      </c>
      <c r="AK707" s="48"/>
      <c r="AM707" s="48"/>
      <c r="AO707" s="48"/>
      <c r="AP707" s="48"/>
    </row>
    <row r="708" spans="1:43" s="4" customFormat="1" ht="15">
      <c r="A708" s="51"/>
      <c r="B708" s="52" t="s">
        <v>91</v>
      </c>
      <c r="C708" s="388" t="s">
        <v>120</v>
      </c>
      <c r="D708" s="388"/>
      <c r="E708" s="388"/>
      <c r="F708" s="53"/>
      <c r="G708" s="54"/>
      <c r="H708" s="54"/>
      <c r="I708" s="54"/>
      <c r="J708" s="55">
        <v>2189.21</v>
      </c>
      <c r="K708" s="54"/>
      <c r="L708" s="56">
        <v>269.70999999999998</v>
      </c>
      <c r="M708" s="54"/>
      <c r="N708" s="57"/>
      <c r="AF708" s="39"/>
      <c r="AG708" s="48"/>
      <c r="AH708" s="3" t="s">
        <v>120</v>
      </c>
      <c r="AK708" s="48"/>
      <c r="AM708" s="48"/>
      <c r="AO708" s="48"/>
      <c r="AP708" s="48"/>
    </row>
    <row r="709" spans="1:43" s="4" customFormat="1" ht="15">
      <c r="A709" s="60"/>
      <c r="B709" s="52"/>
      <c r="C709" s="388" t="s">
        <v>83</v>
      </c>
      <c r="D709" s="388"/>
      <c r="E709" s="388"/>
      <c r="F709" s="53" t="s">
        <v>67</v>
      </c>
      <c r="G709" s="58">
        <v>19.440000000000001</v>
      </c>
      <c r="H709" s="54"/>
      <c r="I709" s="101">
        <v>2.3950079999999998</v>
      </c>
      <c r="J709" s="63"/>
      <c r="K709" s="54"/>
      <c r="L709" s="63"/>
      <c r="M709" s="54"/>
      <c r="N709" s="57"/>
      <c r="AF709" s="39"/>
      <c r="AG709" s="48"/>
      <c r="AI709" s="3" t="s">
        <v>83</v>
      </c>
      <c r="AK709" s="48"/>
      <c r="AM709" s="48"/>
      <c r="AO709" s="48"/>
      <c r="AP709" s="48"/>
    </row>
    <row r="710" spans="1:43" s="4" customFormat="1" ht="15">
      <c r="A710" s="60"/>
      <c r="B710" s="52"/>
      <c r="C710" s="388" t="s">
        <v>66</v>
      </c>
      <c r="D710" s="388"/>
      <c r="E710" s="388"/>
      <c r="F710" s="53" t="s">
        <v>67</v>
      </c>
      <c r="G710" s="58">
        <v>0.18</v>
      </c>
      <c r="H710" s="54"/>
      <c r="I710" s="101">
        <v>2.2176000000000001E-2</v>
      </c>
      <c r="J710" s="63"/>
      <c r="K710" s="54"/>
      <c r="L710" s="63"/>
      <c r="M710" s="54"/>
      <c r="N710" s="57"/>
      <c r="AF710" s="39"/>
      <c r="AG710" s="48"/>
      <c r="AI710" s="3" t="s">
        <v>66</v>
      </c>
      <c r="AK710" s="48"/>
      <c r="AM710" s="48"/>
      <c r="AO710" s="48"/>
      <c r="AP710" s="48"/>
    </row>
    <row r="711" spans="1:43" s="4" customFormat="1" ht="15">
      <c r="A711" s="51"/>
      <c r="B711" s="52"/>
      <c r="C711" s="392" t="s">
        <v>68</v>
      </c>
      <c r="D711" s="392"/>
      <c r="E711" s="392"/>
      <c r="F711" s="64"/>
      <c r="G711" s="65"/>
      <c r="H711" s="65"/>
      <c r="I711" s="65"/>
      <c r="J711" s="66">
        <v>2365.48</v>
      </c>
      <c r="K711" s="65"/>
      <c r="L711" s="67">
        <v>291.43</v>
      </c>
      <c r="M711" s="65"/>
      <c r="N711" s="68"/>
      <c r="AF711" s="39"/>
      <c r="AG711" s="48"/>
      <c r="AJ711" s="3" t="s">
        <v>68</v>
      </c>
      <c r="AK711" s="48"/>
      <c r="AM711" s="48"/>
      <c r="AO711" s="48"/>
      <c r="AP711" s="48"/>
    </row>
    <row r="712" spans="1:43" s="4" customFormat="1" ht="15">
      <c r="A712" s="60"/>
      <c r="B712" s="52"/>
      <c r="C712" s="388" t="s">
        <v>69</v>
      </c>
      <c r="D712" s="388"/>
      <c r="E712" s="388"/>
      <c r="F712" s="53"/>
      <c r="G712" s="54"/>
      <c r="H712" s="54"/>
      <c r="I712" s="54"/>
      <c r="J712" s="63"/>
      <c r="K712" s="54"/>
      <c r="L712" s="56">
        <v>20.7</v>
      </c>
      <c r="M712" s="54"/>
      <c r="N712" s="59">
        <v>685.8</v>
      </c>
      <c r="AF712" s="39"/>
      <c r="AG712" s="48"/>
      <c r="AI712" s="3" t="s">
        <v>69</v>
      </c>
      <c r="AK712" s="48"/>
      <c r="AM712" s="48"/>
      <c r="AO712" s="48"/>
      <c r="AP712" s="48"/>
    </row>
    <row r="713" spans="1:43" s="4" customFormat="1" ht="15">
      <c r="A713" s="60"/>
      <c r="B713" s="52" t="s">
        <v>793</v>
      </c>
      <c r="C713" s="388" t="s">
        <v>794</v>
      </c>
      <c r="D713" s="388"/>
      <c r="E713" s="388"/>
      <c r="F713" s="53" t="s">
        <v>72</v>
      </c>
      <c r="G713" s="61">
        <v>108</v>
      </c>
      <c r="H713" s="54"/>
      <c r="I713" s="61">
        <v>108</v>
      </c>
      <c r="J713" s="63"/>
      <c r="K713" s="54"/>
      <c r="L713" s="56">
        <v>22.36</v>
      </c>
      <c r="M713" s="54"/>
      <c r="N713" s="59">
        <v>740.66</v>
      </c>
      <c r="AF713" s="39"/>
      <c r="AG713" s="48"/>
      <c r="AI713" s="3" t="s">
        <v>794</v>
      </c>
      <c r="AK713" s="48"/>
      <c r="AM713" s="48"/>
      <c r="AO713" s="48"/>
      <c r="AP713" s="48"/>
    </row>
    <row r="714" spans="1:43" s="4" customFormat="1" ht="15">
      <c r="A714" s="60"/>
      <c r="B714" s="52" t="s">
        <v>795</v>
      </c>
      <c r="C714" s="388" t="s">
        <v>796</v>
      </c>
      <c r="D714" s="388"/>
      <c r="E714" s="388"/>
      <c r="F714" s="53" t="s">
        <v>72</v>
      </c>
      <c r="G714" s="61">
        <v>55</v>
      </c>
      <c r="H714" s="54"/>
      <c r="I714" s="61">
        <v>55</v>
      </c>
      <c r="J714" s="63"/>
      <c r="K714" s="54"/>
      <c r="L714" s="56">
        <v>11.39</v>
      </c>
      <c r="M714" s="54"/>
      <c r="N714" s="59">
        <v>377.19</v>
      </c>
      <c r="AF714" s="39"/>
      <c r="AG714" s="48"/>
      <c r="AI714" s="3" t="s">
        <v>796</v>
      </c>
      <c r="AK714" s="48"/>
      <c r="AM714" s="48"/>
      <c r="AO714" s="48"/>
      <c r="AP714" s="48"/>
    </row>
    <row r="715" spans="1:43" s="4" customFormat="1" ht="15">
      <c r="A715" s="69"/>
      <c r="B715" s="70"/>
      <c r="C715" s="390" t="s">
        <v>75</v>
      </c>
      <c r="D715" s="390"/>
      <c r="E715" s="390"/>
      <c r="F715" s="42"/>
      <c r="G715" s="43"/>
      <c r="H715" s="43"/>
      <c r="I715" s="43"/>
      <c r="J715" s="46"/>
      <c r="K715" s="43"/>
      <c r="L715" s="71">
        <v>325.18</v>
      </c>
      <c r="M715" s="65"/>
      <c r="N715" s="47"/>
      <c r="AF715" s="39"/>
      <c r="AG715" s="48"/>
      <c r="AK715" s="48" t="s">
        <v>75</v>
      </c>
      <c r="AM715" s="48"/>
      <c r="AO715" s="48"/>
      <c r="AP715" s="48"/>
    </row>
    <row r="716" spans="1:43" s="4" customFormat="1" ht="15">
      <c r="A716" s="40" t="s">
        <v>421</v>
      </c>
      <c r="B716" s="41" t="s">
        <v>803</v>
      </c>
      <c r="C716" s="390" t="s">
        <v>804</v>
      </c>
      <c r="D716" s="390"/>
      <c r="E716" s="390"/>
      <c r="F716" s="42" t="s">
        <v>490</v>
      </c>
      <c r="G716" s="43">
        <v>12.32</v>
      </c>
      <c r="H716" s="44">
        <v>1</v>
      </c>
      <c r="I716" s="100">
        <v>12.32</v>
      </c>
      <c r="J716" s="71">
        <v>49.56</v>
      </c>
      <c r="K716" s="43"/>
      <c r="L716" s="71">
        <v>610.58000000000004</v>
      </c>
      <c r="M716" s="43"/>
      <c r="N716" s="47"/>
      <c r="AF716" s="39"/>
      <c r="AG716" s="48" t="s">
        <v>804</v>
      </c>
      <c r="AK716" s="48"/>
      <c r="AM716" s="48"/>
      <c r="AO716" s="48"/>
      <c r="AP716" s="48"/>
    </row>
    <row r="717" spans="1:43" s="4" customFormat="1" ht="15">
      <c r="A717" s="69"/>
      <c r="B717" s="70"/>
      <c r="C717" s="388" t="s">
        <v>799</v>
      </c>
      <c r="D717" s="388"/>
      <c r="E717" s="388"/>
      <c r="F717" s="388"/>
      <c r="G717" s="388"/>
      <c r="H717" s="388"/>
      <c r="I717" s="388"/>
      <c r="J717" s="388"/>
      <c r="K717" s="388"/>
      <c r="L717" s="388"/>
      <c r="M717" s="388"/>
      <c r="N717" s="391"/>
      <c r="AF717" s="39"/>
      <c r="AG717" s="48"/>
      <c r="AK717" s="48"/>
      <c r="AL717" s="3" t="s">
        <v>799</v>
      </c>
      <c r="AM717" s="48"/>
      <c r="AO717" s="48"/>
      <c r="AP717" s="48"/>
    </row>
    <row r="718" spans="1:43" s="4" customFormat="1" ht="15">
      <c r="A718" s="49"/>
      <c r="B718" s="50"/>
      <c r="C718" s="388" t="s">
        <v>840</v>
      </c>
      <c r="D718" s="388"/>
      <c r="E718" s="388"/>
      <c r="F718" s="388"/>
      <c r="G718" s="388"/>
      <c r="H718" s="388"/>
      <c r="I718" s="388"/>
      <c r="J718" s="388"/>
      <c r="K718" s="388"/>
      <c r="L718" s="388"/>
      <c r="M718" s="388"/>
      <c r="N718" s="391"/>
      <c r="AF718" s="39"/>
      <c r="AG718" s="48"/>
      <c r="AK718" s="48"/>
      <c r="AM718" s="48"/>
      <c r="AO718" s="48"/>
      <c r="AP718" s="48"/>
      <c r="AQ718" s="3" t="s">
        <v>840</v>
      </c>
    </row>
    <row r="719" spans="1:43" s="4" customFormat="1" ht="15">
      <c r="A719" s="69"/>
      <c r="B719" s="70"/>
      <c r="C719" s="390" t="s">
        <v>75</v>
      </c>
      <c r="D719" s="390"/>
      <c r="E719" s="390"/>
      <c r="F719" s="42"/>
      <c r="G719" s="43"/>
      <c r="H719" s="43"/>
      <c r="I719" s="43"/>
      <c r="J719" s="46"/>
      <c r="K719" s="43"/>
      <c r="L719" s="71">
        <v>610.58000000000004</v>
      </c>
      <c r="M719" s="65"/>
      <c r="N719" s="47"/>
      <c r="AF719" s="39"/>
      <c r="AG719" s="48"/>
      <c r="AK719" s="48" t="s">
        <v>75</v>
      </c>
      <c r="AM719" s="48"/>
      <c r="AO719" s="48"/>
      <c r="AP719" s="48"/>
    </row>
    <row r="720" spans="1:43" s="4" customFormat="1" ht="34.5">
      <c r="A720" s="40" t="s">
        <v>425</v>
      </c>
      <c r="B720" s="41" t="s">
        <v>806</v>
      </c>
      <c r="C720" s="390" t="s">
        <v>807</v>
      </c>
      <c r="D720" s="390"/>
      <c r="E720" s="390"/>
      <c r="F720" s="42" t="s">
        <v>808</v>
      </c>
      <c r="G720" s="43">
        <v>1.6</v>
      </c>
      <c r="H720" s="44">
        <v>1</v>
      </c>
      <c r="I720" s="79">
        <v>1.6</v>
      </c>
      <c r="J720" s="71">
        <v>3.15</v>
      </c>
      <c r="K720" s="43"/>
      <c r="L720" s="71">
        <v>5.04</v>
      </c>
      <c r="M720" s="43"/>
      <c r="N720" s="47"/>
      <c r="AF720" s="39"/>
      <c r="AG720" s="48" t="s">
        <v>807</v>
      </c>
      <c r="AK720" s="48"/>
      <c r="AM720" s="48"/>
      <c r="AO720" s="48"/>
      <c r="AP720" s="48"/>
    </row>
    <row r="721" spans="1:43" s="4" customFormat="1" ht="15">
      <c r="A721" s="69"/>
      <c r="B721" s="70"/>
      <c r="C721" s="388" t="s">
        <v>799</v>
      </c>
      <c r="D721" s="388"/>
      <c r="E721" s="388"/>
      <c r="F721" s="388"/>
      <c r="G721" s="388"/>
      <c r="H721" s="388"/>
      <c r="I721" s="388"/>
      <c r="J721" s="388"/>
      <c r="K721" s="388"/>
      <c r="L721" s="388"/>
      <c r="M721" s="388"/>
      <c r="N721" s="391"/>
      <c r="AF721" s="39"/>
      <c r="AG721" s="48"/>
      <c r="AK721" s="48"/>
      <c r="AL721" s="3" t="s">
        <v>799</v>
      </c>
      <c r="AM721" s="48"/>
      <c r="AO721" s="48"/>
      <c r="AP721" s="48"/>
    </row>
    <row r="722" spans="1:43" s="4" customFormat="1" ht="15">
      <c r="A722" s="49"/>
      <c r="B722" s="50"/>
      <c r="C722" s="388" t="s">
        <v>841</v>
      </c>
      <c r="D722" s="388"/>
      <c r="E722" s="388"/>
      <c r="F722" s="388"/>
      <c r="G722" s="388"/>
      <c r="H722" s="388"/>
      <c r="I722" s="388"/>
      <c r="J722" s="388"/>
      <c r="K722" s="388"/>
      <c r="L722" s="388"/>
      <c r="M722" s="388"/>
      <c r="N722" s="391"/>
      <c r="AF722" s="39"/>
      <c r="AG722" s="48"/>
      <c r="AK722" s="48"/>
      <c r="AM722" s="48"/>
      <c r="AO722" s="48"/>
      <c r="AP722" s="48"/>
      <c r="AQ722" s="3" t="s">
        <v>841</v>
      </c>
    </row>
    <row r="723" spans="1:43" s="4" customFormat="1" ht="15">
      <c r="A723" s="69"/>
      <c r="B723" s="70"/>
      <c r="C723" s="390" t="s">
        <v>75</v>
      </c>
      <c r="D723" s="390"/>
      <c r="E723" s="390"/>
      <c r="F723" s="42"/>
      <c r="G723" s="43"/>
      <c r="H723" s="43"/>
      <c r="I723" s="43"/>
      <c r="J723" s="46"/>
      <c r="K723" s="43"/>
      <c r="L723" s="71">
        <v>5.04</v>
      </c>
      <c r="M723" s="65"/>
      <c r="N723" s="47"/>
      <c r="AF723" s="39"/>
      <c r="AG723" s="48"/>
      <c r="AK723" s="48" t="s">
        <v>75</v>
      </c>
      <c r="AM723" s="48"/>
      <c r="AO723" s="48"/>
      <c r="AP723" s="48"/>
    </row>
    <row r="724" spans="1:43" s="4" customFormat="1" ht="34.5">
      <c r="A724" s="40" t="s">
        <v>429</v>
      </c>
      <c r="B724" s="41" t="s">
        <v>810</v>
      </c>
      <c r="C724" s="390" t="s">
        <v>811</v>
      </c>
      <c r="D724" s="390"/>
      <c r="E724" s="390"/>
      <c r="F724" s="42" t="s">
        <v>214</v>
      </c>
      <c r="G724" s="43">
        <v>3.1E-2</v>
      </c>
      <c r="H724" s="44">
        <v>1</v>
      </c>
      <c r="I724" s="72">
        <v>3.1E-2</v>
      </c>
      <c r="J724" s="46"/>
      <c r="K724" s="43"/>
      <c r="L724" s="46"/>
      <c r="M724" s="43"/>
      <c r="N724" s="47"/>
      <c r="AF724" s="39"/>
      <c r="AG724" s="48" t="s">
        <v>811</v>
      </c>
      <c r="AK724" s="48"/>
      <c r="AM724" s="48"/>
      <c r="AO724" s="48"/>
      <c r="AP724" s="48"/>
    </row>
    <row r="725" spans="1:43" s="4" customFormat="1" ht="15">
      <c r="A725" s="49"/>
      <c r="B725" s="50"/>
      <c r="C725" s="388" t="s">
        <v>842</v>
      </c>
      <c r="D725" s="388"/>
      <c r="E725" s="388"/>
      <c r="F725" s="388"/>
      <c r="G725" s="388"/>
      <c r="H725" s="388"/>
      <c r="I725" s="388"/>
      <c r="J725" s="388"/>
      <c r="K725" s="388"/>
      <c r="L725" s="388"/>
      <c r="M725" s="388"/>
      <c r="N725" s="391"/>
      <c r="AF725" s="39"/>
      <c r="AG725" s="48"/>
      <c r="AK725" s="48"/>
      <c r="AM725" s="48"/>
      <c r="AO725" s="48"/>
      <c r="AP725" s="48"/>
      <c r="AQ725" s="3" t="s">
        <v>842</v>
      </c>
    </row>
    <row r="726" spans="1:43" s="4" customFormat="1" ht="15">
      <c r="A726" s="51"/>
      <c r="B726" s="52" t="s">
        <v>57</v>
      </c>
      <c r="C726" s="388" t="s">
        <v>82</v>
      </c>
      <c r="D726" s="388"/>
      <c r="E726" s="388"/>
      <c r="F726" s="53"/>
      <c r="G726" s="54"/>
      <c r="H726" s="54"/>
      <c r="I726" s="54"/>
      <c r="J726" s="56">
        <v>829.12</v>
      </c>
      <c r="K726" s="54"/>
      <c r="L726" s="56">
        <v>25.7</v>
      </c>
      <c r="M726" s="58">
        <v>33.130000000000003</v>
      </c>
      <c r="N726" s="59">
        <v>851.44</v>
      </c>
      <c r="AF726" s="39"/>
      <c r="AG726" s="48"/>
      <c r="AH726" s="3" t="s">
        <v>82</v>
      </c>
      <c r="AK726" s="48"/>
      <c r="AM726" s="48"/>
      <c r="AO726" s="48"/>
      <c r="AP726" s="48"/>
    </row>
    <row r="727" spans="1:43" s="4" customFormat="1" ht="15">
      <c r="A727" s="51"/>
      <c r="B727" s="52" t="s">
        <v>62</v>
      </c>
      <c r="C727" s="388" t="s">
        <v>63</v>
      </c>
      <c r="D727" s="388"/>
      <c r="E727" s="388"/>
      <c r="F727" s="53"/>
      <c r="G727" s="54"/>
      <c r="H727" s="54"/>
      <c r="I727" s="54"/>
      <c r="J727" s="56">
        <v>21.88</v>
      </c>
      <c r="K727" s="54"/>
      <c r="L727" s="56">
        <v>0.68</v>
      </c>
      <c r="M727" s="54"/>
      <c r="N727" s="57"/>
      <c r="AF727" s="39"/>
      <c r="AG727" s="48"/>
      <c r="AH727" s="3" t="s">
        <v>63</v>
      </c>
      <c r="AK727" s="48"/>
      <c r="AM727" s="48"/>
      <c r="AO727" s="48"/>
      <c r="AP727" s="48"/>
    </row>
    <row r="728" spans="1:43" s="4" customFormat="1" ht="15">
      <c r="A728" s="51"/>
      <c r="B728" s="52" t="s">
        <v>64</v>
      </c>
      <c r="C728" s="388" t="s">
        <v>65</v>
      </c>
      <c r="D728" s="388"/>
      <c r="E728" s="388"/>
      <c r="F728" s="53"/>
      <c r="G728" s="54"/>
      <c r="H728" s="54"/>
      <c r="I728" s="54"/>
      <c r="J728" s="56">
        <v>3.51</v>
      </c>
      <c r="K728" s="54"/>
      <c r="L728" s="56">
        <v>0.11</v>
      </c>
      <c r="M728" s="58">
        <v>33.130000000000003</v>
      </c>
      <c r="N728" s="59">
        <v>3.64</v>
      </c>
      <c r="AF728" s="39"/>
      <c r="AG728" s="48"/>
      <c r="AH728" s="3" t="s">
        <v>65</v>
      </c>
      <c r="AK728" s="48"/>
      <c r="AM728" s="48"/>
      <c r="AO728" s="48"/>
      <c r="AP728" s="48"/>
    </row>
    <row r="729" spans="1:43" s="4" customFormat="1" ht="15">
      <c r="A729" s="51"/>
      <c r="B729" s="52" t="s">
        <v>91</v>
      </c>
      <c r="C729" s="388" t="s">
        <v>120</v>
      </c>
      <c r="D729" s="388"/>
      <c r="E729" s="388"/>
      <c r="F729" s="53"/>
      <c r="G729" s="54"/>
      <c r="H729" s="54"/>
      <c r="I729" s="54"/>
      <c r="J729" s="55">
        <v>6516.18</v>
      </c>
      <c r="K729" s="54"/>
      <c r="L729" s="56">
        <v>202</v>
      </c>
      <c r="M729" s="54"/>
      <c r="N729" s="57"/>
      <c r="AF729" s="39"/>
      <c r="AG729" s="48"/>
      <c r="AH729" s="3" t="s">
        <v>120</v>
      </c>
      <c r="AK729" s="48"/>
      <c r="AM729" s="48"/>
      <c r="AO729" s="48"/>
      <c r="AP729" s="48"/>
    </row>
    <row r="730" spans="1:43" s="4" customFormat="1" ht="15">
      <c r="A730" s="60"/>
      <c r="B730" s="52"/>
      <c r="C730" s="388" t="s">
        <v>83</v>
      </c>
      <c r="D730" s="388"/>
      <c r="E730" s="388"/>
      <c r="F730" s="53" t="s">
        <v>67</v>
      </c>
      <c r="G730" s="74">
        <v>97.2</v>
      </c>
      <c r="H730" s="54"/>
      <c r="I730" s="62">
        <v>3.0131999999999999</v>
      </c>
      <c r="J730" s="63"/>
      <c r="K730" s="54"/>
      <c r="L730" s="63"/>
      <c r="M730" s="54"/>
      <c r="N730" s="57"/>
      <c r="AF730" s="39"/>
      <c r="AG730" s="48"/>
      <c r="AI730" s="3" t="s">
        <v>83</v>
      </c>
      <c r="AK730" s="48"/>
      <c r="AM730" s="48"/>
      <c r="AO730" s="48"/>
      <c r="AP730" s="48"/>
    </row>
    <row r="731" spans="1:43" s="4" customFormat="1" ht="15">
      <c r="A731" s="60"/>
      <c r="B731" s="52"/>
      <c r="C731" s="388" t="s">
        <v>66</v>
      </c>
      <c r="D731" s="388"/>
      <c r="E731" s="388"/>
      <c r="F731" s="53" t="s">
        <v>67</v>
      </c>
      <c r="G731" s="58">
        <v>0.27</v>
      </c>
      <c r="H731" s="54"/>
      <c r="I731" s="76">
        <v>8.3700000000000007E-3</v>
      </c>
      <c r="J731" s="63"/>
      <c r="K731" s="54"/>
      <c r="L731" s="63"/>
      <c r="M731" s="54"/>
      <c r="N731" s="57"/>
      <c r="AF731" s="39"/>
      <c r="AG731" s="48"/>
      <c r="AI731" s="3" t="s">
        <v>66</v>
      </c>
      <c r="AK731" s="48"/>
      <c r="AM731" s="48"/>
      <c r="AO731" s="48"/>
      <c r="AP731" s="48"/>
    </row>
    <row r="732" spans="1:43" s="4" customFormat="1" ht="15">
      <c r="A732" s="51"/>
      <c r="B732" s="52"/>
      <c r="C732" s="392" t="s">
        <v>68</v>
      </c>
      <c r="D732" s="392"/>
      <c r="E732" s="392"/>
      <c r="F732" s="64"/>
      <c r="G732" s="65"/>
      <c r="H732" s="65"/>
      <c r="I732" s="65"/>
      <c r="J732" s="66">
        <v>7367.18</v>
      </c>
      <c r="K732" s="65"/>
      <c r="L732" s="67">
        <v>228.38</v>
      </c>
      <c r="M732" s="65"/>
      <c r="N732" s="68"/>
      <c r="AF732" s="39"/>
      <c r="AG732" s="48"/>
      <c r="AJ732" s="3" t="s">
        <v>68</v>
      </c>
      <c r="AK732" s="48"/>
      <c r="AM732" s="48"/>
      <c r="AO732" s="48"/>
      <c r="AP732" s="48"/>
    </row>
    <row r="733" spans="1:43" s="4" customFormat="1" ht="15">
      <c r="A733" s="60"/>
      <c r="B733" s="52"/>
      <c r="C733" s="388" t="s">
        <v>69</v>
      </c>
      <c r="D733" s="388"/>
      <c r="E733" s="388"/>
      <c r="F733" s="53"/>
      <c r="G733" s="54"/>
      <c r="H733" s="54"/>
      <c r="I733" s="54"/>
      <c r="J733" s="63"/>
      <c r="K733" s="54"/>
      <c r="L733" s="56">
        <v>25.81</v>
      </c>
      <c r="M733" s="54"/>
      <c r="N733" s="59">
        <v>855.08</v>
      </c>
      <c r="AF733" s="39"/>
      <c r="AG733" s="48"/>
      <c r="AI733" s="3" t="s">
        <v>69</v>
      </c>
      <c r="AK733" s="48"/>
      <c r="AM733" s="48"/>
      <c r="AO733" s="48"/>
      <c r="AP733" s="48"/>
    </row>
    <row r="734" spans="1:43" s="4" customFormat="1" ht="15">
      <c r="A734" s="60"/>
      <c r="B734" s="52" t="s">
        <v>709</v>
      </c>
      <c r="C734" s="388" t="s">
        <v>710</v>
      </c>
      <c r="D734" s="388"/>
      <c r="E734" s="388"/>
      <c r="F734" s="53" t="s">
        <v>72</v>
      </c>
      <c r="G734" s="61">
        <v>109</v>
      </c>
      <c r="H734" s="54"/>
      <c r="I734" s="61">
        <v>109</v>
      </c>
      <c r="J734" s="63"/>
      <c r="K734" s="54"/>
      <c r="L734" s="56">
        <v>28.13</v>
      </c>
      <c r="M734" s="54"/>
      <c r="N734" s="59">
        <v>932.04</v>
      </c>
      <c r="AF734" s="39"/>
      <c r="AG734" s="48"/>
      <c r="AI734" s="3" t="s">
        <v>710</v>
      </c>
      <c r="AK734" s="48"/>
      <c r="AM734" s="48"/>
      <c r="AO734" s="48"/>
      <c r="AP734" s="48"/>
    </row>
    <row r="735" spans="1:43" s="4" customFormat="1" ht="15">
      <c r="A735" s="60"/>
      <c r="B735" s="52" t="s">
        <v>711</v>
      </c>
      <c r="C735" s="388" t="s">
        <v>712</v>
      </c>
      <c r="D735" s="388"/>
      <c r="E735" s="388"/>
      <c r="F735" s="53" t="s">
        <v>72</v>
      </c>
      <c r="G735" s="61">
        <v>57</v>
      </c>
      <c r="H735" s="54"/>
      <c r="I735" s="61">
        <v>57</v>
      </c>
      <c r="J735" s="63"/>
      <c r="K735" s="54"/>
      <c r="L735" s="56">
        <v>14.71</v>
      </c>
      <c r="M735" s="54"/>
      <c r="N735" s="59">
        <v>487.4</v>
      </c>
      <c r="AF735" s="39"/>
      <c r="AG735" s="48"/>
      <c r="AI735" s="3" t="s">
        <v>712</v>
      </c>
      <c r="AK735" s="48"/>
      <c r="AM735" s="48"/>
      <c r="AO735" s="48"/>
      <c r="AP735" s="48"/>
    </row>
    <row r="736" spans="1:43" s="4" customFormat="1" ht="15">
      <c r="A736" s="69"/>
      <c r="B736" s="70"/>
      <c r="C736" s="390" t="s">
        <v>75</v>
      </c>
      <c r="D736" s="390"/>
      <c r="E736" s="390"/>
      <c r="F736" s="42"/>
      <c r="G736" s="43"/>
      <c r="H736" s="43"/>
      <c r="I736" s="43"/>
      <c r="J736" s="46"/>
      <c r="K736" s="43"/>
      <c r="L736" s="71">
        <v>271.22000000000003</v>
      </c>
      <c r="M736" s="65"/>
      <c r="N736" s="47"/>
      <c r="AF736" s="39"/>
      <c r="AG736" s="48"/>
      <c r="AK736" s="48" t="s">
        <v>75</v>
      </c>
      <c r="AM736" s="48"/>
      <c r="AO736" s="48"/>
      <c r="AP736" s="48"/>
    </row>
    <row r="737" spans="1:43" s="4" customFormat="1" ht="15">
      <c r="A737" s="40" t="s">
        <v>433</v>
      </c>
      <c r="B737" s="41" t="s">
        <v>813</v>
      </c>
      <c r="C737" s="390" t="s">
        <v>814</v>
      </c>
      <c r="D737" s="390"/>
      <c r="E737" s="390"/>
      <c r="F737" s="42" t="s">
        <v>149</v>
      </c>
      <c r="G737" s="43">
        <v>-1.7670000000000002E-2</v>
      </c>
      <c r="H737" s="44">
        <v>1</v>
      </c>
      <c r="I737" s="102">
        <v>-1.7670000000000002E-2</v>
      </c>
      <c r="J737" s="78">
        <v>11200</v>
      </c>
      <c r="K737" s="43"/>
      <c r="L737" s="71">
        <v>-197.9</v>
      </c>
      <c r="M737" s="43"/>
      <c r="N737" s="47"/>
      <c r="AF737" s="39"/>
      <c r="AG737" s="48" t="s">
        <v>814</v>
      </c>
      <c r="AK737" s="48"/>
      <c r="AM737" s="48"/>
      <c r="AO737" s="48"/>
      <c r="AP737" s="48"/>
    </row>
    <row r="738" spans="1:43" s="4" customFormat="1" ht="15">
      <c r="A738" s="69"/>
      <c r="B738" s="70"/>
      <c r="C738" s="388" t="s">
        <v>360</v>
      </c>
      <c r="D738" s="388"/>
      <c r="E738" s="388"/>
      <c r="F738" s="388"/>
      <c r="G738" s="388"/>
      <c r="H738" s="388"/>
      <c r="I738" s="388"/>
      <c r="J738" s="388"/>
      <c r="K738" s="388"/>
      <c r="L738" s="388"/>
      <c r="M738" s="388"/>
      <c r="N738" s="391"/>
      <c r="AF738" s="39"/>
      <c r="AG738" s="48"/>
      <c r="AK738" s="48"/>
      <c r="AL738" s="3" t="s">
        <v>360</v>
      </c>
      <c r="AM738" s="48"/>
      <c r="AO738" s="48"/>
      <c r="AP738" s="48"/>
    </row>
    <row r="739" spans="1:43" s="4" customFormat="1" ht="15">
      <c r="A739" s="69"/>
      <c r="B739" s="70"/>
      <c r="C739" s="390" t="s">
        <v>75</v>
      </c>
      <c r="D739" s="390"/>
      <c r="E739" s="390"/>
      <c r="F739" s="42"/>
      <c r="G739" s="43"/>
      <c r="H739" s="43"/>
      <c r="I739" s="43"/>
      <c r="J739" s="46"/>
      <c r="K739" s="43"/>
      <c r="L739" s="71">
        <v>-197.9</v>
      </c>
      <c r="M739" s="65"/>
      <c r="N739" s="47"/>
      <c r="AF739" s="39"/>
      <c r="AG739" s="48"/>
      <c r="AK739" s="48" t="s">
        <v>75</v>
      </c>
      <c r="AM739" s="48"/>
      <c r="AO739" s="48"/>
      <c r="AP739" s="48"/>
    </row>
    <row r="740" spans="1:43" s="4" customFormat="1" ht="34.5">
      <c r="A740" s="40" t="s">
        <v>434</v>
      </c>
      <c r="B740" s="41" t="s">
        <v>815</v>
      </c>
      <c r="C740" s="390" t="s">
        <v>816</v>
      </c>
      <c r="D740" s="390"/>
      <c r="E740" s="390"/>
      <c r="F740" s="42" t="s">
        <v>490</v>
      </c>
      <c r="G740" s="43">
        <v>12.32</v>
      </c>
      <c r="H740" s="44">
        <v>1</v>
      </c>
      <c r="I740" s="100">
        <v>12.32</v>
      </c>
      <c r="J740" s="71">
        <v>26.41</v>
      </c>
      <c r="K740" s="43"/>
      <c r="L740" s="71">
        <v>325.37</v>
      </c>
      <c r="M740" s="43"/>
      <c r="N740" s="47"/>
      <c r="AF740" s="39"/>
      <c r="AG740" s="48" t="s">
        <v>816</v>
      </c>
      <c r="AK740" s="48"/>
      <c r="AM740" s="48"/>
      <c r="AO740" s="48"/>
      <c r="AP740" s="48"/>
    </row>
    <row r="741" spans="1:43" s="4" customFormat="1" ht="15">
      <c r="A741" s="69"/>
      <c r="B741" s="70"/>
      <c r="C741" s="388" t="s">
        <v>360</v>
      </c>
      <c r="D741" s="388"/>
      <c r="E741" s="388"/>
      <c r="F741" s="388"/>
      <c r="G741" s="388"/>
      <c r="H741" s="388"/>
      <c r="I741" s="388"/>
      <c r="J741" s="388"/>
      <c r="K741" s="388"/>
      <c r="L741" s="388"/>
      <c r="M741" s="388"/>
      <c r="N741" s="391"/>
      <c r="AF741" s="39"/>
      <c r="AG741" s="48"/>
      <c r="AK741" s="48"/>
      <c r="AL741" s="3" t="s">
        <v>360</v>
      </c>
      <c r="AM741" s="48"/>
      <c r="AO741" s="48"/>
      <c r="AP741" s="48"/>
    </row>
    <row r="742" spans="1:43" s="4" customFormat="1" ht="15">
      <c r="A742" s="49"/>
      <c r="B742" s="50"/>
      <c r="C742" s="388" t="s">
        <v>843</v>
      </c>
      <c r="D742" s="388"/>
      <c r="E742" s="388"/>
      <c r="F742" s="388"/>
      <c r="G742" s="388"/>
      <c r="H742" s="388"/>
      <c r="I742" s="388"/>
      <c r="J742" s="388"/>
      <c r="K742" s="388"/>
      <c r="L742" s="388"/>
      <c r="M742" s="388"/>
      <c r="N742" s="391"/>
      <c r="AF742" s="39"/>
      <c r="AG742" s="48"/>
      <c r="AK742" s="48"/>
      <c r="AM742" s="48"/>
      <c r="AO742" s="48"/>
      <c r="AP742" s="48"/>
      <c r="AQ742" s="3" t="s">
        <v>843</v>
      </c>
    </row>
    <row r="743" spans="1:43" s="4" customFormat="1" ht="15">
      <c r="A743" s="69"/>
      <c r="B743" s="70"/>
      <c r="C743" s="390" t="s">
        <v>75</v>
      </c>
      <c r="D743" s="390"/>
      <c r="E743" s="390"/>
      <c r="F743" s="42"/>
      <c r="G743" s="43"/>
      <c r="H743" s="43"/>
      <c r="I743" s="43"/>
      <c r="J743" s="46"/>
      <c r="K743" s="43"/>
      <c r="L743" s="71">
        <v>325.37</v>
      </c>
      <c r="M743" s="65"/>
      <c r="N743" s="47"/>
      <c r="AF743" s="39"/>
      <c r="AG743" s="48"/>
      <c r="AK743" s="48" t="s">
        <v>75</v>
      </c>
      <c r="AM743" s="48"/>
      <c r="AO743" s="48"/>
      <c r="AP743" s="48"/>
    </row>
    <row r="744" spans="1:43" s="4" customFormat="1" ht="15">
      <c r="A744" s="80"/>
      <c r="B744" s="81"/>
      <c r="C744" s="81"/>
      <c r="D744" s="81"/>
      <c r="E744" s="81"/>
      <c r="F744" s="82"/>
      <c r="G744" s="82"/>
      <c r="H744" s="82"/>
      <c r="I744" s="82"/>
      <c r="J744" s="83"/>
      <c r="K744" s="82"/>
      <c r="L744" s="83"/>
      <c r="M744" s="54"/>
      <c r="N744" s="83"/>
      <c r="AF744" s="39"/>
      <c r="AG744" s="48"/>
      <c r="AK744" s="48"/>
      <c r="AM744" s="48"/>
      <c r="AO744" s="48"/>
      <c r="AP744" s="48"/>
    </row>
    <row r="745" spans="1:43" s="4" customFormat="1" ht="15">
      <c r="A745" s="84"/>
      <c r="B745" s="85"/>
      <c r="C745" s="390" t="s">
        <v>844</v>
      </c>
      <c r="D745" s="390"/>
      <c r="E745" s="390"/>
      <c r="F745" s="390"/>
      <c r="G745" s="390"/>
      <c r="H745" s="390"/>
      <c r="I745" s="390"/>
      <c r="J745" s="390"/>
      <c r="K745" s="390"/>
      <c r="L745" s="86"/>
      <c r="M745" s="87"/>
      <c r="N745" s="88"/>
      <c r="AF745" s="39"/>
      <c r="AG745" s="48"/>
      <c r="AK745" s="48"/>
      <c r="AM745" s="48" t="s">
        <v>844</v>
      </c>
      <c r="AO745" s="48"/>
      <c r="AP745" s="48"/>
    </row>
    <row r="746" spans="1:43" s="4" customFormat="1" ht="15">
      <c r="A746" s="89"/>
      <c r="B746" s="52"/>
      <c r="C746" s="388" t="s">
        <v>100</v>
      </c>
      <c r="D746" s="388"/>
      <c r="E746" s="388"/>
      <c r="F746" s="388"/>
      <c r="G746" s="388"/>
      <c r="H746" s="388"/>
      <c r="I746" s="388"/>
      <c r="J746" s="388"/>
      <c r="K746" s="388"/>
      <c r="L746" s="90">
        <v>145691.70000000001</v>
      </c>
      <c r="M746" s="91"/>
      <c r="N746" s="92">
        <v>1255039.31</v>
      </c>
      <c r="AF746" s="39"/>
      <c r="AG746" s="48"/>
      <c r="AK746" s="48"/>
      <c r="AM746" s="48"/>
      <c r="AN746" s="3" t="s">
        <v>100</v>
      </c>
      <c r="AO746" s="48"/>
      <c r="AP746" s="48"/>
    </row>
    <row r="747" spans="1:43" s="4" customFormat="1" ht="15">
      <c r="A747" s="89"/>
      <c r="B747" s="52"/>
      <c r="C747" s="388" t="s">
        <v>101</v>
      </c>
      <c r="D747" s="388"/>
      <c r="E747" s="388"/>
      <c r="F747" s="388"/>
      <c r="G747" s="388"/>
      <c r="H747" s="388"/>
      <c r="I747" s="388"/>
      <c r="J747" s="388"/>
      <c r="K747" s="388"/>
      <c r="L747" s="93"/>
      <c r="M747" s="91"/>
      <c r="N747" s="94"/>
      <c r="AF747" s="39"/>
      <c r="AG747" s="48"/>
      <c r="AK747" s="48"/>
      <c r="AM747" s="48"/>
      <c r="AN747" s="3" t="s">
        <v>101</v>
      </c>
      <c r="AO747" s="48"/>
      <c r="AP747" s="48"/>
    </row>
    <row r="748" spans="1:43" s="4" customFormat="1" ht="15">
      <c r="A748" s="89"/>
      <c r="B748" s="52"/>
      <c r="C748" s="388" t="s">
        <v>102</v>
      </c>
      <c r="D748" s="388"/>
      <c r="E748" s="388"/>
      <c r="F748" s="388"/>
      <c r="G748" s="388"/>
      <c r="H748" s="388"/>
      <c r="I748" s="388"/>
      <c r="J748" s="388"/>
      <c r="K748" s="388"/>
      <c r="L748" s="95">
        <v>775.09</v>
      </c>
      <c r="M748" s="91"/>
      <c r="N748" s="92">
        <v>25678.75</v>
      </c>
      <c r="AF748" s="39"/>
      <c r="AG748" s="48"/>
      <c r="AK748" s="48"/>
      <c r="AM748" s="48"/>
      <c r="AN748" s="3" t="s">
        <v>102</v>
      </c>
      <c r="AO748" s="48"/>
      <c r="AP748" s="48"/>
    </row>
    <row r="749" spans="1:43" s="4" customFormat="1" ht="15">
      <c r="A749" s="89"/>
      <c r="B749" s="52"/>
      <c r="C749" s="388" t="s">
        <v>103</v>
      </c>
      <c r="D749" s="388"/>
      <c r="E749" s="388"/>
      <c r="F749" s="388"/>
      <c r="G749" s="388"/>
      <c r="H749" s="388"/>
      <c r="I749" s="388"/>
      <c r="J749" s="388"/>
      <c r="K749" s="388"/>
      <c r="L749" s="95">
        <v>131.75</v>
      </c>
      <c r="M749" s="91"/>
      <c r="N749" s="92">
        <v>1584.95</v>
      </c>
      <c r="AF749" s="39"/>
      <c r="AG749" s="48"/>
      <c r="AK749" s="48"/>
      <c r="AM749" s="48"/>
      <c r="AN749" s="3" t="s">
        <v>103</v>
      </c>
      <c r="AO749" s="48"/>
      <c r="AP749" s="48"/>
    </row>
    <row r="750" spans="1:43" s="4" customFormat="1" ht="15">
      <c r="A750" s="89"/>
      <c r="B750" s="52"/>
      <c r="C750" s="388" t="s">
        <v>104</v>
      </c>
      <c r="D750" s="388"/>
      <c r="E750" s="388"/>
      <c r="F750" s="388"/>
      <c r="G750" s="388"/>
      <c r="H750" s="388"/>
      <c r="I750" s="388"/>
      <c r="J750" s="388"/>
      <c r="K750" s="388"/>
      <c r="L750" s="95">
        <v>26.17</v>
      </c>
      <c r="M750" s="91"/>
      <c r="N750" s="120">
        <v>867.02</v>
      </c>
      <c r="AF750" s="39"/>
      <c r="AG750" s="48"/>
      <c r="AK750" s="48"/>
      <c r="AM750" s="48"/>
      <c r="AN750" s="3" t="s">
        <v>104</v>
      </c>
      <c r="AO750" s="48"/>
      <c r="AP750" s="48"/>
    </row>
    <row r="751" spans="1:43" s="4" customFormat="1" ht="15">
      <c r="A751" s="89"/>
      <c r="B751" s="52"/>
      <c r="C751" s="388" t="s">
        <v>257</v>
      </c>
      <c r="D751" s="388"/>
      <c r="E751" s="388"/>
      <c r="F751" s="388"/>
      <c r="G751" s="388"/>
      <c r="H751" s="388"/>
      <c r="I751" s="388"/>
      <c r="J751" s="388"/>
      <c r="K751" s="388"/>
      <c r="L751" s="90">
        <v>144784.85999999999</v>
      </c>
      <c r="M751" s="91"/>
      <c r="N751" s="92">
        <v>1227775.6100000001</v>
      </c>
      <c r="AF751" s="39"/>
      <c r="AG751" s="48"/>
      <c r="AK751" s="48"/>
      <c r="AM751" s="48"/>
      <c r="AN751" s="3" t="s">
        <v>257</v>
      </c>
      <c r="AO751" s="48"/>
      <c r="AP751" s="48"/>
    </row>
    <row r="752" spans="1:43" s="4" customFormat="1" ht="15">
      <c r="A752" s="89"/>
      <c r="B752" s="52"/>
      <c r="C752" s="388" t="s">
        <v>105</v>
      </c>
      <c r="D752" s="388"/>
      <c r="E752" s="388"/>
      <c r="F752" s="388"/>
      <c r="G752" s="388"/>
      <c r="H752" s="388"/>
      <c r="I752" s="388"/>
      <c r="J752" s="388"/>
      <c r="K752" s="388"/>
      <c r="L752" s="90">
        <v>146999.23000000001</v>
      </c>
      <c r="M752" s="91"/>
      <c r="N752" s="92">
        <v>1298357.75</v>
      </c>
      <c r="AF752" s="39"/>
      <c r="AG752" s="48"/>
      <c r="AK752" s="48"/>
      <c r="AM752" s="48"/>
      <c r="AN752" s="3" t="s">
        <v>105</v>
      </c>
      <c r="AO752" s="48"/>
      <c r="AP752" s="48"/>
    </row>
    <row r="753" spans="1:43" s="4" customFormat="1" ht="15">
      <c r="A753" s="89"/>
      <c r="B753" s="52"/>
      <c r="C753" s="388" t="s">
        <v>101</v>
      </c>
      <c r="D753" s="388"/>
      <c r="E753" s="388"/>
      <c r="F753" s="388"/>
      <c r="G753" s="388"/>
      <c r="H753" s="388"/>
      <c r="I753" s="388"/>
      <c r="J753" s="388"/>
      <c r="K753" s="388"/>
      <c r="L753" s="93"/>
      <c r="M753" s="91"/>
      <c r="N753" s="94"/>
      <c r="AF753" s="39"/>
      <c r="AG753" s="48"/>
      <c r="AK753" s="48"/>
      <c r="AM753" s="48"/>
      <c r="AN753" s="3" t="s">
        <v>101</v>
      </c>
      <c r="AO753" s="48"/>
      <c r="AP753" s="48"/>
    </row>
    <row r="754" spans="1:43" s="4" customFormat="1" ht="15">
      <c r="A754" s="89"/>
      <c r="B754" s="52"/>
      <c r="C754" s="388" t="s">
        <v>106</v>
      </c>
      <c r="D754" s="388"/>
      <c r="E754" s="388"/>
      <c r="F754" s="388"/>
      <c r="G754" s="388"/>
      <c r="H754" s="388"/>
      <c r="I754" s="388"/>
      <c r="J754" s="388"/>
      <c r="K754" s="388"/>
      <c r="L754" s="95">
        <v>775.09</v>
      </c>
      <c r="M754" s="91"/>
      <c r="N754" s="92">
        <v>25678.75</v>
      </c>
      <c r="AF754" s="39"/>
      <c r="AG754" s="48"/>
      <c r="AK754" s="48"/>
      <c r="AM754" s="48"/>
      <c r="AN754" s="3" t="s">
        <v>106</v>
      </c>
      <c r="AO754" s="48"/>
      <c r="AP754" s="48"/>
    </row>
    <row r="755" spans="1:43" s="4" customFormat="1" ht="15">
      <c r="A755" s="89"/>
      <c r="B755" s="52"/>
      <c r="C755" s="388" t="s">
        <v>107</v>
      </c>
      <c r="D755" s="388"/>
      <c r="E755" s="388"/>
      <c r="F755" s="388"/>
      <c r="G755" s="388"/>
      <c r="H755" s="388"/>
      <c r="I755" s="388"/>
      <c r="J755" s="388"/>
      <c r="K755" s="388"/>
      <c r="L755" s="95">
        <v>131.75</v>
      </c>
      <c r="M755" s="91"/>
      <c r="N755" s="94"/>
      <c r="AF755" s="39"/>
      <c r="AG755" s="48"/>
      <c r="AK755" s="48"/>
      <c r="AM755" s="48"/>
      <c r="AN755" s="3" t="s">
        <v>107</v>
      </c>
      <c r="AO755" s="48"/>
      <c r="AP755" s="48"/>
    </row>
    <row r="756" spans="1:43" s="4" customFormat="1" ht="15">
      <c r="A756" s="89"/>
      <c r="B756" s="52"/>
      <c r="C756" s="388" t="s">
        <v>108</v>
      </c>
      <c r="D756" s="388"/>
      <c r="E756" s="388"/>
      <c r="F756" s="388"/>
      <c r="G756" s="388"/>
      <c r="H756" s="388"/>
      <c r="I756" s="388"/>
      <c r="J756" s="388"/>
      <c r="K756" s="388"/>
      <c r="L756" s="95">
        <v>26.17</v>
      </c>
      <c r="M756" s="91"/>
      <c r="N756" s="120">
        <v>867.02</v>
      </c>
      <c r="AF756" s="39"/>
      <c r="AG756" s="48"/>
      <c r="AK756" s="48"/>
      <c r="AM756" s="48"/>
      <c r="AN756" s="3" t="s">
        <v>108</v>
      </c>
      <c r="AO756" s="48"/>
      <c r="AP756" s="48"/>
    </row>
    <row r="757" spans="1:43" s="4" customFormat="1" ht="15">
      <c r="A757" s="89"/>
      <c r="B757" s="52"/>
      <c r="C757" s="388" t="s">
        <v>258</v>
      </c>
      <c r="D757" s="388"/>
      <c r="E757" s="388"/>
      <c r="F757" s="388"/>
      <c r="G757" s="388"/>
      <c r="H757" s="388"/>
      <c r="I757" s="388"/>
      <c r="J757" s="388"/>
      <c r="K757" s="388"/>
      <c r="L757" s="90">
        <v>144784.85999999999</v>
      </c>
      <c r="M757" s="91"/>
      <c r="N757" s="94"/>
      <c r="AF757" s="39"/>
      <c r="AG757" s="48"/>
      <c r="AK757" s="48"/>
      <c r="AM757" s="48"/>
      <c r="AN757" s="3" t="s">
        <v>258</v>
      </c>
      <c r="AO757" s="48"/>
      <c r="AP757" s="48"/>
    </row>
    <row r="758" spans="1:43" s="4" customFormat="1" ht="15">
      <c r="A758" s="89"/>
      <c r="B758" s="52"/>
      <c r="C758" s="388" t="s">
        <v>109</v>
      </c>
      <c r="D758" s="388"/>
      <c r="E758" s="388"/>
      <c r="F758" s="388"/>
      <c r="G758" s="388"/>
      <c r="H758" s="388"/>
      <c r="I758" s="388"/>
      <c r="J758" s="388"/>
      <c r="K758" s="388"/>
      <c r="L758" s="95">
        <v>865.85</v>
      </c>
      <c r="M758" s="91"/>
      <c r="N758" s="92">
        <v>28685.71</v>
      </c>
      <c r="AF758" s="39"/>
      <c r="AG758" s="48"/>
      <c r="AK758" s="48"/>
      <c r="AM758" s="48"/>
      <c r="AN758" s="3" t="s">
        <v>109</v>
      </c>
      <c r="AO758" s="48"/>
      <c r="AP758" s="48"/>
    </row>
    <row r="759" spans="1:43" s="4" customFormat="1" ht="15">
      <c r="A759" s="89"/>
      <c r="B759" s="52"/>
      <c r="C759" s="388" t="s">
        <v>110</v>
      </c>
      <c r="D759" s="388"/>
      <c r="E759" s="388"/>
      <c r="F759" s="388"/>
      <c r="G759" s="388"/>
      <c r="H759" s="388"/>
      <c r="I759" s="388"/>
      <c r="J759" s="388"/>
      <c r="K759" s="388"/>
      <c r="L759" s="95">
        <v>441.68</v>
      </c>
      <c r="M759" s="91"/>
      <c r="N759" s="92">
        <v>14632.73</v>
      </c>
      <c r="AF759" s="39"/>
      <c r="AG759" s="48"/>
      <c r="AK759" s="48"/>
      <c r="AM759" s="48"/>
      <c r="AN759" s="3" t="s">
        <v>110</v>
      </c>
      <c r="AO759" s="48"/>
      <c r="AP759" s="48"/>
    </row>
    <row r="760" spans="1:43" s="4" customFormat="1" ht="15">
      <c r="A760" s="89"/>
      <c r="B760" s="52"/>
      <c r="C760" s="388" t="s">
        <v>111</v>
      </c>
      <c r="D760" s="388"/>
      <c r="E760" s="388"/>
      <c r="F760" s="388"/>
      <c r="G760" s="388"/>
      <c r="H760" s="388"/>
      <c r="I760" s="388"/>
      <c r="J760" s="388"/>
      <c r="K760" s="388"/>
      <c r="L760" s="95">
        <v>801.26</v>
      </c>
      <c r="M760" s="91"/>
      <c r="N760" s="92">
        <v>26545.77</v>
      </c>
      <c r="AF760" s="39"/>
      <c r="AG760" s="48"/>
      <c r="AK760" s="48"/>
      <c r="AM760" s="48"/>
      <c r="AN760" s="3" t="s">
        <v>111</v>
      </c>
      <c r="AO760" s="48"/>
      <c r="AP760" s="48"/>
    </row>
    <row r="761" spans="1:43" s="4" customFormat="1" ht="15">
      <c r="A761" s="89"/>
      <c r="B761" s="52"/>
      <c r="C761" s="388" t="s">
        <v>112</v>
      </c>
      <c r="D761" s="388"/>
      <c r="E761" s="388"/>
      <c r="F761" s="388"/>
      <c r="G761" s="388"/>
      <c r="H761" s="388"/>
      <c r="I761" s="388"/>
      <c r="J761" s="388"/>
      <c r="K761" s="388"/>
      <c r="L761" s="95">
        <v>865.85</v>
      </c>
      <c r="M761" s="91"/>
      <c r="N761" s="92">
        <v>28685.71</v>
      </c>
      <c r="AF761" s="39"/>
      <c r="AG761" s="48"/>
      <c r="AK761" s="48"/>
      <c r="AM761" s="48"/>
      <c r="AN761" s="3" t="s">
        <v>112</v>
      </c>
      <c r="AO761" s="48"/>
      <c r="AP761" s="48"/>
    </row>
    <row r="762" spans="1:43" s="4" customFormat="1" ht="15">
      <c r="A762" s="89"/>
      <c r="B762" s="52"/>
      <c r="C762" s="388" t="s">
        <v>113</v>
      </c>
      <c r="D762" s="388"/>
      <c r="E762" s="388"/>
      <c r="F762" s="388"/>
      <c r="G762" s="388"/>
      <c r="H762" s="388"/>
      <c r="I762" s="388"/>
      <c r="J762" s="388"/>
      <c r="K762" s="388"/>
      <c r="L762" s="95">
        <v>441.68</v>
      </c>
      <c r="M762" s="91"/>
      <c r="N762" s="92">
        <v>14632.73</v>
      </c>
      <c r="AF762" s="39"/>
      <c r="AG762" s="48"/>
      <c r="AK762" s="48"/>
      <c r="AM762" s="48"/>
      <c r="AN762" s="3" t="s">
        <v>113</v>
      </c>
      <c r="AO762" s="48"/>
      <c r="AP762" s="48"/>
    </row>
    <row r="763" spans="1:43" s="4" customFormat="1" ht="15">
      <c r="A763" s="89"/>
      <c r="B763" s="96"/>
      <c r="C763" s="389" t="s">
        <v>845</v>
      </c>
      <c r="D763" s="389"/>
      <c r="E763" s="389"/>
      <c r="F763" s="389"/>
      <c r="G763" s="389"/>
      <c r="H763" s="389"/>
      <c r="I763" s="389"/>
      <c r="J763" s="389"/>
      <c r="K763" s="389"/>
      <c r="L763" s="97">
        <v>146999.23000000001</v>
      </c>
      <c r="M763" s="98"/>
      <c r="N763" s="99">
        <v>1298357.75</v>
      </c>
      <c r="AF763" s="39"/>
      <c r="AG763" s="48"/>
      <c r="AK763" s="48"/>
      <c r="AM763" s="48"/>
      <c r="AO763" s="48" t="s">
        <v>845</v>
      </c>
      <c r="AP763" s="48"/>
    </row>
    <row r="764" spans="1:43" s="4" customFormat="1" ht="15">
      <c r="A764" s="397" t="s">
        <v>846</v>
      </c>
      <c r="B764" s="398"/>
      <c r="C764" s="398"/>
      <c r="D764" s="398"/>
      <c r="E764" s="398"/>
      <c r="F764" s="398"/>
      <c r="G764" s="398"/>
      <c r="H764" s="398"/>
      <c r="I764" s="398"/>
      <c r="J764" s="398"/>
      <c r="K764" s="398"/>
      <c r="L764" s="398"/>
      <c r="M764" s="398"/>
      <c r="N764" s="399"/>
      <c r="AF764" s="39" t="s">
        <v>846</v>
      </c>
      <c r="AG764" s="48"/>
      <c r="AK764" s="48"/>
      <c r="AM764" s="48"/>
      <c r="AO764" s="48"/>
      <c r="AP764" s="48"/>
    </row>
    <row r="765" spans="1:43" s="4" customFormat="1" ht="15">
      <c r="A765" s="393" t="s">
        <v>847</v>
      </c>
      <c r="B765" s="394"/>
      <c r="C765" s="394"/>
      <c r="D765" s="394"/>
      <c r="E765" s="394"/>
      <c r="F765" s="394"/>
      <c r="G765" s="394"/>
      <c r="H765" s="394"/>
      <c r="I765" s="394"/>
      <c r="J765" s="394"/>
      <c r="K765" s="394"/>
      <c r="L765" s="394"/>
      <c r="M765" s="394"/>
      <c r="N765" s="395"/>
      <c r="AF765" s="39"/>
      <c r="AG765" s="48"/>
      <c r="AK765" s="48"/>
      <c r="AM765" s="48"/>
      <c r="AO765" s="48"/>
      <c r="AP765" s="48" t="s">
        <v>847</v>
      </c>
    </row>
    <row r="766" spans="1:43" s="4" customFormat="1" ht="34.5">
      <c r="A766" s="40" t="s">
        <v>437</v>
      </c>
      <c r="B766" s="41" t="s">
        <v>848</v>
      </c>
      <c r="C766" s="390" t="s">
        <v>849</v>
      </c>
      <c r="D766" s="390"/>
      <c r="E766" s="390"/>
      <c r="F766" s="42" t="s">
        <v>214</v>
      </c>
      <c r="G766" s="43">
        <v>3.5099999999999999E-2</v>
      </c>
      <c r="H766" s="44">
        <v>1</v>
      </c>
      <c r="I766" s="45">
        <v>3.5099999999999999E-2</v>
      </c>
      <c r="J766" s="46"/>
      <c r="K766" s="43"/>
      <c r="L766" s="46"/>
      <c r="M766" s="43"/>
      <c r="N766" s="47"/>
      <c r="AF766" s="39"/>
      <c r="AG766" s="48" t="s">
        <v>849</v>
      </c>
      <c r="AK766" s="48"/>
      <c r="AM766" s="48"/>
      <c r="AO766" s="48"/>
      <c r="AP766" s="48"/>
    </row>
    <row r="767" spans="1:43" s="4" customFormat="1" ht="15">
      <c r="A767" s="49"/>
      <c r="B767" s="50"/>
      <c r="C767" s="388" t="s">
        <v>850</v>
      </c>
      <c r="D767" s="388"/>
      <c r="E767" s="388"/>
      <c r="F767" s="388"/>
      <c r="G767" s="388"/>
      <c r="H767" s="388"/>
      <c r="I767" s="388"/>
      <c r="J767" s="388"/>
      <c r="K767" s="388"/>
      <c r="L767" s="388"/>
      <c r="M767" s="388"/>
      <c r="N767" s="391"/>
      <c r="AF767" s="39"/>
      <c r="AG767" s="48"/>
      <c r="AK767" s="48"/>
      <c r="AM767" s="48"/>
      <c r="AO767" s="48"/>
      <c r="AP767" s="48"/>
      <c r="AQ767" s="3" t="s">
        <v>850</v>
      </c>
    </row>
    <row r="768" spans="1:43" s="4" customFormat="1" ht="15">
      <c r="A768" s="51"/>
      <c r="B768" s="52" t="s">
        <v>57</v>
      </c>
      <c r="C768" s="388" t="s">
        <v>82</v>
      </c>
      <c r="D768" s="388"/>
      <c r="E768" s="388"/>
      <c r="F768" s="53"/>
      <c r="G768" s="54"/>
      <c r="H768" s="54"/>
      <c r="I768" s="54"/>
      <c r="J768" s="55">
        <v>1071.26</v>
      </c>
      <c r="K768" s="54"/>
      <c r="L768" s="56">
        <v>37.6</v>
      </c>
      <c r="M768" s="58">
        <v>33.130000000000003</v>
      </c>
      <c r="N768" s="77">
        <v>1245.69</v>
      </c>
      <c r="AF768" s="39"/>
      <c r="AG768" s="48"/>
      <c r="AH768" s="3" t="s">
        <v>82</v>
      </c>
      <c r="AK768" s="48"/>
      <c r="AM768" s="48"/>
      <c r="AO768" s="48"/>
      <c r="AP768" s="48"/>
    </row>
    <row r="769" spans="1:43" s="4" customFormat="1" ht="15">
      <c r="A769" s="51"/>
      <c r="B769" s="52" t="s">
        <v>62</v>
      </c>
      <c r="C769" s="388" t="s">
        <v>63</v>
      </c>
      <c r="D769" s="388"/>
      <c r="E769" s="388"/>
      <c r="F769" s="53"/>
      <c r="G769" s="54"/>
      <c r="H769" s="54"/>
      <c r="I769" s="54"/>
      <c r="J769" s="56">
        <v>231.79</v>
      </c>
      <c r="K769" s="54"/>
      <c r="L769" s="56">
        <v>8.14</v>
      </c>
      <c r="M769" s="54"/>
      <c r="N769" s="57"/>
      <c r="AF769" s="39"/>
      <c r="AG769" s="48"/>
      <c r="AH769" s="3" t="s">
        <v>63</v>
      </c>
      <c r="AK769" s="48"/>
      <c r="AM769" s="48"/>
      <c r="AO769" s="48"/>
      <c r="AP769" s="48"/>
    </row>
    <row r="770" spans="1:43" s="4" customFormat="1" ht="15">
      <c r="A770" s="51"/>
      <c r="B770" s="52" t="s">
        <v>64</v>
      </c>
      <c r="C770" s="388" t="s">
        <v>65</v>
      </c>
      <c r="D770" s="388"/>
      <c r="E770" s="388"/>
      <c r="F770" s="53"/>
      <c r="G770" s="54"/>
      <c r="H770" s="54"/>
      <c r="I770" s="54"/>
      <c r="J770" s="56">
        <v>45.07</v>
      </c>
      <c r="K770" s="54"/>
      <c r="L770" s="56">
        <v>1.58</v>
      </c>
      <c r="M770" s="58">
        <v>33.130000000000003</v>
      </c>
      <c r="N770" s="59">
        <v>52.35</v>
      </c>
      <c r="AF770" s="39"/>
      <c r="AG770" s="48"/>
      <c r="AH770" s="3" t="s">
        <v>65</v>
      </c>
      <c r="AK770" s="48"/>
      <c r="AM770" s="48"/>
      <c r="AO770" s="48"/>
      <c r="AP770" s="48"/>
    </row>
    <row r="771" spans="1:43" s="4" customFormat="1" ht="15">
      <c r="A771" s="51"/>
      <c r="B771" s="52" t="s">
        <v>91</v>
      </c>
      <c r="C771" s="388" t="s">
        <v>120</v>
      </c>
      <c r="D771" s="388"/>
      <c r="E771" s="388"/>
      <c r="F771" s="53"/>
      <c r="G771" s="54"/>
      <c r="H771" s="54"/>
      <c r="I771" s="54"/>
      <c r="J771" s="55">
        <v>5766.31</v>
      </c>
      <c r="K771" s="54"/>
      <c r="L771" s="56">
        <v>202.4</v>
      </c>
      <c r="M771" s="54"/>
      <c r="N771" s="57"/>
      <c r="AF771" s="39"/>
      <c r="AG771" s="48"/>
      <c r="AH771" s="3" t="s">
        <v>120</v>
      </c>
      <c r="AK771" s="48"/>
      <c r="AM771" s="48"/>
      <c r="AO771" s="48"/>
      <c r="AP771" s="48"/>
    </row>
    <row r="772" spans="1:43" s="4" customFormat="1" ht="15">
      <c r="A772" s="60"/>
      <c r="B772" s="52"/>
      <c r="C772" s="388" t="s">
        <v>83</v>
      </c>
      <c r="D772" s="388"/>
      <c r="E772" s="388"/>
      <c r="F772" s="53" t="s">
        <v>67</v>
      </c>
      <c r="G772" s="58">
        <v>122.57</v>
      </c>
      <c r="H772" s="54"/>
      <c r="I772" s="101">
        <v>4.3022070000000001</v>
      </c>
      <c r="J772" s="63"/>
      <c r="K772" s="54"/>
      <c r="L772" s="63"/>
      <c r="M772" s="54"/>
      <c r="N772" s="57"/>
      <c r="AF772" s="39"/>
      <c r="AG772" s="48"/>
      <c r="AI772" s="3" t="s">
        <v>83</v>
      </c>
      <c r="AK772" s="48"/>
      <c r="AM772" s="48"/>
      <c r="AO772" s="48"/>
      <c r="AP772" s="48"/>
    </row>
    <row r="773" spans="1:43" s="4" customFormat="1" ht="15">
      <c r="A773" s="60"/>
      <c r="B773" s="52"/>
      <c r="C773" s="388" t="s">
        <v>66</v>
      </c>
      <c r="D773" s="388"/>
      <c r="E773" s="388"/>
      <c r="F773" s="53" t="s">
        <v>67</v>
      </c>
      <c r="G773" s="74">
        <v>3.8</v>
      </c>
      <c r="H773" s="54"/>
      <c r="I773" s="76">
        <v>0.13338</v>
      </c>
      <c r="J773" s="63"/>
      <c r="K773" s="54"/>
      <c r="L773" s="63"/>
      <c r="M773" s="54"/>
      <c r="N773" s="57"/>
      <c r="AF773" s="39"/>
      <c r="AG773" s="48"/>
      <c r="AI773" s="3" t="s">
        <v>66</v>
      </c>
      <c r="AK773" s="48"/>
      <c r="AM773" s="48"/>
      <c r="AO773" s="48"/>
      <c r="AP773" s="48"/>
    </row>
    <row r="774" spans="1:43" s="4" customFormat="1" ht="15">
      <c r="A774" s="51"/>
      <c r="B774" s="52"/>
      <c r="C774" s="392" t="s">
        <v>68</v>
      </c>
      <c r="D774" s="392"/>
      <c r="E774" s="392"/>
      <c r="F774" s="64"/>
      <c r="G774" s="65"/>
      <c r="H774" s="65"/>
      <c r="I774" s="65"/>
      <c r="J774" s="66">
        <v>7069.36</v>
      </c>
      <c r="K774" s="65"/>
      <c r="L774" s="67">
        <v>248.14</v>
      </c>
      <c r="M774" s="65"/>
      <c r="N774" s="68"/>
      <c r="AF774" s="39"/>
      <c r="AG774" s="48"/>
      <c r="AJ774" s="3" t="s">
        <v>68</v>
      </c>
      <c r="AK774" s="48"/>
      <c r="AM774" s="48"/>
      <c r="AO774" s="48"/>
      <c r="AP774" s="48"/>
    </row>
    <row r="775" spans="1:43" s="4" customFormat="1" ht="15">
      <c r="A775" s="60"/>
      <c r="B775" s="52"/>
      <c r="C775" s="388" t="s">
        <v>69</v>
      </c>
      <c r="D775" s="388"/>
      <c r="E775" s="388"/>
      <c r="F775" s="53"/>
      <c r="G775" s="54"/>
      <c r="H775" s="54"/>
      <c r="I775" s="54"/>
      <c r="J775" s="63"/>
      <c r="K775" s="54"/>
      <c r="L775" s="56">
        <v>39.18</v>
      </c>
      <c r="M775" s="54"/>
      <c r="N775" s="77">
        <v>1298.04</v>
      </c>
      <c r="AF775" s="39"/>
      <c r="AG775" s="48"/>
      <c r="AI775" s="3" t="s">
        <v>69</v>
      </c>
      <c r="AK775" s="48"/>
      <c r="AM775" s="48"/>
      <c r="AO775" s="48"/>
      <c r="AP775" s="48"/>
    </row>
    <row r="776" spans="1:43" s="4" customFormat="1" ht="15">
      <c r="A776" s="60"/>
      <c r="B776" s="52" t="s">
        <v>793</v>
      </c>
      <c r="C776" s="388" t="s">
        <v>794</v>
      </c>
      <c r="D776" s="388"/>
      <c r="E776" s="388"/>
      <c r="F776" s="53" t="s">
        <v>72</v>
      </c>
      <c r="G776" s="61">
        <v>108</v>
      </c>
      <c r="H776" s="54"/>
      <c r="I776" s="61">
        <v>108</v>
      </c>
      <c r="J776" s="63"/>
      <c r="K776" s="54"/>
      <c r="L776" s="56">
        <v>42.31</v>
      </c>
      <c r="M776" s="54"/>
      <c r="N776" s="77">
        <v>1401.88</v>
      </c>
      <c r="AF776" s="39"/>
      <c r="AG776" s="48"/>
      <c r="AI776" s="3" t="s">
        <v>794</v>
      </c>
      <c r="AK776" s="48"/>
      <c r="AM776" s="48"/>
      <c r="AO776" s="48"/>
      <c r="AP776" s="48"/>
    </row>
    <row r="777" spans="1:43" s="4" customFormat="1" ht="15">
      <c r="A777" s="60"/>
      <c r="B777" s="52" t="s">
        <v>795</v>
      </c>
      <c r="C777" s="388" t="s">
        <v>796</v>
      </c>
      <c r="D777" s="388"/>
      <c r="E777" s="388"/>
      <c r="F777" s="53" t="s">
        <v>72</v>
      </c>
      <c r="G777" s="61">
        <v>55</v>
      </c>
      <c r="H777" s="54"/>
      <c r="I777" s="61">
        <v>55</v>
      </c>
      <c r="J777" s="63"/>
      <c r="K777" s="54"/>
      <c r="L777" s="56">
        <v>21.55</v>
      </c>
      <c r="M777" s="54"/>
      <c r="N777" s="59">
        <v>713.92</v>
      </c>
      <c r="AF777" s="39"/>
      <c r="AG777" s="48"/>
      <c r="AI777" s="3" t="s">
        <v>796</v>
      </c>
      <c r="AK777" s="48"/>
      <c r="AM777" s="48"/>
      <c r="AO777" s="48"/>
      <c r="AP777" s="48"/>
    </row>
    <row r="778" spans="1:43" s="4" customFormat="1" ht="15">
      <c r="A778" s="69"/>
      <c r="B778" s="70"/>
      <c r="C778" s="390" t="s">
        <v>75</v>
      </c>
      <c r="D778" s="390"/>
      <c r="E778" s="390"/>
      <c r="F778" s="42"/>
      <c r="G778" s="43"/>
      <c r="H778" s="43"/>
      <c r="I778" s="43"/>
      <c r="J778" s="46"/>
      <c r="K778" s="43"/>
      <c r="L778" s="71">
        <v>312</v>
      </c>
      <c r="M778" s="65"/>
      <c r="N778" s="47"/>
      <c r="AF778" s="39"/>
      <c r="AG778" s="48"/>
      <c r="AK778" s="48" t="s">
        <v>75</v>
      </c>
      <c r="AM778" s="48"/>
      <c r="AO778" s="48"/>
      <c r="AP778" s="48"/>
    </row>
    <row r="779" spans="1:43" s="4" customFormat="1" ht="34.5">
      <c r="A779" s="40" t="s">
        <v>445</v>
      </c>
      <c r="B779" s="41" t="s">
        <v>851</v>
      </c>
      <c r="C779" s="390" t="s">
        <v>852</v>
      </c>
      <c r="D779" s="390"/>
      <c r="E779" s="390"/>
      <c r="F779" s="42" t="s">
        <v>241</v>
      </c>
      <c r="G779" s="43">
        <v>3.51</v>
      </c>
      <c r="H779" s="44">
        <v>1</v>
      </c>
      <c r="I779" s="100">
        <v>3.51</v>
      </c>
      <c r="J779" s="78">
        <v>1529.15</v>
      </c>
      <c r="K779" s="43"/>
      <c r="L779" s="78">
        <v>5367.32</v>
      </c>
      <c r="M779" s="43"/>
      <c r="N779" s="47"/>
      <c r="AF779" s="39"/>
      <c r="AG779" s="48" t="s">
        <v>852</v>
      </c>
      <c r="AK779" s="48"/>
      <c r="AM779" s="48"/>
      <c r="AO779" s="48"/>
      <c r="AP779" s="48"/>
    </row>
    <row r="780" spans="1:43" s="4" customFormat="1" ht="15">
      <c r="A780" s="69"/>
      <c r="B780" s="70"/>
      <c r="C780" s="388" t="s">
        <v>799</v>
      </c>
      <c r="D780" s="388"/>
      <c r="E780" s="388"/>
      <c r="F780" s="388"/>
      <c r="G780" s="388"/>
      <c r="H780" s="388"/>
      <c r="I780" s="388"/>
      <c r="J780" s="388"/>
      <c r="K780" s="388"/>
      <c r="L780" s="388"/>
      <c r="M780" s="388"/>
      <c r="N780" s="391"/>
      <c r="AF780" s="39"/>
      <c r="AG780" s="48"/>
      <c r="AK780" s="48"/>
      <c r="AL780" s="3" t="s">
        <v>799</v>
      </c>
      <c r="AM780" s="48"/>
      <c r="AO780" s="48"/>
      <c r="AP780" s="48"/>
    </row>
    <row r="781" spans="1:43" s="4" customFormat="1" ht="15">
      <c r="A781" s="69"/>
      <c r="B781" s="70"/>
      <c r="C781" s="390" t="s">
        <v>75</v>
      </c>
      <c r="D781" s="390"/>
      <c r="E781" s="390"/>
      <c r="F781" s="42"/>
      <c r="G781" s="43"/>
      <c r="H781" s="43"/>
      <c r="I781" s="43"/>
      <c r="J781" s="46"/>
      <c r="K781" s="43"/>
      <c r="L781" s="78">
        <v>5367.32</v>
      </c>
      <c r="M781" s="65"/>
      <c r="N781" s="47"/>
      <c r="AF781" s="39"/>
      <c r="AG781" s="48"/>
      <c r="AK781" s="48" t="s">
        <v>75</v>
      </c>
      <c r="AM781" s="48"/>
      <c r="AO781" s="48"/>
      <c r="AP781" s="48"/>
    </row>
    <row r="782" spans="1:43" s="4" customFormat="1" ht="34.5">
      <c r="A782" s="40" t="s">
        <v>453</v>
      </c>
      <c r="B782" s="41" t="s">
        <v>853</v>
      </c>
      <c r="C782" s="390" t="s">
        <v>854</v>
      </c>
      <c r="D782" s="390"/>
      <c r="E782" s="390"/>
      <c r="F782" s="42" t="s">
        <v>214</v>
      </c>
      <c r="G782" s="43">
        <v>2.7945000000000001E-2</v>
      </c>
      <c r="H782" s="44">
        <v>1</v>
      </c>
      <c r="I782" s="103">
        <v>2.7945000000000001E-2</v>
      </c>
      <c r="J782" s="46"/>
      <c r="K782" s="43"/>
      <c r="L782" s="46"/>
      <c r="M782" s="43"/>
      <c r="N782" s="47"/>
      <c r="AF782" s="39"/>
      <c r="AG782" s="48" t="s">
        <v>854</v>
      </c>
      <c r="AK782" s="48"/>
      <c r="AM782" s="48"/>
      <c r="AO782" s="48"/>
      <c r="AP782" s="48"/>
    </row>
    <row r="783" spans="1:43" s="4" customFormat="1" ht="15">
      <c r="A783" s="49"/>
      <c r="B783" s="50"/>
      <c r="C783" s="388" t="s">
        <v>855</v>
      </c>
      <c r="D783" s="388"/>
      <c r="E783" s="388"/>
      <c r="F783" s="388"/>
      <c r="G783" s="388"/>
      <c r="H783" s="388"/>
      <c r="I783" s="388"/>
      <c r="J783" s="388"/>
      <c r="K783" s="388"/>
      <c r="L783" s="388"/>
      <c r="M783" s="388"/>
      <c r="N783" s="391"/>
      <c r="AF783" s="39"/>
      <c r="AG783" s="48"/>
      <c r="AK783" s="48"/>
      <c r="AM783" s="48"/>
      <c r="AO783" s="48"/>
      <c r="AP783" s="48"/>
      <c r="AQ783" s="3" t="s">
        <v>855</v>
      </c>
    </row>
    <row r="784" spans="1:43" s="4" customFormat="1" ht="15">
      <c r="A784" s="51"/>
      <c r="B784" s="52" t="s">
        <v>57</v>
      </c>
      <c r="C784" s="388" t="s">
        <v>82</v>
      </c>
      <c r="D784" s="388"/>
      <c r="E784" s="388"/>
      <c r="F784" s="53"/>
      <c r="G784" s="54"/>
      <c r="H784" s="54"/>
      <c r="I784" s="54"/>
      <c r="J784" s="55">
        <v>1763.23</v>
      </c>
      <c r="K784" s="54"/>
      <c r="L784" s="56">
        <v>49.27</v>
      </c>
      <c r="M784" s="58">
        <v>33.130000000000003</v>
      </c>
      <c r="N784" s="77">
        <v>1632.32</v>
      </c>
      <c r="AF784" s="39"/>
      <c r="AG784" s="48"/>
      <c r="AH784" s="3" t="s">
        <v>82</v>
      </c>
      <c r="AK784" s="48"/>
      <c r="AM784" s="48"/>
      <c r="AO784" s="48"/>
      <c r="AP784" s="48"/>
    </row>
    <row r="785" spans="1:43" s="4" customFormat="1" ht="15">
      <c r="A785" s="51"/>
      <c r="B785" s="52" t="s">
        <v>62</v>
      </c>
      <c r="C785" s="388" t="s">
        <v>63</v>
      </c>
      <c r="D785" s="388"/>
      <c r="E785" s="388"/>
      <c r="F785" s="53"/>
      <c r="G785" s="54"/>
      <c r="H785" s="54"/>
      <c r="I785" s="54"/>
      <c r="J785" s="56">
        <v>248.35</v>
      </c>
      <c r="K785" s="54"/>
      <c r="L785" s="56">
        <v>6.94</v>
      </c>
      <c r="M785" s="54"/>
      <c r="N785" s="57"/>
      <c r="AF785" s="39"/>
      <c r="AG785" s="48"/>
      <c r="AH785" s="3" t="s">
        <v>63</v>
      </c>
      <c r="AK785" s="48"/>
      <c r="AM785" s="48"/>
      <c r="AO785" s="48"/>
      <c r="AP785" s="48"/>
    </row>
    <row r="786" spans="1:43" s="4" customFormat="1" ht="15">
      <c r="A786" s="51"/>
      <c r="B786" s="52" t="s">
        <v>64</v>
      </c>
      <c r="C786" s="388" t="s">
        <v>65</v>
      </c>
      <c r="D786" s="388"/>
      <c r="E786" s="388"/>
      <c r="F786" s="53"/>
      <c r="G786" s="54"/>
      <c r="H786" s="54"/>
      <c r="I786" s="54"/>
      <c r="J786" s="56">
        <v>52.23</v>
      </c>
      <c r="K786" s="54"/>
      <c r="L786" s="56">
        <v>1.46</v>
      </c>
      <c r="M786" s="58">
        <v>33.130000000000003</v>
      </c>
      <c r="N786" s="59">
        <v>48.37</v>
      </c>
      <c r="AF786" s="39"/>
      <c r="AG786" s="48"/>
      <c r="AH786" s="3" t="s">
        <v>65</v>
      </c>
      <c r="AK786" s="48"/>
      <c r="AM786" s="48"/>
      <c r="AO786" s="48"/>
      <c r="AP786" s="48"/>
    </row>
    <row r="787" spans="1:43" s="4" customFormat="1" ht="15">
      <c r="A787" s="51"/>
      <c r="B787" s="52" t="s">
        <v>91</v>
      </c>
      <c r="C787" s="388" t="s">
        <v>120</v>
      </c>
      <c r="D787" s="388"/>
      <c r="E787" s="388"/>
      <c r="F787" s="53"/>
      <c r="G787" s="54"/>
      <c r="H787" s="54"/>
      <c r="I787" s="54"/>
      <c r="J787" s="55">
        <v>9983.74</v>
      </c>
      <c r="K787" s="54"/>
      <c r="L787" s="56">
        <v>279</v>
      </c>
      <c r="M787" s="54"/>
      <c r="N787" s="57"/>
      <c r="AF787" s="39"/>
      <c r="AG787" s="48"/>
      <c r="AH787" s="3" t="s">
        <v>120</v>
      </c>
      <c r="AK787" s="48"/>
      <c r="AM787" s="48"/>
      <c r="AO787" s="48"/>
      <c r="AP787" s="48"/>
    </row>
    <row r="788" spans="1:43" s="4" customFormat="1" ht="15">
      <c r="A788" s="60"/>
      <c r="B788" s="52"/>
      <c r="C788" s="388" t="s">
        <v>83</v>
      </c>
      <c r="D788" s="388"/>
      <c r="E788" s="388"/>
      <c r="F788" s="53" t="s">
        <v>67</v>
      </c>
      <c r="G788" s="58">
        <v>199.01</v>
      </c>
      <c r="H788" s="54"/>
      <c r="I788" s="104">
        <v>5.5613345000000001</v>
      </c>
      <c r="J788" s="63"/>
      <c r="K788" s="54"/>
      <c r="L788" s="63"/>
      <c r="M788" s="54"/>
      <c r="N788" s="57"/>
      <c r="AF788" s="39"/>
      <c r="AG788" s="48"/>
      <c r="AI788" s="3" t="s">
        <v>83</v>
      </c>
      <c r="AK788" s="48"/>
      <c r="AM788" s="48"/>
      <c r="AO788" s="48"/>
      <c r="AP788" s="48"/>
    </row>
    <row r="789" spans="1:43" s="4" customFormat="1" ht="15">
      <c r="A789" s="60"/>
      <c r="B789" s="52"/>
      <c r="C789" s="388" t="s">
        <v>66</v>
      </c>
      <c r="D789" s="388"/>
      <c r="E789" s="388"/>
      <c r="F789" s="53" t="s">
        <v>67</v>
      </c>
      <c r="G789" s="58">
        <v>4.33</v>
      </c>
      <c r="H789" s="54"/>
      <c r="I789" s="104">
        <v>0.1210019</v>
      </c>
      <c r="J789" s="63"/>
      <c r="K789" s="54"/>
      <c r="L789" s="63"/>
      <c r="M789" s="54"/>
      <c r="N789" s="57"/>
      <c r="AF789" s="39"/>
      <c r="AG789" s="48"/>
      <c r="AI789" s="3" t="s">
        <v>66</v>
      </c>
      <c r="AK789" s="48"/>
      <c r="AM789" s="48"/>
      <c r="AO789" s="48"/>
      <c r="AP789" s="48"/>
    </row>
    <row r="790" spans="1:43" s="4" customFormat="1" ht="15">
      <c r="A790" s="51"/>
      <c r="B790" s="52"/>
      <c r="C790" s="392" t="s">
        <v>68</v>
      </c>
      <c r="D790" s="392"/>
      <c r="E790" s="392"/>
      <c r="F790" s="64"/>
      <c r="G790" s="65"/>
      <c r="H790" s="65"/>
      <c r="I790" s="65"/>
      <c r="J790" s="66">
        <v>11995.32</v>
      </c>
      <c r="K790" s="65"/>
      <c r="L790" s="67">
        <v>335.21</v>
      </c>
      <c r="M790" s="65"/>
      <c r="N790" s="68"/>
      <c r="AF790" s="39"/>
      <c r="AG790" s="48"/>
      <c r="AJ790" s="3" t="s">
        <v>68</v>
      </c>
      <c r="AK790" s="48"/>
      <c r="AM790" s="48"/>
      <c r="AO790" s="48"/>
      <c r="AP790" s="48"/>
    </row>
    <row r="791" spans="1:43" s="4" customFormat="1" ht="15">
      <c r="A791" s="60"/>
      <c r="B791" s="52"/>
      <c r="C791" s="388" t="s">
        <v>69</v>
      </c>
      <c r="D791" s="388"/>
      <c r="E791" s="388"/>
      <c r="F791" s="53"/>
      <c r="G791" s="54"/>
      <c r="H791" s="54"/>
      <c r="I791" s="54"/>
      <c r="J791" s="63"/>
      <c r="K791" s="54"/>
      <c r="L791" s="56">
        <v>50.73</v>
      </c>
      <c r="M791" s="54"/>
      <c r="N791" s="77">
        <v>1680.69</v>
      </c>
      <c r="AF791" s="39"/>
      <c r="AG791" s="48"/>
      <c r="AI791" s="3" t="s">
        <v>69</v>
      </c>
      <c r="AK791" s="48"/>
      <c r="AM791" s="48"/>
      <c r="AO791" s="48"/>
      <c r="AP791" s="48"/>
    </row>
    <row r="792" spans="1:43" s="4" customFormat="1" ht="15">
      <c r="A792" s="60"/>
      <c r="B792" s="52" t="s">
        <v>793</v>
      </c>
      <c r="C792" s="388" t="s">
        <v>794</v>
      </c>
      <c r="D792" s="388"/>
      <c r="E792" s="388"/>
      <c r="F792" s="53" t="s">
        <v>72</v>
      </c>
      <c r="G792" s="61">
        <v>108</v>
      </c>
      <c r="H792" s="54"/>
      <c r="I792" s="61">
        <v>108</v>
      </c>
      <c r="J792" s="63"/>
      <c r="K792" s="54"/>
      <c r="L792" s="56">
        <v>54.79</v>
      </c>
      <c r="M792" s="54"/>
      <c r="N792" s="77">
        <v>1815.15</v>
      </c>
      <c r="AF792" s="39"/>
      <c r="AG792" s="48"/>
      <c r="AI792" s="3" t="s">
        <v>794</v>
      </c>
      <c r="AK792" s="48"/>
      <c r="AM792" s="48"/>
      <c r="AO792" s="48"/>
      <c r="AP792" s="48"/>
    </row>
    <row r="793" spans="1:43" s="4" customFormat="1" ht="15">
      <c r="A793" s="60"/>
      <c r="B793" s="52" t="s">
        <v>795</v>
      </c>
      <c r="C793" s="388" t="s">
        <v>796</v>
      </c>
      <c r="D793" s="388"/>
      <c r="E793" s="388"/>
      <c r="F793" s="53" t="s">
        <v>72</v>
      </c>
      <c r="G793" s="61">
        <v>55</v>
      </c>
      <c r="H793" s="54"/>
      <c r="I793" s="61">
        <v>55</v>
      </c>
      <c r="J793" s="63"/>
      <c r="K793" s="54"/>
      <c r="L793" s="56">
        <v>27.9</v>
      </c>
      <c r="M793" s="54"/>
      <c r="N793" s="59">
        <v>924.38</v>
      </c>
      <c r="AF793" s="39"/>
      <c r="AG793" s="48"/>
      <c r="AI793" s="3" t="s">
        <v>796</v>
      </c>
      <c r="AK793" s="48"/>
      <c r="AM793" s="48"/>
      <c r="AO793" s="48"/>
      <c r="AP793" s="48"/>
    </row>
    <row r="794" spans="1:43" s="4" customFormat="1" ht="15">
      <c r="A794" s="69"/>
      <c r="B794" s="70"/>
      <c r="C794" s="390" t="s">
        <v>75</v>
      </c>
      <c r="D794" s="390"/>
      <c r="E794" s="390"/>
      <c r="F794" s="42"/>
      <c r="G794" s="43"/>
      <c r="H794" s="43"/>
      <c r="I794" s="43"/>
      <c r="J794" s="46"/>
      <c r="K794" s="43"/>
      <c r="L794" s="71">
        <v>417.9</v>
      </c>
      <c r="M794" s="65"/>
      <c r="N794" s="47"/>
      <c r="AF794" s="39"/>
      <c r="AG794" s="48"/>
      <c r="AK794" s="48" t="s">
        <v>75</v>
      </c>
      <c r="AM794" s="48"/>
      <c r="AO794" s="48"/>
      <c r="AP794" s="48"/>
    </row>
    <row r="795" spans="1:43" s="4" customFormat="1" ht="23.25">
      <c r="A795" s="40" t="s">
        <v>455</v>
      </c>
      <c r="B795" s="41" t="s">
        <v>856</v>
      </c>
      <c r="C795" s="390" t="s">
        <v>857</v>
      </c>
      <c r="D795" s="390"/>
      <c r="E795" s="390"/>
      <c r="F795" s="42" t="s">
        <v>241</v>
      </c>
      <c r="G795" s="43">
        <v>2.7945000000000002</v>
      </c>
      <c r="H795" s="44">
        <v>1</v>
      </c>
      <c r="I795" s="45">
        <v>2.7945000000000002</v>
      </c>
      <c r="J795" s="78">
        <v>1464.54</v>
      </c>
      <c r="K795" s="43"/>
      <c r="L795" s="78">
        <v>4092.66</v>
      </c>
      <c r="M795" s="43"/>
      <c r="N795" s="47"/>
      <c r="AF795" s="39"/>
      <c r="AG795" s="48" t="s">
        <v>857</v>
      </c>
      <c r="AK795" s="48"/>
      <c r="AM795" s="48"/>
      <c r="AO795" s="48"/>
      <c r="AP795" s="48"/>
    </row>
    <row r="796" spans="1:43" s="4" customFormat="1" ht="15">
      <c r="A796" s="69"/>
      <c r="B796" s="70"/>
      <c r="C796" s="388" t="s">
        <v>799</v>
      </c>
      <c r="D796" s="388"/>
      <c r="E796" s="388"/>
      <c r="F796" s="388"/>
      <c r="G796" s="388"/>
      <c r="H796" s="388"/>
      <c r="I796" s="388"/>
      <c r="J796" s="388"/>
      <c r="K796" s="388"/>
      <c r="L796" s="388"/>
      <c r="M796" s="388"/>
      <c r="N796" s="391"/>
      <c r="AF796" s="39"/>
      <c r="AG796" s="48"/>
      <c r="AK796" s="48"/>
      <c r="AL796" s="3" t="s">
        <v>799</v>
      </c>
      <c r="AM796" s="48"/>
      <c r="AO796" s="48"/>
      <c r="AP796" s="48"/>
    </row>
    <row r="797" spans="1:43" s="4" customFormat="1" ht="15">
      <c r="A797" s="69"/>
      <c r="B797" s="70"/>
      <c r="C797" s="390" t="s">
        <v>75</v>
      </c>
      <c r="D797" s="390"/>
      <c r="E797" s="390"/>
      <c r="F797" s="42"/>
      <c r="G797" s="43"/>
      <c r="H797" s="43"/>
      <c r="I797" s="43"/>
      <c r="J797" s="46"/>
      <c r="K797" s="43"/>
      <c r="L797" s="78">
        <v>4092.66</v>
      </c>
      <c r="M797" s="65"/>
      <c r="N797" s="47"/>
      <c r="AF797" s="39"/>
      <c r="AG797" s="48"/>
      <c r="AK797" s="48" t="s">
        <v>75</v>
      </c>
      <c r="AM797" s="48"/>
      <c r="AO797" s="48"/>
      <c r="AP797" s="48"/>
    </row>
    <row r="798" spans="1:43" s="4" customFormat="1" ht="15">
      <c r="A798" s="393" t="s">
        <v>858</v>
      </c>
      <c r="B798" s="394"/>
      <c r="C798" s="394"/>
      <c r="D798" s="394"/>
      <c r="E798" s="394"/>
      <c r="F798" s="394"/>
      <c r="G798" s="394"/>
      <c r="H798" s="394"/>
      <c r="I798" s="394"/>
      <c r="J798" s="394"/>
      <c r="K798" s="394"/>
      <c r="L798" s="394"/>
      <c r="M798" s="394"/>
      <c r="N798" s="395"/>
      <c r="AF798" s="39"/>
      <c r="AG798" s="48"/>
      <c r="AK798" s="48"/>
      <c r="AM798" s="48"/>
      <c r="AO798" s="48"/>
      <c r="AP798" s="48" t="s">
        <v>858</v>
      </c>
    </row>
    <row r="799" spans="1:43" s="4" customFormat="1" ht="34.5">
      <c r="A799" s="40" t="s">
        <v>456</v>
      </c>
      <c r="B799" s="41" t="s">
        <v>859</v>
      </c>
      <c r="C799" s="390" t="s">
        <v>860</v>
      </c>
      <c r="D799" s="390"/>
      <c r="E799" s="390"/>
      <c r="F799" s="42" t="s">
        <v>214</v>
      </c>
      <c r="G799" s="43">
        <v>8.4629999999999997E-2</v>
      </c>
      <c r="H799" s="44">
        <v>1</v>
      </c>
      <c r="I799" s="102">
        <v>8.4629999999999997E-2</v>
      </c>
      <c r="J799" s="46"/>
      <c r="K799" s="43"/>
      <c r="L799" s="46"/>
      <c r="M799" s="43"/>
      <c r="N799" s="47"/>
      <c r="AF799" s="39"/>
      <c r="AG799" s="48" t="s">
        <v>860</v>
      </c>
      <c r="AK799" s="48"/>
      <c r="AM799" s="48"/>
      <c r="AO799" s="48"/>
      <c r="AP799" s="48"/>
    </row>
    <row r="800" spans="1:43" s="4" customFormat="1" ht="15">
      <c r="A800" s="49"/>
      <c r="B800" s="50"/>
      <c r="C800" s="388" t="s">
        <v>861</v>
      </c>
      <c r="D800" s="388"/>
      <c r="E800" s="388"/>
      <c r="F800" s="388"/>
      <c r="G800" s="388"/>
      <c r="H800" s="388"/>
      <c r="I800" s="388"/>
      <c r="J800" s="388"/>
      <c r="K800" s="388"/>
      <c r="L800" s="388"/>
      <c r="M800" s="388"/>
      <c r="N800" s="391"/>
      <c r="AF800" s="39"/>
      <c r="AG800" s="48"/>
      <c r="AK800" s="48"/>
      <c r="AM800" s="48"/>
      <c r="AO800" s="48"/>
      <c r="AP800" s="48"/>
      <c r="AQ800" s="3" t="s">
        <v>861</v>
      </c>
    </row>
    <row r="801" spans="1:43" s="4" customFormat="1" ht="15">
      <c r="A801" s="51"/>
      <c r="B801" s="52" t="s">
        <v>57</v>
      </c>
      <c r="C801" s="388" t="s">
        <v>82</v>
      </c>
      <c r="D801" s="388"/>
      <c r="E801" s="388"/>
      <c r="F801" s="53"/>
      <c r="G801" s="54"/>
      <c r="H801" s="54"/>
      <c r="I801" s="54"/>
      <c r="J801" s="56">
        <v>821.89</v>
      </c>
      <c r="K801" s="54"/>
      <c r="L801" s="56">
        <v>69.56</v>
      </c>
      <c r="M801" s="58">
        <v>33.130000000000003</v>
      </c>
      <c r="N801" s="77">
        <v>2304.52</v>
      </c>
      <c r="AF801" s="39"/>
      <c r="AG801" s="48"/>
      <c r="AH801" s="3" t="s">
        <v>82</v>
      </c>
      <c r="AK801" s="48"/>
      <c r="AM801" s="48"/>
      <c r="AO801" s="48"/>
      <c r="AP801" s="48"/>
    </row>
    <row r="802" spans="1:43" s="4" customFormat="1" ht="15">
      <c r="A802" s="51"/>
      <c r="B802" s="52" t="s">
        <v>62</v>
      </c>
      <c r="C802" s="388" t="s">
        <v>63</v>
      </c>
      <c r="D802" s="388"/>
      <c r="E802" s="388"/>
      <c r="F802" s="53"/>
      <c r="G802" s="54"/>
      <c r="H802" s="54"/>
      <c r="I802" s="54"/>
      <c r="J802" s="55">
        <v>1132.8800000000001</v>
      </c>
      <c r="K802" s="54"/>
      <c r="L802" s="56">
        <v>95.88</v>
      </c>
      <c r="M802" s="54"/>
      <c r="N802" s="57"/>
      <c r="AF802" s="39"/>
      <c r="AG802" s="48"/>
      <c r="AH802" s="3" t="s">
        <v>63</v>
      </c>
      <c r="AK802" s="48"/>
      <c r="AM802" s="48"/>
      <c r="AO802" s="48"/>
      <c r="AP802" s="48"/>
    </row>
    <row r="803" spans="1:43" s="4" customFormat="1" ht="15">
      <c r="A803" s="51"/>
      <c r="B803" s="52" t="s">
        <v>64</v>
      </c>
      <c r="C803" s="388" t="s">
        <v>65</v>
      </c>
      <c r="D803" s="388"/>
      <c r="E803" s="388"/>
      <c r="F803" s="53"/>
      <c r="G803" s="54"/>
      <c r="H803" s="54"/>
      <c r="I803" s="54"/>
      <c r="J803" s="56">
        <v>172.57</v>
      </c>
      <c r="K803" s="54"/>
      <c r="L803" s="56">
        <v>14.6</v>
      </c>
      <c r="M803" s="58">
        <v>33.130000000000003</v>
      </c>
      <c r="N803" s="59">
        <v>483.7</v>
      </c>
      <c r="AF803" s="39"/>
      <c r="AG803" s="48"/>
      <c r="AH803" s="3" t="s">
        <v>65</v>
      </c>
      <c r="AK803" s="48"/>
      <c r="AM803" s="48"/>
      <c r="AO803" s="48"/>
      <c r="AP803" s="48"/>
    </row>
    <row r="804" spans="1:43" s="4" customFormat="1" ht="15">
      <c r="A804" s="51"/>
      <c r="B804" s="52" t="s">
        <v>91</v>
      </c>
      <c r="C804" s="388" t="s">
        <v>120</v>
      </c>
      <c r="D804" s="388"/>
      <c r="E804" s="388"/>
      <c r="F804" s="53"/>
      <c r="G804" s="54"/>
      <c r="H804" s="54"/>
      <c r="I804" s="54"/>
      <c r="J804" s="55">
        <v>2088.5700000000002</v>
      </c>
      <c r="K804" s="54"/>
      <c r="L804" s="56">
        <v>176.76</v>
      </c>
      <c r="M804" s="54"/>
      <c r="N804" s="57"/>
      <c r="AF804" s="39"/>
      <c r="AG804" s="48"/>
      <c r="AH804" s="3" t="s">
        <v>120</v>
      </c>
      <c r="AK804" s="48"/>
      <c r="AM804" s="48"/>
      <c r="AO804" s="48"/>
      <c r="AP804" s="48"/>
    </row>
    <row r="805" spans="1:43" s="4" customFormat="1" ht="15">
      <c r="A805" s="60"/>
      <c r="B805" s="52"/>
      <c r="C805" s="388" t="s">
        <v>83</v>
      </c>
      <c r="D805" s="388"/>
      <c r="E805" s="388"/>
      <c r="F805" s="53" t="s">
        <v>67</v>
      </c>
      <c r="G805" s="58">
        <v>89.53</v>
      </c>
      <c r="H805" s="54"/>
      <c r="I805" s="104">
        <v>7.5769238999999997</v>
      </c>
      <c r="J805" s="63"/>
      <c r="K805" s="54"/>
      <c r="L805" s="63"/>
      <c r="M805" s="54"/>
      <c r="N805" s="57"/>
      <c r="AF805" s="39"/>
      <c r="AG805" s="48"/>
      <c r="AI805" s="3" t="s">
        <v>83</v>
      </c>
      <c r="AK805" s="48"/>
      <c r="AM805" s="48"/>
      <c r="AO805" s="48"/>
      <c r="AP805" s="48"/>
    </row>
    <row r="806" spans="1:43" s="4" customFormat="1" ht="15">
      <c r="A806" s="60"/>
      <c r="B806" s="52"/>
      <c r="C806" s="388" t="s">
        <v>66</v>
      </c>
      <c r="D806" s="388"/>
      <c r="E806" s="388"/>
      <c r="F806" s="53" t="s">
        <v>67</v>
      </c>
      <c r="G806" s="58">
        <v>13.04</v>
      </c>
      <c r="H806" s="54"/>
      <c r="I806" s="104">
        <v>1.1035752000000001</v>
      </c>
      <c r="J806" s="63"/>
      <c r="K806" s="54"/>
      <c r="L806" s="63"/>
      <c r="M806" s="54"/>
      <c r="N806" s="57"/>
      <c r="AF806" s="39"/>
      <c r="AG806" s="48"/>
      <c r="AI806" s="3" t="s">
        <v>66</v>
      </c>
      <c r="AK806" s="48"/>
      <c r="AM806" s="48"/>
      <c r="AO806" s="48"/>
      <c r="AP806" s="48"/>
    </row>
    <row r="807" spans="1:43" s="4" customFormat="1" ht="15">
      <c r="A807" s="51"/>
      <c r="B807" s="52"/>
      <c r="C807" s="392" t="s">
        <v>68</v>
      </c>
      <c r="D807" s="392"/>
      <c r="E807" s="392"/>
      <c r="F807" s="64"/>
      <c r="G807" s="65"/>
      <c r="H807" s="65"/>
      <c r="I807" s="65"/>
      <c r="J807" s="66">
        <v>4043.34</v>
      </c>
      <c r="K807" s="65"/>
      <c r="L807" s="67">
        <v>342.2</v>
      </c>
      <c r="M807" s="65"/>
      <c r="N807" s="68"/>
      <c r="AF807" s="39"/>
      <c r="AG807" s="48"/>
      <c r="AJ807" s="3" t="s">
        <v>68</v>
      </c>
      <c r="AK807" s="48"/>
      <c r="AM807" s="48"/>
      <c r="AO807" s="48"/>
      <c r="AP807" s="48"/>
    </row>
    <row r="808" spans="1:43" s="4" customFormat="1" ht="15">
      <c r="A808" s="60"/>
      <c r="B808" s="52"/>
      <c r="C808" s="388" t="s">
        <v>69</v>
      </c>
      <c r="D808" s="388"/>
      <c r="E808" s="388"/>
      <c r="F808" s="53"/>
      <c r="G808" s="54"/>
      <c r="H808" s="54"/>
      <c r="I808" s="54"/>
      <c r="J808" s="63"/>
      <c r="K808" s="54"/>
      <c r="L808" s="56">
        <v>84.16</v>
      </c>
      <c r="M808" s="54"/>
      <c r="N808" s="77">
        <v>2788.22</v>
      </c>
      <c r="AF808" s="39"/>
      <c r="AG808" s="48"/>
      <c r="AI808" s="3" t="s">
        <v>69</v>
      </c>
      <c r="AK808" s="48"/>
      <c r="AM808" s="48"/>
      <c r="AO808" s="48"/>
      <c r="AP808" s="48"/>
    </row>
    <row r="809" spans="1:43" s="4" customFormat="1" ht="15">
      <c r="A809" s="60"/>
      <c r="B809" s="52" t="s">
        <v>793</v>
      </c>
      <c r="C809" s="388" t="s">
        <v>794</v>
      </c>
      <c r="D809" s="388"/>
      <c r="E809" s="388"/>
      <c r="F809" s="53" t="s">
        <v>72</v>
      </c>
      <c r="G809" s="61">
        <v>108</v>
      </c>
      <c r="H809" s="54"/>
      <c r="I809" s="61">
        <v>108</v>
      </c>
      <c r="J809" s="63"/>
      <c r="K809" s="54"/>
      <c r="L809" s="56">
        <v>90.89</v>
      </c>
      <c r="M809" s="54"/>
      <c r="N809" s="77">
        <v>3011.28</v>
      </c>
      <c r="AF809" s="39"/>
      <c r="AG809" s="48"/>
      <c r="AI809" s="3" t="s">
        <v>794</v>
      </c>
      <c r="AK809" s="48"/>
      <c r="AM809" s="48"/>
      <c r="AO809" s="48"/>
      <c r="AP809" s="48"/>
    </row>
    <row r="810" spans="1:43" s="4" customFormat="1" ht="15">
      <c r="A810" s="60"/>
      <c r="B810" s="52" t="s">
        <v>795</v>
      </c>
      <c r="C810" s="388" t="s">
        <v>796</v>
      </c>
      <c r="D810" s="388"/>
      <c r="E810" s="388"/>
      <c r="F810" s="53" t="s">
        <v>72</v>
      </c>
      <c r="G810" s="61">
        <v>55</v>
      </c>
      <c r="H810" s="54"/>
      <c r="I810" s="61">
        <v>55</v>
      </c>
      <c r="J810" s="63"/>
      <c r="K810" s="54"/>
      <c r="L810" s="56">
        <v>46.29</v>
      </c>
      <c r="M810" s="54"/>
      <c r="N810" s="77">
        <v>1533.52</v>
      </c>
      <c r="AF810" s="39"/>
      <c r="AG810" s="48"/>
      <c r="AI810" s="3" t="s">
        <v>796</v>
      </c>
      <c r="AK810" s="48"/>
      <c r="AM810" s="48"/>
      <c r="AO810" s="48"/>
      <c r="AP810" s="48"/>
    </row>
    <row r="811" spans="1:43" s="4" customFormat="1" ht="15">
      <c r="A811" s="69"/>
      <c r="B811" s="70"/>
      <c r="C811" s="390" t="s">
        <v>75</v>
      </c>
      <c r="D811" s="390"/>
      <c r="E811" s="390"/>
      <c r="F811" s="42"/>
      <c r="G811" s="43"/>
      <c r="H811" s="43"/>
      <c r="I811" s="43"/>
      <c r="J811" s="46"/>
      <c r="K811" s="43"/>
      <c r="L811" s="71">
        <v>479.38</v>
      </c>
      <c r="M811" s="65"/>
      <c r="N811" s="47"/>
      <c r="AF811" s="39"/>
      <c r="AG811" s="48"/>
      <c r="AK811" s="48" t="s">
        <v>75</v>
      </c>
      <c r="AM811" s="48"/>
      <c r="AO811" s="48"/>
      <c r="AP811" s="48"/>
    </row>
    <row r="812" spans="1:43" s="4" customFormat="1" ht="45.75">
      <c r="A812" s="40" t="s">
        <v>457</v>
      </c>
      <c r="B812" s="41" t="s">
        <v>862</v>
      </c>
      <c r="C812" s="390" t="s">
        <v>863</v>
      </c>
      <c r="D812" s="390"/>
      <c r="E812" s="390"/>
      <c r="F812" s="42" t="s">
        <v>214</v>
      </c>
      <c r="G812" s="43">
        <v>0.10206</v>
      </c>
      <c r="H812" s="44">
        <v>1</v>
      </c>
      <c r="I812" s="102">
        <v>0.10206</v>
      </c>
      <c r="J812" s="46"/>
      <c r="K812" s="43"/>
      <c r="L812" s="46"/>
      <c r="M812" s="43"/>
      <c r="N812" s="47"/>
      <c r="AF812" s="39"/>
      <c r="AG812" s="48" t="s">
        <v>863</v>
      </c>
      <c r="AK812" s="48"/>
      <c r="AM812" s="48"/>
      <c r="AO812" s="48"/>
      <c r="AP812" s="48"/>
    </row>
    <row r="813" spans="1:43" s="4" customFormat="1" ht="15">
      <c r="A813" s="49"/>
      <c r="B813" s="50"/>
      <c r="C813" s="388" t="s">
        <v>864</v>
      </c>
      <c r="D813" s="388"/>
      <c r="E813" s="388"/>
      <c r="F813" s="388"/>
      <c r="G813" s="388"/>
      <c r="H813" s="388"/>
      <c r="I813" s="388"/>
      <c r="J813" s="388"/>
      <c r="K813" s="388"/>
      <c r="L813" s="388"/>
      <c r="M813" s="388"/>
      <c r="N813" s="391"/>
      <c r="AF813" s="39"/>
      <c r="AG813" s="48"/>
      <c r="AK813" s="48"/>
      <c r="AM813" s="48"/>
      <c r="AO813" s="48"/>
      <c r="AP813" s="48"/>
      <c r="AQ813" s="3" t="s">
        <v>864</v>
      </c>
    </row>
    <row r="814" spans="1:43" s="4" customFormat="1" ht="15">
      <c r="A814" s="51"/>
      <c r="B814" s="52" t="s">
        <v>57</v>
      </c>
      <c r="C814" s="388" t="s">
        <v>82</v>
      </c>
      <c r="D814" s="388"/>
      <c r="E814" s="388"/>
      <c r="F814" s="53"/>
      <c r="G814" s="54"/>
      <c r="H814" s="54"/>
      <c r="I814" s="54"/>
      <c r="J814" s="55">
        <v>1031.55</v>
      </c>
      <c r="K814" s="54"/>
      <c r="L814" s="56">
        <v>105.28</v>
      </c>
      <c r="M814" s="58">
        <v>33.130000000000003</v>
      </c>
      <c r="N814" s="77">
        <v>3487.93</v>
      </c>
      <c r="AF814" s="39"/>
      <c r="AG814" s="48"/>
      <c r="AH814" s="3" t="s">
        <v>82</v>
      </c>
      <c r="AK814" s="48"/>
      <c r="AM814" s="48"/>
      <c r="AO814" s="48"/>
      <c r="AP814" s="48"/>
    </row>
    <row r="815" spans="1:43" s="4" customFormat="1" ht="15">
      <c r="A815" s="51"/>
      <c r="B815" s="52" t="s">
        <v>62</v>
      </c>
      <c r="C815" s="388" t="s">
        <v>63</v>
      </c>
      <c r="D815" s="388"/>
      <c r="E815" s="388"/>
      <c r="F815" s="53"/>
      <c r="G815" s="54"/>
      <c r="H815" s="54"/>
      <c r="I815" s="54"/>
      <c r="J815" s="56">
        <v>250.56</v>
      </c>
      <c r="K815" s="54"/>
      <c r="L815" s="56">
        <v>25.57</v>
      </c>
      <c r="M815" s="54"/>
      <c r="N815" s="57"/>
      <c r="AF815" s="39"/>
      <c r="AG815" s="48"/>
      <c r="AH815" s="3" t="s">
        <v>63</v>
      </c>
      <c r="AK815" s="48"/>
      <c r="AM815" s="48"/>
      <c r="AO815" s="48"/>
      <c r="AP815" s="48"/>
    </row>
    <row r="816" spans="1:43" s="4" customFormat="1" ht="15">
      <c r="A816" s="51"/>
      <c r="B816" s="52" t="s">
        <v>64</v>
      </c>
      <c r="C816" s="388" t="s">
        <v>65</v>
      </c>
      <c r="D816" s="388"/>
      <c r="E816" s="388"/>
      <c r="F816" s="53"/>
      <c r="G816" s="54"/>
      <c r="H816" s="54"/>
      <c r="I816" s="54"/>
      <c r="J816" s="56">
        <v>48.15</v>
      </c>
      <c r="K816" s="54"/>
      <c r="L816" s="56">
        <v>4.91</v>
      </c>
      <c r="M816" s="58">
        <v>33.130000000000003</v>
      </c>
      <c r="N816" s="59">
        <v>162.66999999999999</v>
      </c>
      <c r="AF816" s="39"/>
      <c r="AG816" s="48"/>
      <c r="AH816" s="3" t="s">
        <v>65</v>
      </c>
      <c r="AK816" s="48"/>
      <c r="AM816" s="48"/>
      <c r="AO816" s="48"/>
      <c r="AP816" s="48"/>
    </row>
    <row r="817" spans="1:42" s="4" customFormat="1" ht="15">
      <c r="A817" s="51"/>
      <c r="B817" s="52" t="s">
        <v>91</v>
      </c>
      <c r="C817" s="388" t="s">
        <v>120</v>
      </c>
      <c r="D817" s="388"/>
      <c r="E817" s="388"/>
      <c r="F817" s="53"/>
      <c r="G817" s="54"/>
      <c r="H817" s="54"/>
      <c r="I817" s="54"/>
      <c r="J817" s="55">
        <v>1185.54</v>
      </c>
      <c r="K817" s="54"/>
      <c r="L817" s="56">
        <v>121</v>
      </c>
      <c r="M817" s="54"/>
      <c r="N817" s="57"/>
      <c r="AF817" s="39"/>
      <c r="AG817" s="48"/>
      <c r="AH817" s="3" t="s">
        <v>120</v>
      </c>
      <c r="AK817" s="48"/>
      <c r="AM817" s="48"/>
      <c r="AO817" s="48"/>
      <c r="AP817" s="48"/>
    </row>
    <row r="818" spans="1:42" s="4" customFormat="1" ht="15">
      <c r="A818" s="60"/>
      <c r="B818" s="52"/>
      <c r="C818" s="388" t="s">
        <v>83</v>
      </c>
      <c r="D818" s="388"/>
      <c r="E818" s="388"/>
      <c r="F818" s="53" t="s">
        <v>67</v>
      </c>
      <c r="G818" s="61">
        <v>115</v>
      </c>
      <c r="H818" s="54"/>
      <c r="I818" s="62">
        <v>11.7369</v>
      </c>
      <c r="J818" s="63"/>
      <c r="K818" s="54"/>
      <c r="L818" s="63"/>
      <c r="M818" s="54"/>
      <c r="N818" s="57"/>
      <c r="AF818" s="39"/>
      <c r="AG818" s="48"/>
      <c r="AI818" s="3" t="s">
        <v>83</v>
      </c>
      <c r="AK818" s="48"/>
      <c r="AM818" s="48"/>
      <c r="AO818" s="48"/>
      <c r="AP818" s="48"/>
    </row>
    <row r="819" spans="1:42" s="4" customFormat="1" ht="15">
      <c r="A819" s="60"/>
      <c r="B819" s="52"/>
      <c r="C819" s="388" t="s">
        <v>66</v>
      </c>
      <c r="D819" s="388"/>
      <c r="E819" s="388"/>
      <c r="F819" s="53" t="s">
        <v>67</v>
      </c>
      <c r="G819" s="58">
        <v>4.07</v>
      </c>
      <c r="H819" s="54"/>
      <c r="I819" s="104">
        <v>0.41538419999999998</v>
      </c>
      <c r="J819" s="63"/>
      <c r="K819" s="54"/>
      <c r="L819" s="63"/>
      <c r="M819" s="54"/>
      <c r="N819" s="57"/>
      <c r="AF819" s="39"/>
      <c r="AG819" s="48"/>
      <c r="AI819" s="3" t="s">
        <v>66</v>
      </c>
      <c r="AK819" s="48"/>
      <c r="AM819" s="48"/>
      <c r="AO819" s="48"/>
      <c r="AP819" s="48"/>
    </row>
    <row r="820" spans="1:42" s="4" customFormat="1" ht="15">
      <c r="A820" s="51"/>
      <c r="B820" s="52"/>
      <c r="C820" s="392" t="s">
        <v>68</v>
      </c>
      <c r="D820" s="392"/>
      <c r="E820" s="392"/>
      <c r="F820" s="64"/>
      <c r="G820" s="65"/>
      <c r="H820" s="65"/>
      <c r="I820" s="65"/>
      <c r="J820" s="66">
        <v>2467.65</v>
      </c>
      <c r="K820" s="65"/>
      <c r="L820" s="67">
        <v>251.85</v>
      </c>
      <c r="M820" s="65"/>
      <c r="N820" s="68"/>
      <c r="AF820" s="39"/>
      <c r="AG820" s="48"/>
      <c r="AJ820" s="3" t="s">
        <v>68</v>
      </c>
      <c r="AK820" s="48"/>
      <c r="AM820" s="48"/>
      <c r="AO820" s="48"/>
      <c r="AP820" s="48"/>
    </row>
    <row r="821" spans="1:42" s="4" customFormat="1" ht="15">
      <c r="A821" s="60"/>
      <c r="B821" s="52"/>
      <c r="C821" s="388" t="s">
        <v>69</v>
      </c>
      <c r="D821" s="388"/>
      <c r="E821" s="388"/>
      <c r="F821" s="53"/>
      <c r="G821" s="54"/>
      <c r="H821" s="54"/>
      <c r="I821" s="54"/>
      <c r="J821" s="63"/>
      <c r="K821" s="54"/>
      <c r="L821" s="56">
        <v>110.19</v>
      </c>
      <c r="M821" s="54"/>
      <c r="N821" s="77">
        <v>3650.6</v>
      </c>
      <c r="AF821" s="39"/>
      <c r="AG821" s="48"/>
      <c r="AI821" s="3" t="s">
        <v>69</v>
      </c>
      <c r="AK821" s="48"/>
      <c r="AM821" s="48"/>
      <c r="AO821" s="48"/>
      <c r="AP821" s="48"/>
    </row>
    <row r="822" spans="1:42" s="4" customFormat="1" ht="15">
      <c r="A822" s="60"/>
      <c r="B822" s="52" t="s">
        <v>793</v>
      </c>
      <c r="C822" s="388" t="s">
        <v>794</v>
      </c>
      <c r="D822" s="388"/>
      <c r="E822" s="388"/>
      <c r="F822" s="53" t="s">
        <v>72</v>
      </c>
      <c r="G822" s="61">
        <v>108</v>
      </c>
      <c r="H822" s="54"/>
      <c r="I822" s="61">
        <v>108</v>
      </c>
      <c r="J822" s="63"/>
      <c r="K822" s="54"/>
      <c r="L822" s="56">
        <v>119.01</v>
      </c>
      <c r="M822" s="54"/>
      <c r="N822" s="77">
        <v>3942.65</v>
      </c>
      <c r="AF822" s="39"/>
      <c r="AG822" s="48"/>
      <c r="AI822" s="3" t="s">
        <v>794</v>
      </c>
      <c r="AK822" s="48"/>
      <c r="AM822" s="48"/>
      <c r="AO822" s="48"/>
      <c r="AP822" s="48"/>
    </row>
    <row r="823" spans="1:42" s="4" customFormat="1" ht="15">
      <c r="A823" s="60"/>
      <c r="B823" s="52" t="s">
        <v>795</v>
      </c>
      <c r="C823" s="388" t="s">
        <v>796</v>
      </c>
      <c r="D823" s="388"/>
      <c r="E823" s="388"/>
      <c r="F823" s="53" t="s">
        <v>72</v>
      </c>
      <c r="G823" s="61">
        <v>55</v>
      </c>
      <c r="H823" s="54"/>
      <c r="I823" s="61">
        <v>55</v>
      </c>
      <c r="J823" s="63"/>
      <c r="K823" s="54"/>
      <c r="L823" s="56">
        <v>60.6</v>
      </c>
      <c r="M823" s="54"/>
      <c r="N823" s="77">
        <v>2007.83</v>
      </c>
      <c r="AF823" s="39"/>
      <c r="AG823" s="48"/>
      <c r="AI823" s="3" t="s">
        <v>796</v>
      </c>
      <c r="AK823" s="48"/>
      <c r="AM823" s="48"/>
      <c r="AO823" s="48"/>
      <c r="AP823" s="48"/>
    </row>
    <row r="824" spans="1:42" s="4" customFormat="1" ht="15">
      <c r="A824" s="69"/>
      <c r="B824" s="70"/>
      <c r="C824" s="390" t="s">
        <v>75</v>
      </c>
      <c r="D824" s="390"/>
      <c r="E824" s="390"/>
      <c r="F824" s="42"/>
      <c r="G824" s="43"/>
      <c r="H824" s="43"/>
      <c r="I824" s="43"/>
      <c r="J824" s="46"/>
      <c r="K824" s="43"/>
      <c r="L824" s="71">
        <v>431.46</v>
      </c>
      <c r="M824" s="65"/>
      <c r="N824" s="47"/>
      <c r="AF824" s="39"/>
      <c r="AG824" s="48"/>
      <c r="AK824" s="48" t="s">
        <v>75</v>
      </c>
      <c r="AM824" s="48"/>
      <c r="AO824" s="48"/>
      <c r="AP824" s="48"/>
    </row>
    <row r="825" spans="1:42" s="4" customFormat="1" ht="23.25">
      <c r="A825" s="40" t="s">
        <v>461</v>
      </c>
      <c r="B825" s="41" t="s">
        <v>865</v>
      </c>
      <c r="C825" s="390" t="s">
        <v>866</v>
      </c>
      <c r="D825" s="390"/>
      <c r="E825" s="390"/>
      <c r="F825" s="42" t="s">
        <v>867</v>
      </c>
      <c r="G825" s="43">
        <v>10</v>
      </c>
      <c r="H825" s="44">
        <v>1</v>
      </c>
      <c r="I825" s="44">
        <v>10</v>
      </c>
      <c r="J825" s="71">
        <v>94.68</v>
      </c>
      <c r="K825" s="43"/>
      <c r="L825" s="71">
        <v>946.8</v>
      </c>
      <c r="M825" s="43"/>
      <c r="N825" s="47"/>
      <c r="AF825" s="39"/>
      <c r="AG825" s="48" t="s">
        <v>866</v>
      </c>
      <c r="AK825" s="48"/>
      <c r="AM825" s="48"/>
      <c r="AO825" s="48"/>
      <c r="AP825" s="48"/>
    </row>
    <row r="826" spans="1:42" s="4" customFormat="1" ht="15">
      <c r="A826" s="69"/>
      <c r="B826" s="70"/>
      <c r="C826" s="388" t="s">
        <v>799</v>
      </c>
      <c r="D826" s="388"/>
      <c r="E826" s="388"/>
      <c r="F826" s="388"/>
      <c r="G826" s="388"/>
      <c r="H826" s="388"/>
      <c r="I826" s="388"/>
      <c r="J826" s="388"/>
      <c r="K826" s="388"/>
      <c r="L826" s="388"/>
      <c r="M826" s="388"/>
      <c r="N826" s="391"/>
      <c r="AF826" s="39"/>
      <c r="AG826" s="48"/>
      <c r="AK826" s="48"/>
      <c r="AL826" s="3" t="s">
        <v>799</v>
      </c>
      <c r="AM826" s="48"/>
      <c r="AO826" s="48"/>
      <c r="AP826" s="48"/>
    </row>
    <row r="827" spans="1:42" s="4" customFormat="1" ht="15">
      <c r="A827" s="69"/>
      <c r="B827" s="70"/>
      <c r="C827" s="390" t="s">
        <v>75</v>
      </c>
      <c r="D827" s="390"/>
      <c r="E827" s="390"/>
      <c r="F827" s="42"/>
      <c r="G827" s="43"/>
      <c r="H827" s="43"/>
      <c r="I827" s="43"/>
      <c r="J827" s="46"/>
      <c r="K827" s="43"/>
      <c r="L827" s="71">
        <v>946.8</v>
      </c>
      <c r="M827" s="65"/>
      <c r="N827" s="47"/>
      <c r="AF827" s="39"/>
      <c r="AG827" s="48"/>
      <c r="AK827" s="48" t="s">
        <v>75</v>
      </c>
      <c r="AM827" s="48"/>
      <c r="AO827" s="48"/>
      <c r="AP827" s="48"/>
    </row>
    <row r="828" spans="1:42" s="4" customFormat="1" ht="23.25">
      <c r="A828" s="40" t="s">
        <v>462</v>
      </c>
      <c r="B828" s="41" t="s">
        <v>868</v>
      </c>
      <c r="C828" s="390" t="s">
        <v>869</v>
      </c>
      <c r="D828" s="390"/>
      <c r="E828" s="390"/>
      <c r="F828" s="42" t="s">
        <v>490</v>
      </c>
      <c r="G828" s="43">
        <v>55.112400000000001</v>
      </c>
      <c r="H828" s="44">
        <v>1</v>
      </c>
      <c r="I828" s="45">
        <v>55.112400000000001</v>
      </c>
      <c r="J828" s="71">
        <v>2.62</v>
      </c>
      <c r="K828" s="43"/>
      <c r="L828" s="71">
        <v>144.38999999999999</v>
      </c>
      <c r="M828" s="43"/>
      <c r="N828" s="47"/>
      <c r="AF828" s="39"/>
      <c r="AG828" s="48" t="s">
        <v>869</v>
      </c>
      <c r="AK828" s="48"/>
      <c r="AM828" s="48"/>
      <c r="AO828" s="48"/>
      <c r="AP828" s="48"/>
    </row>
    <row r="829" spans="1:42" s="4" customFormat="1" ht="15">
      <c r="A829" s="69"/>
      <c r="B829" s="70"/>
      <c r="C829" s="388" t="s">
        <v>799</v>
      </c>
      <c r="D829" s="388"/>
      <c r="E829" s="388"/>
      <c r="F829" s="388"/>
      <c r="G829" s="388"/>
      <c r="H829" s="388"/>
      <c r="I829" s="388"/>
      <c r="J829" s="388"/>
      <c r="K829" s="388"/>
      <c r="L829" s="388"/>
      <c r="M829" s="388"/>
      <c r="N829" s="391"/>
      <c r="AF829" s="39"/>
      <c r="AG829" s="48"/>
      <c r="AK829" s="48"/>
      <c r="AL829" s="3" t="s">
        <v>799</v>
      </c>
      <c r="AM829" s="48"/>
      <c r="AO829" s="48"/>
      <c r="AP829" s="48"/>
    </row>
    <row r="830" spans="1:42" s="4" customFormat="1" ht="15">
      <c r="A830" s="69"/>
      <c r="B830" s="70"/>
      <c r="C830" s="390" t="s">
        <v>75</v>
      </c>
      <c r="D830" s="390"/>
      <c r="E830" s="390"/>
      <c r="F830" s="42"/>
      <c r="G830" s="43"/>
      <c r="H830" s="43"/>
      <c r="I830" s="43"/>
      <c r="J830" s="46"/>
      <c r="K830" s="43"/>
      <c r="L830" s="71">
        <v>144.38999999999999</v>
      </c>
      <c r="M830" s="65"/>
      <c r="N830" s="47"/>
      <c r="AF830" s="39"/>
      <c r="AG830" s="48"/>
      <c r="AK830" s="48" t="s">
        <v>75</v>
      </c>
      <c r="AM830" s="48"/>
      <c r="AO830" s="48"/>
      <c r="AP830" s="48"/>
    </row>
    <row r="831" spans="1:42" s="4" customFormat="1" ht="23.25">
      <c r="A831" s="40" t="s">
        <v>463</v>
      </c>
      <c r="B831" s="41" t="s">
        <v>870</v>
      </c>
      <c r="C831" s="390" t="s">
        <v>871</v>
      </c>
      <c r="D831" s="390"/>
      <c r="E831" s="390"/>
      <c r="F831" s="42" t="s">
        <v>241</v>
      </c>
      <c r="G831" s="43">
        <v>15.939</v>
      </c>
      <c r="H831" s="44">
        <v>1</v>
      </c>
      <c r="I831" s="72">
        <v>15.939</v>
      </c>
      <c r="J831" s="71">
        <v>207</v>
      </c>
      <c r="K831" s="43"/>
      <c r="L831" s="78">
        <v>3299.37</v>
      </c>
      <c r="M831" s="43"/>
      <c r="N831" s="47"/>
      <c r="AF831" s="39"/>
      <c r="AG831" s="48" t="s">
        <v>871</v>
      </c>
      <c r="AK831" s="48"/>
      <c r="AM831" s="48"/>
      <c r="AO831" s="48"/>
      <c r="AP831" s="48"/>
    </row>
    <row r="832" spans="1:42" s="4" customFormat="1" ht="15">
      <c r="A832" s="69"/>
      <c r="B832" s="70"/>
      <c r="C832" s="388" t="s">
        <v>799</v>
      </c>
      <c r="D832" s="388"/>
      <c r="E832" s="388"/>
      <c r="F832" s="388"/>
      <c r="G832" s="388"/>
      <c r="H832" s="388"/>
      <c r="I832" s="388"/>
      <c r="J832" s="388"/>
      <c r="K832" s="388"/>
      <c r="L832" s="388"/>
      <c r="M832" s="388"/>
      <c r="N832" s="391"/>
      <c r="AF832" s="39"/>
      <c r="AG832" s="48"/>
      <c r="AK832" s="48"/>
      <c r="AL832" s="3" t="s">
        <v>799</v>
      </c>
      <c r="AM832" s="48"/>
      <c r="AO832" s="48"/>
      <c r="AP832" s="48"/>
    </row>
    <row r="833" spans="1:43" s="4" customFormat="1" ht="15">
      <c r="A833" s="69"/>
      <c r="B833" s="70"/>
      <c r="C833" s="390" t="s">
        <v>75</v>
      </c>
      <c r="D833" s="390"/>
      <c r="E833" s="390"/>
      <c r="F833" s="42"/>
      <c r="G833" s="43"/>
      <c r="H833" s="43"/>
      <c r="I833" s="43"/>
      <c r="J833" s="46"/>
      <c r="K833" s="43"/>
      <c r="L833" s="78">
        <v>3299.37</v>
      </c>
      <c r="M833" s="65"/>
      <c r="N833" s="47"/>
      <c r="AF833" s="39"/>
      <c r="AG833" s="48"/>
      <c r="AK833" s="48" t="s">
        <v>75</v>
      </c>
      <c r="AM833" s="48"/>
      <c r="AO833" s="48"/>
      <c r="AP833" s="48"/>
    </row>
    <row r="834" spans="1:43" s="4" customFormat="1" ht="45.75">
      <c r="A834" s="40" t="s">
        <v>464</v>
      </c>
      <c r="B834" s="41" t="s">
        <v>872</v>
      </c>
      <c r="C834" s="390" t="s">
        <v>873</v>
      </c>
      <c r="D834" s="390"/>
      <c r="E834" s="390"/>
      <c r="F834" s="42" t="s">
        <v>241</v>
      </c>
      <c r="G834" s="43">
        <v>2.73</v>
      </c>
      <c r="H834" s="44">
        <v>1</v>
      </c>
      <c r="I834" s="100">
        <v>2.73</v>
      </c>
      <c r="J834" s="71">
        <v>337.14</v>
      </c>
      <c r="K834" s="43"/>
      <c r="L834" s="71">
        <v>920.39</v>
      </c>
      <c r="M834" s="43"/>
      <c r="N834" s="47"/>
      <c r="AF834" s="39"/>
      <c r="AG834" s="48" t="s">
        <v>873</v>
      </c>
      <c r="AK834" s="48"/>
      <c r="AM834" s="48"/>
      <c r="AO834" s="48"/>
      <c r="AP834" s="48"/>
    </row>
    <row r="835" spans="1:43" s="4" customFormat="1" ht="15">
      <c r="A835" s="69"/>
      <c r="B835" s="70"/>
      <c r="C835" s="388" t="s">
        <v>799</v>
      </c>
      <c r="D835" s="388"/>
      <c r="E835" s="388"/>
      <c r="F835" s="388"/>
      <c r="G835" s="388"/>
      <c r="H835" s="388"/>
      <c r="I835" s="388"/>
      <c r="J835" s="388"/>
      <c r="K835" s="388"/>
      <c r="L835" s="388"/>
      <c r="M835" s="388"/>
      <c r="N835" s="391"/>
      <c r="AF835" s="39"/>
      <c r="AG835" s="48"/>
      <c r="AK835" s="48"/>
      <c r="AL835" s="3" t="s">
        <v>799</v>
      </c>
      <c r="AM835" s="48"/>
      <c r="AO835" s="48"/>
      <c r="AP835" s="48"/>
    </row>
    <row r="836" spans="1:43" s="4" customFormat="1" ht="15">
      <c r="A836" s="49"/>
      <c r="B836" s="50"/>
      <c r="C836" s="388" t="s">
        <v>874</v>
      </c>
      <c r="D836" s="388"/>
      <c r="E836" s="388"/>
      <c r="F836" s="388"/>
      <c r="G836" s="388"/>
      <c r="H836" s="388"/>
      <c r="I836" s="388"/>
      <c r="J836" s="388"/>
      <c r="K836" s="388"/>
      <c r="L836" s="388"/>
      <c r="M836" s="388"/>
      <c r="N836" s="391"/>
      <c r="AF836" s="39"/>
      <c r="AG836" s="48"/>
      <c r="AK836" s="48"/>
      <c r="AM836" s="48"/>
      <c r="AO836" s="48"/>
      <c r="AP836" s="48"/>
      <c r="AQ836" s="3" t="s">
        <v>874</v>
      </c>
    </row>
    <row r="837" spans="1:43" s="4" customFormat="1" ht="15">
      <c r="A837" s="69"/>
      <c r="B837" s="70"/>
      <c r="C837" s="390" t="s">
        <v>75</v>
      </c>
      <c r="D837" s="390"/>
      <c r="E837" s="390"/>
      <c r="F837" s="42"/>
      <c r="G837" s="43"/>
      <c r="H837" s="43"/>
      <c r="I837" s="43"/>
      <c r="J837" s="46"/>
      <c r="K837" s="43"/>
      <c r="L837" s="71">
        <v>920.39</v>
      </c>
      <c r="M837" s="65"/>
      <c r="N837" s="47"/>
      <c r="AF837" s="39"/>
      <c r="AG837" s="48"/>
      <c r="AK837" s="48" t="s">
        <v>75</v>
      </c>
      <c r="AM837" s="48"/>
      <c r="AO837" s="48"/>
      <c r="AP837" s="48"/>
    </row>
    <row r="838" spans="1:43" s="4" customFormat="1" ht="23.25">
      <c r="A838" s="40" t="s">
        <v>467</v>
      </c>
      <c r="B838" s="41" t="s">
        <v>875</v>
      </c>
      <c r="C838" s="390" t="s">
        <v>876</v>
      </c>
      <c r="D838" s="390"/>
      <c r="E838" s="390"/>
      <c r="F838" s="42" t="s">
        <v>214</v>
      </c>
      <c r="G838" s="43">
        <v>0.01</v>
      </c>
      <c r="H838" s="44">
        <v>1</v>
      </c>
      <c r="I838" s="100">
        <v>0.01</v>
      </c>
      <c r="J838" s="46"/>
      <c r="K838" s="43"/>
      <c r="L838" s="46"/>
      <c r="M838" s="43"/>
      <c r="N838" s="47"/>
      <c r="AF838" s="39"/>
      <c r="AG838" s="48" t="s">
        <v>876</v>
      </c>
      <c r="AK838" s="48"/>
      <c r="AM838" s="48"/>
      <c r="AO838" s="48"/>
      <c r="AP838" s="48"/>
    </row>
    <row r="839" spans="1:43" s="4" customFormat="1" ht="15">
      <c r="A839" s="49"/>
      <c r="B839" s="50"/>
      <c r="C839" s="388" t="s">
        <v>288</v>
      </c>
      <c r="D839" s="388"/>
      <c r="E839" s="388"/>
      <c r="F839" s="388"/>
      <c r="G839" s="388"/>
      <c r="H839" s="388"/>
      <c r="I839" s="388"/>
      <c r="J839" s="388"/>
      <c r="K839" s="388"/>
      <c r="L839" s="388"/>
      <c r="M839" s="388"/>
      <c r="N839" s="391"/>
      <c r="AF839" s="39"/>
      <c r="AG839" s="48"/>
      <c r="AK839" s="48"/>
      <c r="AM839" s="48"/>
      <c r="AO839" s="48"/>
      <c r="AP839" s="48"/>
      <c r="AQ839" s="3" t="s">
        <v>288</v>
      </c>
    </row>
    <row r="840" spans="1:43" s="4" customFormat="1" ht="15">
      <c r="A840" s="51"/>
      <c r="B840" s="52" t="s">
        <v>57</v>
      </c>
      <c r="C840" s="388" t="s">
        <v>82</v>
      </c>
      <c r="D840" s="388"/>
      <c r="E840" s="388"/>
      <c r="F840" s="53"/>
      <c r="G840" s="54"/>
      <c r="H840" s="54"/>
      <c r="I840" s="54"/>
      <c r="J840" s="56">
        <v>713.96</v>
      </c>
      <c r="K840" s="54"/>
      <c r="L840" s="56">
        <v>7.14</v>
      </c>
      <c r="M840" s="58">
        <v>33.130000000000003</v>
      </c>
      <c r="N840" s="59">
        <v>236.55</v>
      </c>
      <c r="AF840" s="39"/>
      <c r="AG840" s="48"/>
      <c r="AH840" s="3" t="s">
        <v>82</v>
      </c>
      <c r="AK840" s="48"/>
      <c r="AM840" s="48"/>
      <c r="AO840" s="48"/>
      <c r="AP840" s="48"/>
    </row>
    <row r="841" spans="1:43" s="4" customFormat="1" ht="15">
      <c r="A841" s="51"/>
      <c r="B841" s="52" t="s">
        <v>62</v>
      </c>
      <c r="C841" s="388" t="s">
        <v>63</v>
      </c>
      <c r="D841" s="388"/>
      <c r="E841" s="388"/>
      <c r="F841" s="53"/>
      <c r="G841" s="54"/>
      <c r="H841" s="54"/>
      <c r="I841" s="54"/>
      <c r="J841" s="56">
        <v>58.74</v>
      </c>
      <c r="K841" s="54"/>
      <c r="L841" s="56">
        <v>0.59</v>
      </c>
      <c r="M841" s="54"/>
      <c r="N841" s="57"/>
      <c r="AF841" s="39"/>
      <c r="AG841" s="48"/>
      <c r="AH841" s="3" t="s">
        <v>63</v>
      </c>
      <c r="AK841" s="48"/>
      <c r="AM841" s="48"/>
      <c r="AO841" s="48"/>
      <c r="AP841" s="48"/>
    </row>
    <row r="842" spans="1:43" s="4" customFormat="1" ht="15">
      <c r="A842" s="51"/>
      <c r="B842" s="52" t="s">
        <v>64</v>
      </c>
      <c r="C842" s="388" t="s">
        <v>65</v>
      </c>
      <c r="D842" s="388"/>
      <c r="E842" s="388"/>
      <c r="F842" s="53"/>
      <c r="G842" s="54"/>
      <c r="H842" s="54"/>
      <c r="I842" s="54"/>
      <c r="J842" s="56">
        <v>9.8000000000000007</v>
      </c>
      <c r="K842" s="54"/>
      <c r="L842" s="56">
        <v>0.1</v>
      </c>
      <c r="M842" s="58">
        <v>33.130000000000003</v>
      </c>
      <c r="N842" s="59">
        <v>3.31</v>
      </c>
      <c r="AF842" s="39"/>
      <c r="AG842" s="48"/>
      <c r="AH842" s="3" t="s">
        <v>65</v>
      </c>
      <c r="AK842" s="48"/>
      <c r="AM842" s="48"/>
      <c r="AO842" s="48"/>
      <c r="AP842" s="48"/>
    </row>
    <row r="843" spans="1:43" s="4" customFormat="1" ht="15">
      <c r="A843" s="51"/>
      <c r="B843" s="52" t="s">
        <v>91</v>
      </c>
      <c r="C843" s="388" t="s">
        <v>120</v>
      </c>
      <c r="D843" s="388"/>
      <c r="E843" s="388"/>
      <c r="F843" s="53"/>
      <c r="G843" s="54"/>
      <c r="H843" s="54"/>
      <c r="I843" s="54"/>
      <c r="J843" s="55">
        <v>1209.46</v>
      </c>
      <c r="K843" s="54"/>
      <c r="L843" s="56">
        <v>12.09</v>
      </c>
      <c r="M843" s="54"/>
      <c r="N843" s="57"/>
      <c r="AF843" s="39"/>
      <c r="AG843" s="48"/>
      <c r="AH843" s="3" t="s">
        <v>120</v>
      </c>
      <c r="AK843" s="48"/>
      <c r="AM843" s="48"/>
      <c r="AO843" s="48"/>
      <c r="AP843" s="48"/>
    </row>
    <row r="844" spans="1:43" s="4" customFormat="1" ht="15">
      <c r="A844" s="60"/>
      <c r="B844" s="52"/>
      <c r="C844" s="388" t="s">
        <v>83</v>
      </c>
      <c r="D844" s="388"/>
      <c r="E844" s="388"/>
      <c r="F844" s="53" t="s">
        <v>67</v>
      </c>
      <c r="G844" s="74">
        <v>83.7</v>
      </c>
      <c r="H844" s="54"/>
      <c r="I844" s="75">
        <v>0.83699999999999997</v>
      </c>
      <c r="J844" s="63"/>
      <c r="K844" s="54"/>
      <c r="L844" s="63"/>
      <c r="M844" s="54"/>
      <c r="N844" s="57"/>
      <c r="AF844" s="39"/>
      <c r="AG844" s="48"/>
      <c r="AI844" s="3" t="s">
        <v>83</v>
      </c>
      <c r="AK844" s="48"/>
      <c r="AM844" s="48"/>
      <c r="AO844" s="48"/>
      <c r="AP844" s="48"/>
    </row>
    <row r="845" spans="1:43" s="4" customFormat="1" ht="15">
      <c r="A845" s="60"/>
      <c r="B845" s="52"/>
      <c r="C845" s="388" t="s">
        <v>66</v>
      </c>
      <c r="D845" s="388"/>
      <c r="E845" s="388"/>
      <c r="F845" s="53" t="s">
        <v>67</v>
      </c>
      <c r="G845" s="58">
        <v>0.79</v>
      </c>
      <c r="H845" s="54"/>
      <c r="I845" s="62">
        <v>7.9000000000000008E-3</v>
      </c>
      <c r="J845" s="63"/>
      <c r="K845" s="54"/>
      <c r="L845" s="63"/>
      <c r="M845" s="54"/>
      <c r="N845" s="57"/>
      <c r="AF845" s="39"/>
      <c r="AG845" s="48"/>
      <c r="AI845" s="3" t="s">
        <v>66</v>
      </c>
      <c r="AK845" s="48"/>
      <c r="AM845" s="48"/>
      <c r="AO845" s="48"/>
      <c r="AP845" s="48"/>
    </row>
    <row r="846" spans="1:43" s="4" customFormat="1" ht="15">
      <c r="A846" s="51"/>
      <c r="B846" s="52"/>
      <c r="C846" s="392" t="s">
        <v>68</v>
      </c>
      <c r="D846" s="392"/>
      <c r="E846" s="392"/>
      <c r="F846" s="64"/>
      <c r="G846" s="65"/>
      <c r="H846" s="65"/>
      <c r="I846" s="65"/>
      <c r="J846" s="66">
        <v>1982.16</v>
      </c>
      <c r="K846" s="65"/>
      <c r="L846" s="67">
        <v>19.82</v>
      </c>
      <c r="M846" s="65"/>
      <c r="N846" s="68"/>
      <c r="AF846" s="39"/>
      <c r="AG846" s="48"/>
      <c r="AJ846" s="3" t="s">
        <v>68</v>
      </c>
      <c r="AK846" s="48"/>
      <c r="AM846" s="48"/>
      <c r="AO846" s="48"/>
      <c r="AP846" s="48"/>
    </row>
    <row r="847" spans="1:43" s="4" customFormat="1" ht="15">
      <c r="A847" s="60"/>
      <c r="B847" s="52"/>
      <c r="C847" s="388" t="s">
        <v>69</v>
      </c>
      <c r="D847" s="388"/>
      <c r="E847" s="388"/>
      <c r="F847" s="53"/>
      <c r="G847" s="54"/>
      <c r="H847" s="54"/>
      <c r="I847" s="54"/>
      <c r="J847" s="63"/>
      <c r="K847" s="54"/>
      <c r="L847" s="56">
        <v>7.24</v>
      </c>
      <c r="M847" s="54"/>
      <c r="N847" s="59">
        <v>239.86</v>
      </c>
      <c r="AF847" s="39"/>
      <c r="AG847" s="48"/>
      <c r="AI847" s="3" t="s">
        <v>69</v>
      </c>
      <c r="AK847" s="48"/>
      <c r="AM847" s="48"/>
      <c r="AO847" s="48"/>
      <c r="AP847" s="48"/>
    </row>
    <row r="848" spans="1:43" s="4" customFormat="1" ht="15">
      <c r="A848" s="60"/>
      <c r="B848" s="52" t="s">
        <v>410</v>
      </c>
      <c r="C848" s="388" t="s">
        <v>411</v>
      </c>
      <c r="D848" s="388"/>
      <c r="E848" s="388"/>
      <c r="F848" s="53" t="s">
        <v>72</v>
      </c>
      <c r="G848" s="61">
        <v>100</v>
      </c>
      <c r="H848" s="54"/>
      <c r="I848" s="61">
        <v>100</v>
      </c>
      <c r="J848" s="63"/>
      <c r="K848" s="54"/>
      <c r="L848" s="56">
        <v>7.24</v>
      </c>
      <c r="M848" s="54"/>
      <c r="N848" s="59">
        <v>239.86</v>
      </c>
      <c r="AF848" s="39"/>
      <c r="AG848" s="48"/>
      <c r="AI848" s="3" t="s">
        <v>411</v>
      </c>
      <c r="AK848" s="48"/>
      <c r="AM848" s="48"/>
      <c r="AO848" s="48"/>
      <c r="AP848" s="48"/>
    </row>
    <row r="849" spans="1:43" s="4" customFormat="1" ht="15">
      <c r="A849" s="60"/>
      <c r="B849" s="52" t="s">
        <v>412</v>
      </c>
      <c r="C849" s="388" t="s">
        <v>413</v>
      </c>
      <c r="D849" s="388"/>
      <c r="E849" s="388"/>
      <c r="F849" s="53" t="s">
        <v>72</v>
      </c>
      <c r="G849" s="61">
        <v>49</v>
      </c>
      <c r="H849" s="54"/>
      <c r="I849" s="61">
        <v>49</v>
      </c>
      <c r="J849" s="63"/>
      <c r="K849" s="54"/>
      <c r="L849" s="56">
        <v>3.55</v>
      </c>
      <c r="M849" s="54"/>
      <c r="N849" s="59">
        <v>117.53</v>
      </c>
      <c r="AF849" s="39"/>
      <c r="AG849" s="48"/>
      <c r="AI849" s="3" t="s">
        <v>413</v>
      </c>
      <c r="AK849" s="48"/>
      <c r="AM849" s="48"/>
      <c r="AO849" s="48"/>
      <c r="AP849" s="48"/>
    </row>
    <row r="850" spans="1:43" s="4" customFormat="1" ht="15">
      <c r="A850" s="69"/>
      <c r="B850" s="70"/>
      <c r="C850" s="390" t="s">
        <v>75</v>
      </c>
      <c r="D850" s="390"/>
      <c r="E850" s="390"/>
      <c r="F850" s="42"/>
      <c r="G850" s="43"/>
      <c r="H850" s="43"/>
      <c r="I850" s="43"/>
      <c r="J850" s="46"/>
      <c r="K850" s="43"/>
      <c r="L850" s="71">
        <v>30.61</v>
      </c>
      <c r="M850" s="65"/>
      <c r="N850" s="47"/>
      <c r="AF850" s="39"/>
      <c r="AG850" s="48"/>
      <c r="AK850" s="48" t="s">
        <v>75</v>
      </c>
      <c r="AM850" s="48"/>
      <c r="AO850" s="48"/>
      <c r="AP850" s="48"/>
    </row>
    <row r="851" spans="1:43" s="4" customFormat="1" ht="23.25">
      <c r="A851" s="40" t="s">
        <v>469</v>
      </c>
      <c r="B851" s="41" t="s">
        <v>877</v>
      </c>
      <c r="C851" s="390" t="s">
        <v>878</v>
      </c>
      <c r="D851" s="390"/>
      <c r="E851" s="390"/>
      <c r="F851" s="42" t="s">
        <v>241</v>
      </c>
      <c r="G851" s="43">
        <v>1.06</v>
      </c>
      <c r="H851" s="44">
        <v>1</v>
      </c>
      <c r="I851" s="100">
        <v>1.06</v>
      </c>
      <c r="J851" s="71">
        <v>36.31</v>
      </c>
      <c r="K851" s="43"/>
      <c r="L851" s="71">
        <v>38.49</v>
      </c>
      <c r="M851" s="43"/>
      <c r="N851" s="47"/>
      <c r="AF851" s="39"/>
      <c r="AG851" s="48" t="s">
        <v>878</v>
      </c>
      <c r="AK851" s="48"/>
      <c r="AM851" s="48"/>
      <c r="AO851" s="48"/>
      <c r="AP851" s="48"/>
    </row>
    <row r="852" spans="1:43" s="4" customFormat="1" ht="15">
      <c r="A852" s="69"/>
      <c r="B852" s="70"/>
      <c r="C852" s="388" t="s">
        <v>879</v>
      </c>
      <c r="D852" s="388"/>
      <c r="E852" s="388"/>
      <c r="F852" s="388"/>
      <c r="G852" s="388"/>
      <c r="H852" s="388"/>
      <c r="I852" s="388"/>
      <c r="J852" s="388"/>
      <c r="K852" s="388"/>
      <c r="L852" s="388"/>
      <c r="M852" s="388"/>
      <c r="N852" s="391"/>
      <c r="AF852" s="39"/>
      <c r="AG852" s="48"/>
      <c r="AK852" s="48"/>
      <c r="AL852" s="3" t="s">
        <v>879</v>
      </c>
      <c r="AM852" s="48"/>
      <c r="AO852" s="48"/>
      <c r="AP852" s="48"/>
    </row>
    <row r="853" spans="1:43" s="4" customFormat="1" ht="15">
      <c r="A853" s="69"/>
      <c r="B853" s="70"/>
      <c r="C853" s="390" t="s">
        <v>75</v>
      </c>
      <c r="D853" s="390"/>
      <c r="E853" s="390"/>
      <c r="F853" s="42"/>
      <c r="G853" s="43"/>
      <c r="H853" s="43"/>
      <c r="I853" s="43"/>
      <c r="J853" s="46"/>
      <c r="K853" s="43"/>
      <c r="L853" s="71">
        <v>38.49</v>
      </c>
      <c r="M853" s="65"/>
      <c r="N853" s="47"/>
      <c r="AF853" s="39"/>
      <c r="AG853" s="48"/>
      <c r="AK853" s="48" t="s">
        <v>75</v>
      </c>
      <c r="AM853" s="48"/>
      <c r="AO853" s="48"/>
      <c r="AP853" s="48"/>
    </row>
    <row r="854" spans="1:43" s="4" customFormat="1" ht="34.5">
      <c r="A854" s="40" t="s">
        <v>473</v>
      </c>
      <c r="B854" s="41" t="s">
        <v>880</v>
      </c>
      <c r="C854" s="390" t="s">
        <v>881</v>
      </c>
      <c r="D854" s="390"/>
      <c r="E854" s="390"/>
      <c r="F854" s="42" t="s">
        <v>214</v>
      </c>
      <c r="G854" s="43">
        <v>0.46267200000000003</v>
      </c>
      <c r="H854" s="44">
        <v>1</v>
      </c>
      <c r="I854" s="103">
        <v>0.46267200000000003</v>
      </c>
      <c r="J854" s="46"/>
      <c r="K854" s="43"/>
      <c r="L854" s="46"/>
      <c r="M854" s="43"/>
      <c r="N854" s="47"/>
      <c r="AF854" s="39"/>
      <c r="AG854" s="48" t="s">
        <v>881</v>
      </c>
      <c r="AK854" s="48"/>
      <c r="AM854" s="48"/>
      <c r="AO854" s="48"/>
      <c r="AP854" s="48"/>
    </row>
    <row r="855" spans="1:43" s="4" customFormat="1" ht="15">
      <c r="A855" s="49"/>
      <c r="B855" s="50"/>
      <c r="C855" s="388" t="s">
        <v>882</v>
      </c>
      <c r="D855" s="388"/>
      <c r="E855" s="388"/>
      <c r="F855" s="388"/>
      <c r="G855" s="388"/>
      <c r="H855" s="388"/>
      <c r="I855" s="388"/>
      <c r="J855" s="388"/>
      <c r="K855" s="388"/>
      <c r="L855" s="388"/>
      <c r="M855" s="388"/>
      <c r="N855" s="391"/>
      <c r="AF855" s="39"/>
      <c r="AG855" s="48"/>
      <c r="AK855" s="48"/>
      <c r="AM855" s="48"/>
      <c r="AO855" s="48"/>
      <c r="AP855" s="48"/>
      <c r="AQ855" s="3" t="s">
        <v>882</v>
      </c>
    </row>
    <row r="856" spans="1:43" s="4" customFormat="1" ht="15">
      <c r="A856" s="51"/>
      <c r="B856" s="52" t="s">
        <v>57</v>
      </c>
      <c r="C856" s="388" t="s">
        <v>82</v>
      </c>
      <c r="D856" s="388"/>
      <c r="E856" s="388"/>
      <c r="F856" s="53"/>
      <c r="G856" s="54"/>
      <c r="H856" s="54"/>
      <c r="I856" s="54"/>
      <c r="J856" s="56">
        <v>212.24</v>
      </c>
      <c r="K856" s="54"/>
      <c r="L856" s="56">
        <v>98.2</v>
      </c>
      <c r="M856" s="58">
        <v>33.130000000000003</v>
      </c>
      <c r="N856" s="77">
        <v>3253.37</v>
      </c>
      <c r="AF856" s="39"/>
      <c r="AG856" s="48"/>
      <c r="AH856" s="3" t="s">
        <v>82</v>
      </c>
      <c r="AK856" s="48"/>
      <c r="AM856" s="48"/>
      <c r="AO856" s="48"/>
      <c r="AP856" s="48"/>
    </row>
    <row r="857" spans="1:43" s="4" customFormat="1" ht="15">
      <c r="A857" s="51"/>
      <c r="B857" s="52" t="s">
        <v>62</v>
      </c>
      <c r="C857" s="388" t="s">
        <v>63</v>
      </c>
      <c r="D857" s="388"/>
      <c r="E857" s="388"/>
      <c r="F857" s="53"/>
      <c r="G857" s="54"/>
      <c r="H857" s="54"/>
      <c r="I857" s="54"/>
      <c r="J857" s="56">
        <v>1.62</v>
      </c>
      <c r="K857" s="54"/>
      <c r="L857" s="56">
        <v>0.75</v>
      </c>
      <c r="M857" s="54"/>
      <c r="N857" s="57"/>
      <c r="AF857" s="39"/>
      <c r="AG857" s="48"/>
      <c r="AH857" s="3" t="s">
        <v>63</v>
      </c>
      <c r="AK857" s="48"/>
      <c r="AM857" s="48"/>
      <c r="AO857" s="48"/>
      <c r="AP857" s="48"/>
    </row>
    <row r="858" spans="1:43" s="4" customFormat="1" ht="15">
      <c r="A858" s="51"/>
      <c r="B858" s="52" t="s">
        <v>64</v>
      </c>
      <c r="C858" s="388" t="s">
        <v>65</v>
      </c>
      <c r="D858" s="388"/>
      <c r="E858" s="388"/>
      <c r="F858" s="53"/>
      <c r="G858" s="54"/>
      <c r="H858" s="54"/>
      <c r="I858" s="54"/>
      <c r="J858" s="56">
        <v>0.37</v>
      </c>
      <c r="K858" s="54"/>
      <c r="L858" s="56">
        <v>0.17</v>
      </c>
      <c r="M858" s="58">
        <v>33.130000000000003</v>
      </c>
      <c r="N858" s="59">
        <v>5.63</v>
      </c>
      <c r="AF858" s="39"/>
      <c r="AG858" s="48"/>
      <c r="AH858" s="3" t="s">
        <v>65</v>
      </c>
      <c r="AK858" s="48"/>
      <c r="AM858" s="48"/>
      <c r="AO858" s="48"/>
      <c r="AP858" s="48"/>
    </row>
    <row r="859" spans="1:43" s="4" customFormat="1" ht="15">
      <c r="A859" s="51"/>
      <c r="B859" s="52" t="s">
        <v>91</v>
      </c>
      <c r="C859" s="388" t="s">
        <v>120</v>
      </c>
      <c r="D859" s="388"/>
      <c r="E859" s="388"/>
      <c r="F859" s="53"/>
      <c r="G859" s="54"/>
      <c r="H859" s="54"/>
      <c r="I859" s="54"/>
      <c r="J859" s="56">
        <v>141.46</v>
      </c>
      <c r="K859" s="54"/>
      <c r="L859" s="56">
        <v>65.45</v>
      </c>
      <c r="M859" s="54"/>
      <c r="N859" s="57"/>
      <c r="AF859" s="39"/>
      <c r="AG859" s="48"/>
      <c r="AH859" s="3" t="s">
        <v>120</v>
      </c>
      <c r="AK859" s="48"/>
      <c r="AM859" s="48"/>
      <c r="AO859" s="48"/>
      <c r="AP859" s="48"/>
    </row>
    <row r="860" spans="1:43" s="4" customFormat="1" ht="15">
      <c r="A860" s="60"/>
      <c r="B860" s="52"/>
      <c r="C860" s="388" t="s">
        <v>83</v>
      </c>
      <c r="D860" s="388"/>
      <c r="E860" s="388"/>
      <c r="F860" s="53" t="s">
        <v>67</v>
      </c>
      <c r="G860" s="74">
        <v>23.4</v>
      </c>
      <c r="H860" s="54"/>
      <c r="I860" s="104">
        <v>10.8265248</v>
      </c>
      <c r="J860" s="63"/>
      <c r="K860" s="54"/>
      <c r="L860" s="63"/>
      <c r="M860" s="54"/>
      <c r="N860" s="57"/>
      <c r="AF860" s="39"/>
      <c r="AG860" s="48"/>
      <c r="AI860" s="3" t="s">
        <v>83</v>
      </c>
      <c r="AK860" s="48"/>
      <c r="AM860" s="48"/>
      <c r="AO860" s="48"/>
      <c r="AP860" s="48"/>
    </row>
    <row r="861" spans="1:43" s="4" customFormat="1" ht="15">
      <c r="A861" s="60"/>
      <c r="B861" s="52"/>
      <c r="C861" s="388" t="s">
        <v>66</v>
      </c>
      <c r="D861" s="388"/>
      <c r="E861" s="388"/>
      <c r="F861" s="53" t="s">
        <v>67</v>
      </c>
      <c r="G861" s="58">
        <v>0.03</v>
      </c>
      <c r="H861" s="54"/>
      <c r="I861" s="104">
        <v>1.3880200000000001E-2</v>
      </c>
      <c r="J861" s="63"/>
      <c r="K861" s="54"/>
      <c r="L861" s="63"/>
      <c r="M861" s="54"/>
      <c r="N861" s="57"/>
      <c r="AF861" s="39"/>
      <c r="AG861" s="48"/>
      <c r="AI861" s="3" t="s">
        <v>66</v>
      </c>
      <c r="AK861" s="48"/>
      <c r="AM861" s="48"/>
      <c r="AO861" s="48"/>
      <c r="AP861" s="48"/>
    </row>
    <row r="862" spans="1:43" s="4" customFormat="1" ht="15">
      <c r="A862" s="51"/>
      <c r="B862" s="52"/>
      <c r="C862" s="392" t="s">
        <v>68</v>
      </c>
      <c r="D862" s="392"/>
      <c r="E862" s="392"/>
      <c r="F862" s="64"/>
      <c r="G862" s="65"/>
      <c r="H862" s="65"/>
      <c r="I862" s="65"/>
      <c r="J862" s="67">
        <v>355.32</v>
      </c>
      <c r="K862" s="65"/>
      <c r="L862" s="67">
        <v>164.4</v>
      </c>
      <c r="M862" s="65"/>
      <c r="N862" s="68"/>
      <c r="AF862" s="39"/>
      <c r="AG862" s="48"/>
      <c r="AJ862" s="3" t="s">
        <v>68</v>
      </c>
      <c r="AK862" s="48"/>
      <c r="AM862" s="48"/>
      <c r="AO862" s="48"/>
      <c r="AP862" s="48"/>
    </row>
    <row r="863" spans="1:43" s="4" customFormat="1" ht="15">
      <c r="A863" s="60"/>
      <c r="B863" s="52"/>
      <c r="C863" s="388" t="s">
        <v>69</v>
      </c>
      <c r="D863" s="388"/>
      <c r="E863" s="388"/>
      <c r="F863" s="53"/>
      <c r="G863" s="54"/>
      <c r="H863" s="54"/>
      <c r="I863" s="54"/>
      <c r="J863" s="63"/>
      <c r="K863" s="54"/>
      <c r="L863" s="56">
        <v>98.37</v>
      </c>
      <c r="M863" s="54"/>
      <c r="N863" s="77">
        <v>3259</v>
      </c>
      <c r="AF863" s="39"/>
      <c r="AG863" s="48"/>
      <c r="AI863" s="3" t="s">
        <v>69</v>
      </c>
      <c r="AK863" s="48"/>
      <c r="AM863" s="48"/>
      <c r="AO863" s="48"/>
      <c r="AP863" s="48"/>
    </row>
    <row r="864" spans="1:43" s="4" customFormat="1" ht="15">
      <c r="A864" s="60"/>
      <c r="B864" s="52" t="s">
        <v>410</v>
      </c>
      <c r="C864" s="388" t="s">
        <v>411</v>
      </c>
      <c r="D864" s="388"/>
      <c r="E864" s="388"/>
      <c r="F864" s="53" t="s">
        <v>72</v>
      </c>
      <c r="G864" s="61">
        <v>100</v>
      </c>
      <c r="H864" s="54"/>
      <c r="I864" s="61">
        <v>100</v>
      </c>
      <c r="J864" s="63"/>
      <c r="K864" s="54"/>
      <c r="L864" s="56">
        <v>98.37</v>
      </c>
      <c r="M864" s="54"/>
      <c r="N864" s="77">
        <v>3259</v>
      </c>
      <c r="AF864" s="39"/>
      <c r="AG864" s="48"/>
      <c r="AI864" s="3" t="s">
        <v>411</v>
      </c>
      <c r="AK864" s="48"/>
      <c r="AM864" s="48"/>
      <c r="AO864" s="48"/>
      <c r="AP864" s="48"/>
    </row>
    <row r="865" spans="1:43" s="4" customFormat="1" ht="15">
      <c r="A865" s="60"/>
      <c r="B865" s="52" t="s">
        <v>412</v>
      </c>
      <c r="C865" s="388" t="s">
        <v>413</v>
      </c>
      <c r="D865" s="388"/>
      <c r="E865" s="388"/>
      <c r="F865" s="53" t="s">
        <v>72</v>
      </c>
      <c r="G865" s="61">
        <v>49</v>
      </c>
      <c r="H865" s="54"/>
      <c r="I865" s="61">
        <v>49</v>
      </c>
      <c r="J865" s="63"/>
      <c r="K865" s="54"/>
      <c r="L865" s="56">
        <v>48.2</v>
      </c>
      <c r="M865" s="54"/>
      <c r="N865" s="77">
        <v>1596.91</v>
      </c>
      <c r="AF865" s="39"/>
      <c r="AG865" s="48"/>
      <c r="AI865" s="3" t="s">
        <v>413</v>
      </c>
      <c r="AK865" s="48"/>
      <c r="AM865" s="48"/>
      <c r="AO865" s="48"/>
      <c r="AP865" s="48"/>
    </row>
    <row r="866" spans="1:43" s="4" customFormat="1" ht="15">
      <c r="A866" s="69"/>
      <c r="B866" s="70"/>
      <c r="C866" s="390" t="s">
        <v>75</v>
      </c>
      <c r="D866" s="390"/>
      <c r="E866" s="390"/>
      <c r="F866" s="42"/>
      <c r="G866" s="43"/>
      <c r="H866" s="43"/>
      <c r="I866" s="43"/>
      <c r="J866" s="46"/>
      <c r="K866" s="43"/>
      <c r="L866" s="71">
        <v>310.97000000000003</v>
      </c>
      <c r="M866" s="65"/>
      <c r="N866" s="47"/>
      <c r="AF866" s="39"/>
      <c r="AG866" s="48"/>
      <c r="AK866" s="48" t="s">
        <v>75</v>
      </c>
      <c r="AM866" s="48"/>
      <c r="AO866" s="48"/>
      <c r="AP866" s="48"/>
    </row>
    <row r="867" spans="1:43" s="4" customFormat="1" ht="23.25">
      <c r="A867" s="40" t="s">
        <v>476</v>
      </c>
      <c r="B867" s="41" t="s">
        <v>883</v>
      </c>
      <c r="C867" s="390" t="s">
        <v>884</v>
      </c>
      <c r="D867" s="390"/>
      <c r="E867" s="390"/>
      <c r="F867" s="42" t="s">
        <v>149</v>
      </c>
      <c r="G867" s="43">
        <v>3.9696999999999996E-3</v>
      </c>
      <c r="H867" s="44">
        <v>1</v>
      </c>
      <c r="I867" s="118">
        <v>3.9696999999999996E-3</v>
      </c>
      <c r="J867" s="78">
        <v>17592</v>
      </c>
      <c r="K867" s="43"/>
      <c r="L867" s="71">
        <v>69.83</v>
      </c>
      <c r="M867" s="43"/>
      <c r="N867" s="47"/>
      <c r="AF867" s="39"/>
      <c r="AG867" s="48" t="s">
        <v>884</v>
      </c>
      <c r="AK867" s="48"/>
      <c r="AM867" s="48"/>
      <c r="AO867" s="48"/>
      <c r="AP867" s="48"/>
    </row>
    <row r="868" spans="1:43" s="4" customFormat="1" ht="15">
      <c r="A868" s="69"/>
      <c r="B868" s="70"/>
      <c r="C868" s="388" t="s">
        <v>879</v>
      </c>
      <c r="D868" s="388"/>
      <c r="E868" s="388"/>
      <c r="F868" s="388"/>
      <c r="G868" s="388"/>
      <c r="H868" s="388"/>
      <c r="I868" s="388"/>
      <c r="J868" s="388"/>
      <c r="K868" s="388"/>
      <c r="L868" s="388"/>
      <c r="M868" s="388"/>
      <c r="N868" s="391"/>
      <c r="AF868" s="39"/>
      <c r="AG868" s="48"/>
      <c r="AK868" s="48"/>
      <c r="AL868" s="3" t="s">
        <v>879</v>
      </c>
      <c r="AM868" s="48"/>
      <c r="AO868" s="48"/>
      <c r="AP868" s="48"/>
    </row>
    <row r="869" spans="1:43" s="4" customFormat="1" ht="15">
      <c r="A869" s="69"/>
      <c r="B869" s="70"/>
      <c r="C869" s="390" t="s">
        <v>75</v>
      </c>
      <c r="D869" s="390"/>
      <c r="E869" s="390"/>
      <c r="F869" s="42"/>
      <c r="G869" s="43"/>
      <c r="H869" s="43"/>
      <c r="I869" s="43"/>
      <c r="J869" s="46"/>
      <c r="K869" s="43"/>
      <c r="L869" s="71">
        <v>69.83</v>
      </c>
      <c r="M869" s="65"/>
      <c r="N869" s="47"/>
      <c r="AF869" s="39"/>
      <c r="AG869" s="48"/>
      <c r="AK869" s="48" t="s">
        <v>75</v>
      </c>
      <c r="AM869" s="48"/>
      <c r="AO869" s="48"/>
      <c r="AP869" s="48"/>
    </row>
    <row r="870" spans="1:43" s="4" customFormat="1" ht="15">
      <c r="A870" s="393" t="s">
        <v>885</v>
      </c>
      <c r="B870" s="394"/>
      <c r="C870" s="394"/>
      <c r="D870" s="394"/>
      <c r="E870" s="394"/>
      <c r="F870" s="394"/>
      <c r="G870" s="394"/>
      <c r="H870" s="394"/>
      <c r="I870" s="394"/>
      <c r="J870" s="394"/>
      <c r="K870" s="394"/>
      <c r="L870" s="394"/>
      <c r="M870" s="394"/>
      <c r="N870" s="395"/>
      <c r="AF870" s="39"/>
      <c r="AG870" s="48"/>
      <c r="AK870" s="48"/>
      <c r="AM870" s="48"/>
      <c r="AO870" s="48"/>
      <c r="AP870" s="48" t="s">
        <v>885</v>
      </c>
    </row>
    <row r="871" spans="1:43" s="4" customFormat="1" ht="23.25">
      <c r="A871" s="40" t="s">
        <v>478</v>
      </c>
      <c r="B871" s="41" t="s">
        <v>886</v>
      </c>
      <c r="C871" s="390" t="s">
        <v>887</v>
      </c>
      <c r="D871" s="390"/>
      <c r="E871" s="390"/>
      <c r="F871" s="42" t="s">
        <v>241</v>
      </c>
      <c r="G871" s="43">
        <v>10.185</v>
      </c>
      <c r="H871" s="44">
        <v>1</v>
      </c>
      <c r="I871" s="72">
        <v>10.185</v>
      </c>
      <c r="J871" s="46"/>
      <c r="K871" s="43"/>
      <c r="L871" s="46"/>
      <c r="M871" s="43"/>
      <c r="N871" s="47"/>
      <c r="AF871" s="39"/>
      <c r="AG871" s="48" t="s">
        <v>887</v>
      </c>
      <c r="AK871" s="48"/>
      <c r="AM871" s="48"/>
      <c r="AO871" s="48"/>
      <c r="AP871" s="48"/>
    </row>
    <row r="872" spans="1:43" s="4" customFormat="1" ht="15">
      <c r="A872" s="49"/>
      <c r="B872" s="50"/>
      <c r="C872" s="388" t="s">
        <v>888</v>
      </c>
      <c r="D872" s="388"/>
      <c r="E872" s="388"/>
      <c r="F872" s="388"/>
      <c r="G872" s="388"/>
      <c r="H872" s="388"/>
      <c r="I872" s="388"/>
      <c r="J872" s="388"/>
      <c r="K872" s="388"/>
      <c r="L872" s="388"/>
      <c r="M872" s="388"/>
      <c r="N872" s="391"/>
      <c r="AF872" s="39"/>
      <c r="AG872" s="48"/>
      <c r="AK872" s="48"/>
      <c r="AM872" s="48"/>
      <c r="AO872" s="48"/>
      <c r="AP872" s="48"/>
      <c r="AQ872" s="3" t="s">
        <v>888</v>
      </c>
    </row>
    <row r="873" spans="1:43" s="4" customFormat="1" ht="15">
      <c r="A873" s="51"/>
      <c r="B873" s="52" t="s">
        <v>57</v>
      </c>
      <c r="C873" s="388" t="s">
        <v>82</v>
      </c>
      <c r="D873" s="388"/>
      <c r="E873" s="388"/>
      <c r="F873" s="53"/>
      <c r="G873" s="54"/>
      <c r="H873" s="54"/>
      <c r="I873" s="54"/>
      <c r="J873" s="56">
        <v>21.13</v>
      </c>
      <c r="K873" s="54"/>
      <c r="L873" s="56">
        <v>215.21</v>
      </c>
      <c r="M873" s="58">
        <v>33.130000000000003</v>
      </c>
      <c r="N873" s="77">
        <v>7129.91</v>
      </c>
      <c r="AF873" s="39"/>
      <c r="AG873" s="48"/>
      <c r="AH873" s="3" t="s">
        <v>82</v>
      </c>
      <c r="AK873" s="48"/>
      <c r="AM873" s="48"/>
      <c r="AO873" s="48"/>
      <c r="AP873" s="48"/>
    </row>
    <row r="874" spans="1:43" s="4" customFormat="1" ht="15">
      <c r="A874" s="51"/>
      <c r="B874" s="52" t="s">
        <v>62</v>
      </c>
      <c r="C874" s="388" t="s">
        <v>63</v>
      </c>
      <c r="D874" s="388"/>
      <c r="E874" s="388"/>
      <c r="F874" s="53"/>
      <c r="G874" s="54"/>
      <c r="H874" s="54"/>
      <c r="I874" s="54"/>
      <c r="J874" s="56">
        <v>7.06</v>
      </c>
      <c r="K874" s="54"/>
      <c r="L874" s="56">
        <v>71.91</v>
      </c>
      <c r="M874" s="54"/>
      <c r="N874" s="57"/>
      <c r="AF874" s="39"/>
      <c r="AG874" s="48"/>
      <c r="AH874" s="3" t="s">
        <v>63</v>
      </c>
      <c r="AK874" s="48"/>
      <c r="AM874" s="48"/>
      <c r="AO874" s="48"/>
      <c r="AP874" s="48"/>
    </row>
    <row r="875" spans="1:43" s="4" customFormat="1" ht="15">
      <c r="A875" s="51"/>
      <c r="B875" s="52" t="s">
        <v>64</v>
      </c>
      <c r="C875" s="388" t="s">
        <v>65</v>
      </c>
      <c r="D875" s="388"/>
      <c r="E875" s="388"/>
      <c r="F875" s="53"/>
      <c r="G875" s="54"/>
      <c r="H875" s="54"/>
      <c r="I875" s="54"/>
      <c r="J875" s="56">
        <v>0.23</v>
      </c>
      <c r="K875" s="54"/>
      <c r="L875" s="56">
        <v>2.34</v>
      </c>
      <c r="M875" s="58">
        <v>33.130000000000003</v>
      </c>
      <c r="N875" s="59">
        <v>77.52</v>
      </c>
      <c r="AF875" s="39"/>
      <c r="AG875" s="48"/>
      <c r="AH875" s="3" t="s">
        <v>65</v>
      </c>
      <c r="AK875" s="48"/>
      <c r="AM875" s="48"/>
      <c r="AO875" s="48"/>
      <c r="AP875" s="48"/>
    </row>
    <row r="876" spans="1:43" s="4" customFormat="1" ht="15">
      <c r="A876" s="51"/>
      <c r="B876" s="52" t="s">
        <v>91</v>
      </c>
      <c r="C876" s="388" t="s">
        <v>120</v>
      </c>
      <c r="D876" s="388"/>
      <c r="E876" s="388"/>
      <c r="F876" s="53"/>
      <c r="G876" s="54"/>
      <c r="H876" s="54"/>
      <c r="I876" s="54"/>
      <c r="J876" s="56">
        <v>60.65</v>
      </c>
      <c r="K876" s="54"/>
      <c r="L876" s="56">
        <v>617.72</v>
      </c>
      <c r="M876" s="54"/>
      <c r="N876" s="57"/>
      <c r="AF876" s="39"/>
      <c r="AG876" s="48"/>
      <c r="AH876" s="3" t="s">
        <v>120</v>
      </c>
      <c r="AK876" s="48"/>
      <c r="AM876" s="48"/>
      <c r="AO876" s="48"/>
      <c r="AP876" s="48"/>
    </row>
    <row r="877" spans="1:43" s="4" customFormat="1" ht="15">
      <c r="A877" s="60"/>
      <c r="B877" s="52"/>
      <c r="C877" s="388" t="s">
        <v>83</v>
      </c>
      <c r="D877" s="388"/>
      <c r="E877" s="388"/>
      <c r="F877" s="53" t="s">
        <v>67</v>
      </c>
      <c r="G877" s="58">
        <v>2.0699999999999998</v>
      </c>
      <c r="H877" s="54"/>
      <c r="I877" s="76">
        <v>21.08295</v>
      </c>
      <c r="J877" s="63"/>
      <c r="K877" s="54"/>
      <c r="L877" s="63"/>
      <c r="M877" s="54"/>
      <c r="N877" s="57"/>
      <c r="AF877" s="39"/>
      <c r="AG877" s="48"/>
      <c r="AI877" s="3" t="s">
        <v>83</v>
      </c>
      <c r="AK877" s="48"/>
      <c r="AM877" s="48"/>
      <c r="AO877" s="48"/>
      <c r="AP877" s="48"/>
    </row>
    <row r="878" spans="1:43" s="4" customFormat="1" ht="15">
      <c r="A878" s="60"/>
      <c r="B878" s="52"/>
      <c r="C878" s="388" t="s">
        <v>66</v>
      </c>
      <c r="D878" s="388"/>
      <c r="E878" s="388"/>
      <c r="F878" s="53" t="s">
        <v>67</v>
      </c>
      <c r="G878" s="58">
        <v>0.02</v>
      </c>
      <c r="H878" s="54"/>
      <c r="I878" s="62">
        <v>0.20369999999999999</v>
      </c>
      <c r="J878" s="63"/>
      <c r="K878" s="54"/>
      <c r="L878" s="63"/>
      <c r="M878" s="54"/>
      <c r="N878" s="57"/>
      <c r="AF878" s="39"/>
      <c r="AG878" s="48"/>
      <c r="AI878" s="3" t="s">
        <v>66</v>
      </c>
      <c r="AK878" s="48"/>
      <c r="AM878" s="48"/>
      <c r="AO878" s="48"/>
      <c r="AP878" s="48"/>
    </row>
    <row r="879" spans="1:43" s="4" customFormat="1" ht="15">
      <c r="A879" s="51"/>
      <c r="B879" s="52"/>
      <c r="C879" s="392" t="s">
        <v>68</v>
      </c>
      <c r="D879" s="392"/>
      <c r="E879" s="392"/>
      <c r="F879" s="64"/>
      <c r="G879" s="65"/>
      <c r="H879" s="65"/>
      <c r="I879" s="65"/>
      <c r="J879" s="67">
        <v>88.84</v>
      </c>
      <c r="K879" s="65"/>
      <c r="L879" s="67">
        <v>904.84</v>
      </c>
      <c r="M879" s="65"/>
      <c r="N879" s="68"/>
      <c r="AF879" s="39"/>
      <c r="AG879" s="48"/>
      <c r="AJ879" s="3" t="s">
        <v>68</v>
      </c>
      <c r="AK879" s="48"/>
      <c r="AM879" s="48"/>
      <c r="AO879" s="48"/>
      <c r="AP879" s="48"/>
    </row>
    <row r="880" spans="1:43" s="4" customFormat="1" ht="15">
      <c r="A880" s="60"/>
      <c r="B880" s="52"/>
      <c r="C880" s="388" t="s">
        <v>69</v>
      </c>
      <c r="D880" s="388"/>
      <c r="E880" s="388"/>
      <c r="F880" s="53"/>
      <c r="G880" s="54"/>
      <c r="H880" s="54"/>
      <c r="I880" s="54"/>
      <c r="J880" s="63"/>
      <c r="K880" s="54"/>
      <c r="L880" s="56">
        <v>217.55</v>
      </c>
      <c r="M880" s="54"/>
      <c r="N880" s="77">
        <v>7207.43</v>
      </c>
      <c r="AF880" s="39"/>
      <c r="AG880" s="48"/>
      <c r="AI880" s="3" t="s">
        <v>69</v>
      </c>
      <c r="AK880" s="48"/>
      <c r="AM880" s="48"/>
      <c r="AO880" s="48"/>
      <c r="AP880" s="48"/>
    </row>
    <row r="881" spans="1:42" s="4" customFormat="1" ht="15">
      <c r="A881" s="60"/>
      <c r="B881" s="52" t="s">
        <v>398</v>
      </c>
      <c r="C881" s="388" t="s">
        <v>399</v>
      </c>
      <c r="D881" s="388"/>
      <c r="E881" s="388"/>
      <c r="F881" s="53" t="s">
        <v>72</v>
      </c>
      <c r="G881" s="61">
        <v>93</v>
      </c>
      <c r="H881" s="54"/>
      <c r="I881" s="61">
        <v>93</v>
      </c>
      <c r="J881" s="63"/>
      <c r="K881" s="54"/>
      <c r="L881" s="56">
        <v>202.32</v>
      </c>
      <c r="M881" s="54"/>
      <c r="N881" s="77">
        <v>6702.91</v>
      </c>
      <c r="AF881" s="39"/>
      <c r="AG881" s="48"/>
      <c r="AI881" s="3" t="s">
        <v>399</v>
      </c>
      <c r="AK881" s="48"/>
      <c r="AM881" s="48"/>
      <c r="AO881" s="48"/>
      <c r="AP881" s="48"/>
    </row>
    <row r="882" spans="1:42" s="4" customFormat="1" ht="15">
      <c r="A882" s="60"/>
      <c r="B882" s="52" t="s">
        <v>400</v>
      </c>
      <c r="C882" s="388" t="s">
        <v>401</v>
      </c>
      <c r="D882" s="388"/>
      <c r="E882" s="388"/>
      <c r="F882" s="53" t="s">
        <v>72</v>
      </c>
      <c r="G882" s="61">
        <v>62</v>
      </c>
      <c r="H882" s="54"/>
      <c r="I882" s="61">
        <v>62</v>
      </c>
      <c r="J882" s="63"/>
      <c r="K882" s="54"/>
      <c r="L882" s="56">
        <v>134.88</v>
      </c>
      <c r="M882" s="54"/>
      <c r="N882" s="77">
        <v>4468.6099999999997</v>
      </c>
      <c r="AF882" s="39"/>
      <c r="AG882" s="48"/>
      <c r="AI882" s="3" t="s">
        <v>401</v>
      </c>
      <c r="AK882" s="48"/>
      <c r="AM882" s="48"/>
      <c r="AO882" s="48"/>
      <c r="AP882" s="48"/>
    </row>
    <row r="883" spans="1:42" s="4" customFormat="1" ht="15">
      <c r="A883" s="69"/>
      <c r="B883" s="70"/>
      <c r="C883" s="390" t="s">
        <v>75</v>
      </c>
      <c r="D883" s="390"/>
      <c r="E883" s="390"/>
      <c r="F883" s="42"/>
      <c r="G883" s="43"/>
      <c r="H883" s="43"/>
      <c r="I883" s="43"/>
      <c r="J883" s="46"/>
      <c r="K883" s="43"/>
      <c r="L883" s="78">
        <v>1242.04</v>
      </c>
      <c r="M883" s="65"/>
      <c r="N883" s="47"/>
      <c r="AF883" s="39"/>
      <c r="AG883" s="48"/>
      <c r="AK883" s="48" t="s">
        <v>75</v>
      </c>
      <c r="AM883" s="48"/>
      <c r="AO883" s="48"/>
      <c r="AP883" s="48"/>
    </row>
    <row r="884" spans="1:42" s="4" customFormat="1" ht="34.5">
      <c r="A884" s="40" t="s">
        <v>487</v>
      </c>
      <c r="B884" s="41" t="s">
        <v>889</v>
      </c>
      <c r="C884" s="390" t="s">
        <v>890</v>
      </c>
      <c r="D884" s="390"/>
      <c r="E884" s="390"/>
      <c r="F884" s="42" t="s">
        <v>174</v>
      </c>
      <c r="G884" s="43">
        <v>2</v>
      </c>
      <c r="H884" s="44">
        <v>1</v>
      </c>
      <c r="I884" s="44">
        <v>2</v>
      </c>
      <c r="J884" s="78">
        <v>2640.46</v>
      </c>
      <c r="K884" s="43"/>
      <c r="L884" s="78">
        <v>5280.92</v>
      </c>
      <c r="M884" s="43"/>
      <c r="N884" s="47"/>
      <c r="AF884" s="39"/>
      <c r="AG884" s="48" t="s">
        <v>890</v>
      </c>
      <c r="AK884" s="48"/>
      <c r="AM884" s="48"/>
      <c r="AO884" s="48"/>
      <c r="AP884" s="48"/>
    </row>
    <row r="885" spans="1:42" s="4" customFormat="1" ht="15">
      <c r="A885" s="69"/>
      <c r="B885" s="70"/>
      <c r="C885" s="388" t="s">
        <v>405</v>
      </c>
      <c r="D885" s="388"/>
      <c r="E885" s="388"/>
      <c r="F885" s="388"/>
      <c r="G885" s="388"/>
      <c r="H885" s="388"/>
      <c r="I885" s="388"/>
      <c r="J885" s="388"/>
      <c r="K885" s="388"/>
      <c r="L885" s="388"/>
      <c r="M885" s="388"/>
      <c r="N885" s="391"/>
      <c r="AF885" s="39"/>
      <c r="AG885" s="48"/>
      <c r="AK885" s="48"/>
      <c r="AL885" s="3" t="s">
        <v>405</v>
      </c>
      <c r="AM885" s="48"/>
      <c r="AO885" s="48"/>
      <c r="AP885" s="48"/>
    </row>
    <row r="886" spans="1:42" s="4" customFormat="1" ht="15">
      <c r="A886" s="69"/>
      <c r="B886" s="70"/>
      <c r="C886" s="390" t="s">
        <v>75</v>
      </c>
      <c r="D886" s="390"/>
      <c r="E886" s="390"/>
      <c r="F886" s="42"/>
      <c r="G886" s="43"/>
      <c r="H886" s="43"/>
      <c r="I886" s="43"/>
      <c r="J886" s="46"/>
      <c r="K886" s="43"/>
      <c r="L886" s="78">
        <v>5280.92</v>
      </c>
      <c r="M886" s="65"/>
      <c r="N886" s="47"/>
      <c r="AF886" s="39"/>
      <c r="AG886" s="48"/>
      <c r="AK886" s="48" t="s">
        <v>75</v>
      </c>
      <c r="AM886" s="48"/>
      <c r="AO886" s="48"/>
      <c r="AP886" s="48"/>
    </row>
    <row r="887" spans="1:42" s="4" customFormat="1" ht="34.5">
      <c r="A887" s="40" t="s">
        <v>492</v>
      </c>
      <c r="B887" s="41" t="s">
        <v>891</v>
      </c>
      <c r="C887" s="390" t="s">
        <v>892</v>
      </c>
      <c r="D887" s="390"/>
      <c r="E887" s="390"/>
      <c r="F887" s="42" t="s">
        <v>174</v>
      </c>
      <c r="G887" s="43">
        <v>3</v>
      </c>
      <c r="H887" s="44">
        <v>1</v>
      </c>
      <c r="I887" s="44">
        <v>3</v>
      </c>
      <c r="J887" s="78">
        <v>2900.88</v>
      </c>
      <c r="K887" s="43"/>
      <c r="L887" s="78">
        <v>8702.64</v>
      </c>
      <c r="M887" s="43"/>
      <c r="N887" s="47"/>
      <c r="AF887" s="39"/>
      <c r="AG887" s="48" t="s">
        <v>892</v>
      </c>
      <c r="AK887" s="48"/>
      <c r="AM887" s="48"/>
      <c r="AO887" s="48"/>
      <c r="AP887" s="48"/>
    </row>
    <row r="888" spans="1:42" s="4" customFormat="1" ht="15">
      <c r="A888" s="69"/>
      <c r="B888" s="70"/>
      <c r="C888" s="388" t="s">
        <v>405</v>
      </c>
      <c r="D888" s="388"/>
      <c r="E888" s="388"/>
      <c r="F888" s="388"/>
      <c r="G888" s="388"/>
      <c r="H888" s="388"/>
      <c r="I888" s="388"/>
      <c r="J888" s="388"/>
      <c r="K888" s="388"/>
      <c r="L888" s="388"/>
      <c r="M888" s="388"/>
      <c r="N888" s="391"/>
      <c r="AF888" s="39"/>
      <c r="AG888" s="48"/>
      <c r="AK888" s="48"/>
      <c r="AL888" s="3" t="s">
        <v>405</v>
      </c>
      <c r="AM888" s="48"/>
      <c r="AO888" s="48"/>
      <c r="AP888" s="48"/>
    </row>
    <row r="889" spans="1:42" s="4" customFormat="1" ht="15">
      <c r="A889" s="69"/>
      <c r="B889" s="70"/>
      <c r="C889" s="390" t="s">
        <v>75</v>
      </c>
      <c r="D889" s="390"/>
      <c r="E889" s="390"/>
      <c r="F889" s="42"/>
      <c r="G889" s="43"/>
      <c r="H889" s="43"/>
      <c r="I889" s="43"/>
      <c r="J889" s="46"/>
      <c r="K889" s="43"/>
      <c r="L889" s="78">
        <v>8702.64</v>
      </c>
      <c r="M889" s="65"/>
      <c r="N889" s="47"/>
      <c r="AF889" s="39"/>
      <c r="AG889" s="48"/>
      <c r="AK889" s="48" t="s">
        <v>75</v>
      </c>
      <c r="AM889" s="48"/>
      <c r="AO889" s="48"/>
      <c r="AP889" s="48"/>
    </row>
    <row r="890" spans="1:42" s="4" customFormat="1" ht="23.25">
      <c r="A890" s="40" t="s">
        <v>496</v>
      </c>
      <c r="B890" s="41" t="s">
        <v>893</v>
      </c>
      <c r="C890" s="390" t="s">
        <v>894</v>
      </c>
      <c r="D890" s="390"/>
      <c r="E890" s="390"/>
      <c r="F890" s="42" t="s">
        <v>174</v>
      </c>
      <c r="G890" s="43">
        <v>5</v>
      </c>
      <c r="H890" s="44">
        <v>1</v>
      </c>
      <c r="I890" s="44">
        <v>5</v>
      </c>
      <c r="J890" s="71">
        <v>428.27</v>
      </c>
      <c r="K890" s="43"/>
      <c r="L890" s="78">
        <v>2141.35</v>
      </c>
      <c r="M890" s="43"/>
      <c r="N890" s="47"/>
      <c r="AF890" s="39"/>
      <c r="AG890" s="48" t="s">
        <v>894</v>
      </c>
      <c r="AK890" s="48"/>
      <c r="AM890" s="48"/>
      <c r="AO890" s="48"/>
      <c r="AP890" s="48"/>
    </row>
    <row r="891" spans="1:42" s="4" customFormat="1" ht="15">
      <c r="A891" s="69"/>
      <c r="B891" s="70"/>
      <c r="C891" s="388" t="s">
        <v>405</v>
      </c>
      <c r="D891" s="388"/>
      <c r="E891" s="388"/>
      <c r="F891" s="388"/>
      <c r="G891" s="388"/>
      <c r="H891" s="388"/>
      <c r="I891" s="388"/>
      <c r="J891" s="388"/>
      <c r="K891" s="388"/>
      <c r="L891" s="388"/>
      <c r="M891" s="388"/>
      <c r="N891" s="391"/>
      <c r="AF891" s="39"/>
      <c r="AG891" s="48"/>
      <c r="AK891" s="48"/>
      <c r="AL891" s="3" t="s">
        <v>405</v>
      </c>
      <c r="AM891" s="48"/>
      <c r="AO891" s="48"/>
      <c r="AP891" s="48"/>
    </row>
    <row r="892" spans="1:42" s="4" customFormat="1" ht="15">
      <c r="A892" s="69"/>
      <c r="B892" s="70"/>
      <c r="C892" s="390" t="s">
        <v>75</v>
      </c>
      <c r="D892" s="390"/>
      <c r="E892" s="390"/>
      <c r="F892" s="42"/>
      <c r="G892" s="43"/>
      <c r="H892" s="43"/>
      <c r="I892" s="43"/>
      <c r="J892" s="46"/>
      <c r="K892" s="43"/>
      <c r="L892" s="78">
        <v>2141.35</v>
      </c>
      <c r="M892" s="65"/>
      <c r="N892" s="47"/>
      <c r="AF892" s="39"/>
      <c r="AG892" s="48"/>
      <c r="AK892" s="48" t="s">
        <v>75</v>
      </c>
      <c r="AM892" s="48"/>
      <c r="AO892" s="48"/>
      <c r="AP892" s="48"/>
    </row>
    <row r="893" spans="1:42" s="4" customFormat="1" ht="15">
      <c r="A893" s="80"/>
      <c r="B893" s="81"/>
      <c r="C893" s="81"/>
      <c r="D893" s="81"/>
      <c r="E893" s="81"/>
      <c r="F893" s="82"/>
      <c r="G893" s="82"/>
      <c r="H893" s="82"/>
      <c r="I893" s="82"/>
      <c r="J893" s="83"/>
      <c r="K893" s="82"/>
      <c r="L893" s="83"/>
      <c r="M893" s="54"/>
      <c r="N893" s="83"/>
      <c r="AF893" s="39"/>
      <c r="AG893" s="48"/>
      <c r="AK893" s="48"/>
      <c r="AM893" s="48"/>
      <c r="AO893" s="48"/>
      <c r="AP893" s="48"/>
    </row>
    <row r="894" spans="1:42" s="4" customFormat="1" ht="15">
      <c r="A894" s="84"/>
      <c r="B894" s="85"/>
      <c r="C894" s="390" t="s">
        <v>895</v>
      </c>
      <c r="D894" s="390"/>
      <c r="E894" s="390"/>
      <c r="F894" s="390"/>
      <c r="G894" s="390"/>
      <c r="H894" s="390"/>
      <c r="I894" s="390"/>
      <c r="J894" s="390"/>
      <c r="K894" s="390"/>
      <c r="L894" s="86"/>
      <c r="M894" s="87"/>
      <c r="N894" s="88"/>
      <c r="AF894" s="39"/>
      <c r="AG894" s="48"/>
      <c r="AK894" s="48"/>
      <c r="AM894" s="48" t="s">
        <v>895</v>
      </c>
      <c r="AO894" s="48"/>
      <c r="AP894" s="48"/>
    </row>
    <row r="895" spans="1:42" s="4" customFormat="1" ht="15">
      <c r="A895" s="89"/>
      <c r="B895" s="52"/>
      <c r="C895" s="388" t="s">
        <v>100</v>
      </c>
      <c r="D895" s="388"/>
      <c r="E895" s="388"/>
      <c r="F895" s="388"/>
      <c r="G895" s="388"/>
      <c r="H895" s="388"/>
      <c r="I895" s="388"/>
      <c r="J895" s="388"/>
      <c r="K895" s="388"/>
      <c r="L895" s="90">
        <v>33270.620000000003</v>
      </c>
      <c r="M895" s="91"/>
      <c r="N895" s="92">
        <v>297232.3</v>
      </c>
      <c r="AF895" s="39"/>
      <c r="AG895" s="48"/>
      <c r="AK895" s="48"/>
      <c r="AM895" s="48"/>
      <c r="AN895" s="3" t="s">
        <v>100</v>
      </c>
      <c r="AO895" s="48"/>
      <c r="AP895" s="48"/>
    </row>
    <row r="896" spans="1:42" s="4" customFormat="1" ht="15">
      <c r="A896" s="89"/>
      <c r="B896" s="52"/>
      <c r="C896" s="388" t="s">
        <v>101</v>
      </c>
      <c r="D896" s="388"/>
      <c r="E896" s="388"/>
      <c r="F896" s="388"/>
      <c r="G896" s="388"/>
      <c r="H896" s="388"/>
      <c r="I896" s="388"/>
      <c r="J896" s="388"/>
      <c r="K896" s="388"/>
      <c r="L896" s="93"/>
      <c r="M896" s="91"/>
      <c r="N896" s="94"/>
      <c r="AF896" s="39"/>
      <c r="AG896" s="48"/>
      <c r="AK896" s="48"/>
      <c r="AM896" s="48"/>
      <c r="AN896" s="3" t="s">
        <v>101</v>
      </c>
      <c r="AO896" s="48"/>
      <c r="AP896" s="48"/>
    </row>
    <row r="897" spans="1:42" s="4" customFormat="1" ht="15">
      <c r="A897" s="89"/>
      <c r="B897" s="52"/>
      <c r="C897" s="388" t="s">
        <v>102</v>
      </c>
      <c r="D897" s="388"/>
      <c r="E897" s="388"/>
      <c r="F897" s="388"/>
      <c r="G897" s="388"/>
      <c r="H897" s="388"/>
      <c r="I897" s="388"/>
      <c r="J897" s="388"/>
      <c r="K897" s="388"/>
      <c r="L897" s="95">
        <v>582.26</v>
      </c>
      <c r="M897" s="91"/>
      <c r="N897" s="92">
        <v>19290.29</v>
      </c>
      <c r="AF897" s="39"/>
      <c r="AG897" s="48"/>
      <c r="AK897" s="48"/>
      <c r="AM897" s="48"/>
      <c r="AN897" s="3" t="s">
        <v>102</v>
      </c>
      <c r="AO897" s="48"/>
      <c r="AP897" s="48"/>
    </row>
    <row r="898" spans="1:42" s="4" customFormat="1" ht="15">
      <c r="A898" s="89"/>
      <c r="B898" s="52"/>
      <c r="C898" s="388" t="s">
        <v>103</v>
      </c>
      <c r="D898" s="388"/>
      <c r="E898" s="388"/>
      <c r="F898" s="388"/>
      <c r="G898" s="388"/>
      <c r="H898" s="388"/>
      <c r="I898" s="388"/>
      <c r="J898" s="388"/>
      <c r="K898" s="388"/>
      <c r="L898" s="95">
        <v>209.78</v>
      </c>
      <c r="M898" s="91"/>
      <c r="N898" s="92">
        <v>2523.65</v>
      </c>
      <c r="AF898" s="39"/>
      <c r="AG898" s="48"/>
      <c r="AK898" s="48"/>
      <c r="AM898" s="48"/>
      <c r="AN898" s="3" t="s">
        <v>103</v>
      </c>
      <c r="AO898" s="48"/>
      <c r="AP898" s="48"/>
    </row>
    <row r="899" spans="1:42" s="4" customFormat="1" ht="15">
      <c r="A899" s="89"/>
      <c r="B899" s="52"/>
      <c r="C899" s="388" t="s">
        <v>104</v>
      </c>
      <c r="D899" s="388"/>
      <c r="E899" s="388"/>
      <c r="F899" s="388"/>
      <c r="G899" s="388"/>
      <c r="H899" s="388"/>
      <c r="I899" s="388"/>
      <c r="J899" s="388"/>
      <c r="K899" s="388"/>
      <c r="L899" s="95">
        <v>25.16</v>
      </c>
      <c r="M899" s="91"/>
      <c r="N899" s="120">
        <v>833.55</v>
      </c>
      <c r="AF899" s="39"/>
      <c r="AG899" s="48"/>
      <c r="AK899" s="48"/>
      <c r="AM899" s="48"/>
      <c r="AN899" s="3" t="s">
        <v>104</v>
      </c>
      <c r="AO899" s="48"/>
      <c r="AP899" s="48"/>
    </row>
    <row r="900" spans="1:42" s="4" customFormat="1" ht="15">
      <c r="A900" s="89"/>
      <c r="B900" s="52"/>
      <c r="C900" s="388" t="s">
        <v>257</v>
      </c>
      <c r="D900" s="388"/>
      <c r="E900" s="388"/>
      <c r="F900" s="388"/>
      <c r="G900" s="388"/>
      <c r="H900" s="388"/>
      <c r="I900" s="388"/>
      <c r="J900" s="388"/>
      <c r="K900" s="388"/>
      <c r="L900" s="90">
        <v>32478.58</v>
      </c>
      <c r="M900" s="91"/>
      <c r="N900" s="92">
        <v>275418.36</v>
      </c>
      <c r="AF900" s="39"/>
      <c r="AG900" s="48"/>
      <c r="AK900" s="48"/>
      <c r="AM900" s="48"/>
      <c r="AN900" s="3" t="s">
        <v>257</v>
      </c>
      <c r="AO900" s="48"/>
      <c r="AP900" s="48"/>
    </row>
    <row r="901" spans="1:42" s="4" customFormat="1" ht="15">
      <c r="A901" s="89"/>
      <c r="B901" s="52"/>
      <c r="C901" s="388" t="s">
        <v>105</v>
      </c>
      <c r="D901" s="388"/>
      <c r="E901" s="388"/>
      <c r="F901" s="388"/>
      <c r="G901" s="388"/>
      <c r="H901" s="388"/>
      <c r="I901" s="388"/>
      <c r="J901" s="388"/>
      <c r="K901" s="388"/>
      <c r="L901" s="90">
        <v>34228.519999999997</v>
      </c>
      <c r="M901" s="91"/>
      <c r="N901" s="92">
        <v>328967.73</v>
      </c>
      <c r="AF901" s="39"/>
      <c r="AG901" s="48"/>
      <c r="AK901" s="48"/>
      <c r="AM901" s="48"/>
      <c r="AN901" s="3" t="s">
        <v>105</v>
      </c>
      <c r="AO901" s="48"/>
      <c r="AP901" s="48"/>
    </row>
    <row r="902" spans="1:42" s="4" customFormat="1" ht="15">
      <c r="A902" s="89"/>
      <c r="B902" s="52"/>
      <c r="C902" s="388" t="s">
        <v>101</v>
      </c>
      <c r="D902" s="388"/>
      <c r="E902" s="388"/>
      <c r="F902" s="388"/>
      <c r="G902" s="388"/>
      <c r="H902" s="388"/>
      <c r="I902" s="388"/>
      <c r="J902" s="388"/>
      <c r="K902" s="388"/>
      <c r="L902" s="93"/>
      <c r="M902" s="91"/>
      <c r="N902" s="94"/>
      <c r="AF902" s="39"/>
      <c r="AG902" s="48"/>
      <c r="AK902" s="48"/>
      <c r="AM902" s="48"/>
      <c r="AN902" s="3" t="s">
        <v>101</v>
      </c>
      <c r="AO902" s="48"/>
      <c r="AP902" s="48"/>
    </row>
    <row r="903" spans="1:42" s="4" customFormat="1" ht="15">
      <c r="A903" s="89"/>
      <c r="B903" s="52"/>
      <c r="C903" s="388" t="s">
        <v>106</v>
      </c>
      <c r="D903" s="388"/>
      <c r="E903" s="388"/>
      <c r="F903" s="388"/>
      <c r="G903" s="388"/>
      <c r="H903" s="388"/>
      <c r="I903" s="388"/>
      <c r="J903" s="388"/>
      <c r="K903" s="388"/>
      <c r="L903" s="95">
        <v>582.26</v>
      </c>
      <c r="M903" s="91"/>
      <c r="N903" s="92">
        <v>19290.29</v>
      </c>
      <c r="AF903" s="39"/>
      <c r="AG903" s="48"/>
      <c r="AK903" s="48"/>
      <c r="AM903" s="48"/>
      <c r="AN903" s="3" t="s">
        <v>106</v>
      </c>
      <c r="AO903" s="48"/>
      <c r="AP903" s="48"/>
    </row>
    <row r="904" spans="1:42" s="4" customFormat="1" ht="15">
      <c r="A904" s="89"/>
      <c r="B904" s="52"/>
      <c r="C904" s="388" t="s">
        <v>107</v>
      </c>
      <c r="D904" s="388"/>
      <c r="E904" s="388"/>
      <c r="F904" s="388"/>
      <c r="G904" s="388"/>
      <c r="H904" s="388"/>
      <c r="I904" s="388"/>
      <c r="J904" s="388"/>
      <c r="K904" s="388"/>
      <c r="L904" s="95">
        <v>209.78</v>
      </c>
      <c r="M904" s="91"/>
      <c r="N904" s="94"/>
      <c r="AF904" s="39"/>
      <c r="AG904" s="48"/>
      <c r="AK904" s="48"/>
      <c r="AM904" s="48"/>
      <c r="AN904" s="3" t="s">
        <v>107</v>
      </c>
      <c r="AO904" s="48"/>
      <c r="AP904" s="48"/>
    </row>
    <row r="905" spans="1:42" s="4" customFormat="1" ht="15">
      <c r="A905" s="89"/>
      <c r="B905" s="52"/>
      <c r="C905" s="388" t="s">
        <v>108</v>
      </c>
      <c r="D905" s="388"/>
      <c r="E905" s="388"/>
      <c r="F905" s="388"/>
      <c r="G905" s="388"/>
      <c r="H905" s="388"/>
      <c r="I905" s="388"/>
      <c r="J905" s="388"/>
      <c r="K905" s="388"/>
      <c r="L905" s="95">
        <v>25.16</v>
      </c>
      <c r="M905" s="91"/>
      <c r="N905" s="120">
        <v>833.55</v>
      </c>
      <c r="AF905" s="39"/>
      <c r="AG905" s="48"/>
      <c r="AK905" s="48"/>
      <c r="AM905" s="48"/>
      <c r="AN905" s="3" t="s">
        <v>108</v>
      </c>
      <c r="AO905" s="48"/>
      <c r="AP905" s="48"/>
    </row>
    <row r="906" spans="1:42" s="4" customFormat="1" ht="15">
      <c r="A906" s="89"/>
      <c r="B906" s="52"/>
      <c r="C906" s="388" t="s">
        <v>258</v>
      </c>
      <c r="D906" s="388"/>
      <c r="E906" s="388"/>
      <c r="F906" s="388"/>
      <c r="G906" s="388"/>
      <c r="H906" s="388"/>
      <c r="I906" s="388"/>
      <c r="J906" s="388"/>
      <c r="K906" s="388"/>
      <c r="L906" s="90">
        <v>32478.58</v>
      </c>
      <c r="M906" s="91"/>
      <c r="N906" s="94"/>
      <c r="AF906" s="39"/>
      <c r="AG906" s="48"/>
      <c r="AK906" s="48"/>
      <c r="AM906" s="48"/>
      <c r="AN906" s="3" t="s">
        <v>258</v>
      </c>
      <c r="AO906" s="48"/>
      <c r="AP906" s="48"/>
    </row>
    <row r="907" spans="1:42" s="4" customFormat="1" ht="15">
      <c r="A907" s="89"/>
      <c r="B907" s="52"/>
      <c r="C907" s="388" t="s">
        <v>109</v>
      </c>
      <c r="D907" s="388"/>
      <c r="E907" s="388"/>
      <c r="F907" s="388"/>
      <c r="G907" s="388"/>
      <c r="H907" s="388"/>
      <c r="I907" s="388"/>
      <c r="J907" s="388"/>
      <c r="K907" s="388"/>
      <c r="L907" s="95">
        <v>614.92999999999995</v>
      </c>
      <c r="M907" s="91"/>
      <c r="N907" s="92">
        <v>20372.73</v>
      </c>
      <c r="AF907" s="39"/>
      <c r="AG907" s="48"/>
      <c r="AK907" s="48"/>
      <c r="AM907" s="48"/>
      <c r="AN907" s="3" t="s">
        <v>109</v>
      </c>
      <c r="AO907" s="48"/>
      <c r="AP907" s="48"/>
    </row>
    <row r="908" spans="1:42" s="4" customFormat="1" ht="15">
      <c r="A908" s="89"/>
      <c r="B908" s="52"/>
      <c r="C908" s="388" t="s">
        <v>110</v>
      </c>
      <c r="D908" s="388"/>
      <c r="E908" s="388"/>
      <c r="F908" s="388"/>
      <c r="G908" s="388"/>
      <c r="H908" s="388"/>
      <c r="I908" s="388"/>
      <c r="J908" s="388"/>
      <c r="K908" s="388"/>
      <c r="L908" s="95">
        <v>342.97</v>
      </c>
      <c r="M908" s="91"/>
      <c r="N908" s="92">
        <v>11362.7</v>
      </c>
      <c r="AF908" s="39"/>
      <c r="AG908" s="48"/>
      <c r="AK908" s="48"/>
      <c r="AM908" s="48"/>
      <c r="AN908" s="3" t="s">
        <v>110</v>
      </c>
      <c r="AO908" s="48"/>
      <c r="AP908" s="48"/>
    </row>
    <row r="909" spans="1:42" s="4" customFormat="1" ht="15">
      <c r="A909" s="89"/>
      <c r="B909" s="52"/>
      <c r="C909" s="388" t="s">
        <v>111</v>
      </c>
      <c r="D909" s="388"/>
      <c r="E909" s="388"/>
      <c r="F909" s="388"/>
      <c r="G909" s="388"/>
      <c r="H909" s="388"/>
      <c r="I909" s="388"/>
      <c r="J909" s="388"/>
      <c r="K909" s="388"/>
      <c r="L909" s="95">
        <v>607.41999999999996</v>
      </c>
      <c r="M909" s="91"/>
      <c r="N909" s="92">
        <v>20123.84</v>
      </c>
      <c r="AF909" s="39"/>
      <c r="AG909" s="48"/>
      <c r="AK909" s="48"/>
      <c r="AM909" s="48"/>
      <c r="AN909" s="3" t="s">
        <v>111</v>
      </c>
      <c r="AO909" s="48"/>
      <c r="AP909" s="48"/>
    </row>
    <row r="910" spans="1:42" s="4" customFormat="1" ht="15">
      <c r="A910" s="89"/>
      <c r="B910" s="52"/>
      <c r="C910" s="388" t="s">
        <v>112</v>
      </c>
      <c r="D910" s="388"/>
      <c r="E910" s="388"/>
      <c r="F910" s="388"/>
      <c r="G910" s="388"/>
      <c r="H910" s="388"/>
      <c r="I910" s="388"/>
      <c r="J910" s="388"/>
      <c r="K910" s="388"/>
      <c r="L910" s="95">
        <v>614.92999999999995</v>
      </c>
      <c r="M910" s="91"/>
      <c r="N910" s="92">
        <v>20372.73</v>
      </c>
      <c r="AF910" s="39"/>
      <c r="AG910" s="48"/>
      <c r="AK910" s="48"/>
      <c r="AM910" s="48"/>
      <c r="AN910" s="3" t="s">
        <v>112</v>
      </c>
      <c r="AO910" s="48"/>
      <c r="AP910" s="48"/>
    </row>
    <row r="911" spans="1:42" s="4" customFormat="1" ht="15">
      <c r="A911" s="89"/>
      <c r="B911" s="52"/>
      <c r="C911" s="388" t="s">
        <v>113</v>
      </c>
      <c r="D911" s="388"/>
      <c r="E911" s="388"/>
      <c r="F911" s="388"/>
      <c r="G911" s="388"/>
      <c r="H911" s="388"/>
      <c r="I911" s="388"/>
      <c r="J911" s="388"/>
      <c r="K911" s="388"/>
      <c r="L911" s="95">
        <v>342.97</v>
      </c>
      <c r="M911" s="91"/>
      <c r="N911" s="92">
        <v>11362.7</v>
      </c>
      <c r="AF911" s="39"/>
      <c r="AG911" s="48"/>
      <c r="AK911" s="48"/>
      <c r="AM911" s="48"/>
      <c r="AN911" s="3" t="s">
        <v>113</v>
      </c>
      <c r="AO911" s="48"/>
      <c r="AP911" s="48"/>
    </row>
    <row r="912" spans="1:42" s="4" customFormat="1" ht="15">
      <c r="A912" s="89"/>
      <c r="B912" s="96"/>
      <c r="C912" s="389" t="s">
        <v>896</v>
      </c>
      <c r="D912" s="389"/>
      <c r="E912" s="389"/>
      <c r="F912" s="389"/>
      <c r="G912" s="389"/>
      <c r="H912" s="389"/>
      <c r="I912" s="389"/>
      <c r="J912" s="389"/>
      <c r="K912" s="389"/>
      <c r="L912" s="97">
        <v>34228.519999999997</v>
      </c>
      <c r="M912" s="98"/>
      <c r="N912" s="99">
        <v>328967.73</v>
      </c>
      <c r="AF912" s="39"/>
      <c r="AG912" s="48"/>
      <c r="AK912" s="48"/>
      <c r="AM912" s="48"/>
      <c r="AO912" s="48" t="s">
        <v>896</v>
      </c>
      <c r="AP912" s="48"/>
    </row>
    <row r="913" spans="1:43" s="4" customFormat="1" ht="15">
      <c r="A913" s="397" t="s">
        <v>897</v>
      </c>
      <c r="B913" s="398"/>
      <c r="C913" s="398"/>
      <c r="D913" s="398"/>
      <c r="E913" s="398"/>
      <c r="F913" s="398"/>
      <c r="G913" s="398"/>
      <c r="H913" s="398"/>
      <c r="I913" s="398"/>
      <c r="J913" s="398"/>
      <c r="K913" s="398"/>
      <c r="L913" s="398"/>
      <c r="M913" s="398"/>
      <c r="N913" s="399"/>
      <c r="AF913" s="39" t="s">
        <v>897</v>
      </c>
      <c r="AG913" s="48"/>
      <c r="AK913" s="48"/>
      <c r="AM913" s="48"/>
      <c r="AO913" s="48"/>
      <c r="AP913" s="48"/>
    </row>
    <row r="914" spans="1:43" s="4" customFormat="1" ht="15">
      <c r="A914" s="393" t="s">
        <v>898</v>
      </c>
      <c r="B914" s="394"/>
      <c r="C914" s="394"/>
      <c r="D914" s="394"/>
      <c r="E914" s="394"/>
      <c r="F914" s="394"/>
      <c r="G914" s="394"/>
      <c r="H914" s="394"/>
      <c r="I914" s="394"/>
      <c r="J914" s="394"/>
      <c r="K914" s="394"/>
      <c r="L914" s="394"/>
      <c r="M914" s="394"/>
      <c r="N914" s="395"/>
      <c r="AF914" s="39"/>
      <c r="AG914" s="48"/>
      <c r="AK914" s="48"/>
      <c r="AM914" s="48"/>
      <c r="AO914" s="48"/>
      <c r="AP914" s="48" t="s">
        <v>898</v>
      </c>
    </row>
    <row r="915" spans="1:43" s="4" customFormat="1" ht="15">
      <c r="A915" s="40" t="s">
        <v>499</v>
      </c>
      <c r="B915" s="41" t="s">
        <v>899</v>
      </c>
      <c r="C915" s="390" t="s">
        <v>900</v>
      </c>
      <c r="D915" s="390"/>
      <c r="E915" s="390"/>
      <c r="F915" s="42" t="s">
        <v>214</v>
      </c>
      <c r="G915" s="43">
        <v>1.66</v>
      </c>
      <c r="H915" s="44">
        <v>1</v>
      </c>
      <c r="I915" s="100">
        <v>1.66</v>
      </c>
      <c r="J915" s="46"/>
      <c r="K915" s="43"/>
      <c r="L915" s="46"/>
      <c r="M915" s="43"/>
      <c r="N915" s="47"/>
      <c r="AF915" s="39"/>
      <c r="AG915" s="48" t="s">
        <v>900</v>
      </c>
      <c r="AK915" s="48"/>
      <c r="AM915" s="48"/>
      <c r="AO915" s="48"/>
      <c r="AP915" s="48"/>
    </row>
    <row r="916" spans="1:43" s="4" customFormat="1" ht="15">
      <c r="A916" s="49"/>
      <c r="B916" s="50"/>
      <c r="C916" s="388" t="s">
        <v>901</v>
      </c>
      <c r="D916" s="388"/>
      <c r="E916" s="388"/>
      <c r="F916" s="388"/>
      <c r="G916" s="388"/>
      <c r="H916" s="388"/>
      <c r="I916" s="388"/>
      <c r="J916" s="388"/>
      <c r="K916" s="388"/>
      <c r="L916" s="388"/>
      <c r="M916" s="388"/>
      <c r="N916" s="391"/>
      <c r="AF916" s="39"/>
      <c r="AG916" s="48"/>
      <c r="AK916" s="48"/>
      <c r="AM916" s="48"/>
      <c r="AO916" s="48"/>
      <c r="AP916" s="48"/>
      <c r="AQ916" s="3" t="s">
        <v>901</v>
      </c>
    </row>
    <row r="917" spans="1:43" s="4" customFormat="1" ht="15">
      <c r="A917" s="51"/>
      <c r="B917" s="52" t="s">
        <v>57</v>
      </c>
      <c r="C917" s="388" t="s">
        <v>82</v>
      </c>
      <c r="D917" s="388"/>
      <c r="E917" s="388"/>
      <c r="F917" s="53"/>
      <c r="G917" s="54"/>
      <c r="H917" s="54"/>
      <c r="I917" s="54"/>
      <c r="J917" s="56">
        <v>57.07</v>
      </c>
      <c r="K917" s="54"/>
      <c r="L917" s="56">
        <v>94.74</v>
      </c>
      <c r="M917" s="58">
        <v>33.130000000000003</v>
      </c>
      <c r="N917" s="77">
        <v>3138.74</v>
      </c>
      <c r="AF917" s="39"/>
      <c r="AG917" s="48"/>
      <c r="AH917" s="3" t="s">
        <v>82</v>
      </c>
      <c r="AK917" s="48"/>
      <c r="AM917" s="48"/>
      <c r="AO917" s="48"/>
      <c r="AP917" s="48"/>
    </row>
    <row r="918" spans="1:43" s="4" customFormat="1" ht="15">
      <c r="A918" s="51"/>
      <c r="B918" s="52" t="s">
        <v>62</v>
      </c>
      <c r="C918" s="388" t="s">
        <v>63</v>
      </c>
      <c r="D918" s="388"/>
      <c r="E918" s="388"/>
      <c r="F918" s="53"/>
      <c r="G918" s="54"/>
      <c r="H918" s="54"/>
      <c r="I918" s="54"/>
      <c r="J918" s="56">
        <v>87.45</v>
      </c>
      <c r="K918" s="54"/>
      <c r="L918" s="56">
        <v>145.16999999999999</v>
      </c>
      <c r="M918" s="54"/>
      <c r="N918" s="57"/>
      <c r="AF918" s="39"/>
      <c r="AG918" s="48"/>
      <c r="AH918" s="3" t="s">
        <v>63</v>
      </c>
      <c r="AK918" s="48"/>
      <c r="AM918" s="48"/>
      <c r="AO918" s="48"/>
      <c r="AP918" s="48"/>
    </row>
    <row r="919" spans="1:43" s="4" customFormat="1" ht="15">
      <c r="A919" s="51"/>
      <c r="B919" s="52" t="s">
        <v>64</v>
      </c>
      <c r="C919" s="388" t="s">
        <v>65</v>
      </c>
      <c r="D919" s="388"/>
      <c r="E919" s="388"/>
      <c r="F919" s="53"/>
      <c r="G919" s="54"/>
      <c r="H919" s="54"/>
      <c r="I919" s="54"/>
      <c r="J919" s="56">
        <v>8.86</v>
      </c>
      <c r="K919" s="54"/>
      <c r="L919" s="56">
        <v>14.71</v>
      </c>
      <c r="M919" s="58">
        <v>33.130000000000003</v>
      </c>
      <c r="N919" s="59">
        <v>487.34</v>
      </c>
      <c r="AF919" s="39"/>
      <c r="AG919" s="48"/>
      <c r="AH919" s="3" t="s">
        <v>65</v>
      </c>
      <c r="AK919" s="48"/>
      <c r="AM919" s="48"/>
      <c r="AO919" s="48"/>
      <c r="AP919" s="48"/>
    </row>
    <row r="920" spans="1:43" s="4" customFormat="1" ht="15">
      <c r="A920" s="51"/>
      <c r="B920" s="52" t="s">
        <v>91</v>
      </c>
      <c r="C920" s="388" t="s">
        <v>120</v>
      </c>
      <c r="D920" s="388"/>
      <c r="E920" s="388"/>
      <c r="F920" s="53"/>
      <c r="G920" s="54"/>
      <c r="H920" s="54"/>
      <c r="I920" s="54"/>
      <c r="J920" s="56">
        <v>0.54</v>
      </c>
      <c r="K920" s="54"/>
      <c r="L920" s="56">
        <v>0.9</v>
      </c>
      <c r="M920" s="54"/>
      <c r="N920" s="57"/>
      <c r="AF920" s="39"/>
      <c r="AG920" s="48"/>
      <c r="AH920" s="3" t="s">
        <v>120</v>
      </c>
      <c r="AK920" s="48"/>
      <c r="AM920" s="48"/>
      <c r="AO920" s="48"/>
      <c r="AP920" s="48"/>
    </row>
    <row r="921" spans="1:43" s="4" customFormat="1" ht="15">
      <c r="A921" s="60"/>
      <c r="B921" s="52"/>
      <c r="C921" s="388" t="s">
        <v>83</v>
      </c>
      <c r="D921" s="388"/>
      <c r="E921" s="388"/>
      <c r="F921" s="53" t="s">
        <v>67</v>
      </c>
      <c r="G921" s="58">
        <v>6.81</v>
      </c>
      <c r="H921" s="54"/>
      <c r="I921" s="62">
        <v>11.304600000000001</v>
      </c>
      <c r="J921" s="63"/>
      <c r="K921" s="54"/>
      <c r="L921" s="63"/>
      <c r="M921" s="54"/>
      <c r="N921" s="57"/>
      <c r="AF921" s="39"/>
      <c r="AG921" s="48"/>
      <c r="AI921" s="3" t="s">
        <v>83</v>
      </c>
      <c r="AK921" s="48"/>
      <c r="AM921" s="48"/>
      <c r="AO921" s="48"/>
      <c r="AP921" s="48"/>
    </row>
    <row r="922" spans="1:43" s="4" customFormat="1" ht="15">
      <c r="A922" s="60"/>
      <c r="B922" s="52"/>
      <c r="C922" s="388" t="s">
        <v>66</v>
      </c>
      <c r="D922" s="388"/>
      <c r="E922" s="388"/>
      <c r="F922" s="53" t="s">
        <v>67</v>
      </c>
      <c r="G922" s="58">
        <v>0.88</v>
      </c>
      <c r="H922" s="54"/>
      <c r="I922" s="62">
        <v>1.4608000000000001</v>
      </c>
      <c r="J922" s="63"/>
      <c r="K922" s="54"/>
      <c r="L922" s="63"/>
      <c r="M922" s="54"/>
      <c r="N922" s="57"/>
      <c r="AF922" s="39"/>
      <c r="AG922" s="48"/>
      <c r="AI922" s="3" t="s">
        <v>66</v>
      </c>
      <c r="AK922" s="48"/>
      <c r="AM922" s="48"/>
      <c r="AO922" s="48"/>
      <c r="AP922" s="48"/>
    </row>
    <row r="923" spans="1:43" s="4" customFormat="1" ht="15">
      <c r="A923" s="51"/>
      <c r="B923" s="52"/>
      <c r="C923" s="392" t="s">
        <v>68</v>
      </c>
      <c r="D923" s="392"/>
      <c r="E923" s="392"/>
      <c r="F923" s="64"/>
      <c r="G923" s="65"/>
      <c r="H923" s="65"/>
      <c r="I923" s="65"/>
      <c r="J923" s="67">
        <v>145.06</v>
      </c>
      <c r="K923" s="65"/>
      <c r="L923" s="67">
        <v>240.81</v>
      </c>
      <c r="M923" s="65"/>
      <c r="N923" s="68"/>
      <c r="AF923" s="39"/>
      <c r="AG923" s="48"/>
      <c r="AJ923" s="3" t="s">
        <v>68</v>
      </c>
      <c r="AK923" s="48"/>
      <c r="AM923" s="48"/>
      <c r="AO923" s="48"/>
      <c r="AP923" s="48"/>
    </row>
    <row r="924" spans="1:43" s="4" customFormat="1" ht="15">
      <c r="A924" s="60"/>
      <c r="B924" s="52"/>
      <c r="C924" s="388" t="s">
        <v>69</v>
      </c>
      <c r="D924" s="388"/>
      <c r="E924" s="388"/>
      <c r="F924" s="53"/>
      <c r="G924" s="54"/>
      <c r="H924" s="54"/>
      <c r="I924" s="54"/>
      <c r="J924" s="63"/>
      <c r="K924" s="54"/>
      <c r="L924" s="56">
        <v>109.45</v>
      </c>
      <c r="M924" s="54"/>
      <c r="N924" s="77">
        <v>3626.08</v>
      </c>
      <c r="AF924" s="39"/>
      <c r="AG924" s="48"/>
      <c r="AI924" s="3" t="s">
        <v>69</v>
      </c>
      <c r="AK924" s="48"/>
      <c r="AM924" s="48"/>
      <c r="AO924" s="48"/>
      <c r="AP924" s="48"/>
    </row>
    <row r="925" spans="1:43" s="4" customFormat="1" ht="15">
      <c r="A925" s="60"/>
      <c r="B925" s="52" t="s">
        <v>643</v>
      </c>
      <c r="C925" s="388" t="s">
        <v>644</v>
      </c>
      <c r="D925" s="388"/>
      <c r="E925" s="388"/>
      <c r="F925" s="53" t="s">
        <v>72</v>
      </c>
      <c r="G925" s="61">
        <v>112</v>
      </c>
      <c r="H925" s="54"/>
      <c r="I925" s="61">
        <v>112</v>
      </c>
      <c r="J925" s="63"/>
      <c r="K925" s="54"/>
      <c r="L925" s="56">
        <v>122.58</v>
      </c>
      <c r="M925" s="54"/>
      <c r="N925" s="77">
        <v>4061.21</v>
      </c>
      <c r="AF925" s="39"/>
      <c r="AG925" s="48"/>
      <c r="AI925" s="3" t="s">
        <v>644</v>
      </c>
      <c r="AK925" s="48"/>
      <c r="AM925" s="48"/>
      <c r="AO925" s="48"/>
      <c r="AP925" s="48"/>
    </row>
    <row r="926" spans="1:43" s="4" customFormat="1" ht="15">
      <c r="A926" s="60"/>
      <c r="B926" s="52" t="s">
        <v>645</v>
      </c>
      <c r="C926" s="388" t="s">
        <v>646</v>
      </c>
      <c r="D926" s="388"/>
      <c r="E926" s="388"/>
      <c r="F926" s="53" t="s">
        <v>72</v>
      </c>
      <c r="G926" s="61">
        <v>65</v>
      </c>
      <c r="H926" s="54"/>
      <c r="I926" s="61">
        <v>65</v>
      </c>
      <c r="J926" s="63"/>
      <c r="K926" s="54"/>
      <c r="L926" s="56">
        <v>71.14</v>
      </c>
      <c r="M926" s="54"/>
      <c r="N926" s="77">
        <v>2356.9499999999998</v>
      </c>
      <c r="AF926" s="39"/>
      <c r="AG926" s="48"/>
      <c r="AI926" s="3" t="s">
        <v>646</v>
      </c>
      <c r="AK926" s="48"/>
      <c r="AM926" s="48"/>
      <c r="AO926" s="48"/>
      <c r="AP926" s="48"/>
    </row>
    <row r="927" spans="1:43" s="4" customFormat="1" ht="15">
      <c r="A927" s="69"/>
      <c r="B927" s="70"/>
      <c r="C927" s="390" t="s">
        <v>75</v>
      </c>
      <c r="D927" s="390"/>
      <c r="E927" s="390"/>
      <c r="F927" s="42"/>
      <c r="G927" s="43"/>
      <c r="H927" s="43"/>
      <c r="I927" s="43"/>
      <c r="J927" s="46"/>
      <c r="K927" s="43"/>
      <c r="L927" s="71">
        <v>434.53</v>
      </c>
      <c r="M927" s="65"/>
      <c r="N927" s="47"/>
      <c r="AF927" s="39"/>
      <c r="AG927" s="48"/>
      <c r="AK927" s="48" t="s">
        <v>75</v>
      </c>
      <c r="AM927" s="48"/>
      <c r="AO927" s="48"/>
      <c r="AP927" s="48"/>
    </row>
    <row r="928" spans="1:43" s="4" customFormat="1" ht="15">
      <c r="A928" s="40" t="s">
        <v>506</v>
      </c>
      <c r="B928" s="41" t="s">
        <v>902</v>
      </c>
      <c r="C928" s="390" t="s">
        <v>903</v>
      </c>
      <c r="D928" s="390"/>
      <c r="E928" s="390"/>
      <c r="F928" s="42" t="s">
        <v>128</v>
      </c>
      <c r="G928" s="43">
        <v>8.4659999999999993</v>
      </c>
      <c r="H928" s="44">
        <v>1</v>
      </c>
      <c r="I928" s="72">
        <v>8.4659999999999993</v>
      </c>
      <c r="J928" s="71">
        <v>70.900000000000006</v>
      </c>
      <c r="K928" s="43"/>
      <c r="L928" s="71">
        <v>600.24</v>
      </c>
      <c r="M928" s="43"/>
      <c r="N928" s="47"/>
      <c r="AF928" s="39"/>
      <c r="AG928" s="48" t="s">
        <v>903</v>
      </c>
      <c r="AK928" s="48"/>
      <c r="AM928" s="48"/>
      <c r="AO928" s="48"/>
      <c r="AP928" s="48"/>
    </row>
    <row r="929" spans="1:43" s="4" customFormat="1" ht="15">
      <c r="A929" s="69"/>
      <c r="B929" s="70"/>
      <c r="C929" s="388" t="s">
        <v>233</v>
      </c>
      <c r="D929" s="388"/>
      <c r="E929" s="388"/>
      <c r="F929" s="388"/>
      <c r="G929" s="388"/>
      <c r="H929" s="388"/>
      <c r="I929" s="388"/>
      <c r="J929" s="388"/>
      <c r="K929" s="388"/>
      <c r="L929" s="388"/>
      <c r="M929" s="388"/>
      <c r="N929" s="391"/>
      <c r="AF929" s="39"/>
      <c r="AG929" s="48"/>
      <c r="AK929" s="48"/>
      <c r="AL929" s="3" t="s">
        <v>233</v>
      </c>
      <c r="AM929" s="48"/>
      <c r="AO929" s="48"/>
      <c r="AP929" s="48"/>
    </row>
    <row r="930" spans="1:43" s="4" customFormat="1" ht="15">
      <c r="A930" s="69"/>
      <c r="B930" s="70"/>
      <c r="C930" s="390" t="s">
        <v>75</v>
      </c>
      <c r="D930" s="390"/>
      <c r="E930" s="390"/>
      <c r="F930" s="42"/>
      <c r="G930" s="43"/>
      <c r="H930" s="43"/>
      <c r="I930" s="43"/>
      <c r="J930" s="46"/>
      <c r="K930" s="43"/>
      <c r="L930" s="71">
        <v>600.24</v>
      </c>
      <c r="M930" s="65"/>
      <c r="N930" s="47"/>
      <c r="AF930" s="39"/>
      <c r="AG930" s="48"/>
      <c r="AK930" s="48" t="s">
        <v>75</v>
      </c>
      <c r="AM930" s="48"/>
      <c r="AO930" s="48"/>
      <c r="AP930" s="48"/>
    </row>
    <row r="931" spans="1:43" s="4" customFormat="1" ht="15">
      <c r="A931" s="40" t="s">
        <v>508</v>
      </c>
      <c r="B931" s="41" t="s">
        <v>904</v>
      </c>
      <c r="C931" s="390" t="s">
        <v>905</v>
      </c>
      <c r="D931" s="390"/>
      <c r="E931" s="390"/>
      <c r="F931" s="42" t="s">
        <v>128</v>
      </c>
      <c r="G931" s="43">
        <v>8.3000000000000007</v>
      </c>
      <c r="H931" s="44">
        <v>1</v>
      </c>
      <c r="I931" s="79">
        <v>8.3000000000000007</v>
      </c>
      <c r="J931" s="46"/>
      <c r="K931" s="43"/>
      <c r="L931" s="46"/>
      <c r="M931" s="43"/>
      <c r="N931" s="47"/>
      <c r="AF931" s="39"/>
      <c r="AG931" s="48" t="s">
        <v>905</v>
      </c>
      <c r="AK931" s="48"/>
      <c r="AM931" s="48"/>
      <c r="AO931" s="48"/>
      <c r="AP931" s="48"/>
    </row>
    <row r="932" spans="1:43" s="4" customFormat="1" ht="15">
      <c r="A932" s="49"/>
      <c r="B932" s="50"/>
      <c r="C932" s="388" t="s">
        <v>906</v>
      </c>
      <c r="D932" s="388"/>
      <c r="E932" s="388"/>
      <c r="F932" s="388"/>
      <c r="G932" s="388"/>
      <c r="H932" s="388"/>
      <c r="I932" s="388"/>
      <c r="J932" s="388"/>
      <c r="K932" s="388"/>
      <c r="L932" s="388"/>
      <c r="M932" s="388"/>
      <c r="N932" s="391"/>
      <c r="AF932" s="39"/>
      <c r="AG932" s="48"/>
      <c r="AK932" s="48"/>
      <c r="AM932" s="48"/>
      <c r="AO932" s="48"/>
      <c r="AP932" s="48"/>
      <c r="AQ932" s="3" t="s">
        <v>906</v>
      </c>
    </row>
    <row r="933" spans="1:43" s="4" customFormat="1" ht="15">
      <c r="A933" s="51"/>
      <c r="B933" s="52" t="s">
        <v>57</v>
      </c>
      <c r="C933" s="388" t="s">
        <v>82</v>
      </c>
      <c r="D933" s="388"/>
      <c r="E933" s="388"/>
      <c r="F933" s="53"/>
      <c r="G933" s="54"/>
      <c r="H933" s="54"/>
      <c r="I933" s="54"/>
      <c r="J933" s="56">
        <v>25.83</v>
      </c>
      <c r="K933" s="54"/>
      <c r="L933" s="56">
        <v>214.39</v>
      </c>
      <c r="M933" s="58">
        <v>33.130000000000003</v>
      </c>
      <c r="N933" s="77">
        <v>7102.74</v>
      </c>
      <c r="AF933" s="39"/>
      <c r="AG933" s="48"/>
      <c r="AH933" s="3" t="s">
        <v>82</v>
      </c>
      <c r="AK933" s="48"/>
      <c r="AM933" s="48"/>
      <c r="AO933" s="48"/>
      <c r="AP933" s="48"/>
    </row>
    <row r="934" spans="1:43" s="4" customFormat="1" ht="15">
      <c r="A934" s="51"/>
      <c r="B934" s="52" t="s">
        <v>62</v>
      </c>
      <c r="C934" s="388" t="s">
        <v>63</v>
      </c>
      <c r="D934" s="388"/>
      <c r="E934" s="388"/>
      <c r="F934" s="53"/>
      <c r="G934" s="54"/>
      <c r="H934" s="54"/>
      <c r="I934" s="54"/>
      <c r="J934" s="56">
        <v>27.24</v>
      </c>
      <c r="K934" s="54"/>
      <c r="L934" s="56">
        <v>226.09</v>
      </c>
      <c r="M934" s="54"/>
      <c r="N934" s="57"/>
      <c r="AF934" s="39"/>
      <c r="AG934" s="48"/>
      <c r="AH934" s="3" t="s">
        <v>63</v>
      </c>
      <c r="AK934" s="48"/>
      <c r="AM934" s="48"/>
      <c r="AO934" s="48"/>
      <c r="AP934" s="48"/>
    </row>
    <row r="935" spans="1:43" s="4" customFormat="1" ht="15">
      <c r="A935" s="51"/>
      <c r="B935" s="52" t="s">
        <v>64</v>
      </c>
      <c r="C935" s="388" t="s">
        <v>65</v>
      </c>
      <c r="D935" s="388"/>
      <c r="E935" s="388"/>
      <c r="F935" s="53"/>
      <c r="G935" s="54"/>
      <c r="H935" s="54"/>
      <c r="I935" s="54"/>
      <c r="J935" s="56">
        <v>3.01</v>
      </c>
      <c r="K935" s="54"/>
      <c r="L935" s="56">
        <v>24.98</v>
      </c>
      <c r="M935" s="58">
        <v>33.130000000000003</v>
      </c>
      <c r="N935" s="59">
        <v>827.59</v>
      </c>
      <c r="AF935" s="39"/>
      <c r="AG935" s="48"/>
      <c r="AH935" s="3" t="s">
        <v>65</v>
      </c>
      <c r="AK935" s="48"/>
      <c r="AM935" s="48"/>
      <c r="AO935" s="48"/>
      <c r="AP935" s="48"/>
    </row>
    <row r="936" spans="1:43" s="4" customFormat="1" ht="15">
      <c r="A936" s="51"/>
      <c r="B936" s="52" t="s">
        <v>91</v>
      </c>
      <c r="C936" s="388" t="s">
        <v>120</v>
      </c>
      <c r="D936" s="388"/>
      <c r="E936" s="388"/>
      <c r="F936" s="53"/>
      <c r="G936" s="54"/>
      <c r="H936" s="54"/>
      <c r="I936" s="54"/>
      <c r="J936" s="56">
        <v>0.37</v>
      </c>
      <c r="K936" s="54"/>
      <c r="L936" s="56">
        <v>3.07</v>
      </c>
      <c r="M936" s="54"/>
      <c r="N936" s="57"/>
      <c r="AF936" s="39"/>
      <c r="AG936" s="48"/>
      <c r="AH936" s="3" t="s">
        <v>120</v>
      </c>
      <c r="AK936" s="48"/>
      <c r="AM936" s="48"/>
      <c r="AO936" s="48"/>
      <c r="AP936" s="48"/>
    </row>
    <row r="937" spans="1:43" s="4" customFormat="1" ht="15">
      <c r="A937" s="60"/>
      <c r="B937" s="52"/>
      <c r="C937" s="388" t="s">
        <v>83</v>
      </c>
      <c r="D937" s="388"/>
      <c r="E937" s="388"/>
      <c r="F937" s="53" t="s">
        <v>67</v>
      </c>
      <c r="G937" s="58">
        <v>2.99</v>
      </c>
      <c r="H937" s="54"/>
      <c r="I937" s="75">
        <v>24.817</v>
      </c>
      <c r="J937" s="63"/>
      <c r="K937" s="54"/>
      <c r="L937" s="63"/>
      <c r="M937" s="54"/>
      <c r="N937" s="57"/>
      <c r="AF937" s="39"/>
      <c r="AG937" s="48"/>
      <c r="AI937" s="3" t="s">
        <v>83</v>
      </c>
      <c r="AK937" s="48"/>
      <c r="AM937" s="48"/>
      <c r="AO937" s="48"/>
      <c r="AP937" s="48"/>
    </row>
    <row r="938" spans="1:43" s="4" customFormat="1" ht="15">
      <c r="A938" s="60"/>
      <c r="B938" s="52"/>
      <c r="C938" s="388" t="s">
        <v>66</v>
      </c>
      <c r="D938" s="388"/>
      <c r="E938" s="388"/>
      <c r="F938" s="53" t="s">
        <v>67</v>
      </c>
      <c r="G938" s="74">
        <v>0.3</v>
      </c>
      <c r="H938" s="54"/>
      <c r="I938" s="58">
        <v>2.4900000000000002</v>
      </c>
      <c r="J938" s="63"/>
      <c r="K938" s="54"/>
      <c r="L938" s="63"/>
      <c r="M938" s="54"/>
      <c r="N938" s="57"/>
      <c r="AF938" s="39"/>
      <c r="AG938" s="48"/>
      <c r="AI938" s="3" t="s">
        <v>66</v>
      </c>
      <c r="AK938" s="48"/>
      <c r="AM938" s="48"/>
      <c r="AO938" s="48"/>
      <c r="AP938" s="48"/>
    </row>
    <row r="939" spans="1:43" s="4" customFormat="1" ht="15">
      <c r="A939" s="51"/>
      <c r="B939" s="52"/>
      <c r="C939" s="392" t="s">
        <v>68</v>
      </c>
      <c r="D939" s="392"/>
      <c r="E939" s="392"/>
      <c r="F939" s="64"/>
      <c r="G939" s="65"/>
      <c r="H939" s="65"/>
      <c r="I939" s="65"/>
      <c r="J939" s="67">
        <v>53.44</v>
      </c>
      <c r="K939" s="65"/>
      <c r="L939" s="67">
        <v>443.55</v>
      </c>
      <c r="M939" s="65"/>
      <c r="N939" s="68"/>
      <c r="AF939" s="39"/>
      <c r="AG939" s="48"/>
      <c r="AJ939" s="3" t="s">
        <v>68</v>
      </c>
      <c r="AK939" s="48"/>
      <c r="AM939" s="48"/>
      <c r="AO939" s="48"/>
      <c r="AP939" s="48"/>
    </row>
    <row r="940" spans="1:43" s="4" customFormat="1" ht="15">
      <c r="A940" s="60"/>
      <c r="B940" s="52"/>
      <c r="C940" s="388" t="s">
        <v>69</v>
      </c>
      <c r="D940" s="388"/>
      <c r="E940" s="388"/>
      <c r="F940" s="53"/>
      <c r="G940" s="54"/>
      <c r="H940" s="54"/>
      <c r="I940" s="54"/>
      <c r="J940" s="63"/>
      <c r="K940" s="54"/>
      <c r="L940" s="56">
        <v>239.37</v>
      </c>
      <c r="M940" s="54"/>
      <c r="N940" s="77">
        <v>7930.33</v>
      </c>
      <c r="AF940" s="39"/>
      <c r="AG940" s="48"/>
      <c r="AI940" s="3" t="s">
        <v>69</v>
      </c>
      <c r="AK940" s="48"/>
      <c r="AM940" s="48"/>
      <c r="AO940" s="48"/>
      <c r="AP940" s="48"/>
    </row>
    <row r="941" spans="1:43" s="4" customFormat="1" ht="15">
      <c r="A941" s="60"/>
      <c r="B941" s="52" t="s">
        <v>643</v>
      </c>
      <c r="C941" s="388" t="s">
        <v>644</v>
      </c>
      <c r="D941" s="388"/>
      <c r="E941" s="388"/>
      <c r="F941" s="53" t="s">
        <v>72</v>
      </c>
      <c r="G941" s="61">
        <v>112</v>
      </c>
      <c r="H941" s="54"/>
      <c r="I941" s="61">
        <v>112</v>
      </c>
      <c r="J941" s="63"/>
      <c r="K941" s="54"/>
      <c r="L941" s="56">
        <v>268.08999999999997</v>
      </c>
      <c r="M941" s="54"/>
      <c r="N941" s="77">
        <v>8881.9699999999993</v>
      </c>
      <c r="AF941" s="39"/>
      <c r="AG941" s="48"/>
      <c r="AI941" s="3" t="s">
        <v>644</v>
      </c>
      <c r="AK941" s="48"/>
      <c r="AM941" s="48"/>
      <c r="AO941" s="48"/>
      <c r="AP941" s="48"/>
    </row>
    <row r="942" spans="1:43" s="4" customFormat="1" ht="15">
      <c r="A942" s="60"/>
      <c r="B942" s="52" t="s">
        <v>645</v>
      </c>
      <c r="C942" s="388" t="s">
        <v>646</v>
      </c>
      <c r="D942" s="388"/>
      <c r="E942" s="388"/>
      <c r="F942" s="53" t="s">
        <v>72</v>
      </c>
      <c r="G942" s="61">
        <v>65</v>
      </c>
      <c r="H942" s="54"/>
      <c r="I942" s="61">
        <v>65</v>
      </c>
      <c r="J942" s="63"/>
      <c r="K942" s="54"/>
      <c r="L942" s="56">
        <v>155.59</v>
      </c>
      <c r="M942" s="54"/>
      <c r="N942" s="77">
        <v>5154.71</v>
      </c>
      <c r="AF942" s="39"/>
      <c r="AG942" s="48"/>
      <c r="AI942" s="3" t="s">
        <v>646</v>
      </c>
      <c r="AK942" s="48"/>
      <c r="AM942" s="48"/>
      <c r="AO942" s="48"/>
      <c r="AP942" s="48"/>
    </row>
    <row r="943" spans="1:43" s="4" customFormat="1" ht="15">
      <c r="A943" s="69"/>
      <c r="B943" s="70"/>
      <c r="C943" s="390" t="s">
        <v>75</v>
      </c>
      <c r="D943" s="390"/>
      <c r="E943" s="390"/>
      <c r="F943" s="42"/>
      <c r="G943" s="43"/>
      <c r="H943" s="43"/>
      <c r="I943" s="43"/>
      <c r="J943" s="46"/>
      <c r="K943" s="43"/>
      <c r="L943" s="71">
        <v>867.23</v>
      </c>
      <c r="M943" s="65"/>
      <c r="N943" s="47"/>
      <c r="AF943" s="39"/>
      <c r="AG943" s="48"/>
      <c r="AK943" s="48" t="s">
        <v>75</v>
      </c>
      <c r="AM943" s="48"/>
      <c r="AO943" s="48"/>
      <c r="AP943" s="48"/>
    </row>
    <row r="944" spans="1:43" s="4" customFormat="1" ht="23.25">
      <c r="A944" s="40" t="s">
        <v>510</v>
      </c>
      <c r="B944" s="41" t="s">
        <v>907</v>
      </c>
      <c r="C944" s="390" t="s">
        <v>908</v>
      </c>
      <c r="D944" s="390"/>
      <c r="E944" s="390"/>
      <c r="F944" s="42" t="s">
        <v>128</v>
      </c>
      <c r="G944" s="43">
        <v>9.2959999999999994</v>
      </c>
      <c r="H944" s="44">
        <v>1</v>
      </c>
      <c r="I944" s="72">
        <v>9.2959999999999994</v>
      </c>
      <c r="J944" s="71">
        <v>44.82</v>
      </c>
      <c r="K944" s="43"/>
      <c r="L944" s="71">
        <v>416.65</v>
      </c>
      <c r="M944" s="43"/>
      <c r="N944" s="47"/>
      <c r="AF944" s="39"/>
      <c r="AG944" s="48" t="s">
        <v>908</v>
      </c>
      <c r="AK944" s="48"/>
      <c r="AM944" s="48"/>
      <c r="AO944" s="48"/>
      <c r="AP944" s="48"/>
    </row>
    <row r="945" spans="1:43" s="4" customFormat="1" ht="15">
      <c r="A945" s="69"/>
      <c r="B945" s="70"/>
      <c r="C945" s="388" t="s">
        <v>233</v>
      </c>
      <c r="D945" s="388"/>
      <c r="E945" s="388"/>
      <c r="F945" s="388"/>
      <c r="G945" s="388"/>
      <c r="H945" s="388"/>
      <c r="I945" s="388"/>
      <c r="J945" s="388"/>
      <c r="K945" s="388"/>
      <c r="L945" s="388"/>
      <c r="M945" s="388"/>
      <c r="N945" s="391"/>
      <c r="AF945" s="39"/>
      <c r="AG945" s="48"/>
      <c r="AK945" s="48"/>
      <c r="AL945" s="3" t="s">
        <v>233</v>
      </c>
      <c r="AM945" s="48"/>
      <c r="AO945" s="48"/>
      <c r="AP945" s="48"/>
    </row>
    <row r="946" spans="1:43" s="4" customFormat="1" ht="15">
      <c r="A946" s="69"/>
      <c r="B946" s="70"/>
      <c r="C946" s="390" t="s">
        <v>75</v>
      </c>
      <c r="D946" s="390"/>
      <c r="E946" s="390"/>
      <c r="F946" s="42"/>
      <c r="G946" s="43"/>
      <c r="H946" s="43"/>
      <c r="I946" s="43"/>
      <c r="J946" s="46"/>
      <c r="K946" s="43"/>
      <c r="L946" s="71">
        <v>416.65</v>
      </c>
      <c r="M946" s="65"/>
      <c r="N946" s="47"/>
      <c r="AF946" s="39"/>
      <c r="AG946" s="48"/>
      <c r="AK946" s="48" t="s">
        <v>75</v>
      </c>
      <c r="AM946" s="48"/>
      <c r="AO946" s="48"/>
      <c r="AP946" s="48"/>
    </row>
    <row r="947" spans="1:43" s="4" customFormat="1" ht="23.25">
      <c r="A947" s="40" t="s">
        <v>512</v>
      </c>
      <c r="B947" s="41" t="s">
        <v>909</v>
      </c>
      <c r="C947" s="390" t="s">
        <v>910</v>
      </c>
      <c r="D947" s="390"/>
      <c r="E947" s="390"/>
      <c r="F947" s="42" t="s">
        <v>214</v>
      </c>
      <c r="G947" s="43">
        <v>1.66</v>
      </c>
      <c r="H947" s="44">
        <v>1</v>
      </c>
      <c r="I947" s="100">
        <v>1.66</v>
      </c>
      <c r="J947" s="46"/>
      <c r="K947" s="43"/>
      <c r="L947" s="46"/>
      <c r="M947" s="43"/>
      <c r="N947" s="47"/>
      <c r="AF947" s="39"/>
      <c r="AG947" s="48" t="s">
        <v>910</v>
      </c>
      <c r="AK947" s="48"/>
      <c r="AM947" s="48"/>
      <c r="AO947" s="48"/>
      <c r="AP947" s="48"/>
    </row>
    <row r="948" spans="1:43" s="4" customFormat="1" ht="15">
      <c r="A948" s="49"/>
      <c r="B948" s="50"/>
      <c r="C948" s="388" t="s">
        <v>901</v>
      </c>
      <c r="D948" s="388"/>
      <c r="E948" s="388"/>
      <c r="F948" s="388"/>
      <c r="G948" s="388"/>
      <c r="H948" s="388"/>
      <c r="I948" s="388"/>
      <c r="J948" s="388"/>
      <c r="K948" s="388"/>
      <c r="L948" s="388"/>
      <c r="M948" s="388"/>
      <c r="N948" s="391"/>
      <c r="AF948" s="39"/>
      <c r="AG948" s="48"/>
      <c r="AK948" s="48"/>
      <c r="AM948" s="48"/>
      <c r="AO948" s="48"/>
      <c r="AP948" s="48"/>
      <c r="AQ948" s="3" t="s">
        <v>901</v>
      </c>
    </row>
    <row r="949" spans="1:43" s="4" customFormat="1" ht="15">
      <c r="A949" s="51"/>
      <c r="B949" s="52" t="s">
        <v>57</v>
      </c>
      <c r="C949" s="388" t="s">
        <v>82</v>
      </c>
      <c r="D949" s="388"/>
      <c r="E949" s="388"/>
      <c r="F949" s="53"/>
      <c r="G949" s="54"/>
      <c r="H949" s="54"/>
      <c r="I949" s="54"/>
      <c r="J949" s="56">
        <v>29.43</v>
      </c>
      <c r="K949" s="54"/>
      <c r="L949" s="56">
        <v>48.85</v>
      </c>
      <c r="M949" s="58">
        <v>33.130000000000003</v>
      </c>
      <c r="N949" s="77">
        <v>1618.4</v>
      </c>
      <c r="AF949" s="39"/>
      <c r="AG949" s="48"/>
      <c r="AH949" s="3" t="s">
        <v>82</v>
      </c>
      <c r="AK949" s="48"/>
      <c r="AM949" s="48"/>
      <c r="AO949" s="48"/>
      <c r="AP949" s="48"/>
    </row>
    <row r="950" spans="1:43" s="4" customFormat="1" ht="15">
      <c r="A950" s="51"/>
      <c r="B950" s="52" t="s">
        <v>62</v>
      </c>
      <c r="C950" s="388" t="s">
        <v>63</v>
      </c>
      <c r="D950" s="388"/>
      <c r="E950" s="388"/>
      <c r="F950" s="53"/>
      <c r="G950" s="54"/>
      <c r="H950" s="54"/>
      <c r="I950" s="54"/>
      <c r="J950" s="56">
        <v>1.31</v>
      </c>
      <c r="K950" s="54"/>
      <c r="L950" s="56">
        <v>2.17</v>
      </c>
      <c r="M950" s="54"/>
      <c r="N950" s="57"/>
      <c r="AF950" s="39"/>
      <c r="AG950" s="48"/>
      <c r="AH950" s="3" t="s">
        <v>63</v>
      </c>
      <c r="AK950" s="48"/>
      <c r="AM950" s="48"/>
      <c r="AO950" s="48"/>
      <c r="AP950" s="48"/>
    </row>
    <row r="951" spans="1:43" s="4" customFormat="1" ht="15">
      <c r="A951" s="51"/>
      <c r="B951" s="52" t="s">
        <v>64</v>
      </c>
      <c r="C951" s="388" t="s">
        <v>65</v>
      </c>
      <c r="D951" s="388"/>
      <c r="E951" s="388"/>
      <c r="F951" s="53"/>
      <c r="G951" s="54"/>
      <c r="H951" s="54"/>
      <c r="I951" s="54"/>
      <c r="J951" s="56">
        <v>0.23</v>
      </c>
      <c r="K951" s="54"/>
      <c r="L951" s="56">
        <v>0.38</v>
      </c>
      <c r="M951" s="58">
        <v>33.130000000000003</v>
      </c>
      <c r="N951" s="59">
        <v>12.59</v>
      </c>
      <c r="AF951" s="39"/>
      <c r="AG951" s="48"/>
      <c r="AH951" s="3" t="s">
        <v>65</v>
      </c>
      <c r="AK951" s="48"/>
      <c r="AM951" s="48"/>
      <c r="AO951" s="48"/>
      <c r="AP951" s="48"/>
    </row>
    <row r="952" spans="1:43" s="4" customFormat="1" ht="15">
      <c r="A952" s="51"/>
      <c r="B952" s="52" t="s">
        <v>91</v>
      </c>
      <c r="C952" s="388" t="s">
        <v>120</v>
      </c>
      <c r="D952" s="388"/>
      <c r="E952" s="388"/>
      <c r="F952" s="53"/>
      <c r="G952" s="54"/>
      <c r="H952" s="54"/>
      <c r="I952" s="54"/>
      <c r="J952" s="55">
        <v>1492.06</v>
      </c>
      <c r="K952" s="54"/>
      <c r="L952" s="55">
        <v>2476.8200000000002</v>
      </c>
      <c r="M952" s="54"/>
      <c r="N952" s="57"/>
      <c r="AF952" s="39"/>
      <c r="AG952" s="48"/>
      <c r="AH952" s="3" t="s">
        <v>120</v>
      </c>
      <c r="AK952" s="48"/>
      <c r="AM952" s="48"/>
      <c r="AO952" s="48"/>
      <c r="AP952" s="48"/>
    </row>
    <row r="953" spans="1:43" s="4" customFormat="1" ht="15">
      <c r="A953" s="60"/>
      <c r="B953" s="52"/>
      <c r="C953" s="388" t="s">
        <v>83</v>
      </c>
      <c r="D953" s="388"/>
      <c r="E953" s="388"/>
      <c r="F953" s="53" t="s">
        <v>67</v>
      </c>
      <c r="G953" s="58">
        <v>3.45</v>
      </c>
      <c r="H953" s="54"/>
      <c r="I953" s="75">
        <v>5.7270000000000003</v>
      </c>
      <c r="J953" s="63"/>
      <c r="K953" s="54"/>
      <c r="L953" s="63"/>
      <c r="M953" s="54"/>
      <c r="N953" s="57"/>
      <c r="AF953" s="39"/>
      <c r="AG953" s="48"/>
      <c r="AI953" s="3" t="s">
        <v>83</v>
      </c>
      <c r="AK953" s="48"/>
      <c r="AM953" s="48"/>
      <c r="AO953" s="48"/>
      <c r="AP953" s="48"/>
    </row>
    <row r="954" spans="1:43" s="4" customFormat="1" ht="15">
      <c r="A954" s="60"/>
      <c r="B954" s="52"/>
      <c r="C954" s="388" t="s">
        <v>66</v>
      </c>
      <c r="D954" s="388"/>
      <c r="E954" s="388"/>
      <c r="F954" s="53" t="s">
        <v>67</v>
      </c>
      <c r="G954" s="58">
        <v>0.02</v>
      </c>
      <c r="H954" s="54"/>
      <c r="I954" s="62">
        <v>3.32E-2</v>
      </c>
      <c r="J954" s="63"/>
      <c r="K954" s="54"/>
      <c r="L954" s="63"/>
      <c r="M954" s="54"/>
      <c r="N954" s="57"/>
      <c r="AF954" s="39"/>
      <c r="AG954" s="48"/>
      <c r="AI954" s="3" t="s">
        <v>66</v>
      </c>
      <c r="AK954" s="48"/>
      <c r="AM954" s="48"/>
      <c r="AO954" s="48"/>
      <c r="AP954" s="48"/>
    </row>
    <row r="955" spans="1:43" s="4" customFormat="1" ht="15">
      <c r="A955" s="51"/>
      <c r="B955" s="52"/>
      <c r="C955" s="392" t="s">
        <v>68</v>
      </c>
      <c r="D955" s="392"/>
      <c r="E955" s="392"/>
      <c r="F955" s="64"/>
      <c r="G955" s="65"/>
      <c r="H955" s="65"/>
      <c r="I955" s="65"/>
      <c r="J955" s="66">
        <v>1522.8</v>
      </c>
      <c r="K955" s="65"/>
      <c r="L955" s="66">
        <v>2527.84</v>
      </c>
      <c r="M955" s="65"/>
      <c r="N955" s="68"/>
      <c r="AF955" s="39"/>
      <c r="AG955" s="48"/>
      <c r="AJ955" s="3" t="s">
        <v>68</v>
      </c>
      <c r="AK955" s="48"/>
      <c r="AM955" s="48"/>
      <c r="AO955" s="48"/>
      <c r="AP955" s="48"/>
    </row>
    <row r="956" spans="1:43" s="4" customFormat="1" ht="15">
      <c r="A956" s="60"/>
      <c r="B956" s="52"/>
      <c r="C956" s="388" t="s">
        <v>69</v>
      </c>
      <c r="D956" s="388"/>
      <c r="E956" s="388"/>
      <c r="F956" s="53"/>
      <c r="G956" s="54"/>
      <c r="H956" s="54"/>
      <c r="I956" s="54"/>
      <c r="J956" s="63"/>
      <c r="K956" s="54"/>
      <c r="L956" s="56">
        <v>49.23</v>
      </c>
      <c r="M956" s="54"/>
      <c r="N956" s="77">
        <v>1630.99</v>
      </c>
      <c r="AF956" s="39"/>
      <c r="AG956" s="48"/>
      <c r="AI956" s="3" t="s">
        <v>69</v>
      </c>
      <c r="AK956" s="48"/>
      <c r="AM956" s="48"/>
      <c r="AO956" s="48"/>
      <c r="AP956" s="48"/>
    </row>
    <row r="957" spans="1:43" s="4" customFormat="1" ht="15">
      <c r="A957" s="60"/>
      <c r="B957" s="52" t="s">
        <v>643</v>
      </c>
      <c r="C957" s="388" t="s">
        <v>644</v>
      </c>
      <c r="D957" s="388"/>
      <c r="E957" s="388"/>
      <c r="F957" s="53" t="s">
        <v>72</v>
      </c>
      <c r="G957" s="61">
        <v>112</v>
      </c>
      <c r="H957" s="54"/>
      <c r="I957" s="61">
        <v>112</v>
      </c>
      <c r="J957" s="63"/>
      <c r="K957" s="54"/>
      <c r="L957" s="56">
        <v>55.14</v>
      </c>
      <c r="M957" s="54"/>
      <c r="N957" s="77">
        <v>1826.71</v>
      </c>
      <c r="AF957" s="39"/>
      <c r="AG957" s="48"/>
      <c r="AI957" s="3" t="s">
        <v>644</v>
      </c>
      <c r="AK957" s="48"/>
      <c r="AM957" s="48"/>
      <c r="AO957" s="48"/>
      <c r="AP957" s="48"/>
    </row>
    <row r="958" spans="1:43" s="4" customFormat="1" ht="15">
      <c r="A958" s="60"/>
      <c r="B958" s="52" t="s">
        <v>645</v>
      </c>
      <c r="C958" s="388" t="s">
        <v>646</v>
      </c>
      <c r="D958" s="388"/>
      <c r="E958" s="388"/>
      <c r="F958" s="53" t="s">
        <v>72</v>
      </c>
      <c r="G958" s="61">
        <v>65</v>
      </c>
      <c r="H958" s="54"/>
      <c r="I958" s="61">
        <v>65</v>
      </c>
      <c r="J958" s="63"/>
      <c r="K958" s="54"/>
      <c r="L958" s="56">
        <v>32</v>
      </c>
      <c r="M958" s="54"/>
      <c r="N958" s="77">
        <v>1060.1400000000001</v>
      </c>
      <c r="AF958" s="39"/>
      <c r="AG958" s="48"/>
      <c r="AI958" s="3" t="s">
        <v>646</v>
      </c>
      <c r="AK958" s="48"/>
      <c r="AM958" s="48"/>
      <c r="AO958" s="48"/>
      <c r="AP958" s="48"/>
    </row>
    <row r="959" spans="1:43" s="4" customFormat="1" ht="15">
      <c r="A959" s="69"/>
      <c r="B959" s="70"/>
      <c r="C959" s="390" t="s">
        <v>75</v>
      </c>
      <c r="D959" s="390"/>
      <c r="E959" s="390"/>
      <c r="F959" s="42"/>
      <c r="G959" s="43"/>
      <c r="H959" s="43"/>
      <c r="I959" s="43"/>
      <c r="J959" s="46"/>
      <c r="K959" s="43"/>
      <c r="L959" s="78">
        <v>2614.98</v>
      </c>
      <c r="M959" s="65"/>
      <c r="N959" s="47"/>
      <c r="AF959" s="39"/>
      <c r="AG959" s="48"/>
      <c r="AK959" s="48" t="s">
        <v>75</v>
      </c>
      <c r="AM959" s="48"/>
      <c r="AO959" s="48"/>
      <c r="AP959" s="48"/>
    </row>
    <row r="960" spans="1:43" s="4" customFormat="1" ht="15">
      <c r="A960" s="40" t="s">
        <v>513</v>
      </c>
      <c r="B960" s="41" t="s">
        <v>911</v>
      </c>
      <c r="C960" s="390" t="s">
        <v>912</v>
      </c>
      <c r="D960" s="390"/>
      <c r="E960" s="390"/>
      <c r="F960" s="42" t="s">
        <v>241</v>
      </c>
      <c r="G960" s="43">
        <v>-203.184</v>
      </c>
      <c r="H960" s="44">
        <v>1</v>
      </c>
      <c r="I960" s="72">
        <v>-203.184</v>
      </c>
      <c r="J960" s="71">
        <v>12.19</v>
      </c>
      <c r="K960" s="43"/>
      <c r="L960" s="78">
        <v>-2476.81</v>
      </c>
      <c r="M960" s="43"/>
      <c r="N960" s="47"/>
      <c r="AF960" s="39"/>
      <c r="AG960" s="48" t="s">
        <v>912</v>
      </c>
      <c r="AK960" s="48"/>
      <c r="AM960" s="48"/>
      <c r="AO960" s="48"/>
      <c r="AP960" s="48"/>
    </row>
    <row r="961" spans="1:43" s="4" customFormat="1" ht="15">
      <c r="A961" s="69"/>
      <c r="B961" s="70"/>
      <c r="C961" s="388" t="s">
        <v>233</v>
      </c>
      <c r="D961" s="388"/>
      <c r="E961" s="388"/>
      <c r="F961" s="388"/>
      <c r="G961" s="388"/>
      <c r="H961" s="388"/>
      <c r="I961" s="388"/>
      <c r="J961" s="388"/>
      <c r="K961" s="388"/>
      <c r="L961" s="388"/>
      <c r="M961" s="388"/>
      <c r="N961" s="391"/>
      <c r="AF961" s="39"/>
      <c r="AG961" s="48"/>
      <c r="AK961" s="48"/>
      <c r="AL961" s="3" t="s">
        <v>233</v>
      </c>
      <c r="AM961" s="48"/>
      <c r="AO961" s="48"/>
      <c r="AP961" s="48"/>
    </row>
    <row r="962" spans="1:43" s="4" customFormat="1" ht="15">
      <c r="A962" s="69"/>
      <c r="B962" s="70"/>
      <c r="C962" s="390" t="s">
        <v>75</v>
      </c>
      <c r="D962" s="390"/>
      <c r="E962" s="390"/>
      <c r="F962" s="42"/>
      <c r="G962" s="43"/>
      <c r="H962" s="43"/>
      <c r="I962" s="43"/>
      <c r="J962" s="46"/>
      <c r="K962" s="43"/>
      <c r="L962" s="78">
        <v>-2476.81</v>
      </c>
      <c r="M962" s="65"/>
      <c r="N962" s="47"/>
      <c r="AF962" s="39"/>
      <c r="AG962" s="48"/>
      <c r="AK962" s="48" t="s">
        <v>75</v>
      </c>
      <c r="AM962" s="48"/>
      <c r="AO962" s="48"/>
      <c r="AP962" s="48"/>
    </row>
    <row r="963" spans="1:43" s="4" customFormat="1" ht="57">
      <c r="A963" s="40" t="s">
        <v>514</v>
      </c>
      <c r="B963" s="41" t="s">
        <v>913</v>
      </c>
      <c r="C963" s="390" t="s">
        <v>914</v>
      </c>
      <c r="D963" s="390"/>
      <c r="E963" s="390"/>
      <c r="F963" s="42" t="s">
        <v>241</v>
      </c>
      <c r="G963" s="43">
        <v>203.184</v>
      </c>
      <c r="H963" s="44">
        <v>1</v>
      </c>
      <c r="I963" s="72">
        <v>203.184</v>
      </c>
      <c r="J963" s="71">
        <v>15.71</v>
      </c>
      <c r="K963" s="43"/>
      <c r="L963" s="78">
        <v>3192.02</v>
      </c>
      <c r="M963" s="43"/>
      <c r="N963" s="47"/>
      <c r="AF963" s="39"/>
      <c r="AG963" s="48" t="s">
        <v>914</v>
      </c>
      <c r="AK963" s="48"/>
      <c r="AM963" s="48"/>
      <c r="AO963" s="48"/>
      <c r="AP963" s="48"/>
    </row>
    <row r="964" spans="1:43" s="4" customFormat="1" ht="15">
      <c r="A964" s="69"/>
      <c r="B964" s="70"/>
      <c r="C964" s="388" t="s">
        <v>233</v>
      </c>
      <c r="D964" s="388"/>
      <c r="E964" s="388"/>
      <c r="F964" s="388"/>
      <c r="G964" s="388"/>
      <c r="H964" s="388"/>
      <c r="I964" s="388"/>
      <c r="J964" s="388"/>
      <c r="K964" s="388"/>
      <c r="L964" s="388"/>
      <c r="M964" s="388"/>
      <c r="N964" s="391"/>
      <c r="AF964" s="39"/>
      <c r="AG964" s="48"/>
      <c r="AK964" s="48"/>
      <c r="AL964" s="3" t="s">
        <v>233</v>
      </c>
      <c r="AM964" s="48"/>
      <c r="AO964" s="48"/>
      <c r="AP964" s="48"/>
    </row>
    <row r="965" spans="1:43" s="4" customFormat="1" ht="15">
      <c r="A965" s="69"/>
      <c r="B965" s="70"/>
      <c r="C965" s="390" t="s">
        <v>75</v>
      </c>
      <c r="D965" s="390"/>
      <c r="E965" s="390"/>
      <c r="F965" s="42"/>
      <c r="G965" s="43"/>
      <c r="H965" s="43"/>
      <c r="I965" s="43"/>
      <c r="J965" s="46"/>
      <c r="K965" s="43"/>
      <c r="L965" s="78">
        <v>3192.02</v>
      </c>
      <c r="M965" s="65"/>
      <c r="N965" s="47"/>
      <c r="AF965" s="39"/>
      <c r="AG965" s="48"/>
      <c r="AK965" s="48" t="s">
        <v>75</v>
      </c>
      <c r="AM965" s="48"/>
      <c r="AO965" s="48"/>
      <c r="AP965" s="48"/>
    </row>
    <row r="966" spans="1:43" s="4" customFormat="1" ht="23.25">
      <c r="A966" s="40" t="s">
        <v>516</v>
      </c>
      <c r="B966" s="41" t="s">
        <v>641</v>
      </c>
      <c r="C966" s="390" t="s">
        <v>915</v>
      </c>
      <c r="D966" s="390"/>
      <c r="E966" s="390"/>
      <c r="F966" s="42" t="s">
        <v>128</v>
      </c>
      <c r="G966" s="43">
        <v>13.28</v>
      </c>
      <c r="H966" s="44">
        <v>1</v>
      </c>
      <c r="I966" s="100">
        <v>13.28</v>
      </c>
      <c r="J966" s="46"/>
      <c r="K966" s="43"/>
      <c r="L966" s="46"/>
      <c r="M966" s="43"/>
      <c r="N966" s="47"/>
      <c r="AF966" s="39"/>
      <c r="AG966" s="48" t="s">
        <v>915</v>
      </c>
      <c r="AK966" s="48"/>
      <c r="AM966" s="48"/>
      <c r="AO966" s="48"/>
      <c r="AP966" s="48"/>
    </row>
    <row r="967" spans="1:43" s="4" customFormat="1" ht="15">
      <c r="A967" s="49"/>
      <c r="B967" s="50"/>
      <c r="C967" s="388" t="s">
        <v>916</v>
      </c>
      <c r="D967" s="388"/>
      <c r="E967" s="388"/>
      <c r="F967" s="388"/>
      <c r="G967" s="388"/>
      <c r="H967" s="388"/>
      <c r="I967" s="388"/>
      <c r="J967" s="388"/>
      <c r="K967" s="388"/>
      <c r="L967" s="388"/>
      <c r="M967" s="388"/>
      <c r="N967" s="391"/>
      <c r="AF967" s="39"/>
      <c r="AG967" s="48"/>
      <c r="AK967" s="48"/>
      <c r="AM967" s="48"/>
      <c r="AO967" s="48"/>
      <c r="AP967" s="48"/>
      <c r="AQ967" s="3" t="s">
        <v>916</v>
      </c>
    </row>
    <row r="968" spans="1:43" s="4" customFormat="1" ht="15">
      <c r="A968" s="51"/>
      <c r="B968" s="52" t="s">
        <v>57</v>
      </c>
      <c r="C968" s="388" t="s">
        <v>82</v>
      </c>
      <c r="D968" s="388"/>
      <c r="E968" s="388"/>
      <c r="F968" s="53"/>
      <c r="G968" s="54"/>
      <c r="H968" s="54"/>
      <c r="I968" s="54"/>
      <c r="J968" s="56">
        <v>30.67</v>
      </c>
      <c r="K968" s="54"/>
      <c r="L968" s="56">
        <v>407.3</v>
      </c>
      <c r="M968" s="58">
        <v>33.130000000000003</v>
      </c>
      <c r="N968" s="77">
        <v>13493.85</v>
      </c>
      <c r="AF968" s="39"/>
      <c r="AG968" s="48"/>
      <c r="AH968" s="3" t="s">
        <v>82</v>
      </c>
      <c r="AK968" s="48"/>
      <c r="AM968" s="48"/>
      <c r="AO968" s="48"/>
      <c r="AP968" s="48"/>
    </row>
    <row r="969" spans="1:43" s="4" customFormat="1" ht="15">
      <c r="A969" s="51"/>
      <c r="B969" s="52" t="s">
        <v>62</v>
      </c>
      <c r="C969" s="388" t="s">
        <v>63</v>
      </c>
      <c r="D969" s="388"/>
      <c r="E969" s="388"/>
      <c r="F969" s="53"/>
      <c r="G969" s="54"/>
      <c r="H969" s="54"/>
      <c r="I969" s="54"/>
      <c r="J969" s="56">
        <v>0.24</v>
      </c>
      <c r="K969" s="54"/>
      <c r="L969" s="56">
        <v>3.19</v>
      </c>
      <c r="M969" s="54"/>
      <c r="N969" s="57"/>
      <c r="AF969" s="39"/>
      <c r="AG969" s="48"/>
      <c r="AH969" s="3" t="s">
        <v>63</v>
      </c>
      <c r="AK969" s="48"/>
      <c r="AM969" s="48"/>
      <c r="AO969" s="48"/>
      <c r="AP969" s="48"/>
    </row>
    <row r="970" spans="1:43" s="4" customFormat="1" ht="15">
      <c r="A970" s="51"/>
      <c r="B970" s="52" t="s">
        <v>91</v>
      </c>
      <c r="C970" s="388" t="s">
        <v>120</v>
      </c>
      <c r="D970" s="388"/>
      <c r="E970" s="388"/>
      <c r="F970" s="53"/>
      <c r="G970" s="54"/>
      <c r="H970" s="54"/>
      <c r="I970" s="54"/>
      <c r="J970" s="56">
        <v>7.53</v>
      </c>
      <c r="K970" s="54"/>
      <c r="L970" s="56">
        <v>100</v>
      </c>
      <c r="M970" s="54"/>
      <c r="N970" s="57"/>
      <c r="AF970" s="39"/>
      <c r="AG970" s="48"/>
      <c r="AH970" s="3" t="s">
        <v>120</v>
      </c>
      <c r="AK970" s="48"/>
      <c r="AM970" s="48"/>
      <c r="AO970" s="48"/>
      <c r="AP970" s="48"/>
    </row>
    <row r="971" spans="1:43" s="4" customFormat="1" ht="15">
      <c r="A971" s="60"/>
      <c r="B971" s="52"/>
      <c r="C971" s="388" t="s">
        <v>83</v>
      </c>
      <c r="D971" s="388"/>
      <c r="E971" s="388"/>
      <c r="F971" s="53" t="s">
        <v>67</v>
      </c>
      <c r="G971" s="58">
        <v>3.66</v>
      </c>
      <c r="H971" s="54"/>
      <c r="I971" s="62">
        <v>48.604799999999997</v>
      </c>
      <c r="J971" s="63"/>
      <c r="K971" s="54"/>
      <c r="L971" s="63"/>
      <c r="M971" s="54"/>
      <c r="N971" s="57"/>
      <c r="AF971" s="39"/>
      <c r="AG971" s="48"/>
      <c r="AI971" s="3" t="s">
        <v>83</v>
      </c>
      <c r="AK971" s="48"/>
      <c r="AM971" s="48"/>
      <c r="AO971" s="48"/>
      <c r="AP971" s="48"/>
    </row>
    <row r="972" spans="1:43" s="4" customFormat="1" ht="15">
      <c r="A972" s="51"/>
      <c r="B972" s="52"/>
      <c r="C972" s="392" t="s">
        <v>68</v>
      </c>
      <c r="D972" s="392"/>
      <c r="E972" s="392"/>
      <c r="F972" s="64"/>
      <c r="G972" s="65"/>
      <c r="H972" s="65"/>
      <c r="I972" s="65"/>
      <c r="J972" s="67">
        <v>38.44</v>
      </c>
      <c r="K972" s="65"/>
      <c r="L972" s="67">
        <v>510.49</v>
      </c>
      <c r="M972" s="65"/>
      <c r="N972" s="68"/>
      <c r="AF972" s="39"/>
      <c r="AG972" s="48"/>
      <c r="AJ972" s="3" t="s">
        <v>68</v>
      </c>
      <c r="AK972" s="48"/>
      <c r="AM972" s="48"/>
      <c r="AO972" s="48"/>
      <c r="AP972" s="48"/>
    </row>
    <row r="973" spans="1:43" s="4" customFormat="1" ht="15">
      <c r="A973" s="60"/>
      <c r="B973" s="52"/>
      <c r="C973" s="388" t="s">
        <v>69</v>
      </c>
      <c r="D973" s="388"/>
      <c r="E973" s="388"/>
      <c r="F973" s="53"/>
      <c r="G973" s="54"/>
      <c r="H973" s="54"/>
      <c r="I973" s="54"/>
      <c r="J973" s="63"/>
      <c r="K973" s="54"/>
      <c r="L973" s="56">
        <v>407.3</v>
      </c>
      <c r="M973" s="54"/>
      <c r="N973" s="77">
        <v>13493.85</v>
      </c>
      <c r="AF973" s="39"/>
      <c r="AG973" s="48"/>
      <c r="AI973" s="3" t="s">
        <v>69</v>
      </c>
      <c r="AK973" s="48"/>
      <c r="AM973" s="48"/>
      <c r="AO973" s="48"/>
      <c r="AP973" s="48"/>
    </row>
    <row r="974" spans="1:43" s="4" customFormat="1" ht="15">
      <c r="A974" s="60"/>
      <c r="B974" s="52" t="s">
        <v>643</v>
      </c>
      <c r="C974" s="388" t="s">
        <v>644</v>
      </c>
      <c r="D974" s="388"/>
      <c r="E974" s="388"/>
      <c r="F974" s="53" t="s">
        <v>72</v>
      </c>
      <c r="G974" s="61">
        <v>112</v>
      </c>
      <c r="H974" s="54"/>
      <c r="I974" s="61">
        <v>112</v>
      </c>
      <c r="J974" s="63"/>
      <c r="K974" s="54"/>
      <c r="L974" s="56">
        <v>456.18</v>
      </c>
      <c r="M974" s="54"/>
      <c r="N974" s="77">
        <v>15113.11</v>
      </c>
      <c r="AF974" s="39"/>
      <c r="AG974" s="48"/>
      <c r="AI974" s="3" t="s">
        <v>644</v>
      </c>
      <c r="AK974" s="48"/>
      <c r="AM974" s="48"/>
      <c r="AO974" s="48"/>
      <c r="AP974" s="48"/>
    </row>
    <row r="975" spans="1:43" s="4" customFormat="1" ht="15">
      <c r="A975" s="60"/>
      <c r="B975" s="52" t="s">
        <v>645</v>
      </c>
      <c r="C975" s="388" t="s">
        <v>646</v>
      </c>
      <c r="D975" s="388"/>
      <c r="E975" s="388"/>
      <c r="F975" s="53" t="s">
        <v>72</v>
      </c>
      <c r="G975" s="61">
        <v>65</v>
      </c>
      <c r="H975" s="54"/>
      <c r="I975" s="61">
        <v>65</v>
      </c>
      <c r="J975" s="63"/>
      <c r="K975" s="54"/>
      <c r="L975" s="56">
        <v>264.75</v>
      </c>
      <c r="M975" s="54"/>
      <c r="N975" s="77">
        <v>8771</v>
      </c>
      <c r="AF975" s="39"/>
      <c r="AG975" s="48"/>
      <c r="AI975" s="3" t="s">
        <v>646</v>
      </c>
      <c r="AK975" s="48"/>
      <c r="AM975" s="48"/>
      <c r="AO975" s="48"/>
      <c r="AP975" s="48"/>
    </row>
    <row r="976" spans="1:43" s="4" customFormat="1" ht="15">
      <c r="A976" s="69"/>
      <c r="B976" s="70"/>
      <c r="C976" s="390" t="s">
        <v>75</v>
      </c>
      <c r="D976" s="390"/>
      <c r="E976" s="390"/>
      <c r="F976" s="42"/>
      <c r="G976" s="43"/>
      <c r="H976" s="43"/>
      <c r="I976" s="43"/>
      <c r="J976" s="46"/>
      <c r="K976" s="43"/>
      <c r="L976" s="78">
        <v>1231.42</v>
      </c>
      <c r="M976" s="65"/>
      <c r="N976" s="47"/>
      <c r="AF976" s="39"/>
      <c r="AG976" s="48"/>
      <c r="AK976" s="48" t="s">
        <v>75</v>
      </c>
      <c r="AM976" s="48"/>
      <c r="AO976" s="48"/>
      <c r="AP976" s="48"/>
    </row>
    <row r="977" spans="1:43" s="4" customFormat="1" ht="23.25">
      <c r="A977" s="40" t="s">
        <v>524</v>
      </c>
      <c r="B977" s="41" t="s">
        <v>917</v>
      </c>
      <c r="C977" s="390" t="s">
        <v>918</v>
      </c>
      <c r="D977" s="390"/>
      <c r="E977" s="390"/>
      <c r="F977" s="42" t="s">
        <v>128</v>
      </c>
      <c r="G977" s="43">
        <v>13.5456</v>
      </c>
      <c r="H977" s="44">
        <v>1</v>
      </c>
      <c r="I977" s="45">
        <v>13.5456</v>
      </c>
      <c r="J977" s="71">
        <v>700</v>
      </c>
      <c r="K977" s="43"/>
      <c r="L977" s="78">
        <v>9481.92</v>
      </c>
      <c r="M977" s="43"/>
      <c r="N977" s="47"/>
      <c r="AF977" s="39"/>
      <c r="AG977" s="48" t="s">
        <v>918</v>
      </c>
      <c r="AK977" s="48"/>
      <c r="AM977" s="48"/>
      <c r="AO977" s="48"/>
      <c r="AP977" s="48"/>
    </row>
    <row r="978" spans="1:43" s="4" customFormat="1" ht="15">
      <c r="A978" s="69"/>
      <c r="B978" s="70"/>
      <c r="C978" s="388" t="s">
        <v>129</v>
      </c>
      <c r="D978" s="388"/>
      <c r="E978" s="388"/>
      <c r="F978" s="388"/>
      <c r="G978" s="388"/>
      <c r="H978" s="388"/>
      <c r="I978" s="388"/>
      <c r="J978" s="388"/>
      <c r="K978" s="388"/>
      <c r="L978" s="388"/>
      <c r="M978" s="388"/>
      <c r="N978" s="391"/>
      <c r="AF978" s="39"/>
      <c r="AG978" s="48"/>
      <c r="AK978" s="48"/>
      <c r="AL978" s="3" t="s">
        <v>129</v>
      </c>
      <c r="AM978" s="48"/>
      <c r="AO978" s="48"/>
      <c r="AP978" s="48"/>
    </row>
    <row r="979" spans="1:43" s="4" customFormat="1" ht="15">
      <c r="A979" s="69"/>
      <c r="B979" s="70"/>
      <c r="C979" s="390" t="s">
        <v>75</v>
      </c>
      <c r="D979" s="390"/>
      <c r="E979" s="390"/>
      <c r="F979" s="42"/>
      <c r="G979" s="43"/>
      <c r="H979" s="43"/>
      <c r="I979" s="43"/>
      <c r="J979" s="46"/>
      <c r="K979" s="43"/>
      <c r="L979" s="78">
        <v>9481.92</v>
      </c>
      <c r="M979" s="65"/>
      <c r="N979" s="47"/>
      <c r="AF979" s="39"/>
      <c r="AG979" s="48"/>
      <c r="AK979" s="48" t="s">
        <v>75</v>
      </c>
      <c r="AM979" s="48"/>
      <c r="AO979" s="48"/>
      <c r="AP979" s="48"/>
    </row>
    <row r="980" spans="1:43" s="4" customFormat="1" ht="23.25">
      <c r="A980" s="40" t="s">
        <v>525</v>
      </c>
      <c r="B980" s="41" t="s">
        <v>919</v>
      </c>
      <c r="C980" s="390" t="s">
        <v>920</v>
      </c>
      <c r="D980" s="390"/>
      <c r="E980" s="390"/>
      <c r="F980" s="42" t="s">
        <v>214</v>
      </c>
      <c r="G980" s="43">
        <v>1.66</v>
      </c>
      <c r="H980" s="44">
        <v>1</v>
      </c>
      <c r="I980" s="100">
        <v>1.66</v>
      </c>
      <c r="J980" s="46"/>
      <c r="K980" s="43"/>
      <c r="L980" s="46"/>
      <c r="M980" s="43"/>
      <c r="N980" s="47"/>
      <c r="AF980" s="39"/>
      <c r="AG980" s="48" t="s">
        <v>920</v>
      </c>
      <c r="AK980" s="48"/>
      <c r="AM980" s="48"/>
      <c r="AO980" s="48"/>
      <c r="AP980" s="48"/>
    </row>
    <row r="981" spans="1:43" s="4" customFormat="1" ht="15">
      <c r="A981" s="49"/>
      <c r="B981" s="50"/>
      <c r="C981" s="388" t="s">
        <v>901</v>
      </c>
      <c r="D981" s="388"/>
      <c r="E981" s="388"/>
      <c r="F981" s="388"/>
      <c r="G981" s="388"/>
      <c r="H981" s="388"/>
      <c r="I981" s="388"/>
      <c r="J981" s="388"/>
      <c r="K981" s="388"/>
      <c r="L981" s="388"/>
      <c r="M981" s="388"/>
      <c r="N981" s="391"/>
      <c r="AF981" s="39"/>
      <c r="AG981" s="48"/>
      <c r="AK981" s="48"/>
      <c r="AM981" s="48"/>
      <c r="AO981" s="48"/>
      <c r="AP981" s="48"/>
      <c r="AQ981" s="3" t="s">
        <v>901</v>
      </c>
    </row>
    <row r="982" spans="1:43" s="4" customFormat="1" ht="15">
      <c r="A982" s="51"/>
      <c r="B982" s="52" t="s">
        <v>57</v>
      </c>
      <c r="C982" s="388" t="s">
        <v>82</v>
      </c>
      <c r="D982" s="388"/>
      <c r="E982" s="388"/>
      <c r="F982" s="53"/>
      <c r="G982" s="54"/>
      <c r="H982" s="54"/>
      <c r="I982" s="54"/>
      <c r="J982" s="56">
        <v>282.66000000000003</v>
      </c>
      <c r="K982" s="54"/>
      <c r="L982" s="56">
        <v>469.22</v>
      </c>
      <c r="M982" s="58">
        <v>33.130000000000003</v>
      </c>
      <c r="N982" s="77">
        <v>15545.26</v>
      </c>
      <c r="AF982" s="39"/>
      <c r="AG982" s="48"/>
      <c r="AH982" s="3" t="s">
        <v>82</v>
      </c>
      <c r="AK982" s="48"/>
      <c r="AM982" s="48"/>
      <c r="AO982" s="48"/>
      <c r="AP982" s="48"/>
    </row>
    <row r="983" spans="1:43" s="4" customFormat="1" ht="15">
      <c r="A983" s="51"/>
      <c r="B983" s="52" t="s">
        <v>62</v>
      </c>
      <c r="C983" s="388" t="s">
        <v>63</v>
      </c>
      <c r="D983" s="388"/>
      <c r="E983" s="388"/>
      <c r="F983" s="53"/>
      <c r="G983" s="54"/>
      <c r="H983" s="54"/>
      <c r="I983" s="54"/>
      <c r="J983" s="56">
        <v>43.61</v>
      </c>
      <c r="K983" s="54"/>
      <c r="L983" s="56">
        <v>72.39</v>
      </c>
      <c r="M983" s="54"/>
      <c r="N983" s="57"/>
      <c r="AF983" s="39"/>
      <c r="AG983" s="48"/>
      <c r="AH983" s="3" t="s">
        <v>63</v>
      </c>
      <c r="AK983" s="48"/>
      <c r="AM983" s="48"/>
      <c r="AO983" s="48"/>
      <c r="AP983" s="48"/>
    </row>
    <row r="984" spans="1:43" s="4" customFormat="1" ht="15">
      <c r="A984" s="51"/>
      <c r="B984" s="52" t="s">
        <v>64</v>
      </c>
      <c r="C984" s="388" t="s">
        <v>65</v>
      </c>
      <c r="D984" s="388"/>
      <c r="E984" s="388"/>
      <c r="F984" s="53"/>
      <c r="G984" s="54"/>
      <c r="H984" s="54"/>
      <c r="I984" s="54"/>
      <c r="J984" s="56">
        <v>17.149999999999999</v>
      </c>
      <c r="K984" s="54"/>
      <c r="L984" s="56">
        <v>28.47</v>
      </c>
      <c r="M984" s="58">
        <v>33.130000000000003</v>
      </c>
      <c r="N984" s="59">
        <v>943.21</v>
      </c>
      <c r="AF984" s="39"/>
      <c r="AG984" s="48"/>
      <c r="AH984" s="3" t="s">
        <v>65</v>
      </c>
      <c r="AK984" s="48"/>
      <c r="AM984" s="48"/>
      <c r="AO984" s="48"/>
      <c r="AP984" s="48"/>
    </row>
    <row r="985" spans="1:43" s="4" customFormat="1" ht="15">
      <c r="A985" s="51"/>
      <c r="B985" s="52" t="s">
        <v>91</v>
      </c>
      <c r="C985" s="388" t="s">
        <v>120</v>
      </c>
      <c r="D985" s="388"/>
      <c r="E985" s="388"/>
      <c r="F985" s="53"/>
      <c r="G985" s="54"/>
      <c r="H985" s="54"/>
      <c r="I985" s="54"/>
      <c r="J985" s="56">
        <v>8.5399999999999991</v>
      </c>
      <c r="K985" s="54"/>
      <c r="L985" s="56">
        <v>14.18</v>
      </c>
      <c r="M985" s="54"/>
      <c r="N985" s="57"/>
      <c r="AF985" s="39"/>
      <c r="AG985" s="48"/>
      <c r="AH985" s="3" t="s">
        <v>120</v>
      </c>
      <c r="AK985" s="48"/>
      <c r="AM985" s="48"/>
      <c r="AO985" s="48"/>
      <c r="AP985" s="48"/>
    </row>
    <row r="986" spans="1:43" s="4" customFormat="1" ht="15">
      <c r="A986" s="60"/>
      <c r="B986" s="52"/>
      <c r="C986" s="388" t="s">
        <v>83</v>
      </c>
      <c r="D986" s="388"/>
      <c r="E986" s="388"/>
      <c r="F986" s="53" t="s">
        <v>67</v>
      </c>
      <c r="G986" s="74">
        <v>35.6</v>
      </c>
      <c r="H986" s="54"/>
      <c r="I986" s="75">
        <v>59.095999999999997</v>
      </c>
      <c r="J986" s="63"/>
      <c r="K986" s="54"/>
      <c r="L986" s="63"/>
      <c r="M986" s="54"/>
      <c r="N986" s="57"/>
      <c r="AF986" s="39"/>
      <c r="AG986" s="48"/>
      <c r="AI986" s="3" t="s">
        <v>83</v>
      </c>
      <c r="AK986" s="48"/>
      <c r="AM986" s="48"/>
      <c r="AO986" s="48"/>
      <c r="AP986" s="48"/>
    </row>
    <row r="987" spans="1:43" s="4" customFormat="1" ht="15">
      <c r="A987" s="60"/>
      <c r="B987" s="52"/>
      <c r="C987" s="388" t="s">
        <v>66</v>
      </c>
      <c r="D987" s="388"/>
      <c r="E987" s="388"/>
      <c r="F987" s="53" t="s">
        <v>67</v>
      </c>
      <c r="G987" s="58">
        <v>1.27</v>
      </c>
      <c r="H987" s="54"/>
      <c r="I987" s="62">
        <v>2.1082000000000001</v>
      </c>
      <c r="J987" s="63"/>
      <c r="K987" s="54"/>
      <c r="L987" s="63"/>
      <c r="M987" s="54"/>
      <c r="N987" s="57"/>
      <c r="AF987" s="39"/>
      <c r="AG987" s="48"/>
      <c r="AI987" s="3" t="s">
        <v>66</v>
      </c>
      <c r="AK987" s="48"/>
      <c r="AM987" s="48"/>
      <c r="AO987" s="48"/>
      <c r="AP987" s="48"/>
    </row>
    <row r="988" spans="1:43" s="4" customFormat="1" ht="15">
      <c r="A988" s="51"/>
      <c r="B988" s="52"/>
      <c r="C988" s="392" t="s">
        <v>68</v>
      </c>
      <c r="D988" s="392"/>
      <c r="E988" s="392"/>
      <c r="F988" s="64"/>
      <c r="G988" s="65"/>
      <c r="H988" s="65"/>
      <c r="I988" s="65"/>
      <c r="J988" s="67">
        <v>334.81</v>
      </c>
      <c r="K988" s="65"/>
      <c r="L988" s="67">
        <v>555.79</v>
      </c>
      <c r="M988" s="65"/>
      <c r="N988" s="68"/>
      <c r="AF988" s="39"/>
      <c r="AG988" s="48"/>
      <c r="AJ988" s="3" t="s">
        <v>68</v>
      </c>
      <c r="AK988" s="48"/>
      <c r="AM988" s="48"/>
      <c r="AO988" s="48"/>
      <c r="AP988" s="48"/>
    </row>
    <row r="989" spans="1:43" s="4" customFormat="1" ht="15">
      <c r="A989" s="60"/>
      <c r="B989" s="52"/>
      <c r="C989" s="388" t="s">
        <v>69</v>
      </c>
      <c r="D989" s="388"/>
      <c r="E989" s="388"/>
      <c r="F989" s="53"/>
      <c r="G989" s="54"/>
      <c r="H989" s="54"/>
      <c r="I989" s="54"/>
      <c r="J989" s="63"/>
      <c r="K989" s="54"/>
      <c r="L989" s="56">
        <v>497.69</v>
      </c>
      <c r="M989" s="54"/>
      <c r="N989" s="77">
        <v>16488.47</v>
      </c>
      <c r="AF989" s="39"/>
      <c r="AG989" s="48"/>
      <c r="AI989" s="3" t="s">
        <v>69</v>
      </c>
      <c r="AK989" s="48"/>
      <c r="AM989" s="48"/>
      <c r="AO989" s="48"/>
      <c r="AP989" s="48"/>
    </row>
    <row r="990" spans="1:43" s="4" customFormat="1" ht="15">
      <c r="A990" s="60"/>
      <c r="B990" s="52" t="s">
        <v>643</v>
      </c>
      <c r="C990" s="388" t="s">
        <v>644</v>
      </c>
      <c r="D990" s="388"/>
      <c r="E990" s="388"/>
      <c r="F990" s="53" t="s">
        <v>72</v>
      </c>
      <c r="G990" s="61">
        <v>112</v>
      </c>
      <c r="H990" s="54"/>
      <c r="I990" s="61">
        <v>112</v>
      </c>
      <c r="J990" s="63"/>
      <c r="K990" s="54"/>
      <c r="L990" s="56">
        <v>557.41</v>
      </c>
      <c r="M990" s="54"/>
      <c r="N990" s="77">
        <v>18467.09</v>
      </c>
      <c r="AF990" s="39"/>
      <c r="AG990" s="48"/>
      <c r="AI990" s="3" t="s">
        <v>644</v>
      </c>
      <c r="AK990" s="48"/>
      <c r="AM990" s="48"/>
      <c r="AO990" s="48"/>
      <c r="AP990" s="48"/>
    </row>
    <row r="991" spans="1:43" s="4" customFormat="1" ht="15">
      <c r="A991" s="60"/>
      <c r="B991" s="52" t="s">
        <v>645</v>
      </c>
      <c r="C991" s="388" t="s">
        <v>646</v>
      </c>
      <c r="D991" s="388"/>
      <c r="E991" s="388"/>
      <c r="F991" s="53" t="s">
        <v>72</v>
      </c>
      <c r="G991" s="61">
        <v>65</v>
      </c>
      <c r="H991" s="54"/>
      <c r="I991" s="61">
        <v>65</v>
      </c>
      <c r="J991" s="63"/>
      <c r="K991" s="54"/>
      <c r="L991" s="56">
        <v>323.5</v>
      </c>
      <c r="M991" s="54"/>
      <c r="N991" s="77">
        <v>10717.51</v>
      </c>
      <c r="AF991" s="39"/>
      <c r="AG991" s="48"/>
      <c r="AI991" s="3" t="s">
        <v>646</v>
      </c>
      <c r="AK991" s="48"/>
      <c r="AM991" s="48"/>
      <c r="AO991" s="48"/>
      <c r="AP991" s="48"/>
    </row>
    <row r="992" spans="1:43" s="4" customFormat="1" ht="15">
      <c r="A992" s="69"/>
      <c r="B992" s="70"/>
      <c r="C992" s="390" t="s">
        <v>75</v>
      </c>
      <c r="D992" s="390"/>
      <c r="E992" s="390"/>
      <c r="F992" s="42"/>
      <c r="G992" s="43"/>
      <c r="H992" s="43"/>
      <c r="I992" s="43"/>
      <c r="J992" s="46"/>
      <c r="K992" s="43"/>
      <c r="L992" s="78">
        <v>1436.7</v>
      </c>
      <c r="M992" s="65"/>
      <c r="N992" s="47"/>
      <c r="AF992" s="39"/>
      <c r="AG992" s="48"/>
      <c r="AK992" s="48" t="s">
        <v>75</v>
      </c>
      <c r="AM992" s="48"/>
      <c r="AO992" s="48"/>
      <c r="AP992" s="48"/>
    </row>
    <row r="993" spans="1:44" s="4" customFormat="1" ht="23.25">
      <c r="A993" s="40" t="s">
        <v>529</v>
      </c>
      <c r="B993" s="41" t="s">
        <v>921</v>
      </c>
      <c r="C993" s="390" t="s">
        <v>922</v>
      </c>
      <c r="D993" s="390"/>
      <c r="E993" s="390"/>
      <c r="F993" s="42" t="s">
        <v>128</v>
      </c>
      <c r="G993" s="43">
        <v>3.3864000000000001</v>
      </c>
      <c r="H993" s="44">
        <v>1</v>
      </c>
      <c r="I993" s="45">
        <v>3.3864000000000001</v>
      </c>
      <c r="J993" s="71">
        <v>548.29999999999995</v>
      </c>
      <c r="K993" s="43"/>
      <c r="L993" s="78">
        <v>1856.76</v>
      </c>
      <c r="M993" s="43"/>
      <c r="N993" s="47"/>
      <c r="AF993" s="39"/>
      <c r="AG993" s="48" t="s">
        <v>922</v>
      </c>
      <c r="AK993" s="48"/>
      <c r="AM993" s="48"/>
      <c r="AO993" s="48"/>
      <c r="AP993" s="48"/>
    </row>
    <row r="994" spans="1:44" s="4" customFormat="1" ht="15">
      <c r="A994" s="69"/>
      <c r="B994" s="70"/>
      <c r="C994" s="388" t="s">
        <v>233</v>
      </c>
      <c r="D994" s="388"/>
      <c r="E994" s="388"/>
      <c r="F994" s="388"/>
      <c r="G994" s="388"/>
      <c r="H994" s="388"/>
      <c r="I994" s="388"/>
      <c r="J994" s="388"/>
      <c r="K994" s="388"/>
      <c r="L994" s="388"/>
      <c r="M994" s="388"/>
      <c r="N994" s="391"/>
      <c r="AF994" s="39"/>
      <c r="AG994" s="48"/>
      <c r="AK994" s="48"/>
      <c r="AL994" s="3" t="s">
        <v>233</v>
      </c>
      <c r="AM994" s="48"/>
      <c r="AO994" s="48"/>
      <c r="AP994" s="48"/>
    </row>
    <row r="995" spans="1:44" s="4" customFormat="1" ht="15">
      <c r="A995" s="69"/>
      <c r="B995" s="70"/>
      <c r="C995" s="390" t="s">
        <v>75</v>
      </c>
      <c r="D995" s="390"/>
      <c r="E995" s="390"/>
      <c r="F995" s="42"/>
      <c r="G995" s="43"/>
      <c r="H995" s="43"/>
      <c r="I995" s="43"/>
      <c r="J995" s="46"/>
      <c r="K995" s="43"/>
      <c r="L995" s="78">
        <v>1856.76</v>
      </c>
      <c r="M995" s="65"/>
      <c r="N995" s="47"/>
      <c r="AF995" s="39"/>
      <c r="AG995" s="48"/>
      <c r="AK995" s="48" t="s">
        <v>75</v>
      </c>
      <c r="AM995" s="48"/>
      <c r="AO995" s="48"/>
      <c r="AP995" s="48"/>
    </row>
    <row r="996" spans="1:44" s="4" customFormat="1" ht="34.5">
      <c r="A996" s="40" t="s">
        <v>533</v>
      </c>
      <c r="B996" s="41" t="s">
        <v>923</v>
      </c>
      <c r="C996" s="390" t="s">
        <v>924</v>
      </c>
      <c r="D996" s="390"/>
      <c r="E996" s="390"/>
      <c r="F996" s="42" t="s">
        <v>128</v>
      </c>
      <c r="G996" s="43">
        <v>6.64</v>
      </c>
      <c r="H996" s="44">
        <v>1</v>
      </c>
      <c r="I996" s="100">
        <v>6.64</v>
      </c>
      <c r="J996" s="46"/>
      <c r="K996" s="43"/>
      <c r="L996" s="46"/>
      <c r="M996" s="43"/>
      <c r="N996" s="47"/>
      <c r="AF996" s="39"/>
      <c r="AG996" s="48" t="s">
        <v>924</v>
      </c>
      <c r="AK996" s="48"/>
      <c r="AM996" s="48"/>
      <c r="AO996" s="48"/>
      <c r="AP996" s="48"/>
    </row>
    <row r="997" spans="1:44" s="4" customFormat="1" ht="15">
      <c r="A997" s="49"/>
      <c r="B997" s="50"/>
      <c r="C997" s="388" t="s">
        <v>925</v>
      </c>
      <c r="D997" s="388"/>
      <c r="E997" s="388"/>
      <c r="F997" s="388"/>
      <c r="G997" s="388"/>
      <c r="H997" s="388"/>
      <c r="I997" s="388"/>
      <c r="J997" s="388"/>
      <c r="K997" s="388"/>
      <c r="L997" s="388"/>
      <c r="M997" s="388"/>
      <c r="N997" s="391"/>
      <c r="AF997" s="39"/>
      <c r="AG997" s="48"/>
      <c r="AK997" s="48"/>
      <c r="AM997" s="48"/>
      <c r="AO997" s="48"/>
      <c r="AP997" s="48"/>
      <c r="AQ997" s="3" t="s">
        <v>925</v>
      </c>
    </row>
    <row r="998" spans="1:44" s="4" customFormat="1" ht="15">
      <c r="A998" s="73"/>
      <c r="B998" s="52" t="s">
        <v>926</v>
      </c>
      <c r="C998" s="385" t="s">
        <v>927</v>
      </c>
      <c r="D998" s="385"/>
      <c r="E998" s="385"/>
      <c r="F998" s="385"/>
      <c r="G998" s="385"/>
      <c r="H998" s="385"/>
      <c r="I998" s="385"/>
      <c r="J998" s="385"/>
      <c r="K998" s="385"/>
      <c r="L998" s="385"/>
      <c r="M998" s="385"/>
      <c r="N998" s="396"/>
      <c r="AF998" s="39"/>
      <c r="AG998" s="48"/>
      <c r="AK998" s="48"/>
      <c r="AM998" s="48"/>
      <c r="AO998" s="48"/>
      <c r="AP998" s="48"/>
      <c r="AR998" s="3" t="s">
        <v>927</v>
      </c>
    </row>
    <row r="999" spans="1:44" s="4" customFormat="1" ht="15">
      <c r="A999" s="51"/>
      <c r="B999" s="52" t="s">
        <v>57</v>
      </c>
      <c r="C999" s="388" t="s">
        <v>82</v>
      </c>
      <c r="D999" s="388"/>
      <c r="E999" s="388"/>
      <c r="F999" s="53"/>
      <c r="G999" s="54"/>
      <c r="H999" s="54"/>
      <c r="I999" s="54"/>
      <c r="J999" s="56">
        <v>89.02</v>
      </c>
      <c r="K999" s="58">
        <v>0.75</v>
      </c>
      <c r="L999" s="56">
        <v>443.32</v>
      </c>
      <c r="M999" s="58">
        <v>33.130000000000003</v>
      </c>
      <c r="N999" s="77">
        <v>14687.19</v>
      </c>
      <c r="AF999" s="39"/>
      <c r="AG999" s="48"/>
      <c r="AH999" s="3" t="s">
        <v>82</v>
      </c>
      <c r="AK999" s="48"/>
      <c r="AM999" s="48"/>
      <c r="AO999" s="48"/>
      <c r="AP999" s="48"/>
    </row>
    <row r="1000" spans="1:44" s="4" customFormat="1" ht="15">
      <c r="A1000" s="51"/>
      <c r="B1000" s="52" t="s">
        <v>62</v>
      </c>
      <c r="C1000" s="388" t="s">
        <v>63</v>
      </c>
      <c r="D1000" s="388"/>
      <c r="E1000" s="388"/>
      <c r="F1000" s="53"/>
      <c r="G1000" s="54"/>
      <c r="H1000" s="54"/>
      <c r="I1000" s="54"/>
      <c r="J1000" s="56">
        <v>23.37</v>
      </c>
      <c r="K1000" s="54"/>
      <c r="L1000" s="56">
        <v>155.18</v>
      </c>
      <c r="M1000" s="54"/>
      <c r="N1000" s="57"/>
      <c r="AF1000" s="39"/>
      <c r="AG1000" s="48"/>
      <c r="AH1000" s="3" t="s">
        <v>63</v>
      </c>
      <c r="AK1000" s="48"/>
      <c r="AM1000" s="48"/>
      <c r="AO1000" s="48"/>
      <c r="AP1000" s="48"/>
    </row>
    <row r="1001" spans="1:44" s="4" customFormat="1" ht="15">
      <c r="A1001" s="51"/>
      <c r="B1001" s="52" t="s">
        <v>64</v>
      </c>
      <c r="C1001" s="388" t="s">
        <v>65</v>
      </c>
      <c r="D1001" s="388"/>
      <c r="E1001" s="388"/>
      <c r="F1001" s="53"/>
      <c r="G1001" s="54"/>
      <c r="H1001" s="54"/>
      <c r="I1001" s="54"/>
      <c r="J1001" s="56">
        <v>3.6</v>
      </c>
      <c r="K1001" s="54"/>
      <c r="L1001" s="56">
        <v>23.9</v>
      </c>
      <c r="M1001" s="58">
        <v>33.130000000000003</v>
      </c>
      <c r="N1001" s="59">
        <v>791.81</v>
      </c>
      <c r="AF1001" s="39"/>
      <c r="AG1001" s="48"/>
      <c r="AH1001" s="3" t="s">
        <v>65</v>
      </c>
      <c r="AK1001" s="48"/>
      <c r="AM1001" s="48"/>
      <c r="AO1001" s="48"/>
      <c r="AP1001" s="48"/>
    </row>
    <row r="1002" spans="1:44" s="4" customFormat="1" ht="15">
      <c r="A1002" s="60"/>
      <c r="B1002" s="52"/>
      <c r="C1002" s="388" t="s">
        <v>83</v>
      </c>
      <c r="D1002" s="388"/>
      <c r="E1002" s="388"/>
      <c r="F1002" s="53" t="s">
        <v>67</v>
      </c>
      <c r="G1002" s="58">
        <v>9.4700000000000006</v>
      </c>
      <c r="H1002" s="58">
        <v>0.75</v>
      </c>
      <c r="I1002" s="62">
        <v>47.160600000000002</v>
      </c>
      <c r="J1002" s="63"/>
      <c r="K1002" s="54"/>
      <c r="L1002" s="63"/>
      <c r="M1002" s="54"/>
      <c r="N1002" s="57"/>
      <c r="AF1002" s="39"/>
      <c r="AG1002" s="48"/>
      <c r="AI1002" s="3" t="s">
        <v>83</v>
      </c>
      <c r="AK1002" s="48"/>
      <c r="AM1002" s="48"/>
      <c r="AO1002" s="48"/>
      <c r="AP1002" s="48"/>
    </row>
    <row r="1003" spans="1:44" s="4" customFormat="1" ht="15">
      <c r="A1003" s="60"/>
      <c r="B1003" s="52"/>
      <c r="C1003" s="388" t="s">
        <v>66</v>
      </c>
      <c r="D1003" s="388"/>
      <c r="E1003" s="388"/>
      <c r="F1003" s="53" t="s">
        <v>67</v>
      </c>
      <c r="G1003" s="58">
        <v>0.31</v>
      </c>
      <c r="H1003" s="54"/>
      <c r="I1003" s="62">
        <v>2.0583999999999998</v>
      </c>
      <c r="J1003" s="63"/>
      <c r="K1003" s="54"/>
      <c r="L1003" s="63"/>
      <c r="M1003" s="54"/>
      <c r="N1003" s="57"/>
      <c r="AF1003" s="39"/>
      <c r="AG1003" s="48"/>
      <c r="AI1003" s="3" t="s">
        <v>66</v>
      </c>
      <c r="AK1003" s="48"/>
      <c r="AM1003" s="48"/>
      <c r="AO1003" s="48"/>
      <c r="AP1003" s="48"/>
    </row>
    <row r="1004" spans="1:44" s="4" customFormat="1" ht="15">
      <c r="A1004" s="51"/>
      <c r="B1004" s="52"/>
      <c r="C1004" s="392" t="s">
        <v>68</v>
      </c>
      <c r="D1004" s="392"/>
      <c r="E1004" s="392"/>
      <c r="F1004" s="64"/>
      <c r="G1004" s="65"/>
      <c r="H1004" s="65"/>
      <c r="I1004" s="65"/>
      <c r="J1004" s="67">
        <v>112.39</v>
      </c>
      <c r="K1004" s="65"/>
      <c r="L1004" s="67">
        <v>598.5</v>
      </c>
      <c r="M1004" s="65"/>
      <c r="N1004" s="68"/>
      <c r="AF1004" s="39"/>
      <c r="AG1004" s="48"/>
      <c r="AJ1004" s="3" t="s">
        <v>68</v>
      </c>
      <c r="AK1004" s="48"/>
      <c r="AM1004" s="48"/>
      <c r="AO1004" s="48"/>
      <c r="AP1004" s="48"/>
    </row>
    <row r="1005" spans="1:44" s="4" customFormat="1" ht="15">
      <c r="A1005" s="60"/>
      <c r="B1005" s="52"/>
      <c r="C1005" s="388" t="s">
        <v>69</v>
      </c>
      <c r="D1005" s="388"/>
      <c r="E1005" s="388"/>
      <c r="F1005" s="53"/>
      <c r="G1005" s="54"/>
      <c r="H1005" s="54"/>
      <c r="I1005" s="54"/>
      <c r="J1005" s="63"/>
      <c r="K1005" s="54"/>
      <c r="L1005" s="56">
        <v>467.22</v>
      </c>
      <c r="M1005" s="54"/>
      <c r="N1005" s="77">
        <v>15479</v>
      </c>
      <c r="AF1005" s="39"/>
      <c r="AG1005" s="48"/>
      <c r="AI1005" s="3" t="s">
        <v>69</v>
      </c>
      <c r="AK1005" s="48"/>
      <c r="AM1005" s="48"/>
      <c r="AO1005" s="48"/>
      <c r="AP1005" s="48"/>
    </row>
    <row r="1006" spans="1:44" s="4" customFormat="1" ht="15">
      <c r="A1006" s="60"/>
      <c r="B1006" s="52" t="s">
        <v>718</v>
      </c>
      <c r="C1006" s="388" t="s">
        <v>719</v>
      </c>
      <c r="D1006" s="388"/>
      <c r="E1006" s="388"/>
      <c r="F1006" s="53" t="s">
        <v>72</v>
      </c>
      <c r="G1006" s="61">
        <v>97</v>
      </c>
      <c r="H1006" s="54"/>
      <c r="I1006" s="61">
        <v>97</v>
      </c>
      <c r="J1006" s="63"/>
      <c r="K1006" s="54"/>
      <c r="L1006" s="56">
        <v>453.2</v>
      </c>
      <c r="M1006" s="54"/>
      <c r="N1006" s="77">
        <v>15014.63</v>
      </c>
      <c r="AF1006" s="39"/>
      <c r="AG1006" s="48"/>
      <c r="AI1006" s="3" t="s">
        <v>719</v>
      </c>
      <c r="AK1006" s="48"/>
      <c r="AM1006" s="48"/>
      <c r="AO1006" s="48"/>
      <c r="AP1006" s="48"/>
    </row>
    <row r="1007" spans="1:44" s="4" customFormat="1" ht="15">
      <c r="A1007" s="60"/>
      <c r="B1007" s="52" t="s">
        <v>720</v>
      </c>
      <c r="C1007" s="388" t="s">
        <v>721</v>
      </c>
      <c r="D1007" s="388"/>
      <c r="E1007" s="388"/>
      <c r="F1007" s="53" t="s">
        <v>72</v>
      </c>
      <c r="G1007" s="61">
        <v>55</v>
      </c>
      <c r="H1007" s="54"/>
      <c r="I1007" s="61">
        <v>55</v>
      </c>
      <c r="J1007" s="63"/>
      <c r="K1007" s="54"/>
      <c r="L1007" s="56">
        <v>256.97000000000003</v>
      </c>
      <c r="M1007" s="54"/>
      <c r="N1007" s="77">
        <v>8513.4500000000007</v>
      </c>
      <c r="AF1007" s="39"/>
      <c r="AG1007" s="48"/>
      <c r="AI1007" s="3" t="s">
        <v>721</v>
      </c>
      <c r="AK1007" s="48"/>
      <c r="AM1007" s="48"/>
      <c r="AO1007" s="48"/>
      <c r="AP1007" s="48"/>
    </row>
    <row r="1008" spans="1:44" s="4" customFormat="1" ht="15">
      <c r="A1008" s="69"/>
      <c r="B1008" s="70"/>
      <c r="C1008" s="390" t="s">
        <v>75</v>
      </c>
      <c r="D1008" s="390"/>
      <c r="E1008" s="390"/>
      <c r="F1008" s="42"/>
      <c r="G1008" s="43"/>
      <c r="H1008" s="43"/>
      <c r="I1008" s="43"/>
      <c r="J1008" s="46"/>
      <c r="K1008" s="43"/>
      <c r="L1008" s="78">
        <v>1308.67</v>
      </c>
      <c r="M1008" s="65"/>
      <c r="N1008" s="47"/>
      <c r="AF1008" s="39"/>
      <c r="AG1008" s="48"/>
      <c r="AK1008" s="48" t="s">
        <v>75</v>
      </c>
      <c r="AM1008" s="48"/>
      <c r="AO1008" s="48"/>
      <c r="AP1008" s="48"/>
    </row>
    <row r="1009" spans="1:43" s="4" customFormat="1" ht="34.5">
      <c r="A1009" s="40" t="s">
        <v>535</v>
      </c>
      <c r="B1009" s="41" t="s">
        <v>928</v>
      </c>
      <c r="C1009" s="390" t="s">
        <v>929</v>
      </c>
      <c r="D1009" s="390"/>
      <c r="E1009" s="390"/>
      <c r="F1009" s="42" t="s">
        <v>128</v>
      </c>
      <c r="G1009" s="43">
        <v>6.7728000000000002</v>
      </c>
      <c r="H1009" s="44">
        <v>1</v>
      </c>
      <c r="I1009" s="45">
        <v>6.7728000000000002</v>
      </c>
      <c r="J1009" s="78">
        <v>1208.43</v>
      </c>
      <c r="K1009" s="43"/>
      <c r="L1009" s="78">
        <v>8184.45</v>
      </c>
      <c r="M1009" s="43"/>
      <c r="N1009" s="47"/>
      <c r="AF1009" s="39"/>
      <c r="AG1009" s="48" t="s">
        <v>929</v>
      </c>
      <c r="AK1009" s="48"/>
      <c r="AM1009" s="48"/>
      <c r="AO1009" s="48"/>
      <c r="AP1009" s="48"/>
    </row>
    <row r="1010" spans="1:43" s="4" customFormat="1" ht="15">
      <c r="A1010" s="69"/>
      <c r="B1010" s="70"/>
      <c r="C1010" s="388" t="s">
        <v>930</v>
      </c>
      <c r="D1010" s="388"/>
      <c r="E1010" s="388"/>
      <c r="F1010" s="388"/>
      <c r="G1010" s="388"/>
      <c r="H1010" s="388"/>
      <c r="I1010" s="388"/>
      <c r="J1010" s="388"/>
      <c r="K1010" s="388"/>
      <c r="L1010" s="388"/>
      <c r="M1010" s="388"/>
      <c r="N1010" s="391"/>
      <c r="AF1010" s="39"/>
      <c r="AG1010" s="48"/>
      <c r="AK1010" s="48"/>
      <c r="AL1010" s="3" t="s">
        <v>930</v>
      </c>
      <c r="AM1010" s="48"/>
      <c r="AO1010" s="48"/>
      <c r="AP1010" s="48"/>
    </row>
    <row r="1011" spans="1:43" s="4" customFormat="1" ht="15">
      <c r="A1011" s="69"/>
      <c r="B1011" s="70"/>
      <c r="C1011" s="390" t="s">
        <v>75</v>
      </c>
      <c r="D1011" s="390"/>
      <c r="E1011" s="390"/>
      <c r="F1011" s="42"/>
      <c r="G1011" s="43"/>
      <c r="H1011" s="43"/>
      <c r="I1011" s="43"/>
      <c r="J1011" s="46"/>
      <c r="K1011" s="43"/>
      <c r="L1011" s="78">
        <v>8184.45</v>
      </c>
      <c r="M1011" s="65"/>
      <c r="N1011" s="47"/>
      <c r="AF1011" s="39"/>
      <c r="AG1011" s="48"/>
      <c r="AK1011" s="48" t="s">
        <v>75</v>
      </c>
      <c r="AM1011" s="48"/>
      <c r="AO1011" s="48"/>
      <c r="AP1011" s="48"/>
    </row>
    <row r="1012" spans="1:43" s="4" customFormat="1" ht="23.25">
      <c r="A1012" s="40" t="s">
        <v>538</v>
      </c>
      <c r="B1012" s="41" t="s">
        <v>909</v>
      </c>
      <c r="C1012" s="390" t="s">
        <v>910</v>
      </c>
      <c r="D1012" s="390"/>
      <c r="E1012" s="390"/>
      <c r="F1012" s="42" t="s">
        <v>214</v>
      </c>
      <c r="G1012" s="43">
        <v>1.66</v>
      </c>
      <c r="H1012" s="44">
        <v>1</v>
      </c>
      <c r="I1012" s="100">
        <v>1.66</v>
      </c>
      <c r="J1012" s="46"/>
      <c r="K1012" s="43"/>
      <c r="L1012" s="46"/>
      <c r="M1012" s="43"/>
      <c r="N1012" s="47"/>
      <c r="AF1012" s="39"/>
      <c r="AG1012" s="48" t="s">
        <v>910</v>
      </c>
      <c r="AK1012" s="48"/>
      <c r="AM1012" s="48"/>
      <c r="AO1012" s="48"/>
      <c r="AP1012" s="48"/>
    </row>
    <row r="1013" spans="1:43" s="4" customFormat="1" ht="15">
      <c r="A1013" s="49"/>
      <c r="B1013" s="50"/>
      <c r="C1013" s="388" t="s">
        <v>901</v>
      </c>
      <c r="D1013" s="388"/>
      <c r="E1013" s="388"/>
      <c r="F1013" s="388"/>
      <c r="G1013" s="388"/>
      <c r="H1013" s="388"/>
      <c r="I1013" s="388"/>
      <c r="J1013" s="388"/>
      <c r="K1013" s="388"/>
      <c r="L1013" s="388"/>
      <c r="M1013" s="388"/>
      <c r="N1013" s="391"/>
      <c r="AF1013" s="39"/>
      <c r="AG1013" s="48"/>
      <c r="AK1013" s="48"/>
      <c r="AM1013" s="48"/>
      <c r="AO1013" s="48"/>
      <c r="AP1013" s="48"/>
      <c r="AQ1013" s="3" t="s">
        <v>901</v>
      </c>
    </row>
    <row r="1014" spans="1:43" s="4" customFormat="1" ht="15">
      <c r="A1014" s="51"/>
      <c r="B1014" s="52" t="s">
        <v>57</v>
      </c>
      <c r="C1014" s="388" t="s">
        <v>82</v>
      </c>
      <c r="D1014" s="388"/>
      <c r="E1014" s="388"/>
      <c r="F1014" s="53"/>
      <c r="G1014" s="54"/>
      <c r="H1014" s="54"/>
      <c r="I1014" s="54"/>
      <c r="J1014" s="56">
        <v>29.43</v>
      </c>
      <c r="K1014" s="54"/>
      <c r="L1014" s="56">
        <v>48.85</v>
      </c>
      <c r="M1014" s="58">
        <v>33.130000000000003</v>
      </c>
      <c r="N1014" s="77">
        <v>1618.4</v>
      </c>
      <c r="AF1014" s="39"/>
      <c r="AG1014" s="48"/>
      <c r="AH1014" s="3" t="s">
        <v>82</v>
      </c>
      <c r="AK1014" s="48"/>
      <c r="AM1014" s="48"/>
      <c r="AO1014" s="48"/>
      <c r="AP1014" s="48"/>
    </row>
    <row r="1015" spans="1:43" s="4" customFormat="1" ht="15">
      <c r="A1015" s="51"/>
      <c r="B1015" s="52" t="s">
        <v>62</v>
      </c>
      <c r="C1015" s="388" t="s">
        <v>63</v>
      </c>
      <c r="D1015" s="388"/>
      <c r="E1015" s="388"/>
      <c r="F1015" s="53"/>
      <c r="G1015" s="54"/>
      <c r="H1015" s="54"/>
      <c r="I1015" s="54"/>
      <c r="J1015" s="56">
        <v>1.31</v>
      </c>
      <c r="K1015" s="54"/>
      <c r="L1015" s="56">
        <v>2.17</v>
      </c>
      <c r="M1015" s="54"/>
      <c r="N1015" s="57"/>
      <c r="AF1015" s="39"/>
      <c r="AG1015" s="48"/>
      <c r="AH1015" s="3" t="s">
        <v>63</v>
      </c>
      <c r="AK1015" s="48"/>
      <c r="AM1015" s="48"/>
      <c r="AO1015" s="48"/>
      <c r="AP1015" s="48"/>
    </row>
    <row r="1016" spans="1:43" s="4" customFormat="1" ht="15">
      <c r="A1016" s="51"/>
      <c r="B1016" s="52" t="s">
        <v>64</v>
      </c>
      <c r="C1016" s="388" t="s">
        <v>65</v>
      </c>
      <c r="D1016" s="388"/>
      <c r="E1016" s="388"/>
      <c r="F1016" s="53"/>
      <c r="G1016" s="54"/>
      <c r="H1016" s="54"/>
      <c r="I1016" s="54"/>
      <c r="J1016" s="56">
        <v>0.23</v>
      </c>
      <c r="K1016" s="54"/>
      <c r="L1016" s="56">
        <v>0.38</v>
      </c>
      <c r="M1016" s="58">
        <v>33.130000000000003</v>
      </c>
      <c r="N1016" s="59">
        <v>12.59</v>
      </c>
      <c r="AF1016" s="39"/>
      <c r="AG1016" s="48"/>
      <c r="AH1016" s="3" t="s">
        <v>65</v>
      </c>
      <c r="AK1016" s="48"/>
      <c r="AM1016" s="48"/>
      <c r="AO1016" s="48"/>
      <c r="AP1016" s="48"/>
    </row>
    <row r="1017" spans="1:43" s="4" customFormat="1" ht="15">
      <c r="A1017" s="51"/>
      <c r="B1017" s="52" t="s">
        <v>91</v>
      </c>
      <c r="C1017" s="388" t="s">
        <v>120</v>
      </c>
      <c r="D1017" s="388"/>
      <c r="E1017" s="388"/>
      <c r="F1017" s="53"/>
      <c r="G1017" s="54"/>
      <c r="H1017" s="54"/>
      <c r="I1017" s="54"/>
      <c r="J1017" s="55">
        <v>1492.06</v>
      </c>
      <c r="K1017" s="54"/>
      <c r="L1017" s="55">
        <v>2476.8200000000002</v>
      </c>
      <c r="M1017" s="54"/>
      <c r="N1017" s="57"/>
      <c r="AF1017" s="39"/>
      <c r="AG1017" s="48"/>
      <c r="AH1017" s="3" t="s">
        <v>120</v>
      </c>
      <c r="AK1017" s="48"/>
      <c r="AM1017" s="48"/>
      <c r="AO1017" s="48"/>
      <c r="AP1017" s="48"/>
    </row>
    <row r="1018" spans="1:43" s="4" customFormat="1" ht="15">
      <c r="A1018" s="60"/>
      <c r="B1018" s="52"/>
      <c r="C1018" s="388" t="s">
        <v>83</v>
      </c>
      <c r="D1018" s="388"/>
      <c r="E1018" s="388"/>
      <c r="F1018" s="53" t="s">
        <v>67</v>
      </c>
      <c r="G1018" s="58">
        <v>3.45</v>
      </c>
      <c r="H1018" s="54"/>
      <c r="I1018" s="75">
        <v>5.7270000000000003</v>
      </c>
      <c r="J1018" s="63"/>
      <c r="K1018" s="54"/>
      <c r="L1018" s="63"/>
      <c r="M1018" s="54"/>
      <c r="N1018" s="57"/>
      <c r="AF1018" s="39"/>
      <c r="AG1018" s="48"/>
      <c r="AI1018" s="3" t="s">
        <v>83</v>
      </c>
      <c r="AK1018" s="48"/>
      <c r="AM1018" s="48"/>
      <c r="AO1018" s="48"/>
      <c r="AP1018" s="48"/>
    </row>
    <row r="1019" spans="1:43" s="4" customFormat="1" ht="15">
      <c r="A1019" s="60"/>
      <c r="B1019" s="52"/>
      <c r="C1019" s="388" t="s">
        <v>66</v>
      </c>
      <c r="D1019" s="388"/>
      <c r="E1019" s="388"/>
      <c r="F1019" s="53" t="s">
        <v>67</v>
      </c>
      <c r="G1019" s="58">
        <v>0.02</v>
      </c>
      <c r="H1019" s="54"/>
      <c r="I1019" s="62">
        <v>3.32E-2</v>
      </c>
      <c r="J1019" s="63"/>
      <c r="K1019" s="54"/>
      <c r="L1019" s="63"/>
      <c r="M1019" s="54"/>
      <c r="N1019" s="57"/>
      <c r="AF1019" s="39"/>
      <c r="AG1019" s="48"/>
      <c r="AI1019" s="3" t="s">
        <v>66</v>
      </c>
      <c r="AK1019" s="48"/>
      <c r="AM1019" s="48"/>
      <c r="AO1019" s="48"/>
      <c r="AP1019" s="48"/>
    </row>
    <row r="1020" spans="1:43" s="4" customFormat="1" ht="15">
      <c r="A1020" s="51"/>
      <c r="B1020" s="52"/>
      <c r="C1020" s="392" t="s">
        <v>68</v>
      </c>
      <c r="D1020" s="392"/>
      <c r="E1020" s="392"/>
      <c r="F1020" s="64"/>
      <c r="G1020" s="65"/>
      <c r="H1020" s="65"/>
      <c r="I1020" s="65"/>
      <c r="J1020" s="66">
        <v>1522.8</v>
      </c>
      <c r="K1020" s="65"/>
      <c r="L1020" s="66">
        <v>2527.84</v>
      </c>
      <c r="M1020" s="65"/>
      <c r="N1020" s="68"/>
      <c r="AF1020" s="39"/>
      <c r="AG1020" s="48"/>
      <c r="AJ1020" s="3" t="s">
        <v>68</v>
      </c>
      <c r="AK1020" s="48"/>
      <c r="AM1020" s="48"/>
      <c r="AO1020" s="48"/>
      <c r="AP1020" s="48"/>
    </row>
    <row r="1021" spans="1:43" s="4" customFormat="1" ht="15">
      <c r="A1021" s="60"/>
      <c r="B1021" s="52"/>
      <c r="C1021" s="388" t="s">
        <v>69</v>
      </c>
      <c r="D1021" s="388"/>
      <c r="E1021" s="388"/>
      <c r="F1021" s="53"/>
      <c r="G1021" s="54"/>
      <c r="H1021" s="54"/>
      <c r="I1021" s="54"/>
      <c r="J1021" s="63"/>
      <c r="K1021" s="54"/>
      <c r="L1021" s="56">
        <v>49.23</v>
      </c>
      <c r="M1021" s="54"/>
      <c r="N1021" s="77">
        <v>1630.99</v>
      </c>
      <c r="AF1021" s="39"/>
      <c r="AG1021" s="48"/>
      <c r="AI1021" s="3" t="s">
        <v>69</v>
      </c>
      <c r="AK1021" s="48"/>
      <c r="AM1021" s="48"/>
      <c r="AO1021" s="48"/>
      <c r="AP1021" s="48"/>
    </row>
    <row r="1022" spans="1:43" s="4" customFormat="1" ht="15">
      <c r="A1022" s="60"/>
      <c r="B1022" s="52" t="s">
        <v>643</v>
      </c>
      <c r="C1022" s="388" t="s">
        <v>644</v>
      </c>
      <c r="D1022" s="388"/>
      <c r="E1022" s="388"/>
      <c r="F1022" s="53" t="s">
        <v>72</v>
      </c>
      <c r="G1022" s="61">
        <v>112</v>
      </c>
      <c r="H1022" s="54"/>
      <c r="I1022" s="61">
        <v>112</v>
      </c>
      <c r="J1022" s="63"/>
      <c r="K1022" s="54"/>
      <c r="L1022" s="56">
        <v>55.14</v>
      </c>
      <c r="M1022" s="54"/>
      <c r="N1022" s="77">
        <v>1826.71</v>
      </c>
      <c r="AF1022" s="39"/>
      <c r="AG1022" s="48"/>
      <c r="AI1022" s="3" t="s">
        <v>644</v>
      </c>
      <c r="AK1022" s="48"/>
      <c r="AM1022" s="48"/>
      <c r="AO1022" s="48"/>
      <c r="AP1022" s="48"/>
    </row>
    <row r="1023" spans="1:43" s="4" customFormat="1" ht="15">
      <c r="A1023" s="60"/>
      <c r="B1023" s="52" t="s">
        <v>645</v>
      </c>
      <c r="C1023" s="388" t="s">
        <v>646</v>
      </c>
      <c r="D1023" s="388"/>
      <c r="E1023" s="388"/>
      <c r="F1023" s="53" t="s">
        <v>72</v>
      </c>
      <c r="G1023" s="61">
        <v>65</v>
      </c>
      <c r="H1023" s="54"/>
      <c r="I1023" s="61">
        <v>65</v>
      </c>
      <c r="J1023" s="63"/>
      <c r="K1023" s="54"/>
      <c r="L1023" s="56">
        <v>32</v>
      </c>
      <c r="M1023" s="54"/>
      <c r="N1023" s="77">
        <v>1060.1400000000001</v>
      </c>
      <c r="AF1023" s="39"/>
      <c r="AG1023" s="48"/>
      <c r="AI1023" s="3" t="s">
        <v>646</v>
      </c>
      <c r="AK1023" s="48"/>
      <c r="AM1023" s="48"/>
      <c r="AO1023" s="48"/>
      <c r="AP1023" s="48"/>
    </row>
    <row r="1024" spans="1:43" s="4" customFormat="1" ht="15">
      <c r="A1024" s="69"/>
      <c r="B1024" s="70"/>
      <c r="C1024" s="390" t="s">
        <v>75</v>
      </c>
      <c r="D1024" s="390"/>
      <c r="E1024" s="390"/>
      <c r="F1024" s="42"/>
      <c r="G1024" s="43"/>
      <c r="H1024" s="43"/>
      <c r="I1024" s="43"/>
      <c r="J1024" s="46"/>
      <c r="K1024" s="43"/>
      <c r="L1024" s="78">
        <v>2614.98</v>
      </c>
      <c r="M1024" s="65"/>
      <c r="N1024" s="47"/>
      <c r="AF1024" s="39"/>
      <c r="AG1024" s="48"/>
      <c r="AK1024" s="48" t="s">
        <v>75</v>
      </c>
      <c r="AM1024" s="48"/>
      <c r="AO1024" s="48"/>
      <c r="AP1024" s="48"/>
    </row>
    <row r="1025" spans="1:44" s="4" customFormat="1" ht="23.25">
      <c r="A1025" s="40" t="s">
        <v>539</v>
      </c>
      <c r="B1025" s="41" t="s">
        <v>919</v>
      </c>
      <c r="C1025" s="390" t="s">
        <v>931</v>
      </c>
      <c r="D1025" s="390"/>
      <c r="E1025" s="390"/>
      <c r="F1025" s="42" t="s">
        <v>214</v>
      </c>
      <c r="G1025" s="43">
        <v>1.66</v>
      </c>
      <c r="H1025" s="44">
        <v>1</v>
      </c>
      <c r="I1025" s="100">
        <v>1.66</v>
      </c>
      <c r="J1025" s="46"/>
      <c r="K1025" s="43"/>
      <c r="L1025" s="46"/>
      <c r="M1025" s="43"/>
      <c r="N1025" s="47"/>
      <c r="AF1025" s="39"/>
      <c r="AG1025" s="48" t="s">
        <v>931</v>
      </c>
      <c r="AK1025" s="48"/>
      <c r="AM1025" s="48"/>
      <c r="AO1025" s="48"/>
      <c r="AP1025" s="48"/>
    </row>
    <row r="1026" spans="1:44" s="4" customFormat="1" ht="15">
      <c r="A1026" s="49"/>
      <c r="B1026" s="50"/>
      <c r="C1026" s="388" t="s">
        <v>901</v>
      </c>
      <c r="D1026" s="388"/>
      <c r="E1026" s="388"/>
      <c r="F1026" s="388"/>
      <c r="G1026" s="388"/>
      <c r="H1026" s="388"/>
      <c r="I1026" s="388"/>
      <c r="J1026" s="388"/>
      <c r="K1026" s="388"/>
      <c r="L1026" s="388"/>
      <c r="M1026" s="388"/>
      <c r="N1026" s="391"/>
      <c r="AF1026" s="39"/>
      <c r="AG1026" s="48"/>
      <c r="AK1026" s="48"/>
      <c r="AM1026" s="48"/>
      <c r="AO1026" s="48"/>
      <c r="AP1026" s="48"/>
      <c r="AQ1026" s="3" t="s">
        <v>901</v>
      </c>
    </row>
    <row r="1027" spans="1:44" s="4" customFormat="1" ht="15">
      <c r="A1027" s="51"/>
      <c r="B1027" s="52" t="s">
        <v>57</v>
      </c>
      <c r="C1027" s="388" t="s">
        <v>82</v>
      </c>
      <c r="D1027" s="388"/>
      <c r="E1027" s="388"/>
      <c r="F1027" s="53"/>
      <c r="G1027" s="54"/>
      <c r="H1027" s="54"/>
      <c r="I1027" s="54"/>
      <c r="J1027" s="56">
        <v>282.66000000000003</v>
      </c>
      <c r="K1027" s="54"/>
      <c r="L1027" s="56">
        <v>469.22</v>
      </c>
      <c r="M1027" s="58">
        <v>33.130000000000003</v>
      </c>
      <c r="N1027" s="77">
        <v>15545.26</v>
      </c>
      <c r="AF1027" s="39"/>
      <c r="AG1027" s="48"/>
      <c r="AH1027" s="3" t="s">
        <v>82</v>
      </c>
      <c r="AK1027" s="48"/>
      <c r="AM1027" s="48"/>
      <c r="AO1027" s="48"/>
      <c r="AP1027" s="48"/>
    </row>
    <row r="1028" spans="1:44" s="4" customFormat="1" ht="15">
      <c r="A1028" s="51"/>
      <c r="B1028" s="52" t="s">
        <v>62</v>
      </c>
      <c r="C1028" s="388" t="s">
        <v>63</v>
      </c>
      <c r="D1028" s="388"/>
      <c r="E1028" s="388"/>
      <c r="F1028" s="53"/>
      <c r="G1028" s="54"/>
      <c r="H1028" s="54"/>
      <c r="I1028" s="54"/>
      <c r="J1028" s="56">
        <v>43.61</v>
      </c>
      <c r="K1028" s="54"/>
      <c r="L1028" s="56">
        <v>72.39</v>
      </c>
      <c r="M1028" s="54"/>
      <c r="N1028" s="57"/>
      <c r="AF1028" s="39"/>
      <c r="AG1028" s="48"/>
      <c r="AH1028" s="3" t="s">
        <v>63</v>
      </c>
      <c r="AK1028" s="48"/>
      <c r="AM1028" s="48"/>
      <c r="AO1028" s="48"/>
      <c r="AP1028" s="48"/>
    </row>
    <row r="1029" spans="1:44" s="4" customFormat="1" ht="15">
      <c r="A1029" s="51"/>
      <c r="B1029" s="52" t="s">
        <v>64</v>
      </c>
      <c r="C1029" s="388" t="s">
        <v>65</v>
      </c>
      <c r="D1029" s="388"/>
      <c r="E1029" s="388"/>
      <c r="F1029" s="53"/>
      <c r="G1029" s="54"/>
      <c r="H1029" s="54"/>
      <c r="I1029" s="54"/>
      <c r="J1029" s="56">
        <v>17.149999999999999</v>
      </c>
      <c r="K1029" s="54"/>
      <c r="L1029" s="56">
        <v>28.47</v>
      </c>
      <c r="M1029" s="58">
        <v>33.130000000000003</v>
      </c>
      <c r="N1029" s="59">
        <v>943.21</v>
      </c>
      <c r="AF1029" s="39"/>
      <c r="AG1029" s="48"/>
      <c r="AH1029" s="3" t="s">
        <v>65</v>
      </c>
      <c r="AK1029" s="48"/>
      <c r="AM1029" s="48"/>
      <c r="AO1029" s="48"/>
      <c r="AP1029" s="48"/>
    </row>
    <row r="1030" spans="1:44" s="4" customFormat="1" ht="15">
      <c r="A1030" s="51"/>
      <c r="B1030" s="52" t="s">
        <v>91</v>
      </c>
      <c r="C1030" s="388" t="s">
        <v>120</v>
      </c>
      <c r="D1030" s="388"/>
      <c r="E1030" s="388"/>
      <c r="F1030" s="53"/>
      <c r="G1030" s="54"/>
      <c r="H1030" s="54"/>
      <c r="I1030" s="54"/>
      <c r="J1030" s="56">
        <v>8.5399999999999991</v>
      </c>
      <c r="K1030" s="54"/>
      <c r="L1030" s="56">
        <v>14.18</v>
      </c>
      <c r="M1030" s="54"/>
      <c r="N1030" s="57"/>
      <c r="AF1030" s="39"/>
      <c r="AG1030" s="48"/>
      <c r="AH1030" s="3" t="s">
        <v>120</v>
      </c>
      <c r="AK1030" s="48"/>
      <c r="AM1030" s="48"/>
      <c r="AO1030" s="48"/>
      <c r="AP1030" s="48"/>
    </row>
    <row r="1031" spans="1:44" s="4" customFormat="1" ht="15">
      <c r="A1031" s="60"/>
      <c r="B1031" s="52"/>
      <c r="C1031" s="388" t="s">
        <v>83</v>
      </c>
      <c r="D1031" s="388"/>
      <c r="E1031" s="388"/>
      <c r="F1031" s="53" t="s">
        <v>67</v>
      </c>
      <c r="G1031" s="74">
        <v>35.6</v>
      </c>
      <c r="H1031" s="54"/>
      <c r="I1031" s="75">
        <v>59.095999999999997</v>
      </c>
      <c r="J1031" s="63"/>
      <c r="K1031" s="54"/>
      <c r="L1031" s="63"/>
      <c r="M1031" s="54"/>
      <c r="N1031" s="57"/>
      <c r="AF1031" s="39"/>
      <c r="AG1031" s="48"/>
      <c r="AI1031" s="3" t="s">
        <v>83</v>
      </c>
      <c r="AK1031" s="48"/>
      <c r="AM1031" s="48"/>
      <c r="AO1031" s="48"/>
      <c r="AP1031" s="48"/>
    </row>
    <row r="1032" spans="1:44" s="4" customFormat="1" ht="15">
      <c r="A1032" s="60"/>
      <c r="B1032" s="52"/>
      <c r="C1032" s="388" t="s">
        <v>66</v>
      </c>
      <c r="D1032" s="388"/>
      <c r="E1032" s="388"/>
      <c r="F1032" s="53" t="s">
        <v>67</v>
      </c>
      <c r="G1032" s="58">
        <v>1.27</v>
      </c>
      <c r="H1032" s="54"/>
      <c r="I1032" s="62">
        <v>2.1082000000000001</v>
      </c>
      <c r="J1032" s="63"/>
      <c r="K1032" s="54"/>
      <c r="L1032" s="63"/>
      <c r="M1032" s="54"/>
      <c r="N1032" s="57"/>
      <c r="AF1032" s="39"/>
      <c r="AG1032" s="48"/>
      <c r="AI1032" s="3" t="s">
        <v>66</v>
      </c>
      <c r="AK1032" s="48"/>
      <c r="AM1032" s="48"/>
      <c r="AO1032" s="48"/>
      <c r="AP1032" s="48"/>
    </row>
    <row r="1033" spans="1:44" s="4" customFormat="1" ht="15">
      <c r="A1033" s="51"/>
      <c r="B1033" s="52"/>
      <c r="C1033" s="392" t="s">
        <v>68</v>
      </c>
      <c r="D1033" s="392"/>
      <c r="E1033" s="392"/>
      <c r="F1033" s="64"/>
      <c r="G1033" s="65"/>
      <c r="H1033" s="65"/>
      <c r="I1033" s="65"/>
      <c r="J1033" s="67">
        <v>334.81</v>
      </c>
      <c r="K1033" s="65"/>
      <c r="L1033" s="67">
        <v>555.79</v>
      </c>
      <c r="M1033" s="65"/>
      <c r="N1033" s="68"/>
      <c r="AF1033" s="39"/>
      <c r="AG1033" s="48"/>
      <c r="AJ1033" s="3" t="s">
        <v>68</v>
      </c>
      <c r="AK1033" s="48"/>
      <c r="AM1033" s="48"/>
      <c r="AO1033" s="48"/>
      <c r="AP1033" s="48"/>
    </row>
    <row r="1034" spans="1:44" s="4" customFormat="1" ht="15">
      <c r="A1034" s="60"/>
      <c r="B1034" s="52"/>
      <c r="C1034" s="388" t="s">
        <v>69</v>
      </c>
      <c r="D1034" s="388"/>
      <c r="E1034" s="388"/>
      <c r="F1034" s="53"/>
      <c r="G1034" s="54"/>
      <c r="H1034" s="54"/>
      <c r="I1034" s="54"/>
      <c r="J1034" s="63"/>
      <c r="K1034" s="54"/>
      <c r="L1034" s="56">
        <v>497.69</v>
      </c>
      <c r="M1034" s="54"/>
      <c r="N1034" s="77">
        <v>16488.47</v>
      </c>
      <c r="AF1034" s="39"/>
      <c r="AG1034" s="48"/>
      <c r="AI1034" s="3" t="s">
        <v>69</v>
      </c>
      <c r="AK1034" s="48"/>
      <c r="AM1034" s="48"/>
      <c r="AO1034" s="48"/>
      <c r="AP1034" s="48"/>
    </row>
    <row r="1035" spans="1:44" s="4" customFormat="1" ht="15">
      <c r="A1035" s="60"/>
      <c r="B1035" s="52" t="s">
        <v>643</v>
      </c>
      <c r="C1035" s="388" t="s">
        <v>644</v>
      </c>
      <c r="D1035" s="388"/>
      <c r="E1035" s="388"/>
      <c r="F1035" s="53" t="s">
        <v>72</v>
      </c>
      <c r="G1035" s="61">
        <v>112</v>
      </c>
      <c r="H1035" s="54"/>
      <c r="I1035" s="61">
        <v>112</v>
      </c>
      <c r="J1035" s="63"/>
      <c r="K1035" s="54"/>
      <c r="L1035" s="56">
        <v>557.41</v>
      </c>
      <c r="M1035" s="54"/>
      <c r="N1035" s="77">
        <v>18467.09</v>
      </c>
      <c r="AF1035" s="39"/>
      <c r="AG1035" s="48"/>
      <c r="AI1035" s="3" t="s">
        <v>644</v>
      </c>
      <c r="AK1035" s="48"/>
      <c r="AM1035" s="48"/>
      <c r="AO1035" s="48"/>
      <c r="AP1035" s="48"/>
    </row>
    <row r="1036" spans="1:44" s="4" customFormat="1" ht="15">
      <c r="A1036" s="60"/>
      <c r="B1036" s="52" t="s">
        <v>645</v>
      </c>
      <c r="C1036" s="388" t="s">
        <v>646</v>
      </c>
      <c r="D1036" s="388"/>
      <c r="E1036" s="388"/>
      <c r="F1036" s="53" t="s">
        <v>72</v>
      </c>
      <c r="G1036" s="61">
        <v>65</v>
      </c>
      <c r="H1036" s="54"/>
      <c r="I1036" s="61">
        <v>65</v>
      </c>
      <c r="J1036" s="63"/>
      <c r="K1036" s="54"/>
      <c r="L1036" s="56">
        <v>323.5</v>
      </c>
      <c r="M1036" s="54"/>
      <c r="N1036" s="77">
        <v>10717.51</v>
      </c>
      <c r="AF1036" s="39"/>
      <c r="AG1036" s="48"/>
      <c r="AI1036" s="3" t="s">
        <v>646</v>
      </c>
      <c r="AK1036" s="48"/>
      <c r="AM1036" s="48"/>
      <c r="AO1036" s="48"/>
      <c r="AP1036" s="48"/>
    </row>
    <row r="1037" spans="1:44" s="4" customFormat="1" ht="15">
      <c r="A1037" s="69"/>
      <c r="B1037" s="70"/>
      <c r="C1037" s="390" t="s">
        <v>75</v>
      </c>
      <c r="D1037" s="390"/>
      <c r="E1037" s="390"/>
      <c r="F1037" s="42"/>
      <c r="G1037" s="43"/>
      <c r="H1037" s="43"/>
      <c r="I1037" s="43"/>
      <c r="J1037" s="46"/>
      <c r="K1037" s="43"/>
      <c r="L1037" s="78">
        <v>1436.7</v>
      </c>
      <c r="M1037" s="65"/>
      <c r="N1037" s="47"/>
      <c r="AF1037" s="39"/>
      <c r="AG1037" s="48"/>
      <c r="AK1037" s="48" t="s">
        <v>75</v>
      </c>
      <c r="AM1037" s="48"/>
      <c r="AO1037" s="48"/>
      <c r="AP1037" s="48"/>
    </row>
    <row r="1038" spans="1:44" s="4" customFormat="1" ht="34.5">
      <c r="A1038" s="40" t="s">
        <v>543</v>
      </c>
      <c r="B1038" s="41" t="s">
        <v>932</v>
      </c>
      <c r="C1038" s="390" t="s">
        <v>933</v>
      </c>
      <c r="D1038" s="390"/>
      <c r="E1038" s="390"/>
      <c r="F1038" s="42" t="s">
        <v>214</v>
      </c>
      <c r="G1038" s="43">
        <v>1.66</v>
      </c>
      <c r="H1038" s="44">
        <v>1</v>
      </c>
      <c r="I1038" s="100">
        <v>1.66</v>
      </c>
      <c r="J1038" s="46"/>
      <c r="K1038" s="43"/>
      <c r="L1038" s="46"/>
      <c r="M1038" s="43"/>
      <c r="N1038" s="47"/>
      <c r="AF1038" s="39"/>
      <c r="AG1038" s="48" t="s">
        <v>933</v>
      </c>
      <c r="AK1038" s="48"/>
      <c r="AM1038" s="48"/>
      <c r="AO1038" s="48"/>
      <c r="AP1038" s="48"/>
    </row>
    <row r="1039" spans="1:44" s="4" customFormat="1" ht="15">
      <c r="A1039" s="49"/>
      <c r="B1039" s="50"/>
      <c r="C1039" s="388" t="s">
        <v>901</v>
      </c>
      <c r="D1039" s="388"/>
      <c r="E1039" s="388"/>
      <c r="F1039" s="388"/>
      <c r="G1039" s="388"/>
      <c r="H1039" s="388"/>
      <c r="I1039" s="388"/>
      <c r="J1039" s="388"/>
      <c r="K1039" s="388"/>
      <c r="L1039" s="388"/>
      <c r="M1039" s="388"/>
      <c r="N1039" s="391"/>
      <c r="AF1039" s="39"/>
      <c r="AG1039" s="48"/>
      <c r="AK1039" s="48"/>
      <c r="AM1039" s="48"/>
      <c r="AO1039" s="48"/>
      <c r="AP1039" s="48"/>
      <c r="AQ1039" s="3" t="s">
        <v>901</v>
      </c>
    </row>
    <row r="1040" spans="1:44" s="4" customFormat="1" ht="15">
      <c r="A1040" s="73"/>
      <c r="B1040" s="52" t="s">
        <v>737</v>
      </c>
      <c r="C1040" s="385" t="s">
        <v>934</v>
      </c>
      <c r="D1040" s="385"/>
      <c r="E1040" s="385"/>
      <c r="F1040" s="385"/>
      <c r="G1040" s="385"/>
      <c r="H1040" s="385"/>
      <c r="I1040" s="385"/>
      <c r="J1040" s="385"/>
      <c r="K1040" s="385"/>
      <c r="L1040" s="385"/>
      <c r="M1040" s="385"/>
      <c r="N1040" s="396"/>
      <c r="AF1040" s="39"/>
      <c r="AG1040" s="48"/>
      <c r="AK1040" s="48"/>
      <c r="AM1040" s="48"/>
      <c r="AO1040" s="48"/>
      <c r="AP1040" s="48"/>
      <c r="AR1040" s="3" t="s">
        <v>934</v>
      </c>
    </row>
    <row r="1041" spans="1:43" s="4" customFormat="1" ht="15">
      <c r="A1041" s="51"/>
      <c r="B1041" s="52" t="s">
        <v>57</v>
      </c>
      <c r="C1041" s="388" t="s">
        <v>82</v>
      </c>
      <c r="D1041" s="388"/>
      <c r="E1041" s="388"/>
      <c r="F1041" s="53"/>
      <c r="G1041" s="54"/>
      <c r="H1041" s="54"/>
      <c r="I1041" s="54"/>
      <c r="J1041" s="56">
        <v>3.49</v>
      </c>
      <c r="K1041" s="61">
        <v>12</v>
      </c>
      <c r="L1041" s="56">
        <v>69.52</v>
      </c>
      <c r="M1041" s="58">
        <v>33.130000000000003</v>
      </c>
      <c r="N1041" s="77">
        <v>2303.1999999999998</v>
      </c>
      <c r="AF1041" s="39"/>
      <c r="AG1041" s="48"/>
      <c r="AH1041" s="3" t="s">
        <v>82</v>
      </c>
      <c r="AK1041" s="48"/>
      <c r="AM1041" s="48"/>
      <c r="AO1041" s="48"/>
      <c r="AP1041" s="48"/>
    </row>
    <row r="1042" spans="1:43" s="4" customFormat="1" ht="15">
      <c r="A1042" s="51"/>
      <c r="B1042" s="52" t="s">
        <v>62</v>
      </c>
      <c r="C1042" s="388" t="s">
        <v>63</v>
      </c>
      <c r="D1042" s="388"/>
      <c r="E1042" s="388"/>
      <c r="F1042" s="53"/>
      <c r="G1042" s="54"/>
      <c r="H1042" s="54"/>
      <c r="I1042" s="54"/>
      <c r="J1042" s="56">
        <v>7.56</v>
      </c>
      <c r="K1042" s="61">
        <v>12</v>
      </c>
      <c r="L1042" s="56">
        <v>150.6</v>
      </c>
      <c r="M1042" s="54"/>
      <c r="N1042" s="57"/>
      <c r="AF1042" s="39"/>
      <c r="AG1042" s="48"/>
      <c r="AH1042" s="3" t="s">
        <v>63</v>
      </c>
      <c r="AK1042" s="48"/>
      <c r="AM1042" s="48"/>
      <c r="AO1042" s="48"/>
      <c r="AP1042" s="48"/>
    </row>
    <row r="1043" spans="1:43" s="4" customFormat="1" ht="15">
      <c r="A1043" s="51"/>
      <c r="B1043" s="52" t="s">
        <v>64</v>
      </c>
      <c r="C1043" s="388" t="s">
        <v>65</v>
      </c>
      <c r="D1043" s="388"/>
      <c r="E1043" s="388"/>
      <c r="F1043" s="53"/>
      <c r="G1043" s="54"/>
      <c r="H1043" s="54"/>
      <c r="I1043" s="54"/>
      <c r="J1043" s="56">
        <v>2.84</v>
      </c>
      <c r="K1043" s="61">
        <v>12</v>
      </c>
      <c r="L1043" s="56">
        <v>56.57</v>
      </c>
      <c r="M1043" s="58">
        <v>33.130000000000003</v>
      </c>
      <c r="N1043" s="77">
        <v>1874.16</v>
      </c>
      <c r="AF1043" s="39"/>
      <c r="AG1043" s="48"/>
      <c r="AH1043" s="3" t="s">
        <v>65</v>
      </c>
      <c r="AK1043" s="48"/>
      <c r="AM1043" s="48"/>
      <c r="AO1043" s="48"/>
      <c r="AP1043" s="48"/>
    </row>
    <row r="1044" spans="1:43" s="4" customFormat="1" ht="15">
      <c r="A1044" s="60"/>
      <c r="B1044" s="52"/>
      <c r="C1044" s="388" t="s">
        <v>83</v>
      </c>
      <c r="D1044" s="388"/>
      <c r="E1044" s="388"/>
      <c r="F1044" s="53" t="s">
        <v>67</v>
      </c>
      <c r="G1044" s="58">
        <v>0.44</v>
      </c>
      <c r="H1044" s="61">
        <v>12</v>
      </c>
      <c r="I1044" s="62">
        <v>8.7647999999999993</v>
      </c>
      <c r="J1044" s="63"/>
      <c r="K1044" s="54"/>
      <c r="L1044" s="63"/>
      <c r="M1044" s="54"/>
      <c r="N1044" s="57"/>
      <c r="AF1044" s="39"/>
      <c r="AG1044" s="48"/>
      <c r="AI1044" s="3" t="s">
        <v>83</v>
      </c>
      <c r="AK1044" s="48"/>
      <c r="AM1044" s="48"/>
      <c r="AO1044" s="48"/>
      <c r="AP1044" s="48"/>
    </row>
    <row r="1045" spans="1:43" s="4" customFormat="1" ht="15">
      <c r="A1045" s="60"/>
      <c r="B1045" s="52"/>
      <c r="C1045" s="388" t="s">
        <v>66</v>
      </c>
      <c r="D1045" s="388"/>
      <c r="E1045" s="388"/>
      <c r="F1045" s="53" t="s">
        <v>67</v>
      </c>
      <c r="G1045" s="58">
        <v>0.21</v>
      </c>
      <c r="H1045" s="61">
        <v>12</v>
      </c>
      <c r="I1045" s="62">
        <v>4.1832000000000003</v>
      </c>
      <c r="J1045" s="63"/>
      <c r="K1045" s="54"/>
      <c r="L1045" s="63"/>
      <c r="M1045" s="54"/>
      <c r="N1045" s="57"/>
      <c r="AF1045" s="39"/>
      <c r="AG1045" s="48"/>
      <c r="AI1045" s="3" t="s">
        <v>66</v>
      </c>
      <c r="AK1045" s="48"/>
      <c r="AM1045" s="48"/>
      <c r="AO1045" s="48"/>
      <c r="AP1045" s="48"/>
    </row>
    <row r="1046" spans="1:43" s="4" customFormat="1" ht="15">
      <c r="A1046" s="51"/>
      <c r="B1046" s="52"/>
      <c r="C1046" s="392" t="s">
        <v>68</v>
      </c>
      <c r="D1046" s="392"/>
      <c r="E1046" s="392"/>
      <c r="F1046" s="64"/>
      <c r="G1046" s="65"/>
      <c r="H1046" s="65"/>
      <c r="I1046" s="65"/>
      <c r="J1046" s="67">
        <v>11.05</v>
      </c>
      <c r="K1046" s="65"/>
      <c r="L1046" s="67">
        <v>220.12</v>
      </c>
      <c r="M1046" s="65"/>
      <c r="N1046" s="68"/>
      <c r="AF1046" s="39"/>
      <c r="AG1046" s="48"/>
      <c r="AJ1046" s="3" t="s">
        <v>68</v>
      </c>
      <c r="AK1046" s="48"/>
      <c r="AM1046" s="48"/>
      <c r="AO1046" s="48"/>
      <c r="AP1046" s="48"/>
    </row>
    <row r="1047" spans="1:43" s="4" customFormat="1" ht="15">
      <c r="A1047" s="60"/>
      <c r="B1047" s="52"/>
      <c r="C1047" s="388" t="s">
        <v>69</v>
      </c>
      <c r="D1047" s="388"/>
      <c r="E1047" s="388"/>
      <c r="F1047" s="53"/>
      <c r="G1047" s="54"/>
      <c r="H1047" s="54"/>
      <c r="I1047" s="54"/>
      <c r="J1047" s="63"/>
      <c r="K1047" s="54"/>
      <c r="L1047" s="56">
        <v>126.09</v>
      </c>
      <c r="M1047" s="54"/>
      <c r="N1047" s="77">
        <v>4177.3599999999997</v>
      </c>
      <c r="AF1047" s="39"/>
      <c r="AG1047" s="48"/>
      <c r="AI1047" s="3" t="s">
        <v>69</v>
      </c>
      <c r="AK1047" s="48"/>
      <c r="AM1047" s="48"/>
      <c r="AO1047" s="48"/>
      <c r="AP1047" s="48"/>
    </row>
    <row r="1048" spans="1:43" s="4" customFormat="1" ht="15">
      <c r="A1048" s="60"/>
      <c r="B1048" s="52" t="s">
        <v>643</v>
      </c>
      <c r="C1048" s="388" t="s">
        <v>644</v>
      </c>
      <c r="D1048" s="388"/>
      <c r="E1048" s="388"/>
      <c r="F1048" s="53" t="s">
        <v>72</v>
      </c>
      <c r="G1048" s="61">
        <v>112</v>
      </c>
      <c r="H1048" s="54"/>
      <c r="I1048" s="61">
        <v>112</v>
      </c>
      <c r="J1048" s="63"/>
      <c r="K1048" s="54"/>
      <c r="L1048" s="56">
        <v>141.22</v>
      </c>
      <c r="M1048" s="54"/>
      <c r="N1048" s="77">
        <v>4678.6400000000003</v>
      </c>
      <c r="AF1048" s="39"/>
      <c r="AG1048" s="48"/>
      <c r="AI1048" s="3" t="s">
        <v>644</v>
      </c>
      <c r="AK1048" s="48"/>
      <c r="AM1048" s="48"/>
      <c r="AO1048" s="48"/>
      <c r="AP1048" s="48"/>
    </row>
    <row r="1049" spans="1:43" s="4" customFormat="1" ht="15">
      <c r="A1049" s="60"/>
      <c r="B1049" s="52" t="s">
        <v>645</v>
      </c>
      <c r="C1049" s="388" t="s">
        <v>646</v>
      </c>
      <c r="D1049" s="388"/>
      <c r="E1049" s="388"/>
      <c r="F1049" s="53" t="s">
        <v>72</v>
      </c>
      <c r="G1049" s="61">
        <v>65</v>
      </c>
      <c r="H1049" s="54"/>
      <c r="I1049" s="61">
        <v>65</v>
      </c>
      <c r="J1049" s="63"/>
      <c r="K1049" s="54"/>
      <c r="L1049" s="56">
        <v>81.96</v>
      </c>
      <c r="M1049" s="54"/>
      <c r="N1049" s="77">
        <v>2715.28</v>
      </c>
      <c r="AF1049" s="39"/>
      <c r="AG1049" s="48"/>
      <c r="AI1049" s="3" t="s">
        <v>646</v>
      </c>
      <c r="AK1049" s="48"/>
      <c r="AM1049" s="48"/>
      <c r="AO1049" s="48"/>
      <c r="AP1049" s="48"/>
    </row>
    <row r="1050" spans="1:43" s="4" customFormat="1" ht="15">
      <c r="A1050" s="69"/>
      <c r="B1050" s="70"/>
      <c r="C1050" s="390" t="s">
        <v>75</v>
      </c>
      <c r="D1050" s="390"/>
      <c r="E1050" s="390"/>
      <c r="F1050" s="42"/>
      <c r="G1050" s="43"/>
      <c r="H1050" s="43"/>
      <c r="I1050" s="43"/>
      <c r="J1050" s="46"/>
      <c r="K1050" s="43"/>
      <c r="L1050" s="71">
        <v>443.3</v>
      </c>
      <c r="M1050" s="65"/>
      <c r="N1050" s="47"/>
      <c r="AF1050" s="39"/>
      <c r="AG1050" s="48"/>
      <c r="AK1050" s="48" t="s">
        <v>75</v>
      </c>
      <c r="AM1050" s="48"/>
      <c r="AO1050" s="48"/>
      <c r="AP1050" s="48"/>
    </row>
    <row r="1051" spans="1:43" s="4" customFormat="1" ht="23.25">
      <c r="A1051" s="40" t="s">
        <v>544</v>
      </c>
      <c r="B1051" s="41" t="s">
        <v>921</v>
      </c>
      <c r="C1051" s="390" t="s">
        <v>922</v>
      </c>
      <c r="D1051" s="390"/>
      <c r="E1051" s="390"/>
      <c r="F1051" s="42" t="s">
        <v>128</v>
      </c>
      <c r="G1051" s="43">
        <v>13.5456</v>
      </c>
      <c r="H1051" s="44">
        <v>1</v>
      </c>
      <c r="I1051" s="45">
        <v>13.5456</v>
      </c>
      <c r="J1051" s="71">
        <v>548.29999999999995</v>
      </c>
      <c r="K1051" s="43"/>
      <c r="L1051" s="78">
        <v>7427.05</v>
      </c>
      <c r="M1051" s="43"/>
      <c r="N1051" s="47"/>
      <c r="AF1051" s="39"/>
      <c r="AG1051" s="48" t="s">
        <v>922</v>
      </c>
      <c r="AK1051" s="48"/>
      <c r="AM1051" s="48"/>
      <c r="AO1051" s="48"/>
      <c r="AP1051" s="48"/>
    </row>
    <row r="1052" spans="1:43" s="4" customFormat="1" ht="15">
      <c r="A1052" s="69"/>
      <c r="B1052" s="70"/>
      <c r="C1052" s="388" t="s">
        <v>233</v>
      </c>
      <c r="D1052" s="388"/>
      <c r="E1052" s="388"/>
      <c r="F1052" s="388"/>
      <c r="G1052" s="388"/>
      <c r="H1052" s="388"/>
      <c r="I1052" s="388"/>
      <c r="J1052" s="388"/>
      <c r="K1052" s="388"/>
      <c r="L1052" s="388"/>
      <c r="M1052" s="388"/>
      <c r="N1052" s="391"/>
      <c r="AF1052" s="39"/>
      <c r="AG1052" s="48"/>
      <c r="AK1052" s="48"/>
      <c r="AL1052" s="3" t="s">
        <v>233</v>
      </c>
      <c r="AM1052" s="48"/>
      <c r="AO1052" s="48"/>
      <c r="AP1052" s="48"/>
    </row>
    <row r="1053" spans="1:43" s="4" customFormat="1" ht="15">
      <c r="A1053" s="49"/>
      <c r="B1053" s="50"/>
      <c r="C1053" s="388" t="s">
        <v>935</v>
      </c>
      <c r="D1053" s="388"/>
      <c r="E1053" s="388"/>
      <c r="F1053" s="388"/>
      <c r="G1053" s="388"/>
      <c r="H1053" s="388"/>
      <c r="I1053" s="388"/>
      <c r="J1053" s="388"/>
      <c r="K1053" s="388"/>
      <c r="L1053" s="388"/>
      <c r="M1053" s="388"/>
      <c r="N1053" s="391"/>
      <c r="AF1053" s="39"/>
      <c r="AG1053" s="48"/>
      <c r="AK1053" s="48"/>
      <c r="AM1053" s="48"/>
      <c r="AO1053" s="48"/>
      <c r="AP1053" s="48"/>
      <c r="AQ1053" s="3" t="s">
        <v>935</v>
      </c>
    </row>
    <row r="1054" spans="1:43" s="4" customFormat="1" ht="15">
      <c r="A1054" s="69"/>
      <c r="B1054" s="70"/>
      <c r="C1054" s="390" t="s">
        <v>75</v>
      </c>
      <c r="D1054" s="390"/>
      <c r="E1054" s="390"/>
      <c r="F1054" s="42"/>
      <c r="G1054" s="43"/>
      <c r="H1054" s="43"/>
      <c r="I1054" s="43"/>
      <c r="J1054" s="46"/>
      <c r="K1054" s="43"/>
      <c r="L1054" s="78">
        <v>7427.05</v>
      </c>
      <c r="M1054" s="65"/>
      <c r="N1054" s="47"/>
      <c r="AF1054" s="39"/>
      <c r="AG1054" s="48"/>
      <c r="AK1054" s="48" t="s">
        <v>75</v>
      </c>
      <c r="AM1054" s="48"/>
      <c r="AO1054" s="48"/>
      <c r="AP1054" s="48"/>
    </row>
    <row r="1055" spans="1:43" s="4" customFormat="1" ht="23.25">
      <c r="A1055" s="40" t="s">
        <v>545</v>
      </c>
      <c r="B1055" s="41" t="s">
        <v>422</v>
      </c>
      <c r="C1055" s="390" t="s">
        <v>423</v>
      </c>
      <c r="D1055" s="390"/>
      <c r="E1055" s="390"/>
      <c r="F1055" s="42" t="s">
        <v>149</v>
      </c>
      <c r="G1055" s="43">
        <v>0.33200000000000002</v>
      </c>
      <c r="H1055" s="44">
        <v>1</v>
      </c>
      <c r="I1055" s="72">
        <v>0.33200000000000002</v>
      </c>
      <c r="J1055" s="46"/>
      <c r="K1055" s="43"/>
      <c r="L1055" s="46"/>
      <c r="M1055" s="43"/>
      <c r="N1055" s="47"/>
      <c r="AF1055" s="39"/>
      <c r="AG1055" s="48" t="s">
        <v>423</v>
      </c>
      <c r="AK1055" s="48"/>
      <c r="AM1055" s="48"/>
      <c r="AO1055" s="48"/>
      <c r="AP1055" s="48"/>
    </row>
    <row r="1056" spans="1:43" s="4" customFormat="1" ht="15">
      <c r="A1056" s="49"/>
      <c r="B1056" s="50"/>
      <c r="C1056" s="388" t="s">
        <v>936</v>
      </c>
      <c r="D1056" s="388"/>
      <c r="E1056" s="388"/>
      <c r="F1056" s="388"/>
      <c r="G1056" s="388"/>
      <c r="H1056" s="388"/>
      <c r="I1056" s="388"/>
      <c r="J1056" s="388"/>
      <c r="K1056" s="388"/>
      <c r="L1056" s="388"/>
      <c r="M1056" s="388"/>
      <c r="N1056" s="391"/>
      <c r="AF1056" s="39"/>
      <c r="AG1056" s="48"/>
      <c r="AK1056" s="48"/>
      <c r="AM1056" s="48"/>
      <c r="AO1056" s="48"/>
      <c r="AP1056" s="48"/>
      <c r="AQ1056" s="3" t="s">
        <v>936</v>
      </c>
    </row>
    <row r="1057" spans="1:43" s="4" customFormat="1" ht="15">
      <c r="A1057" s="51"/>
      <c r="B1057" s="52" t="s">
        <v>57</v>
      </c>
      <c r="C1057" s="388" t="s">
        <v>82</v>
      </c>
      <c r="D1057" s="388"/>
      <c r="E1057" s="388"/>
      <c r="F1057" s="53"/>
      <c r="G1057" s="54"/>
      <c r="H1057" s="54"/>
      <c r="I1057" s="54"/>
      <c r="J1057" s="56">
        <v>102.78</v>
      </c>
      <c r="K1057" s="54"/>
      <c r="L1057" s="56">
        <v>34.119999999999997</v>
      </c>
      <c r="M1057" s="58">
        <v>33.130000000000003</v>
      </c>
      <c r="N1057" s="77">
        <v>1130.4000000000001</v>
      </c>
      <c r="AF1057" s="39"/>
      <c r="AG1057" s="48"/>
      <c r="AH1057" s="3" t="s">
        <v>82</v>
      </c>
      <c r="AK1057" s="48"/>
      <c r="AM1057" s="48"/>
      <c r="AO1057" s="48"/>
      <c r="AP1057" s="48"/>
    </row>
    <row r="1058" spans="1:43" s="4" customFormat="1" ht="15">
      <c r="A1058" s="51"/>
      <c r="B1058" s="52" t="s">
        <v>62</v>
      </c>
      <c r="C1058" s="388" t="s">
        <v>63</v>
      </c>
      <c r="D1058" s="388"/>
      <c r="E1058" s="388"/>
      <c r="F1058" s="53"/>
      <c r="G1058" s="54"/>
      <c r="H1058" s="54"/>
      <c r="I1058" s="54"/>
      <c r="J1058" s="56">
        <v>30.45</v>
      </c>
      <c r="K1058" s="54"/>
      <c r="L1058" s="56">
        <v>10.11</v>
      </c>
      <c r="M1058" s="54"/>
      <c r="N1058" s="57"/>
      <c r="AF1058" s="39"/>
      <c r="AG1058" s="48"/>
      <c r="AH1058" s="3" t="s">
        <v>63</v>
      </c>
      <c r="AK1058" s="48"/>
      <c r="AM1058" s="48"/>
      <c r="AO1058" s="48"/>
      <c r="AP1058" s="48"/>
    </row>
    <row r="1059" spans="1:43" s="4" customFormat="1" ht="15">
      <c r="A1059" s="51"/>
      <c r="B1059" s="52" t="s">
        <v>64</v>
      </c>
      <c r="C1059" s="388" t="s">
        <v>65</v>
      </c>
      <c r="D1059" s="388"/>
      <c r="E1059" s="388"/>
      <c r="F1059" s="53"/>
      <c r="G1059" s="54"/>
      <c r="H1059" s="54"/>
      <c r="I1059" s="54"/>
      <c r="J1059" s="56">
        <v>4.3499999999999996</v>
      </c>
      <c r="K1059" s="54"/>
      <c r="L1059" s="56">
        <v>1.44</v>
      </c>
      <c r="M1059" s="58">
        <v>33.130000000000003</v>
      </c>
      <c r="N1059" s="59">
        <v>47.71</v>
      </c>
      <c r="AF1059" s="39"/>
      <c r="AG1059" s="48"/>
      <c r="AH1059" s="3" t="s">
        <v>65</v>
      </c>
      <c r="AK1059" s="48"/>
      <c r="AM1059" s="48"/>
      <c r="AO1059" s="48"/>
      <c r="AP1059" s="48"/>
    </row>
    <row r="1060" spans="1:43" s="4" customFormat="1" ht="15">
      <c r="A1060" s="51"/>
      <c r="B1060" s="52" t="s">
        <v>91</v>
      </c>
      <c r="C1060" s="388" t="s">
        <v>120</v>
      </c>
      <c r="D1060" s="388"/>
      <c r="E1060" s="388"/>
      <c r="F1060" s="53"/>
      <c r="G1060" s="54"/>
      <c r="H1060" s="54"/>
      <c r="I1060" s="54"/>
      <c r="J1060" s="56">
        <v>285.60000000000002</v>
      </c>
      <c r="K1060" s="54"/>
      <c r="L1060" s="56">
        <v>94.82</v>
      </c>
      <c r="M1060" s="54"/>
      <c r="N1060" s="57"/>
      <c r="AF1060" s="39"/>
      <c r="AG1060" s="48"/>
      <c r="AH1060" s="3" t="s">
        <v>120</v>
      </c>
      <c r="AK1060" s="48"/>
      <c r="AM1060" s="48"/>
      <c r="AO1060" s="48"/>
      <c r="AP1060" s="48"/>
    </row>
    <row r="1061" spans="1:43" s="4" customFormat="1" ht="15">
      <c r="A1061" s="60"/>
      <c r="B1061" s="52"/>
      <c r="C1061" s="388" t="s">
        <v>83</v>
      </c>
      <c r="D1061" s="388"/>
      <c r="E1061" s="388"/>
      <c r="F1061" s="53" t="s">
        <v>67</v>
      </c>
      <c r="G1061" s="74">
        <v>11.6</v>
      </c>
      <c r="H1061" s="54"/>
      <c r="I1061" s="62">
        <v>3.8512</v>
      </c>
      <c r="J1061" s="63"/>
      <c r="K1061" s="54"/>
      <c r="L1061" s="63"/>
      <c r="M1061" s="54"/>
      <c r="N1061" s="57"/>
      <c r="AF1061" s="39"/>
      <c r="AG1061" s="48"/>
      <c r="AI1061" s="3" t="s">
        <v>83</v>
      </c>
      <c r="AK1061" s="48"/>
      <c r="AM1061" s="48"/>
      <c r="AO1061" s="48"/>
      <c r="AP1061" s="48"/>
    </row>
    <row r="1062" spans="1:43" s="4" customFormat="1" ht="15">
      <c r="A1062" s="60"/>
      <c r="B1062" s="52"/>
      <c r="C1062" s="388" t="s">
        <v>66</v>
      </c>
      <c r="D1062" s="388"/>
      <c r="E1062" s="388"/>
      <c r="F1062" s="53" t="s">
        <v>67</v>
      </c>
      <c r="G1062" s="58">
        <v>0.35</v>
      </c>
      <c r="H1062" s="54"/>
      <c r="I1062" s="62">
        <v>0.1162</v>
      </c>
      <c r="J1062" s="63"/>
      <c r="K1062" s="54"/>
      <c r="L1062" s="63"/>
      <c r="M1062" s="54"/>
      <c r="N1062" s="57"/>
      <c r="AF1062" s="39"/>
      <c r="AG1062" s="48"/>
      <c r="AI1062" s="3" t="s">
        <v>66</v>
      </c>
      <c r="AK1062" s="48"/>
      <c r="AM1062" s="48"/>
      <c r="AO1062" s="48"/>
      <c r="AP1062" s="48"/>
    </row>
    <row r="1063" spans="1:43" s="4" customFormat="1" ht="15">
      <c r="A1063" s="51"/>
      <c r="B1063" s="52"/>
      <c r="C1063" s="392" t="s">
        <v>68</v>
      </c>
      <c r="D1063" s="392"/>
      <c r="E1063" s="392"/>
      <c r="F1063" s="64"/>
      <c r="G1063" s="65"/>
      <c r="H1063" s="65"/>
      <c r="I1063" s="65"/>
      <c r="J1063" s="67">
        <v>418.83</v>
      </c>
      <c r="K1063" s="65"/>
      <c r="L1063" s="67">
        <v>139.05000000000001</v>
      </c>
      <c r="M1063" s="65"/>
      <c r="N1063" s="68"/>
      <c r="AF1063" s="39"/>
      <c r="AG1063" s="48"/>
      <c r="AJ1063" s="3" t="s">
        <v>68</v>
      </c>
      <c r="AK1063" s="48"/>
      <c r="AM1063" s="48"/>
      <c r="AO1063" s="48"/>
      <c r="AP1063" s="48"/>
    </row>
    <row r="1064" spans="1:43" s="4" customFormat="1" ht="15">
      <c r="A1064" s="60"/>
      <c r="B1064" s="52"/>
      <c r="C1064" s="388" t="s">
        <v>69</v>
      </c>
      <c r="D1064" s="388"/>
      <c r="E1064" s="388"/>
      <c r="F1064" s="53"/>
      <c r="G1064" s="54"/>
      <c r="H1064" s="54"/>
      <c r="I1064" s="54"/>
      <c r="J1064" s="63"/>
      <c r="K1064" s="54"/>
      <c r="L1064" s="56">
        <v>35.56</v>
      </c>
      <c r="M1064" s="54"/>
      <c r="N1064" s="77">
        <v>1178.1099999999999</v>
      </c>
      <c r="AF1064" s="39"/>
      <c r="AG1064" s="48"/>
      <c r="AI1064" s="3" t="s">
        <v>69</v>
      </c>
      <c r="AK1064" s="48"/>
      <c r="AM1064" s="48"/>
      <c r="AO1064" s="48"/>
      <c r="AP1064" s="48"/>
    </row>
    <row r="1065" spans="1:43" s="4" customFormat="1" ht="23.25">
      <c r="A1065" s="60"/>
      <c r="B1065" s="52" t="s">
        <v>121</v>
      </c>
      <c r="C1065" s="388" t="s">
        <v>122</v>
      </c>
      <c r="D1065" s="388"/>
      <c r="E1065" s="388"/>
      <c r="F1065" s="53" t="s">
        <v>72</v>
      </c>
      <c r="G1065" s="61">
        <v>102</v>
      </c>
      <c r="H1065" s="54"/>
      <c r="I1065" s="61">
        <v>102</v>
      </c>
      <c r="J1065" s="63"/>
      <c r="K1065" s="54"/>
      <c r="L1065" s="56">
        <v>36.270000000000003</v>
      </c>
      <c r="M1065" s="54"/>
      <c r="N1065" s="77">
        <v>1201.67</v>
      </c>
      <c r="AF1065" s="39"/>
      <c r="AG1065" s="48"/>
      <c r="AI1065" s="3" t="s">
        <v>122</v>
      </c>
      <c r="AK1065" s="48"/>
      <c r="AM1065" s="48"/>
      <c r="AO1065" s="48"/>
      <c r="AP1065" s="48"/>
    </row>
    <row r="1066" spans="1:43" s="4" customFormat="1" ht="23.25">
      <c r="A1066" s="60"/>
      <c r="B1066" s="52" t="s">
        <v>123</v>
      </c>
      <c r="C1066" s="388" t="s">
        <v>124</v>
      </c>
      <c r="D1066" s="388"/>
      <c r="E1066" s="388"/>
      <c r="F1066" s="53" t="s">
        <v>72</v>
      </c>
      <c r="G1066" s="61">
        <v>58</v>
      </c>
      <c r="H1066" s="54"/>
      <c r="I1066" s="61">
        <v>58</v>
      </c>
      <c r="J1066" s="63"/>
      <c r="K1066" s="54"/>
      <c r="L1066" s="56">
        <v>20.62</v>
      </c>
      <c r="M1066" s="54"/>
      <c r="N1066" s="59">
        <v>683.3</v>
      </c>
      <c r="AF1066" s="39"/>
      <c r="AG1066" s="48"/>
      <c r="AI1066" s="3" t="s">
        <v>124</v>
      </c>
      <c r="AK1066" s="48"/>
      <c r="AM1066" s="48"/>
      <c r="AO1066" s="48"/>
      <c r="AP1066" s="48"/>
    </row>
    <row r="1067" spans="1:43" s="4" customFormat="1" ht="15">
      <c r="A1067" s="69"/>
      <c r="B1067" s="70"/>
      <c r="C1067" s="390" t="s">
        <v>75</v>
      </c>
      <c r="D1067" s="390"/>
      <c r="E1067" s="390"/>
      <c r="F1067" s="42"/>
      <c r="G1067" s="43"/>
      <c r="H1067" s="43"/>
      <c r="I1067" s="43"/>
      <c r="J1067" s="46"/>
      <c r="K1067" s="43"/>
      <c r="L1067" s="71">
        <v>195.94</v>
      </c>
      <c r="M1067" s="65"/>
      <c r="N1067" s="47"/>
      <c r="AF1067" s="39"/>
      <c r="AG1067" s="48"/>
      <c r="AK1067" s="48" t="s">
        <v>75</v>
      </c>
      <c r="AM1067" s="48"/>
      <c r="AO1067" s="48"/>
      <c r="AP1067" s="48"/>
    </row>
    <row r="1068" spans="1:43" s="4" customFormat="1" ht="23.25">
      <c r="A1068" s="40" t="s">
        <v>549</v>
      </c>
      <c r="B1068" s="41" t="s">
        <v>937</v>
      </c>
      <c r="C1068" s="390" t="s">
        <v>938</v>
      </c>
      <c r="D1068" s="390"/>
      <c r="E1068" s="390"/>
      <c r="F1068" s="42" t="s">
        <v>149</v>
      </c>
      <c r="G1068" s="43">
        <v>0.33200000000000002</v>
      </c>
      <c r="H1068" s="44">
        <v>1</v>
      </c>
      <c r="I1068" s="72">
        <v>0.33200000000000002</v>
      </c>
      <c r="J1068" s="78">
        <v>9800.07</v>
      </c>
      <c r="K1068" s="43"/>
      <c r="L1068" s="78">
        <v>3253.62</v>
      </c>
      <c r="M1068" s="43"/>
      <c r="N1068" s="47"/>
      <c r="AF1068" s="39"/>
      <c r="AG1068" s="48" t="s">
        <v>938</v>
      </c>
      <c r="AK1068" s="48"/>
      <c r="AM1068" s="48"/>
      <c r="AO1068" s="48"/>
      <c r="AP1068" s="48"/>
    </row>
    <row r="1069" spans="1:43" s="4" customFormat="1" ht="15">
      <c r="A1069" s="69"/>
      <c r="B1069" s="70"/>
      <c r="C1069" s="388" t="s">
        <v>129</v>
      </c>
      <c r="D1069" s="388"/>
      <c r="E1069" s="388"/>
      <c r="F1069" s="388"/>
      <c r="G1069" s="388"/>
      <c r="H1069" s="388"/>
      <c r="I1069" s="388"/>
      <c r="J1069" s="388"/>
      <c r="K1069" s="388"/>
      <c r="L1069" s="388"/>
      <c r="M1069" s="388"/>
      <c r="N1069" s="391"/>
      <c r="AF1069" s="39"/>
      <c r="AG1069" s="48"/>
      <c r="AK1069" s="48"/>
      <c r="AL1069" s="3" t="s">
        <v>129</v>
      </c>
      <c r="AM1069" s="48"/>
      <c r="AO1069" s="48"/>
      <c r="AP1069" s="48"/>
    </row>
    <row r="1070" spans="1:43" s="4" customFormat="1" ht="15">
      <c r="A1070" s="69"/>
      <c r="B1070" s="70"/>
      <c r="C1070" s="390" t="s">
        <v>75</v>
      </c>
      <c r="D1070" s="390"/>
      <c r="E1070" s="390"/>
      <c r="F1070" s="42"/>
      <c r="G1070" s="43"/>
      <c r="H1070" s="43"/>
      <c r="I1070" s="43"/>
      <c r="J1070" s="46"/>
      <c r="K1070" s="43"/>
      <c r="L1070" s="78">
        <v>3253.62</v>
      </c>
      <c r="M1070" s="65"/>
      <c r="N1070" s="47"/>
      <c r="AF1070" s="39"/>
      <c r="AG1070" s="48"/>
      <c r="AK1070" s="48" t="s">
        <v>75</v>
      </c>
      <c r="AM1070" s="48"/>
      <c r="AO1070" s="48"/>
      <c r="AP1070" s="48"/>
    </row>
    <row r="1071" spans="1:43" s="4" customFormat="1" ht="23.25">
      <c r="A1071" s="40" t="s">
        <v>550</v>
      </c>
      <c r="B1071" s="41" t="s">
        <v>939</v>
      </c>
      <c r="C1071" s="390" t="s">
        <v>940</v>
      </c>
      <c r="D1071" s="390"/>
      <c r="E1071" s="390"/>
      <c r="F1071" s="42" t="s">
        <v>214</v>
      </c>
      <c r="G1071" s="43">
        <v>1.66</v>
      </c>
      <c r="H1071" s="44">
        <v>1</v>
      </c>
      <c r="I1071" s="100">
        <v>1.66</v>
      </c>
      <c r="J1071" s="46"/>
      <c r="K1071" s="43"/>
      <c r="L1071" s="46"/>
      <c r="M1071" s="43"/>
      <c r="N1071" s="47"/>
      <c r="AF1071" s="39"/>
      <c r="AG1071" s="48" t="s">
        <v>940</v>
      </c>
      <c r="AK1071" s="48"/>
      <c r="AM1071" s="48"/>
      <c r="AO1071" s="48"/>
      <c r="AP1071" s="48"/>
    </row>
    <row r="1072" spans="1:43" s="4" customFormat="1" ht="15">
      <c r="A1072" s="49"/>
      <c r="B1072" s="50"/>
      <c r="C1072" s="388" t="s">
        <v>901</v>
      </c>
      <c r="D1072" s="388"/>
      <c r="E1072" s="388"/>
      <c r="F1072" s="388"/>
      <c r="G1072" s="388"/>
      <c r="H1072" s="388"/>
      <c r="I1072" s="388"/>
      <c r="J1072" s="388"/>
      <c r="K1072" s="388"/>
      <c r="L1072" s="388"/>
      <c r="M1072" s="388"/>
      <c r="N1072" s="391"/>
      <c r="AF1072" s="39"/>
      <c r="AG1072" s="48"/>
      <c r="AK1072" s="48"/>
      <c r="AM1072" s="48"/>
      <c r="AO1072" s="48"/>
      <c r="AP1072" s="48"/>
      <c r="AQ1072" s="3" t="s">
        <v>901</v>
      </c>
    </row>
    <row r="1073" spans="1:42" s="4" customFormat="1" ht="15">
      <c r="A1073" s="51"/>
      <c r="B1073" s="52" t="s">
        <v>57</v>
      </c>
      <c r="C1073" s="388" t="s">
        <v>82</v>
      </c>
      <c r="D1073" s="388"/>
      <c r="E1073" s="388"/>
      <c r="F1073" s="53"/>
      <c r="G1073" s="54"/>
      <c r="H1073" s="54"/>
      <c r="I1073" s="54"/>
      <c r="J1073" s="55">
        <v>2053.1999999999998</v>
      </c>
      <c r="K1073" s="54"/>
      <c r="L1073" s="55">
        <v>3408.31</v>
      </c>
      <c r="M1073" s="58">
        <v>33.130000000000003</v>
      </c>
      <c r="N1073" s="77">
        <v>112917.31</v>
      </c>
      <c r="AF1073" s="39"/>
      <c r="AG1073" s="48"/>
      <c r="AH1073" s="3" t="s">
        <v>82</v>
      </c>
      <c r="AK1073" s="48"/>
      <c r="AM1073" s="48"/>
      <c r="AO1073" s="48"/>
      <c r="AP1073" s="48"/>
    </row>
    <row r="1074" spans="1:42" s="4" customFormat="1" ht="15">
      <c r="A1074" s="51"/>
      <c r="B1074" s="52" t="s">
        <v>62</v>
      </c>
      <c r="C1074" s="388" t="s">
        <v>63</v>
      </c>
      <c r="D1074" s="388"/>
      <c r="E1074" s="388"/>
      <c r="F1074" s="53"/>
      <c r="G1074" s="54"/>
      <c r="H1074" s="54"/>
      <c r="I1074" s="54"/>
      <c r="J1074" s="56">
        <v>24.42</v>
      </c>
      <c r="K1074" s="54"/>
      <c r="L1074" s="56">
        <v>40.54</v>
      </c>
      <c r="M1074" s="54"/>
      <c r="N1074" s="57"/>
      <c r="AF1074" s="39"/>
      <c r="AG1074" s="48"/>
      <c r="AH1074" s="3" t="s">
        <v>63</v>
      </c>
      <c r="AK1074" s="48"/>
      <c r="AM1074" s="48"/>
      <c r="AO1074" s="48"/>
      <c r="AP1074" s="48"/>
    </row>
    <row r="1075" spans="1:42" s="4" customFormat="1" ht="15">
      <c r="A1075" s="51"/>
      <c r="B1075" s="52" t="s">
        <v>64</v>
      </c>
      <c r="C1075" s="388" t="s">
        <v>65</v>
      </c>
      <c r="D1075" s="388"/>
      <c r="E1075" s="388"/>
      <c r="F1075" s="53"/>
      <c r="G1075" s="54"/>
      <c r="H1075" s="54"/>
      <c r="I1075" s="54"/>
      <c r="J1075" s="56">
        <v>17.53</v>
      </c>
      <c r="K1075" s="54"/>
      <c r="L1075" s="56">
        <v>29.1</v>
      </c>
      <c r="M1075" s="58">
        <v>33.130000000000003</v>
      </c>
      <c r="N1075" s="59">
        <v>964.08</v>
      </c>
      <c r="AF1075" s="39"/>
      <c r="AG1075" s="48"/>
      <c r="AH1075" s="3" t="s">
        <v>65</v>
      </c>
      <c r="AK1075" s="48"/>
      <c r="AM1075" s="48"/>
      <c r="AO1075" s="48"/>
      <c r="AP1075" s="48"/>
    </row>
    <row r="1076" spans="1:42" s="4" customFormat="1" ht="15">
      <c r="A1076" s="51"/>
      <c r="B1076" s="52" t="s">
        <v>91</v>
      </c>
      <c r="C1076" s="388" t="s">
        <v>120</v>
      </c>
      <c r="D1076" s="388"/>
      <c r="E1076" s="388"/>
      <c r="F1076" s="53"/>
      <c r="G1076" s="54"/>
      <c r="H1076" s="54"/>
      <c r="I1076" s="54"/>
      <c r="J1076" s="56">
        <v>59.69</v>
      </c>
      <c r="K1076" s="54"/>
      <c r="L1076" s="56">
        <v>99.09</v>
      </c>
      <c r="M1076" s="54"/>
      <c r="N1076" s="57"/>
      <c r="AF1076" s="39"/>
      <c r="AG1076" s="48"/>
      <c r="AH1076" s="3" t="s">
        <v>120</v>
      </c>
      <c r="AK1076" s="48"/>
      <c r="AM1076" s="48"/>
      <c r="AO1076" s="48"/>
      <c r="AP1076" s="48"/>
    </row>
    <row r="1077" spans="1:42" s="4" customFormat="1" ht="15">
      <c r="A1077" s="60"/>
      <c r="B1077" s="52"/>
      <c r="C1077" s="388" t="s">
        <v>83</v>
      </c>
      <c r="D1077" s="388"/>
      <c r="E1077" s="388"/>
      <c r="F1077" s="53" t="s">
        <v>67</v>
      </c>
      <c r="G1077" s="58">
        <v>234.92</v>
      </c>
      <c r="H1077" s="54"/>
      <c r="I1077" s="62">
        <v>389.96719999999999</v>
      </c>
      <c r="J1077" s="63"/>
      <c r="K1077" s="54"/>
      <c r="L1077" s="63"/>
      <c r="M1077" s="54"/>
      <c r="N1077" s="57"/>
      <c r="AF1077" s="39"/>
      <c r="AG1077" s="48"/>
      <c r="AI1077" s="3" t="s">
        <v>83</v>
      </c>
      <c r="AK1077" s="48"/>
      <c r="AM1077" s="48"/>
      <c r="AO1077" s="48"/>
      <c r="AP1077" s="48"/>
    </row>
    <row r="1078" spans="1:42" s="4" customFormat="1" ht="15">
      <c r="A1078" s="60"/>
      <c r="B1078" s="52"/>
      <c r="C1078" s="388" t="s">
        <v>66</v>
      </c>
      <c r="D1078" s="388"/>
      <c r="E1078" s="388"/>
      <c r="F1078" s="53" t="s">
        <v>67</v>
      </c>
      <c r="G1078" s="58">
        <v>1.73</v>
      </c>
      <c r="H1078" s="54"/>
      <c r="I1078" s="62">
        <v>2.8717999999999999</v>
      </c>
      <c r="J1078" s="63"/>
      <c r="K1078" s="54"/>
      <c r="L1078" s="63"/>
      <c r="M1078" s="54"/>
      <c r="N1078" s="57"/>
      <c r="AF1078" s="39"/>
      <c r="AG1078" s="48"/>
      <c r="AI1078" s="3" t="s">
        <v>66</v>
      </c>
      <c r="AK1078" s="48"/>
      <c r="AM1078" s="48"/>
      <c r="AO1078" s="48"/>
      <c r="AP1078" s="48"/>
    </row>
    <row r="1079" spans="1:42" s="4" customFormat="1" ht="15">
      <c r="A1079" s="51"/>
      <c r="B1079" s="52"/>
      <c r="C1079" s="392" t="s">
        <v>68</v>
      </c>
      <c r="D1079" s="392"/>
      <c r="E1079" s="392"/>
      <c r="F1079" s="64"/>
      <c r="G1079" s="65"/>
      <c r="H1079" s="65"/>
      <c r="I1079" s="65"/>
      <c r="J1079" s="66">
        <v>2137.31</v>
      </c>
      <c r="K1079" s="65"/>
      <c r="L1079" s="66">
        <v>3547.94</v>
      </c>
      <c r="M1079" s="65"/>
      <c r="N1079" s="68"/>
      <c r="AF1079" s="39"/>
      <c r="AG1079" s="48"/>
      <c r="AJ1079" s="3" t="s">
        <v>68</v>
      </c>
      <c r="AK1079" s="48"/>
      <c r="AM1079" s="48"/>
      <c r="AO1079" s="48"/>
      <c r="AP1079" s="48"/>
    </row>
    <row r="1080" spans="1:42" s="4" customFormat="1" ht="15">
      <c r="A1080" s="60"/>
      <c r="B1080" s="52"/>
      <c r="C1080" s="388" t="s">
        <v>69</v>
      </c>
      <c r="D1080" s="388"/>
      <c r="E1080" s="388"/>
      <c r="F1080" s="53"/>
      <c r="G1080" s="54"/>
      <c r="H1080" s="54"/>
      <c r="I1080" s="54"/>
      <c r="J1080" s="63"/>
      <c r="K1080" s="54"/>
      <c r="L1080" s="55">
        <v>3437.41</v>
      </c>
      <c r="M1080" s="54"/>
      <c r="N1080" s="77">
        <v>113881.39</v>
      </c>
      <c r="AF1080" s="39"/>
      <c r="AG1080" s="48"/>
      <c r="AI1080" s="3" t="s">
        <v>69</v>
      </c>
      <c r="AK1080" s="48"/>
      <c r="AM1080" s="48"/>
      <c r="AO1080" s="48"/>
      <c r="AP1080" s="48"/>
    </row>
    <row r="1081" spans="1:42" s="4" customFormat="1" ht="15">
      <c r="A1081" s="60"/>
      <c r="B1081" s="52" t="s">
        <v>643</v>
      </c>
      <c r="C1081" s="388" t="s">
        <v>644</v>
      </c>
      <c r="D1081" s="388"/>
      <c r="E1081" s="388"/>
      <c r="F1081" s="53" t="s">
        <v>72</v>
      </c>
      <c r="G1081" s="61">
        <v>112</v>
      </c>
      <c r="H1081" s="54"/>
      <c r="I1081" s="61">
        <v>112</v>
      </c>
      <c r="J1081" s="63"/>
      <c r="K1081" s="54"/>
      <c r="L1081" s="55">
        <v>3849.9</v>
      </c>
      <c r="M1081" s="54"/>
      <c r="N1081" s="77">
        <v>127547.16</v>
      </c>
      <c r="AF1081" s="39"/>
      <c r="AG1081" s="48"/>
      <c r="AI1081" s="3" t="s">
        <v>644</v>
      </c>
      <c r="AK1081" s="48"/>
      <c r="AM1081" s="48"/>
      <c r="AO1081" s="48"/>
      <c r="AP1081" s="48"/>
    </row>
    <row r="1082" spans="1:42" s="4" customFormat="1" ht="15">
      <c r="A1082" s="60"/>
      <c r="B1082" s="52" t="s">
        <v>645</v>
      </c>
      <c r="C1082" s="388" t="s">
        <v>646</v>
      </c>
      <c r="D1082" s="388"/>
      <c r="E1082" s="388"/>
      <c r="F1082" s="53" t="s">
        <v>72</v>
      </c>
      <c r="G1082" s="61">
        <v>65</v>
      </c>
      <c r="H1082" s="54"/>
      <c r="I1082" s="61">
        <v>65</v>
      </c>
      <c r="J1082" s="63"/>
      <c r="K1082" s="54"/>
      <c r="L1082" s="55">
        <v>2234.3200000000002</v>
      </c>
      <c r="M1082" s="54"/>
      <c r="N1082" s="77">
        <v>74022.899999999994</v>
      </c>
      <c r="AF1082" s="39"/>
      <c r="AG1082" s="48"/>
      <c r="AI1082" s="3" t="s">
        <v>646</v>
      </c>
      <c r="AK1082" s="48"/>
      <c r="AM1082" s="48"/>
      <c r="AO1082" s="48"/>
      <c r="AP1082" s="48"/>
    </row>
    <row r="1083" spans="1:42" s="4" customFormat="1" ht="15">
      <c r="A1083" s="69"/>
      <c r="B1083" s="70"/>
      <c r="C1083" s="390" t="s">
        <v>75</v>
      </c>
      <c r="D1083" s="390"/>
      <c r="E1083" s="390"/>
      <c r="F1083" s="42"/>
      <c r="G1083" s="43"/>
      <c r="H1083" s="43"/>
      <c r="I1083" s="43"/>
      <c r="J1083" s="46"/>
      <c r="K1083" s="43"/>
      <c r="L1083" s="78">
        <v>9632.16</v>
      </c>
      <c r="M1083" s="65"/>
      <c r="N1083" s="47"/>
      <c r="AF1083" s="39"/>
      <c r="AG1083" s="48"/>
      <c r="AK1083" s="48" t="s">
        <v>75</v>
      </c>
      <c r="AM1083" s="48"/>
      <c r="AO1083" s="48"/>
      <c r="AP1083" s="48"/>
    </row>
    <row r="1084" spans="1:42" s="4" customFormat="1" ht="23.25">
      <c r="A1084" s="40" t="s">
        <v>551</v>
      </c>
      <c r="B1084" s="41" t="s">
        <v>941</v>
      </c>
      <c r="C1084" s="390" t="s">
        <v>942</v>
      </c>
      <c r="D1084" s="390"/>
      <c r="E1084" s="390"/>
      <c r="F1084" s="42" t="s">
        <v>241</v>
      </c>
      <c r="G1084" s="43">
        <v>169.32</v>
      </c>
      <c r="H1084" s="44">
        <v>1</v>
      </c>
      <c r="I1084" s="100">
        <v>169.32</v>
      </c>
      <c r="J1084" s="71">
        <v>85</v>
      </c>
      <c r="K1084" s="43"/>
      <c r="L1084" s="78">
        <v>14392.2</v>
      </c>
      <c r="M1084" s="43"/>
      <c r="N1084" s="47"/>
      <c r="AF1084" s="39"/>
      <c r="AG1084" s="48" t="s">
        <v>942</v>
      </c>
      <c r="AK1084" s="48"/>
      <c r="AM1084" s="48"/>
      <c r="AO1084" s="48"/>
      <c r="AP1084" s="48"/>
    </row>
    <row r="1085" spans="1:42" s="4" customFormat="1" ht="15">
      <c r="A1085" s="69"/>
      <c r="B1085" s="70"/>
      <c r="C1085" s="388" t="s">
        <v>233</v>
      </c>
      <c r="D1085" s="388"/>
      <c r="E1085" s="388"/>
      <c r="F1085" s="388"/>
      <c r="G1085" s="388"/>
      <c r="H1085" s="388"/>
      <c r="I1085" s="388"/>
      <c r="J1085" s="388"/>
      <c r="K1085" s="388"/>
      <c r="L1085" s="388"/>
      <c r="M1085" s="388"/>
      <c r="N1085" s="391"/>
      <c r="AF1085" s="39"/>
      <c r="AG1085" s="48"/>
      <c r="AK1085" s="48"/>
      <c r="AL1085" s="3" t="s">
        <v>233</v>
      </c>
      <c r="AM1085" s="48"/>
      <c r="AO1085" s="48"/>
      <c r="AP1085" s="48"/>
    </row>
    <row r="1086" spans="1:42" s="4" customFormat="1" ht="15">
      <c r="A1086" s="69"/>
      <c r="B1086" s="70"/>
      <c r="C1086" s="390" t="s">
        <v>75</v>
      </c>
      <c r="D1086" s="390"/>
      <c r="E1086" s="390"/>
      <c r="F1086" s="42"/>
      <c r="G1086" s="43"/>
      <c r="H1086" s="43"/>
      <c r="I1086" s="43"/>
      <c r="J1086" s="46"/>
      <c r="K1086" s="43"/>
      <c r="L1086" s="78">
        <v>14392.2</v>
      </c>
      <c r="M1086" s="65"/>
      <c r="N1086" s="47"/>
      <c r="AF1086" s="39"/>
      <c r="AG1086" s="48"/>
      <c r="AK1086" s="48" t="s">
        <v>75</v>
      </c>
      <c r="AM1086" s="48"/>
      <c r="AO1086" s="48"/>
      <c r="AP1086" s="48"/>
    </row>
    <row r="1087" spans="1:42" s="4" customFormat="1" ht="15">
      <c r="A1087" s="40" t="s">
        <v>552</v>
      </c>
      <c r="B1087" s="41" t="s">
        <v>943</v>
      </c>
      <c r="C1087" s="390" t="s">
        <v>944</v>
      </c>
      <c r="D1087" s="390"/>
      <c r="E1087" s="390"/>
      <c r="F1087" s="42" t="s">
        <v>128</v>
      </c>
      <c r="G1087" s="43">
        <v>1.66E-2</v>
      </c>
      <c r="H1087" s="44">
        <v>1</v>
      </c>
      <c r="I1087" s="45">
        <v>1.66E-2</v>
      </c>
      <c r="J1087" s="78">
        <v>2500</v>
      </c>
      <c r="K1087" s="43"/>
      <c r="L1087" s="71">
        <v>41.5</v>
      </c>
      <c r="M1087" s="43"/>
      <c r="N1087" s="47"/>
      <c r="AF1087" s="39"/>
      <c r="AG1087" s="48" t="s">
        <v>944</v>
      </c>
      <c r="AK1087" s="48"/>
      <c r="AM1087" s="48"/>
      <c r="AO1087" s="48"/>
      <c r="AP1087" s="48"/>
    </row>
    <row r="1088" spans="1:42" s="4" customFormat="1" ht="15">
      <c r="A1088" s="69"/>
      <c r="B1088" s="70"/>
      <c r="C1088" s="388" t="s">
        <v>233</v>
      </c>
      <c r="D1088" s="388"/>
      <c r="E1088" s="388"/>
      <c r="F1088" s="388"/>
      <c r="G1088" s="388"/>
      <c r="H1088" s="388"/>
      <c r="I1088" s="388"/>
      <c r="J1088" s="388"/>
      <c r="K1088" s="388"/>
      <c r="L1088" s="388"/>
      <c r="M1088" s="388"/>
      <c r="N1088" s="391"/>
      <c r="AF1088" s="39"/>
      <c r="AG1088" s="48"/>
      <c r="AK1088" s="48"/>
      <c r="AL1088" s="3" t="s">
        <v>233</v>
      </c>
      <c r="AM1088" s="48"/>
      <c r="AO1088" s="48"/>
      <c r="AP1088" s="48"/>
    </row>
    <row r="1089" spans="1:43" s="4" customFormat="1" ht="15">
      <c r="A1089" s="69"/>
      <c r="B1089" s="70"/>
      <c r="C1089" s="390" t="s">
        <v>75</v>
      </c>
      <c r="D1089" s="390"/>
      <c r="E1089" s="390"/>
      <c r="F1089" s="42"/>
      <c r="G1089" s="43"/>
      <c r="H1089" s="43"/>
      <c r="I1089" s="43"/>
      <c r="J1089" s="46"/>
      <c r="K1089" s="43"/>
      <c r="L1089" s="71">
        <v>41.5</v>
      </c>
      <c r="M1089" s="65"/>
      <c r="N1089" s="47"/>
      <c r="AF1089" s="39"/>
      <c r="AG1089" s="48"/>
      <c r="AK1089" s="48" t="s">
        <v>75</v>
      </c>
      <c r="AM1089" s="48"/>
      <c r="AO1089" s="48"/>
      <c r="AP1089" s="48"/>
    </row>
    <row r="1090" spans="1:43" s="4" customFormat="1" ht="15">
      <c r="A1090" s="40" t="s">
        <v>553</v>
      </c>
      <c r="B1090" s="41" t="s">
        <v>945</v>
      </c>
      <c r="C1090" s="390" t="s">
        <v>946</v>
      </c>
      <c r="D1090" s="390"/>
      <c r="E1090" s="390"/>
      <c r="F1090" s="42" t="s">
        <v>149</v>
      </c>
      <c r="G1090" s="43">
        <v>1.992</v>
      </c>
      <c r="H1090" s="44">
        <v>1</v>
      </c>
      <c r="I1090" s="72">
        <v>1.992</v>
      </c>
      <c r="J1090" s="78">
        <v>2919.43</v>
      </c>
      <c r="K1090" s="43"/>
      <c r="L1090" s="78">
        <v>5815.5</v>
      </c>
      <c r="M1090" s="43"/>
      <c r="N1090" s="47"/>
      <c r="AF1090" s="39"/>
      <c r="AG1090" s="48" t="s">
        <v>946</v>
      </c>
      <c r="AK1090" s="48"/>
      <c r="AM1090" s="48"/>
      <c r="AO1090" s="48"/>
      <c r="AP1090" s="48"/>
    </row>
    <row r="1091" spans="1:43" s="4" customFormat="1" ht="15">
      <c r="A1091" s="69"/>
      <c r="B1091" s="70"/>
      <c r="C1091" s="388" t="s">
        <v>233</v>
      </c>
      <c r="D1091" s="388"/>
      <c r="E1091" s="388"/>
      <c r="F1091" s="388"/>
      <c r="G1091" s="388"/>
      <c r="H1091" s="388"/>
      <c r="I1091" s="388"/>
      <c r="J1091" s="388"/>
      <c r="K1091" s="388"/>
      <c r="L1091" s="388"/>
      <c r="M1091" s="388"/>
      <c r="N1091" s="391"/>
      <c r="AF1091" s="39"/>
      <c r="AG1091" s="48"/>
      <c r="AK1091" s="48"/>
      <c r="AL1091" s="3" t="s">
        <v>233</v>
      </c>
      <c r="AM1091" s="48"/>
      <c r="AO1091" s="48"/>
      <c r="AP1091" s="48"/>
    </row>
    <row r="1092" spans="1:43" s="4" customFormat="1" ht="15">
      <c r="A1092" s="69"/>
      <c r="B1092" s="70"/>
      <c r="C1092" s="390" t="s">
        <v>75</v>
      </c>
      <c r="D1092" s="390"/>
      <c r="E1092" s="390"/>
      <c r="F1092" s="42"/>
      <c r="G1092" s="43"/>
      <c r="H1092" s="43"/>
      <c r="I1092" s="43"/>
      <c r="J1092" s="46"/>
      <c r="K1092" s="43"/>
      <c r="L1092" s="78">
        <v>5815.5</v>
      </c>
      <c r="M1092" s="65"/>
      <c r="N1092" s="47"/>
      <c r="AF1092" s="39"/>
      <c r="AG1092" s="48"/>
      <c r="AK1092" s="48" t="s">
        <v>75</v>
      </c>
      <c r="AM1092" s="48"/>
      <c r="AO1092" s="48"/>
      <c r="AP1092" s="48"/>
    </row>
    <row r="1093" spans="1:43" s="4" customFormat="1" ht="15">
      <c r="A1093" s="393" t="s">
        <v>947</v>
      </c>
      <c r="B1093" s="394"/>
      <c r="C1093" s="394"/>
      <c r="D1093" s="394"/>
      <c r="E1093" s="394"/>
      <c r="F1093" s="394"/>
      <c r="G1093" s="394"/>
      <c r="H1093" s="394"/>
      <c r="I1093" s="394"/>
      <c r="J1093" s="394"/>
      <c r="K1093" s="394"/>
      <c r="L1093" s="394"/>
      <c r="M1093" s="394"/>
      <c r="N1093" s="395"/>
      <c r="AF1093" s="39"/>
      <c r="AG1093" s="48"/>
      <c r="AK1093" s="48"/>
      <c r="AM1093" s="48"/>
      <c r="AO1093" s="48"/>
      <c r="AP1093" s="48" t="s">
        <v>947</v>
      </c>
    </row>
    <row r="1094" spans="1:43" s="4" customFormat="1" ht="15">
      <c r="A1094" s="40" t="s">
        <v>554</v>
      </c>
      <c r="B1094" s="41" t="s">
        <v>899</v>
      </c>
      <c r="C1094" s="390" t="s">
        <v>900</v>
      </c>
      <c r="D1094" s="390"/>
      <c r="E1094" s="390"/>
      <c r="F1094" s="42" t="s">
        <v>214</v>
      </c>
      <c r="G1094" s="43">
        <v>0.36399999999999999</v>
      </c>
      <c r="H1094" s="44">
        <v>1</v>
      </c>
      <c r="I1094" s="72">
        <v>0.36399999999999999</v>
      </c>
      <c r="J1094" s="46"/>
      <c r="K1094" s="43"/>
      <c r="L1094" s="46"/>
      <c r="M1094" s="43"/>
      <c r="N1094" s="47"/>
      <c r="AF1094" s="39"/>
      <c r="AG1094" s="48" t="s">
        <v>900</v>
      </c>
      <c r="AK1094" s="48"/>
      <c r="AM1094" s="48"/>
      <c r="AO1094" s="48"/>
      <c r="AP1094" s="48"/>
    </row>
    <row r="1095" spans="1:43" s="4" customFormat="1" ht="15">
      <c r="A1095" s="49"/>
      <c r="B1095" s="50"/>
      <c r="C1095" s="388" t="s">
        <v>948</v>
      </c>
      <c r="D1095" s="388"/>
      <c r="E1095" s="388"/>
      <c r="F1095" s="388"/>
      <c r="G1095" s="388"/>
      <c r="H1095" s="388"/>
      <c r="I1095" s="388"/>
      <c r="J1095" s="388"/>
      <c r="K1095" s="388"/>
      <c r="L1095" s="388"/>
      <c r="M1095" s="388"/>
      <c r="N1095" s="391"/>
      <c r="AF1095" s="39"/>
      <c r="AG1095" s="48"/>
      <c r="AK1095" s="48"/>
      <c r="AM1095" s="48"/>
      <c r="AO1095" s="48"/>
      <c r="AP1095" s="48"/>
      <c r="AQ1095" s="3" t="s">
        <v>948</v>
      </c>
    </row>
    <row r="1096" spans="1:43" s="4" customFormat="1" ht="15">
      <c r="A1096" s="51"/>
      <c r="B1096" s="52" t="s">
        <v>57</v>
      </c>
      <c r="C1096" s="388" t="s">
        <v>82</v>
      </c>
      <c r="D1096" s="388"/>
      <c r="E1096" s="388"/>
      <c r="F1096" s="53"/>
      <c r="G1096" s="54"/>
      <c r="H1096" s="54"/>
      <c r="I1096" s="54"/>
      <c r="J1096" s="56">
        <v>57.07</v>
      </c>
      <c r="K1096" s="54"/>
      <c r="L1096" s="56">
        <v>20.77</v>
      </c>
      <c r="M1096" s="58">
        <v>33.130000000000003</v>
      </c>
      <c r="N1096" s="59">
        <v>688.11</v>
      </c>
      <c r="AF1096" s="39"/>
      <c r="AG1096" s="48"/>
      <c r="AH1096" s="3" t="s">
        <v>82</v>
      </c>
      <c r="AK1096" s="48"/>
      <c r="AM1096" s="48"/>
      <c r="AO1096" s="48"/>
      <c r="AP1096" s="48"/>
    </row>
    <row r="1097" spans="1:43" s="4" customFormat="1" ht="15">
      <c r="A1097" s="51"/>
      <c r="B1097" s="52" t="s">
        <v>62</v>
      </c>
      <c r="C1097" s="388" t="s">
        <v>63</v>
      </c>
      <c r="D1097" s="388"/>
      <c r="E1097" s="388"/>
      <c r="F1097" s="53"/>
      <c r="G1097" s="54"/>
      <c r="H1097" s="54"/>
      <c r="I1097" s="54"/>
      <c r="J1097" s="56">
        <v>87.45</v>
      </c>
      <c r="K1097" s="54"/>
      <c r="L1097" s="56">
        <v>31.83</v>
      </c>
      <c r="M1097" s="54"/>
      <c r="N1097" s="57"/>
      <c r="AF1097" s="39"/>
      <c r="AG1097" s="48"/>
      <c r="AH1097" s="3" t="s">
        <v>63</v>
      </c>
      <c r="AK1097" s="48"/>
      <c r="AM1097" s="48"/>
      <c r="AO1097" s="48"/>
      <c r="AP1097" s="48"/>
    </row>
    <row r="1098" spans="1:43" s="4" customFormat="1" ht="15">
      <c r="A1098" s="51"/>
      <c r="B1098" s="52" t="s">
        <v>64</v>
      </c>
      <c r="C1098" s="388" t="s">
        <v>65</v>
      </c>
      <c r="D1098" s="388"/>
      <c r="E1098" s="388"/>
      <c r="F1098" s="53"/>
      <c r="G1098" s="54"/>
      <c r="H1098" s="54"/>
      <c r="I1098" s="54"/>
      <c r="J1098" s="56">
        <v>8.86</v>
      </c>
      <c r="K1098" s="54"/>
      <c r="L1098" s="56">
        <v>3.23</v>
      </c>
      <c r="M1098" s="58">
        <v>33.130000000000003</v>
      </c>
      <c r="N1098" s="59">
        <v>107.01</v>
      </c>
      <c r="AF1098" s="39"/>
      <c r="AG1098" s="48"/>
      <c r="AH1098" s="3" t="s">
        <v>65</v>
      </c>
      <c r="AK1098" s="48"/>
      <c r="AM1098" s="48"/>
      <c r="AO1098" s="48"/>
      <c r="AP1098" s="48"/>
    </row>
    <row r="1099" spans="1:43" s="4" customFormat="1" ht="15">
      <c r="A1099" s="51"/>
      <c r="B1099" s="52" t="s">
        <v>91</v>
      </c>
      <c r="C1099" s="388" t="s">
        <v>120</v>
      </c>
      <c r="D1099" s="388"/>
      <c r="E1099" s="388"/>
      <c r="F1099" s="53"/>
      <c r="G1099" s="54"/>
      <c r="H1099" s="54"/>
      <c r="I1099" s="54"/>
      <c r="J1099" s="56">
        <v>0.54</v>
      </c>
      <c r="K1099" s="54"/>
      <c r="L1099" s="56">
        <v>0.2</v>
      </c>
      <c r="M1099" s="54"/>
      <c r="N1099" s="57"/>
      <c r="AF1099" s="39"/>
      <c r="AG1099" s="48"/>
      <c r="AH1099" s="3" t="s">
        <v>120</v>
      </c>
      <c r="AK1099" s="48"/>
      <c r="AM1099" s="48"/>
      <c r="AO1099" s="48"/>
      <c r="AP1099" s="48"/>
    </row>
    <row r="1100" spans="1:43" s="4" customFormat="1" ht="15">
      <c r="A1100" s="60"/>
      <c r="B1100" s="52"/>
      <c r="C1100" s="388" t="s">
        <v>83</v>
      </c>
      <c r="D1100" s="388"/>
      <c r="E1100" s="388"/>
      <c r="F1100" s="53" t="s">
        <v>67</v>
      </c>
      <c r="G1100" s="58">
        <v>6.81</v>
      </c>
      <c r="H1100" s="54"/>
      <c r="I1100" s="76">
        <v>2.4788399999999999</v>
      </c>
      <c r="J1100" s="63"/>
      <c r="K1100" s="54"/>
      <c r="L1100" s="63"/>
      <c r="M1100" s="54"/>
      <c r="N1100" s="57"/>
      <c r="AF1100" s="39"/>
      <c r="AG1100" s="48"/>
      <c r="AI1100" s="3" t="s">
        <v>83</v>
      </c>
      <c r="AK1100" s="48"/>
      <c r="AM1100" s="48"/>
      <c r="AO1100" s="48"/>
      <c r="AP1100" s="48"/>
    </row>
    <row r="1101" spans="1:43" s="4" customFormat="1" ht="15">
      <c r="A1101" s="60"/>
      <c r="B1101" s="52"/>
      <c r="C1101" s="388" t="s">
        <v>66</v>
      </c>
      <c r="D1101" s="388"/>
      <c r="E1101" s="388"/>
      <c r="F1101" s="53" t="s">
        <v>67</v>
      </c>
      <c r="G1101" s="58">
        <v>0.88</v>
      </c>
      <c r="H1101" s="54"/>
      <c r="I1101" s="76">
        <v>0.32031999999999999</v>
      </c>
      <c r="J1101" s="63"/>
      <c r="K1101" s="54"/>
      <c r="L1101" s="63"/>
      <c r="M1101" s="54"/>
      <c r="N1101" s="57"/>
      <c r="AF1101" s="39"/>
      <c r="AG1101" s="48"/>
      <c r="AI1101" s="3" t="s">
        <v>66</v>
      </c>
      <c r="AK1101" s="48"/>
      <c r="AM1101" s="48"/>
      <c r="AO1101" s="48"/>
      <c r="AP1101" s="48"/>
    </row>
    <row r="1102" spans="1:43" s="4" customFormat="1" ht="15">
      <c r="A1102" s="51"/>
      <c r="B1102" s="52"/>
      <c r="C1102" s="392" t="s">
        <v>68</v>
      </c>
      <c r="D1102" s="392"/>
      <c r="E1102" s="392"/>
      <c r="F1102" s="64"/>
      <c r="G1102" s="65"/>
      <c r="H1102" s="65"/>
      <c r="I1102" s="65"/>
      <c r="J1102" s="67">
        <v>145.06</v>
      </c>
      <c r="K1102" s="65"/>
      <c r="L1102" s="67">
        <v>52.8</v>
      </c>
      <c r="M1102" s="65"/>
      <c r="N1102" s="68"/>
      <c r="AF1102" s="39"/>
      <c r="AG1102" s="48"/>
      <c r="AJ1102" s="3" t="s">
        <v>68</v>
      </c>
      <c r="AK1102" s="48"/>
      <c r="AM1102" s="48"/>
      <c r="AO1102" s="48"/>
      <c r="AP1102" s="48"/>
    </row>
    <row r="1103" spans="1:43" s="4" customFormat="1" ht="15">
      <c r="A1103" s="60"/>
      <c r="B1103" s="52"/>
      <c r="C1103" s="388" t="s">
        <v>69</v>
      </c>
      <c r="D1103" s="388"/>
      <c r="E1103" s="388"/>
      <c r="F1103" s="53"/>
      <c r="G1103" s="54"/>
      <c r="H1103" s="54"/>
      <c r="I1103" s="54"/>
      <c r="J1103" s="63"/>
      <c r="K1103" s="54"/>
      <c r="L1103" s="56">
        <v>24</v>
      </c>
      <c r="M1103" s="54"/>
      <c r="N1103" s="59">
        <v>795.12</v>
      </c>
      <c r="AF1103" s="39"/>
      <c r="AG1103" s="48"/>
      <c r="AI1103" s="3" t="s">
        <v>69</v>
      </c>
      <c r="AK1103" s="48"/>
      <c r="AM1103" s="48"/>
      <c r="AO1103" s="48"/>
      <c r="AP1103" s="48"/>
    </row>
    <row r="1104" spans="1:43" s="4" customFormat="1" ht="15">
      <c r="A1104" s="60"/>
      <c r="B1104" s="52" t="s">
        <v>643</v>
      </c>
      <c r="C1104" s="388" t="s">
        <v>644</v>
      </c>
      <c r="D1104" s="388"/>
      <c r="E1104" s="388"/>
      <c r="F1104" s="53" t="s">
        <v>72</v>
      </c>
      <c r="G1104" s="61">
        <v>112</v>
      </c>
      <c r="H1104" s="54"/>
      <c r="I1104" s="61">
        <v>112</v>
      </c>
      <c r="J1104" s="63"/>
      <c r="K1104" s="54"/>
      <c r="L1104" s="56">
        <v>26.88</v>
      </c>
      <c r="M1104" s="54"/>
      <c r="N1104" s="59">
        <v>890.53</v>
      </c>
      <c r="AF1104" s="39"/>
      <c r="AG1104" s="48"/>
      <c r="AI1104" s="3" t="s">
        <v>644</v>
      </c>
      <c r="AK1104" s="48"/>
      <c r="AM1104" s="48"/>
      <c r="AO1104" s="48"/>
      <c r="AP1104" s="48"/>
    </row>
    <row r="1105" spans="1:43" s="4" customFormat="1" ht="15">
      <c r="A1105" s="60"/>
      <c r="B1105" s="52" t="s">
        <v>645</v>
      </c>
      <c r="C1105" s="388" t="s">
        <v>646</v>
      </c>
      <c r="D1105" s="388"/>
      <c r="E1105" s="388"/>
      <c r="F1105" s="53" t="s">
        <v>72</v>
      </c>
      <c r="G1105" s="61">
        <v>65</v>
      </c>
      <c r="H1105" s="54"/>
      <c r="I1105" s="61">
        <v>65</v>
      </c>
      <c r="J1105" s="63"/>
      <c r="K1105" s="54"/>
      <c r="L1105" s="56">
        <v>15.6</v>
      </c>
      <c r="M1105" s="54"/>
      <c r="N1105" s="59">
        <v>516.83000000000004</v>
      </c>
      <c r="AF1105" s="39"/>
      <c r="AG1105" s="48"/>
      <c r="AI1105" s="3" t="s">
        <v>646</v>
      </c>
      <c r="AK1105" s="48"/>
      <c r="AM1105" s="48"/>
      <c r="AO1105" s="48"/>
      <c r="AP1105" s="48"/>
    </row>
    <row r="1106" spans="1:43" s="4" customFormat="1" ht="15">
      <c r="A1106" s="69"/>
      <c r="B1106" s="70"/>
      <c r="C1106" s="390" t="s">
        <v>75</v>
      </c>
      <c r="D1106" s="390"/>
      <c r="E1106" s="390"/>
      <c r="F1106" s="42"/>
      <c r="G1106" s="43"/>
      <c r="H1106" s="43"/>
      <c r="I1106" s="43"/>
      <c r="J1106" s="46"/>
      <c r="K1106" s="43"/>
      <c r="L1106" s="71">
        <v>95.28</v>
      </c>
      <c r="M1106" s="65"/>
      <c r="N1106" s="47"/>
      <c r="AF1106" s="39"/>
      <c r="AG1106" s="48"/>
      <c r="AK1106" s="48" t="s">
        <v>75</v>
      </c>
      <c r="AM1106" s="48"/>
      <c r="AO1106" s="48"/>
      <c r="AP1106" s="48"/>
    </row>
    <row r="1107" spans="1:43" s="4" customFormat="1" ht="15">
      <c r="A1107" s="40" t="s">
        <v>555</v>
      </c>
      <c r="B1107" s="41" t="s">
        <v>902</v>
      </c>
      <c r="C1107" s="390" t="s">
        <v>903</v>
      </c>
      <c r="D1107" s="390"/>
      <c r="E1107" s="390"/>
      <c r="F1107" s="42" t="s">
        <v>128</v>
      </c>
      <c r="G1107" s="43">
        <v>1.8564000000000001</v>
      </c>
      <c r="H1107" s="44">
        <v>1</v>
      </c>
      <c r="I1107" s="45">
        <v>1.8564000000000001</v>
      </c>
      <c r="J1107" s="71">
        <v>70.900000000000006</v>
      </c>
      <c r="K1107" s="43"/>
      <c r="L1107" s="71">
        <v>131.62</v>
      </c>
      <c r="M1107" s="43"/>
      <c r="N1107" s="47"/>
      <c r="AF1107" s="39"/>
      <c r="AG1107" s="48" t="s">
        <v>903</v>
      </c>
      <c r="AK1107" s="48"/>
      <c r="AM1107" s="48"/>
      <c r="AO1107" s="48"/>
      <c r="AP1107" s="48"/>
    </row>
    <row r="1108" spans="1:43" s="4" customFormat="1" ht="15">
      <c r="A1108" s="69"/>
      <c r="B1108" s="70"/>
      <c r="C1108" s="388" t="s">
        <v>233</v>
      </c>
      <c r="D1108" s="388"/>
      <c r="E1108" s="388"/>
      <c r="F1108" s="388"/>
      <c r="G1108" s="388"/>
      <c r="H1108" s="388"/>
      <c r="I1108" s="388"/>
      <c r="J1108" s="388"/>
      <c r="K1108" s="388"/>
      <c r="L1108" s="388"/>
      <c r="M1108" s="388"/>
      <c r="N1108" s="391"/>
      <c r="AF1108" s="39"/>
      <c r="AG1108" s="48"/>
      <c r="AK1108" s="48"/>
      <c r="AL1108" s="3" t="s">
        <v>233</v>
      </c>
      <c r="AM1108" s="48"/>
      <c r="AO1108" s="48"/>
      <c r="AP1108" s="48"/>
    </row>
    <row r="1109" spans="1:43" s="4" customFormat="1" ht="15">
      <c r="A1109" s="69"/>
      <c r="B1109" s="70"/>
      <c r="C1109" s="390" t="s">
        <v>75</v>
      </c>
      <c r="D1109" s="390"/>
      <c r="E1109" s="390"/>
      <c r="F1109" s="42"/>
      <c r="G1109" s="43"/>
      <c r="H1109" s="43"/>
      <c r="I1109" s="43"/>
      <c r="J1109" s="46"/>
      <c r="K1109" s="43"/>
      <c r="L1109" s="71">
        <v>131.62</v>
      </c>
      <c r="M1109" s="65"/>
      <c r="N1109" s="47"/>
      <c r="AF1109" s="39"/>
      <c r="AG1109" s="48"/>
      <c r="AK1109" s="48" t="s">
        <v>75</v>
      </c>
      <c r="AM1109" s="48"/>
      <c r="AO1109" s="48"/>
      <c r="AP1109" s="48"/>
    </row>
    <row r="1110" spans="1:43" s="4" customFormat="1" ht="15">
      <c r="A1110" s="40" t="s">
        <v>557</v>
      </c>
      <c r="B1110" s="41" t="s">
        <v>904</v>
      </c>
      <c r="C1110" s="390" t="s">
        <v>905</v>
      </c>
      <c r="D1110" s="390"/>
      <c r="E1110" s="390"/>
      <c r="F1110" s="42" t="s">
        <v>128</v>
      </c>
      <c r="G1110" s="43">
        <v>1.82</v>
      </c>
      <c r="H1110" s="44">
        <v>1</v>
      </c>
      <c r="I1110" s="100">
        <v>1.82</v>
      </c>
      <c r="J1110" s="46"/>
      <c r="K1110" s="43"/>
      <c r="L1110" s="46"/>
      <c r="M1110" s="43"/>
      <c r="N1110" s="47"/>
      <c r="AF1110" s="39"/>
      <c r="AG1110" s="48" t="s">
        <v>905</v>
      </c>
      <c r="AK1110" s="48"/>
      <c r="AM1110" s="48"/>
      <c r="AO1110" s="48"/>
      <c r="AP1110" s="48"/>
    </row>
    <row r="1111" spans="1:43" s="4" customFormat="1" ht="15">
      <c r="A1111" s="49"/>
      <c r="B1111" s="50"/>
      <c r="C1111" s="388" t="s">
        <v>949</v>
      </c>
      <c r="D1111" s="388"/>
      <c r="E1111" s="388"/>
      <c r="F1111" s="388"/>
      <c r="G1111" s="388"/>
      <c r="H1111" s="388"/>
      <c r="I1111" s="388"/>
      <c r="J1111" s="388"/>
      <c r="K1111" s="388"/>
      <c r="L1111" s="388"/>
      <c r="M1111" s="388"/>
      <c r="N1111" s="391"/>
      <c r="AF1111" s="39"/>
      <c r="AG1111" s="48"/>
      <c r="AK1111" s="48"/>
      <c r="AM1111" s="48"/>
      <c r="AO1111" s="48"/>
      <c r="AP1111" s="48"/>
      <c r="AQ1111" s="3" t="s">
        <v>949</v>
      </c>
    </row>
    <row r="1112" spans="1:43" s="4" customFormat="1" ht="15">
      <c r="A1112" s="51"/>
      <c r="B1112" s="52" t="s">
        <v>57</v>
      </c>
      <c r="C1112" s="388" t="s">
        <v>82</v>
      </c>
      <c r="D1112" s="388"/>
      <c r="E1112" s="388"/>
      <c r="F1112" s="53"/>
      <c r="G1112" s="54"/>
      <c r="H1112" s="54"/>
      <c r="I1112" s="54"/>
      <c r="J1112" s="56">
        <v>25.83</v>
      </c>
      <c r="K1112" s="54"/>
      <c r="L1112" s="56">
        <v>47.01</v>
      </c>
      <c r="M1112" s="58">
        <v>33.130000000000003</v>
      </c>
      <c r="N1112" s="77">
        <v>1557.44</v>
      </c>
      <c r="AF1112" s="39"/>
      <c r="AG1112" s="48"/>
      <c r="AH1112" s="3" t="s">
        <v>82</v>
      </c>
      <c r="AK1112" s="48"/>
      <c r="AM1112" s="48"/>
      <c r="AO1112" s="48"/>
      <c r="AP1112" s="48"/>
    </row>
    <row r="1113" spans="1:43" s="4" customFormat="1" ht="15">
      <c r="A1113" s="51"/>
      <c r="B1113" s="52" t="s">
        <v>62</v>
      </c>
      <c r="C1113" s="388" t="s">
        <v>63</v>
      </c>
      <c r="D1113" s="388"/>
      <c r="E1113" s="388"/>
      <c r="F1113" s="53"/>
      <c r="G1113" s="54"/>
      <c r="H1113" s="54"/>
      <c r="I1113" s="54"/>
      <c r="J1113" s="56">
        <v>27.24</v>
      </c>
      <c r="K1113" s="54"/>
      <c r="L1113" s="56">
        <v>49.58</v>
      </c>
      <c r="M1113" s="54"/>
      <c r="N1113" s="57"/>
      <c r="AF1113" s="39"/>
      <c r="AG1113" s="48"/>
      <c r="AH1113" s="3" t="s">
        <v>63</v>
      </c>
      <c r="AK1113" s="48"/>
      <c r="AM1113" s="48"/>
      <c r="AO1113" s="48"/>
      <c r="AP1113" s="48"/>
    </row>
    <row r="1114" spans="1:43" s="4" customFormat="1" ht="15">
      <c r="A1114" s="51"/>
      <c r="B1114" s="52" t="s">
        <v>64</v>
      </c>
      <c r="C1114" s="388" t="s">
        <v>65</v>
      </c>
      <c r="D1114" s="388"/>
      <c r="E1114" s="388"/>
      <c r="F1114" s="53"/>
      <c r="G1114" s="54"/>
      <c r="H1114" s="54"/>
      <c r="I1114" s="54"/>
      <c r="J1114" s="56">
        <v>3.01</v>
      </c>
      <c r="K1114" s="54"/>
      <c r="L1114" s="56">
        <v>5.48</v>
      </c>
      <c r="M1114" s="58">
        <v>33.130000000000003</v>
      </c>
      <c r="N1114" s="59">
        <v>181.55</v>
      </c>
      <c r="AF1114" s="39"/>
      <c r="AG1114" s="48"/>
      <c r="AH1114" s="3" t="s">
        <v>65</v>
      </c>
      <c r="AK1114" s="48"/>
      <c r="AM1114" s="48"/>
      <c r="AO1114" s="48"/>
      <c r="AP1114" s="48"/>
    </row>
    <row r="1115" spans="1:43" s="4" customFormat="1" ht="15">
      <c r="A1115" s="51"/>
      <c r="B1115" s="52" t="s">
        <v>91</v>
      </c>
      <c r="C1115" s="388" t="s">
        <v>120</v>
      </c>
      <c r="D1115" s="388"/>
      <c r="E1115" s="388"/>
      <c r="F1115" s="53"/>
      <c r="G1115" s="54"/>
      <c r="H1115" s="54"/>
      <c r="I1115" s="54"/>
      <c r="J1115" s="56">
        <v>0.37</v>
      </c>
      <c r="K1115" s="54"/>
      <c r="L1115" s="56">
        <v>0.67</v>
      </c>
      <c r="M1115" s="54"/>
      <c r="N1115" s="57"/>
      <c r="AF1115" s="39"/>
      <c r="AG1115" s="48"/>
      <c r="AH1115" s="3" t="s">
        <v>120</v>
      </c>
      <c r="AK1115" s="48"/>
      <c r="AM1115" s="48"/>
      <c r="AO1115" s="48"/>
      <c r="AP1115" s="48"/>
    </row>
    <row r="1116" spans="1:43" s="4" customFormat="1" ht="15">
      <c r="A1116" s="60"/>
      <c r="B1116" s="52"/>
      <c r="C1116" s="388" t="s">
        <v>83</v>
      </c>
      <c r="D1116" s="388"/>
      <c r="E1116" s="388"/>
      <c r="F1116" s="53" t="s">
        <v>67</v>
      </c>
      <c r="G1116" s="58">
        <v>2.99</v>
      </c>
      <c r="H1116" s="54"/>
      <c r="I1116" s="62">
        <v>5.4417999999999997</v>
      </c>
      <c r="J1116" s="63"/>
      <c r="K1116" s="54"/>
      <c r="L1116" s="63"/>
      <c r="M1116" s="54"/>
      <c r="N1116" s="57"/>
      <c r="AF1116" s="39"/>
      <c r="AG1116" s="48"/>
      <c r="AI1116" s="3" t="s">
        <v>83</v>
      </c>
      <c r="AK1116" s="48"/>
      <c r="AM1116" s="48"/>
      <c r="AO1116" s="48"/>
      <c r="AP1116" s="48"/>
    </row>
    <row r="1117" spans="1:43" s="4" customFormat="1" ht="15">
      <c r="A1117" s="60"/>
      <c r="B1117" s="52"/>
      <c r="C1117" s="388" t="s">
        <v>66</v>
      </c>
      <c r="D1117" s="388"/>
      <c r="E1117" s="388"/>
      <c r="F1117" s="53" t="s">
        <v>67</v>
      </c>
      <c r="G1117" s="74">
        <v>0.3</v>
      </c>
      <c r="H1117" s="54"/>
      <c r="I1117" s="75">
        <v>0.54600000000000004</v>
      </c>
      <c r="J1117" s="63"/>
      <c r="K1117" s="54"/>
      <c r="L1117" s="63"/>
      <c r="M1117" s="54"/>
      <c r="N1117" s="57"/>
      <c r="AF1117" s="39"/>
      <c r="AG1117" s="48"/>
      <c r="AI1117" s="3" t="s">
        <v>66</v>
      </c>
      <c r="AK1117" s="48"/>
      <c r="AM1117" s="48"/>
      <c r="AO1117" s="48"/>
      <c r="AP1117" s="48"/>
    </row>
    <row r="1118" spans="1:43" s="4" customFormat="1" ht="15">
      <c r="A1118" s="51"/>
      <c r="B1118" s="52"/>
      <c r="C1118" s="392" t="s">
        <v>68</v>
      </c>
      <c r="D1118" s="392"/>
      <c r="E1118" s="392"/>
      <c r="F1118" s="64"/>
      <c r="G1118" s="65"/>
      <c r="H1118" s="65"/>
      <c r="I1118" s="65"/>
      <c r="J1118" s="67">
        <v>53.44</v>
      </c>
      <c r="K1118" s="65"/>
      <c r="L1118" s="67">
        <v>97.26</v>
      </c>
      <c r="M1118" s="65"/>
      <c r="N1118" s="68"/>
      <c r="AF1118" s="39"/>
      <c r="AG1118" s="48"/>
      <c r="AJ1118" s="3" t="s">
        <v>68</v>
      </c>
      <c r="AK1118" s="48"/>
      <c r="AM1118" s="48"/>
      <c r="AO1118" s="48"/>
      <c r="AP1118" s="48"/>
    </row>
    <row r="1119" spans="1:43" s="4" customFormat="1" ht="15">
      <c r="A1119" s="60"/>
      <c r="B1119" s="52"/>
      <c r="C1119" s="388" t="s">
        <v>69</v>
      </c>
      <c r="D1119" s="388"/>
      <c r="E1119" s="388"/>
      <c r="F1119" s="53"/>
      <c r="G1119" s="54"/>
      <c r="H1119" s="54"/>
      <c r="I1119" s="54"/>
      <c r="J1119" s="63"/>
      <c r="K1119" s="54"/>
      <c r="L1119" s="56">
        <v>52.49</v>
      </c>
      <c r="M1119" s="54"/>
      <c r="N1119" s="77">
        <v>1738.99</v>
      </c>
      <c r="AF1119" s="39"/>
      <c r="AG1119" s="48"/>
      <c r="AI1119" s="3" t="s">
        <v>69</v>
      </c>
      <c r="AK1119" s="48"/>
      <c r="AM1119" s="48"/>
      <c r="AO1119" s="48"/>
      <c r="AP1119" s="48"/>
    </row>
    <row r="1120" spans="1:43" s="4" customFormat="1" ht="15">
      <c r="A1120" s="60"/>
      <c r="B1120" s="52" t="s">
        <v>643</v>
      </c>
      <c r="C1120" s="388" t="s">
        <v>644</v>
      </c>
      <c r="D1120" s="388"/>
      <c r="E1120" s="388"/>
      <c r="F1120" s="53" t="s">
        <v>72</v>
      </c>
      <c r="G1120" s="61">
        <v>112</v>
      </c>
      <c r="H1120" s="54"/>
      <c r="I1120" s="61">
        <v>112</v>
      </c>
      <c r="J1120" s="63"/>
      <c r="K1120" s="54"/>
      <c r="L1120" s="56">
        <v>58.79</v>
      </c>
      <c r="M1120" s="54"/>
      <c r="N1120" s="77">
        <v>1947.67</v>
      </c>
      <c r="AF1120" s="39"/>
      <c r="AG1120" s="48"/>
      <c r="AI1120" s="3" t="s">
        <v>644</v>
      </c>
      <c r="AK1120" s="48"/>
      <c r="AM1120" s="48"/>
      <c r="AO1120" s="48"/>
      <c r="AP1120" s="48"/>
    </row>
    <row r="1121" spans="1:43" s="4" customFormat="1" ht="15">
      <c r="A1121" s="60"/>
      <c r="B1121" s="52" t="s">
        <v>645</v>
      </c>
      <c r="C1121" s="388" t="s">
        <v>646</v>
      </c>
      <c r="D1121" s="388"/>
      <c r="E1121" s="388"/>
      <c r="F1121" s="53" t="s">
        <v>72</v>
      </c>
      <c r="G1121" s="61">
        <v>65</v>
      </c>
      <c r="H1121" s="54"/>
      <c r="I1121" s="61">
        <v>65</v>
      </c>
      <c r="J1121" s="63"/>
      <c r="K1121" s="54"/>
      <c r="L1121" s="56">
        <v>34.119999999999997</v>
      </c>
      <c r="M1121" s="54"/>
      <c r="N1121" s="77">
        <v>1130.3399999999999</v>
      </c>
      <c r="AF1121" s="39"/>
      <c r="AG1121" s="48"/>
      <c r="AI1121" s="3" t="s">
        <v>646</v>
      </c>
      <c r="AK1121" s="48"/>
      <c r="AM1121" s="48"/>
      <c r="AO1121" s="48"/>
      <c r="AP1121" s="48"/>
    </row>
    <row r="1122" spans="1:43" s="4" customFormat="1" ht="15">
      <c r="A1122" s="69"/>
      <c r="B1122" s="70"/>
      <c r="C1122" s="390" t="s">
        <v>75</v>
      </c>
      <c r="D1122" s="390"/>
      <c r="E1122" s="390"/>
      <c r="F1122" s="42"/>
      <c r="G1122" s="43"/>
      <c r="H1122" s="43"/>
      <c r="I1122" s="43"/>
      <c r="J1122" s="46"/>
      <c r="K1122" s="43"/>
      <c r="L1122" s="71">
        <v>190.17</v>
      </c>
      <c r="M1122" s="65"/>
      <c r="N1122" s="47"/>
      <c r="AF1122" s="39"/>
      <c r="AG1122" s="48"/>
      <c r="AK1122" s="48" t="s">
        <v>75</v>
      </c>
      <c r="AM1122" s="48"/>
      <c r="AO1122" s="48"/>
      <c r="AP1122" s="48"/>
    </row>
    <row r="1123" spans="1:43" s="4" customFormat="1" ht="23.25">
      <c r="A1123" s="40" t="s">
        <v>562</v>
      </c>
      <c r="B1123" s="41" t="s">
        <v>907</v>
      </c>
      <c r="C1123" s="390" t="s">
        <v>908</v>
      </c>
      <c r="D1123" s="390"/>
      <c r="E1123" s="390"/>
      <c r="F1123" s="42" t="s">
        <v>128</v>
      </c>
      <c r="G1123" s="43">
        <v>2.0384000000000002</v>
      </c>
      <c r="H1123" s="44">
        <v>1</v>
      </c>
      <c r="I1123" s="45">
        <v>2.0384000000000002</v>
      </c>
      <c r="J1123" s="71">
        <v>44.82</v>
      </c>
      <c r="K1123" s="43"/>
      <c r="L1123" s="71">
        <v>91.36</v>
      </c>
      <c r="M1123" s="43"/>
      <c r="N1123" s="47"/>
      <c r="AF1123" s="39"/>
      <c r="AG1123" s="48" t="s">
        <v>908</v>
      </c>
      <c r="AK1123" s="48"/>
      <c r="AM1123" s="48"/>
      <c r="AO1123" s="48"/>
      <c r="AP1123" s="48"/>
    </row>
    <row r="1124" spans="1:43" s="4" customFormat="1" ht="15">
      <c r="A1124" s="69"/>
      <c r="B1124" s="70"/>
      <c r="C1124" s="388" t="s">
        <v>233</v>
      </c>
      <c r="D1124" s="388"/>
      <c r="E1124" s="388"/>
      <c r="F1124" s="388"/>
      <c r="G1124" s="388"/>
      <c r="H1124" s="388"/>
      <c r="I1124" s="388"/>
      <c r="J1124" s="388"/>
      <c r="K1124" s="388"/>
      <c r="L1124" s="388"/>
      <c r="M1124" s="388"/>
      <c r="N1124" s="391"/>
      <c r="AF1124" s="39"/>
      <c r="AG1124" s="48"/>
      <c r="AK1124" s="48"/>
      <c r="AL1124" s="3" t="s">
        <v>233</v>
      </c>
      <c r="AM1124" s="48"/>
      <c r="AO1124" s="48"/>
      <c r="AP1124" s="48"/>
    </row>
    <row r="1125" spans="1:43" s="4" customFormat="1" ht="15">
      <c r="A1125" s="69"/>
      <c r="B1125" s="70"/>
      <c r="C1125" s="390" t="s">
        <v>75</v>
      </c>
      <c r="D1125" s="390"/>
      <c r="E1125" s="390"/>
      <c r="F1125" s="42"/>
      <c r="G1125" s="43"/>
      <c r="H1125" s="43"/>
      <c r="I1125" s="43"/>
      <c r="J1125" s="46"/>
      <c r="K1125" s="43"/>
      <c r="L1125" s="71">
        <v>91.36</v>
      </c>
      <c r="M1125" s="65"/>
      <c r="N1125" s="47"/>
      <c r="AF1125" s="39"/>
      <c r="AG1125" s="48"/>
      <c r="AK1125" s="48" t="s">
        <v>75</v>
      </c>
      <c r="AM1125" s="48"/>
      <c r="AO1125" s="48"/>
      <c r="AP1125" s="48"/>
    </row>
    <row r="1126" spans="1:43" s="4" customFormat="1" ht="23.25">
      <c r="A1126" s="40" t="s">
        <v>566</v>
      </c>
      <c r="B1126" s="41" t="s">
        <v>909</v>
      </c>
      <c r="C1126" s="390" t="s">
        <v>910</v>
      </c>
      <c r="D1126" s="390"/>
      <c r="E1126" s="390"/>
      <c r="F1126" s="42" t="s">
        <v>214</v>
      </c>
      <c r="G1126" s="43">
        <v>0.36399999999999999</v>
      </c>
      <c r="H1126" s="44">
        <v>1</v>
      </c>
      <c r="I1126" s="72">
        <v>0.36399999999999999</v>
      </c>
      <c r="J1126" s="46"/>
      <c r="K1126" s="43"/>
      <c r="L1126" s="46"/>
      <c r="M1126" s="43"/>
      <c r="N1126" s="47"/>
      <c r="AF1126" s="39"/>
      <c r="AG1126" s="48" t="s">
        <v>910</v>
      </c>
      <c r="AK1126" s="48"/>
      <c r="AM1126" s="48"/>
      <c r="AO1126" s="48"/>
      <c r="AP1126" s="48"/>
    </row>
    <row r="1127" spans="1:43" s="4" customFormat="1" ht="15">
      <c r="A1127" s="49"/>
      <c r="B1127" s="50"/>
      <c r="C1127" s="388" t="s">
        <v>948</v>
      </c>
      <c r="D1127" s="388"/>
      <c r="E1127" s="388"/>
      <c r="F1127" s="388"/>
      <c r="G1127" s="388"/>
      <c r="H1127" s="388"/>
      <c r="I1127" s="388"/>
      <c r="J1127" s="388"/>
      <c r="K1127" s="388"/>
      <c r="L1127" s="388"/>
      <c r="M1127" s="388"/>
      <c r="N1127" s="391"/>
      <c r="AF1127" s="39"/>
      <c r="AG1127" s="48"/>
      <c r="AK1127" s="48"/>
      <c r="AM1127" s="48"/>
      <c r="AO1127" s="48"/>
      <c r="AP1127" s="48"/>
      <c r="AQ1127" s="3" t="s">
        <v>948</v>
      </c>
    </row>
    <row r="1128" spans="1:43" s="4" customFormat="1" ht="15">
      <c r="A1128" s="51"/>
      <c r="B1128" s="52" t="s">
        <v>57</v>
      </c>
      <c r="C1128" s="388" t="s">
        <v>82</v>
      </c>
      <c r="D1128" s="388"/>
      <c r="E1128" s="388"/>
      <c r="F1128" s="53"/>
      <c r="G1128" s="54"/>
      <c r="H1128" s="54"/>
      <c r="I1128" s="54"/>
      <c r="J1128" s="56">
        <v>29.43</v>
      </c>
      <c r="K1128" s="54"/>
      <c r="L1128" s="56">
        <v>10.71</v>
      </c>
      <c r="M1128" s="58">
        <v>33.130000000000003</v>
      </c>
      <c r="N1128" s="59">
        <v>354.82</v>
      </c>
      <c r="AF1128" s="39"/>
      <c r="AG1128" s="48"/>
      <c r="AH1128" s="3" t="s">
        <v>82</v>
      </c>
      <c r="AK1128" s="48"/>
      <c r="AM1128" s="48"/>
      <c r="AO1128" s="48"/>
      <c r="AP1128" s="48"/>
    </row>
    <row r="1129" spans="1:43" s="4" customFormat="1" ht="15">
      <c r="A1129" s="51"/>
      <c r="B1129" s="52" t="s">
        <v>62</v>
      </c>
      <c r="C1129" s="388" t="s">
        <v>63</v>
      </c>
      <c r="D1129" s="388"/>
      <c r="E1129" s="388"/>
      <c r="F1129" s="53"/>
      <c r="G1129" s="54"/>
      <c r="H1129" s="54"/>
      <c r="I1129" s="54"/>
      <c r="J1129" s="56">
        <v>1.31</v>
      </c>
      <c r="K1129" s="54"/>
      <c r="L1129" s="56">
        <v>0.48</v>
      </c>
      <c r="M1129" s="54"/>
      <c r="N1129" s="57"/>
      <c r="AF1129" s="39"/>
      <c r="AG1129" s="48"/>
      <c r="AH1129" s="3" t="s">
        <v>63</v>
      </c>
      <c r="AK1129" s="48"/>
      <c r="AM1129" s="48"/>
      <c r="AO1129" s="48"/>
      <c r="AP1129" s="48"/>
    </row>
    <row r="1130" spans="1:43" s="4" customFormat="1" ht="15">
      <c r="A1130" s="51"/>
      <c r="B1130" s="52" t="s">
        <v>64</v>
      </c>
      <c r="C1130" s="388" t="s">
        <v>65</v>
      </c>
      <c r="D1130" s="388"/>
      <c r="E1130" s="388"/>
      <c r="F1130" s="53"/>
      <c r="G1130" s="54"/>
      <c r="H1130" s="54"/>
      <c r="I1130" s="54"/>
      <c r="J1130" s="56">
        <v>0.23</v>
      </c>
      <c r="K1130" s="54"/>
      <c r="L1130" s="56">
        <v>0.08</v>
      </c>
      <c r="M1130" s="58">
        <v>33.130000000000003</v>
      </c>
      <c r="N1130" s="59">
        <v>2.65</v>
      </c>
      <c r="AF1130" s="39"/>
      <c r="AG1130" s="48"/>
      <c r="AH1130" s="3" t="s">
        <v>65</v>
      </c>
      <c r="AK1130" s="48"/>
      <c r="AM1130" s="48"/>
      <c r="AO1130" s="48"/>
      <c r="AP1130" s="48"/>
    </row>
    <row r="1131" spans="1:43" s="4" customFormat="1" ht="15">
      <c r="A1131" s="51"/>
      <c r="B1131" s="52" t="s">
        <v>91</v>
      </c>
      <c r="C1131" s="388" t="s">
        <v>120</v>
      </c>
      <c r="D1131" s="388"/>
      <c r="E1131" s="388"/>
      <c r="F1131" s="53"/>
      <c r="G1131" s="54"/>
      <c r="H1131" s="54"/>
      <c r="I1131" s="54"/>
      <c r="J1131" s="55">
        <v>1492.06</v>
      </c>
      <c r="K1131" s="54"/>
      <c r="L1131" s="56">
        <v>543.11</v>
      </c>
      <c r="M1131" s="54"/>
      <c r="N1131" s="57"/>
      <c r="AF1131" s="39"/>
      <c r="AG1131" s="48"/>
      <c r="AH1131" s="3" t="s">
        <v>120</v>
      </c>
      <c r="AK1131" s="48"/>
      <c r="AM1131" s="48"/>
      <c r="AO1131" s="48"/>
      <c r="AP1131" s="48"/>
    </row>
    <row r="1132" spans="1:43" s="4" customFormat="1" ht="15">
      <c r="A1132" s="60"/>
      <c r="B1132" s="52"/>
      <c r="C1132" s="388" t="s">
        <v>83</v>
      </c>
      <c r="D1132" s="388"/>
      <c r="E1132" s="388"/>
      <c r="F1132" s="53" t="s">
        <v>67</v>
      </c>
      <c r="G1132" s="58">
        <v>3.45</v>
      </c>
      <c r="H1132" s="54"/>
      <c r="I1132" s="62">
        <v>1.2558</v>
      </c>
      <c r="J1132" s="63"/>
      <c r="K1132" s="54"/>
      <c r="L1132" s="63"/>
      <c r="M1132" s="54"/>
      <c r="N1132" s="57"/>
      <c r="AF1132" s="39"/>
      <c r="AG1132" s="48"/>
      <c r="AI1132" s="3" t="s">
        <v>83</v>
      </c>
      <c r="AK1132" s="48"/>
      <c r="AM1132" s="48"/>
      <c r="AO1132" s="48"/>
      <c r="AP1132" s="48"/>
    </row>
    <row r="1133" spans="1:43" s="4" customFormat="1" ht="15">
      <c r="A1133" s="60"/>
      <c r="B1133" s="52"/>
      <c r="C1133" s="388" t="s">
        <v>66</v>
      </c>
      <c r="D1133" s="388"/>
      <c r="E1133" s="388"/>
      <c r="F1133" s="53" t="s">
        <v>67</v>
      </c>
      <c r="G1133" s="58">
        <v>0.02</v>
      </c>
      <c r="H1133" s="54"/>
      <c r="I1133" s="76">
        <v>7.28E-3</v>
      </c>
      <c r="J1133" s="63"/>
      <c r="K1133" s="54"/>
      <c r="L1133" s="63"/>
      <c r="M1133" s="54"/>
      <c r="N1133" s="57"/>
      <c r="AF1133" s="39"/>
      <c r="AG1133" s="48"/>
      <c r="AI1133" s="3" t="s">
        <v>66</v>
      </c>
      <c r="AK1133" s="48"/>
      <c r="AM1133" s="48"/>
      <c r="AO1133" s="48"/>
      <c r="AP1133" s="48"/>
    </row>
    <row r="1134" spans="1:43" s="4" customFormat="1" ht="15">
      <c r="A1134" s="51"/>
      <c r="B1134" s="52"/>
      <c r="C1134" s="392" t="s">
        <v>68</v>
      </c>
      <c r="D1134" s="392"/>
      <c r="E1134" s="392"/>
      <c r="F1134" s="64"/>
      <c r="G1134" s="65"/>
      <c r="H1134" s="65"/>
      <c r="I1134" s="65"/>
      <c r="J1134" s="66">
        <v>1522.8</v>
      </c>
      <c r="K1134" s="65"/>
      <c r="L1134" s="67">
        <v>554.29999999999995</v>
      </c>
      <c r="M1134" s="65"/>
      <c r="N1134" s="68"/>
      <c r="AF1134" s="39"/>
      <c r="AG1134" s="48"/>
      <c r="AJ1134" s="3" t="s">
        <v>68</v>
      </c>
      <c r="AK1134" s="48"/>
      <c r="AM1134" s="48"/>
      <c r="AO1134" s="48"/>
      <c r="AP1134" s="48"/>
    </row>
    <row r="1135" spans="1:43" s="4" customFormat="1" ht="15">
      <c r="A1135" s="60"/>
      <c r="B1135" s="52"/>
      <c r="C1135" s="388" t="s">
        <v>69</v>
      </c>
      <c r="D1135" s="388"/>
      <c r="E1135" s="388"/>
      <c r="F1135" s="53"/>
      <c r="G1135" s="54"/>
      <c r="H1135" s="54"/>
      <c r="I1135" s="54"/>
      <c r="J1135" s="63"/>
      <c r="K1135" s="54"/>
      <c r="L1135" s="56">
        <v>10.79</v>
      </c>
      <c r="M1135" s="54"/>
      <c r="N1135" s="59">
        <v>357.47</v>
      </c>
      <c r="AF1135" s="39"/>
      <c r="AG1135" s="48"/>
      <c r="AI1135" s="3" t="s">
        <v>69</v>
      </c>
      <c r="AK1135" s="48"/>
      <c r="AM1135" s="48"/>
      <c r="AO1135" s="48"/>
      <c r="AP1135" s="48"/>
    </row>
    <row r="1136" spans="1:43" s="4" customFormat="1" ht="15">
      <c r="A1136" s="60"/>
      <c r="B1136" s="52" t="s">
        <v>643</v>
      </c>
      <c r="C1136" s="388" t="s">
        <v>644</v>
      </c>
      <c r="D1136" s="388"/>
      <c r="E1136" s="388"/>
      <c r="F1136" s="53" t="s">
        <v>72</v>
      </c>
      <c r="G1136" s="61">
        <v>112</v>
      </c>
      <c r="H1136" s="54"/>
      <c r="I1136" s="61">
        <v>112</v>
      </c>
      <c r="J1136" s="63"/>
      <c r="K1136" s="54"/>
      <c r="L1136" s="56">
        <v>12.08</v>
      </c>
      <c r="M1136" s="54"/>
      <c r="N1136" s="59">
        <v>400.37</v>
      </c>
      <c r="AF1136" s="39"/>
      <c r="AG1136" s="48"/>
      <c r="AI1136" s="3" t="s">
        <v>644</v>
      </c>
      <c r="AK1136" s="48"/>
      <c r="AM1136" s="48"/>
      <c r="AO1136" s="48"/>
      <c r="AP1136" s="48"/>
    </row>
    <row r="1137" spans="1:43" s="4" customFormat="1" ht="15">
      <c r="A1137" s="60"/>
      <c r="B1137" s="52" t="s">
        <v>645</v>
      </c>
      <c r="C1137" s="388" t="s">
        <v>646</v>
      </c>
      <c r="D1137" s="388"/>
      <c r="E1137" s="388"/>
      <c r="F1137" s="53" t="s">
        <v>72</v>
      </c>
      <c r="G1137" s="61">
        <v>65</v>
      </c>
      <c r="H1137" s="54"/>
      <c r="I1137" s="61">
        <v>65</v>
      </c>
      <c r="J1137" s="63"/>
      <c r="K1137" s="54"/>
      <c r="L1137" s="56">
        <v>7.01</v>
      </c>
      <c r="M1137" s="54"/>
      <c r="N1137" s="59">
        <v>232.36</v>
      </c>
      <c r="AF1137" s="39"/>
      <c r="AG1137" s="48"/>
      <c r="AI1137" s="3" t="s">
        <v>646</v>
      </c>
      <c r="AK1137" s="48"/>
      <c r="AM1137" s="48"/>
      <c r="AO1137" s="48"/>
      <c r="AP1137" s="48"/>
    </row>
    <row r="1138" spans="1:43" s="4" customFormat="1" ht="15">
      <c r="A1138" s="69"/>
      <c r="B1138" s="70"/>
      <c r="C1138" s="390" t="s">
        <v>75</v>
      </c>
      <c r="D1138" s="390"/>
      <c r="E1138" s="390"/>
      <c r="F1138" s="42"/>
      <c r="G1138" s="43"/>
      <c r="H1138" s="43"/>
      <c r="I1138" s="43"/>
      <c r="J1138" s="46"/>
      <c r="K1138" s="43"/>
      <c r="L1138" s="71">
        <v>573.39</v>
      </c>
      <c r="M1138" s="65"/>
      <c r="N1138" s="47"/>
      <c r="AF1138" s="39"/>
      <c r="AG1138" s="48"/>
      <c r="AK1138" s="48" t="s">
        <v>75</v>
      </c>
      <c r="AM1138" s="48"/>
      <c r="AO1138" s="48"/>
      <c r="AP1138" s="48"/>
    </row>
    <row r="1139" spans="1:43" s="4" customFormat="1" ht="15">
      <c r="A1139" s="40" t="s">
        <v>570</v>
      </c>
      <c r="B1139" s="41" t="s">
        <v>911</v>
      </c>
      <c r="C1139" s="390" t="s">
        <v>912</v>
      </c>
      <c r="D1139" s="390"/>
      <c r="E1139" s="390"/>
      <c r="F1139" s="42" t="s">
        <v>241</v>
      </c>
      <c r="G1139" s="43">
        <v>-44.553600000000003</v>
      </c>
      <c r="H1139" s="44">
        <v>1</v>
      </c>
      <c r="I1139" s="45">
        <v>-44.553600000000003</v>
      </c>
      <c r="J1139" s="71">
        <v>12.19</v>
      </c>
      <c r="K1139" s="43"/>
      <c r="L1139" s="71">
        <v>-543.11</v>
      </c>
      <c r="M1139" s="43"/>
      <c r="N1139" s="47"/>
      <c r="AF1139" s="39"/>
      <c r="AG1139" s="48" t="s">
        <v>912</v>
      </c>
      <c r="AK1139" s="48"/>
      <c r="AM1139" s="48"/>
      <c r="AO1139" s="48"/>
      <c r="AP1139" s="48"/>
    </row>
    <row r="1140" spans="1:43" s="4" customFormat="1" ht="15">
      <c r="A1140" s="69"/>
      <c r="B1140" s="70"/>
      <c r="C1140" s="388" t="s">
        <v>233</v>
      </c>
      <c r="D1140" s="388"/>
      <c r="E1140" s="388"/>
      <c r="F1140" s="388"/>
      <c r="G1140" s="388"/>
      <c r="H1140" s="388"/>
      <c r="I1140" s="388"/>
      <c r="J1140" s="388"/>
      <c r="K1140" s="388"/>
      <c r="L1140" s="388"/>
      <c r="M1140" s="388"/>
      <c r="N1140" s="391"/>
      <c r="AF1140" s="39"/>
      <c r="AG1140" s="48"/>
      <c r="AK1140" s="48"/>
      <c r="AL1140" s="3" t="s">
        <v>233</v>
      </c>
      <c r="AM1140" s="48"/>
      <c r="AO1140" s="48"/>
      <c r="AP1140" s="48"/>
    </row>
    <row r="1141" spans="1:43" s="4" customFormat="1" ht="15">
      <c r="A1141" s="69"/>
      <c r="B1141" s="70"/>
      <c r="C1141" s="390" t="s">
        <v>75</v>
      </c>
      <c r="D1141" s="390"/>
      <c r="E1141" s="390"/>
      <c r="F1141" s="42"/>
      <c r="G1141" s="43"/>
      <c r="H1141" s="43"/>
      <c r="I1141" s="43"/>
      <c r="J1141" s="46"/>
      <c r="K1141" s="43"/>
      <c r="L1141" s="71">
        <v>-543.11</v>
      </c>
      <c r="M1141" s="65"/>
      <c r="N1141" s="47"/>
      <c r="AF1141" s="39"/>
      <c r="AG1141" s="48"/>
      <c r="AK1141" s="48" t="s">
        <v>75</v>
      </c>
      <c r="AM1141" s="48"/>
      <c r="AO1141" s="48"/>
      <c r="AP1141" s="48"/>
    </row>
    <row r="1142" spans="1:43" s="4" customFormat="1" ht="57">
      <c r="A1142" s="40" t="s">
        <v>574</v>
      </c>
      <c r="B1142" s="41" t="s">
        <v>913</v>
      </c>
      <c r="C1142" s="390" t="s">
        <v>914</v>
      </c>
      <c r="D1142" s="390"/>
      <c r="E1142" s="390"/>
      <c r="F1142" s="42" t="s">
        <v>241</v>
      </c>
      <c r="G1142" s="43">
        <v>44.553600000000003</v>
      </c>
      <c r="H1142" s="44">
        <v>1</v>
      </c>
      <c r="I1142" s="45">
        <v>44.553600000000003</v>
      </c>
      <c r="J1142" s="71">
        <v>15.71</v>
      </c>
      <c r="K1142" s="43"/>
      <c r="L1142" s="71">
        <v>699.94</v>
      </c>
      <c r="M1142" s="43"/>
      <c r="N1142" s="47"/>
      <c r="AF1142" s="39"/>
      <c r="AG1142" s="48" t="s">
        <v>914</v>
      </c>
      <c r="AK1142" s="48"/>
      <c r="AM1142" s="48"/>
      <c r="AO1142" s="48"/>
      <c r="AP1142" s="48"/>
    </row>
    <row r="1143" spans="1:43" s="4" customFormat="1" ht="15">
      <c r="A1143" s="69"/>
      <c r="B1143" s="70"/>
      <c r="C1143" s="388" t="s">
        <v>233</v>
      </c>
      <c r="D1143" s="388"/>
      <c r="E1143" s="388"/>
      <c r="F1143" s="388"/>
      <c r="G1143" s="388"/>
      <c r="H1143" s="388"/>
      <c r="I1143" s="388"/>
      <c r="J1143" s="388"/>
      <c r="K1143" s="388"/>
      <c r="L1143" s="388"/>
      <c r="M1143" s="388"/>
      <c r="N1143" s="391"/>
      <c r="AF1143" s="39"/>
      <c r="AG1143" s="48"/>
      <c r="AK1143" s="48"/>
      <c r="AL1143" s="3" t="s">
        <v>233</v>
      </c>
      <c r="AM1143" s="48"/>
      <c r="AO1143" s="48"/>
      <c r="AP1143" s="48"/>
    </row>
    <row r="1144" spans="1:43" s="4" customFormat="1" ht="15">
      <c r="A1144" s="69"/>
      <c r="B1144" s="70"/>
      <c r="C1144" s="390" t="s">
        <v>75</v>
      </c>
      <c r="D1144" s="390"/>
      <c r="E1144" s="390"/>
      <c r="F1144" s="42"/>
      <c r="G1144" s="43"/>
      <c r="H1144" s="43"/>
      <c r="I1144" s="43"/>
      <c r="J1144" s="46"/>
      <c r="K1144" s="43"/>
      <c r="L1144" s="71">
        <v>699.94</v>
      </c>
      <c r="M1144" s="65"/>
      <c r="N1144" s="47"/>
      <c r="AF1144" s="39"/>
      <c r="AG1144" s="48"/>
      <c r="AK1144" s="48" t="s">
        <v>75</v>
      </c>
      <c r="AM1144" s="48"/>
      <c r="AO1144" s="48"/>
      <c r="AP1144" s="48"/>
    </row>
    <row r="1145" spans="1:43" s="4" customFormat="1" ht="23.25">
      <c r="A1145" s="40" t="s">
        <v>576</v>
      </c>
      <c r="B1145" s="41" t="s">
        <v>641</v>
      </c>
      <c r="C1145" s="390" t="s">
        <v>915</v>
      </c>
      <c r="D1145" s="390"/>
      <c r="E1145" s="390"/>
      <c r="F1145" s="42" t="s">
        <v>128</v>
      </c>
      <c r="G1145" s="43">
        <v>2.9119999999999999</v>
      </c>
      <c r="H1145" s="44">
        <v>1</v>
      </c>
      <c r="I1145" s="72">
        <v>2.9119999999999999</v>
      </c>
      <c r="J1145" s="46"/>
      <c r="K1145" s="43"/>
      <c r="L1145" s="46"/>
      <c r="M1145" s="43"/>
      <c r="N1145" s="47"/>
      <c r="AF1145" s="39"/>
      <c r="AG1145" s="48" t="s">
        <v>915</v>
      </c>
      <c r="AK1145" s="48"/>
      <c r="AM1145" s="48"/>
      <c r="AO1145" s="48"/>
      <c r="AP1145" s="48"/>
    </row>
    <row r="1146" spans="1:43" s="4" customFormat="1" ht="15">
      <c r="A1146" s="49"/>
      <c r="B1146" s="50"/>
      <c r="C1146" s="388" t="s">
        <v>950</v>
      </c>
      <c r="D1146" s="388"/>
      <c r="E1146" s="388"/>
      <c r="F1146" s="388"/>
      <c r="G1146" s="388"/>
      <c r="H1146" s="388"/>
      <c r="I1146" s="388"/>
      <c r="J1146" s="388"/>
      <c r="K1146" s="388"/>
      <c r="L1146" s="388"/>
      <c r="M1146" s="388"/>
      <c r="N1146" s="391"/>
      <c r="AF1146" s="39"/>
      <c r="AG1146" s="48"/>
      <c r="AK1146" s="48"/>
      <c r="AM1146" s="48"/>
      <c r="AO1146" s="48"/>
      <c r="AP1146" s="48"/>
      <c r="AQ1146" s="3" t="s">
        <v>950</v>
      </c>
    </row>
    <row r="1147" spans="1:43" s="4" customFormat="1" ht="15">
      <c r="A1147" s="51"/>
      <c r="B1147" s="52" t="s">
        <v>57</v>
      </c>
      <c r="C1147" s="388" t="s">
        <v>82</v>
      </c>
      <c r="D1147" s="388"/>
      <c r="E1147" s="388"/>
      <c r="F1147" s="53"/>
      <c r="G1147" s="54"/>
      <c r="H1147" s="54"/>
      <c r="I1147" s="54"/>
      <c r="J1147" s="56">
        <v>30.67</v>
      </c>
      <c r="K1147" s="54"/>
      <c r="L1147" s="56">
        <v>89.31</v>
      </c>
      <c r="M1147" s="58">
        <v>33.130000000000003</v>
      </c>
      <c r="N1147" s="77">
        <v>2958.84</v>
      </c>
      <c r="AF1147" s="39"/>
      <c r="AG1147" s="48"/>
      <c r="AH1147" s="3" t="s">
        <v>82</v>
      </c>
      <c r="AK1147" s="48"/>
      <c r="AM1147" s="48"/>
      <c r="AO1147" s="48"/>
      <c r="AP1147" s="48"/>
    </row>
    <row r="1148" spans="1:43" s="4" customFormat="1" ht="15">
      <c r="A1148" s="51"/>
      <c r="B1148" s="52" t="s">
        <v>62</v>
      </c>
      <c r="C1148" s="388" t="s">
        <v>63</v>
      </c>
      <c r="D1148" s="388"/>
      <c r="E1148" s="388"/>
      <c r="F1148" s="53"/>
      <c r="G1148" s="54"/>
      <c r="H1148" s="54"/>
      <c r="I1148" s="54"/>
      <c r="J1148" s="56">
        <v>0.24</v>
      </c>
      <c r="K1148" s="54"/>
      <c r="L1148" s="56">
        <v>0.7</v>
      </c>
      <c r="M1148" s="54"/>
      <c r="N1148" s="57"/>
      <c r="AF1148" s="39"/>
      <c r="AG1148" s="48"/>
      <c r="AH1148" s="3" t="s">
        <v>63</v>
      </c>
      <c r="AK1148" s="48"/>
      <c r="AM1148" s="48"/>
      <c r="AO1148" s="48"/>
      <c r="AP1148" s="48"/>
    </row>
    <row r="1149" spans="1:43" s="4" customFormat="1" ht="15">
      <c r="A1149" s="51"/>
      <c r="B1149" s="52" t="s">
        <v>91</v>
      </c>
      <c r="C1149" s="388" t="s">
        <v>120</v>
      </c>
      <c r="D1149" s="388"/>
      <c r="E1149" s="388"/>
      <c r="F1149" s="53"/>
      <c r="G1149" s="54"/>
      <c r="H1149" s="54"/>
      <c r="I1149" s="54"/>
      <c r="J1149" s="56">
        <v>7.53</v>
      </c>
      <c r="K1149" s="54"/>
      <c r="L1149" s="56">
        <v>21.93</v>
      </c>
      <c r="M1149" s="54"/>
      <c r="N1149" s="57"/>
      <c r="AF1149" s="39"/>
      <c r="AG1149" s="48"/>
      <c r="AH1149" s="3" t="s">
        <v>120</v>
      </c>
      <c r="AK1149" s="48"/>
      <c r="AM1149" s="48"/>
      <c r="AO1149" s="48"/>
      <c r="AP1149" s="48"/>
    </row>
    <row r="1150" spans="1:43" s="4" customFormat="1" ht="15">
      <c r="A1150" s="60"/>
      <c r="B1150" s="52"/>
      <c r="C1150" s="388" t="s">
        <v>83</v>
      </c>
      <c r="D1150" s="388"/>
      <c r="E1150" s="388"/>
      <c r="F1150" s="53" t="s">
        <v>67</v>
      </c>
      <c r="G1150" s="58">
        <v>3.66</v>
      </c>
      <c r="H1150" s="54"/>
      <c r="I1150" s="76">
        <v>10.657920000000001</v>
      </c>
      <c r="J1150" s="63"/>
      <c r="K1150" s="54"/>
      <c r="L1150" s="63"/>
      <c r="M1150" s="54"/>
      <c r="N1150" s="57"/>
      <c r="AF1150" s="39"/>
      <c r="AG1150" s="48"/>
      <c r="AI1150" s="3" t="s">
        <v>83</v>
      </c>
      <c r="AK1150" s="48"/>
      <c r="AM1150" s="48"/>
      <c r="AO1150" s="48"/>
      <c r="AP1150" s="48"/>
    </row>
    <row r="1151" spans="1:43" s="4" customFormat="1" ht="15">
      <c r="A1151" s="51"/>
      <c r="B1151" s="52"/>
      <c r="C1151" s="392" t="s">
        <v>68</v>
      </c>
      <c r="D1151" s="392"/>
      <c r="E1151" s="392"/>
      <c r="F1151" s="64"/>
      <c r="G1151" s="65"/>
      <c r="H1151" s="65"/>
      <c r="I1151" s="65"/>
      <c r="J1151" s="67">
        <v>38.44</v>
      </c>
      <c r="K1151" s="65"/>
      <c r="L1151" s="67">
        <v>111.94</v>
      </c>
      <c r="M1151" s="65"/>
      <c r="N1151" s="68"/>
      <c r="AF1151" s="39"/>
      <c r="AG1151" s="48"/>
      <c r="AJ1151" s="3" t="s">
        <v>68</v>
      </c>
      <c r="AK1151" s="48"/>
      <c r="AM1151" s="48"/>
      <c r="AO1151" s="48"/>
      <c r="AP1151" s="48"/>
    </row>
    <row r="1152" spans="1:43" s="4" customFormat="1" ht="15">
      <c r="A1152" s="60"/>
      <c r="B1152" s="52"/>
      <c r="C1152" s="388" t="s">
        <v>69</v>
      </c>
      <c r="D1152" s="388"/>
      <c r="E1152" s="388"/>
      <c r="F1152" s="53"/>
      <c r="G1152" s="54"/>
      <c r="H1152" s="54"/>
      <c r="I1152" s="54"/>
      <c r="J1152" s="63"/>
      <c r="K1152" s="54"/>
      <c r="L1152" s="56">
        <v>89.31</v>
      </c>
      <c r="M1152" s="54"/>
      <c r="N1152" s="77">
        <v>2958.84</v>
      </c>
      <c r="AF1152" s="39"/>
      <c r="AG1152" s="48"/>
      <c r="AI1152" s="3" t="s">
        <v>69</v>
      </c>
      <c r="AK1152" s="48"/>
      <c r="AM1152" s="48"/>
      <c r="AO1152" s="48"/>
      <c r="AP1152" s="48"/>
    </row>
    <row r="1153" spans="1:43" s="4" customFormat="1" ht="15">
      <c r="A1153" s="60"/>
      <c r="B1153" s="52" t="s">
        <v>643</v>
      </c>
      <c r="C1153" s="388" t="s">
        <v>644</v>
      </c>
      <c r="D1153" s="388"/>
      <c r="E1153" s="388"/>
      <c r="F1153" s="53" t="s">
        <v>72</v>
      </c>
      <c r="G1153" s="61">
        <v>112</v>
      </c>
      <c r="H1153" s="54"/>
      <c r="I1153" s="61">
        <v>112</v>
      </c>
      <c r="J1153" s="63"/>
      <c r="K1153" s="54"/>
      <c r="L1153" s="56">
        <v>100.03</v>
      </c>
      <c r="M1153" s="54"/>
      <c r="N1153" s="77">
        <v>3313.9</v>
      </c>
      <c r="AF1153" s="39"/>
      <c r="AG1153" s="48"/>
      <c r="AI1153" s="3" t="s">
        <v>644</v>
      </c>
      <c r="AK1153" s="48"/>
      <c r="AM1153" s="48"/>
      <c r="AO1153" s="48"/>
      <c r="AP1153" s="48"/>
    </row>
    <row r="1154" spans="1:43" s="4" customFormat="1" ht="15">
      <c r="A1154" s="60"/>
      <c r="B1154" s="52" t="s">
        <v>645</v>
      </c>
      <c r="C1154" s="388" t="s">
        <v>646</v>
      </c>
      <c r="D1154" s="388"/>
      <c r="E1154" s="388"/>
      <c r="F1154" s="53" t="s">
        <v>72</v>
      </c>
      <c r="G1154" s="61">
        <v>65</v>
      </c>
      <c r="H1154" s="54"/>
      <c r="I1154" s="61">
        <v>65</v>
      </c>
      <c r="J1154" s="63"/>
      <c r="K1154" s="54"/>
      <c r="L1154" s="56">
        <v>58.05</v>
      </c>
      <c r="M1154" s="54"/>
      <c r="N1154" s="77">
        <v>1923.25</v>
      </c>
      <c r="AF1154" s="39"/>
      <c r="AG1154" s="48"/>
      <c r="AI1154" s="3" t="s">
        <v>646</v>
      </c>
      <c r="AK1154" s="48"/>
      <c r="AM1154" s="48"/>
      <c r="AO1154" s="48"/>
      <c r="AP1154" s="48"/>
    </row>
    <row r="1155" spans="1:43" s="4" customFormat="1" ht="15">
      <c r="A1155" s="69"/>
      <c r="B1155" s="70"/>
      <c r="C1155" s="390" t="s">
        <v>75</v>
      </c>
      <c r="D1155" s="390"/>
      <c r="E1155" s="390"/>
      <c r="F1155" s="42"/>
      <c r="G1155" s="43"/>
      <c r="H1155" s="43"/>
      <c r="I1155" s="43"/>
      <c r="J1155" s="46"/>
      <c r="K1155" s="43"/>
      <c r="L1155" s="71">
        <v>270.02</v>
      </c>
      <c r="M1155" s="65"/>
      <c r="N1155" s="47"/>
      <c r="AF1155" s="39"/>
      <c r="AG1155" s="48"/>
      <c r="AK1155" s="48" t="s">
        <v>75</v>
      </c>
      <c r="AM1155" s="48"/>
      <c r="AO1155" s="48"/>
      <c r="AP1155" s="48"/>
    </row>
    <row r="1156" spans="1:43" s="4" customFormat="1" ht="23.25">
      <c r="A1156" s="40" t="s">
        <v>579</v>
      </c>
      <c r="B1156" s="41" t="s">
        <v>917</v>
      </c>
      <c r="C1156" s="390" t="s">
        <v>918</v>
      </c>
      <c r="D1156" s="390"/>
      <c r="E1156" s="390"/>
      <c r="F1156" s="42" t="s">
        <v>128</v>
      </c>
      <c r="G1156" s="43">
        <v>2.97024</v>
      </c>
      <c r="H1156" s="44">
        <v>1</v>
      </c>
      <c r="I1156" s="102">
        <v>2.97024</v>
      </c>
      <c r="J1156" s="71">
        <v>700</v>
      </c>
      <c r="K1156" s="43"/>
      <c r="L1156" s="78">
        <v>2079.17</v>
      </c>
      <c r="M1156" s="43"/>
      <c r="N1156" s="47"/>
      <c r="AF1156" s="39"/>
      <c r="AG1156" s="48" t="s">
        <v>918</v>
      </c>
      <c r="AK1156" s="48"/>
      <c r="AM1156" s="48"/>
      <c r="AO1156" s="48"/>
      <c r="AP1156" s="48"/>
    </row>
    <row r="1157" spans="1:43" s="4" customFormat="1" ht="15">
      <c r="A1157" s="69"/>
      <c r="B1157" s="70"/>
      <c r="C1157" s="388" t="s">
        <v>129</v>
      </c>
      <c r="D1157" s="388"/>
      <c r="E1157" s="388"/>
      <c r="F1157" s="388"/>
      <c r="G1157" s="388"/>
      <c r="H1157" s="388"/>
      <c r="I1157" s="388"/>
      <c r="J1157" s="388"/>
      <c r="K1157" s="388"/>
      <c r="L1157" s="388"/>
      <c r="M1157" s="388"/>
      <c r="N1157" s="391"/>
      <c r="AF1157" s="39"/>
      <c r="AG1157" s="48"/>
      <c r="AK1157" s="48"/>
      <c r="AL1157" s="3" t="s">
        <v>129</v>
      </c>
      <c r="AM1157" s="48"/>
      <c r="AO1157" s="48"/>
      <c r="AP1157" s="48"/>
    </row>
    <row r="1158" spans="1:43" s="4" customFormat="1" ht="15">
      <c r="A1158" s="69"/>
      <c r="B1158" s="70"/>
      <c r="C1158" s="390" t="s">
        <v>75</v>
      </c>
      <c r="D1158" s="390"/>
      <c r="E1158" s="390"/>
      <c r="F1158" s="42"/>
      <c r="G1158" s="43"/>
      <c r="H1158" s="43"/>
      <c r="I1158" s="43"/>
      <c r="J1158" s="46"/>
      <c r="K1158" s="43"/>
      <c r="L1158" s="78">
        <v>2079.17</v>
      </c>
      <c r="M1158" s="65"/>
      <c r="N1158" s="47"/>
      <c r="AF1158" s="39"/>
      <c r="AG1158" s="48"/>
      <c r="AK1158" s="48" t="s">
        <v>75</v>
      </c>
      <c r="AM1158" s="48"/>
      <c r="AO1158" s="48"/>
      <c r="AP1158" s="48"/>
    </row>
    <row r="1159" spans="1:43" s="4" customFormat="1" ht="23.25">
      <c r="A1159" s="40" t="s">
        <v>581</v>
      </c>
      <c r="B1159" s="41" t="s">
        <v>919</v>
      </c>
      <c r="C1159" s="390" t="s">
        <v>920</v>
      </c>
      <c r="D1159" s="390"/>
      <c r="E1159" s="390"/>
      <c r="F1159" s="42" t="s">
        <v>214</v>
      </c>
      <c r="G1159" s="43">
        <v>0.36399999999999999</v>
      </c>
      <c r="H1159" s="44">
        <v>1</v>
      </c>
      <c r="I1159" s="72">
        <v>0.36399999999999999</v>
      </c>
      <c r="J1159" s="46"/>
      <c r="K1159" s="43"/>
      <c r="L1159" s="46"/>
      <c r="M1159" s="43"/>
      <c r="N1159" s="47"/>
      <c r="AF1159" s="39"/>
      <c r="AG1159" s="48" t="s">
        <v>920</v>
      </c>
      <c r="AK1159" s="48"/>
      <c r="AM1159" s="48"/>
      <c r="AO1159" s="48"/>
      <c r="AP1159" s="48"/>
    </row>
    <row r="1160" spans="1:43" s="4" customFormat="1" ht="15">
      <c r="A1160" s="49"/>
      <c r="B1160" s="50"/>
      <c r="C1160" s="388" t="s">
        <v>948</v>
      </c>
      <c r="D1160" s="388"/>
      <c r="E1160" s="388"/>
      <c r="F1160" s="388"/>
      <c r="G1160" s="388"/>
      <c r="H1160" s="388"/>
      <c r="I1160" s="388"/>
      <c r="J1160" s="388"/>
      <c r="K1160" s="388"/>
      <c r="L1160" s="388"/>
      <c r="M1160" s="388"/>
      <c r="N1160" s="391"/>
      <c r="AF1160" s="39"/>
      <c r="AG1160" s="48"/>
      <c r="AK1160" s="48"/>
      <c r="AM1160" s="48"/>
      <c r="AO1160" s="48"/>
      <c r="AP1160" s="48"/>
      <c r="AQ1160" s="3" t="s">
        <v>948</v>
      </c>
    </row>
    <row r="1161" spans="1:43" s="4" customFormat="1" ht="15">
      <c r="A1161" s="51"/>
      <c r="B1161" s="52" t="s">
        <v>57</v>
      </c>
      <c r="C1161" s="388" t="s">
        <v>82</v>
      </c>
      <c r="D1161" s="388"/>
      <c r="E1161" s="388"/>
      <c r="F1161" s="53"/>
      <c r="G1161" s="54"/>
      <c r="H1161" s="54"/>
      <c r="I1161" s="54"/>
      <c r="J1161" s="56">
        <v>282.66000000000003</v>
      </c>
      <c r="K1161" s="54"/>
      <c r="L1161" s="56">
        <v>102.89</v>
      </c>
      <c r="M1161" s="58">
        <v>33.130000000000003</v>
      </c>
      <c r="N1161" s="77">
        <v>3408.75</v>
      </c>
      <c r="AF1161" s="39"/>
      <c r="AG1161" s="48"/>
      <c r="AH1161" s="3" t="s">
        <v>82</v>
      </c>
      <c r="AK1161" s="48"/>
      <c r="AM1161" s="48"/>
      <c r="AO1161" s="48"/>
      <c r="AP1161" s="48"/>
    </row>
    <row r="1162" spans="1:43" s="4" customFormat="1" ht="15">
      <c r="A1162" s="51"/>
      <c r="B1162" s="52" t="s">
        <v>62</v>
      </c>
      <c r="C1162" s="388" t="s">
        <v>63</v>
      </c>
      <c r="D1162" s="388"/>
      <c r="E1162" s="388"/>
      <c r="F1162" s="53"/>
      <c r="G1162" s="54"/>
      <c r="H1162" s="54"/>
      <c r="I1162" s="54"/>
      <c r="J1162" s="56">
        <v>43.61</v>
      </c>
      <c r="K1162" s="54"/>
      <c r="L1162" s="56">
        <v>15.87</v>
      </c>
      <c r="M1162" s="54"/>
      <c r="N1162" s="57"/>
      <c r="AF1162" s="39"/>
      <c r="AG1162" s="48"/>
      <c r="AH1162" s="3" t="s">
        <v>63</v>
      </c>
      <c r="AK1162" s="48"/>
      <c r="AM1162" s="48"/>
      <c r="AO1162" s="48"/>
      <c r="AP1162" s="48"/>
    </row>
    <row r="1163" spans="1:43" s="4" customFormat="1" ht="15">
      <c r="A1163" s="51"/>
      <c r="B1163" s="52" t="s">
        <v>64</v>
      </c>
      <c r="C1163" s="388" t="s">
        <v>65</v>
      </c>
      <c r="D1163" s="388"/>
      <c r="E1163" s="388"/>
      <c r="F1163" s="53"/>
      <c r="G1163" s="54"/>
      <c r="H1163" s="54"/>
      <c r="I1163" s="54"/>
      <c r="J1163" s="56">
        <v>17.149999999999999</v>
      </c>
      <c r="K1163" s="54"/>
      <c r="L1163" s="56">
        <v>6.24</v>
      </c>
      <c r="M1163" s="58">
        <v>33.130000000000003</v>
      </c>
      <c r="N1163" s="59">
        <v>206.73</v>
      </c>
      <c r="AF1163" s="39"/>
      <c r="AG1163" s="48"/>
      <c r="AH1163" s="3" t="s">
        <v>65</v>
      </c>
      <c r="AK1163" s="48"/>
      <c r="AM1163" s="48"/>
      <c r="AO1163" s="48"/>
      <c r="AP1163" s="48"/>
    </row>
    <row r="1164" spans="1:43" s="4" customFormat="1" ht="15">
      <c r="A1164" s="51"/>
      <c r="B1164" s="52" t="s">
        <v>91</v>
      </c>
      <c r="C1164" s="388" t="s">
        <v>120</v>
      </c>
      <c r="D1164" s="388"/>
      <c r="E1164" s="388"/>
      <c r="F1164" s="53"/>
      <c r="G1164" s="54"/>
      <c r="H1164" s="54"/>
      <c r="I1164" s="54"/>
      <c r="J1164" s="56">
        <v>8.5399999999999991</v>
      </c>
      <c r="K1164" s="54"/>
      <c r="L1164" s="56">
        <v>3.11</v>
      </c>
      <c r="M1164" s="54"/>
      <c r="N1164" s="57"/>
      <c r="AF1164" s="39"/>
      <c r="AG1164" s="48"/>
      <c r="AH1164" s="3" t="s">
        <v>120</v>
      </c>
      <c r="AK1164" s="48"/>
      <c r="AM1164" s="48"/>
      <c r="AO1164" s="48"/>
      <c r="AP1164" s="48"/>
    </row>
    <row r="1165" spans="1:43" s="4" customFormat="1" ht="15">
      <c r="A1165" s="60"/>
      <c r="B1165" s="52"/>
      <c r="C1165" s="388" t="s">
        <v>83</v>
      </c>
      <c r="D1165" s="388"/>
      <c r="E1165" s="388"/>
      <c r="F1165" s="53" t="s">
        <v>67</v>
      </c>
      <c r="G1165" s="74">
        <v>35.6</v>
      </c>
      <c r="H1165" s="54"/>
      <c r="I1165" s="62">
        <v>12.958399999999999</v>
      </c>
      <c r="J1165" s="63"/>
      <c r="K1165" s="54"/>
      <c r="L1165" s="63"/>
      <c r="M1165" s="54"/>
      <c r="N1165" s="57"/>
      <c r="AF1165" s="39"/>
      <c r="AG1165" s="48"/>
      <c r="AI1165" s="3" t="s">
        <v>83</v>
      </c>
      <c r="AK1165" s="48"/>
      <c r="AM1165" s="48"/>
      <c r="AO1165" s="48"/>
      <c r="AP1165" s="48"/>
    </row>
    <row r="1166" spans="1:43" s="4" customFormat="1" ht="15">
      <c r="A1166" s="60"/>
      <c r="B1166" s="52"/>
      <c r="C1166" s="388" t="s">
        <v>66</v>
      </c>
      <c r="D1166" s="388"/>
      <c r="E1166" s="388"/>
      <c r="F1166" s="53" t="s">
        <v>67</v>
      </c>
      <c r="G1166" s="58">
        <v>1.27</v>
      </c>
      <c r="H1166" s="54"/>
      <c r="I1166" s="76">
        <v>0.46228000000000002</v>
      </c>
      <c r="J1166" s="63"/>
      <c r="K1166" s="54"/>
      <c r="L1166" s="63"/>
      <c r="M1166" s="54"/>
      <c r="N1166" s="57"/>
      <c r="AF1166" s="39"/>
      <c r="AG1166" s="48"/>
      <c r="AI1166" s="3" t="s">
        <v>66</v>
      </c>
      <c r="AK1166" s="48"/>
      <c r="AM1166" s="48"/>
      <c r="AO1166" s="48"/>
      <c r="AP1166" s="48"/>
    </row>
    <row r="1167" spans="1:43" s="4" customFormat="1" ht="15">
      <c r="A1167" s="51"/>
      <c r="B1167" s="52"/>
      <c r="C1167" s="392" t="s">
        <v>68</v>
      </c>
      <c r="D1167" s="392"/>
      <c r="E1167" s="392"/>
      <c r="F1167" s="64"/>
      <c r="G1167" s="65"/>
      <c r="H1167" s="65"/>
      <c r="I1167" s="65"/>
      <c r="J1167" s="67">
        <v>334.81</v>
      </c>
      <c r="K1167" s="65"/>
      <c r="L1167" s="67">
        <v>121.87</v>
      </c>
      <c r="M1167" s="65"/>
      <c r="N1167" s="68"/>
      <c r="AF1167" s="39"/>
      <c r="AG1167" s="48"/>
      <c r="AJ1167" s="3" t="s">
        <v>68</v>
      </c>
      <c r="AK1167" s="48"/>
      <c r="AM1167" s="48"/>
      <c r="AO1167" s="48"/>
      <c r="AP1167" s="48"/>
    </row>
    <row r="1168" spans="1:43" s="4" customFormat="1" ht="15">
      <c r="A1168" s="60"/>
      <c r="B1168" s="52"/>
      <c r="C1168" s="388" t="s">
        <v>69</v>
      </c>
      <c r="D1168" s="388"/>
      <c r="E1168" s="388"/>
      <c r="F1168" s="53"/>
      <c r="G1168" s="54"/>
      <c r="H1168" s="54"/>
      <c r="I1168" s="54"/>
      <c r="J1168" s="63"/>
      <c r="K1168" s="54"/>
      <c r="L1168" s="56">
        <v>109.13</v>
      </c>
      <c r="M1168" s="54"/>
      <c r="N1168" s="77">
        <v>3615.48</v>
      </c>
      <c r="AF1168" s="39"/>
      <c r="AG1168" s="48"/>
      <c r="AI1168" s="3" t="s">
        <v>69</v>
      </c>
      <c r="AK1168" s="48"/>
      <c r="AM1168" s="48"/>
      <c r="AO1168" s="48"/>
      <c r="AP1168" s="48"/>
    </row>
    <row r="1169" spans="1:44" s="4" customFormat="1" ht="15">
      <c r="A1169" s="60"/>
      <c r="B1169" s="52" t="s">
        <v>643</v>
      </c>
      <c r="C1169" s="388" t="s">
        <v>644</v>
      </c>
      <c r="D1169" s="388"/>
      <c r="E1169" s="388"/>
      <c r="F1169" s="53" t="s">
        <v>72</v>
      </c>
      <c r="G1169" s="61">
        <v>112</v>
      </c>
      <c r="H1169" s="54"/>
      <c r="I1169" s="61">
        <v>112</v>
      </c>
      <c r="J1169" s="63"/>
      <c r="K1169" s="54"/>
      <c r="L1169" s="56">
        <v>122.23</v>
      </c>
      <c r="M1169" s="54"/>
      <c r="N1169" s="77">
        <v>4049.34</v>
      </c>
      <c r="AF1169" s="39"/>
      <c r="AG1169" s="48"/>
      <c r="AI1169" s="3" t="s">
        <v>644</v>
      </c>
      <c r="AK1169" s="48"/>
      <c r="AM1169" s="48"/>
      <c r="AO1169" s="48"/>
      <c r="AP1169" s="48"/>
    </row>
    <row r="1170" spans="1:44" s="4" customFormat="1" ht="15">
      <c r="A1170" s="60"/>
      <c r="B1170" s="52" t="s">
        <v>645</v>
      </c>
      <c r="C1170" s="388" t="s">
        <v>646</v>
      </c>
      <c r="D1170" s="388"/>
      <c r="E1170" s="388"/>
      <c r="F1170" s="53" t="s">
        <v>72</v>
      </c>
      <c r="G1170" s="61">
        <v>65</v>
      </c>
      <c r="H1170" s="54"/>
      <c r="I1170" s="61">
        <v>65</v>
      </c>
      <c r="J1170" s="63"/>
      <c r="K1170" s="54"/>
      <c r="L1170" s="56">
        <v>70.930000000000007</v>
      </c>
      <c r="M1170" s="54"/>
      <c r="N1170" s="77">
        <v>2350.06</v>
      </c>
      <c r="AF1170" s="39"/>
      <c r="AG1170" s="48"/>
      <c r="AI1170" s="3" t="s">
        <v>646</v>
      </c>
      <c r="AK1170" s="48"/>
      <c r="AM1170" s="48"/>
      <c r="AO1170" s="48"/>
      <c r="AP1170" s="48"/>
    </row>
    <row r="1171" spans="1:44" s="4" customFormat="1" ht="15">
      <c r="A1171" s="69"/>
      <c r="B1171" s="70"/>
      <c r="C1171" s="390" t="s">
        <v>75</v>
      </c>
      <c r="D1171" s="390"/>
      <c r="E1171" s="390"/>
      <c r="F1171" s="42"/>
      <c r="G1171" s="43"/>
      <c r="H1171" s="43"/>
      <c r="I1171" s="43"/>
      <c r="J1171" s="46"/>
      <c r="K1171" s="43"/>
      <c r="L1171" s="71">
        <v>315.02999999999997</v>
      </c>
      <c r="M1171" s="65"/>
      <c r="N1171" s="47"/>
      <c r="AF1171" s="39"/>
      <c r="AG1171" s="48"/>
      <c r="AK1171" s="48" t="s">
        <v>75</v>
      </c>
      <c r="AM1171" s="48"/>
      <c r="AO1171" s="48"/>
      <c r="AP1171" s="48"/>
    </row>
    <row r="1172" spans="1:44" s="4" customFormat="1" ht="23.25">
      <c r="A1172" s="40" t="s">
        <v>583</v>
      </c>
      <c r="B1172" s="41" t="s">
        <v>921</v>
      </c>
      <c r="C1172" s="390" t="s">
        <v>922</v>
      </c>
      <c r="D1172" s="390"/>
      <c r="E1172" s="390"/>
      <c r="F1172" s="42" t="s">
        <v>128</v>
      </c>
      <c r="G1172" s="43">
        <v>0.74256</v>
      </c>
      <c r="H1172" s="44">
        <v>1</v>
      </c>
      <c r="I1172" s="102">
        <v>0.74256</v>
      </c>
      <c r="J1172" s="71">
        <v>548.29999999999995</v>
      </c>
      <c r="K1172" s="43"/>
      <c r="L1172" s="71">
        <v>407.15</v>
      </c>
      <c r="M1172" s="43"/>
      <c r="N1172" s="47"/>
      <c r="AF1172" s="39"/>
      <c r="AG1172" s="48" t="s">
        <v>922</v>
      </c>
      <c r="AK1172" s="48"/>
      <c r="AM1172" s="48"/>
      <c r="AO1172" s="48"/>
      <c r="AP1172" s="48"/>
    </row>
    <row r="1173" spans="1:44" s="4" customFormat="1" ht="15">
      <c r="A1173" s="69"/>
      <c r="B1173" s="70"/>
      <c r="C1173" s="388" t="s">
        <v>233</v>
      </c>
      <c r="D1173" s="388"/>
      <c r="E1173" s="388"/>
      <c r="F1173" s="388"/>
      <c r="G1173" s="388"/>
      <c r="H1173" s="388"/>
      <c r="I1173" s="388"/>
      <c r="J1173" s="388"/>
      <c r="K1173" s="388"/>
      <c r="L1173" s="388"/>
      <c r="M1173" s="388"/>
      <c r="N1173" s="391"/>
      <c r="AF1173" s="39"/>
      <c r="AG1173" s="48"/>
      <c r="AK1173" s="48"/>
      <c r="AL1173" s="3" t="s">
        <v>233</v>
      </c>
      <c r="AM1173" s="48"/>
      <c r="AO1173" s="48"/>
      <c r="AP1173" s="48"/>
    </row>
    <row r="1174" spans="1:44" s="4" customFormat="1" ht="15">
      <c r="A1174" s="69"/>
      <c r="B1174" s="70"/>
      <c r="C1174" s="390" t="s">
        <v>75</v>
      </c>
      <c r="D1174" s="390"/>
      <c r="E1174" s="390"/>
      <c r="F1174" s="42"/>
      <c r="G1174" s="43"/>
      <c r="H1174" s="43"/>
      <c r="I1174" s="43"/>
      <c r="J1174" s="46"/>
      <c r="K1174" s="43"/>
      <c r="L1174" s="71">
        <v>407.15</v>
      </c>
      <c r="M1174" s="65"/>
      <c r="N1174" s="47"/>
      <c r="AF1174" s="39"/>
      <c r="AG1174" s="48"/>
      <c r="AK1174" s="48" t="s">
        <v>75</v>
      </c>
      <c r="AM1174" s="48"/>
      <c r="AO1174" s="48"/>
      <c r="AP1174" s="48"/>
    </row>
    <row r="1175" spans="1:44" s="4" customFormat="1" ht="34.5">
      <c r="A1175" s="40" t="s">
        <v>587</v>
      </c>
      <c r="B1175" s="41" t="s">
        <v>923</v>
      </c>
      <c r="C1175" s="390" t="s">
        <v>924</v>
      </c>
      <c r="D1175" s="390"/>
      <c r="E1175" s="390"/>
      <c r="F1175" s="42" t="s">
        <v>128</v>
      </c>
      <c r="G1175" s="43">
        <v>1.4416</v>
      </c>
      <c r="H1175" s="44">
        <v>1</v>
      </c>
      <c r="I1175" s="45">
        <v>1.4416</v>
      </c>
      <c r="J1175" s="46"/>
      <c r="K1175" s="43"/>
      <c r="L1175" s="46"/>
      <c r="M1175" s="43"/>
      <c r="N1175" s="47"/>
      <c r="AF1175" s="39"/>
      <c r="AG1175" s="48" t="s">
        <v>924</v>
      </c>
      <c r="AK1175" s="48"/>
      <c r="AM1175" s="48"/>
      <c r="AO1175" s="48"/>
      <c r="AP1175" s="48"/>
    </row>
    <row r="1176" spans="1:44" s="4" customFormat="1" ht="15">
      <c r="A1176" s="49"/>
      <c r="B1176" s="50"/>
      <c r="C1176" s="388" t="s">
        <v>951</v>
      </c>
      <c r="D1176" s="388"/>
      <c r="E1176" s="388"/>
      <c r="F1176" s="388"/>
      <c r="G1176" s="388"/>
      <c r="H1176" s="388"/>
      <c r="I1176" s="388"/>
      <c r="J1176" s="388"/>
      <c r="K1176" s="388"/>
      <c r="L1176" s="388"/>
      <c r="M1176" s="388"/>
      <c r="N1176" s="391"/>
      <c r="AF1176" s="39"/>
      <c r="AG1176" s="48"/>
      <c r="AK1176" s="48"/>
      <c r="AM1176" s="48"/>
      <c r="AO1176" s="48"/>
      <c r="AP1176" s="48"/>
      <c r="AQ1176" s="3" t="s">
        <v>951</v>
      </c>
    </row>
    <row r="1177" spans="1:44" s="4" customFormat="1" ht="15">
      <c r="A1177" s="73"/>
      <c r="B1177" s="52" t="s">
        <v>926</v>
      </c>
      <c r="C1177" s="385" t="s">
        <v>927</v>
      </c>
      <c r="D1177" s="385"/>
      <c r="E1177" s="385"/>
      <c r="F1177" s="385"/>
      <c r="G1177" s="385"/>
      <c r="H1177" s="385"/>
      <c r="I1177" s="385"/>
      <c r="J1177" s="385"/>
      <c r="K1177" s="385"/>
      <c r="L1177" s="385"/>
      <c r="M1177" s="385"/>
      <c r="N1177" s="396"/>
      <c r="AF1177" s="39"/>
      <c r="AG1177" s="48"/>
      <c r="AK1177" s="48"/>
      <c r="AM1177" s="48"/>
      <c r="AO1177" s="48"/>
      <c r="AP1177" s="48"/>
      <c r="AR1177" s="3" t="s">
        <v>927</v>
      </c>
    </row>
    <row r="1178" spans="1:44" s="4" customFormat="1" ht="15">
      <c r="A1178" s="51"/>
      <c r="B1178" s="52" t="s">
        <v>57</v>
      </c>
      <c r="C1178" s="388" t="s">
        <v>82</v>
      </c>
      <c r="D1178" s="388"/>
      <c r="E1178" s="388"/>
      <c r="F1178" s="53"/>
      <c r="G1178" s="54"/>
      <c r="H1178" s="54"/>
      <c r="I1178" s="54"/>
      <c r="J1178" s="56">
        <v>89.02</v>
      </c>
      <c r="K1178" s="58">
        <v>0.75</v>
      </c>
      <c r="L1178" s="56">
        <v>96.25</v>
      </c>
      <c r="M1178" s="58">
        <v>33.130000000000003</v>
      </c>
      <c r="N1178" s="77">
        <v>3188.76</v>
      </c>
      <c r="AF1178" s="39"/>
      <c r="AG1178" s="48"/>
      <c r="AH1178" s="3" t="s">
        <v>82</v>
      </c>
      <c r="AK1178" s="48"/>
      <c r="AM1178" s="48"/>
      <c r="AO1178" s="48"/>
      <c r="AP1178" s="48"/>
    </row>
    <row r="1179" spans="1:44" s="4" customFormat="1" ht="15">
      <c r="A1179" s="51"/>
      <c r="B1179" s="52" t="s">
        <v>62</v>
      </c>
      <c r="C1179" s="388" t="s">
        <v>63</v>
      </c>
      <c r="D1179" s="388"/>
      <c r="E1179" s="388"/>
      <c r="F1179" s="53"/>
      <c r="G1179" s="54"/>
      <c r="H1179" s="54"/>
      <c r="I1179" s="54"/>
      <c r="J1179" s="56">
        <v>23.37</v>
      </c>
      <c r="K1179" s="54"/>
      <c r="L1179" s="56">
        <v>33.69</v>
      </c>
      <c r="M1179" s="54"/>
      <c r="N1179" s="57"/>
      <c r="AF1179" s="39"/>
      <c r="AG1179" s="48"/>
      <c r="AH1179" s="3" t="s">
        <v>63</v>
      </c>
      <c r="AK1179" s="48"/>
      <c r="AM1179" s="48"/>
      <c r="AO1179" s="48"/>
      <c r="AP1179" s="48"/>
    </row>
    <row r="1180" spans="1:44" s="4" customFormat="1" ht="15">
      <c r="A1180" s="51"/>
      <c r="B1180" s="52" t="s">
        <v>64</v>
      </c>
      <c r="C1180" s="388" t="s">
        <v>65</v>
      </c>
      <c r="D1180" s="388"/>
      <c r="E1180" s="388"/>
      <c r="F1180" s="53"/>
      <c r="G1180" s="54"/>
      <c r="H1180" s="54"/>
      <c r="I1180" s="54"/>
      <c r="J1180" s="56">
        <v>3.6</v>
      </c>
      <c r="K1180" s="54"/>
      <c r="L1180" s="56">
        <v>5.19</v>
      </c>
      <c r="M1180" s="58">
        <v>33.130000000000003</v>
      </c>
      <c r="N1180" s="59">
        <v>171.94</v>
      </c>
      <c r="AF1180" s="39"/>
      <c r="AG1180" s="48"/>
      <c r="AH1180" s="3" t="s">
        <v>65</v>
      </c>
      <c r="AK1180" s="48"/>
      <c r="AM1180" s="48"/>
      <c r="AO1180" s="48"/>
      <c r="AP1180" s="48"/>
    </row>
    <row r="1181" spans="1:44" s="4" customFormat="1" ht="15">
      <c r="A1181" s="60"/>
      <c r="B1181" s="52"/>
      <c r="C1181" s="388" t="s">
        <v>83</v>
      </c>
      <c r="D1181" s="388"/>
      <c r="E1181" s="388"/>
      <c r="F1181" s="53" t="s">
        <v>67</v>
      </c>
      <c r="G1181" s="58">
        <v>9.4700000000000006</v>
      </c>
      <c r="H1181" s="58">
        <v>0.75</v>
      </c>
      <c r="I1181" s="101">
        <v>10.238963999999999</v>
      </c>
      <c r="J1181" s="63"/>
      <c r="K1181" s="54"/>
      <c r="L1181" s="63"/>
      <c r="M1181" s="54"/>
      <c r="N1181" s="57"/>
      <c r="AF1181" s="39"/>
      <c r="AG1181" s="48"/>
      <c r="AI1181" s="3" t="s">
        <v>83</v>
      </c>
      <c r="AK1181" s="48"/>
      <c r="AM1181" s="48"/>
      <c r="AO1181" s="48"/>
      <c r="AP1181" s="48"/>
    </row>
    <row r="1182" spans="1:44" s="4" customFormat="1" ht="15">
      <c r="A1182" s="60"/>
      <c r="B1182" s="52"/>
      <c r="C1182" s="388" t="s">
        <v>66</v>
      </c>
      <c r="D1182" s="388"/>
      <c r="E1182" s="388"/>
      <c r="F1182" s="53" t="s">
        <v>67</v>
      </c>
      <c r="G1182" s="58">
        <v>0.31</v>
      </c>
      <c r="H1182" s="54"/>
      <c r="I1182" s="101">
        <v>0.44689600000000002</v>
      </c>
      <c r="J1182" s="63"/>
      <c r="K1182" s="54"/>
      <c r="L1182" s="63"/>
      <c r="M1182" s="54"/>
      <c r="N1182" s="57"/>
      <c r="AF1182" s="39"/>
      <c r="AG1182" s="48"/>
      <c r="AI1182" s="3" t="s">
        <v>66</v>
      </c>
      <c r="AK1182" s="48"/>
      <c r="AM1182" s="48"/>
      <c r="AO1182" s="48"/>
      <c r="AP1182" s="48"/>
    </row>
    <row r="1183" spans="1:44" s="4" customFormat="1" ht="15">
      <c r="A1183" s="51"/>
      <c r="B1183" s="52"/>
      <c r="C1183" s="392" t="s">
        <v>68</v>
      </c>
      <c r="D1183" s="392"/>
      <c r="E1183" s="392"/>
      <c r="F1183" s="64"/>
      <c r="G1183" s="65"/>
      <c r="H1183" s="65"/>
      <c r="I1183" s="65"/>
      <c r="J1183" s="67">
        <v>112.39</v>
      </c>
      <c r="K1183" s="65"/>
      <c r="L1183" s="67">
        <v>129.94</v>
      </c>
      <c r="M1183" s="65"/>
      <c r="N1183" s="68"/>
      <c r="AF1183" s="39"/>
      <c r="AG1183" s="48"/>
      <c r="AJ1183" s="3" t="s">
        <v>68</v>
      </c>
      <c r="AK1183" s="48"/>
      <c r="AM1183" s="48"/>
      <c r="AO1183" s="48"/>
      <c r="AP1183" s="48"/>
    </row>
    <row r="1184" spans="1:44" s="4" customFormat="1" ht="15">
      <c r="A1184" s="60"/>
      <c r="B1184" s="52"/>
      <c r="C1184" s="388" t="s">
        <v>69</v>
      </c>
      <c r="D1184" s="388"/>
      <c r="E1184" s="388"/>
      <c r="F1184" s="53"/>
      <c r="G1184" s="54"/>
      <c r="H1184" s="54"/>
      <c r="I1184" s="54"/>
      <c r="J1184" s="63"/>
      <c r="K1184" s="54"/>
      <c r="L1184" s="56">
        <v>101.44</v>
      </c>
      <c r="M1184" s="54"/>
      <c r="N1184" s="77">
        <v>3360.7</v>
      </c>
      <c r="AF1184" s="39"/>
      <c r="AG1184" s="48"/>
      <c r="AI1184" s="3" t="s">
        <v>69</v>
      </c>
      <c r="AK1184" s="48"/>
      <c r="AM1184" s="48"/>
      <c r="AO1184" s="48"/>
      <c r="AP1184" s="48"/>
    </row>
    <row r="1185" spans="1:43" s="4" customFormat="1" ht="15">
      <c r="A1185" s="60"/>
      <c r="B1185" s="52" t="s">
        <v>718</v>
      </c>
      <c r="C1185" s="388" t="s">
        <v>719</v>
      </c>
      <c r="D1185" s="388"/>
      <c r="E1185" s="388"/>
      <c r="F1185" s="53" t="s">
        <v>72</v>
      </c>
      <c r="G1185" s="61">
        <v>97</v>
      </c>
      <c r="H1185" s="54"/>
      <c r="I1185" s="61">
        <v>97</v>
      </c>
      <c r="J1185" s="63"/>
      <c r="K1185" s="54"/>
      <c r="L1185" s="56">
        <v>98.4</v>
      </c>
      <c r="M1185" s="54"/>
      <c r="N1185" s="77">
        <v>3259.88</v>
      </c>
      <c r="AF1185" s="39"/>
      <c r="AG1185" s="48"/>
      <c r="AI1185" s="3" t="s">
        <v>719</v>
      </c>
      <c r="AK1185" s="48"/>
      <c r="AM1185" s="48"/>
      <c r="AO1185" s="48"/>
      <c r="AP1185" s="48"/>
    </row>
    <row r="1186" spans="1:43" s="4" customFormat="1" ht="15">
      <c r="A1186" s="60"/>
      <c r="B1186" s="52" t="s">
        <v>720</v>
      </c>
      <c r="C1186" s="388" t="s">
        <v>721</v>
      </c>
      <c r="D1186" s="388"/>
      <c r="E1186" s="388"/>
      <c r="F1186" s="53" t="s">
        <v>72</v>
      </c>
      <c r="G1186" s="61">
        <v>55</v>
      </c>
      <c r="H1186" s="54"/>
      <c r="I1186" s="61">
        <v>55</v>
      </c>
      <c r="J1186" s="63"/>
      <c r="K1186" s="54"/>
      <c r="L1186" s="56">
        <v>55.79</v>
      </c>
      <c r="M1186" s="54"/>
      <c r="N1186" s="77">
        <v>1848.39</v>
      </c>
      <c r="AF1186" s="39"/>
      <c r="AG1186" s="48"/>
      <c r="AI1186" s="3" t="s">
        <v>721</v>
      </c>
      <c r="AK1186" s="48"/>
      <c r="AM1186" s="48"/>
      <c r="AO1186" s="48"/>
      <c r="AP1186" s="48"/>
    </row>
    <row r="1187" spans="1:43" s="4" customFormat="1" ht="15">
      <c r="A1187" s="69"/>
      <c r="B1187" s="70"/>
      <c r="C1187" s="390" t="s">
        <v>75</v>
      </c>
      <c r="D1187" s="390"/>
      <c r="E1187" s="390"/>
      <c r="F1187" s="42"/>
      <c r="G1187" s="43"/>
      <c r="H1187" s="43"/>
      <c r="I1187" s="43"/>
      <c r="J1187" s="46"/>
      <c r="K1187" s="43"/>
      <c r="L1187" s="71">
        <v>284.13</v>
      </c>
      <c r="M1187" s="65"/>
      <c r="N1187" s="47"/>
      <c r="AF1187" s="39"/>
      <c r="AG1187" s="48"/>
      <c r="AK1187" s="48" t="s">
        <v>75</v>
      </c>
      <c r="AM1187" s="48"/>
      <c r="AO1187" s="48"/>
      <c r="AP1187" s="48"/>
    </row>
    <row r="1188" spans="1:43" s="4" customFormat="1" ht="34.5">
      <c r="A1188" s="40" t="s">
        <v>589</v>
      </c>
      <c r="B1188" s="41" t="s">
        <v>928</v>
      </c>
      <c r="C1188" s="390" t="s">
        <v>929</v>
      </c>
      <c r="D1188" s="390"/>
      <c r="E1188" s="390"/>
      <c r="F1188" s="42" t="s">
        <v>128</v>
      </c>
      <c r="G1188" s="43">
        <v>1.470432</v>
      </c>
      <c r="H1188" s="44">
        <v>1</v>
      </c>
      <c r="I1188" s="103">
        <v>1.470432</v>
      </c>
      <c r="J1188" s="78">
        <v>1208.43</v>
      </c>
      <c r="K1188" s="43"/>
      <c r="L1188" s="78">
        <v>1776.91</v>
      </c>
      <c r="M1188" s="43"/>
      <c r="N1188" s="47"/>
      <c r="AF1188" s="39"/>
      <c r="AG1188" s="48" t="s">
        <v>929</v>
      </c>
      <c r="AK1188" s="48"/>
      <c r="AM1188" s="48"/>
      <c r="AO1188" s="48"/>
      <c r="AP1188" s="48"/>
    </row>
    <row r="1189" spans="1:43" s="4" customFormat="1" ht="15">
      <c r="A1189" s="69"/>
      <c r="B1189" s="70"/>
      <c r="C1189" s="388" t="s">
        <v>930</v>
      </c>
      <c r="D1189" s="388"/>
      <c r="E1189" s="388"/>
      <c r="F1189" s="388"/>
      <c r="G1189" s="388"/>
      <c r="H1189" s="388"/>
      <c r="I1189" s="388"/>
      <c r="J1189" s="388"/>
      <c r="K1189" s="388"/>
      <c r="L1189" s="388"/>
      <c r="M1189" s="388"/>
      <c r="N1189" s="391"/>
      <c r="AF1189" s="39"/>
      <c r="AG1189" s="48"/>
      <c r="AK1189" s="48"/>
      <c r="AL1189" s="3" t="s">
        <v>930</v>
      </c>
      <c r="AM1189" s="48"/>
      <c r="AO1189" s="48"/>
      <c r="AP1189" s="48"/>
    </row>
    <row r="1190" spans="1:43" s="4" customFormat="1" ht="15">
      <c r="A1190" s="69"/>
      <c r="B1190" s="70"/>
      <c r="C1190" s="390" t="s">
        <v>75</v>
      </c>
      <c r="D1190" s="390"/>
      <c r="E1190" s="390"/>
      <c r="F1190" s="42"/>
      <c r="G1190" s="43"/>
      <c r="H1190" s="43"/>
      <c r="I1190" s="43"/>
      <c r="J1190" s="46"/>
      <c r="K1190" s="43"/>
      <c r="L1190" s="78">
        <v>1776.91</v>
      </c>
      <c r="M1190" s="65"/>
      <c r="N1190" s="47"/>
      <c r="AF1190" s="39"/>
      <c r="AG1190" s="48"/>
      <c r="AK1190" s="48" t="s">
        <v>75</v>
      </c>
      <c r="AM1190" s="48"/>
      <c r="AO1190" s="48"/>
      <c r="AP1190" s="48"/>
    </row>
    <row r="1191" spans="1:43" s="4" customFormat="1" ht="23.25">
      <c r="A1191" s="40" t="s">
        <v>591</v>
      </c>
      <c r="B1191" s="41" t="s">
        <v>909</v>
      </c>
      <c r="C1191" s="390" t="s">
        <v>910</v>
      </c>
      <c r="D1191" s="390"/>
      <c r="E1191" s="390"/>
      <c r="F1191" s="42" t="s">
        <v>214</v>
      </c>
      <c r="G1191" s="43">
        <v>0.36399999999999999</v>
      </c>
      <c r="H1191" s="44">
        <v>1</v>
      </c>
      <c r="I1191" s="72">
        <v>0.36399999999999999</v>
      </c>
      <c r="J1191" s="46"/>
      <c r="K1191" s="43"/>
      <c r="L1191" s="46"/>
      <c r="M1191" s="43"/>
      <c r="N1191" s="47"/>
      <c r="AF1191" s="39"/>
      <c r="AG1191" s="48" t="s">
        <v>910</v>
      </c>
      <c r="AK1191" s="48"/>
      <c r="AM1191" s="48"/>
      <c r="AO1191" s="48"/>
      <c r="AP1191" s="48"/>
    </row>
    <row r="1192" spans="1:43" s="4" customFormat="1" ht="15">
      <c r="A1192" s="49"/>
      <c r="B1192" s="50"/>
      <c r="C1192" s="388" t="s">
        <v>948</v>
      </c>
      <c r="D1192" s="388"/>
      <c r="E1192" s="388"/>
      <c r="F1192" s="388"/>
      <c r="G1192" s="388"/>
      <c r="H1192" s="388"/>
      <c r="I1192" s="388"/>
      <c r="J1192" s="388"/>
      <c r="K1192" s="388"/>
      <c r="L1192" s="388"/>
      <c r="M1192" s="388"/>
      <c r="N1192" s="391"/>
      <c r="AF1192" s="39"/>
      <c r="AG1192" s="48"/>
      <c r="AK1192" s="48"/>
      <c r="AM1192" s="48"/>
      <c r="AO1192" s="48"/>
      <c r="AP1192" s="48"/>
      <c r="AQ1192" s="3" t="s">
        <v>948</v>
      </c>
    </row>
    <row r="1193" spans="1:43" s="4" customFormat="1" ht="15">
      <c r="A1193" s="51"/>
      <c r="B1193" s="52" t="s">
        <v>57</v>
      </c>
      <c r="C1193" s="388" t="s">
        <v>82</v>
      </c>
      <c r="D1193" s="388"/>
      <c r="E1193" s="388"/>
      <c r="F1193" s="53"/>
      <c r="G1193" s="54"/>
      <c r="H1193" s="54"/>
      <c r="I1193" s="54"/>
      <c r="J1193" s="56">
        <v>29.43</v>
      </c>
      <c r="K1193" s="54"/>
      <c r="L1193" s="56">
        <v>10.71</v>
      </c>
      <c r="M1193" s="58">
        <v>33.130000000000003</v>
      </c>
      <c r="N1193" s="59">
        <v>354.82</v>
      </c>
      <c r="AF1193" s="39"/>
      <c r="AG1193" s="48"/>
      <c r="AH1193" s="3" t="s">
        <v>82</v>
      </c>
      <c r="AK1193" s="48"/>
      <c r="AM1193" s="48"/>
      <c r="AO1193" s="48"/>
      <c r="AP1193" s="48"/>
    </row>
    <row r="1194" spans="1:43" s="4" customFormat="1" ht="15">
      <c r="A1194" s="51"/>
      <c r="B1194" s="52" t="s">
        <v>62</v>
      </c>
      <c r="C1194" s="388" t="s">
        <v>63</v>
      </c>
      <c r="D1194" s="388"/>
      <c r="E1194" s="388"/>
      <c r="F1194" s="53"/>
      <c r="G1194" s="54"/>
      <c r="H1194" s="54"/>
      <c r="I1194" s="54"/>
      <c r="J1194" s="56">
        <v>1.31</v>
      </c>
      <c r="K1194" s="54"/>
      <c r="L1194" s="56">
        <v>0.48</v>
      </c>
      <c r="M1194" s="54"/>
      <c r="N1194" s="57"/>
      <c r="AF1194" s="39"/>
      <c r="AG1194" s="48"/>
      <c r="AH1194" s="3" t="s">
        <v>63</v>
      </c>
      <c r="AK1194" s="48"/>
      <c r="AM1194" s="48"/>
      <c r="AO1194" s="48"/>
      <c r="AP1194" s="48"/>
    </row>
    <row r="1195" spans="1:43" s="4" customFormat="1" ht="15">
      <c r="A1195" s="51"/>
      <c r="B1195" s="52" t="s">
        <v>64</v>
      </c>
      <c r="C1195" s="388" t="s">
        <v>65</v>
      </c>
      <c r="D1195" s="388"/>
      <c r="E1195" s="388"/>
      <c r="F1195" s="53"/>
      <c r="G1195" s="54"/>
      <c r="H1195" s="54"/>
      <c r="I1195" s="54"/>
      <c r="J1195" s="56">
        <v>0.23</v>
      </c>
      <c r="K1195" s="54"/>
      <c r="L1195" s="56">
        <v>0.08</v>
      </c>
      <c r="M1195" s="58">
        <v>33.130000000000003</v>
      </c>
      <c r="N1195" s="59">
        <v>2.65</v>
      </c>
      <c r="AF1195" s="39"/>
      <c r="AG1195" s="48"/>
      <c r="AH1195" s="3" t="s">
        <v>65</v>
      </c>
      <c r="AK1195" s="48"/>
      <c r="AM1195" s="48"/>
      <c r="AO1195" s="48"/>
      <c r="AP1195" s="48"/>
    </row>
    <row r="1196" spans="1:43" s="4" customFormat="1" ht="15">
      <c r="A1196" s="51"/>
      <c r="B1196" s="52" t="s">
        <v>91</v>
      </c>
      <c r="C1196" s="388" t="s">
        <v>120</v>
      </c>
      <c r="D1196" s="388"/>
      <c r="E1196" s="388"/>
      <c r="F1196" s="53"/>
      <c r="G1196" s="54"/>
      <c r="H1196" s="54"/>
      <c r="I1196" s="54"/>
      <c r="J1196" s="55">
        <v>1492.06</v>
      </c>
      <c r="K1196" s="54"/>
      <c r="L1196" s="56">
        <v>543.11</v>
      </c>
      <c r="M1196" s="54"/>
      <c r="N1196" s="57"/>
      <c r="AF1196" s="39"/>
      <c r="AG1196" s="48"/>
      <c r="AH1196" s="3" t="s">
        <v>120</v>
      </c>
      <c r="AK1196" s="48"/>
      <c r="AM1196" s="48"/>
      <c r="AO1196" s="48"/>
      <c r="AP1196" s="48"/>
    </row>
    <row r="1197" spans="1:43" s="4" customFormat="1" ht="15">
      <c r="A1197" s="60"/>
      <c r="B1197" s="52"/>
      <c r="C1197" s="388" t="s">
        <v>83</v>
      </c>
      <c r="D1197" s="388"/>
      <c r="E1197" s="388"/>
      <c r="F1197" s="53" t="s">
        <v>67</v>
      </c>
      <c r="G1197" s="58">
        <v>3.45</v>
      </c>
      <c r="H1197" s="54"/>
      <c r="I1197" s="62">
        <v>1.2558</v>
      </c>
      <c r="J1197" s="63"/>
      <c r="K1197" s="54"/>
      <c r="L1197" s="63"/>
      <c r="M1197" s="54"/>
      <c r="N1197" s="57"/>
      <c r="AF1197" s="39"/>
      <c r="AG1197" s="48"/>
      <c r="AI1197" s="3" t="s">
        <v>83</v>
      </c>
      <c r="AK1197" s="48"/>
      <c r="AM1197" s="48"/>
      <c r="AO1197" s="48"/>
      <c r="AP1197" s="48"/>
    </row>
    <row r="1198" spans="1:43" s="4" customFormat="1" ht="15">
      <c r="A1198" s="60"/>
      <c r="B1198" s="52"/>
      <c r="C1198" s="388" t="s">
        <v>66</v>
      </c>
      <c r="D1198" s="388"/>
      <c r="E1198" s="388"/>
      <c r="F1198" s="53" t="s">
        <v>67</v>
      </c>
      <c r="G1198" s="58">
        <v>0.02</v>
      </c>
      <c r="H1198" s="54"/>
      <c r="I1198" s="76">
        <v>7.28E-3</v>
      </c>
      <c r="J1198" s="63"/>
      <c r="K1198" s="54"/>
      <c r="L1198" s="63"/>
      <c r="M1198" s="54"/>
      <c r="N1198" s="57"/>
      <c r="AF1198" s="39"/>
      <c r="AG1198" s="48"/>
      <c r="AI1198" s="3" t="s">
        <v>66</v>
      </c>
      <c r="AK1198" s="48"/>
      <c r="AM1198" s="48"/>
      <c r="AO1198" s="48"/>
      <c r="AP1198" s="48"/>
    </row>
    <row r="1199" spans="1:43" s="4" customFormat="1" ht="15">
      <c r="A1199" s="51"/>
      <c r="B1199" s="52"/>
      <c r="C1199" s="392" t="s">
        <v>68</v>
      </c>
      <c r="D1199" s="392"/>
      <c r="E1199" s="392"/>
      <c r="F1199" s="64"/>
      <c r="G1199" s="65"/>
      <c r="H1199" s="65"/>
      <c r="I1199" s="65"/>
      <c r="J1199" s="66">
        <v>1522.8</v>
      </c>
      <c r="K1199" s="65"/>
      <c r="L1199" s="67">
        <v>554.29999999999995</v>
      </c>
      <c r="M1199" s="65"/>
      <c r="N1199" s="68"/>
      <c r="AF1199" s="39"/>
      <c r="AG1199" s="48"/>
      <c r="AJ1199" s="3" t="s">
        <v>68</v>
      </c>
      <c r="AK1199" s="48"/>
      <c r="AM1199" s="48"/>
      <c r="AO1199" s="48"/>
      <c r="AP1199" s="48"/>
    </row>
    <row r="1200" spans="1:43" s="4" customFormat="1" ht="15">
      <c r="A1200" s="60"/>
      <c r="B1200" s="52"/>
      <c r="C1200" s="388" t="s">
        <v>69</v>
      </c>
      <c r="D1200" s="388"/>
      <c r="E1200" s="388"/>
      <c r="F1200" s="53"/>
      <c r="G1200" s="54"/>
      <c r="H1200" s="54"/>
      <c r="I1200" s="54"/>
      <c r="J1200" s="63"/>
      <c r="K1200" s="54"/>
      <c r="L1200" s="56">
        <v>10.79</v>
      </c>
      <c r="M1200" s="54"/>
      <c r="N1200" s="59">
        <v>357.47</v>
      </c>
      <c r="AF1200" s="39"/>
      <c r="AG1200" s="48"/>
      <c r="AI1200" s="3" t="s">
        <v>69</v>
      </c>
      <c r="AK1200" s="48"/>
      <c r="AM1200" s="48"/>
      <c r="AO1200" s="48"/>
      <c r="AP1200" s="48"/>
    </row>
    <row r="1201" spans="1:43" s="4" customFormat="1" ht="15">
      <c r="A1201" s="60"/>
      <c r="B1201" s="52" t="s">
        <v>643</v>
      </c>
      <c r="C1201" s="388" t="s">
        <v>644</v>
      </c>
      <c r="D1201" s="388"/>
      <c r="E1201" s="388"/>
      <c r="F1201" s="53" t="s">
        <v>72</v>
      </c>
      <c r="G1201" s="61">
        <v>112</v>
      </c>
      <c r="H1201" s="54"/>
      <c r="I1201" s="61">
        <v>112</v>
      </c>
      <c r="J1201" s="63"/>
      <c r="K1201" s="54"/>
      <c r="L1201" s="56">
        <v>12.08</v>
      </c>
      <c r="M1201" s="54"/>
      <c r="N1201" s="59">
        <v>400.37</v>
      </c>
      <c r="AF1201" s="39"/>
      <c r="AG1201" s="48"/>
      <c r="AI1201" s="3" t="s">
        <v>644</v>
      </c>
      <c r="AK1201" s="48"/>
      <c r="AM1201" s="48"/>
      <c r="AO1201" s="48"/>
      <c r="AP1201" s="48"/>
    </row>
    <row r="1202" spans="1:43" s="4" customFormat="1" ht="15">
      <c r="A1202" s="60"/>
      <c r="B1202" s="52" t="s">
        <v>645</v>
      </c>
      <c r="C1202" s="388" t="s">
        <v>646</v>
      </c>
      <c r="D1202" s="388"/>
      <c r="E1202" s="388"/>
      <c r="F1202" s="53" t="s">
        <v>72</v>
      </c>
      <c r="G1202" s="61">
        <v>65</v>
      </c>
      <c r="H1202" s="54"/>
      <c r="I1202" s="61">
        <v>65</v>
      </c>
      <c r="J1202" s="63"/>
      <c r="K1202" s="54"/>
      <c r="L1202" s="56">
        <v>7.01</v>
      </c>
      <c r="M1202" s="54"/>
      <c r="N1202" s="59">
        <v>232.36</v>
      </c>
      <c r="AF1202" s="39"/>
      <c r="AG1202" s="48"/>
      <c r="AI1202" s="3" t="s">
        <v>646</v>
      </c>
      <c r="AK1202" s="48"/>
      <c r="AM1202" s="48"/>
      <c r="AO1202" s="48"/>
      <c r="AP1202" s="48"/>
    </row>
    <row r="1203" spans="1:43" s="4" customFormat="1" ht="15">
      <c r="A1203" s="69"/>
      <c r="B1203" s="70"/>
      <c r="C1203" s="390" t="s">
        <v>75</v>
      </c>
      <c r="D1203" s="390"/>
      <c r="E1203" s="390"/>
      <c r="F1203" s="42"/>
      <c r="G1203" s="43"/>
      <c r="H1203" s="43"/>
      <c r="I1203" s="43"/>
      <c r="J1203" s="46"/>
      <c r="K1203" s="43"/>
      <c r="L1203" s="71">
        <v>573.39</v>
      </c>
      <c r="M1203" s="65"/>
      <c r="N1203" s="47"/>
      <c r="AF1203" s="39"/>
      <c r="AG1203" s="48"/>
      <c r="AK1203" s="48" t="s">
        <v>75</v>
      </c>
      <c r="AM1203" s="48"/>
      <c r="AO1203" s="48"/>
      <c r="AP1203" s="48"/>
    </row>
    <row r="1204" spans="1:43" s="4" customFormat="1" ht="23.25">
      <c r="A1204" s="40" t="s">
        <v>595</v>
      </c>
      <c r="B1204" s="41" t="s">
        <v>919</v>
      </c>
      <c r="C1204" s="390" t="s">
        <v>931</v>
      </c>
      <c r="D1204" s="390"/>
      <c r="E1204" s="390"/>
      <c r="F1204" s="42" t="s">
        <v>214</v>
      </c>
      <c r="G1204" s="43">
        <v>0.36399999999999999</v>
      </c>
      <c r="H1204" s="44">
        <v>1</v>
      </c>
      <c r="I1204" s="72">
        <v>0.36399999999999999</v>
      </c>
      <c r="J1204" s="46"/>
      <c r="K1204" s="43"/>
      <c r="L1204" s="46"/>
      <c r="M1204" s="43"/>
      <c r="N1204" s="47"/>
      <c r="AF1204" s="39"/>
      <c r="AG1204" s="48" t="s">
        <v>931</v>
      </c>
      <c r="AK1204" s="48"/>
      <c r="AM1204" s="48"/>
      <c r="AO1204" s="48"/>
      <c r="AP1204" s="48"/>
    </row>
    <row r="1205" spans="1:43" s="4" customFormat="1" ht="15">
      <c r="A1205" s="49"/>
      <c r="B1205" s="50"/>
      <c r="C1205" s="388" t="s">
        <v>948</v>
      </c>
      <c r="D1205" s="388"/>
      <c r="E1205" s="388"/>
      <c r="F1205" s="388"/>
      <c r="G1205" s="388"/>
      <c r="H1205" s="388"/>
      <c r="I1205" s="388"/>
      <c r="J1205" s="388"/>
      <c r="K1205" s="388"/>
      <c r="L1205" s="388"/>
      <c r="M1205" s="388"/>
      <c r="N1205" s="391"/>
      <c r="AF1205" s="39"/>
      <c r="AG1205" s="48"/>
      <c r="AK1205" s="48"/>
      <c r="AM1205" s="48"/>
      <c r="AO1205" s="48"/>
      <c r="AP1205" s="48"/>
      <c r="AQ1205" s="3" t="s">
        <v>948</v>
      </c>
    </row>
    <row r="1206" spans="1:43" s="4" customFormat="1" ht="15">
      <c r="A1206" s="51"/>
      <c r="B1206" s="52" t="s">
        <v>57</v>
      </c>
      <c r="C1206" s="388" t="s">
        <v>82</v>
      </c>
      <c r="D1206" s="388"/>
      <c r="E1206" s="388"/>
      <c r="F1206" s="53"/>
      <c r="G1206" s="54"/>
      <c r="H1206" s="54"/>
      <c r="I1206" s="54"/>
      <c r="J1206" s="56">
        <v>282.66000000000003</v>
      </c>
      <c r="K1206" s="54"/>
      <c r="L1206" s="56">
        <v>102.89</v>
      </c>
      <c r="M1206" s="58">
        <v>33.130000000000003</v>
      </c>
      <c r="N1206" s="77">
        <v>3408.75</v>
      </c>
      <c r="AF1206" s="39"/>
      <c r="AG1206" s="48"/>
      <c r="AH1206" s="3" t="s">
        <v>82</v>
      </c>
      <c r="AK1206" s="48"/>
      <c r="AM1206" s="48"/>
      <c r="AO1206" s="48"/>
      <c r="AP1206" s="48"/>
    </row>
    <row r="1207" spans="1:43" s="4" customFormat="1" ht="15">
      <c r="A1207" s="51"/>
      <c r="B1207" s="52" t="s">
        <v>62</v>
      </c>
      <c r="C1207" s="388" t="s">
        <v>63</v>
      </c>
      <c r="D1207" s="388"/>
      <c r="E1207" s="388"/>
      <c r="F1207" s="53"/>
      <c r="G1207" s="54"/>
      <c r="H1207" s="54"/>
      <c r="I1207" s="54"/>
      <c r="J1207" s="56">
        <v>43.61</v>
      </c>
      <c r="K1207" s="54"/>
      <c r="L1207" s="56">
        <v>15.87</v>
      </c>
      <c r="M1207" s="54"/>
      <c r="N1207" s="57"/>
      <c r="AF1207" s="39"/>
      <c r="AG1207" s="48"/>
      <c r="AH1207" s="3" t="s">
        <v>63</v>
      </c>
      <c r="AK1207" s="48"/>
      <c r="AM1207" s="48"/>
      <c r="AO1207" s="48"/>
      <c r="AP1207" s="48"/>
    </row>
    <row r="1208" spans="1:43" s="4" customFormat="1" ht="15">
      <c r="A1208" s="51"/>
      <c r="B1208" s="52" t="s">
        <v>64</v>
      </c>
      <c r="C1208" s="388" t="s">
        <v>65</v>
      </c>
      <c r="D1208" s="388"/>
      <c r="E1208" s="388"/>
      <c r="F1208" s="53"/>
      <c r="G1208" s="54"/>
      <c r="H1208" s="54"/>
      <c r="I1208" s="54"/>
      <c r="J1208" s="56">
        <v>17.149999999999999</v>
      </c>
      <c r="K1208" s="54"/>
      <c r="L1208" s="56">
        <v>6.24</v>
      </c>
      <c r="M1208" s="58">
        <v>33.130000000000003</v>
      </c>
      <c r="N1208" s="59">
        <v>206.73</v>
      </c>
      <c r="AF1208" s="39"/>
      <c r="AG1208" s="48"/>
      <c r="AH1208" s="3" t="s">
        <v>65</v>
      </c>
      <c r="AK1208" s="48"/>
      <c r="AM1208" s="48"/>
      <c r="AO1208" s="48"/>
      <c r="AP1208" s="48"/>
    </row>
    <row r="1209" spans="1:43" s="4" customFormat="1" ht="15">
      <c r="A1209" s="51"/>
      <c r="B1209" s="52" t="s">
        <v>91</v>
      </c>
      <c r="C1209" s="388" t="s">
        <v>120</v>
      </c>
      <c r="D1209" s="388"/>
      <c r="E1209" s="388"/>
      <c r="F1209" s="53"/>
      <c r="G1209" s="54"/>
      <c r="H1209" s="54"/>
      <c r="I1209" s="54"/>
      <c r="J1209" s="56">
        <v>8.5399999999999991</v>
      </c>
      <c r="K1209" s="54"/>
      <c r="L1209" s="56">
        <v>3.11</v>
      </c>
      <c r="M1209" s="54"/>
      <c r="N1209" s="57"/>
      <c r="AF1209" s="39"/>
      <c r="AG1209" s="48"/>
      <c r="AH1209" s="3" t="s">
        <v>120</v>
      </c>
      <c r="AK1209" s="48"/>
      <c r="AM1209" s="48"/>
      <c r="AO1209" s="48"/>
      <c r="AP1209" s="48"/>
    </row>
    <row r="1210" spans="1:43" s="4" customFormat="1" ht="15">
      <c r="A1210" s="60"/>
      <c r="B1210" s="52"/>
      <c r="C1210" s="388" t="s">
        <v>83</v>
      </c>
      <c r="D1210" s="388"/>
      <c r="E1210" s="388"/>
      <c r="F1210" s="53" t="s">
        <v>67</v>
      </c>
      <c r="G1210" s="74">
        <v>35.6</v>
      </c>
      <c r="H1210" s="54"/>
      <c r="I1210" s="62">
        <v>12.958399999999999</v>
      </c>
      <c r="J1210" s="63"/>
      <c r="K1210" s="54"/>
      <c r="L1210" s="63"/>
      <c r="M1210" s="54"/>
      <c r="N1210" s="57"/>
      <c r="AF1210" s="39"/>
      <c r="AG1210" s="48"/>
      <c r="AI1210" s="3" t="s">
        <v>83</v>
      </c>
      <c r="AK1210" s="48"/>
      <c r="AM1210" s="48"/>
      <c r="AO1210" s="48"/>
      <c r="AP1210" s="48"/>
    </row>
    <row r="1211" spans="1:43" s="4" customFormat="1" ht="15">
      <c r="A1211" s="60"/>
      <c r="B1211" s="52"/>
      <c r="C1211" s="388" t="s">
        <v>66</v>
      </c>
      <c r="D1211" s="388"/>
      <c r="E1211" s="388"/>
      <c r="F1211" s="53" t="s">
        <v>67</v>
      </c>
      <c r="G1211" s="58">
        <v>1.27</v>
      </c>
      <c r="H1211" s="54"/>
      <c r="I1211" s="76">
        <v>0.46228000000000002</v>
      </c>
      <c r="J1211" s="63"/>
      <c r="K1211" s="54"/>
      <c r="L1211" s="63"/>
      <c r="M1211" s="54"/>
      <c r="N1211" s="57"/>
      <c r="AF1211" s="39"/>
      <c r="AG1211" s="48"/>
      <c r="AI1211" s="3" t="s">
        <v>66</v>
      </c>
      <c r="AK1211" s="48"/>
      <c r="AM1211" s="48"/>
      <c r="AO1211" s="48"/>
      <c r="AP1211" s="48"/>
    </row>
    <row r="1212" spans="1:43" s="4" customFormat="1" ht="15">
      <c r="A1212" s="51"/>
      <c r="B1212" s="52"/>
      <c r="C1212" s="392" t="s">
        <v>68</v>
      </c>
      <c r="D1212" s="392"/>
      <c r="E1212" s="392"/>
      <c r="F1212" s="64"/>
      <c r="G1212" s="65"/>
      <c r="H1212" s="65"/>
      <c r="I1212" s="65"/>
      <c r="J1212" s="67">
        <v>334.81</v>
      </c>
      <c r="K1212" s="65"/>
      <c r="L1212" s="67">
        <v>121.87</v>
      </c>
      <c r="M1212" s="65"/>
      <c r="N1212" s="68"/>
      <c r="AF1212" s="39"/>
      <c r="AG1212" s="48"/>
      <c r="AJ1212" s="3" t="s">
        <v>68</v>
      </c>
      <c r="AK1212" s="48"/>
      <c r="AM1212" s="48"/>
      <c r="AO1212" s="48"/>
      <c r="AP1212" s="48"/>
    </row>
    <row r="1213" spans="1:43" s="4" customFormat="1" ht="15">
      <c r="A1213" s="60"/>
      <c r="B1213" s="52"/>
      <c r="C1213" s="388" t="s">
        <v>69</v>
      </c>
      <c r="D1213" s="388"/>
      <c r="E1213" s="388"/>
      <c r="F1213" s="53"/>
      <c r="G1213" s="54"/>
      <c r="H1213" s="54"/>
      <c r="I1213" s="54"/>
      <c r="J1213" s="63"/>
      <c r="K1213" s="54"/>
      <c r="L1213" s="56">
        <v>109.13</v>
      </c>
      <c r="M1213" s="54"/>
      <c r="N1213" s="77">
        <v>3615.48</v>
      </c>
      <c r="AF1213" s="39"/>
      <c r="AG1213" s="48"/>
      <c r="AI1213" s="3" t="s">
        <v>69</v>
      </c>
      <c r="AK1213" s="48"/>
      <c r="AM1213" s="48"/>
      <c r="AO1213" s="48"/>
      <c r="AP1213" s="48"/>
    </row>
    <row r="1214" spans="1:43" s="4" customFormat="1" ht="15">
      <c r="A1214" s="60"/>
      <c r="B1214" s="52" t="s">
        <v>643</v>
      </c>
      <c r="C1214" s="388" t="s">
        <v>644</v>
      </c>
      <c r="D1214" s="388"/>
      <c r="E1214" s="388"/>
      <c r="F1214" s="53" t="s">
        <v>72</v>
      </c>
      <c r="G1214" s="61">
        <v>112</v>
      </c>
      <c r="H1214" s="54"/>
      <c r="I1214" s="61">
        <v>112</v>
      </c>
      <c r="J1214" s="63"/>
      <c r="K1214" s="54"/>
      <c r="L1214" s="56">
        <v>122.23</v>
      </c>
      <c r="M1214" s="54"/>
      <c r="N1214" s="77">
        <v>4049.34</v>
      </c>
      <c r="AF1214" s="39"/>
      <c r="AG1214" s="48"/>
      <c r="AI1214" s="3" t="s">
        <v>644</v>
      </c>
      <c r="AK1214" s="48"/>
      <c r="AM1214" s="48"/>
      <c r="AO1214" s="48"/>
      <c r="AP1214" s="48"/>
    </row>
    <row r="1215" spans="1:43" s="4" customFormat="1" ht="15">
      <c r="A1215" s="60"/>
      <c r="B1215" s="52" t="s">
        <v>645</v>
      </c>
      <c r="C1215" s="388" t="s">
        <v>646</v>
      </c>
      <c r="D1215" s="388"/>
      <c r="E1215" s="388"/>
      <c r="F1215" s="53" t="s">
        <v>72</v>
      </c>
      <c r="G1215" s="61">
        <v>65</v>
      </c>
      <c r="H1215" s="54"/>
      <c r="I1215" s="61">
        <v>65</v>
      </c>
      <c r="J1215" s="63"/>
      <c r="K1215" s="54"/>
      <c r="L1215" s="56">
        <v>70.930000000000007</v>
      </c>
      <c r="M1215" s="54"/>
      <c r="N1215" s="77">
        <v>2350.06</v>
      </c>
      <c r="AF1215" s="39"/>
      <c r="AG1215" s="48"/>
      <c r="AI1215" s="3" t="s">
        <v>646</v>
      </c>
      <c r="AK1215" s="48"/>
      <c r="AM1215" s="48"/>
      <c r="AO1215" s="48"/>
      <c r="AP1215" s="48"/>
    </row>
    <row r="1216" spans="1:43" s="4" customFormat="1" ht="15">
      <c r="A1216" s="69"/>
      <c r="B1216" s="70"/>
      <c r="C1216" s="390" t="s">
        <v>75</v>
      </c>
      <c r="D1216" s="390"/>
      <c r="E1216" s="390"/>
      <c r="F1216" s="42"/>
      <c r="G1216" s="43"/>
      <c r="H1216" s="43"/>
      <c r="I1216" s="43"/>
      <c r="J1216" s="46"/>
      <c r="K1216" s="43"/>
      <c r="L1216" s="71">
        <v>315.02999999999997</v>
      </c>
      <c r="M1216" s="65"/>
      <c r="N1216" s="47"/>
      <c r="AF1216" s="39"/>
      <c r="AG1216" s="48"/>
      <c r="AK1216" s="48" t="s">
        <v>75</v>
      </c>
      <c r="AM1216" s="48"/>
      <c r="AO1216" s="48"/>
      <c r="AP1216" s="48"/>
    </row>
    <row r="1217" spans="1:44" s="4" customFormat="1" ht="34.5">
      <c r="A1217" s="40" t="s">
        <v>599</v>
      </c>
      <c r="B1217" s="41" t="s">
        <v>932</v>
      </c>
      <c r="C1217" s="390" t="s">
        <v>933</v>
      </c>
      <c r="D1217" s="390"/>
      <c r="E1217" s="390"/>
      <c r="F1217" s="42" t="s">
        <v>214</v>
      </c>
      <c r="G1217" s="43">
        <v>0.36399999999999999</v>
      </c>
      <c r="H1217" s="44">
        <v>1</v>
      </c>
      <c r="I1217" s="72">
        <v>0.36399999999999999</v>
      </c>
      <c r="J1217" s="46"/>
      <c r="K1217" s="43"/>
      <c r="L1217" s="46"/>
      <c r="M1217" s="43"/>
      <c r="N1217" s="47"/>
      <c r="AF1217" s="39"/>
      <c r="AG1217" s="48" t="s">
        <v>933</v>
      </c>
      <c r="AK1217" s="48"/>
      <c r="AM1217" s="48"/>
      <c r="AO1217" s="48"/>
      <c r="AP1217" s="48"/>
    </row>
    <row r="1218" spans="1:44" s="4" customFormat="1" ht="15">
      <c r="A1218" s="49"/>
      <c r="B1218" s="50"/>
      <c r="C1218" s="388" t="s">
        <v>948</v>
      </c>
      <c r="D1218" s="388"/>
      <c r="E1218" s="388"/>
      <c r="F1218" s="388"/>
      <c r="G1218" s="388"/>
      <c r="H1218" s="388"/>
      <c r="I1218" s="388"/>
      <c r="J1218" s="388"/>
      <c r="K1218" s="388"/>
      <c r="L1218" s="388"/>
      <c r="M1218" s="388"/>
      <c r="N1218" s="391"/>
      <c r="AF1218" s="39"/>
      <c r="AG1218" s="48"/>
      <c r="AK1218" s="48"/>
      <c r="AM1218" s="48"/>
      <c r="AO1218" s="48"/>
      <c r="AP1218" s="48"/>
      <c r="AQ1218" s="3" t="s">
        <v>948</v>
      </c>
    </row>
    <row r="1219" spans="1:44" s="4" customFormat="1" ht="15">
      <c r="A1219" s="73"/>
      <c r="B1219" s="52" t="s">
        <v>737</v>
      </c>
      <c r="C1219" s="385" t="s">
        <v>934</v>
      </c>
      <c r="D1219" s="385"/>
      <c r="E1219" s="385"/>
      <c r="F1219" s="385"/>
      <c r="G1219" s="385"/>
      <c r="H1219" s="385"/>
      <c r="I1219" s="385"/>
      <c r="J1219" s="385"/>
      <c r="K1219" s="385"/>
      <c r="L1219" s="385"/>
      <c r="M1219" s="385"/>
      <c r="N1219" s="396"/>
      <c r="AF1219" s="39"/>
      <c r="AG1219" s="48"/>
      <c r="AK1219" s="48"/>
      <c r="AM1219" s="48"/>
      <c r="AO1219" s="48"/>
      <c r="AP1219" s="48"/>
      <c r="AR1219" s="3" t="s">
        <v>934</v>
      </c>
    </row>
    <row r="1220" spans="1:44" s="4" customFormat="1" ht="15">
      <c r="A1220" s="51"/>
      <c r="B1220" s="52" t="s">
        <v>57</v>
      </c>
      <c r="C1220" s="388" t="s">
        <v>82</v>
      </c>
      <c r="D1220" s="388"/>
      <c r="E1220" s="388"/>
      <c r="F1220" s="53"/>
      <c r="G1220" s="54"/>
      <c r="H1220" s="54"/>
      <c r="I1220" s="54"/>
      <c r="J1220" s="56">
        <v>3.49</v>
      </c>
      <c r="K1220" s="61">
        <v>12</v>
      </c>
      <c r="L1220" s="56">
        <v>15.24</v>
      </c>
      <c r="M1220" s="58">
        <v>33.130000000000003</v>
      </c>
      <c r="N1220" s="59">
        <v>504.9</v>
      </c>
      <c r="AF1220" s="39"/>
      <c r="AG1220" s="48"/>
      <c r="AH1220" s="3" t="s">
        <v>82</v>
      </c>
      <c r="AK1220" s="48"/>
      <c r="AM1220" s="48"/>
      <c r="AO1220" s="48"/>
      <c r="AP1220" s="48"/>
    </row>
    <row r="1221" spans="1:44" s="4" customFormat="1" ht="15">
      <c r="A1221" s="51"/>
      <c r="B1221" s="52" t="s">
        <v>62</v>
      </c>
      <c r="C1221" s="388" t="s">
        <v>63</v>
      </c>
      <c r="D1221" s="388"/>
      <c r="E1221" s="388"/>
      <c r="F1221" s="53"/>
      <c r="G1221" s="54"/>
      <c r="H1221" s="54"/>
      <c r="I1221" s="54"/>
      <c r="J1221" s="56">
        <v>7.56</v>
      </c>
      <c r="K1221" s="61">
        <v>12</v>
      </c>
      <c r="L1221" s="56">
        <v>33.020000000000003</v>
      </c>
      <c r="M1221" s="54"/>
      <c r="N1221" s="57"/>
      <c r="AF1221" s="39"/>
      <c r="AG1221" s="48"/>
      <c r="AH1221" s="3" t="s">
        <v>63</v>
      </c>
      <c r="AK1221" s="48"/>
      <c r="AM1221" s="48"/>
      <c r="AO1221" s="48"/>
      <c r="AP1221" s="48"/>
    </row>
    <row r="1222" spans="1:44" s="4" customFormat="1" ht="15">
      <c r="A1222" s="51"/>
      <c r="B1222" s="52" t="s">
        <v>64</v>
      </c>
      <c r="C1222" s="388" t="s">
        <v>65</v>
      </c>
      <c r="D1222" s="388"/>
      <c r="E1222" s="388"/>
      <c r="F1222" s="53"/>
      <c r="G1222" s="54"/>
      <c r="H1222" s="54"/>
      <c r="I1222" s="54"/>
      <c r="J1222" s="56">
        <v>2.84</v>
      </c>
      <c r="K1222" s="61">
        <v>12</v>
      </c>
      <c r="L1222" s="56">
        <v>12.41</v>
      </c>
      <c r="M1222" s="58">
        <v>33.130000000000003</v>
      </c>
      <c r="N1222" s="59">
        <v>411.14</v>
      </c>
      <c r="AF1222" s="39"/>
      <c r="AG1222" s="48"/>
      <c r="AH1222" s="3" t="s">
        <v>65</v>
      </c>
      <c r="AK1222" s="48"/>
      <c r="AM1222" s="48"/>
      <c r="AO1222" s="48"/>
      <c r="AP1222" s="48"/>
    </row>
    <row r="1223" spans="1:44" s="4" customFormat="1" ht="15">
      <c r="A1223" s="60"/>
      <c r="B1223" s="52"/>
      <c r="C1223" s="388" t="s">
        <v>83</v>
      </c>
      <c r="D1223" s="388"/>
      <c r="E1223" s="388"/>
      <c r="F1223" s="53" t="s">
        <v>67</v>
      </c>
      <c r="G1223" s="58">
        <v>0.44</v>
      </c>
      <c r="H1223" s="61">
        <v>12</v>
      </c>
      <c r="I1223" s="76">
        <v>1.9219200000000001</v>
      </c>
      <c r="J1223" s="63"/>
      <c r="K1223" s="54"/>
      <c r="L1223" s="63"/>
      <c r="M1223" s="54"/>
      <c r="N1223" s="57"/>
      <c r="AF1223" s="39"/>
      <c r="AG1223" s="48"/>
      <c r="AI1223" s="3" t="s">
        <v>83</v>
      </c>
      <c r="AK1223" s="48"/>
      <c r="AM1223" s="48"/>
      <c r="AO1223" s="48"/>
      <c r="AP1223" s="48"/>
    </row>
    <row r="1224" spans="1:44" s="4" customFormat="1" ht="15">
      <c r="A1224" s="60"/>
      <c r="B1224" s="52"/>
      <c r="C1224" s="388" t="s">
        <v>66</v>
      </c>
      <c r="D1224" s="388"/>
      <c r="E1224" s="388"/>
      <c r="F1224" s="53" t="s">
        <v>67</v>
      </c>
      <c r="G1224" s="58">
        <v>0.21</v>
      </c>
      <c r="H1224" s="61">
        <v>12</v>
      </c>
      <c r="I1224" s="76">
        <v>0.91727999999999998</v>
      </c>
      <c r="J1224" s="63"/>
      <c r="K1224" s="54"/>
      <c r="L1224" s="63"/>
      <c r="M1224" s="54"/>
      <c r="N1224" s="57"/>
      <c r="AF1224" s="39"/>
      <c r="AG1224" s="48"/>
      <c r="AI1224" s="3" t="s">
        <v>66</v>
      </c>
      <c r="AK1224" s="48"/>
      <c r="AM1224" s="48"/>
      <c r="AO1224" s="48"/>
      <c r="AP1224" s="48"/>
    </row>
    <row r="1225" spans="1:44" s="4" customFormat="1" ht="15">
      <c r="A1225" s="51"/>
      <c r="B1225" s="52"/>
      <c r="C1225" s="392" t="s">
        <v>68</v>
      </c>
      <c r="D1225" s="392"/>
      <c r="E1225" s="392"/>
      <c r="F1225" s="64"/>
      <c r="G1225" s="65"/>
      <c r="H1225" s="65"/>
      <c r="I1225" s="65"/>
      <c r="J1225" s="67">
        <v>11.05</v>
      </c>
      <c r="K1225" s="65"/>
      <c r="L1225" s="67">
        <v>48.26</v>
      </c>
      <c r="M1225" s="65"/>
      <c r="N1225" s="68"/>
      <c r="AF1225" s="39"/>
      <c r="AG1225" s="48"/>
      <c r="AJ1225" s="3" t="s">
        <v>68</v>
      </c>
      <c r="AK1225" s="48"/>
      <c r="AM1225" s="48"/>
      <c r="AO1225" s="48"/>
      <c r="AP1225" s="48"/>
    </row>
    <row r="1226" spans="1:44" s="4" customFormat="1" ht="15">
      <c r="A1226" s="60"/>
      <c r="B1226" s="52"/>
      <c r="C1226" s="388" t="s">
        <v>69</v>
      </c>
      <c r="D1226" s="388"/>
      <c r="E1226" s="388"/>
      <c r="F1226" s="53"/>
      <c r="G1226" s="54"/>
      <c r="H1226" s="54"/>
      <c r="I1226" s="54"/>
      <c r="J1226" s="63"/>
      <c r="K1226" s="54"/>
      <c r="L1226" s="56">
        <v>27.65</v>
      </c>
      <c r="M1226" s="54"/>
      <c r="N1226" s="59">
        <v>916.04</v>
      </c>
      <c r="AF1226" s="39"/>
      <c r="AG1226" s="48"/>
      <c r="AI1226" s="3" t="s">
        <v>69</v>
      </c>
      <c r="AK1226" s="48"/>
      <c r="AM1226" s="48"/>
      <c r="AO1226" s="48"/>
      <c r="AP1226" s="48"/>
    </row>
    <row r="1227" spans="1:44" s="4" customFormat="1" ht="15">
      <c r="A1227" s="60"/>
      <c r="B1227" s="52" t="s">
        <v>643</v>
      </c>
      <c r="C1227" s="388" t="s">
        <v>644</v>
      </c>
      <c r="D1227" s="388"/>
      <c r="E1227" s="388"/>
      <c r="F1227" s="53" t="s">
        <v>72</v>
      </c>
      <c r="G1227" s="61">
        <v>112</v>
      </c>
      <c r="H1227" s="54"/>
      <c r="I1227" s="61">
        <v>112</v>
      </c>
      <c r="J1227" s="63"/>
      <c r="K1227" s="54"/>
      <c r="L1227" s="56">
        <v>30.97</v>
      </c>
      <c r="M1227" s="54"/>
      <c r="N1227" s="77">
        <v>1025.96</v>
      </c>
      <c r="AF1227" s="39"/>
      <c r="AG1227" s="48"/>
      <c r="AI1227" s="3" t="s">
        <v>644</v>
      </c>
      <c r="AK1227" s="48"/>
      <c r="AM1227" s="48"/>
      <c r="AO1227" s="48"/>
      <c r="AP1227" s="48"/>
    </row>
    <row r="1228" spans="1:44" s="4" customFormat="1" ht="15">
      <c r="A1228" s="60"/>
      <c r="B1228" s="52" t="s">
        <v>645</v>
      </c>
      <c r="C1228" s="388" t="s">
        <v>646</v>
      </c>
      <c r="D1228" s="388"/>
      <c r="E1228" s="388"/>
      <c r="F1228" s="53" t="s">
        <v>72</v>
      </c>
      <c r="G1228" s="61">
        <v>65</v>
      </c>
      <c r="H1228" s="54"/>
      <c r="I1228" s="61">
        <v>65</v>
      </c>
      <c r="J1228" s="63"/>
      <c r="K1228" s="54"/>
      <c r="L1228" s="56">
        <v>17.97</v>
      </c>
      <c r="M1228" s="54"/>
      <c r="N1228" s="59">
        <v>595.42999999999995</v>
      </c>
      <c r="AF1228" s="39"/>
      <c r="AG1228" s="48"/>
      <c r="AI1228" s="3" t="s">
        <v>646</v>
      </c>
      <c r="AK1228" s="48"/>
      <c r="AM1228" s="48"/>
      <c r="AO1228" s="48"/>
      <c r="AP1228" s="48"/>
    </row>
    <row r="1229" spans="1:44" s="4" customFormat="1" ht="15">
      <c r="A1229" s="69"/>
      <c r="B1229" s="70"/>
      <c r="C1229" s="390" t="s">
        <v>75</v>
      </c>
      <c r="D1229" s="390"/>
      <c r="E1229" s="390"/>
      <c r="F1229" s="42"/>
      <c r="G1229" s="43"/>
      <c r="H1229" s="43"/>
      <c r="I1229" s="43"/>
      <c r="J1229" s="46"/>
      <c r="K1229" s="43"/>
      <c r="L1229" s="71">
        <v>97.2</v>
      </c>
      <c r="M1229" s="65"/>
      <c r="N1229" s="47"/>
      <c r="AF1229" s="39"/>
      <c r="AG1229" s="48"/>
      <c r="AK1229" s="48" t="s">
        <v>75</v>
      </c>
      <c r="AM1229" s="48"/>
      <c r="AO1229" s="48"/>
      <c r="AP1229" s="48"/>
    </row>
    <row r="1230" spans="1:44" s="4" customFormat="1" ht="23.25">
      <c r="A1230" s="40" t="s">
        <v>602</v>
      </c>
      <c r="B1230" s="41" t="s">
        <v>921</v>
      </c>
      <c r="C1230" s="390" t="s">
        <v>922</v>
      </c>
      <c r="D1230" s="390"/>
      <c r="E1230" s="390"/>
      <c r="F1230" s="42" t="s">
        <v>128</v>
      </c>
      <c r="G1230" s="43">
        <v>2.97024</v>
      </c>
      <c r="H1230" s="44">
        <v>1</v>
      </c>
      <c r="I1230" s="102">
        <v>2.97024</v>
      </c>
      <c r="J1230" s="71">
        <v>548.29999999999995</v>
      </c>
      <c r="K1230" s="43"/>
      <c r="L1230" s="78">
        <v>1628.58</v>
      </c>
      <c r="M1230" s="43"/>
      <c r="N1230" s="47"/>
      <c r="AF1230" s="39"/>
      <c r="AG1230" s="48" t="s">
        <v>922</v>
      </c>
      <c r="AK1230" s="48"/>
      <c r="AM1230" s="48"/>
      <c r="AO1230" s="48"/>
      <c r="AP1230" s="48"/>
    </row>
    <row r="1231" spans="1:44" s="4" customFormat="1" ht="15">
      <c r="A1231" s="69"/>
      <c r="B1231" s="70"/>
      <c r="C1231" s="388" t="s">
        <v>233</v>
      </c>
      <c r="D1231" s="388"/>
      <c r="E1231" s="388"/>
      <c r="F1231" s="388"/>
      <c r="G1231" s="388"/>
      <c r="H1231" s="388"/>
      <c r="I1231" s="388"/>
      <c r="J1231" s="388"/>
      <c r="K1231" s="388"/>
      <c r="L1231" s="388"/>
      <c r="M1231" s="388"/>
      <c r="N1231" s="391"/>
      <c r="AF1231" s="39"/>
      <c r="AG1231" s="48"/>
      <c r="AK1231" s="48"/>
      <c r="AL1231" s="3" t="s">
        <v>233</v>
      </c>
      <c r="AM1231" s="48"/>
      <c r="AO1231" s="48"/>
      <c r="AP1231" s="48"/>
    </row>
    <row r="1232" spans="1:44" s="4" customFormat="1" ht="15">
      <c r="A1232" s="49"/>
      <c r="B1232" s="50"/>
      <c r="C1232" s="388" t="s">
        <v>952</v>
      </c>
      <c r="D1232" s="388"/>
      <c r="E1232" s="388"/>
      <c r="F1232" s="388"/>
      <c r="G1232" s="388"/>
      <c r="H1232" s="388"/>
      <c r="I1232" s="388"/>
      <c r="J1232" s="388"/>
      <c r="K1232" s="388"/>
      <c r="L1232" s="388"/>
      <c r="M1232" s="388"/>
      <c r="N1232" s="391"/>
      <c r="AF1232" s="39"/>
      <c r="AG1232" s="48"/>
      <c r="AK1232" s="48"/>
      <c r="AM1232" s="48"/>
      <c r="AO1232" s="48"/>
      <c r="AP1232" s="48"/>
      <c r="AQ1232" s="3" t="s">
        <v>952</v>
      </c>
    </row>
    <row r="1233" spans="1:43" s="4" customFormat="1" ht="15">
      <c r="A1233" s="69"/>
      <c r="B1233" s="70"/>
      <c r="C1233" s="390" t="s">
        <v>75</v>
      </c>
      <c r="D1233" s="390"/>
      <c r="E1233" s="390"/>
      <c r="F1233" s="42"/>
      <c r="G1233" s="43"/>
      <c r="H1233" s="43"/>
      <c r="I1233" s="43"/>
      <c r="J1233" s="46"/>
      <c r="K1233" s="43"/>
      <c r="L1233" s="78">
        <v>1628.58</v>
      </c>
      <c r="M1233" s="65"/>
      <c r="N1233" s="47"/>
      <c r="AF1233" s="39"/>
      <c r="AG1233" s="48"/>
      <c r="AK1233" s="48" t="s">
        <v>75</v>
      </c>
      <c r="AM1233" s="48"/>
      <c r="AO1233" s="48"/>
      <c r="AP1233" s="48"/>
    </row>
    <row r="1234" spans="1:43" s="4" customFormat="1" ht="23.25">
      <c r="A1234" s="40" t="s">
        <v>605</v>
      </c>
      <c r="B1234" s="41" t="s">
        <v>422</v>
      </c>
      <c r="C1234" s="390" t="s">
        <v>423</v>
      </c>
      <c r="D1234" s="390"/>
      <c r="E1234" s="390"/>
      <c r="F1234" s="42" t="s">
        <v>149</v>
      </c>
      <c r="G1234" s="43">
        <v>7.2800000000000004E-2</v>
      </c>
      <c r="H1234" s="44">
        <v>1</v>
      </c>
      <c r="I1234" s="45">
        <v>7.2800000000000004E-2</v>
      </c>
      <c r="J1234" s="46"/>
      <c r="K1234" s="43"/>
      <c r="L1234" s="46"/>
      <c r="M1234" s="43"/>
      <c r="N1234" s="47"/>
      <c r="AF1234" s="39"/>
      <c r="AG1234" s="48" t="s">
        <v>423</v>
      </c>
      <c r="AK1234" s="48"/>
      <c r="AM1234" s="48"/>
      <c r="AO1234" s="48"/>
      <c r="AP1234" s="48"/>
    </row>
    <row r="1235" spans="1:43" s="4" customFormat="1" ht="15">
      <c r="A1235" s="49"/>
      <c r="B1235" s="50"/>
      <c r="C1235" s="388" t="s">
        <v>953</v>
      </c>
      <c r="D1235" s="388"/>
      <c r="E1235" s="388"/>
      <c r="F1235" s="388"/>
      <c r="G1235" s="388"/>
      <c r="H1235" s="388"/>
      <c r="I1235" s="388"/>
      <c r="J1235" s="388"/>
      <c r="K1235" s="388"/>
      <c r="L1235" s="388"/>
      <c r="M1235" s="388"/>
      <c r="N1235" s="391"/>
      <c r="AF1235" s="39"/>
      <c r="AG1235" s="48"/>
      <c r="AK1235" s="48"/>
      <c r="AM1235" s="48"/>
      <c r="AO1235" s="48"/>
      <c r="AP1235" s="48"/>
      <c r="AQ1235" s="3" t="s">
        <v>953</v>
      </c>
    </row>
    <row r="1236" spans="1:43" s="4" customFormat="1" ht="15">
      <c r="A1236" s="51"/>
      <c r="B1236" s="52" t="s">
        <v>57</v>
      </c>
      <c r="C1236" s="388" t="s">
        <v>82</v>
      </c>
      <c r="D1236" s="388"/>
      <c r="E1236" s="388"/>
      <c r="F1236" s="53"/>
      <c r="G1236" s="54"/>
      <c r="H1236" s="54"/>
      <c r="I1236" s="54"/>
      <c r="J1236" s="56">
        <v>102.78</v>
      </c>
      <c r="K1236" s="54"/>
      <c r="L1236" s="56">
        <v>7.48</v>
      </c>
      <c r="M1236" s="58">
        <v>33.130000000000003</v>
      </c>
      <c r="N1236" s="59">
        <v>247.81</v>
      </c>
      <c r="AF1236" s="39"/>
      <c r="AG1236" s="48"/>
      <c r="AH1236" s="3" t="s">
        <v>82</v>
      </c>
      <c r="AK1236" s="48"/>
      <c r="AM1236" s="48"/>
      <c r="AO1236" s="48"/>
      <c r="AP1236" s="48"/>
    </row>
    <row r="1237" spans="1:43" s="4" customFormat="1" ht="15">
      <c r="A1237" s="51"/>
      <c r="B1237" s="52" t="s">
        <v>62</v>
      </c>
      <c r="C1237" s="388" t="s">
        <v>63</v>
      </c>
      <c r="D1237" s="388"/>
      <c r="E1237" s="388"/>
      <c r="F1237" s="53"/>
      <c r="G1237" s="54"/>
      <c r="H1237" s="54"/>
      <c r="I1237" s="54"/>
      <c r="J1237" s="56">
        <v>30.45</v>
      </c>
      <c r="K1237" s="54"/>
      <c r="L1237" s="56">
        <v>2.2200000000000002</v>
      </c>
      <c r="M1237" s="54"/>
      <c r="N1237" s="57"/>
      <c r="AF1237" s="39"/>
      <c r="AG1237" s="48"/>
      <c r="AH1237" s="3" t="s">
        <v>63</v>
      </c>
      <c r="AK1237" s="48"/>
      <c r="AM1237" s="48"/>
      <c r="AO1237" s="48"/>
      <c r="AP1237" s="48"/>
    </row>
    <row r="1238" spans="1:43" s="4" customFormat="1" ht="15">
      <c r="A1238" s="51"/>
      <c r="B1238" s="52" t="s">
        <v>64</v>
      </c>
      <c r="C1238" s="388" t="s">
        <v>65</v>
      </c>
      <c r="D1238" s="388"/>
      <c r="E1238" s="388"/>
      <c r="F1238" s="53"/>
      <c r="G1238" s="54"/>
      <c r="H1238" s="54"/>
      <c r="I1238" s="54"/>
      <c r="J1238" s="56">
        <v>4.3499999999999996</v>
      </c>
      <c r="K1238" s="54"/>
      <c r="L1238" s="56">
        <v>0.32</v>
      </c>
      <c r="M1238" s="58">
        <v>33.130000000000003</v>
      </c>
      <c r="N1238" s="59">
        <v>10.6</v>
      </c>
      <c r="AF1238" s="39"/>
      <c r="AG1238" s="48"/>
      <c r="AH1238" s="3" t="s">
        <v>65</v>
      </c>
      <c r="AK1238" s="48"/>
      <c r="AM1238" s="48"/>
      <c r="AO1238" s="48"/>
      <c r="AP1238" s="48"/>
    </row>
    <row r="1239" spans="1:43" s="4" customFormat="1" ht="15">
      <c r="A1239" s="51"/>
      <c r="B1239" s="52" t="s">
        <v>91</v>
      </c>
      <c r="C1239" s="388" t="s">
        <v>120</v>
      </c>
      <c r="D1239" s="388"/>
      <c r="E1239" s="388"/>
      <c r="F1239" s="53"/>
      <c r="G1239" s="54"/>
      <c r="H1239" s="54"/>
      <c r="I1239" s="54"/>
      <c r="J1239" s="56">
        <v>285.60000000000002</v>
      </c>
      <c r="K1239" s="54"/>
      <c r="L1239" s="56">
        <v>20.79</v>
      </c>
      <c r="M1239" s="54"/>
      <c r="N1239" s="57"/>
      <c r="AF1239" s="39"/>
      <c r="AG1239" s="48"/>
      <c r="AH1239" s="3" t="s">
        <v>120</v>
      </c>
      <c r="AK1239" s="48"/>
      <c r="AM1239" s="48"/>
      <c r="AO1239" s="48"/>
      <c r="AP1239" s="48"/>
    </row>
    <row r="1240" spans="1:43" s="4" customFormat="1" ht="15">
      <c r="A1240" s="60"/>
      <c r="B1240" s="52"/>
      <c r="C1240" s="388" t="s">
        <v>83</v>
      </c>
      <c r="D1240" s="388"/>
      <c r="E1240" s="388"/>
      <c r="F1240" s="53" t="s">
        <v>67</v>
      </c>
      <c r="G1240" s="74">
        <v>11.6</v>
      </c>
      <c r="H1240" s="54"/>
      <c r="I1240" s="76">
        <v>0.84448000000000001</v>
      </c>
      <c r="J1240" s="63"/>
      <c r="K1240" s="54"/>
      <c r="L1240" s="63"/>
      <c r="M1240" s="54"/>
      <c r="N1240" s="57"/>
      <c r="AF1240" s="39"/>
      <c r="AG1240" s="48"/>
      <c r="AI1240" s="3" t="s">
        <v>83</v>
      </c>
      <c r="AK1240" s="48"/>
      <c r="AM1240" s="48"/>
      <c r="AO1240" s="48"/>
      <c r="AP1240" s="48"/>
    </row>
    <row r="1241" spans="1:43" s="4" customFormat="1" ht="15">
      <c r="A1241" s="60"/>
      <c r="B1241" s="52"/>
      <c r="C1241" s="388" t="s">
        <v>66</v>
      </c>
      <c r="D1241" s="388"/>
      <c r="E1241" s="388"/>
      <c r="F1241" s="53" t="s">
        <v>67</v>
      </c>
      <c r="G1241" s="58">
        <v>0.35</v>
      </c>
      <c r="H1241" s="54"/>
      <c r="I1241" s="76">
        <v>2.5479999999999999E-2</v>
      </c>
      <c r="J1241" s="63"/>
      <c r="K1241" s="54"/>
      <c r="L1241" s="63"/>
      <c r="M1241" s="54"/>
      <c r="N1241" s="57"/>
      <c r="AF1241" s="39"/>
      <c r="AG1241" s="48"/>
      <c r="AI1241" s="3" t="s">
        <v>66</v>
      </c>
      <c r="AK1241" s="48"/>
      <c r="AM1241" s="48"/>
      <c r="AO1241" s="48"/>
      <c r="AP1241" s="48"/>
    </row>
    <row r="1242" spans="1:43" s="4" customFormat="1" ht="15">
      <c r="A1242" s="51"/>
      <c r="B1242" s="52"/>
      <c r="C1242" s="392" t="s">
        <v>68</v>
      </c>
      <c r="D1242" s="392"/>
      <c r="E1242" s="392"/>
      <c r="F1242" s="64"/>
      <c r="G1242" s="65"/>
      <c r="H1242" s="65"/>
      <c r="I1242" s="65"/>
      <c r="J1242" s="67">
        <v>418.83</v>
      </c>
      <c r="K1242" s="65"/>
      <c r="L1242" s="67">
        <v>30.49</v>
      </c>
      <c r="M1242" s="65"/>
      <c r="N1242" s="68"/>
      <c r="AF1242" s="39"/>
      <c r="AG1242" s="48"/>
      <c r="AJ1242" s="3" t="s">
        <v>68</v>
      </c>
      <c r="AK1242" s="48"/>
      <c r="AM1242" s="48"/>
      <c r="AO1242" s="48"/>
      <c r="AP1242" s="48"/>
    </row>
    <row r="1243" spans="1:43" s="4" customFormat="1" ht="15">
      <c r="A1243" s="60"/>
      <c r="B1243" s="52"/>
      <c r="C1243" s="388" t="s">
        <v>69</v>
      </c>
      <c r="D1243" s="388"/>
      <c r="E1243" s="388"/>
      <c r="F1243" s="53"/>
      <c r="G1243" s="54"/>
      <c r="H1243" s="54"/>
      <c r="I1243" s="54"/>
      <c r="J1243" s="63"/>
      <c r="K1243" s="54"/>
      <c r="L1243" s="56">
        <v>7.8</v>
      </c>
      <c r="M1243" s="54"/>
      <c r="N1243" s="59">
        <v>258.41000000000003</v>
      </c>
      <c r="AF1243" s="39"/>
      <c r="AG1243" s="48"/>
      <c r="AI1243" s="3" t="s">
        <v>69</v>
      </c>
      <c r="AK1243" s="48"/>
      <c r="AM1243" s="48"/>
      <c r="AO1243" s="48"/>
      <c r="AP1243" s="48"/>
    </row>
    <row r="1244" spans="1:43" s="4" customFormat="1" ht="23.25">
      <c r="A1244" s="60"/>
      <c r="B1244" s="52" t="s">
        <v>121</v>
      </c>
      <c r="C1244" s="388" t="s">
        <v>122</v>
      </c>
      <c r="D1244" s="388"/>
      <c r="E1244" s="388"/>
      <c r="F1244" s="53" t="s">
        <v>72</v>
      </c>
      <c r="G1244" s="61">
        <v>102</v>
      </c>
      <c r="H1244" s="54"/>
      <c r="I1244" s="61">
        <v>102</v>
      </c>
      <c r="J1244" s="63"/>
      <c r="K1244" s="54"/>
      <c r="L1244" s="56">
        <v>7.96</v>
      </c>
      <c r="M1244" s="54"/>
      <c r="N1244" s="59">
        <v>263.58</v>
      </c>
      <c r="AF1244" s="39"/>
      <c r="AG1244" s="48"/>
      <c r="AI1244" s="3" t="s">
        <v>122</v>
      </c>
      <c r="AK1244" s="48"/>
      <c r="AM1244" s="48"/>
      <c r="AO1244" s="48"/>
      <c r="AP1244" s="48"/>
    </row>
    <row r="1245" spans="1:43" s="4" customFormat="1" ht="23.25">
      <c r="A1245" s="60"/>
      <c r="B1245" s="52" t="s">
        <v>123</v>
      </c>
      <c r="C1245" s="388" t="s">
        <v>124</v>
      </c>
      <c r="D1245" s="388"/>
      <c r="E1245" s="388"/>
      <c r="F1245" s="53" t="s">
        <v>72</v>
      </c>
      <c r="G1245" s="61">
        <v>58</v>
      </c>
      <c r="H1245" s="54"/>
      <c r="I1245" s="61">
        <v>58</v>
      </c>
      <c r="J1245" s="63"/>
      <c r="K1245" s="54"/>
      <c r="L1245" s="56">
        <v>4.5199999999999996</v>
      </c>
      <c r="M1245" s="54"/>
      <c r="N1245" s="59">
        <v>149.88</v>
      </c>
      <c r="AF1245" s="39"/>
      <c r="AG1245" s="48"/>
      <c r="AI1245" s="3" t="s">
        <v>124</v>
      </c>
      <c r="AK1245" s="48"/>
      <c r="AM1245" s="48"/>
      <c r="AO1245" s="48"/>
      <c r="AP1245" s="48"/>
    </row>
    <row r="1246" spans="1:43" s="4" customFormat="1" ht="15">
      <c r="A1246" s="69"/>
      <c r="B1246" s="70"/>
      <c r="C1246" s="390" t="s">
        <v>75</v>
      </c>
      <c r="D1246" s="390"/>
      <c r="E1246" s="390"/>
      <c r="F1246" s="42"/>
      <c r="G1246" s="43"/>
      <c r="H1246" s="43"/>
      <c r="I1246" s="43"/>
      <c r="J1246" s="46"/>
      <c r="K1246" s="43"/>
      <c r="L1246" s="71">
        <v>42.97</v>
      </c>
      <c r="M1246" s="65"/>
      <c r="N1246" s="47"/>
      <c r="AF1246" s="39"/>
      <c r="AG1246" s="48"/>
      <c r="AK1246" s="48" t="s">
        <v>75</v>
      </c>
      <c r="AM1246" s="48"/>
      <c r="AO1246" s="48"/>
      <c r="AP1246" s="48"/>
    </row>
    <row r="1247" spans="1:43" s="4" customFormat="1" ht="23.25">
      <c r="A1247" s="40" t="s">
        <v>607</v>
      </c>
      <c r="B1247" s="41" t="s">
        <v>937</v>
      </c>
      <c r="C1247" s="390" t="s">
        <v>938</v>
      </c>
      <c r="D1247" s="390"/>
      <c r="E1247" s="390"/>
      <c r="F1247" s="42" t="s">
        <v>149</v>
      </c>
      <c r="G1247" s="43">
        <v>7.2800000000000004E-2</v>
      </c>
      <c r="H1247" s="44">
        <v>1</v>
      </c>
      <c r="I1247" s="45">
        <v>7.2800000000000004E-2</v>
      </c>
      <c r="J1247" s="78">
        <v>9800.07</v>
      </c>
      <c r="K1247" s="43"/>
      <c r="L1247" s="71">
        <v>713.45</v>
      </c>
      <c r="M1247" s="43"/>
      <c r="N1247" s="47"/>
      <c r="AF1247" s="39"/>
      <c r="AG1247" s="48" t="s">
        <v>938</v>
      </c>
      <c r="AK1247" s="48"/>
      <c r="AM1247" s="48"/>
      <c r="AO1247" s="48"/>
      <c r="AP1247" s="48"/>
    </row>
    <row r="1248" spans="1:43" s="4" customFormat="1" ht="15">
      <c r="A1248" s="69"/>
      <c r="B1248" s="70"/>
      <c r="C1248" s="388" t="s">
        <v>129</v>
      </c>
      <c r="D1248" s="388"/>
      <c r="E1248" s="388"/>
      <c r="F1248" s="388"/>
      <c r="G1248" s="388"/>
      <c r="H1248" s="388"/>
      <c r="I1248" s="388"/>
      <c r="J1248" s="388"/>
      <c r="K1248" s="388"/>
      <c r="L1248" s="388"/>
      <c r="M1248" s="388"/>
      <c r="N1248" s="391"/>
      <c r="AF1248" s="39"/>
      <c r="AG1248" s="48"/>
      <c r="AK1248" s="48"/>
      <c r="AL1248" s="3" t="s">
        <v>129</v>
      </c>
      <c r="AM1248" s="48"/>
      <c r="AO1248" s="48"/>
      <c r="AP1248" s="48"/>
    </row>
    <row r="1249" spans="1:43" s="4" customFormat="1" ht="15">
      <c r="A1249" s="69"/>
      <c r="B1249" s="70"/>
      <c r="C1249" s="390" t="s">
        <v>75</v>
      </c>
      <c r="D1249" s="390"/>
      <c r="E1249" s="390"/>
      <c r="F1249" s="42"/>
      <c r="G1249" s="43"/>
      <c r="H1249" s="43"/>
      <c r="I1249" s="43"/>
      <c r="J1249" s="46"/>
      <c r="K1249" s="43"/>
      <c r="L1249" s="71">
        <v>713.45</v>
      </c>
      <c r="M1249" s="65"/>
      <c r="N1249" s="47"/>
      <c r="AF1249" s="39"/>
      <c r="AG1249" s="48"/>
      <c r="AK1249" s="48" t="s">
        <v>75</v>
      </c>
      <c r="AM1249" s="48"/>
      <c r="AO1249" s="48"/>
      <c r="AP1249" s="48"/>
    </row>
    <row r="1250" spans="1:43" s="4" customFormat="1" ht="23.25">
      <c r="A1250" s="40" t="s">
        <v>954</v>
      </c>
      <c r="B1250" s="41" t="s">
        <v>955</v>
      </c>
      <c r="C1250" s="390" t="s">
        <v>956</v>
      </c>
      <c r="D1250" s="390"/>
      <c r="E1250" s="390"/>
      <c r="F1250" s="42" t="s">
        <v>214</v>
      </c>
      <c r="G1250" s="43">
        <v>0.36399999999999999</v>
      </c>
      <c r="H1250" s="44">
        <v>1</v>
      </c>
      <c r="I1250" s="72">
        <v>0.36399999999999999</v>
      </c>
      <c r="J1250" s="46"/>
      <c r="K1250" s="43"/>
      <c r="L1250" s="46"/>
      <c r="M1250" s="43"/>
      <c r="N1250" s="47"/>
      <c r="AF1250" s="39"/>
      <c r="AG1250" s="48" t="s">
        <v>956</v>
      </c>
      <c r="AK1250" s="48"/>
      <c r="AM1250" s="48"/>
      <c r="AO1250" s="48"/>
      <c r="AP1250" s="48"/>
    </row>
    <row r="1251" spans="1:43" s="4" customFormat="1" ht="15">
      <c r="A1251" s="49"/>
      <c r="B1251" s="50"/>
      <c r="C1251" s="388" t="s">
        <v>948</v>
      </c>
      <c r="D1251" s="388"/>
      <c r="E1251" s="388"/>
      <c r="F1251" s="388"/>
      <c r="G1251" s="388"/>
      <c r="H1251" s="388"/>
      <c r="I1251" s="388"/>
      <c r="J1251" s="388"/>
      <c r="K1251" s="388"/>
      <c r="L1251" s="388"/>
      <c r="M1251" s="388"/>
      <c r="N1251" s="391"/>
      <c r="AF1251" s="39"/>
      <c r="AG1251" s="48"/>
      <c r="AK1251" s="48"/>
      <c r="AM1251" s="48"/>
      <c r="AO1251" s="48"/>
      <c r="AP1251" s="48"/>
      <c r="AQ1251" s="3" t="s">
        <v>948</v>
      </c>
    </row>
    <row r="1252" spans="1:43" s="4" customFormat="1" ht="15">
      <c r="A1252" s="51"/>
      <c r="B1252" s="52" t="s">
        <v>57</v>
      </c>
      <c r="C1252" s="388" t="s">
        <v>82</v>
      </c>
      <c r="D1252" s="388"/>
      <c r="E1252" s="388"/>
      <c r="F1252" s="53"/>
      <c r="G1252" s="54"/>
      <c r="H1252" s="54"/>
      <c r="I1252" s="54"/>
      <c r="J1252" s="56">
        <v>295.05</v>
      </c>
      <c r="K1252" s="54"/>
      <c r="L1252" s="56">
        <v>107.4</v>
      </c>
      <c r="M1252" s="58">
        <v>33.130000000000003</v>
      </c>
      <c r="N1252" s="77">
        <v>3558.16</v>
      </c>
      <c r="AF1252" s="39"/>
      <c r="AG1252" s="48"/>
      <c r="AH1252" s="3" t="s">
        <v>82</v>
      </c>
      <c r="AK1252" s="48"/>
      <c r="AM1252" s="48"/>
      <c r="AO1252" s="48"/>
      <c r="AP1252" s="48"/>
    </row>
    <row r="1253" spans="1:43" s="4" customFormat="1" ht="15">
      <c r="A1253" s="51"/>
      <c r="B1253" s="52" t="s">
        <v>62</v>
      </c>
      <c r="C1253" s="388" t="s">
        <v>63</v>
      </c>
      <c r="D1253" s="388"/>
      <c r="E1253" s="388"/>
      <c r="F1253" s="53"/>
      <c r="G1253" s="54"/>
      <c r="H1253" s="54"/>
      <c r="I1253" s="54"/>
      <c r="J1253" s="56">
        <v>25.85</v>
      </c>
      <c r="K1253" s="54"/>
      <c r="L1253" s="56">
        <v>9.41</v>
      </c>
      <c r="M1253" s="54"/>
      <c r="N1253" s="57"/>
      <c r="AF1253" s="39"/>
      <c r="AG1253" s="48"/>
      <c r="AH1253" s="3" t="s">
        <v>63</v>
      </c>
      <c r="AK1253" s="48"/>
      <c r="AM1253" s="48"/>
      <c r="AO1253" s="48"/>
      <c r="AP1253" s="48"/>
    </row>
    <row r="1254" spans="1:43" s="4" customFormat="1" ht="15">
      <c r="A1254" s="51"/>
      <c r="B1254" s="52" t="s">
        <v>64</v>
      </c>
      <c r="C1254" s="388" t="s">
        <v>65</v>
      </c>
      <c r="D1254" s="388"/>
      <c r="E1254" s="388"/>
      <c r="F1254" s="53"/>
      <c r="G1254" s="54"/>
      <c r="H1254" s="54"/>
      <c r="I1254" s="54"/>
      <c r="J1254" s="56">
        <v>0.87</v>
      </c>
      <c r="K1254" s="54"/>
      <c r="L1254" s="56">
        <v>0.32</v>
      </c>
      <c r="M1254" s="58">
        <v>33.130000000000003</v>
      </c>
      <c r="N1254" s="59">
        <v>10.6</v>
      </c>
      <c r="AF1254" s="39"/>
      <c r="AG1254" s="48"/>
      <c r="AH1254" s="3" t="s">
        <v>65</v>
      </c>
      <c r="AK1254" s="48"/>
      <c r="AM1254" s="48"/>
      <c r="AO1254" s="48"/>
      <c r="AP1254" s="48"/>
    </row>
    <row r="1255" spans="1:43" s="4" customFormat="1" ht="15">
      <c r="A1255" s="51"/>
      <c r="B1255" s="52" t="s">
        <v>91</v>
      </c>
      <c r="C1255" s="388" t="s">
        <v>120</v>
      </c>
      <c r="D1255" s="388"/>
      <c r="E1255" s="388"/>
      <c r="F1255" s="53"/>
      <c r="G1255" s="54"/>
      <c r="H1255" s="54"/>
      <c r="I1255" s="54"/>
      <c r="J1255" s="56">
        <v>132.85</v>
      </c>
      <c r="K1255" s="54"/>
      <c r="L1255" s="56">
        <v>48.36</v>
      </c>
      <c r="M1255" s="54"/>
      <c r="N1255" s="57"/>
      <c r="AF1255" s="39"/>
      <c r="AG1255" s="48"/>
      <c r="AH1255" s="3" t="s">
        <v>120</v>
      </c>
      <c r="AK1255" s="48"/>
      <c r="AM1255" s="48"/>
      <c r="AO1255" s="48"/>
      <c r="AP1255" s="48"/>
    </row>
    <row r="1256" spans="1:43" s="4" customFormat="1" ht="15">
      <c r="A1256" s="60"/>
      <c r="B1256" s="52"/>
      <c r="C1256" s="388" t="s">
        <v>83</v>
      </c>
      <c r="D1256" s="388"/>
      <c r="E1256" s="388"/>
      <c r="F1256" s="53" t="s">
        <v>67</v>
      </c>
      <c r="G1256" s="58">
        <v>26.97</v>
      </c>
      <c r="H1256" s="54"/>
      <c r="I1256" s="76">
        <v>9.8170800000000007</v>
      </c>
      <c r="J1256" s="63"/>
      <c r="K1256" s="54"/>
      <c r="L1256" s="63"/>
      <c r="M1256" s="54"/>
      <c r="N1256" s="57"/>
      <c r="AF1256" s="39"/>
      <c r="AG1256" s="48"/>
      <c r="AI1256" s="3" t="s">
        <v>83</v>
      </c>
      <c r="AK1256" s="48"/>
      <c r="AM1256" s="48"/>
      <c r="AO1256" s="48"/>
      <c r="AP1256" s="48"/>
    </row>
    <row r="1257" spans="1:43" s="4" customFormat="1" ht="15">
      <c r="A1257" s="60"/>
      <c r="B1257" s="52"/>
      <c r="C1257" s="388" t="s">
        <v>66</v>
      </c>
      <c r="D1257" s="388"/>
      <c r="E1257" s="388"/>
      <c r="F1257" s="53" t="s">
        <v>67</v>
      </c>
      <c r="G1257" s="58">
        <v>7.0000000000000007E-2</v>
      </c>
      <c r="H1257" s="54"/>
      <c r="I1257" s="76">
        <v>2.5479999999999999E-2</v>
      </c>
      <c r="J1257" s="63"/>
      <c r="K1257" s="54"/>
      <c r="L1257" s="63"/>
      <c r="M1257" s="54"/>
      <c r="N1257" s="57"/>
      <c r="AF1257" s="39"/>
      <c r="AG1257" s="48"/>
      <c r="AI1257" s="3" t="s">
        <v>66</v>
      </c>
      <c r="AK1257" s="48"/>
      <c r="AM1257" s="48"/>
      <c r="AO1257" s="48"/>
      <c r="AP1257" s="48"/>
    </row>
    <row r="1258" spans="1:43" s="4" customFormat="1" ht="15">
      <c r="A1258" s="51"/>
      <c r="B1258" s="52"/>
      <c r="C1258" s="392" t="s">
        <v>68</v>
      </c>
      <c r="D1258" s="392"/>
      <c r="E1258" s="392"/>
      <c r="F1258" s="64"/>
      <c r="G1258" s="65"/>
      <c r="H1258" s="65"/>
      <c r="I1258" s="65"/>
      <c r="J1258" s="67">
        <v>453.75</v>
      </c>
      <c r="K1258" s="65"/>
      <c r="L1258" s="67">
        <v>165.17</v>
      </c>
      <c r="M1258" s="65"/>
      <c r="N1258" s="68"/>
      <c r="AF1258" s="39"/>
      <c r="AG1258" s="48"/>
      <c r="AJ1258" s="3" t="s">
        <v>68</v>
      </c>
      <c r="AK1258" s="48"/>
      <c r="AM1258" s="48"/>
      <c r="AO1258" s="48"/>
      <c r="AP1258" s="48"/>
    </row>
    <row r="1259" spans="1:43" s="4" customFormat="1" ht="15">
      <c r="A1259" s="60"/>
      <c r="B1259" s="52"/>
      <c r="C1259" s="388" t="s">
        <v>69</v>
      </c>
      <c r="D1259" s="388"/>
      <c r="E1259" s="388"/>
      <c r="F1259" s="53"/>
      <c r="G1259" s="54"/>
      <c r="H1259" s="54"/>
      <c r="I1259" s="54"/>
      <c r="J1259" s="63"/>
      <c r="K1259" s="54"/>
      <c r="L1259" s="56">
        <v>107.72</v>
      </c>
      <c r="M1259" s="54"/>
      <c r="N1259" s="77">
        <v>3568.76</v>
      </c>
      <c r="AF1259" s="39"/>
      <c r="AG1259" s="48"/>
      <c r="AI1259" s="3" t="s">
        <v>69</v>
      </c>
      <c r="AK1259" s="48"/>
      <c r="AM1259" s="48"/>
      <c r="AO1259" s="48"/>
      <c r="AP1259" s="48"/>
    </row>
    <row r="1260" spans="1:43" s="4" customFormat="1" ht="15">
      <c r="A1260" s="60"/>
      <c r="B1260" s="52" t="s">
        <v>643</v>
      </c>
      <c r="C1260" s="388" t="s">
        <v>644</v>
      </c>
      <c r="D1260" s="388"/>
      <c r="E1260" s="388"/>
      <c r="F1260" s="53" t="s">
        <v>72</v>
      </c>
      <c r="G1260" s="61">
        <v>112</v>
      </c>
      <c r="H1260" s="54"/>
      <c r="I1260" s="61">
        <v>112</v>
      </c>
      <c r="J1260" s="63"/>
      <c r="K1260" s="54"/>
      <c r="L1260" s="56">
        <v>120.65</v>
      </c>
      <c r="M1260" s="54"/>
      <c r="N1260" s="77">
        <v>3997.01</v>
      </c>
      <c r="AF1260" s="39"/>
      <c r="AG1260" s="48"/>
      <c r="AI1260" s="3" t="s">
        <v>644</v>
      </c>
      <c r="AK1260" s="48"/>
      <c r="AM1260" s="48"/>
      <c r="AO1260" s="48"/>
      <c r="AP1260" s="48"/>
    </row>
    <row r="1261" spans="1:43" s="4" customFormat="1" ht="15">
      <c r="A1261" s="60"/>
      <c r="B1261" s="52" t="s">
        <v>645</v>
      </c>
      <c r="C1261" s="388" t="s">
        <v>646</v>
      </c>
      <c r="D1261" s="388"/>
      <c r="E1261" s="388"/>
      <c r="F1261" s="53" t="s">
        <v>72</v>
      </c>
      <c r="G1261" s="61">
        <v>65</v>
      </c>
      <c r="H1261" s="54"/>
      <c r="I1261" s="61">
        <v>65</v>
      </c>
      <c r="J1261" s="63"/>
      <c r="K1261" s="54"/>
      <c r="L1261" s="56">
        <v>70.02</v>
      </c>
      <c r="M1261" s="54"/>
      <c r="N1261" s="77">
        <v>2319.69</v>
      </c>
      <c r="AF1261" s="39"/>
      <c r="AG1261" s="48"/>
      <c r="AI1261" s="3" t="s">
        <v>646</v>
      </c>
      <c r="AK1261" s="48"/>
      <c r="AM1261" s="48"/>
      <c r="AO1261" s="48"/>
      <c r="AP1261" s="48"/>
    </row>
    <row r="1262" spans="1:43" s="4" customFormat="1" ht="15">
      <c r="A1262" s="69"/>
      <c r="B1262" s="70"/>
      <c r="C1262" s="390" t="s">
        <v>75</v>
      </c>
      <c r="D1262" s="390"/>
      <c r="E1262" s="390"/>
      <c r="F1262" s="42"/>
      <c r="G1262" s="43"/>
      <c r="H1262" s="43"/>
      <c r="I1262" s="43"/>
      <c r="J1262" s="46"/>
      <c r="K1262" s="43"/>
      <c r="L1262" s="71">
        <v>355.84</v>
      </c>
      <c r="M1262" s="65"/>
      <c r="N1262" s="47"/>
      <c r="AF1262" s="39"/>
      <c r="AG1262" s="48"/>
      <c r="AK1262" s="48" t="s">
        <v>75</v>
      </c>
      <c r="AM1262" s="48"/>
      <c r="AO1262" s="48"/>
      <c r="AP1262" s="48"/>
    </row>
    <row r="1263" spans="1:43" s="4" customFormat="1" ht="45.75">
      <c r="A1263" s="40" t="s">
        <v>957</v>
      </c>
      <c r="B1263" s="41" t="s">
        <v>958</v>
      </c>
      <c r="C1263" s="390" t="s">
        <v>959</v>
      </c>
      <c r="D1263" s="390"/>
      <c r="E1263" s="390"/>
      <c r="F1263" s="42" t="s">
        <v>214</v>
      </c>
      <c r="G1263" s="43">
        <v>0.36399999999999999</v>
      </c>
      <c r="H1263" s="44">
        <v>1</v>
      </c>
      <c r="I1263" s="72">
        <v>0.36399999999999999</v>
      </c>
      <c r="J1263" s="46"/>
      <c r="K1263" s="43"/>
      <c r="L1263" s="46"/>
      <c r="M1263" s="43"/>
      <c r="N1263" s="47"/>
      <c r="AF1263" s="39"/>
      <c r="AG1263" s="48" t="s">
        <v>959</v>
      </c>
      <c r="AK1263" s="48"/>
      <c r="AM1263" s="48"/>
      <c r="AO1263" s="48"/>
      <c r="AP1263" s="48"/>
    </row>
    <row r="1264" spans="1:43" s="4" customFormat="1" ht="15">
      <c r="A1264" s="49"/>
      <c r="B1264" s="50"/>
      <c r="C1264" s="388" t="s">
        <v>948</v>
      </c>
      <c r="D1264" s="388"/>
      <c r="E1264" s="388"/>
      <c r="F1264" s="388"/>
      <c r="G1264" s="388"/>
      <c r="H1264" s="388"/>
      <c r="I1264" s="388"/>
      <c r="J1264" s="388"/>
      <c r="K1264" s="388"/>
      <c r="L1264" s="388"/>
      <c r="M1264" s="388"/>
      <c r="N1264" s="391"/>
      <c r="AF1264" s="39"/>
      <c r="AG1264" s="48"/>
      <c r="AK1264" s="48"/>
      <c r="AM1264" s="48"/>
      <c r="AO1264" s="48"/>
      <c r="AP1264" s="48"/>
      <c r="AQ1264" s="3" t="s">
        <v>948</v>
      </c>
    </row>
    <row r="1265" spans="1:43" s="4" customFormat="1" ht="15">
      <c r="A1265" s="51"/>
      <c r="B1265" s="52" t="s">
        <v>57</v>
      </c>
      <c r="C1265" s="388" t="s">
        <v>82</v>
      </c>
      <c r="D1265" s="388"/>
      <c r="E1265" s="388"/>
      <c r="F1265" s="53"/>
      <c r="G1265" s="54"/>
      <c r="H1265" s="54"/>
      <c r="I1265" s="54"/>
      <c r="J1265" s="56">
        <v>73.680000000000007</v>
      </c>
      <c r="K1265" s="54"/>
      <c r="L1265" s="56">
        <v>26.82</v>
      </c>
      <c r="M1265" s="58">
        <v>33.130000000000003</v>
      </c>
      <c r="N1265" s="59">
        <v>888.55</v>
      </c>
      <c r="AF1265" s="39"/>
      <c r="AG1265" s="48"/>
      <c r="AH1265" s="3" t="s">
        <v>82</v>
      </c>
      <c r="AK1265" s="48"/>
      <c r="AM1265" s="48"/>
      <c r="AO1265" s="48"/>
      <c r="AP1265" s="48"/>
    </row>
    <row r="1266" spans="1:43" s="4" customFormat="1" ht="15">
      <c r="A1266" s="51"/>
      <c r="B1266" s="52" t="s">
        <v>62</v>
      </c>
      <c r="C1266" s="388" t="s">
        <v>63</v>
      </c>
      <c r="D1266" s="388"/>
      <c r="E1266" s="388"/>
      <c r="F1266" s="53"/>
      <c r="G1266" s="54"/>
      <c r="H1266" s="54"/>
      <c r="I1266" s="54"/>
      <c r="J1266" s="56">
        <v>10.44</v>
      </c>
      <c r="K1266" s="54"/>
      <c r="L1266" s="56">
        <v>3.8</v>
      </c>
      <c r="M1266" s="54"/>
      <c r="N1266" s="57"/>
      <c r="AF1266" s="39"/>
      <c r="AG1266" s="48"/>
      <c r="AH1266" s="3" t="s">
        <v>63</v>
      </c>
      <c r="AK1266" s="48"/>
      <c r="AM1266" s="48"/>
      <c r="AO1266" s="48"/>
      <c r="AP1266" s="48"/>
    </row>
    <row r="1267" spans="1:43" s="4" customFormat="1" ht="15">
      <c r="A1267" s="51"/>
      <c r="B1267" s="52" t="s">
        <v>64</v>
      </c>
      <c r="C1267" s="388" t="s">
        <v>65</v>
      </c>
      <c r="D1267" s="388"/>
      <c r="E1267" s="388"/>
      <c r="F1267" s="53"/>
      <c r="G1267" s="54"/>
      <c r="H1267" s="54"/>
      <c r="I1267" s="54"/>
      <c r="J1267" s="56">
        <v>1.68</v>
      </c>
      <c r="K1267" s="54"/>
      <c r="L1267" s="56">
        <v>0.61</v>
      </c>
      <c r="M1267" s="58">
        <v>33.130000000000003</v>
      </c>
      <c r="N1267" s="59">
        <v>20.21</v>
      </c>
      <c r="AF1267" s="39"/>
      <c r="AG1267" s="48"/>
      <c r="AH1267" s="3" t="s">
        <v>65</v>
      </c>
      <c r="AK1267" s="48"/>
      <c r="AM1267" s="48"/>
      <c r="AO1267" s="48"/>
      <c r="AP1267" s="48"/>
    </row>
    <row r="1268" spans="1:43" s="4" customFormat="1" ht="15">
      <c r="A1268" s="60"/>
      <c r="B1268" s="52"/>
      <c r="C1268" s="388" t="s">
        <v>83</v>
      </c>
      <c r="D1268" s="388"/>
      <c r="E1268" s="388"/>
      <c r="F1268" s="53" t="s">
        <v>67</v>
      </c>
      <c r="G1268" s="58">
        <v>8.43</v>
      </c>
      <c r="H1268" s="54"/>
      <c r="I1268" s="76">
        <v>3.0685199999999999</v>
      </c>
      <c r="J1268" s="63"/>
      <c r="K1268" s="54"/>
      <c r="L1268" s="63"/>
      <c r="M1268" s="54"/>
      <c r="N1268" s="57"/>
      <c r="AF1268" s="39"/>
      <c r="AG1268" s="48"/>
      <c r="AI1268" s="3" t="s">
        <v>83</v>
      </c>
      <c r="AK1268" s="48"/>
      <c r="AM1268" s="48"/>
      <c r="AO1268" s="48"/>
      <c r="AP1268" s="48"/>
    </row>
    <row r="1269" spans="1:43" s="4" customFormat="1" ht="15">
      <c r="A1269" s="60"/>
      <c r="B1269" s="52"/>
      <c r="C1269" s="388" t="s">
        <v>66</v>
      </c>
      <c r="D1269" s="388"/>
      <c r="E1269" s="388"/>
      <c r="F1269" s="53" t="s">
        <v>67</v>
      </c>
      <c r="G1269" s="58">
        <v>0.14000000000000001</v>
      </c>
      <c r="H1269" s="54"/>
      <c r="I1269" s="76">
        <v>5.0959999999999998E-2</v>
      </c>
      <c r="J1269" s="63"/>
      <c r="K1269" s="54"/>
      <c r="L1269" s="63"/>
      <c r="M1269" s="54"/>
      <c r="N1269" s="57"/>
      <c r="AF1269" s="39"/>
      <c r="AG1269" s="48"/>
      <c r="AI1269" s="3" t="s">
        <v>66</v>
      </c>
      <c r="AK1269" s="48"/>
      <c r="AM1269" s="48"/>
      <c r="AO1269" s="48"/>
      <c r="AP1269" s="48"/>
    </row>
    <row r="1270" spans="1:43" s="4" customFormat="1" ht="15">
      <c r="A1270" s="51"/>
      <c r="B1270" s="52"/>
      <c r="C1270" s="392" t="s">
        <v>68</v>
      </c>
      <c r="D1270" s="392"/>
      <c r="E1270" s="392"/>
      <c r="F1270" s="64"/>
      <c r="G1270" s="65"/>
      <c r="H1270" s="65"/>
      <c r="I1270" s="65"/>
      <c r="J1270" s="67">
        <v>84.12</v>
      </c>
      <c r="K1270" s="65"/>
      <c r="L1270" s="67">
        <v>30.62</v>
      </c>
      <c r="M1270" s="65"/>
      <c r="N1270" s="68"/>
      <c r="AF1270" s="39"/>
      <c r="AG1270" s="48"/>
      <c r="AJ1270" s="3" t="s">
        <v>68</v>
      </c>
      <c r="AK1270" s="48"/>
      <c r="AM1270" s="48"/>
      <c r="AO1270" s="48"/>
      <c r="AP1270" s="48"/>
    </row>
    <row r="1271" spans="1:43" s="4" customFormat="1" ht="15">
      <c r="A1271" s="60"/>
      <c r="B1271" s="52"/>
      <c r="C1271" s="388" t="s">
        <v>69</v>
      </c>
      <c r="D1271" s="388"/>
      <c r="E1271" s="388"/>
      <c r="F1271" s="53"/>
      <c r="G1271" s="54"/>
      <c r="H1271" s="54"/>
      <c r="I1271" s="54"/>
      <c r="J1271" s="63"/>
      <c r="K1271" s="54"/>
      <c r="L1271" s="56">
        <v>27.43</v>
      </c>
      <c r="M1271" s="54"/>
      <c r="N1271" s="59">
        <v>908.76</v>
      </c>
      <c r="AF1271" s="39"/>
      <c r="AG1271" s="48"/>
      <c r="AI1271" s="3" t="s">
        <v>69</v>
      </c>
      <c r="AK1271" s="48"/>
      <c r="AM1271" s="48"/>
      <c r="AO1271" s="48"/>
      <c r="AP1271" s="48"/>
    </row>
    <row r="1272" spans="1:43" s="4" customFormat="1" ht="15">
      <c r="A1272" s="60"/>
      <c r="B1272" s="52" t="s">
        <v>709</v>
      </c>
      <c r="C1272" s="388" t="s">
        <v>710</v>
      </c>
      <c r="D1272" s="388"/>
      <c r="E1272" s="388"/>
      <c r="F1272" s="53" t="s">
        <v>72</v>
      </c>
      <c r="G1272" s="61">
        <v>109</v>
      </c>
      <c r="H1272" s="54"/>
      <c r="I1272" s="61">
        <v>109</v>
      </c>
      <c r="J1272" s="63"/>
      <c r="K1272" s="54"/>
      <c r="L1272" s="56">
        <v>29.9</v>
      </c>
      <c r="M1272" s="54"/>
      <c r="N1272" s="59">
        <v>990.55</v>
      </c>
      <c r="AF1272" s="39"/>
      <c r="AG1272" s="48"/>
      <c r="AI1272" s="3" t="s">
        <v>710</v>
      </c>
      <c r="AK1272" s="48"/>
      <c r="AM1272" s="48"/>
      <c r="AO1272" s="48"/>
      <c r="AP1272" s="48"/>
    </row>
    <row r="1273" spans="1:43" s="4" customFormat="1" ht="15">
      <c r="A1273" s="60"/>
      <c r="B1273" s="52" t="s">
        <v>711</v>
      </c>
      <c r="C1273" s="388" t="s">
        <v>712</v>
      </c>
      <c r="D1273" s="388"/>
      <c r="E1273" s="388"/>
      <c r="F1273" s="53" t="s">
        <v>72</v>
      </c>
      <c r="G1273" s="61">
        <v>57</v>
      </c>
      <c r="H1273" s="54"/>
      <c r="I1273" s="61">
        <v>57</v>
      </c>
      <c r="J1273" s="63"/>
      <c r="K1273" s="54"/>
      <c r="L1273" s="56">
        <v>15.64</v>
      </c>
      <c r="M1273" s="54"/>
      <c r="N1273" s="59">
        <v>517.99</v>
      </c>
      <c r="AF1273" s="39"/>
      <c r="AG1273" s="48"/>
      <c r="AI1273" s="3" t="s">
        <v>712</v>
      </c>
      <c r="AK1273" s="48"/>
      <c r="AM1273" s="48"/>
      <c r="AO1273" s="48"/>
      <c r="AP1273" s="48"/>
    </row>
    <row r="1274" spans="1:43" s="4" customFormat="1" ht="15">
      <c r="A1274" s="69"/>
      <c r="B1274" s="70"/>
      <c r="C1274" s="390" t="s">
        <v>75</v>
      </c>
      <c r="D1274" s="390"/>
      <c r="E1274" s="390"/>
      <c r="F1274" s="42"/>
      <c r="G1274" s="43"/>
      <c r="H1274" s="43"/>
      <c r="I1274" s="43"/>
      <c r="J1274" s="46"/>
      <c r="K1274" s="43"/>
      <c r="L1274" s="71">
        <v>76.16</v>
      </c>
      <c r="M1274" s="65"/>
      <c r="N1274" s="47"/>
      <c r="AF1274" s="39"/>
      <c r="AG1274" s="48"/>
      <c r="AK1274" s="48" t="s">
        <v>75</v>
      </c>
      <c r="AM1274" s="48"/>
      <c r="AO1274" s="48"/>
      <c r="AP1274" s="48"/>
    </row>
    <row r="1275" spans="1:43" s="4" customFormat="1" ht="15">
      <c r="A1275" s="40" t="s">
        <v>960</v>
      </c>
      <c r="B1275" s="41" t="s">
        <v>961</v>
      </c>
      <c r="C1275" s="390" t="s">
        <v>962</v>
      </c>
      <c r="D1275" s="390"/>
      <c r="E1275" s="390"/>
      <c r="F1275" s="42" t="s">
        <v>241</v>
      </c>
      <c r="G1275" s="43">
        <v>42.588000000000001</v>
      </c>
      <c r="H1275" s="44">
        <v>1</v>
      </c>
      <c r="I1275" s="72">
        <v>42.588000000000001</v>
      </c>
      <c r="J1275" s="71">
        <v>28.51</v>
      </c>
      <c r="K1275" s="43"/>
      <c r="L1275" s="78">
        <v>1214.18</v>
      </c>
      <c r="M1275" s="43"/>
      <c r="N1275" s="47"/>
      <c r="AF1275" s="39"/>
      <c r="AG1275" s="48" t="s">
        <v>962</v>
      </c>
      <c r="AK1275" s="48"/>
      <c r="AM1275" s="48"/>
      <c r="AO1275" s="48"/>
      <c r="AP1275" s="48"/>
    </row>
    <row r="1276" spans="1:43" s="4" customFormat="1" ht="15">
      <c r="A1276" s="69"/>
      <c r="B1276" s="70"/>
      <c r="C1276" s="388" t="s">
        <v>360</v>
      </c>
      <c r="D1276" s="388"/>
      <c r="E1276" s="388"/>
      <c r="F1276" s="388"/>
      <c r="G1276" s="388"/>
      <c r="H1276" s="388"/>
      <c r="I1276" s="388"/>
      <c r="J1276" s="388"/>
      <c r="K1276" s="388"/>
      <c r="L1276" s="388"/>
      <c r="M1276" s="388"/>
      <c r="N1276" s="391"/>
      <c r="AF1276" s="39"/>
      <c r="AG1276" s="48"/>
      <c r="AK1276" s="48"/>
      <c r="AL1276" s="3" t="s">
        <v>360</v>
      </c>
      <c r="AM1276" s="48"/>
      <c r="AO1276" s="48"/>
      <c r="AP1276" s="48"/>
    </row>
    <row r="1277" spans="1:43" s="4" customFormat="1" ht="15">
      <c r="A1277" s="69"/>
      <c r="B1277" s="70"/>
      <c r="C1277" s="390" t="s">
        <v>75</v>
      </c>
      <c r="D1277" s="390"/>
      <c r="E1277" s="390"/>
      <c r="F1277" s="42"/>
      <c r="G1277" s="43"/>
      <c r="H1277" s="43"/>
      <c r="I1277" s="43"/>
      <c r="J1277" s="46"/>
      <c r="K1277" s="43"/>
      <c r="L1277" s="78">
        <v>1214.18</v>
      </c>
      <c r="M1277" s="65"/>
      <c r="N1277" s="47"/>
      <c r="AF1277" s="39"/>
      <c r="AG1277" s="48"/>
      <c r="AK1277" s="48" t="s">
        <v>75</v>
      </c>
      <c r="AM1277" s="48"/>
      <c r="AO1277" s="48"/>
      <c r="AP1277" s="48"/>
    </row>
    <row r="1278" spans="1:43" s="4" customFormat="1" ht="23.25">
      <c r="A1278" s="40" t="s">
        <v>963</v>
      </c>
      <c r="B1278" s="41" t="s">
        <v>939</v>
      </c>
      <c r="C1278" s="390" t="s">
        <v>940</v>
      </c>
      <c r="D1278" s="390"/>
      <c r="E1278" s="390"/>
      <c r="F1278" s="42" t="s">
        <v>214</v>
      </c>
      <c r="G1278" s="43">
        <v>0.36399999999999999</v>
      </c>
      <c r="H1278" s="44">
        <v>1</v>
      </c>
      <c r="I1278" s="72">
        <v>0.36399999999999999</v>
      </c>
      <c r="J1278" s="46"/>
      <c r="K1278" s="43"/>
      <c r="L1278" s="46"/>
      <c r="M1278" s="43"/>
      <c r="N1278" s="47"/>
      <c r="AF1278" s="39"/>
      <c r="AG1278" s="48" t="s">
        <v>940</v>
      </c>
      <c r="AK1278" s="48"/>
      <c r="AM1278" s="48"/>
      <c r="AO1278" s="48"/>
      <c r="AP1278" s="48"/>
    </row>
    <row r="1279" spans="1:43" s="4" customFormat="1" ht="15">
      <c r="A1279" s="49"/>
      <c r="B1279" s="50"/>
      <c r="C1279" s="388" t="s">
        <v>948</v>
      </c>
      <c r="D1279" s="388"/>
      <c r="E1279" s="388"/>
      <c r="F1279" s="388"/>
      <c r="G1279" s="388"/>
      <c r="H1279" s="388"/>
      <c r="I1279" s="388"/>
      <c r="J1279" s="388"/>
      <c r="K1279" s="388"/>
      <c r="L1279" s="388"/>
      <c r="M1279" s="388"/>
      <c r="N1279" s="391"/>
      <c r="AF1279" s="39"/>
      <c r="AG1279" s="48"/>
      <c r="AK1279" s="48"/>
      <c r="AM1279" s="48"/>
      <c r="AO1279" s="48"/>
      <c r="AP1279" s="48"/>
      <c r="AQ1279" s="3" t="s">
        <v>948</v>
      </c>
    </row>
    <row r="1280" spans="1:43" s="4" customFormat="1" ht="15">
      <c r="A1280" s="51"/>
      <c r="B1280" s="52" t="s">
        <v>57</v>
      </c>
      <c r="C1280" s="388" t="s">
        <v>82</v>
      </c>
      <c r="D1280" s="388"/>
      <c r="E1280" s="388"/>
      <c r="F1280" s="53"/>
      <c r="G1280" s="54"/>
      <c r="H1280" s="54"/>
      <c r="I1280" s="54"/>
      <c r="J1280" s="55">
        <v>2053.1999999999998</v>
      </c>
      <c r="K1280" s="54"/>
      <c r="L1280" s="56">
        <v>747.36</v>
      </c>
      <c r="M1280" s="58">
        <v>33.130000000000003</v>
      </c>
      <c r="N1280" s="77">
        <v>24760.04</v>
      </c>
      <c r="AF1280" s="39"/>
      <c r="AG1280" s="48"/>
      <c r="AH1280" s="3" t="s">
        <v>82</v>
      </c>
      <c r="AK1280" s="48"/>
      <c r="AM1280" s="48"/>
      <c r="AO1280" s="48"/>
      <c r="AP1280" s="48"/>
    </row>
    <row r="1281" spans="1:42" s="4" customFormat="1" ht="15">
      <c r="A1281" s="51"/>
      <c r="B1281" s="52" t="s">
        <v>62</v>
      </c>
      <c r="C1281" s="388" t="s">
        <v>63</v>
      </c>
      <c r="D1281" s="388"/>
      <c r="E1281" s="388"/>
      <c r="F1281" s="53"/>
      <c r="G1281" s="54"/>
      <c r="H1281" s="54"/>
      <c r="I1281" s="54"/>
      <c r="J1281" s="56">
        <v>24.42</v>
      </c>
      <c r="K1281" s="54"/>
      <c r="L1281" s="56">
        <v>8.89</v>
      </c>
      <c r="M1281" s="54"/>
      <c r="N1281" s="57"/>
      <c r="AF1281" s="39"/>
      <c r="AG1281" s="48"/>
      <c r="AH1281" s="3" t="s">
        <v>63</v>
      </c>
      <c r="AK1281" s="48"/>
      <c r="AM1281" s="48"/>
      <c r="AO1281" s="48"/>
      <c r="AP1281" s="48"/>
    </row>
    <row r="1282" spans="1:42" s="4" customFormat="1" ht="15">
      <c r="A1282" s="51"/>
      <c r="B1282" s="52" t="s">
        <v>64</v>
      </c>
      <c r="C1282" s="388" t="s">
        <v>65</v>
      </c>
      <c r="D1282" s="388"/>
      <c r="E1282" s="388"/>
      <c r="F1282" s="53"/>
      <c r="G1282" s="54"/>
      <c r="H1282" s="54"/>
      <c r="I1282" s="54"/>
      <c r="J1282" s="56">
        <v>17.53</v>
      </c>
      <c r="K1282" s="54"/>
      <c r="L1282" s="56">
        <v>6.38</v>
      </c>
      <c r="M1282" s="58">
        <v>33.130000000000003</v>
      </c>
      <c r="N1282" s="59">
        <v>211.37</v>
      </c>
      <c r="AF1282" s="39"/>
      <c r="AG1282" s="48"/>
      <c r="AH1282" s="3" t="s">
        <v>65</v>
      </c>
      <c r="AK1282" s="48"/>
      <c r="AM1282" s="48"/>
      <c r="AO1282" s="48"/>
      <c r="AP1282" s="48"/>
    </row>
    <row r="1283" spans="1:42" s="4" customFormat="1" ht="15">
      <c r="A1283" s="51"/>
      <c r="B1283" s="52" t="s">
        <v>91</v>
      </c>
      <c r="C1283" s="388" t="s">
        <v>120</v>
      </c>
      <c r="D1283" s="388"/>
      <c r="E1283" s="388"/>
      <c r="F1283" s="53"/>
      <c r="G1283" s="54"/>
      <c r="H1283" s="54"/>
      <c r="I1283" s="54"/>
      <c r="J1283" s="56">
        <v>59.69</v>
      </c>
      <c r="K1283" s="54"/>
      <c r="L1283" s="56">
        <v>21.73</v>
      </c>
      <c r="M1283" s="54"/>
      <c r="N1283" s="57"/>
      <c r="AF1283" s="39"/>
      <c r="AG1283" s="48"/>
      <c r="AH1283" s="3" t="s">
        <v>120</v>
      </c>
      <c r="AK1283" s="48"/>
      <c r="AM1283" s="48"/>
      <c r="AO1283" s="48"/>
      <c r="AP1283" s="48"/>
    </row>
    <row r="1284" spans="1:42" s="4" customFormat="1" ht="15">
      <c r="A1284" s="60"/>
      <c r="B1284" s="52"/>
      <c r="C1284" s="388" t="s">
        <v>83</v>
      </c>
      <c r="D1284" s="388"/>
      <c r="E1284" s="388"/>
      <c r="F1284" s="53" t="s">
        <v>67</v>
      </c>
      <c r="G1284" s="58">
        <v>234.92</v>
      </c>
      <c r="H1284" s="54"/>
      <c r="I1284" s="76">
        <v>85.51088</v>
      </c>
      <c r="J1284" s="63"/>
      <c r="K1284" s="54"/>
      <c r="L1284" s="63"/>
      <c r="M1284" s="54"/>
      <c r="N1284" s="57"/>
      <c r="AF1284" s="39"/>
      <c r="AG1284" s="48"/>
      <c r="AI1284" s="3" t="s">
        <v>83</v>
      </c>
      <c r="AK1284" s="48"/>
      <c r="AM1284" s="48"/>
      <c r="AO1284" s="48"/>
      <c r="AP1284" s="48"/>
    </row>
    <row r="1285" spans="1:42" s="4" customFormat="1" ht="15">
      <c r="A1285" s="60"/>
      <c r="B1285" s="52"/>
      <c r="C1285" s="388" t="s">
        <v>66</v>
      </c>
      <c r="D1285" s="388"/>
      <c r="E1285" s="388"/>
      <c r="F1285" s="53" t="s">
        <v>67</v>
      </c>
      <c r="G1285" s="58">
        <v>1.73</v>
      </c>
      <c r="H1285" s="54"/>
      <c r="I1285" s="76">
        <v>0.62971999999999995</v>
      </c>
      <c r="J1285" s="63"/>
      <c r="K1285" s="54"/>
      <c r="L1285" s="63"/>
      <c r="M1285" s="54"/>
      <c r="N1285" s="57"/>
      <c r="AF1285" s="39"/>
      <c r="AG1285" s="48"/>
      <c r="AI1285" s="3" t="s">
        <v>66</v>
      </c>
      <c r="AK1285" s="48"/>
      <c r="AM1285" s="48"/>
      <c r="AO1285" s="48"/>
      <c r="AP1285" s="48"/>
    </row>
    <row r="1286" spans="1:42" s="4" customFormat="1" ht="15">
      <c r="A1286" s="51"/>
      <c r="B1286" s="52"/>
      <c r="C1286" s="392" t="s">
        <v>68</v>
      </c>
      <c r="D1286" s="392"/>
      <c r="E1286" s="392"/>
      <c r="F1286" s="64"/>
      <c r="G1286" s="65"/>
      <c r="H1286" s="65"/>
      <c r="I1286" s="65"/>
      <c r="J1286" s="66">
        <v>2137.31</v>
      </c>
      <c r="K1286" s="65"/>
      <c r="L1286" s="67">
        <v>777.98</v>
      </c>
      <c r="M1286" s="65"/>
      <c r="N1286" s="68"/>
      <c r="AF1286" s="39"/>
      <c r="AG1286" s="48"/>
      <c r="AJ1286" s="3" t="s">
        <v>68</v>
      </c>
      <c r="AK1286" s="48"/>
      <c r="AM1286" s="48"/>
      <c r="AO1286" s="48"/>
      <c r="AP1286" s="48"/>
    </row>
    <row r="1287" spans="1:42" s="4" customFormat="1" ht="15">
      <c r="A1287" s="60"/>
      <c r="B1287" s="52"/>
      <c r="C1287" s="388" t="s">
        <v>69</v>
      </c>
      <c r="D1287" s="388"/>
      <c r="E1287" s="388"/>
      <c r="F1287" s="53"/>
      <c r="G1287" s="54"/>
      <c r="H1287" s="54"/>
      <c r="I1287" s="54"/>
      <c r="J1287" s="63"/>
      <c r="K1287" s="54"/>
      <c r="L1287" s="56">
        <v>753.74</v>
      </c>
      <c r="M1287" s="54"/>
      <c r="N1287" s="77">
        <v>24971.41</v>
      </c>
      <c r="AF1287" s="39"/>
      <c r="AG1287" s="48"/>
      <c r="AI1287" s="3" t="s">
        <v>69</v>
      </c>
      <c r="AK1287" s="48"/>
      <c r="AM1287" s="48"/>
      <c r="AO1287" s="48"/>
      <c r="AP1287" s="48"/>
    </row>
    <row r="1288" spans="1:42" s="4" customFormat="1" ht="15">
      <c r="A1288" s="60"/>
      <c r="B1288" s="52" t="s">
        <v>643</v>
      </c>
      <c r="C1288" s="388" t="s">
        <v>644</v>
      </c>
      <c r="D1288" s="388"/>
      <c r="E1288" s="388"/>
      <c r="F1288" s="53" t="s">
        <v>72</v>
      </c>
      <c r="G1288" s="61">
        <v>112</v>
      </c>
      <c r="H1288" s="54"/>
      <c r="I1288" s="61">
        <v>112</v>
      </c>
      <c r="J1288" s="63"/>
      <c r="K1288" s="54"/>
      <c r="L1288" s="56">
        <v>844.19</v>
      </c>
      <c r="M1288" s="54"/>
      <c r="N1288" s="77">
        <v>27967.98</v>
      </c>
      <c r="AF1288" s="39"/>
      <c r="AG1288" s="48"/>
      <c r="AI1288" s="3" t="s">
        <v>644</v>
      </c>
      <c r="AK1288" s="48"/>
      <c r="AM1288" s="48"/>
      <c r="AO1288" s="48"/>
      <c r="AP1288" s="48"/>
    </row>
    <row r="1289" spans="1:42" s="4" customFormat="1" ht="15">
      <c r="A1289" s="60"/>
      <c r="B1289" s="52" t="s">
        <v>645</v>
      </c>
      <c r="C1289" s="388" t="s">
        <v>646</v>
      </c>
      <c r="D1289" s="388"/>
      <c r="E1289" s="388"/>
      <c r="F1289" s="53" t="s">
        <v>72</v>
      </c>
      <c r="G1289" s="61">
        <v>65</v>
      </c>
      <c r="H1289" s="54"/>
      <c r="I1289" s="61">
        <v>65</v>
      </c>
      <c r="J1289" s="63"/>
      <c r="K1289" s="54"/>
      <c r="L1289" s="56">
        <v>489.93</v>
      </c>
      <c r="M1289" s="54"/>
      <c r="N1289" s="77">
        <v>16231.42</v>
      </c>
      <c r="AF1289" s="39"/>
      <c r="AG1289" s="48"/>
      <c r="AI1289" s="3" t="s">
        <v>646</v>
      </c>
      <c r="AK1289" s="48"/>
      <c r="AM1289" s="48"/>
      <c r="AO1289" s="48"/>
      <c r="AP1289" s="48"/>
    </row>
    <row r="1290" spans="1:42" s="4" customFormat="1" ht="15">
      <c r="A1290" s="69"/>
      <c r="B1290" s="70"/>
      <c r="C1290" s="390" t="s">
        <v>75</v>
      </c>
      <c r="D1290" s="390"/>
      <c r="E1290" s="390"/>
      <c r="F1290" s="42"/>
      <c r="G1290" s="43"/>
      <c r="H1290" s="43"/>
      <c r="I1290" s="43"/>
      <c r="J1290" s="46"/>
      <c r="K1290" s="43"/>
      <c r="L1290" s="78">
        <v>2112.1</v>
      </c>
      <c r="M1290" s="65"/>
      <c r="N1290" s="47"/>
      <c r="AF1290" s="39"/>
      <c r="AG1290" s="48"/>
      <c r="AK1290" s="48" t="s">
        <v>75</v>
      </c>
      <c r="AM1290" s="48"/>
      <c r="AO1290" s="48"/>
      <c r="AP1290" s="48"/>
    </row>
    <row r="1291" spans="1:42" s="4" customFormat="1" ht="23.25">
      <c r="A1291" s="40" t="s">
        <v>964</v>
      </c>
      <c r="B1291" s="41" t="s">
        <v>941</v>
      </c>
      <c r="C1291" s="390" t="s">
        <v>942</v>
      </c>
      <c r="D1291" s="390"/>
      <c r="E1291" s="390"/>
      <c r="F1291" s="42" t="s">
        <v>241</v>
      </c>
      <c r="G1291" s="43">
        <v>37.128</v>
      </c>
      <c r="H1291" s="44">
        <v>1</v>
      </c>
      <c r="I1291" s="72">
        <v>37.128</v>
      </c>
      <c r="J1291" s="71">
        <v>85</v>
      </c>
      <c r="K1291" s="43"/>
      <c r="L1291" s="78">
        <v>3155.88</v>
      </c>
      <c r="M1291" s="43"/>
      <c r="N1291" s="47"/>
      <c r="AF1291" s="39"/>
      <c r="AG1291" s="48" t="s">
        <v>942</v>
      </c>
      <c r="AK1291" s="48"/>
      <c r="AM1291" s="48"/>
      <c r="AO1291" s="48"/>
      <c r="AP1291" s="48"/>
    </row>
    <row r="1292" spans="1:42" s="4" customFormat="1" ht="15">
      <c r="A1292" s="69"/>
      <c r="B1292" s="70"/>
      <c r="C1292" s="388" t="s">
        <v>233</v>
      </c>
      <c r="D1292" s="388"/>
      <c r="E1292" s="388"/>
      <c r="F1292" s="388"/>
      <c r="G1292" s="388"/>
      <c r="H1292" s="388"/>
      <c r="I1292" s="388"/>
      <c r="J1292" s="388"/>
      <c r="K1292" s="388"/>
      <c r="L1292" s="388"/>
      <c r="M1292" s="388"/>
      <c r="N1292" s="391"/>
      <c r="AF1292" s="39"/>
      <c r="AG1292" s="48"/>
      <c r="AK1292" s="48"/>
      <c r="AL1292" s="3" t="s">
        <v>233</v>
      </c>
      <c r="AM1292" s="48"/>
      <c r="AO1292" s="48"/>
      <c r="AP1292" s="48"/>
    </row>
    <row r="1293" spans="1:42" s="4" customFormat="1" ht="15">
      <c r="A1293" s="69"/>
      <c r="B1293" s="70"/>
      <c r="C1293" s="390" t="s">
        <v>75</v>
      </c>
      <c r="D1293" s="390"/>
      <c r="E1293" s="390"/>
      <c r="F1293" s="42"/>
      <c r="G1293" s="43"/>
      <c r="H1293" s="43"/>
      <c r="I1293" s="43"/>
      <c r="J1293" s="46"/>
      <c r="K1293" s="43"/>
      <c r="L1293" s="78">
        <v>3155.88</v>
      </c>
      <c r="M1293" s="65"/>
      <c r="N1293" s="47"/>
      <c r="AF1293" s="39"/>
      <c r="AG1293" s="48"/>
      <c r="AK1293" s="48" t="s">
        <v>75</v>
      </c>
      <c r="AM1293" s="48"/>
      <c r="AO1293" s="48"/>
      <c r="AP1293" s="48"/>
    </row>
    <row r="1294" spans="1:42" s="4" customFormat="1" ht="15">
      <c r="A1294" s="40" t="s">
        <v>965</v>
      </c>
      <c r="B1294" s="41" t="s">
        <v>943</v>
      </c>
      <c r="C1294" s="390" t="s">
        <v>944</v>
      </c>
      <c r="D1294" s="390"/>
      <c r="E1294" s="390"/>
      <c r="F1294" s="42" t="s">
        <v>128</v>
      </c>
      <c r="G1294" s="43">
        <v>3.64E-3</v>
      </c>
      <c r="H1294" s="44">
        <v>1</v>
      </c>
      <c r="I1294" s="102">
        <v>3.64E-3</v>
      </c>
      <c r="J1294" s="78">
        <v>2500</v>
      </c>
      <c r="K1294" s="43"/>
      <c r="L1294" s="71">
        <v>9.1</v>
      </c>
      <c r="M1294" s="43"/>
      <c r="N1294" s="47"/>
      <c r="AF1294" s="39"/>
      <c r="AG1294" s="48" t="s">
        <v>944</v>
      </c>
      <c r="AK1294" s="48"/>
      <c r="AM1294" s="48"/>
      <c r="AO1294" s="48"/>
      <c r="AP1294" s="48"/>
    </row>
    <row r="1295" spans="1:42" s="4" customFormat="1" ht="15">
      <c r="A1295" s="69"/>
      <c r="B1295" s="70"/>
      <c r="C1295" s="388" t="s">
        <v>233</v>
      </c>
      <c r="D1295" s="388"/>
      <c r="E1295" s="388"/>
      <c r="F1295" s="388"/>
      <c r="G1295" s="388"/>
      <c r="H1295" s="388"/>
      <c r="I1295" s="388"/>
      <c r="J1295" s="388"/>
      <c r="K1295" s="388"/>
      <c r="L1295" s="388"/>
      <c r="M1295" s="388"/>
      <c r="N1295" s="391"/>
      <c r="AF1295" s="39"/>
      <c r="AG1295" s="48"/>
      <c r="AK1295" s="48"/>
      <c r="AL1295" s="3" t="s">
        <v>233</v>
      </c>
      <c r="AM1295" s="48"/>
      <c r="AO1295" s="48"/>
      <c r="AP1295" s="48"/>
    </row>
    <row r="1296" spans="1:42" s="4" customFormat="1" ht="15">
      <c r="A1296" s="69"/>
      <c r="B1296" s="70"/>
      <c r="C1296" s="390" t="s">
        <v>75</v>
      </c>
      <c r="D1296" s="390"/>
      <c r="E1296" s="390"/>
      <c r="F1296" s="42"/>
      <c r="G1296" s="43"/>
      <c r="H1296" s="43"/>
      <c r="I1296" s="43"/>
      <c r="J1296" s="46"/>
      <c r="K1296" s="43"/>
      <c r="L1296" s="71">
        <v>9.1</v>
      </c>
      <c r="M1296" s="65"/>
      <c r="N1296" s="47"/>
      <c r="AF1296" s="39"/>
      <c r="AG1296" s="48"/>
      <c r="AK1296" s="48" t="s">
        <v>75</v>
      </c>
      <c r="AM1296" s="48"/>
      <c r="AO1296" s="48"/>
      <c r="AP1296" s="48"/>
    </row>
    <row r="1297" spans="1:43" s="4" customFormat="1" ht="15">
      <c r="A1297" s="40" t="s">
        <v>966</v>
      </c>
      <c r="B1297" s="41" t="s">
        <v>945</v>
      </c>
      <c r="C1297" s="390" t="s">
        <v>946</v>
      </c>
      <c r="D1297" s="390"/>
      <c r="E1297" s="390"/>
      <c r="F1297" s="42" t="s">
        <v>149</v>
      </c>
      <c r="G1297" s="43">
        <v>0.43680000000000002</v>
      </c>
      <c r="H1297" s="44">
        <v>1</v>
      </c>
      <c r="I1297" s="45">
        <v>0.43680000000000002</v>
      </c>
      <c r="J1297" s="78">
        <v>2919.43</v>
      </c>
      <c r="K1297" s="43"/>
      <c r="L1297" s="78">
        <v>1275.21</v>
      </c>
      <c r="M1297" s="43"/>
      <c r="N1297" s="47"/>
      <c r="AF1297" s="39"/>
      <c r="AG1297" s="48" t="s">
        <v>946</v>
      </c>
      <c r="AK1297" s="48"/>
      <c r="AM1297" s="48"/>
      <c r="AO1297" s="48"/>
      <c r="AP1297" s="48"/>
    </row>
    <row r="1298" spans="1:43" s="4" customFormat="1" ht="15">
      <c r="A1298" s="69"/>
      <c r="B1298" s="70"/>
      <c r="C1298" s="388" t="s">
        <v>233</v>
      </c>
      <c r="D1298" s="388"/>
      <c r="E1298" s="388"/>
      <c r="F1298" s="388"/>
      <c r="G1298" s="388"/>
      <c r="H1298" s="388"/>
      <c r="I1298" s="388"/>
      <c r="J1298" s="388"/>
      <c r="K1298" s="388"/>
      <c r="L1298" s="388"/>
      <c r="M1298" s="388"/>
      <c r="N1298" s="391"/>
      <c r="AF1298" s="39"/>
      <c r="AG1298" s="48"/>
      <c r="AK1298" s="48"/>
      <c r="AL1298" s="3" t="s">
        <v>233</v>
      </c>
      <c r="AM1298" s="48"/>
      <c r="AO1298" s="48"/>
      <c r="AP1298" s="48"/>
    </row>
    <row r="1299" spans="1:43" s="4" customFormat="1" ht="15">
      <c r="A1299" s="69"/>
      <c r="B1299" s="70"/>
      <c r="C1299" s="390" t="s">
        <v>75</v>
      </c>
      <c r="D1299" s="390"/>
      <c r="E1299" s="390"/>
      <c r="F1299" s="42"/>
      <c r="G1299" s="43"/>
      <c r="H1299" s="43"/>
      <c r="I1299" s="43"/>
      <c r="J1299" s="46"/>
      <c r="K1299" s="43"/>
      <c r="L1299" s="78">
        <v>1275.21</v>
      </c>
      <c r="M1299" s="65"/>
      <c r="N1299" s="47"/>
      <c r="AF1299" s="39"/>
      <c r="AG1299" s="48"/>
      <c r="AK1299" s="48" t="s">
        <v>75</v>
      </c>
      <c r="AM1299" s="48"/>
      <c r="AO1299" s="48"/>
      <c r="AP1299" s="48"/>
    </row>
    <row r="1300" spans="1:43" s="4" customFormat="1" ht="15">
      <c r="A1300" s="393" t="s">
        <v>967</v>
      </c>
      <c r="B1300" s="394"/>
      <c r="C1300" s="394"/>
      <c r="D1300" s="394"/>
      <c r="E1300" s="394"/>
      <c r="F1300" s="394"/>
      <c r="G1300" s="394"/>
      <c r="H1300" s="394"/>
      <c r="I1300" s="394"/>
      <c r="J1300" s="394"/>
      <c r="K1300" s="394"/>
      <c r="L1300" s="394"/>
      <c r="M1300" s="394"/>
      <c r="N1300" s="395"/>
      <c r="AF1300" s="39"/>
      <c r="AG1300" s="48"/>
      <c r="AK1300" s="48"/>
      <c r="AM1300" s="48"/>
      <c r="AO1300" s="48"/>
      <c r="AP1300" s="48" t="s">
        <v>967</v>
      </c>
    </row>
    <row r="1301" spans="1:43" s="4" customFormat="1" ht="23.25">
      <c r="A1301" s="40" t="s">
        <v>968</v>
      </c>
      <c r="B1301" s="41" t="s">
        <v>955</v>
      </c>
      <c r="C1301" s="390" t="s">
        <v>956</v>
      </c>
      <c r="D1301" s="390"/>
      <c r="E1301" s="390"/>
      <c r="F1301" s="42" t="s">
        <v>214</v>
      </c>
      <c r="G1301" s="43">
        <v>0.17799999999999999</v>
      </c>
      <c r="H1301" s="44">
        <v>1</v>
      </c>
      <c r="I1301" s="72">
        <v>0.17799999999999999</v>
      </c>
      <c r="J1301" s="46"/>
      <c r="K1301" s="43"/>
      <c r="L1301" s="46"/>
      <c r="M1301" s="43"/>
      <c r="N1301" s="47"/>
      <c r="AF1301" s="39"/>
      <c r="AG1301" s="48" t="s">
        <v>956</v>
      </c>
      <c r="AK1301" s="48"/>
      <c r="AM1301" s="48"/>
      <c r="AO1301" s="48"/>
      <c r="AP1301" s="48"/>
    </row>
    <row r="1302" spans="1:43" s="4" customFormat="1" ht="15">
      <c r="A1302" s="49"/>
      <c r="B1302" s="50"/>
      <c r="C1302" s="388" t="s">
        <v>969</v>
      </c>
      <c r="D1302" s="388"/>
      <c r="E1302" s="388"/>
      <c r="F1302" s="388"/>
      <c r="G1302" s="388"/>
      <c r="H1302" s="388"/>
      <c r="I1302" s="388"/>
      <c r="J1302" s="388"/>
      <c r="K1302" s="388"/>
      <c r="L1302" s="388"/>
      <c r="M1302" s="388"/>
      <c r="N1302" s="391"/>
      <c r="AF1302" s="39"/>
      <c r="AG1302" s="48"/>
      <c r="AK1302" s="48"/>
      <c r="AM1302" s="48"/>
      <c r="AO1302" s="48"/>
      <c r="AP1302" s="48"/>
      <c r="AQ1302" s="3" t="s">
        <v>969</v>
      </c>
    </row>
    <row r="1303" spans="1:43" s="4" customFormat="1" ht="15">
      <c r="A1303" s="51"/>
      <c r="B1303" s="52" t="s">
        <v>57</v>
      </c>
      <c r="C1303" s="388" t="s">
        <v>82</v>
      </c>
      <c r="D1303" s="388"/>
      <c r="E1303" s="388"/>
      <c r="F1303" s="53"/>
      <c r="G1303" s="54"/>
      <c r="H1303" s="54"/>
      <c r="I1303" s="54"/>
      <c r="J1303" s="56">
        <v>295.05</v>
      </c>
      <c r="K1303" s="54"/>
      <c r="L1303" s="56">
        <v>52.52</v>
      </c>
      <c r="M1303" s="58">
        <v>33.130000000000003</v>
      </c>
      <c r="N1303" s="77">
        <v>1739.99</v>
      </c>
      <c r="AF1303" s="39"/>
      <c r="AG1303" s="48"/>
      <c r="AH1303" s="3" t="s">
        <v>82</v>
      </c>
      <c r="AK1303" s="48"/>
      <c r="AM1303" s="48"/>
      <c r="AO1303" s="48"/>
      <c r="AP1303" s="48"/>
    </row>
    <row r="1304" spans="1:43" s="4" customFormat="1" ht="15">
      <c r="A1304" s="51"/>
      <c r="B1304" s="52" t="s">
        <v>62</v>
      </c>
      <c r="C1304" s="388" t="s">
        <v>63</v>
      </c>
      <c r="D1304" s="388"/>
      <c r="E1304" s="388"/>
      <c r="F1304" s="53"/>
      <c r="G1304" s="54"/>
      <c r="H1304" s="54"/>
      <c r="I1304" s="54"/>
      <c r="J1304" s="56">
        <v>25.85</v>
      </c>
      <c r="K1304" s="54"/>
      <c r="L1304" s="56">
        <v>4.5999999999999996</v>
      </c>
      <c r="M1304" s="54"/>
      <c r="N1304" s="57"/>
      <c r="AF1304" s="39"/>
      <c r="AG1304" s="48"/>
      <c r="AH1304" s="3" t="s">
        <v>63</v>
      </c>
      <c r="AK1304" s="48"/>
      <c r="AM1304" s="48"/>
      <c r="AO1304" s="48"/>
      <c r="AP1304" s="48"/>
    </row>
    <row r="1305" spans="1:43" s="4" customFormat="1" ht="15">
      <c r="A1305" s="51"/>
      <c r="B1305" s="52" t="s">
        <v>64</v>
      </c>
      <c r="C1305" s="388" t="s">
        <v>65</v>
      </c>
      <c r="D1305" s="388"/>
      <c r="E1305" s="388"/>
      <c r="F1305" s="53"/>
      <c r="G1305" s="54"/>
      <c r="H1305" s="54"/>
      <c r="I1305" s="54"/>
      <c r="J1305" s="56">
        <v>0.87</v>
      </c>
      <c r="K1305" s="54"/>
      <c r="L1305" s="56">
        <v>0.15</v>
      </c>
      <c r="M1305" s="58">
        <v>33.130000000000003</v>
      </c>
      <c r="N1305" s="59">
        <v>4.97</v>
      </c>
      <c r="AF1305" s="39"/>
      <c r="AG1305" s="48"/>
      <c r="AH1305" s="3" t="s">
        <v>65</v>
      </c>
      <c r="AK1305" s="48"/>
      <c r="AM1305" s="48"/>
      <c r="AO1305" s="48"/>
      <c r="AP1305" s="48"/>
    </row>
    <row r="1306" spans="1:43" s="4" customFormat="1" ht="15">
      <c r="A1306" s="51"/>
      <c r="B1306" s="52" t="s">
        <v>91</v>
      </c>
      <c r="C1306" s="388" t="s">
        <v>120</v>
      </c>
      <c r="D1306" s="388"/>
      <c r="E1306" s="388"/>
      <c r="F1306" s="53"/>
      <c r="G1306" s="54"/>
      <c r="H1306" s="54"/>
      <c r="I1306" s="54"/>
      <c r="J1306" s="56">
        <v>132.85</v>
      </c>
      <c r="K1306" s="54"/>
      <c r="L1306" s="56">
        <v>23.65</v>
      </c>
      <c r="M1306" s="54"/>
      <c r="N1306" s="57"/>
      <c r="AF1306" s="39"/>
      <c r="AG1306" s="48"/>
      <c r="AH1306" s="3" t="s">
        <v>120</v>
      </c>
      <c r="AK1306" s="48"/>
      <c r="AM1306" s="48"/>
      <c r="AO1306" s="48"/>
      <c r="AP1306" s="48"/>
    </row>
    <row r="1307" spans="1:43" s="4" customFormat="1" ht="15">
      <c r="A1307" s="60"/>
      <c r="B1307" s="52"/>
      <c r="C1307" s="388" t="s">
        <v>83</v>
      </c>
      <c r="D1307" s="388"/>
      <c r="E1307" s="388"/>
      <c r="F1307" s="53" t="s">
        <v>67</v>
      </c>
      <c r="G1307" s="58">
        <v>26.97</v>
      </c>
      <c r="H1307" s="54"/>
      <c r="I1307" s="76">
        <v>4.8006599999999997</v>
      </c>
      <c r="J1307" s="63"/>
      <c r="K1307" s="54"/>
      <c r="L1307" s="63"/>
      <c r="M1307" s="54"/>
      <c r="N1307" s="57"/>
      <c r="AF1307" s="39"/>
      <c r="AG1307" s="48"/>
      <c r="AI1307" s="3" t="s">
        <v>83</v>
      </c>
      <c r="AK1307" s="48"/>
      <c r="AM1307" s="48"/>
      <c r="AO1307" s="48"/>
      <c r="AP1307" s="48"/>
    </row>
    <row r="1308" spans="1:43" s="4" customFormat="1" ht="15">
      <c r="A1308" s="60"/>
      <c r="B1308" s="52"/>
      <c r="C1308" s="388" t="s">
        <v>66</v>
      </c>
      <c r="D1308" s="388"/>
      <c r="E1308" s="388"/>
      <c r="F1308" s="53" t="s">
        <v>67</v>
      </c>
      <c r="G1308" s="58">
        <v>7.0000000000000007E-2</v>
      </c>
      <c r="H1308" s="54"/>
      <c r="I1308" s="76">
        <v>1.2460000000000001E-2</v>
      </c>
      <c r="J1308" s="63"/>
      <c r="K1308" s="54"/>
      <c r="L1308" s="63"/>
      <c r="M1308" s="54"/>
      <c r="N1308" s="57"/>
      <c r="AF1308" s="39"/>
      <c r="AG1308" s="48"/>
      <c r="AI1308" s="3" t="s">
        <v>66</v>
      </c>
      <c r="AK1308" s="48"/>
      <c r="AM1308" s="48"/>
      <c r="AO1308" s="48"/>
      <c r="AP1308" s="48"/>
    </row>
    <row r="1309" spans="1:43" s="4" customFormat="1" ht="15">
      <c r="A1309" s="51"/>
      <c r="B1309" s="52"/>
      <c r="C1309" s="392" t="s">
        <v>68</v>
      </c>
      <c r="D1309" s="392"/>
      <c r="E1309" s="392"/>
      <c r="F1309" s="64"/>
      <c r="G1309" s="65"/>
      <c r="H1309" s="65"/>
      <c r="I1309" s="65"/>
      <c r="J1309" s="67">
        <v>453.75</v>
      </c>
      <c r="K1309" s="65"/>
      <c r="L1309" s="67">
        <v>80.77</v>
      </c>
      <c r="M1309" s="65"/>
      <c r="N1309" s="68"/>
      <c r="AF1309" s="39"/>
      <c r="AG1309" s="48"/>
      <c r="AJ1309" s="3" t="s">
        <v>68</v>
      </c>
      <c r="AK1309" s="48"/>
      <c r="AM1309" s="48"/>
      <c r="AO1309" s="48"/>
      <c r="AP1309" s="48"/>
    </row>
    <row r="1310" spans="1:43" s="4" customFormat="1" ht="15">
      <c r="A1310" s="60"/>
      <c r="B1310" s="52"/>
      <c r="C1310" s="388" t="s">
        <v>69</v>
      </c>
      <c r="D1310" s="388"/>
      <c r="E1310" s="388"/>
      <c r="F1310" s="53"/>
      <c r="G1310" s="54"/>
      <c r="H1310" s="54"/>
      <c r="I1310" s="54"/>
      <c r="J1310" s="63"/>
      <c r="K1310" s="54"/>
      <c r="L1310" s="56">
        <v>52.67</v>
      </c>
      <c r="M1310" s="54"/>
      <c r="N1310" s="77">
        <v>1744.96</v>
      </c>
      <c r="AF1310" s="39"/>
      <c r="AG1310" s="48"/>
      <c r="AI1310" s="3" t="s">
        <v>69</v>
      </c>
      <c r="AK1310" s="48"/>
      <c r="AM1310" s="48"/>
      <c r="AO1310" s="48"/>
      <c r="AP1310" s="48"/>
    </row>
    <row r="1311" spans="1:43" s="4" customFormat="1" ht="15">
      <c r="A1311" s="60"/>
      <c r="B1311" s="52" t="s">
        <v>643</v>
      </c>
      <c r="C1311" s="388" t="s">
        <v>644</v>
      </c>
      <c r="D1311" s="388"/>
      <c r="E1311" s="388"/>
      <c r="F1311" s="53" t="s">
        <v>72</v>
      </c>
      <c r="G1311" s="61">
        <v>112</v>
      </c>
      <c r="H1311" s="54"/>
      <c r="I1311" s="61">
        <v>112</v>
      </c>
      <c r="J1311" s="63"/>
      <c r="K1311" s="54"/>
      <c r="L1311" s="56">
        <v>58.99</v>
      </c>
      <c r="M1311" s="54"/>
      <c r="N1311" s="77">
        <v>1954.36</v>
      </c>
      <c r="AF1311" s="39"/>
      <c r="AG1311" s="48"/>
      <c r="AI1311" s="3" t="s">
        <v>644</v>
      </c>
      <c r="AK1311" s="48"/>
      <c r="AM1311" s="48"/>
      <c r="AO1311" s="48"/>
      <c r="AP1311" s="48"/>
    </row>
    <row r="1312" spans="1:43" s="4" customFormat="1" ht="15">
      <c r="A1312" s="60"/>
      <c r="B1312" s="52" t="s">
        <v>645</v>
      </c>
      <c r="C1312" s="388" t="s">
        <v>646</v>
      </c>
      <c r="D1312" s="388"/>
      <c r="E1312" s="388"/>
      <c r="F1312" s="53" t="s">
        <v>72</v>
      </c>
      <c r="G1312" s="61">
        <v>65</v>
      </c>
      <c r="H1312" s="54"/>
      <c r="I1312" s="61">
        <v>65</v>
      </c>
      <c r="J1312" s="63"/>
      <c r="K1312" s="54"/>
      <c r="L1312" s="56">
        <v>34.24</v>
      </c>
      <c r="M1312" s="54"/>
      <c r="N1312" s="77">
        <v>1134.22</v>
      </c>
      <c r="AF1312" s="39"/>
      <c r="AG1312" s="48"/>
      <c r="AI1312" s="3" t="s">
        <v>646</v>
      </c>
      <c r="AK1312" s="48"/>
      <c r="AM1312" s="48"/>
      <c r="AO1312" s="48"/>
      <c r="AP1312" s="48"/>
    </row>
    <row r="1313" spans="1:43" s="4" customFormat="1" ht="15">
      <c r="A1313" s="69"/>
      <c r="B1313" s="70"/>
      <c r="C1313" s="390" t="s">
        <v>75</v>
      </c>
      <c r="D1313" s="390"/>
      <c r="E1313" s="390"/>
      <c r="F1313" s="42"/>
      <c r="G1313" s="43"/>
      <c r="H1313" s="43"/>
      <c r="I1313" s="43"/>
      <c r="J1313" s="46"/>
      <c r="K1313" s="43"/>
      <c r="L1313" s="71">
        <v>174</v>
      </c>
      <c r="M1313" s="65"/>
      <c r="N1313" s="47"/>
      <c r="AF1313" s="39"/>
      <c r="AG1313" s="48"/>
      <c r="AK1313" s="48" t="s">
        <v>75</v>
      </c>
      <c r="AM1313" s="48"/>
      <c r="AO1313" s="48"/>
      <c r="AP1313" s="48"/>
    </row>
    <row r="1314" spans="1:43" s="4" customFormat="1" ht="57">
      <c r="A1314" s="40" t="s">
        <v>970</v>
      </c>
      <c r="B1314" s="41" t="s">
        <v>958</v>
      </c>
      <c r="C1314" s="390" t="s">
        <v>971</v>
      </c>
      <c r="D1314" s="390"/>
      <c r="E1314" s="390"/>
      <c r="F1314" s="42" t="s">
        <v>214</v>
      </c>
      <c r="G1314" s="43">
        <v>0.17799999999999999</v>
      </c>
      <c r="H1314" s="44">
        <v>1</v>
      </c>
      <c r="I1314" s="72">
        <v>0.17799999999999999</v>
      </c>
      <c r="J1314" s="46"/>
      <c r="K1314" s="43"/>
      <c r="L1314" s="46"/>
      <c r="M1314" s="43"/>
      <c r="N1314" s="47"/>
      <c r="AF1314" s="39"/>
      <c r="AG1314" s="48" t="s">
        <v>971</v>
      </c>
      <c r="AK1314" s="48"/>
      <c r="AM1314" s="48"/>
      <c r="AO1314" s="48"/>
      <c r="AP1314" s="48"/>
    </row>
    <row r="1315" spans="1:43" s="4" customFormat="1" ht="15">
      <c r="A1315" s="49"/>
      <c r="B1315" s="50"/>
      <c r="C1315" s="388" t="s">
        <v>969</v>
      </c>
      <c r="D1315" s="388"/>
      <c r="E1315" s="388"/>
      <c r="F1315" s="388"/>
      <c r="G1315" s="388"/>
      <c r="H1315" s="388"/>
      <c r="I1315" s="388"/>
      <c r="J1315" s="388"/>
      <c r="K1315" s="388"/>
      <c r="L1315" s="388"/>
      <c r="M1315" s="388"/>
      <c r="N1315" s="391"/>
      <c r="AF1315" s="39"/>
      <c r="AG1315" s="48"/>
      <c r="AK1315" s="48"/>
      <c r="AM1315" s="48"/>
      <c r="AO1315" s="48"/>
      <c r="AP1315" s="48"/>
      <c r="AQ1315" s="3" t="s">
        <v>969</v>
      </c>
    </row>
    <row r="1316" spans="1:43" s="4" customFormat="1" ht="15">
      <c r="A1316" s="51"/>
      <c r="B1316" s="52" t="s">
        <v>57</v>
      </c>
      <c r="C1316" s="388" t="s">
        <v>82</v>
      </c>
      <c r="D1316" s="388"/>
      <c r="E1316" s="388"/>
      <c r="F1316" s="53"/>
      <c r="G1316" s="54"/>
      <c r="H1316" s="54"/>
      <c r="I1316" s="54"/>
      <c r="J1316" s="56">
        <v>73.680000000000007</v>
      </c>
      <c r="K1316" s="54"/>
      <c r="L1316" s="56">
        <v>13.12</v>
      </c>
      <c r="M1316" s="58">
        <v>33.130000000000003</v>
      </c>
      <c r="N1316" s="59">
        <v>434.67</v>
      </c>
      <c r="AF1316" s="39"/>
      <c r="AG1316" s="48"/>
      <c r="AH1316" s="3" t="s">
        <v>82</v>
      </c>
      <c r="AK1316" s="48"/>
      <c r="AM1316" s="48"/>
      <c r="AO1316" s="48"/>
      <c r="AP1316" s="48"/>
    </row>
    <row r="1317" spans="1:43" s="4" customFormat="1" ht="15">
      <c r="A1317" s="51"/>
      <c r="B1317" s="52" t="s">
        <v>62</v>
      </c>
      <c r="C1317" s="388" t="s">
        <v>63</v>
      </c>
      <c r="D1317" s="388"/>
      <c r="E1317" s="388"/>
      <c r="F1317" s="53"/>
      <c r="G1317" s="54"/>
      <c r="H1317" s="54"/>
      <c r="I1317" s="54"/>
      <c r="J1317" s="56">
        <v>10.44</v>
      </c>
      <c r="K1317" s="54"/>
      <c r="L1317" s="56">
        <v>1.86</v>
      </c>
      <c r="M1317" s="54"/>
      <c r="N1317" s="57"/>
      <c r="AF1317" s="39"/>
      <c r="AG1317" s="48"/>
      <c r="AH1317" s="3" t="s">
        <v>63</v>
      </c>
      <c r="AK1317" s="48"/>
      <c r="AM1317" s="48"/>
      <c r="AO1317" s="48"/>
      <c r="AP1317" s="48"/>
    </row>
    <row r="1318" spans="1:43" s="4" customFormat="1" ht="15">
      <c r="A1318" s="51"/>
      <c r="B1318" s="52" t="s">
        <v>64</v>
      </c>
      <c r="C1318" s="388" t="s">
        <v>65</v>
      </c>
      <c r="D1318" s="388"/>
      <c r="E1318" s="388"/>
      <c r="F1318" s="53"/>
      <c r="G1318" s="54"/>
      <c r="H1318" s="54"/>
      <c r="I1318" s="54"/>
      <c r="J1318" s="56">
        <v>1.68</v>
      </c>
      <c r="K1318" s="54"/>
      <c r="L1318" s="56">
        <v>0.3</v>
      </c>
      <c r="M1318" s="58">
        <v>33.130000000000003</v>
      </c>
      <c r="N1318" s="59">
        <v>9.94</v>
      </c>
      <c r="AF1318" s="39"/>
      <c r="AG1318" s="48"/>
      <c r="AH1318" s="3" t="s">
        <v>65</v>
      </c>
      <c r="AK1318" s="48"/>
      <c r="AM1318" s="48"/>
      <c r="AO1318" s="48"/>
      <c r="AP1318" s="48"/>
    </row>
    <row r="1319" spans="1:43" s="4" customFormat="1" ht="15">
      <c r="A1319" s="60"/>
      <c r="B1319" s="52"/>
      <c r="C1319" s="388" t="s">
        <v>83</v>
      </c>
      <c r="D1319" s="388"/>
      <c r="E1319" s="388"/>
      <c r="F1319" s="53" t="s">
        <v>67</v>
      </c>
      <c r="G1319" s="58">
        <v>8.43</v>
      </c>
      <c r="H1319" s="54"/>
      <c r="I1319" s="76">
        <v>1.50054</v>
      </c>
      <c r="J1319" s="63"/>
      <c r="K1319" s="54"/>
      <c r="L1319" s="63"/>
      <c r="M1319" s="54"/>
      <c r="N1319" s="57"/>
      <c r="AF1319" s="39"/>
      <c r="AG1319" s="48"/>
      <c r="AI1319" s="3" t="s">
        <v>83</v>
      </c>
      <c r="AK1319" s="48"/>
      <c r="AM1319" s="48"/>
      <c r="AO1319" s="48"/>
      <c r="AP1319" s="48"/>
    </row>
    <row r="1320" spans="1:43" s="4" customFormat="1" ht="15">
      <c r="A1320" s="60"/>
      <c r="B1320" s="52"/>
      <c r="C1320" s="388" t="s">
        <v>66</v>
      </c>
      <c r="D1320" s="388"/>
      <c r="E1320" s="388"/>
      <c r="F1320" s="53" t="s">
        <v>67</v>
      </c>
      <c r="G1320" s="58">
        <v>0.14000000000000001</v>
      </c>
      <c r="H1320" s="54"/>
      <c r="I1320" s="76">
        <v>2.4920000000000001E-2</v>
      </c>
      <c r="J1320" s="63"/>
      <c r="K1320" s="54"/>
      <c r="L1320" s="63"/>
      <c r="M1320" s="54"/>
      <c r="N1320" s="57"/>
      <c r="AF1320" s="39"/>
      <c r="AG1320" s="48"/>
      <c r="AI1320" s="3" t="s">
        <v>66</v>
      </c>
      <c r="AK1320" s="48"/>
      <c r="AM1320" s="48"/>
      <c r="AO1320" s="48"/>
      <c r="AP1320" s="48"/>
    </row>
    <row r="1321" spans="1:43" s="4" customFormat="1" ht="15">
      <c r="A1321" s="51"/>
      <c r="B1321" s="52"/>
      <c r="C1321" s="392" t="s">
        <v>68</v>
      </c>
      <c r="D1321" s="392"/>
      <c r="E1321" s="392"/>
      <c r="F1321" s="64"/>
      <c r="G1321" s="65"/>
      <c r="H1321" s="65"/>
      <c r="I1321" s="65"/>
      <c r="J1321" s="67">
        <v>84.12</v>
      </c>
      <c r="K1321" s="65"/>
      <c r="L1321" s="67">
        <v>14.98</v>
      </c>
      <c r="M1321" s="65"/>
      <c r="N1321" s="68"/>
      <c r="AF1321" s="39"/>
      <c r="AG1321" s="48"/>
      <c r="AJ1321" s="3" t="s">
        <v>68</v>
      </c>
      <c r="AK1321" s="48"/>
      <c r="AM1321" s="48"/>
      <c r="AO1321" s="48"/>
      <c r="AP1321" s="48"/>
    </row>
    <row r="1322" spans="1:43" s="4" customFormat="1" ht="15">
      <c r="A1322" s="60"/>
      <c r="B1322" s="52"/>
      <c r="C1322" s="388" t="s">
        <v>69</v>
      </c>
      <c r="D1322" s="388"/>
      <c r="E1322" s="388"/>
      <c r="F1322" s="53"/>
      <c r="G1322" s="54"/>
      <c r="H1322" s="54"/>
      <c r="I1322" s="54"/>
      <c r="J1322" s="63"/>
      <c r="K1322" s="54"/>
      <c r="L1322" s="56">
        <v>13.42</v>
      </c>
      <c r="M1322" s="54"/>
      <c r="N1322" s="59">
        <v>444.61</v>
      </c>
      <c r="AF1322" s="39"/>
      <c r="AG1322" s="48"/>
      <c r="AI1322" s="3" t="s">
        <v>69</v>
      </c>
      <c r="AK1322" s="48"/>
      <c r="AM1322" s="48"/>
      <c r="AO1322" s="48"/>
      <c r="AP1322" s="48"/>
    </row>
    <row r="1323" spans="1:43" s="4" customFormat="1" ht="15">
      <c r="A1323" s="60"/>
      <c r="B1323" s="52" t="s">
        <v>709</v>
      </c>
      <c r="C1323" s="388" t="s">
        <v>710</v>
      </c>
      <c r="D1323" s="388"/>
      <c r="E1323" s="388"/>
      <c r="F1323" s="53" t="s">
        <v>72</v>
      </c>
      <c r="G1323" s="61">
        <v>109</v>
      </c>
      <c r="H1323" s="54"/>
      <c r="I1323" s="61">
        <v>109</v>
      </c>
      <c r="J1323" s="63"/>
      <c r="K1323" s="54"/>
      <c r="L1323" s="56">
        <v>14.63</v>
      </c>
      <c r="M1323" s="54"/>
      <c r="N1323" s="59">
        <v>484.62</v>
      </c>
      <c r="AF1323" s="39"/>
      <c r="AG1323" s="48"/>
      <c r="AI1323" s="3" t="s">
        <v>710</v>
      </c>
      <c r="AK1323" s="48"/>
      <c r="AM1323" s="48"/>
      <c r="AO1323" s="48"/>
      <c r="AP1323" s="48"/>
    </row>
    <row r="1324" spans="1:43" s="4" customFormat="1" ht="15">
      <c r="A1324" s="60"/>
      <c r="B1324" s="52" t="s">
        <v>711</v>
      </c>
      <c r="C1324" s="388" t="s">
        <v>712</v>
      </c>
      <c r="D1324" s="388"/>
      <c r="E1324" s="388"/>
      <c r="F1324" s="53" t="s">
        <v>72</v>
      </c>
      <c r="G1324" s="61">
        <v>57</v>
      </c>
      <c r="H1324" s="54"/>
      <c r="I1324" s="61">
        <v>57</v>
      </c>
      <c r="J1324" s="63"/>
      <c r="K1324" s="54"/>
      <c r="L1324" s="56">
        <v>7.65</v>
      </c>
      <c r="M1324" s="54"/>
      <c r="N1324" s="59">
        <v>253.43</v>
      </c>
      <c r="AF1324" s="39"/>
      <c r="AG1324" s="48"/>
      <c r="AI1324" s="3" t="s">
        <v>712</v>
      </c>
      <c r="AK1324" s="48"/>
      <c r="AM1324" s="48"/>
      <c r="AO1324" s="48"/>
      <c r="AP1324" s="48"/>
    </row>
    <row r="1325" spans="1:43" s="4" customFormat="1" ht="15">
      <c r="A1325" s="69"/>
      <c r="B1325" s="70"/>
      <c r="C1325" s="390" t="s">
        <v>75</v>
      </c>
      <c r="D1325" s="390"/>
      <c r="E1325" s="390"/>
      <c r="F1325" s="42"/>
      <c r="G1325" s="43"/>
      <c r="H1325" s="43"/>
      <c r="I1325" s="43"/>
      <c r="J1325" s="46"/>
      <c r="K1325" s="43"/>
      <c r="L1325" s="71">
        <v>37.26</v>
      </c>
      <c r="M1325" s="65"/>
      <c r="N1325" s="47"/>
      <c r="AF1325" s="39"/>
      <c r="AG1325" s="48"/>
      <c r="AK1325" s="48" t="s">
        <v>75</v>
      </c>
      <c r="AM1325" s="48"/>
      <c r="AO1325" s="48"/>
      <c r="AP1325" s="48"/>
    </row>
    <row r="1326" spans="1:43" s="4" customFormat="1" ht="23.25">
      <c r="A1326" s="40" t="s">
        <v>972</v>
      </c>
      <c r="B1326" s="41" t="s">
        <v>961</v>
      </c>
      <c r="C1326" s="390" t="s">
        <v>973</v>
      </c>
      <c r="D1326" s="390"/>
      <c r="E1326" s="390"/>
      <c r="F1326" s="42" t="s">
        <v>241</v>
      </c>
      <c r="G1326" s="43">
        <v>20.826000000000001</v>
      </c>
      <c r="H1326" s="44">
        <v>1</v>
      </c>
      <c r="I1326" s="72">
        <v>20.826000000000001</v>
      </c>
      <c r="J1326" s="71">
        <v>28.51</v>
      </c>
      <c r="K1326" s="43"/>
      <c r="L1326" s="71">
        <v>593.75</v>
      </c>
      <c r="M1326" s="43"/>
      <c r="N1326" s="47"/>
      <c r="AF1326" s="39"/>
      <c r="AG1326" s="48" t="s">
        <v>973</v>
      </c>
      <c r="AK1326" s="48"/>
      <c r="AM1326" s="48"/>
      <c r="AO1326" s="48"/>
      <c r="AP1326" s="48"/>
    </row>
    <row r="1327" spans="1:43" s="4" customFormat="1" ht="15">
      <c r="A1327" s="69"/>
      <c r="B1327" s="70"/>
      <c r="C1327" s="388" t="s">
        <v>360</v>
      </c>
      <c r="D1327" s="388"/>
      <c r="E1327" s="388"/>
      <c r="F1327" s="388"/>
      <c r="G1327" s="388"/>
      <c r="H1327" s="388"/>
      <c r="I1327" s="388"/>
      <c r="J1327" s="388"/>
      <c r="K1327" s="388"/>
      <c r="L1327" s="388"/>
      <c r="M1327" s="388"/>
      <c r="N1327" s="391"/>
      <c r="AF1327" s="39"/>
      <c r="AG1327" s="48"/>
      <c r="AK1327" s="48"/>
      <c r="AL1327" s="3" t="s">
        <v>360</v>
      </c>
      <c r="AM1327" s="48"/>
      <c r="AO1327" s="48"/>
      <c r="AP1327" s="48"/>
    </row>
    <row r="1328" spans="1:43" s="4" customFormat="1" ht="15">
      <c r="A1328" s="69"/>
      <c r="B1328" s="70"/>
      <c r="C1328" s="390" t="s">
        <v>75</v>
      </c>
      <c r="D1328" s="390"/>
      <c r="E1328" s="390"/>
      <c r="F1328" s="42"/>
      <c r="G1328" s="43"/>
      <c r="H1328" s="43"/>
      <c r="I1328" s="43"/>
      <c r="J1328" s="46"/>
      <c r="K1328" s="43"/>
      <c r="L1328" s="71">
        <v>593.75</v>
      </c>
      <c r="M1328" s="65"/>
      <c r="N1328" s="47"/>
      <c r="AF1328" s="39"/>
      <c r="AG1328" s="48"/>
      <c r="AK1328" s="48" t="s">
        <v>75</v>
      </c>
      <c r="AM1328" s="48"/>
      <c r="AO1328" s="48"/>
      <c r="AP1328" s="48"/>
    </row>
    <row r="1329" spans="1:43" s="4" customFormat="1" ht="15">
      <c r="A1329" s="393" t="s">
        <v>974</v>
      </c>
      <c r="B1329" s="394"/>
      <c r="C1329" s="394"/>
      <c r="D1329" s="394"/>
      <c r="E1329" s="394"/>
      <c r="F1329" s="394"/>
      <c r="G1329" s="394"/>
      <c r="H1329" s="394"/>
      <c r="I1329" s="394"/>
      <c r="J1329" s="394"/>
      <c r="K1329" s="394"/>
      <c r="L1329" s="394"/>
      <c r="M1329" s="394"/>
      <c r="N1329" s="395"/>
      <c r="AF1329" s="39"/>
      <c r="AG1329" s="48"/>
      <c r="AK1329" s="48"/>
      <c r="AM1329" s="48"/>
      <c r="AO1329" s="48"/>
      <c r="AP1329" s="48" t="s">
        <v>974</v>
      </c>
    </row>
    <row r="1330" spans="1:43" s="4" customFormat="1" ht="57">
      <c r="A1330" s="40" t="s">
        <v>975</v>
      </c>
      <c r="B1330" s="41" t="s">
        <v>958</v>
      </c>
      <c r="C1330" s="390" t="s">
        <v>971</v>
      </c>
      <c r="D1330" s="390"/>
      <c r="E1330" s="390"/>
      <c r="F1330" s="42" t="s">
        <v>214</v>
      </c>
      <c r="G1330" s="43">
        <v>6.2799999999999995E-2</v>
      </c>
      <c r="H1330" s="44">
        <v>1</v>
      </c>
      <c r="I1330" s="45">
        <v>6.2799999999999995E-2</v>
      </c>
      <c r="J1330" s="46"/>
      <c r="K1330" s="43"/>
      <c r="L1330" s="46"/>
      <c r="M1330" s="43"/>
      <c r="N1330" s="47"/>
      <c r="AF1330" s="39"/>
      <c r="AG1330" s="48" t="s">
        <v>971</v>
      </c>
      <c r="AK1330" s="48"/>
      <c r="AM1330" s="48"/>
      <c r="AO1330" s="48"/>
      <c r="AP1330" s="48"/>
    </row>
    <row r="1331" spans="1:43" s="4" customFormat="1" ht="15">
      <c r="A1331" s="49"/>
      <c r="B1331" s="50"/>
      <c r="C1331" s="388" t="s">
        <v>976</v>
      </c>
      <c r="D1331" s="388"/>
      <c r="E1331" s="388"/>
      <c r="F1331" s="388"/>
      <c r="G1331" s="388"/>
      <c r="H1331" s="388"/>
      <c r="I1331" s="388"/>
      <c r="J1331" s="388"/>
      <c r="K1331" s="388"/>
      <c r="L1331" s="388"/>
      <c r="M1331" s="388"/>
      <c r="N1331" s="391"/>
      <c r="AF1331" s="39"/>
      <c r="AG1331" s="48"/>
      <c r="AK1331" s="48"/>
      <c r="AM1331" s="48"/>
      <c r="AO1331" s="48"/>
      <c r="AP1331" s="48"/>
      <c r="AQ1331" s="3" t="s">
        <v>976</v>
      </c>
    </row>
    <row r="1332" spans="1:43" s="4" customFormat="1" ht="15">
      <c r="A1332" s="51"/>
      <c r="B1332" s="52" t="s">
        <v>57</v>
      </c>
      <c r="C1332" s="388" t="s">
        <v>82</v>
      </c>
      <c r="D1332" s="388"/>
      <c r="E1332" s="388"/>
      <c r="F1332" s="53"/>
      <c r="G1332" s="54"/>
      <c r="H1332" s="54"/>
      <c r="I1332" s="54"/>
      <c r="J1332" s="56">
        <v>73.680000000000007</v>
      </c>
      <c r="K1332" s="54"/>
      <c r="L1332" s="56">
        <v>4.63</v>
      </c>
      <c r="M1332" s="58">
        <v>33.130000000000003</v>
      </c>
      <c r="N1332" s="59">
        <v>153.38999999999999</v>
      </c>
      <c r="AF1332" s="39"/>
      <c r="AG1332" s="48"/>
      <c r="AH1332" s="3" t="s">
        <v>82</v>
      </c>
      <c r="AK1332" s="48"/>
      <c r="AM1332" s="48"/>
      <c r="AO1332" s="48"/>
      <c r="AP1332" s="48"/>
    </row>
    <row r="1333" spans="1:43" s="4" customFormat="1" ht="15">
      <c r="A1333" s="51"/>
      <c r="B1333" s="52" t="s">
        <v>62</v>
      </c>
      <c r="C1333" s="388" t="s">
        <v>63</v>
      </c>
      <c r="D1333" s="388"/>
      <c r="E1333" s="388"/>
      <c r="F1333" s="53"/>
      <c r="G1333" s="54"/>
      <c r="H1333" s="54"/>
      <c r="I1333" s="54"/>
      <c r="J1333" s="56">
        <v>10.44</v>
      </c>
      <c r="K1333" s="54"/>
      <c r="L1333" s="56">
        <v>0.66</v>
      </c>
      <c r="M1333" s="54"/>
      <c r="N1333" s="57"/>
      <c r="AF1333" s="39"/>
      <c r="AG1333" s="48"/>
      <c r="AH1333" s="3" t="s">
        <v>63</v>
      </c>
      <c r="AK1333" s="48"/>
      <c r="AM1333" s="48"/>
      <c r="AO1333" s="48"/>
      <c r="AP1333" s="48"/>
    </row>
    <row r="1334" spans="1:43" s="4" customFormat="1" ht="15">
      <c r="A1334" s="51"/>
      <c r="B1334" s="52" t="s">
        <v>64</v>
      </c>
      <c r="C1334" s="388" t="s">
        <v>65</v>
      </c>
      <c r="D1334" s="388"/>
      <c r="E1334" s="388"/>
      <c r="F1334" s="53"/>
      <c r="G1334" s="54"/>
      <c r="H1334" s="54"/>
      <c r="I1334" s="54"/>
      <c r="J1334" s="56">
        <v>1.68</v>
      </c>
      <c r="K1334" s="54"/>
      <c r="L1334" s="56">
        <v>0.11</v>
      </c>
      <c r="M1334" s="58">
        <v>33.130000000000003</v>
      </c>
      <c r="N1334" s="59">
        <v>3.64</v>
      </c>
      <c r="AF1334" s="39"/>
      <c r="AG1334" s="48"/>
      <c r="AH1334" s="3" t="s">
        <v>65</v>
      </c>
      <c r="AK1334" s="48"/>
      <c r="AM1334" s="48"/>
      <c r="AO1334" s="48"/>
      <c r="AP1334" s="48"/>
    </row>
    <row r="1335" spans="1:43" s="4" customFormat="1" ht="15">
      <c r="A1335" s="60"/>
      <c r="B1335" s="52"/>
      <c r="C1335" s="388" t="s">
        <v>83</v>
      </c>
      <c r="D1335" s="388"/>
      <c r="E1335" s="388"/>
      <c r="F1335" s="53" t="s">
        <v>67</v>
      </c>
      <c r="G1335" s="58">
        <v>8.43</v>
      </c>
      <c r="H1335" s="54"/>
      <c r="I1335" s="101">
        <v>0.52940399999999999</v>
      </c>
      <c r="J1335" s="63"/>
      <c r="K1335" s="54"/>
      <c r="L1335" s="63"/>
      <c r="M1335" s="54"/>
      <c r="N1335" s="57"/>
      <c r="AF1335" s="39"/>
      <c r="AG1335" s="48"/>
      <c r="AI1335" s="3" t="s">
        <v>83</v>
      </c>
      <c r="AK1335" s="48"/>
      <c r="AM1335" s="48"/>
      <c r="AO1335" s="48"/>
      <c r="AP1335" s="48"/>
    </row>
    <row r="1336" spans="1:43" s="4" customFormat="1" ht="15">
      <c r="A1336" s="60"/>
      <c r="B1336" s="52"/>
      <c r="C1336" s="388" t="s">
        <v>66</v>
      </c>
      <c r="D1336" s="388"/>
      <c r="E1336" s="388"/>
      <c r="F1336" s="53" t="s">
        <v>67</v>
      </c>
      <c r="G1336" s="58">
        <v>0.14000000000000001</v>
      </c>
      <c r="H1336" s="54"/>
      <c r="I1336" s="101">
        <v>8.7919999999999995E-3</v>
      </c>
      <c r="J1336" s="63"/>
      <c r="K1336" s="54"/>
      <c r="L1336" s="63"/>
      <c r="M1336" s="54"/>
      <c r="N1336" s="57"/>
      <c r="AF1336" s="39"/>
      <c r="AG1336" s="48"/>
      <c r="AI1336" s="3" t="s">
        <v>66</v>
      </c>
      <c r="AK1336" s="48"/>
      <c r="AM1336" s="48"/>
      <c r="AO1336" s="48"/>
      <c r="AP1336" s="48"/>
    </row>
    <row r="1337" spans="1:43" s="4" customFormat="1" ht="15">
      <c r="A1337" s="51"/>
      <c r="B1337" s="52"/>
      <c r="C1337" s="392" t="s">
        <v>68</v>
      </c>
      <c r="D1337" s="392"/>
      <c r="E1337" s="392"/>
      <c r="F1337" s="64"/>
      <c r="G1337" s="65"/>
      <c r="H1337" s="65"/>
      <c r="I1337" s="65"/>
      <c r="J1337" s="67">
        <v>84.12</v>
      </c>
      <c r="K1337" s="65"/>
      <c r="L1337" s="67">
        <v>5.29</v>
      </c>
      <c r="M1337" s="65"/>
      <c r="N1337" s="68"/>
      <c r="AF1337" s="39"/>
      <c r="AG1337" s="48"/>
      <c r="AJ1337" s="3" t="s">
        <v>68</v>
      </c>
      <c r="AK1337" s="48"/>
      <c r="AM1337" s="48"/>
      <c r="AO1337" s="48"/>
      <c r="AP1337" s="48"/>
    </row>
    <row r="1338" spans="1:43" s="4" customFormat="1" ht="15">
      <c r="A1338" s="60"/>
      <c r="B1338" s="52"/>
      <c r="C1338" s="388" t="s">
        <v>69</v>
      </c>
      <c r="D1338" s="388"/>
      <c r="E1338" s="388"/>
      <c r="F1338" s="53"/>
      <c r="G1338" s="54"/>
      <c r="H1338" s="54"/>
      <c r="I1338" s="54"/>
      <c r="J1338" s="63"/>
      <c r="K1338" s="54"/>
      <c r="L1338" s="56">
        <v>4.74</v>
      </c>
      <c r="M1338" s="54"/>
      <c r="N1338" s="59">
        <v>157.03</v>
      </c>
      <c r="AF1338" s="39"/>
      <c r="AG1338" s="48"/>
      <c r="AI1338" s="3" t="s">
        <v>69</v>
      </c>
      <c r="AK1338" s="48"/>
      <c r="AM1338" s="48"/>
      <c r="AO1338" s="48"/>
      <c r="AP1338" s="48"/>
    </row>
    <row r="1339" spans="1:43" s="4" customFormat="1" ht="15">
      <c r="A1339" s="60"/>
      <c r="B1339" s="52" t="s">
        <v>709</v>
      </c>
      <c r="C1339" s="388" t="s">
        <v>710</v>
      </c>
      <c r="D1339" s="388"/>
      <c r="E1339" s="388"/>
      <c r="F1339" s="53" t="s">
        <v>72</v>
      </c>
      <c r="G1339" s="61">
        <v>109</v>
      </c>
      <c r="H1339" s="54"/>
      <c r="I1339" s="61">
        <v>109</v>
      </c>
      <c r="J1339" s="63"/>
      <c r="K1339" s="54"/>
      <c r="L1339" s="56">
        <v>5.17</v>
      </c>
      <c r="M1339" s="54"/>
      <c r="N1339" s="59">
        <v>171.16</v>
      </c>
      <c r="AF1339" s="39"/>
      <c r="AG1339" s="48"/>
      <c r="AI1339" s="3" t="s">
        <v>710</v>
      </c>
      <c r="AK1339" s="48"/>
      <c r="AM1339" s="48"/>
      <c r="AO1339" s="48"/>
      <c r="AP1339" s="48"/>
    </row>
    <row r="1340" spans="1:43" s="4" customFormat="1" ht="15">
      <c r="A1340" s="60"/>
      <c r="B1340" s="52" t="s">
        <v>711</v>
      </c>
      <c r="C1340" s="388" t="s">
        <v>712</v>
      </c>
      <c r="D1340" s="388"/>
      <c r="E1340" s="388"/>
      <c r="F1340" s="53" t="s">
        <v>72</v>
      </c>
      <c r="G1340" s="61">
        <v>57</v>
      </c>
      <c r="H1340" s="54"/>
      <c r="I1340" s="61">
        <v>57</v>
      </c>
      <c r="J1340" s="63"/>
      <c r="K1340" s="54"/>
      <c r="L1340" s="56">
        <v>2.7</v>
      </c>
      <c r="M1340" s="54"/>
      <c r="N1340" s="59">
        <v>89.51</v>
      </c>
      <c r="AF1340" s="39"/>
      <c r="AG1340" s="48"/>
      <c r="AI1340" s="3" t="s">
        <v>712</v>
      </c>
      <c r="AK1340" s="48"/>
      <c r="AM1340" s="48"/>
      <c r="AO1340" s="48"/>
      <c r="AP1340" s="48"/>
    </row>
    <row r="1341" spans="1:43" s="4" customFormat="1" ht="15">
      <c r="A1341" s="69"/>
      <c r="B1341" s="70"/>
      <c r="C1341" s="390" t="s">
        <v>75</v>
      </c>
      <c r="D1341" s="390"/>
      <c r="E1341" s="390"/>
      <c r="F1341" s="42"/>
      <c r="G1341" s="43"/>
      <c r="H1341" s="43"/>
      <c r="I1341" s="43"/>
      <c r="J1341" s="46"/>
      <c r="K1341" s="43"/>
      <c r="L1341" s="71">
        <v>13.16</v>
      </c>
      <c r="M1341" s="65"/>
      <c r="N1341" s="47"/>
      <c r="AF1341" s="39"/>
      <c r="AG1341" s="48"/>
      <c r="AK1341" s="48" t="s">
        <v>75</v>
      </c>
      <c r="AM1341" s="48"/>
      <c r="AO1341" s="48"/>
      <c r="AP1341" s="48"/>
    </row>
    <row r="1342" spans="1:43" s="4" customFormat="1" ht="23.25">
      <c r="A1342" s="40" t="s">
        <v>977</v>
      </c>
      <c r="B1342" s="41" t="s">
        <v>961</v>
      </c>
      <c r="C1342" s="390" t="s">
        <v>973</v>
      </c>
      <c r="D1342" s="390"/>
      <c r="E1342" s="390"/>
      <c r="F1342" s="42" t="s">
        <v>241</v>
      </c>
      <c r="G1342" s="43">
        <v>7.3475999999999999</v>
      </c>
      <c r="H1342" s="44">
        <v>1</v>
      </c>
      <c r="I1342" s="45">
        <v>7.3475999999999999</v>
      </c>
      <c r="J1342" s="71">
        <v>28.51</v>
      </c>
      <c r="K1342" s="43"/>
      <c r="L1342" s="71">
        <v>209.48</v>
      </c>
      <c r="M1342" s="43"/>
      <c r="N1342" s="47"/>
      <c r="AF1342" s="39"/>
      <c r="AG1342" s="48" t="s">
        <v>973</v>
      </c>
      <c r="AK1342" s="48"/>
      <c r="AM1342" s="48"/>
      <c r="AO1342" s="48"/>
      <c r="AP1342" s="48"/>
    </row>
    <row r="1343" spans="1:43" s="4" customFormat="1" ht="15">
      <c r="A1343" s="69"/>
      <c r="B1343" s="70"/>
      <c r="C1343" s="388" t="s">
        <v>360</v>
      </c>
      <c r="D1343" s="388"/>
      <c r="E1343" s="388"/>
      <c r="F1343" s="388"/>
      <c r="G1343" s="388"/>
      <c r="H1343" s="388"/>
      <c r="I1343" s="388"/>
      <c r="J1343" s="388"/>
      <c r="K1343" s="388"/>
      <c r="L1343" s="388"/>
      <c r="M1343" s="388"/>
      <c r="N1343" s="391"/>
      <c r="AF1343" s="39"/>
      <c r="AG1343" s="48"/>
      <c r="AK1343" s="48"/>
      <c r="AL1343" s="3" t="s">
        <v>360</v>
      </c>
      <c r="AM1343" s="48"/>
      <c r="AO1343" s="48"/>
      <c r="AP1343" s="48"/>
    </row>
    <row r="1344" spans="1:43" s="4" customFormat="1" ht="15">
      <c r="A1344" s="69"/>
      <c r="B1344" s="70"/>
      <c r="C1344" s="390" t="s">
        <v>75</v>
      </c>
      <c r="D1344" s="390"/>
      <c r="E1344" s="390"/>
      <c r="F1344" s="42"/>
      <c r="G1344" s="43"/>
      <c r="H1344" s="43"/>
      <c r="I1344" s="43"/>
      <c r="J1344" s="46"/>
      <c r="K1344" s="43"/>
      <c r="L1344" s="71">
        <v>209.48</v>
      </c>
      <c r="M1344" s="65"/>
      <c r="N1344" s="47"/>
      <c r="AF1344" s="39"/>
      <c r="AG1344" s="48"/>
      <c r="AK1344" s="48" t="s">
        <v>75</v>
      </c>
      <c r="AM1344" s="48"/>
      <c r="AO1344" s="48"/>
      <c r="AP1344" s="48"/>
    </row>
    <row r="1345" spans="1:43" s="4" customFormat="1" ht="15">
      <c r="A1345" s="393" t="s">
        <v>978</v>
      </c>
      <c r="B1345" s="394"/>
      <c r="C1345" s="394"/>
      <c r="D1345" s="394"/>
      <c r="E1345" s="394"/>
      <c r="F1345" s="394"/>
      <c r="G1345" s="394"/>
      <c r="H1345" s="394"/>
      <c r="I1345" s="394"/>
      <c r="J1345" s="394"/>
      <c r="K1345" s="394"/>
      <c r="L1345" s="394"/>
      <c r="M1345" s="394"/>
      <c r="N1345" s="395"/>
      <c r="AF1345" s="39"/>
      <c r="AG1345" s="48"/>
      <c r="AK1345" s="48"/>
      <c r="AM1345" s="48"/>
      <c r="AO1345" s="48"/>
      <c r="AP1345" s="48" t="s">
        <v>978</v>
      </c>
    </row>
    <row r="1346" spans="1:43" s="4" customFormat="1" ht="57">
      <c r="A1346" s="40" t="s">
        <v>979</v>
      </c>
      <c r="B1346" s="41" t="s">
        <v>958</v>
      </c>
      <c r="C1346" s="390" t="s">
        <v>971</v>
      </c>
      <c r="D1346" s="390"/>
      <c r="E1346" s="390"/>
      <c r="F1346" s="42" t="s">
        <v>214</v>
      </c>
      <c r="G1346" s="43">
        <v>0.70620000000000005</v>
      </c>
      <c r="H1346" s="44">
        <v>1</v>
      </c>
      <c r="I1346" s="45">
        <v>0.70620000000000005</v>
      </c>
      <c r="J1346" s="46"/>
      <c r="K1346" s="43"/>
      <c r="L1346" s="46"/>
      <c r="M1346" s="43"/>
      <c r="N1346" s="47"/>
      <c r="AF1346" s="39"/>
      <c r="AG1346" s="48" t="s">
        <v>971</v>
      </c>
      <c r="AK1346" s="48"/>
      <c r="AM1346" s="48"/>
      <c r="AO1346" s="48"/>
      <c r="AP1346" s="48"/>
    </row>
    <row r="1347" spans="1:43" s="4" customFormat="1" ht="15">
      <c r="A1347" s="49"/>
      <c r="B1347" s="50"/>
      <c r="C1347" s="388" t="s">
        <v>980</v>
      </c>
      <c r="D1347" s="388"/>
      <c r="E1347" s="388"/>
      <c r="F1347" s="388"/>
      <c r="G1347" s="388"/>
      <c r="H1347" s="388"/>
      <c r="I1347" s="388"/>
      <c r="J1347" s="388"/>
      <c r="K1347" s="388"/>
      <c r="L1347" s="388"/>
      <c r="M1347" s="388"/>
      <c r="N1347" s="391"/>
      <c r="AF1347" s="39"/>
      <c r="AG1347" s="48"/>
      <c r="AK1347" s="48"/>
      <c r="AM1347" s="48"/>
      <c r="AO1347" s="48"/>
      <c r="AP1347" s="48"/>
      <c r="AQ1347" s="3" t="s">
        <v>980</v>
      </c>
    </row>
    <row r="1348" spans="1:43" s="4" customFormat="1" ht="15">
      <c r="A1348" s="51"/>
      <c r="B1348" s="52" t="s">
        <v>57</v>
      </c>
      <c r="C1348" s="388" t="s">
        <v>82</v>
      </c>
      <c r="D1348" s="388"/>
      <c r="E1348" s="388"/>
      <c r="F1348" s="53"/>
      <c r="G1348" s="54"/>
      <c r="H1348" s="54"/>
      <c r="I1348" s="54"/>
      <c r="J1348" s="56">
        <v>73.680000000000007</v>
      </c>
      <c r="K1348" s="54"/>
      <c r="L1348" s="56">
        <v>52.03</v>
      </c>
      <c r="M1348" s="58">
        <v>33.130000000000003</v>
      </c>
      <c r="N1348" s="77">
        <v>1723.75</v>
      </c>
      <c r="AF1348" s="39"/>
      <c r="AG1348" s="48"/>
      <c r="AH1348" s="3" t="s">
        <v>82</v>
      </c>
      <c r="AK1348" s="48"/>
      <c r="AM1348" s="48"/>
      <c r="AO1348" s="48"/>
      <c r="AP1348" s="48"/>
    </row>
    <row r="1349" spans="1:43" s="4" customFormat="1" ht="15">
      <c r="A1349" s="51"/>
      <c r="B1349" s="52" t="s">
        <v>62</v>
      </c>
      <c r="C1349" s="388" t="s">
        <v>63</v>
      </c>
      <c r="D1349" s="388"/>
      <c r="E1349" s="388"/>
      <c r="F1349" s="53"/>
      <c r="G1349" s="54"/>
      <c r="H1349" s="54"/>
      <c r="I1349" s="54"/>
      <c r="J1349" s="56">
        <v>10.44</v>
      </c>
      <c r="K1349" s="54"/>
      <c r="L1349" s="56">
        <v>7.37</v>
      </c>
      <c r="M1349" s="54"/>
      <c r="N1349" s="57"/>
      <c r="AF1349" s="39"/>
      <c r="AG1349" s="48"/>
      <c r="AH1349" s="3" t="s">
        <v>63</v>
      </c>
      <c r="AK1349" s="48"/>
      <c r="AM1349" s="48"/>
      <c r="AO1349" s="48"/>
      <c r="AP1349" s="48"/>
    </row>
    <row r="1350" spans="1:43" s="4" customFormat="1" ht="15">
      <c r="A1350" s="51"/>
      <c r="B1350" s="52" t="s">
        <v>64</v>
      </c>
      <c r="C1350" s="388" t="s">
        <v>65</v>
      </c>
      <c r="D1350" s="388"/>
      <c r="E1350" s="388"/>
      <c r="F1350" s="53"/>
      <c r="G1350" s="54"/>
      <c r="H1350" s="54"/>
      <c r="I1350" s="54"/>
      <c r="J1350" s="56">
        <v>1.68</v>
      </c>
      <c r="K1350" s="54"/>
      <c r="L1350" s="56">
        <v>1.19</v>
      </c>
      <c r="M1350" s="58">
        <v>33.130000000000003</v>
      </c>
      <c r="N1350" s="59">
        <v>39.42</v>
      </c>
      <c r="AF1350" s="39"/>
      <c r="AG1350" s="48"/>
      <c r="AH1350" s="3" t="s">
        <v>65</v>
      </c>
      <c r="AK1350" s="48"/>
      <c r="AM1350" s="48"/>
      <c r="AO1350" s="48"/>
      <c r="AP1350" s="48"/>
    </row>
    <row r="1351" spans="1:43" s="4" customFormat="1" ht="15">
      <c r="A1351" s="60"/>
      <c r="B1351" s="52"/>
      <c r="C1351" s="388" t="s">
        <v>83</v>
      </c>
      <c r="D1351" s="388"/>
      <c r="E1351" s="388"/>
      <c r="F1351" s="53" t="s">
        <v>67</v>
      </c>
      <c r="G1351" s="58">
        <v>8.43</v>
      </c>
      <c r="H1351" s="54"/>
      <c r="I1351" s="101">
        <v>5.9532660000000002</v>
      </c>
      <c r="J1351" s="63"/>
      <c r="K1351" s="54"/>
      <c r="L1351" s="63"/>
      <c r="M1351" s="54"/>
      <c r="N1351" s="57"/>
      <c r="AF1351" s="39"/>
      <c r="AG1351" s="48"/>
      <c r="AI1351" s="3" t="s">
        <v>83</v>
      </c>
      <c r="AK1351" s="48"/>
      <c r="AM1351" s="48"/>
      <c r="AO1351" s="48"/>
      <c r="AP1351" s="48"/>
    </row>
    <row r="1352" spans="1:43" s="4" customFormat="1" ht="15">
      <c r="A1352" s="60"/>
      <c r="B1352" s="52"/>
      <c r="C1352" s="388" t="s">
        <v>66</v>
      </c>
      <c r="D1352" s="388"/>
      <c r="E1352" s="388"/>
      <c r="F1352" s="53" t="s">
        <v>67</v>
      </c>
      <c r="G1352" s="58">
        <v>0.14000000000000001</v>
      </c>
      <c r="H1352" s="54"/>
      <c r="I1352" s="101">
        <v>9.8867999999999998E-2</v>
      </c>
      <c r="J1352" s="63"/>
      <c r="K1352" s="54"/>
      <c r="L1352" s="63"/>
      <c r="M1352" s="54"/>
      <c r="N1352" s="57"/>
      <c r="AF1352" s="39"/>
      <c r="AG1352" s="48"/>
      <c r="AI1352" s="3" t="s">
        <v>66</v>
      </c>
      <c r="AK1352" s="48"/>
      <c r="AM1352" s="48"/>
      <c r="AO1352" s="48"/>
      <c r="AP1352" s="48"/>
    </row>
    <row r="1353" spans="1:43" s="4" customFormat="1" ht="15">
      <c r="A1353" s="51"/>
      <c r="B1353" s="52"/>
      <c r="C1353" s="392" t="s">
        <v>68</v>
      </c>
      <c r="D1353" s="392"/>
      <c r="E1353" s="392"/>
      <c r="F1353" s="64"/>
      <c r="G1353" s="65"/>
      <c r="H1353" s="65"/>
      <c r="I1353" s="65"/>
      <c r="J1353" s="67">
        <v>84.12</v>
      </c>
      <c r="K1353" s="65"/>
      <c r="L1353" s="67">
        <v>59.4</v>
      </c>
      <c r="M1353" s="65"/>
      <c r="N1353" s="68"/>
      <c r="AF1353" s="39"/>
      <c r="AG1353" s="48"/>
      <c r="AJ1353" s="3" t="s">
        <v>68</v>
      </c>
      <c r="AK1353" s="48"/>
      <c r="AM1353" s="48"/>
      <c r="AO1353" s="48"/>
      <c r="AP1353" s="48"/>
    </row>
    <row r="1354" spans="1:43" s="4" customFormat="1" ht="15">
      <c r="A1354" s="60"/>
      <c r="B1354" s="52"/>
      <c r="C1354" s="388" t="s">
        <v>69</v>
      </c>
      <c r="D1354" s="388"/>
      <c r="E1354" s="388"/>
      <c r="F1354" s="53"/>
      <c r="G1354" s="54"/>
      <c r="H1354" s="54"/>
      <c r="I1354" s="54"/>
      <c r="J1354" s="63"/>
      <c r="K1354" s="54"/>
      <c r="L1354" s="56">
        <v>53.22</v>
      </c>
      <c r="M1354" s="54"/>
      <c r="N1354" s="77">
        <v>1763.17</v>
      </c>
      <c r="AF1354" s="39"/>
      <c r="AG1354" s="48"/>
      <c r="AI1354" s="3" t="s">
        <v>69</v>
      </c>
      <c r="AK1354" s="48"/>
      <c r="AM1354" s="48"/>
      <c r="AO1354" s="48"/>
      <c r="AP1354" s="48"/>
    </row>
    <row r="1355" spans="1:43" s="4" customFormat="1" ht="15">
      <c r="A1355" s="60"/>
      <c r="B1355" s="52" t="s">
        <v>709</v>
      </c>
      <c r="C1355" s="388" t="s">
        <v>710</v>
      </c>
      <c r="D1355" s="388"/>
      <c r="E1355" s="388"/>
      <c r="F1355" s="53" t="s">
        <v>72</v>
      </c>
      <c r="G1355" s="61">
        <v>109</v>
      </c>
      <c r="H1355" s="54"/>
      <c r="I1355" s="61">
        <v>109</v>
      </c>
      <c r="J1355" s="63"/>
      <c r="K1355" s="54"/>
      <c r="L1355" s="56">
        <v>58.01</v>
      </c>
      <c r="M1355" s="54"/>
      <c r="N1355" s="77">
        <v>1921.86</v>
      </c>
      <c r="AF1355" s="39"/>
      <c r="AG1355" s="48"/>
      <c r="AI1355" s="3" t="s">
        <v>710</v>
      </c>
      <c r="AK1355" s="48"/>
      <c r="AM1355" s="48"/>
      <c r="AO1355" s="48"/>
      <c r="AP1355" s="48"/>
    </row>
    <row r="1356" spans="1:43" s="4" customFormat="1" ht="15">
      <c r="A1356" s="60"/>
      <c r="B1356" s="52" t="s">
        <v>711</v>
      </c>
      <c r="C1356" s="388" t="s">
        <v>712</v>
      </c>
      <c r="D1356" s="388"/>
      <c r="E1356" s="388"/>
      <c r="F1356" s="53" t="s">
        <v>72</v>
      </c>
      <c r="G1356" s="61">
        <v>57</v>
      </c>
      <c r="H1356" s="54"/>
      <c r="I1356" s="61">
        <v>57</v>
      </c>
      <c r="J1356" s="63"/>
      <c r="K1356" s="54"/>
      <c r="L1356" s="56">
        <v>30.34</v>
      </c>
      <c r="M1356" s="54"/>
      <c r="N1356" s="77">
        <v>1005.01</v>
      </c>
      <c r="AF1356" s="39"/>
      <c r="AG1356" s="48"/>
      <c r="AI1356" s="3" t="s">
        <v>712</v>
      </c>
      <c r="AK1356" s="48"/>
      <c r="AM1356" s="48"/>
      <c r="AO1356" s="48"/>
      <c r="AP1356" s="48"/>
    </row>
    <row r="1357" spans="1:43" s="4" customFormat="1" ht="15">
      <c r="A1357" s="69"/>
      <c r="B1357" s="70"/>
      <c r="C1357" s="390" t="s">
        <v>75</v>
      </c>
      <c r="D1357" s="390"/>
      <c r="E1357" s="390"/>
      <c r="F1357" s="42"/>
      <c r="G1357" s="43"/>
      <c r="H1357" s="43"/>
      <c r="I1357" s="43"/>
      <c r="J1357" s="46"/>
      <c r="K1357" s="43"/>
      <c r="L1357" s="71">
        <v>147.75</v>
      </c>
      <c r="M1357" s="65"/>
      <c r="N1357" s="47"/>
      <c r="AF1357" s="39"/>
      <c r="AG1357" s="48"/>
      <c r="AK1357" s="48" t="s">
        <v>75</v>
      </c>
      <c r="AM1357" s="48"/>
      <c r="AO1357" s="48"/>
      <c r="AP1357" s="48"/>
    </row>
    <row r="1358" spans="1:43" s="4" customFormat="1" ht="23.25">
      <c r="A1358" s="40" t="s">
        <v>981</v>
      </c>
      <c r="B1358" s="41" t="s">
        <v>961</v>
      </c>
      <c r="C1358" s="390" t="s">
        <v>982</v>
      </c>
      <c r="D1358" s="390"/>
      <c r="E1358" s="390"/>
      <c r="F1358" s="42" t="s">
        <v>241</v>
      </c>
      <c r="G1358" s="43">
        <v>82.625399999999999</v>
      </c>
      <c r="H1358" s="44">
        <v>1</v>
      </c>
      <c r="I1358" s="45">
        <v>82.625399999999999</v>
      </c>
      <c r="J1358" s="71">
        <v>28.51</v>
      </c>
      <c r="K1358" s="43"/>
      <c r="L1358" s="78">
        <v>2355.65</v>
      </c>
      <c r="M1358" s="43"/>
      <c r="N1358" s="47"/>
      <c r="AF1358" s="39"/>
      <c r="AG1358" s="48" t="s">
        <v>982</v>
      </c>
      <c r="AK1358" s="48"/>
      <c r="AM1358" s="48"/>
      <c r="AO1358" s="48"/>
      <c r="AP1358" s="48"/>
    </row>
    <row r="1359" spans="1:43" s="4" customFormat="1" ht="15">
      <c r="A1359" s="69"/>
      <c r="B1359" s="70"/>
      <c r="C1359" s="388" t="s">
        <v>360</v>
      </c>
      <c r="D1359" s="388"/>
      <c r="E1359" s="388"/>
      <c r="F1359" s="388"/>
      <c r="G1359" s="388"/>
      <c r="H1359" s="388"/>
      <c r="I1359" s="388"/>
      <c r="J1359" s="388"/>
      <c r="K1359" s="388"/>
      <c r="L1359" s="388"/>
      <c r="M1359" s="388"/>
      <c r="N1359" s="391"/>
      <c r="AF1359" s="39"/>
      <c r="AG1359" s="48"/>
      <c r="AK1359" s="48"/>
      <c r="AL1359" s="3" t="s">
        <v>360</v>
      </c>
      <c r="AM1359" s="48"/>
      <c r="AO1359" s="48"/>
      <c r="AP1359" s="48"/>
    </row>
    <row r="1360" spans="1:43" s="4" customFormat="1" ht="15">
      <c r="A1360" s="69"/>
      <c r="B1360" s="70"/>
      <c r="C1360" s="390" t="s">
        <v>75</v>
      </c>
      <c r="D1360" s="390"/>
      <c r="E1360" s="390"/>
      <c r="F1360" s="42"/>
      <c r="G1360" s="43"/>
      <c r="H1360" s="43"/>
      <c r="I1360" s="43"/>
      <c r="J1360" s="46"/>
      <c r="K1360" s="43"/>
      <c r="L1360" s="78">
        <v>2355.65</v>
      </c>
      <c r="M1360" s="65"/>
      <c r="N1360" s="47"/>
      <c r="AF1360" s="39"/>
      <c r="AG1360" s="48"/>
      <c r="AK1360" s="48" t="s">
        <v>75</v>
      </c>
      <c r="AM1360" s="48"/>
      <c r="AO1360" s="48"/>
      <c r="AP1360" s="48"/>
    </row>
    <row r="1361" spans="1:43" s="4" customFormat="1" ht="34.5">
      <c r="A1361" s="40" t="s">
        <v>983</v>
      </c>
      <c r="B1361" s="41" t="s">
        <v>984</v>
      </c>
      <c r="C1361" s="390" t="s">
        <v>985</v>
      </c>
      <c r="D1361" s="390"/>
      <c r="E1361" s="390"/>
      <c r="F1361" s="42" t="s">
        <v>693</v>
      </c>
      <c r="G1361" s="43">
        <v>1.4831000000000001</v>
      </c>
      <c r="H1361" s="44">
        <v>1</v>
      </c>
      <c r="I1361" s="45">
        <v>1.4831000000000001</v>
      </c>
      <c r="J1361" s="46"/>
      <c r="K1361" s="43"/>
      <c r="L1361" s="46"/>
      <c r="M1361" s="43"/>
      <c r="N1361" s="47"/>
      <c r="AF1361" s="39"/>
      <c r="AG1361" s="48" t="s">
        <v>985</v>
      </c>
      <c r="AK1361" s="48"/>
      <c r="AM1361" s="48"/>
      <c r="AO1361" s="48"/>
      <c r="AP1361" s="48"/>
    </row>
    <row r="1362" spans="1:43" s="4" customFormat="1" ht="15">
      <c r="A1362" s="49"/>
      <c r="B1362" s="50"/>
      <c r="C1362" s="388" t="s">
        <v>986</v>
      </c>
      <c r="D1362" s="388"/>
      <c r="E1362" s="388"/>
      <c r="F1362" s="388"/>
      <c r="G1362" s="388"/>
      <c r="H1362" s="388"/>
      <c r="I1362" s="388"/>
      <c r="J1362" s="388"/>
      <c r="K1362" s="388"/>
      <c r="L1362" s="388"/>
      <c r="M1362" s="388"/>
      <c r="N1362" s="391"/>
      <c r="AF1362" s="39"/>
      <c r="AG1362" s="48"/>
      <c r="AK1362" s="48"/>
      <c r="AM1362" s="48"/>
      <c r="AO1362" s="48"/>
      <c r="AP1362" s="48"/>
      <c r="AQ1362" s="3" t="s">
        <v>986</v>
      </c>
    </row>
    <row r="1363" spans="1:43" s="4" customFormat="1" ht="15">
      <c r="A1363" s="51"/>
      <c r="B1363" s="52" t="s">
        <v>57</v>
      </c>
      <c r="C1363" s="388" t="s">
        <v>82</v>
      </c>
      <c r="D1363" s="388"/>
      <c r="E1363" s="388"/>
      <c r="F1363" s="53"/>
      <c r="G1363" s="54"/>
      <c r="H1363" s="54"/>
      <c r="I1363" s="54"/>
      <c r="J1363" s="56">
        <v>89.85</v>
      </c>
      <c r="K1363" s="54"/>
      <c r="L1363" s="56">
        <v>133.26</v>
      </c>
      <c r="M1363" s="58">
        <v>33.130000000000003</v>
      </c>
      <c r="N1363" s="77">
        <v>4414.8999999999996</v>
      </c>
      <c r="AF1363" s="39"/>
      <c r="AG1363" s="48"/>
      <c r="AH1363" s="3" t="s">
        <v>82</v>
      </c>
      <c r="AK1363" s="48"/>
      <c r="AM1363" s="48"/>
      <c r="AO1363" s="48"/>
      <c r="AP1363" s="48"/>
    </row>
    <row r="1364" spans="1:43" s="4" customFormat="1" ht="15">
      <c r="A1364" s="51"/>
      <c r="B1364" s="52" t="s">
        <v>62</v>
      </c>
      <c r="C1364" s="388" t="s">
        <v>63</v>
      </c>
      <c r="D1364" s="388"/>
      <c r="E1364" s="388"/>
      <c r="F1364" s="53"/>
      <c r="G1364" s="54"/>
      <c r="H1364" s="54"/>
      <c r="I1364" s="54"/>
      <c r="J1364" s="56">
        <v>2.63</v>
      </c>
      <c r="K1364" s="54"/>
      <c r="L1364" s="56">
        <v>3.9</v>
      </c>
      <c r="M1364" s="54"/>
      <c r="N1364" s="57"/>
      <c r="AF1364" s="39"/>
      <c r="AG1364" s="48"/>
      <c r="AH1364" s="3" t="s">
        <v>63</v>
      </c>
      <c r="AK1364" s="48"/>
      <c r="AM1364" s="48"/>
      <c r="AO1364" s="48"/>
      <c r="AP1364" s="48"/>
    </row>
    <row r="1365" spans="1:43" s="4" customFormat="1" ht="15">
      <c r="A1365" s="51"/>
      <c r="B1365" s="52" t="s">
        <v>64</v>
      </c>
      <c r="C1365" s="388" t="s">
        <v>65</v>
      </c>
      <c r="D1365" s="388"/>
      <c r="E1365" s="388"/>
      <c r="F1365" s="53"/>
      <c r="G1365" s="54"/>
      <c r="H1365" s="54"/>
      <c r="I1365" s="54"/>
      <c r="J1365" s="56">
        <v>0.46</v>
      </c>
      <c r="K1365" s="54"/>
      <c r="L1365" s="56">
        <v>0.68</v>
      </c>
      <c r="M1365" s="58">
        <v>33.130000000000003</v>
      </c>
      <c r="N1365" s="59">
        <v>22.53</v>
      </c>
      <c r="AF1365" s="39"/>
      <c r="AG1365" s="48"/>
      <c r="AH1365" s="3" t="s">
        <v>65</v>
      </c>
      <c r="AK1365" s="48"/>
      <c r="AM1365" s="48"/>
      <c r="AO1365" s="48"/>
      <c r="AP1365" s="48"/>
    </row>
    <row r="1366" spans="1:43" s="4" customFormat="1" ht="15">
      <c r="A1366" s="60"/>
      <c r="B1366" s="52"/>
      <c r="C1366" s="388" t="s">
        <v>83</v>
      </c>
      <c r="D1366" s="388"/>
      <c r="E1366" s="388"/>
      <c r="F1366" s="53" t="s">
        <v>67</v>
      </c>
      <c r="G1366" s="58">
        <v>9.34</v>
      </c>
      <c r="H1366" s="54"/>
      <c r="I1366" s="101">
        <v>13.852154000000001</v>
      </c>
      <c r="J1366" s="63"/>
      <c r="K1366" s="54"/>
      <c r="L1366" s="63"/>
      <c r="M1366" s="54"/>
      <c r="N1366" s="57"/>
      <c r="AF1366" s="39"/>
      <c r="AG1366" s="48"/>
      <c r="AI1366" s="3" t="s">
        <v>83</v>
      </c>
      <c r="AK1366" s="48"/>
      <c r="AM1366" s="48"/>
      <c r="AO1366" s="48"/>
      <c r="AP1366" s="48"/>
    </row>
    <row r="1367" spans="1:43" s="4" customFormat="1" ht="15">
      <c r="A1367" s="60"/>
      <c r="B1367" s="52"/>
      <c r="C1367" s="388" t="s">
        <v>66</v>
      </c>
      <c r="D1367" s="388"/>
      <c r="E1367" s="388"/>
      <c r="F1367" s="53" t="s">
        <v>67</v>
      </c>
      <c r="G1367" s="58">
        <v>0.04</v>
      </c>
      <c r="H1367" s="54"/>
      <c r="I1367" s="101">
        <v>5.9324000000000002E-2</v>
      </c>
      <c r="J1367" s="63"/>
      <c r="K1367" s="54"/>
      <c r="L1367" s="63"/>
      <c r="M1367" s="54"/>
      <c r="N1367" s="57"/>
      <c r="AF1367" s="39"/>
      <c r="AG1367" s="48"/>
      <c r="AI1367" s="3" t="s">
        <v>66</v>
      </c>
      <c r="AK1367" s="48"/>
      <c r="AM1367" s="48"/>
      <c r="AO1367" s="48"/>
      <c r="AP1367" s="48"/>
    </row>
    <row r="1368" spans="1:43" s="4" customFormat="1" ht="15">
      <c r="A1368" s="51"/>
      <c r="B1368" s="52"/>
      <c r="C1368" s="392" t="s">
        <v>68</v>
      </c>
      <c r="D1368" s="392"/>
      <c r="E1368" s="392"/>
      <c r="F1368" s="64"/>
      <c r="G1368" s="65"/>
      <c r="H1368" s="65"/>
      <c r="I1368" s="65"/>
      <c r="J1368" s="67">
        <v>92.48</v>
      </c>
      <c r="K1368" s="65"/>
      <c r="L1368" s="67">
        <v>137.16</v>
      </c>
      <c r="M1368" s="65"/>
      <c r="N1368" s="68"/>
      <c r="AF1368" s="39"/>
      <c r="AG1368" s="48"/>
      <c r="AJ1368" s="3" t="s">
        <v>68</v>
      </c>
      <c r="AK1368" s="48"/>
      <c r="AM1368" s="48"/>
      <c r="AO1368" s="48"/>
      <c r="AP1368" s="48"/>
    </row>
    <row r="1369" spans="1:43" s="4" customFormat="1" ht="15">
      <c r="A1369" s="60"/>
      <c r="B1369" s="52"/>
      <c r="C1369" s="388" t="s">
        <v>69</v>
      </c>
      <c r="D1369" s="388"/>
      <c r="E1369" s="388"/>
      <c r="F1369" s="53"/>
      <c r="G1369" s="54"/>
      <c r="H1369" s="54"/>
      <c r="I1369" s="54"/>
      <c r="J1369" s="63"/>
      <c r="K1369" s="54"/>
      <c r="L1369" s="56">
        <v>133.94</v>
      </c>
      <c r="M1369" s="54"/>
      <c r="N1369" s="77">
        <v>4437.43</v>
      </c>
      <c r="AF1369" s="39"/>
      <c r="AG1369" s="48"/>
      <c r="AI1369" s="3" t="s">
        <v>69</v>
      </c>
      <c r="AK1369" s="48"/>
      <c r="AM1369" s="48"/>
      <c r="AO1369" s="48"/>
      <c r="AP1369" s="48"/>
    </row>
    <row r="1370" spans="1:43" s="4" customFormat="1" ht="45.75">
      <c r="A1370" s="60"/>
      <c r="B1370" s="52" t="s">
        <v>251</v>
      </c>
      <c r="C1370" s="388" t="s">
        <v>252</v>
      </c>
      <c r="D1370" s="388"/>
      <c r="E1370" s="388"/>
      <c r="F1370" s="53" t="s">
        <v>72</v>
      </c>
      <c r="G1370" s="61">
        <v>103</v>
      </c>
      <c r="H1370" s="54"/>
      <c r="I1370" s="61">
        <v>103</v>
      </c>
      <c r="J1370" s="63"/>
      <c r="K1370" s="54"/>
      <c r="L1370" s="56">
        <v>137.96</v>
      </c>
      <c r="M1370" s="54"/>
      <c r="N1370" s="77">
        <v>4570.55</v>
      </c>
      <c r="AF1370" s="39"/>
      <c r="AG1370" s="48"/>
      <c r="AI1370" s="3" t="s">
        <v>252</v>
      </c>
      <c r="AK1370" s="48"/>
      <c r="AM1370" s="48"/>
      <c r="AO1370" s="48"/>
      <c r="AP1370" s="48"/>
    </row>
    <row r="1371" spans="1:43" s="4" customFormat="1" ht="45.75">
      <c r="A1371" s="60"/>
      <c r="B1371" s="52" t="s">
        <v>253</v>
      </c>
      <c r="C1371" s="388" t="s">
        <v>254</v>
      </c>
      <c r="D1371" s="388"/>
      <c r="E1371" s="388"/>
      <c r="F1371" s="53" t="s">
        <v>72</v>
      </c>
      <c r="G1371" s="61">
        <v>59</v>
      </c>
      <c r="H1371" s="54"/>
      <c r="I1371" s="61">
        <v>59</v>
      </c>
      <c r="J1371" s="63"/>
      <c r="K1371" s="54"/>
      <c r="L1371" s="56">
        <v>79.02</v>
      </c>
      <c r="M1371" s="54"/>
      <c r="N1371" s="77">
        <v>2618.08</v>
      </c>
      <c r="AF1371" s="39"/>
      <c r="AG1371" s="48"/>
      <c r="AI1371" s="3" t="s">
        <v>254</v>
      </c>
      <c r="AK1371" s="48"/>
      <c r="AM1371" s="48"/>
      <c r="AO1371" s="48"/>
      <c r="AP1371" s="48"/>
    </row>
    <row r="1372" spans="1:43" s="4" customFormat="1" ht="15">
      <c r="A1372" s="69"/>
      <c r="B1372" s="70"/>
      <c r="C1372" s="390" t="s">
        <v>75</v>
      </c>
      <c r="D1372" s="390"/>
      <c r="E1372" s="390"/>
      <c r="F1372" s="42"/>
      <c r="G1372" s="43"/>
      <c r="H1372" s="43"/>
      <c r="I1372" s="43"/>
      <c r="J1372" s="46"/>
      <c r="K1372" s="43"/>
      <c r="L1372" s="71">
        <v>354.14</v>
      </c>
      <c r="M1372" s="65"/>
      <c r="N1372" s="47"/>
      <c r="AF1372" s="39"/>
      <c r="AG1372" s="48"/>
      <c r="AK1372" s="48" t="s">
        <v>75</v>
      </c>
      <c r="AM1372" s="48"/>
      <c r="AO1372" s="48"/>
      <c r="AP1372" s="48"/>
    </row>
    <row r="1373" spans="1:43" s="4" customFormat="1" ht="45.75">
      <c r="A1373" s="40" t="s">
        <v>987</v>
      </c>
      <c r="B1373" s="41" t="s">
        <v>988</v>
      </c>
      <c r="C1373" s="390" t="s">
        <v>989</v>
      </c>
      <c r="D1373" s="390"/>
      <c r="E1373" s="390"/>
      <c r="F1373" s="42" t="s">
        <v>693</v>
      </c>
      <c r="G1373" s="43">
        <v>1.5097958</v>
      </c>
      <c r="H1373" s="44">
        <v>1</v>
      </c>
      <c r="I1373" s="118">
        <v>1.5097958</v>
      </c>
      <c r="J1373" s="71">
        <v>204</v>
      </c>
      <c r="K1373" s="43"/>
      <c r="L1373" s="71">
        <v>308</v>
      </c>
      <c r="M1373" s="43"/>
      <c r="N1373" s="47"/>
      <c r="AF1373" s="39"/>
      <c r="AG1373" s="48" t="s">
        <v>989</v>
      </c>
      <c r="AK1373" s="48"/>
      <c r="AM1373" s="48"/>
      <c r="AO1373" s="48"/>
      <c r="AP1373" s="48"/>
    </row>
    <row r="1374" spans="1:43" s="4" customFormat="1" ht="15">
      <c r="A1374" s="69"/>
      <c r="B1374" s="70"/>
      <c r="C1374" s="388" t="s">
        <v>509</v>
      </c>
      <c r="D1374" s="388"/>
      <c r="E1374" s="388"/>
      <c r="F1374" s="388"/>
      <c r="G1374" s="388"/>
      <c r="H1374" s="388"/>
      <c r="I1374" s="388"/>
      <c r="J1374" s="388"/>
      <c r="K1374" s="388"/>
      <c r="L1374" s="388"/>
      <c r="M1374" s="388"/>
      <c r="N1374" s="391"/>
      <c r="AF1374" s="39"/>
      <c r="AG1374" s="48"/>
      <c r="AK1374" s="48"/>
      <c r="AL1374" s="3" t="s">
        <v>509</v>
      </c>
      <c r="AM1374" s="48"/>
      <c r="AO1374" s="48"/>
      <c r="AP1374" s="48"/>
    </row>
    <row r="1375" spans="1:43" s="4" customFormat="1" ht="15">
      <c r="A1375" s="49"/>
      <c r="B1375" s="50"/>
      <c r="C1375" s="388" t="s">
        <v>990</v>
      </c>
      <c r="D1375" s="388"/>
      <c r="E1375" s="388"/>
      <c r="F1375" s="388"/>
      <c r="G1375" s="388"/>
      <c r="H1375" s="388"/>
      <c r="I1375" s="388"/>
      <c r="J1375" s="388"/>
      <c r="K1375" s="388"/>
      <c r="L1375" s="388"/>
      <c r="M1375" s="388"/>
      <c r="N1375" s="391"/>
      <c r="AF1375" s="39"/>
      <c r="AG1375" s="48"/>
      <c r="AK1375" s="48"/>
      <c r="AM1375" s="48"/>
      <c r="AO1375" s="48"/>
      <c r="AP1375" s="48"/>
      <c r="AQ1375" s="3" t="s">
        <v>990</v>
      </c>
    </row>
    <row r="1376" spans="1:43" s="4" customFormat="1" ht="15">
      <c r="A1376" s="69"/>
      <c r="B1376" s="70"/>
      <c r="C1376" s="390" t="s">
        <v>75</v>
      </c>
      <c r="D1376" s="390"/>
      <c r="E1376" s="390"/>
      <c r="F1376" s="42"/>
      <c r="G1376" s="43"/>
      <c r="H1376" s="43"/>
      <c r="I1376" s="43"/>
      <c r="J1376" s="46"/>
      <c r="K1376" s="43"/>
      <c r="L1376" s="71">
        <v>308</v>
      </c>
      <c r="M1376" s="65"/>
      <c r="N1376" s="47"/>
      <c r="AF1376" s="39"/>
      <c r="AG1376" s="48"/>
      <c r="AK1376" s="48" t="s">
        <v>75</v>
      </c>
      <c r="AM1376" s="48"/>
      <c r="AO1376" s="48"/>
      <c r="AP1376" s="48"/>
    </row>
    <row r="1377" spans="1:43" s="4" customFormat="1" ht="23.25">
      <c r="A1377" s="40" t="s">
        <v>991</v>
      </c>
      <c r="B1377" s="41" t="s">
        <v>992</v>
      </c>
      <c r="C1377" s="390" t="s">
        <v>993</v>
      </c>
      <c r="D1377" s="390"/>
      <c r="E1377" s="390"/>
      <c r="F1377" s="42" t="s">
        <v>174</v>
      </c>
      <c r="G1377" s="43">
        <v>1</v>
      </c>
      <c r="H1377" s="44">
        <v>1</v>
      </c>
      <c r="I1377" s="44">
        <v>1</v>
      </c>
      <c r="J1377" s="71">
        <v>28.8</v>
      </c>
      <c r="K1377" s="43"/>
      <c r="L1377" s="71">
        <v>28.8</v>
      </c>
      <c r="M1377" s="43"/>
      <c r="N1377" s="47"/>
      <c r="AF1377" s="39"/>
      <c r="AG1377" s="48" t="s">
        <v>993</v>
      </c>
      <c r="AK1377" s="48"/>
      <c r="AM1377" s="48"/>
      <c r="AO1377" s="48"/>
      <c r="AP1377" s="48"/>
    </row>
    <row r="1378" spans="1:43" s="4" customFormat="1" ht="15">
      <c r="A1378" s="69"/>
      <c r="B1378" s="70"/>
      <c r="C1378" s="388" t="s">
        <v>509</v>
      </c>
      <c r="D1378" s="388"/>
      <c r="E1378" s="388"/>
      <c r="F1378" s="388"/>
      <c r="G1378" s="388"/>
      <c r="H1378" s="388"/>
      <c r="I1378" s="388"/>
      <c r="J1378" s="388"/>
      <c r="K1378" s="388"/>
      <c r="L1378" s="388"/>
      <c r="M1378" s="388"/>
      <c r="N1378" s="391"/>
      <c r="AF1378" s="39"/>
      <c r="AG1378" s="48"/>
      <c r="AK1378" s="48"/>
      <c r="AL1378" s="3" t="s">
        <v>509</v>
      </c>
      <c r="AM1378" s="48"/>
      <c r="AO1378" s="48"/>
      <c r="AP1378" s="48"/>
    </row>
    <row r="1379" spans="1:43" s="4" customFormat="1" ht="15">
      <c r="A1379" s="69"/>
      <c r="B1379" s="70"/>
      <c r="C1379" s="390" t="s">
        <v>75</v>
      </c>
      <c r="D1379" s="390"/>
      <c r="E1379" s="390"/>
      <c r="F1379" s="42"/>
      <c r="G1379" s="43"/>
      <c r="H1379" s="43"/>
      <c r="I1379" s="43"/>
      <c r="J1379" s="46"/>
      <c r="K1379" s="43"/>
      <c r="L1379" s="71">
        <v>28.8</v>
      </c>
      <c r="M1379" s="65"/>
      <c r="N1379" s="47"/>
      <c r="AF1379" s="39"/>
      <c r="AG1379" s="48"/>
      <c r="AK1379" s="48" t="s">
        <v>75</v>
      </c>
      <c r="AM1379" s="48"/>
      <c r="AO1379" s="48"/>
      <c r="AP1379" s="48"/>
    </row>
    <row r="1380" spans="1:43" s="4" customFormat="1" ht="23.25">
      <c r="A1380" s="40" t="s">
        <v>994</v>
      </c>
      <c r="B1380" s="41" t="s">
        <v>995</v>
      </c>
      <c r="C1380" s="390" t="s">
        <v>996</v>
      </c>
      <c r="D1380" s="390"/>
      <c r="E1380" s="390"/>
      <c r="F1380" s="42" t="s">
        <v>174</v>
      </c>
      <c r="G1380" s="43">
        <v>48</v>
      </c>
      <c r="H1380" s="44">
        <v>1</v>
      </c>
      <c r="I1380" s="44">
        <v>48</v>
      </c>
      <c r="J1380" s="71">
        <v>50.28</v>
      </c>
      <c r="K1380" s="43"/>
      <c r="L1380" s="78">
        <v>2413.44</v>
      </c>
      <c r="M1380" s="43"/>
      <c r="N1380" s="47"/>
      <c r="AF1380" s="39"/>
      <c r="AG1380" s="48" t="s">
        <v>996</v>
      </c>
      <c r="AK1380" s="48"/>
      <c r="AM1380" s="48"/>
      <c r="AO1380" s="48"/>
      <c r="AP1380" s="48"/>
    </row>
    <row r="1381" spans="1:43" s="4" customFormat="1" ht="15">
      <c r="A1381" s="69"/>
      <c r="B1381" s="70"/>
      <c r="C1381" s="388" t="s">
        <v>509</v>
      </c>
      <c r="D1381" s="388"/>
      <c r="E1381" s="388"/>
      <c r="F1381" s="388"/>
      <c r="G1381" s="388"/>
      <c r="H1381" s="388"/>
      <c r="I1381" s="388"/>
      <c r="J1381" s="388"/>
      <c r="K1381" s="388"/>
      <c r="L1381" s="388"/>
      <c r="M1381" s="388"/>
      <c r="N1381" s="391"/>
      <c r="AF1381" s="39"/>
      <c r="AG1381" s="48"/>
      <c r="AK1381" s="48"/>
      <c r="AL1381" s="3" t="s">
        <v>509</v>
      </c>
      <c r="AM1381" s="48"/>
      <c r="AO1381" s="48"/>
      <c r="AP1381" s="48"/>
    </row>
    <row r="1382" spans="1:43" s="4" customFormat="1" ht="15">
      <c r="A1382" s="69"/>
      <c r="B1382" s="70"/>
      <c r="C1382" s="390" t="s">
        <v>75</v>
      </c>
      <c r="D1382" s="390"/>
      <c r="E1382" s="390"/>
      <c r="F1382" s="42"/>
      <c r="G1382" s="43"/>
      <c r="H1382" s="43"/>
      <c r="I1382" s="43"/>
      <c r="J1382" s="46"/>
      <c r="K1382" s="43"/>
      <c r="L1382" s="78">
        <v>2413.44</v>
      </c>
      <c r="M1382" s="65"/>
      <c r="N1382" s="47"/>
      <c r="AF1382" s="39"/>
      <c r="AG1382" s="48"/>
      <c r="AK1382" s="48" t="s">
        <v>75</v>
      </c>
      <c r="AM1382" s="48"/>
      <c r="AO1382" s="48"/>
      <c r="AP1382" s="48"/>
    </row>
    <row r="1383" spans="1:43" s="4" customFormat="1" ht="34.5">
      <c r="A1383" s="40" t="s">
        <v>997</v>
      </c>
      <c r="B1383" s="41" t="s">
        <v>998</v>
      </c>
      <c r="C1383" s="390" t="s">
        <v>999</v>
      </c>
      <c r="D1383" s="390"/>
      <c r="E1383" s="390"/>
      <c r="F1383" s="42" t="s">
        <v>693</v>
      </c>
      <c r="G1383" s="43">
        <v>1.4125000000000001</v>
      </c>
      <c r="H1383" s="44">
        <v>1</v>
      </c>
      <c r="I1383" s="45">
        <v>1.4125000000000001</v>
      </c>
      <c r="J1383" s="46"/>
      <c r="K1383" s="43"/>
      <c r="L1383" s="46"/>
      <c r="M1383" s="43"/>
      <c r="N1383" s="47"/>
      <c r="AF1383" s="39"/>
      <c r="AG1383" s="48" t="s">
        <v>999</v>
      </c>
      <c r="AK1383" s="48"/>
      <c r="AM1383" s="48"/>
      <c r="AO1383" s="48"/>
      <c r="AP1383" s="48"/>
    </row>
    <row r="1384" spans="1:43" s="4" customFormat="1" ht="15">
      <c r="A1384" s="49"/>
      <c r="B1384" s="50"/>
      <c r="C1384" s="388" t="s">
        <v>1000</v>
      </c>
      <c r="D1384" s="388"/>
      <c r="E1384" s="388"/>
      <c r="F1384" s="388"/>
      <c r="G1384" s="388"/>
      <c r="H1384" s="388"/>
      <c r="I1384" s="388"/>
      <c r="J1384" s="388"/>
      <c r="K1384" s="388"/>
      <c r="L1384" s="388"/>
      <c r="M1384" s="388"/>
      <c r="N1384" s="391"/>
      <c r="AF1384" s="39"/>
      <c r="AG1384" s="48"/>
      <c r="AK1384" s="48"/>
      <c r="AM1384" s="48"/>
      <c r="AO1384" s="48"/>
      <c r="AP1384" s="48"/>
      <c r="AQ1384" s="3" t="s">
        <v>1000</v>
      </c>
    </row>
    <row r="1385" spans="1:43" s="4" customFormat="1" ht="15">
      <c r="A1385" s="51"/>
      <c r="B1385" s="52" t="s">
        <v>57</v>
      </c>
      <c r="C1385" s="388" t="s">
        <v>82</v>
      </c>
      <c r="D1385" s="388"/>
      <c r="E1385" s="388"/>
      <c r="F1385" s="53"/>
      <c r="G1385" s="54"/>
      <c r="H1385" s="54"/>
      <c r="I1385" s="54"/>
      <c r="J1385" s="56">
        <v>37.549999999999997</v>
      </c>
      <c r="K1385" s="54"/>
      <c r="L1385" s="56">
        <v>53.04</v>
      </c>
      <c r="M1385" s="58">
        <v>33.130000000000003</v>
      </c>
      <c r="N1385" s="77">
        <v>1757.22</v>
      </c>
      <c r="AF1385" s="39"/>
      <c r="AG1385" s="48"/>
      <c r="AH1385" s="3" t="s">
        <v>82</v>
      </c>
      <c r="AK1385" s="48"/>
      <c r="AM1385" s="48"/>
      <c r="AO1385" s="48"/>
      <c r="AP1385" s="48"/>
    </row>
    <row r="1386" spans="1:43" s="4" customFormat="1" ht="15">
      <c r="A1386" s="51"/>
      <c r="B1386" s="52" t="s">
        <v>62</v>
      </c>
      <c r="C1386" s="388" t="s">
        <v>63</v>
      </c>
      <c r="D1386" s="388"/>
      <c r="E1386" s="388"/>
      <c r="F1386" s="53"/>
      <c r="G1386" s="54"/>
      <c r="H1386" s="54"/>
      <c r="I1386" s="54"/>
      <c r="J1386" s="56">
        <v>7.23</v>
      </c>
      <c r="K1386" s="54"/>
      <c r="L1386" s="56">
        <v>10.210000000000001</v>
      </c>
      <c r="M1386" s="54"/>
      <c r="N1386" s="57"/>
      <c r="AF1386" s="39"/>
      <c r="AG1386" s="48"/>
      <c r="AH1386" s="3" t="s">
        <v>63</v>
      </c>
      <c r="AK1386" s="48"/>
      <c r="AM1386" s="48"/>
      <c r="AO1386" s="48"/>
      <c r="AP1386" s="48"/>
    </row>
    <row r="1387" spans="1:43" s="4" customFormat="1" ht="15">
      <c r="A1387" s="51"/>
      <c r="B1387" s="52" t="s">
        <v>64</v>
      </c>
      <c r="C1387" s="388" t="s">
        <v>65</v>
      </c>
      <c r="D1387" s="388"/>
      <c r="E1387" s="388"/>
      <c r="F1387" s="53"/>
      <c r="G1387" s="54"/>
      <c r="H1387" s="54"/>
      <c r="I1387" s="54"/>
      <c r="J1387" s="56">
        <v>1.28</v>
      </c>
      <c r="K1387" s="54"/>
      <c r="L1387" s="56">
        <v>1.81</v>
      </c>
      <c r="M1387" s="58">
        <v>33.130000000000003</v>
      </c>
      <c r="N1387" s="59">
        <v>59.97</v>
      </c>
      <c r="AF1387" s="39"/>
      <c r="AG1387" s="48"/>
      <c r="AH1387" s="3" t="s">
        <v>65</v>
      </c>
      <c r="AK1387" s="48"/>
      <c r="AM1387" s="48"/>
      <c r="AO1387" s="48"/>
      <c r="AP1387" s="48"/>
    </row>
    <row r="1388" spans="1:43" s="4" customFormat="1" ht="15">
      <c r="A1388" s="51"/>
      <c r="B1388" s="52" t="s">
        <v>91</v>
      </c>
      <c r="C1388" s="388" t="s">
        <v>120</v>
      </c>
      <c r="D1388" s="388"/>
      <c r="E1388" s="388"/>
      <c r="F1388" s="53"/>
      <c r="G1388" s="54"/>
      <c r="H1388" s="54"/>
      <c r="I1388" s="54"/>
      <c r="J1388" s="55">
        <v>2625</v>
      </c>
      <c r="K1388" s="54"/>
      <c r="L1388" s="55">
        <v>3707.81</v>
      </c>
      <c r="M1388" s="54"/>
      <c r="N1388" s="57"/>
      <c r="AF1388" s="39"/>
      <c r="AG1388" s="48"/>
      <c r="AH1388" s="3" t="s">
        <v>120</v>
      </c>
      <c r="AK1388" s="48"/>
      <c r="AM1388" s="48"/>
      <c r="AO1388" s="48"/>
      <c r="AP1388" s="48"/>
    </row>
    <row r="1389" spans="1:43" s="4" customFormat="1" ht="15">
      <c r="A1389" s="60"/>
      <c r="B1389" s="52"/>
      <c r="C1389" s="388" t="s">
        <v>83</v>
      </c>
      <c r="D1389" s="388"/>
      <c r="E1389" s="388"/>
      <c r="F1389" s="53" t="s">
        <v>67</v>
      </c>
      <c r="G1389" s="58">
        <v>4.1399999999999997</v>
      </c>
      <c r="H1389" s="54"/>
      <c r="I1389" s="76">
        <v>5.8477499999999996</v>
      </c>
      <c r="J1389" s="63"/>
      <c r="K1389" s="54"/>
      <c r="L1389" s="63"/>
      <c r="M1389" s="54"/>
      <c r="N1389" s="57"/>
      <c r="AF1389" s="39"/>
      <c r="AG1389" s="48"/>
      <c r="AI1389" s="3" t="s">
        <v>83</v>
      </c>
      <c r="AK1389" s="48"/>
      <c r="AM1389" s="48"/>
      <c r="AO1389" s="48"/>
      <c r="AP1389" s="48"/>
    </row>
    <row r="1390" spans="1:43" s="4" customFormat="1" ht="15">
      <c r="A1390" s="60"/>
      <c r="B1390" s="52"/>
      <c r="C1390" s="388" t="s">
        <v>66</v>
      </c>
      <c r="D1390" s="388"/>
      <c r="E1390" s="388"/>
      <c r="F1390" s="53" t="s">
        <v>67</v>
      </c>
      <c r="G1390" s="58">
        <v>0.11</v>
      </c>
      <c r="H1390" s="54"/>
      <c r="I1390" s="101">
        <v>0.15537500000000001</v>
      </c>
      <c r="J1390" s="63"/>
      <c r="K1390" s="54"/>
      <c r="L1390" s="63"/>
      <c r="M1390" s="54"/>
      <c r="N1390" s="57"/>
      <c r="AF1390" s="39"/>
      <c r="AG1390" s="48"/>
      <c r="AI1390" s="3" t="s">
        <v>66</v>
      </c>
      <c r="AK1390" s="48"/>
      <c r="AM1390" s="48"/>
      <c r="AO1390" s="48"/>
      <c r="AP1390" s="48"/>
    </row>
    <row r="1391" spans="1:43" s="4" customFormat="1" ht="15">
      <c r="A1391" s="51"/>
      <c r="B1391" s="52"/>
      <c r="C1391" s="392" t="s">
        <v>68</v>
      </c>
      <c r="D1391" s="392"/>
      <c r="E1391" s="392"/>
      <c r="F1391" s="64"/>
      <c r="G1391" s="65"/>
      <c r="H1391" s="65"/>
      <c r="I1391" s="65"/>
      <c r="J1391" s="66">
        <v>2669.78</v>
      </c>
      <c r="K1391" s="65"/>
      <c r="L1391" s="66">
        <v>3771.06</v>
      </c>
      <c r="M1391" s="65"/>
      <c r="N1391" s="68"/>
      <c r="AF1391" s="39"/>
      <c r="AG1391" s="48"/>
      <c r="AJ1391" s="3" t="s">
        <v>68</v>
      </c>
      <c r="AK1391" s="48"/>
      <c r="AM1391" s="48"/>
      <c r="AO1391" s="48"/>
      <c r="AP1391" s="48"/>
    </row>
    <row r="1392" spans="1:43" s="4" customFormat="1" ht="15">
      <c r="A1392" s="60"/>
      <c r="B1392" s="52"/>
      <c r="C1392" s="388" t="s">
        <v>69</v>
      </c>
      <c r="D1392" s="388"/>
      <c r="E1392" s="388"/>
      <c r="F1392" s="53"/>
      <c r="G1392" s="54"/>
      <c r="H1392" s="54"/>
      <c r="I1392" s="54"/>
      <c r="J1392" s="63"/>
      <c r="K1392" s="54"/>
      <c r="L1392" s="56">
        <v>54.85</v>
      </c>
      <c r="M1392" s="54"/>
      <c r="N1392" s="77">
        <v>1817.19</v>
      </c>
      <c r="AF1392" s="39"/>
      <c r="AG1392" s="48"/>
      <c r="AI1392" s="3" t="s">
        <v>69</v>
      </c>
      <c r="AK1392" s="48"/>
      <c r="AM1392" s="48"/>
      <c r="AO1392" s="48"/>
      <c r="AP1392" s="48"/>
    </row>
    <row r="1393" spans="1:43" s="4" customFormat="1" ht="45.75">
      <c r="A1393" s="60"/>
      <c r="B1393" s="52" t="s">
        <v>160</v>
      </c>
      <c r="C1393" s="388" t="s">
        <v>161</v>
      </c>
      <c r="D1393" s="388"/>
      <c r="E1393" s="388"/>
      <c r="F1393" s="53" t="s">
        <v>72</v>
      </c>
      <c r="G1393" s="61">
        <v>116</v>
      </c>
      <c r="H1393" s="54"/>
      <c r="I1393" s="61">
        <v>116</v>
      </c>
      <c r="J1393" s="63"/>
      <c r="K1393" s="54"/>
      <c r="L1393" s="56">
        <v>63.63</v>
      </c>
      <c r="M1393" s="54"/>
      <c r="N1393" s="77">
        <v>2107.94</v>
      </c>
      <c r="AF1393" s="39"/>
      <c r="AG1393" s="48"/>
      <c r="AI1393" s="3" t="s">
        <v>161</v>
      </c>
      <c r="AK1393" s="48"/>
      <c r="AM1393" s="48"/>
      <c r="AO1393" s="48"/>
      <c r="AP1393" s="48"/>
    </row>
    <row r="1394" spans="1:43" s="4" customFormat="1" ht="45.75">
      <c r="A1394" s="60"/>
      <c r="B1394" s="52" t="s">
        <v>162</v>
      </c>
      <c r="C1394" s="388" t="s">
        <v>163</v>
      </c>
      <c r="D1394" s="388"/>
      <c r="E1394" s="388"/>
      <c r="F1394" s="53" t="s">
        <v>72</v>
      </c>
      <c r="G1394" s="61">
        <v>80</v>
      </c>
      <c r="H1394" s="54"/>
      <c r="I1394" s="61">
        <v>80</v>
      </c>
      <c r="J1394" s="63"/>
      <c r="K1394" s="54"/>
      <c r="L1394" s="56">
        <v>43.88</v>
      </c>
      <c r="M1394" s="54"/>
      <c r="N1394" s="77">
        <v>1453.75</v>
      </c>
      <c r="AF1394" s="39"/>
      <c r="AG1394" s="48"/>
      <c r="AI1394" s="3" t="s">
        <v>163</v>
      </c>
      <c r="AK1394" s="48"/>
      <c r="AM1394" s="48"/>
      <c r="AO1394" s="48"/>
      <c r="AP1394" s="48"/>
    </row>
    <row r="1395" spans="1:43" s="4" customFormat="1" ht="15">
      <c r="A1395" s="69"/>
      <c r="B1395" s="70"/>
      <c r="C1395" s="390" t="s">
        <v>75</v>
      </c>
      <c r="D1395" s="390"/>
      <c r="E1395" s="390"/>
      <c r="F1395" s="42"/>
      <c r="G1395" s="43"/>
      <c r="H1395" s="43"/>
      <c r="I1395" s="43"/>
      <c r="J1395" s="46"/>
      <c r="K1395" s="43"/>
      <c r="L1395" s="78">
        <v>3878.57</v>
      </c>
      <c r="M1395" s="65"/>
      <c r="N1395" s="47"/>
      <c r="AF1395" s="39"/>
      <c r="AG1395" s="48"/>
      <c r="AK1395" s="48" t="s">
        <v>75</v>
      </c>
      <c r="AM1395" s="48"/>
      <c r="AO1395" s="48"/>
      <c r="AP1395" s="48"/>
    </row>
    <row r="1396" spans="1:43" s="4" customFormat="1" ht="23.25">
      <c r="A1396" s="40" t="s">
        <v>1001</v>
      </c>
      <c r="B1396" s="41" t="s">
        <v>1002</v>
      </c>
      <c r="C1396" s="390" t="s">
        <v>1003</v>
      </c>
      <c r="D1396" s="390"/>
      <c r="E1396" s="390"/>
      <c r="F1396" s="42" t="s">
        <v>693</v>
      </c>
      <c r="G1396" s="43">
        <v>-1.483125</v>
      </c>
      <c r="H1396" s="44">
        <v>1</v>
      </c>
      <c r="I1396" s="103">
        <v>-1.483125</v>
      </c>
      <c r="J1396" s="78">
        <v>2500</v>
      </c>
      <c r="K1396" s="43"/>
      <c r="L1396" s="78">
        <v>-3707.81</v>
      </c>
      <c r="M1396" s="43"/>
      <c r="N1396" s="47"/>
      <c r="AF1396" s="39"/>
      <c r="AG1396" s="48" t="s">
        <v>1003</v>
      </c>
      <c r="AK1396" s="48"/>
      <c r="AM1396" s="48"/>
      <c r="AO1396" s="48"/>
      <c r="AP1396" s="48"/>
    </row>
    <row r="1397" spans="1:43" s="4" customFormat="1" ht="15">
      <c r="A1397" s="69"/>
      <c r="B1397" s="70"/>
      <c r="C1397" s="388" t="s">
        <v>167</v>
      </c>
      <c r="D1397" s="388"/>
      <c r="E1397" s="388"/>
      <c r="F1397" s="388"/>
      <c r="G1397" s="388"/>
      <c r="H1397" s="388"/>
      <c r="I1397" s="388"/>
      <c r="J1397" s="388"/>
      <c r="K1397" s="388"/>
      <c r="L1397" s="388"/>
      <c r="M1397" s="388"/>
      <c r="N1397" s="391"/>
      <c r="AF1397" s="39"/>
      <c r="AG1397" s="48"/>
      <c r="AK1397" s="48"/>
      <c r="AL1397" s="3" t="s">
        <v>167</v>
      </c>
      <c r="AM1397" s="48"/>
      <c r="AO1397" s="48"/>
      <c r="AP1397" s="48"/>
    </row>
    <row r="1398" spans="1:43" s="4" customFormat="1" ht="15">
      <c r="A1398" s="69"/>
      <c r="B1398" s="70"/>
      <c r="C1398" s="390" t="s">
        <v>75</v>
      </c>
      <c r="D1398" s="390"/>
      <c r="E1398" s="390"/>
      <c r="F1398" s="42"/>
      <c r="G1398" s="43"/>
      <c r="H1398" s="43"/>
      <c r="I1398" s="43"/>
      <c r="J1398" s="46"/>
      <c r="K1398" s="43"/>
      <c r="L1398" s="78">
        <v>-3707.81</v>
      </c>
      <c r="M1398" s="65"/>
      <c r="N1398" s="47"/>
      <c r="AF1398" s="39"/>
      <c r="AG1398" s="48"/>
      <c r="AK1398" s="48" t="s">
        <v>75</v>
      </c>
      <c r="AM1398" s="48"/>
      <c r="AO1398" s="48"/>
      <c r="AP1398" s="48"/>
    </row>
    <row r="1399" spans="1:43" s="4" customFormat="1" ht="23.25">
      <c r="A1399" s="40" t="s">
        <v>1004</v>
      </c>
      <c r="B1399" s="41" t="s">
        <v>928</v>
      </c>
      <c r="C1399" s="390" t="s">
        <v>1005</v>
      </c>
      <c r="D1399" s="390"/>
      <c r="E1399" s="390"/>
      <c r="F1399" s="42" t="s">
        <v>128</v>
      </c>
      <c r="G1399" s="43">
        <v>0.59325000000000006</v>
      </c>
      <c r="H1399" s="44">
        <v>1</v>
      </c>
      <c r="I1399" s="102">
        <v>0.59325000000000006</v>
      </c>
      <c r="J1399" s="78">
        <v>1208.43</v>
      </c>
      <c r="K1399" s="43"/>
      <c r="L1399" s="71">
        <v>716.9</v>
      </c>
      <c r="M1399" s="43"/>
      <c r="N1399" s="47"/>
      <c r="AF1399" s="39"/>
      <c r="AG1399" s="48" t="s">
        <v>1005</v>
      </c>
      <c r="AK1399" s="48"/>
      <c r="AM1399" s="48"/>
      <c r="AO1399" s="48"/>
      <c r="AP1399" s="48"/>
    </row>
    <row r="1400" spans="1:43" s="4" customFormat="1" ht="15">
      <c r="A1400" s="69"/>
      <c r="B1400" s="70"/>
      <c r="C1400" s="388" t="s">
        <v>167</v>
      </c>
      <c r="D1400" s="388"/>
      <c r="E1400" s="388"/>
      <c r="F1400" s="388"/>
      <c r="G1400" s="388"/>
      <c r="H1400" s="388"/>
      <c r="I1400" s="388"/>
      <c r="J1400" s="388"/>
      <c r="K1400" s="388"/>
      <c r="L1400" s="388"/>
      <c r="M1400" s="388"/>
      <c r="N1400" s="391"/>
      <c r="AF1400" s="39"/>
      <c r="AG1400" s="48"/>
      <c r="AK1400" s="48"/>
      <c r="AL1400" s="3" t="s">
        <v>167</v>
      </c>
      <c r="AM1400" s="48"/>
      <c r="AO1400" s="48"/>
      <c r="AP1400" s="48"/>
    </row>
    <row r="1401" spans="1:43" s="4" customFormat="1" ht="15">
      <c r="A1401" s="49"/>
      <c r="B1401" s="50"/>
      <c r="C1401" s="388" t="s">
        <v>1006</v>
      </c>
      <c r="D1401" s="388"/>
      <c r="E1401" s="388"/>
      <c r="F1401" s="388"/>
      <c r="G1401" s="388"/>
      <c r="H1401" s="388"/>
      <c r="I1401" s="388"/>
      <c r="J1401" s="388"/>
      <c r="K1401" s="388"/>
      <c r="L1401" s="388"/>
      <c r="M1401" s="388"/>
      <c r="N1401" s="391"/>
      <c r="AF1401" s="39"/>
      <c r="AG1401" s="48"/>
      <c r="AK1401" s="48"/>
      <c r="AM1401" s="48"/>
      <c r="AO1401" s="48"/>
      <c r="AP1401" s="48"/>
      <c r="AQ1401" s="3" t="s">
        <v>1006</v>
      </c>
    </row>
    <row r="1402" spans="1:43" s="4" customFormat="1" ht="15">
      <c r="A1402" s="69"/>
      <c r="B1402" s="70"/>
      <c r="C1402" s="390" t="s">
        <v>75</v>
      </c>
      <c r="D1402" s="390"/>
      <c r="E1402" s="390"/>
      <c r="F1402" s="42"/>
      <c r="G1402" s="43"/>
      <c r="H1402" s="43"/>
      <c r="I1402" s="43"/>
      <c r="J1402" s="46"/>
      <c r="K1402" s="43"/>
      <c r="L1402" s="71">
        <v>716.9</v>
      </c>
      <c r="M1402" s="65"/>
      <c r="N1402" s="47"/>
      <c r="AF1402" s="39"/>
      <c r="AG1402" s="48"/>
      <c r="AK1402" s="48" t="s">
        <v>75</v>
      </c>
      <c r="AM1402" s="48"/>
      <c r="AO1402" s="48"/>
      <c r="AP1402" s="48"/>
    </row>
    <row r="1403" spans="1:43" s="4" customFormat="1" ht="15">
      <c r="A1403" s="393" t="s">
        <v>1007</v>
      </c>
      <c r="B1403" s="394"/>
      <c r="C1403" s="394"/>
      <c r="D1403" s="394"/>
      <c r="E1403" s="394"/>
      <c r="F1403" s="394"/>
      <c r="G1403" s="394"/>
      <c r="H1403" s="394"/>
      <c r="I1403" s="394"/>
      <c r="J1403" s="394"/>
      <c r="K1403" s="394"/>
      <c r="L1403" s="394"/>
      <c r="M1403" s="394"/>
      <c r="N1403" s="395"/>
      <c r="AF1403" s="39"/>
      <c r="AG1403" s="48"/>
      <c r="AK1403" s="48"/>
      <c r="AM1403" s="48"/>
      <c r="AO1403" s="48"/>
      <c r="AP1403" s="48" t="s">
        <v>1007</v>
      </c>
    </row>
    <row r="1404" spans="1:43" s="4" customFormat="1" ht="15">
      <c r="A1404" s="40" t="s">
        <v>1008</v>
      </c>
      <c r="B1404" s="41" t="s">
        <v>899</v>
      </c>
      <c r="C1404" s="390" t="s">
        <v>900</v>
      </c>
      <c r="D1404" s="390"/>
      <c r="E1404" s="390"/>
      <c r="F1404" s="42" t="s">
        <v>214</v>
      </c>
      <c r="G1404" s="43">
        <v>0.224</v>
      </c>
      <c r="H1404" s="44">
        <v>1</v>
      </c>
      <c r="I1404" s="72">
        <v>0.224</v>
      </c>
      <c r="J1404" s="46"/>
      <c r="K1404" s="43"/>
      <c r="L1404" s="46"/>
      <c r="M1404" s="43"/>
      <c r="N1404" s="47"/>
      <c r="AF1404" s="39"/>
      <c r="AG1404" s="48" t="s">
        <v>900</v>
      </c>
      <c r="AK1404" s="48"/>
      <c r="AM1404" s="48"/>
      <c r="AO1404" s="48"/>
      <c r="AP1404" s="48"/>
    </row>
    <row r="1405" spans="1:43" s="4" customFormat="1" ht="15">
      <c r="A1405" s="49"/>
      <c r="B1405" s="50"/>
      <c r="C1405" s="388" t="s">
        <v>1009</v>
      </c>
      <c r="D1405" s="388"/>
      <c r="E1405" s="388"/>
      <c r="F1405" s="388"/>
      <c r="G1405" s="388"/>
      <c r="H1405" s="388"/>
      <c r="I1405" s="388"/>
      <c r="J1405" s="388"/>
      <c r="K1405" s="388"/>
      <c r="L1405" s="388"/>
      <c r="M1405" s="388"/>
      <c r="N1405" s="391"/>
      <c r="AF1405" s="39"/>
      <c r="AG1405" s="48"/>
      <c r="AK1405" s="48"/>
      <c r="AM1405" s="48"/>
      <c r="AO1405" s="48"/>
      <c r="AP1405" s="48"/>
      <c r="AQ1405" s="3" t="s">
        <v>1009</v>
      </c>
    </row>
    <row r="1406" spans="1:43" s="4" customFormat="1" ht="15">
      <c r="A1406" s="51"/>
      <c r="B1406" s="52" t="s">
        <v>57</v>
      </c>
      <c r="C1406" s="388" t="s">
        <v>82</v>
      </c>
      <c r="D1406" s="388"/>
      <c r="E1406" s="388"/>
      <c r="F1406" s="53"/>
      <c r="G1406" s="54"/>
      <c r="H1406" s="54"/>
      <c r="I1406" s="54"/>
      <c r="J1406" s="56">
        <v>57.07</v>
      </c>
      <c r="K1406" s="54"/>
      <c r="L1406" s="56">
        <v>12.78</v>
      </c>
      <c r="M1406" s="58">
        <v>33.130000000000003</v>
      </c>
      <c r="N1406" s="59">
        <v>423.4</v>
      </c>
      <c r="AF1406" s="39"/>
      <c r="AG1406" s="48"/>
      <c r="AH1406" s="3" t="s">
        <v>82</v>
      </c>
      <c r="AK1406" s="48"/>
      <c r="AM1406" s="48"/>
      <c r="AO1406" s="48"/>
      <c r="AP1406" s="48"/>
    </row>
    <row r="1407" spans="1:43" s="4" customFormat="1" ht="15">
      <c r="A1407" s="51"/>
      <c r="B1407" s="52" t="s">
        <v>62</v>
      </c>
      <c r="C1407" s="388" t="s">
        <v>63</v>
      </c>
      <c r="D1407" s="388"/>
      <c r="E1407" s="388"/>
      <c r="F1407" s="53"/>
      <c r="G1407" s="54"/>
      <c r="H1407" s="54"/>
      <c r="I1407" s="54"/>
      <c r="J1407" s="56">
        <v>87.45</v>
      </c>
      <c r="K1407" s="54"/>
      <c r="L1407" s="56">
        <v>19.59</v>
      </c>
      <c r="M1407" s="54"/>
      <c r="N1407" s="57"/>
      <c r="AF1407" s="39"/>
      <c r="AG1407" s="48"/>
      <c r="AH1407" s="3" t="s">
        <v>63</v>
      </c>
      <c r="AK1407" s="48"/>
      <c r="AM1407" s="48"/>
      <c r="AO1407" s="48"/>
      <c r="AP1407" s="48"/>
    </row>
    <row r="1408" spans="1:43" s="4" customFormat="1" ht="15">
      <c r="A1408" s="51"/>
      <c r="B1408" s="52" t="s">
        <v>64</v>
      </c>
      <c r="C1408" s="388" t="s">
        <v>65</v>
      </c>
      <c r="D1408" s="388"/>
      <c r="E1408" s="388"/>
      <c r="F1408" s="53"/>
      <c r="G1408" s="54"/>
      <c r="H1408" s="54"/>
      <c r="I1408" s="54"/>
      <c r="J1408" s="56">
        <v>8.86</v>
      </c>
      <c r="K1408" s="54"/>
      <c r="L1408" s="56">
        <v>1.98</v>
      </c>
      <c r="M1408" s="58">
        <v>33.130000000000003</v>
      </c>
      <c r="N1408" s="59">
        <v>65.599999999999994</v>
      </c>
      <c r="AF1408" s="39"/>
      <c r="AG1408" s="48"/>
      <c r="AH1408" s="3" t="s">
        <v>65</v>
      </c>
      <c r="AK1408" s="48"/>
      <c r="AM1408" s="48"/>
      <c r="AO1408" s="48"/>
      <c r="AP1408" s="48"/>
    </row>
    <row r="1409" spans="1:43" s="4" customFormat="1" ht="15">
      <c r="A1409" s="51"/>
      <c r="B1409" s="52" t="s">
        <v>91</v>
      </c>
      <c r="C1409" s="388" t="s">
        <v>120</v>
      </c>
      <c r="D1409" s="388"/>
      <c r="E1409" s="388"/>
      <c r="F1409" s="53"/>
      <c r="G1409" s="54"/>
      <c r="H1409" s="54"/>
      <c r="I1409" s="54"/>
      <c r="J1409" s="56">
        <v>0.54</v>
      </c>
      <c r="K1409" s="54"/>
      <c r="L1409" s="56">
        <v>0.12</v>
      </c>
      <c r="M1409" s="54"/>
      <c r="N1409" s="57"/>
      <c r="AF1409" s="39"/>
      <c r="AG1409" s="48"/>
      <c r="AH1409" s="3" t="s">
        <v>120</v>
      </c>
      <c r="AK1409" s="48"/>
      <c r="AM1409" s="48"/>
      <c r="AO1409" s="48"/>
      <c r="AP1409" s="48"/>
    </row>
    <row r="1410" spans="1:43" s="4" customFormat="1" ht="15">
      <c r="A1410" s="60"/>
      <c r="B1410" s="52"/>
      <c r="C1410" s="388" t="s">
        <v>83</v>
      </c>
      <c r="D1410" s="388"/>
      <c r="E1410" s="388"/>
      <c r="F1410" s="53" t="s">
        <v>67</v>
      </c>
      <c r="G1410" s="58">
        <v>6.81</v>
      </c>
      <c r="H1410" s="54"/>
      <c r="I1410" s="76">
        <v>1.5254399999999999</v>
      </c>
      <c r="J1410" s="63"/>
      <c r="K1410" s="54"/>
      <c r="L1410" s="63"/>
      <c r="M1410" s="54"/>
      <c r="N1410" s="57"/>
      <c r="AF1410" s="39"/>
      <c r="AG1410" s="48"/>
      <c r="AI1410" s="3" t="s">
        <v>83</v>
      </c>
      <c r="AK1410" s="48"/>
      <c r="AM1410" s="48"/>
      <c r="AO1410" s="48"/>
      <c r="AP1410" s="48"/>
    </row>
    <row r="1411" spans="1:43" s="4" customFormat="1" ht="15">
      <c r="A1411" s="60"/>
      <c r="B1411" s="52"/>
      <c r="C1411" s="388" t="s">
        <v>66</v>
      </c>
      <c r="D1411" s="388"/>
      <c r="E1411" s="388"/>
      <c r="F1411" s="53" t="s">
        <v>67</v>
      </c>
      <c r="G1411" s="58">
        <v>0.88</v>
      </c>
      <c r="H1411" s="54"/>
      <c r="I1411" s="76">
        <v>0.19711999999999999</v>
      </c>
      <c r="J1411" s="63"/>
      <c r="K1411" s="54"/>
      <c r="L1411" s="63"/>
      <c r="M1411" s="54"/>
      <c r="N1411" s="57"/>
      <c r="AF1411" s="39"/>
      <c r="AG1411" s="48"/>
      <c r="AI1411" s="3" t="s">
        <v>66</v>
      </c>
      <c r="AK1411" s="48"/>
      <c r="AM1411" s="48"/>
      <c r="AO1411" s="48"/>
      <c r="AP1411" s="48"/>
    </row>
    <row r="1412" spans="1:43" s="4" customFormat="1" ht="15">
      <c r="A1412" s="51"/>
      <c r="B1412" s="52"/>
      <c r="C1412" s="392" t="s">
        <v>68</v>
      </c>
      <c r="D1412" s="392"/>
      <c r="E1412" s="392"/>
      <c r="F1412" s="64"/>
      <c r="G1412" s="65"/>
      <c r="H1412" s="65"/>
      <c r="I1412" s="65"/>
      <c r="J1412" s="67">
        <v>145.06</v>
      </c>
      <c r="K1412" s="65"/>
      <c r="L1412" s="67">
        <v>32.49</v>
      </c>
      <c r="M1412" s="65"/>
      <c r="N1412" s="68"/>
      <c r="AF1412" s="39"/>
      <c r="AG1412" s="48"/>
      <c r="AJ1412" s="3" t="s">
        <v>68</v>
      </c>
      <c r="AK1412" s="48"/>
      <c r="AM1412" s="48"/>
      <c r="AO1412" s="48"/>
      <c r="AP1412" s="48"/>
    </row>
    <row r="1413" spans="1:43" s="4" customFormat="1" ht="15">
      <c r="A1413" s="60"/>
      <c r="B1413" s="52"/>
      <c r="C1413" s="388" t="s">
        <v>69</v>
      </c>
      <c r="D1413" s="388"/>
      <c r="E1413" s="388"/>
      <c r="F1413" s="53"/>
      <c r="G1413" s="54"/>
      <c r="H1413" s="54"/>
      <c r="I1413" s="54"/>
      <c r="J1413" s="63"/>
      <c r="K1413" s="54"/>
      <c r="L1413" s="56">
        <v>14.76</v>
      </c>
      <c r="M1413" s="54"/>
      <c r="N1413" s="59">
        <v>489</v>
      </c>
      <c r="AF1413" s="39"/>
      <c r="AG1413" s="48"/>
      <c r="AI1413" s="3" t="s">
        <v>69</v>
      </c>
      <c r="AK1413" s="48"/>
      <c r="AM1413" s="48"/>
      <c r="AO1413" s="48"/>
      <c r="AP1413" s="48"/>
    </row>
    <row r="1414" spans="1:43" s="4" customFormat="1" ht="15">
      <c r="A1414" s="60"/>
      <c r="B1414" s="52" t="s">
        <v>643</v>
      </c>
      <c r="C1414" s="388" t="s">
        <v>644</v>
      </c>
      <c r="D1414" s="388"/>
      <c r="E1414" s="388"/>
      <c r="F1414" s="53" t="s">
        <v>72</v>
      </c>
      <c r="G1414" s="61">
        <v>112</v>
      </c>
      <c r="H1414" s="54"/>
      <c r="I1414" s="61">
        <v>112</v>
      </c>
      <c r="J1414" s="63"/>
      <c r="K1414" s="54"/>
      <c r="L1414" s="56">
        <v>16.53</v>
      </c>
      <c r="M1414" s="54"/>
      <c r="N1414" s="59">
        <v>547.67999999999995</v>
      </c>
      <c r="AF1414" s="39"/>
      <c r="AG1414" s="48"/>
      <c r="AI1414" s="3" t="s">
        <v>644</v>
      </c>
      <c r="AK1414" s="48"/>
      <c r="AM1414" s="48"/>
      <c r="AO1414" s="48"/>
      <c r="AP1414" s="48"/>
    </row>
    <row r="1415" spans="1:43" s="4" customFormat="1" ht="15">
      <c r="A1415" s="60"/>
      <c r="B1415" s="52" t="s">
        <v>645</v>
      </c>
      <c r="C1415" s="388" t="s">
        <v>646</v>
      </c>
      <c r="D1415" s="388"/>
      <c r="E1415" s="388"/>
      <c r="F1415" s="53" t="s">
        <v>72</v>
      </c>
      <c r="G1415" s="61">
        <v>65</v>
      </c>
      <c r="H1415" s="54"/>
      <c r="I1415" s="61">
        <v>65</v>
      </c>
      <c r="J1415" s="63"/>
      <c r="K1415" s="54"/>
      <c r="L1415" s="56">
        <v>9.59</v>
      </c>
      <c r="M1415" s="54"/>
      <c r="N1415" s="59">
        <v>317.85000000000002</v>
      </c>
      <c r="AF1415" s="39"/>
      <c r="AG1415" s="48"/>
      <c r="AI1415" s="3" t="s">
        <v>646</v>
      </c>
      <c r="AK1415" s="48"/>
      <c r="AM1415" s="48"/>
      <c r="AO1415" s="48"/>
      <c r="AP1415" s="48"/>
    </row>
    <row r="1416" spans="1:43" s="4" customFormat="1" ht="15">
      <c r="A1416" s="69"/>
      <c r="B1416" s="70"/>
      <c r="C1416" s="390" t="s">
        <v>75</v>
      </c>
      <c r="D1416" s="390"/>
      <c r="E1416" s="390"/>
      <c r="F1416" s="42"/>
      <c r="G1416" s="43"/>
      <c r="H1416" s="43"/>
      <c r="I1416" s="43"/>
      <c r="J1416" s="46"/>
      <c r="K1416" s="43"/>
      <c r="L1416" s="71">
        <v>58.61</v>
      </c>
      <c r="M1416" s="65"/>
      <c r="N1416" s="47"/>
      <c r="AF1416" s="39"/>
      <c r="AG1416" s="48"/>
      <c r="AK1416" s="48" t="s">
        <v>75</v>
      </c>
      <c r="AM1416" s="48"/>
      <c r="AO1416" s="48"/>
      <c r="AP1416" s="48"/>
    </row>
    <row r="1417" spans="1:43" s="4" customFormat="1" ht="15">
      <c r="A1417" s="40" t="s">
        <v>1010</v>
      </c>
      <c r="B1417" s="41" t="s">
        <v>902</v>
      </c>
      <c r="C1417" s="390" t="s">
        <v>903</v>
      </c>
      <c r="D1417" s="390"/>
      <c r="E1417" s="390"/>
      <c r="F1417" s="42" t="s">
        <v>128</v>
      </c>
      <c r="G1417" s="43">
        <v>1.1424000000000001</v>
      </c>
      <c r="H1417" s="44">
        <v>1</v>
      </c>
      <c r="I1417" s="45">
        <v>1.1424000000000001</v>
      </c>
      <c r="J1417" s="71">
        <v>70.900000000000006</v>
      </c>
      <c r="K1417" s="43"/>
      <c r="L1417" s="71">
        <v>81</v>
      </c>
      <c r="M1417" s="43"/>
      <c r="N1417" s="47"/>
      <c r="AF1417" s="39"/>
      <c r="AG1417" s="48" t="s">
        <v>903</v>
      </c>
      <c r="AK1417" s="48"/>
      <c r="AM1417" s="48"/>
      <c r="AO1417" s="48"/>
      <c r="AP1417" s="48"/>
    </row>
    <row r="1418" spans="1:43" s="4" customFormat="1" ht="15">
      <c r="A1418" s="69"/>
      <c r="B1418" s="70"/>
      <c r="C1418" s="388" t="s">
        <v>233</v>
      </c>
      <c r="D1418" s="388"/>
      <c r="E1418" s="388"/>
      <c r="F1418" s="388"/>
      <c r="G1418" s="388"/>
      <c r="H1418" s="388"/>
      <c r="I1418" s="388"/>
      <c r="J1418" s="388"/>
      <c r="K1418" s="388"/>
      <c r="L1418" s="388"/>
      <c r="M1418" s="388"/>
      <c r="N1418" s="391"/>
      <c r="AF1418" s="39"/>
      <c r="AG1418" s="48"/>
      <c r="AK1418" s="48"/>
      <c r="AL1418" s="3" t="s">
        <v>233</v>
      </c>
      <c r="AM1418" s="48"/>
      <c r="AO1418" s="48"/>
      <c r="AP1418" s="48"/>
    </row>
    <row r="1419" spans="1:43" s="4" customFormat="1" ht="15">
      <c r="A1419" s="69"/>
      <c r="B1419" s="70"/>
      <c r="C1419" s="390" t="s">
        <v>75</v>
      </c>
      <c r="D1419" s="390"/>
      <c r="E1419" s="390"/>
      <c r="F1419" s="42"/>
      <c r="G1419" s="43"/>
      <c r="H1419" s="43"/>
      <c r="I1419" s="43"/>
      <c r="J1419" s="46"/>
      <c r="K1419" s="43"/>
      <c r="L1419" s="71">
        <v>81</v>
      </c>
      <c r="M1419" s="65"/>
      <c r="N1419" s="47"/>
      <c r="AF1419" s="39"/>
      <c r="AG1419" s="48"/>
      <c r="AK1419" s="48" t="s">
        <v>75</v>
      </c>
      <c r="AM1419" s="48"/>
      <c r="AO1419" s="48"/>
      <c r="AP1419" s="48"/>
    </row>
    <row r="1420" spans="1:43" s="4" customFormat="1" ht="15">
      <c r="A1420" s="40" t="s">
        <v>1011</v>
      </c>
      <c r="B1420" s="41" t="s">
        <v>904</v>
      </c>
      <c r="C1420" s="390" t="s">
        <v>905</v>
      </c>
      <c r="D1420" s="390"/>
      <c r="E1420" s="390"/>
      <c r="F1420" s="42" t="s">
        <v>128</v>
      </c>
      <c r="G1420" s="43">
        <v>1.1200000000000001</v>
      </c>
      <c r="H1420" s="44">
        <v>1</v>
      </c>
      <c r="I1420" s="100">
        <v>1.1200000000000001</v>
      </c>
      <c r="J1420" s="46"/>
      <c r="K1420" s="43"/>
      <c r="L1420" s="46"/>
      <c r="M1420" s="43"/>
      <c r="N1420" s="47"/>
      <c r="AF1420" s="39"/>
      <c r="AG1420" s="48" t="s">
        <v>905</v>
      </c>
      <c r="AK1420" s="48"/>
      <c r="AM1420" s="48"/>
      <c r="AO1420" s="48"/>
      <c r="AP1420" s="48"/>
    </row>
    <row r="1421" spans="1:43" s="4" customFormat="1" ht="15">
      <c r="A1421" s="49"/>
      <c r="B1421" s="50"/>
      <c r="C1421" s="388" t="s">
        <v>1012</v>
      </c>
      <c r="D1421" s="388"/>
      <c r="E1421" s="388"/>
      <c r="F1421" s="388"/>
      <c r="G1421" s="388"/>
      <c r="H1421" s="388"/>
      <c r="I1421" s="388"/>
      <c r="J1421" s="388"/>
      <c r="K1421" s="388"/>
      <c r="L1421" s="388"/>
      <c r="M1421" s="388"/>
      <c r="N1421" s="391"/>
      <c r="AF1421" s="39"/>
      <c r="AG1421" s="48"/>
      <c r="AK1421" s="48"/>
      <c r="AM1421" s="48"/>
      <c r="AO1421" s="48"/>
      <c r="AP1421" s="48"/>
      <c r="AQ1421" s="3" t="s">
        <v>1012</v>
      </c>
    </row>
    <row r="1422" spans="1:43" s="4" customFormat="1" ht="15">
      <c r="A1422" s="51"/>
      <c r="B1422" s="52" t="s">
        <v>57</v>
      </c>
      <c r="C1422" s="388" t="s">
        <v>82</v>
      </c>
      <c r="D1422" s="388"/>
      <c r="E1422" s="388"/>
      <c r="F1422" s="53"/>
      <c r="G1422" s="54"/>
      <c r="H1422" s="54"/>
      <c r="I1422" s="54"/>
      <c r="J1422" s="56">
        <v>25.83</v>
      </c>
      <c r="K1422" s="54"/>
      <c r="L1422" s="56">
        <v>28.93</v>
      </c>
      <c r="M1422" s="58">
        <v>33.130000000000003</v>
      </c>
      <c r="N1422" s="59">
        <v>958.45</v>
      </c>
      <c r="AF1422" s="39"/>
      <c r="AG1422" s="48"/>
      <c r="AH1422" s="3" t="s">
        <v>82</v>
      </c>
      <c r="AK1422" s="48"/>
      <c r="AM1422" s="48"/>
      <c r="AO1422" s="48"/>
      <c r="AP1422" s="48"/>
    </row>
    <row r="1423" spans="1:43" s="4" customFormat="1" ht="15">
      <c r="A1423" s="51"/>
      <c r="B1423" s="52" t="s">
        <v>62</v>
      </c>
      <c r="C1423" s="388" t="s">
        <v>63</v>
      </c>
      <c r="D1423" s="388"/>
      <c r="E1423" s="388"/>
      <c r="F1423" s="53"/>
      <c r="G1423" s="54"/>
      <c r="H1423" s="54"/>
      <c r="I1423" s="54"/>
      <c r="J1423" s="56">
        <v>27.24</v>
      </c>
      <c r="K1423" s="54"/>
      <c r="L1423" s="56">
        <v>30.51</v>
      </c>
      <c r="M1423" s="54"/>
      <c r="N1423" s="57"/>
      <c r="AF1423" s="39"/>
      <c r="AG1423" s="48"/>
      <c r="AH1423" s="3" t="s">
        <v>63</v>
      </c>
      <c r="AK1423" s="48"/>
      <c r="AM1423" s="48"/>
      <c r="AO1423" s="48"/>
      <c r="AP1423" s="48"/>
    </row>
    <row r="1424" spans="1:43" s="4" customFormat="1" ht="15">
      <c r="A1424" s="51"/>
      <c r="B1424" s="52" t="s">
        <v>64</v>
      </c>
      <c r="C1424" s="388" t="s">
        <v>65</v>
      </c>
      <c r="D1424" s="388"/>
      <c r="E1424" s="388"/>
      <c r="F1424" s="53"/>
      <c r="G1424" s="54"/>
      <c r="H1424" s="54"/>
      <c r="I1424" s="54"/>
      <c r="J1424" s="56">
        <v>3.01</v>
      </c>
      <c r="K1424" s="54"/>
      <c r="L1424" s="56">
        <v>3.37</v>
      </c>
      <c r="M1424" s="58">
        <v>33.130000000000003</v>
      </c>
      <c r="N1424" s="59">
        <v>111.65</v>
      </c>
      <c r="AF1424" s="39"/>
      <c r="AG1424" s="48"/>
      <c r="AH1424" s="3" t="s">
        <v>65</v>
      </c>
      <c r="AK1424" s="48"/>
      <c r="AM1424" s="48"/>
      <c r="AO1424" s="48"/>
      <c r="AP1424" s="48"/>
    </row>
    <row r="1425" spans="1:43" s="4" customFormat="1" ht="15">
      <c r="A1425" s="51"/>
      <c r="B1425" s="52" t="s">
        <v>91</v>
      </c>
      <c r="C1425" s="388" t="s">
        <v>120</v>
      </c>
      <c r="D1425" s="388"/>
      <c r="E1425" s="388"/>
      <c r="F1425" s="53"/>
      <c r="G1425" s="54"/>
      <c r="H1425" s="54"/>
      <c r="I1425" s="54"/>
      <c r="J1425" s="56">
        <v>0.37</v>
      </c>
      <c r="K1425" s="54"/>
      <c r="L1425" s="56">
        <v>0.41</v>
      </c>
      <c r="M1425" s="54"/>
      <c r="N1425" s="57"/>
      <c r="AF1425" s="39"/>
      <c r="AG1425" s="48"/>
      <c r="AH1425" s="3" t="s">
        <v>120</v>
      </c>
      <c r="AK1425" s="48"/>
      <c r="AM1425" s="48"/>
      <c r="AO1425" s="48"/>
      <c r="AP1425" s="48"/>
    </row>
    <row r="1426" spans="1:43" s="4" customFormat="1" ht="15">
      <c r="A1426" s="60"/>
      <c r="B1426" s="52"/>
      <c r="C1426" s="388" t="s">
        <v>83</v>
      </c>
      <c r="D1426" s="388"/>
      <c r="E1426" s="388"/>
      <c r="F1426" s="53" t="s">
        <v>67</v>
      </c>
      <c r="G1426" s="58">
        <v>2.99</v>
      </c>
      <c r="H1426" s="54"/>
      <c r="I1426" s="62">
        <v>3.3488000000000002</v>
      </c>
      <c r="J1426" s="63"/>
      <c r="K1426" s="54"/>
      <c r="L1426" s="63"/>
      <c r="M1426" s="54"/>
      <c r="N1426" s="57"/>
      <c r="AF1426" s="39"/>
      <c r="AG1426" s="48"/>
      <c r="AI1426" s="3" t="s">
        <v>83</v>
      </c>
      <c r="AK1426" s="48"/>
      <c r="AM1426" s="48"/>
      <c r="AO1426" s="48"/>
      <c r="AP1426" s="48"/>
    </row>
    <row r="1427" spans="1:43" s="4" customFormat="1" ht="15">
      <c r="A1427" s="60"/>
      <c r="B1427" s="52"/>
      <c r="C1427" s="388" t="s">
        <v>66</v>
      </c>
      <c r="D1427" s="388"/>
      <c r="E1427" s="388"/>
      <c r="F1427" s="53" t="s">
        <v>67</v>
      </c>
      <c r="G1427" s="74">
        <v>0.3</v>
      </c>
      <c r="H1427" s="54"/>
      <c r="I1427" s="75">
        <v>0.33600000000000002</v>
      </c>
      <c r="J1427" s="63"/>
      <c r="K1427" s="54"/>
      <c r="L1427" s="63"/>
      <c r="M1427" s="54"/>
      <c r="N1427" s="57"/>
      <c r="AF1427" s="39"/>
      <c r="AG1427" s="48"/>
      <c r="AI1427" s="3" t="s">
        <v>66</v>
      </c>
      <c r="AK1427" s="48"/>
      <c r="AM1427" s="48"/>
      <c r="AO1427" s="48"/>
      <c r="AP1427" s="48"/>
    </row>
    <row r="1428" spans="1:43" s="4" customFormat="1" ht="15">
      <c r="A1428" s="51"/>
      <c r="B1428" s="52"/>
      <c r="C1428" s="392" t="s">
        <v>68</v>
      </c>
      <c r="D1428" s="392"/>
      <c r="E1428" s="392"/>
      <c r="F1428" s="64"/>
      <c r="G1428" s="65"/>
      <c r="H1428" s="65"/>
      <c r="I1428" s="65"/>
      <c r="J1428" s="67">
        <v>53.44</v>
      </c>
      <c r="K1428" s="65"/>
      <c r="L1428" s="67">
        <v>59.85</v>
      </c>
      <c r="M1428" s="65"/>
      <c r="N1428" s="68"/>
      <c r="AF1428" s="39"/>
      <c r="AG1428" s="48"/>
      <c r="AJ1428" s="3" t="s">
        <v>68</v>
      </c>
      <c r="AK1428" s="48"/>
      <c r="AM1428" s="48"/>
      <c r="AO1428" s="48"/>
      <c r="AP1428" s="48"/>
    </row>
    <row r="1429" spans="1:43" s="4" customFormat="1" ht="15">
      <c r="A1429" s="60"/>
      <c r="B1429" s="52"/>
      <c r="C1429" s="388" t="s">
        <v>69</v>
      </c>
      <c r="D1429" s="388"/>
      <c r="E1429" s="388"/>
      <c r="F1429" s="53"/>
      <c r="G1429" s="54"/>
      <c r="H1429" s="54"/>
      <c r="I1429" s="54"/>
      <c r="J1429" s="63"/>
      <c r="K1429" s="54"/>
      <c r="L1429" s="56">
        <v>32.299999999999997</v>
      </c>
      <c r="M1429" s="54"/>
      <c r="N1429" s="77">
        <v>1070.0999999999999</v>
      </c>
      <c r="AF1429" s="39"/>
      <c r="AG1429" s="48"/>
      <c r="AI1429" s="3" t="s">
        <v>69</v>
      </c>
      <c r="AK1429" s="48"/>
      <c r="AM1429" s="48"/>
      <c r="AO1429" s="48"/>
      <c r="AP1429" s="48"/>
    </row>
    <row r="1430" spans="1:43" s="4" customFormat="1" ht="15">
      <c r="A1430" s="60"/>
      <c r="B1430" s="52" t="s">
        <v>643</v>
      </c>
      <c r="C1430" s="388" t="s">
        <v>644</v>
      </c>
      <c r="D1430" s="388"/>
      <c r="E1430" s="388"/>
      <c r="F1430" s="53" t="s">
        <v>72</v>
      </c>
      <c r="G1430" s="61">
        <v>112</v>
      </c>
      <c r="H1430" s="54"/>
      <c r="I1430" s="61">
        <v>112</v>
      </c>
      <c r="J1430" s="63"/>
      <c r="K1430" s="54"/>
      <c r="L1430" s="56">
        <v>36.18</v>
      </c>
      <c r="M1430" s="54"/>
      <c r="N1430" s="77">
        <v>1198.51</v>
      </c>
      <c r="AF1430" s="39"/>
      <c r="AG1430" s="48"/>
      <c r="AI1430" s="3" t="s">
        <v>644</v>
      </c>
      <c r="AK1430" s="48"/>
      <c r="AM1430" s="48"/>
      <c r="AO1430" s="48"/>
      <c r="AP1430" s="48"/>
    </row>
    <row r="1431" spans="1:43" s="4" customFormat="1" ht="15">
      <c r="A1431" s="60"/>
      <c r="B1431" s="52" t="s">
        <v>645</v>
      </c>
      <c r="C1431" s="388" t="s">
        <v>646</v>
      </c>
      <c r="D1431" s="388"/>
      <c r="E1431" s="388"/>
      <c r="F1431" s="53" t="s">
        <v>72</v>
      </c>
      <c r="G1431" s="61">
        <v>65</v>
      </c>
      <c r="H1431" s="54"/>
      <c r="I1431" s="61">
        <v>65</v>
      </c>
      <c r="J1431" s="63"/>
      <c r="K1431" s="54"/>
      <c r="L1431" s="56">
        <v>21</v>
      </c>
      <c r="M1431" s="54"/>
      <c r="N1431" s="59">
        <v>695.57</v>
      </c>
      <c r="AF1431" s="39"/>
      <c r="AG1431" s="48"/>
      <c r="AI1431" s="3" t="s">
        <v>646</v>
      </c>
      <c r="AK1431" s="48"/>
      <c r="AM1431" s="48"/>
      <c r="AO1431" s="48"/>
      <c r="AP1431" s="48"/>
    </row>
    <row r="1432" spans="1:43" s="4" customFormat="1" ht="15">
      <c r="A1432" s="69"/>
      <c r="B1432" s="70"/>
      <c r="C1432" s="390" t="s">
        <v>75</v>
      </c>
      <c r="D1432" s="390"/>
      <c r="E1432" s="390"/>
      <c r="F1432" s="42"/>
      <c r="G1432" s="43"/>
      <c r="H1432" s="43"/>
      <c r="I1432" s="43"/>
      <c r="J1432" s="46"/>
      <c r="K1432" s="43"/>
      <c r="L1432" s="71">
        <v>117.03</v>
      </c>
      <c r="M1432" s="65"/>
      <c r="N1432" s="47"/>
      <c r="AF1432" s="39"/>
      <c r="AG1432" s="48"/>
      <c r="AK1432" s="48" t="s">
        <v>75</v>
      </c>
      <c r="AM1432" s="48"/>
      <c r="AO1432" s="48"/>
      <c r="AP1432" s="48"/>
    </row>
    <row r="1433" spans="1:43" s="4" customFormat="1" ht="23.25">
      <c r="A1433" s="40" t="s">
        <v>1013</v>
      </c>
      <c r="B1433" s="41" t="s">
        <v>907</v>
      </c>
      <c r="C1433" s="390" t="s">
        <v>908</v>
      </c>
      <c r="D1433" s="390"/>
      <c r="E1433" s="390"/>
      <c r="F1433" s="42" t="s">
        <v>128</v>
      </c>
      <c r="G1433" s="43">
        <v>1.2544</v>
      </c>
      <c r="H1433" s="44">
        <v>1</v>
      </c>
      <c r="I1433" s="45">
        <v>1.2544</v>
      </c>
      <c r="J1433" s="71">
        <v>44.82</v>
      </c>
      <c r="K1433" s="43"/>
      <c r="L1433" s="71">
        <v>56.22</v>
      </c>
      <c r="M1433" s="43"/>
      <c r="N1433" s="47"/>
      <c r="AF1433" s="39"/>
      <c r="AG1433" s="48" t="s">
        <v>908</v>
      </c>
      <c r="AK1433" s="48"/>
      <c r="AM1433" s="48"/>
      <c r="AO1433" s="48"/>
      <c r="AP1433" s="48"/>
    </row>
    <row r="1434" spans="1:43" s="4" customFormat="1" ht="15">
      <c r="A1434" s="69"/>
      <c r="B1434" s="70"/>
      <c r="C1434" s="388" t="s">
        <v>233</v>
      </c>
      <c r="D1434" s="388"/>
      <c r="E1434" s="388"/>
      <c r="F1434" s="388"/>
      <c r="G1434" s="388"/>
      <c r="H1434" s="388"/>
      <c r="I1434" s="388"/>
      <c r="J1434" s="388"/>
      <c r="K1434" s="388"/>
      <c r="L1434" s="388"/>
      <c r="M1434" s="388"/>
      <c r="N1434" s="391"/>
      <c r="AF1434" s="39"/>
      <c r="AG1434" s="48"/>
      <c r="AK1434" s="48"/>
      <c r="AL1434" s="3" t="s">
        <v>233</v>
      </c>
      <c r="AM1434" s="48"/>
      <c r="AO1434" s="48"/>
      <c r="AP1434" s="48"/>
    </row>
    <row r="1435" spans="1:43" s="4" customFormat="1" ht="15">
      <c r="A1435" s="69"/>
      <c r="B1435" s="70"/>
      <c r="C1435" s="390" t="s">
        <v>75</v>
      </c>
      <c r="D1435" s="390"/>
      <c r="E1435" s="390"/>
      <c r="F1435" s="42"/>
      <c r="G1435" s="43"/>
      <c r="H1435" s="43"/>
      <c r="I1435" s="43"/>
      <c r="J1435" s="46"/>
      <c r="K1435" s="43"/>
      <c r="L1435" s="71">
        <v>56.22</v>
      </c>
      <c r="M1435" s="65"/>
      <c r="N1435" s="47"/>
      <c r="AF1435" s="39"/>
      <c r="AG1435" s="48"/>
      <c r="AK1435" s="48" t="s">
        <v>75</v>
      </c>
      <c r="AM1435" s="48"/>
      <c r="AO1435" s="48"/>
      <c r="AP1435" s="48"/>
    </row>
    <row r="1436" spans="1:43" s="4" customFormat="1" ht="23.25">
      <c r="A1436" s="40" t="s">
        <v>1014</v>
      </c>
      <c r="B1436" s="41" t="s">
        <v>909</v>
      </c>
      <c r="C1436" s="390" t="s">
        <v>910</v>
      </c>
      <c r="D1436" s="390"/>
      <c r="E1436" s="390"/>
      <c r="F1436" s="42" t="s">
        <v>214</v>
      </c>
      <c r="G1436" s="43">
        <v>0.224</v>
      </c>
      <c r="H1436" s="44">
        <v>1</v>
      </c>
      <c r="I1436" s="72">
        <v>0.224</v>
      </c>
      <c r="J1436" s="46"/>
      <c r="K1436" s="43"/>
      <c r="L1436" s="46"/>
      <c r="M1436" s="43"/>
      <c r="N1436" s="47"/>
      <c r="AF1436" s="39"/>
      <c r="AG1436" s="48" t="s">
        <v>910</v>
      </c>
      <c r="AK1436" s="48"/>
      <c r="AM1436" s="48"/>
      <c r="AO1436" s="48"/>
      <c r="AP1436" s="48"/>
    </row>
    <row r="1437" spans="1:43" s="4" customFormat="1" ht="15">
      <c r="A1437" s="49"/>
      <c r="B1437" s="50"/>
      <c r="C1437" s="388" t="s">
        <v>1009</v>
      </c>
      <c r="D1437" s="388"/>
      <c r="E1437" s="388"/>
      <c r="F1437" s="388"/>
      <c r="G1437" s="388"/>
      <c r="H1437" s="388"/>
      <c r="I1437" s="388"/>
      <c r="J1437" s="388"/>
      <c r="K1437" s="388"/>
      <c r="L1437" s="388"/>
      <c r="M1437" s="388"/>
      <c r="N1437" s="391"/>
      <c r="AF1437" s="39"/>
      <c r="AG1437" s="48"/>
      <c r="AK1437" s="48"/>
      <c r="AM1437" s="48"/>
      <c r="AO1437" s="48"/>
      <c r="AP1437" s="48"/>
      <c r="AQ1437" s="3" t="s">
        <v>1009</v>
      </c>
    </row>
    <row r="1438" spans="1:43" s="4" customFormat="1" ht="15">
      <c r="A1438" s="51"/>
      <c r="B1438" s="52" t="s">
        <v>57</v>
      </c>
      <c r="C1438" s="388" t="s">
        <v>82</v>
      </c>
      <c r="D1438" s="388"/>
      <c r="E1438" s="388"/>
      <c r="F1438" s="53"/>
      <c r="G1438" s="54"/>
      <c r="H1438" s="54"/>
      <c r="I1438" s="54"/>
      <c r="J1438" s="56">
        <v>29.43</v>
      </c>
      <c r="K1438" s="54"/>
      <c r="L1438" s="56">
        <v>6.59</v>
      </c>
      <c r="M1438" s="58">
        <v>33.130000000000003</v>
      </c>
      <c r="N1438" s="59">
        <v>218.33</v>
      </c>
      <c r="AF1438" s="39"/>
      <c r="AG1438" s="48"/>
      <c r="AH1438" s="3" t="s">
        <v>82</v>
      </c>
      <c r="AK1438" s="48"/>
      <c r="AM1438" s="48"/>
      <c r="AO1438" s="48"/>
      <c r="AP1438" s="48"/>
    </row>
    <row r="1439" spans="1:43" s="4" customFormat="1" ht="15">
      <c r="A1439" s="51"/>
      <c r="B1439" s="52" t="s">
        <v>62</v>
      </c>
      <c r="C1439" s="388" t="s">
        <v>63</v>
      </c>
      <c r="D1439" s="388"/>
      <c r="E1439" s="388"/>
      <c r="F1439" s="53"/>
      <c r="G1439" s="54"/>
      <c r="H1439" s="54"/>
      <c r="I1439" s="54"/>
      <c r="J1439" s="56">
        <v>1.31</v>
      </c>
      <c r="K1439" s="54"/>
      <c r="L1439" s="56">
        <v>0.28999999999999998</v>
      </c>
      <c r="M1439" s="54"/>
      <c r="N1439" s="57"/>
      <c r="AF1439" s="39"/>
      <c r="AG1439" s="48"/>
      <c r="AH1439" s="3" t="s">
        <v>63</v>
      </c>
      <c r="AK1439" s="48"/>
      <c r="AM1439" s="48"/>
      <c r="AO1439" s="48"/>
      <c r="AP1439" s="48"/>
    </row>
    <row r="1440" spans="1:43" s="4" customFormat="1" ht="15">
      <c r="A1440" s="51"/>
      <c r="B1440" s="52" t="s">
        <v>64</v>
      </c>
      <c r="C1440" s="388" t="s">
        <v>65</v>
      </c>
      <c r="D1440" s="388"/>
      <c r="E1440" s="388"/>
      <c r="F1440" s="53"/>
      <c r="G1440" s="54"/>
      <c r="H1440" s="54"/>
      <c r="I1440" s="54"/>
      <c r="J1440" s="56">
        <v>0.23</v>
      </c>
      <c r="K1440" s="54"/>
      <c r="L1440" s="56">
        <v>0.05</v>
      </c>
      <c r="M1440" s="58">
        <v>33.130000000000003</v>
      </c>
      <c r="N1440" s="59">
        <v>1.66</v>
      </c>
      <c r="AF1440" s="39"/>
      <c r="AG1440" s="48"/>
      <c r="AH1440" s="3" t="s">
        <v>65</v>
      </c>
      <c r="AK1440" s="48"/>
      <c r="AM1440" s="48"/>
      <c r="AO1440" s="48"/>
      <c r="AP1440" s="48"/>
    </row>
    <row r="1441" spans="1:43" s="4" customFormat="1" ht="15">
      <c r="A1441" s="51"/>
      <c r="B1441" s="52" t="s">
        <v>91</v>
      </c>
      <c r="C1441" s="388" t="s">
        <v>120</v>
      </c>
      <c r="D1441" s="388"/>
      <c r="E1441" s="388"/>
      <c r="F1441" s="53"/>
      <c r="G1441" s="54"/>
      <c r="H1441" s="54"/>
      <c r="I1441" s="54"/>
      <c r="J1441" s="55">
        <v>1492.06</v>
      </c>
      <c r="K1441" s="54"/>
      <c r="L1441" s="56">
        <v>334.22</v>
      </c>
      <c r="M1441" s="54"/>
      <c r="N1441" s="57"/>
      <c r="AF1441" s="39"/>
      <c r="AG1441" s="48"/>
      <c r="AH1441" s="3" t="s">
        <v>120</v>
      </c>
      <c r="AK1441" s="48"/>
      <c r="AM1441" s="48"/>
      <c r="AO1441" s="48"/>
      <c r="AP1441" s="48"/>
    </row>
    <row r="1442" spans="1:43" s="4" customFormat="1" ht="15">
      <c r="A1442" s="60"/>
      <c r="B1442" s="52"/>
      <c r="C1442" s="388" t="s">
        <v>83</v>
      </c>
      <c r="D1442" s="388"/>
      <c r="E1442" s="388"/>
      <c r="F1442" s="53" t="s">
        <v>67</v>
      </c>
      <c r="G1442" s="58">
        <v>3.45</v>
      </c>
      <c r="H1442" s="54"/>
      <c r="I1442" s="62">
        <v>0.77280000000000004</v>
      </c>
      <c r="J1442" s="63"/>
      <c r="K1442" s="54"/>
      <c r="L1442" s="63"/>
      <c r="M1442" s="54"/>
      <c r="N1442" s="57"/>
      <c r="AF1442" s="39"/>
      <c r="AG1442" s="48"/>
      <c r="AI1442" s="3" t="s">
        <v>83</v>
      </c>
      <c r="AK1442" s="48"/>
      <c r="AM1442" s="48"/>
      <c r="AO1442" s="48"/>
      <c r="AP1442" s="48"/>
    </row>
    <row r="1443" spans="1:43" s="4" customFormat="1" ht="15">
      <c r="A1443" s="60"/>
      <c r="B1443" s="52"/>
      <c r="C1443" s="388" t="s">
        <v>66</v>
      </c>
      <c r="D1443" s="388"/>
      <c r="E1443" s="388"/>
      <c r="F1443" s="53" t="s">
        <v>67</v>
      </c>
      <c r="G1443" s="58">
        <v>0.02</v>
      </c>
      <c r="H1443" s="54"/>
      <c r="I1443" s="76">
        <v>4.4799999999999996E-3</v>
      </c>
      <c r="J1443" s="63"/>
      <c r="K1443" s="54"/>
      <c r="L1443" s="63"/>
      <c r="M1443" s="54"/>
      <c r="N1443" s="57"/>
      <c r="AF1443" s="39"/>
      <c r="AG1443" s="48"/>
      <c r="AI1443" s="3" t="s">
        <v>66</v>
      </c>
      <c r="AK1443" s="48"/>
      <c r="AM1443" s="48"/>
      <c r="AO1443" s="48"/>
      <c r="AP1443" s="48"/>
    </row>
    <row r="1444" spans="1:43" s="4" customFormat="1" ht="15">
      <c r="A1444" s="51"/>
      <c r="B1444" s="52"/>
      <c r="C1444" s="392" t="s">
        <v>68</v>
      </c>
      <c r="D1444" s="392"/>
      <c r="E1444" s="392"/>
      <c r="F1444" s="64"/>
      <c r="G1444" s="65"/>
      <c r="H1444" s="65"/>
      <c r="I1444" s="65"/>
      <c r="J1444" s="66">
        <v>1522.8</v>
      </c>
      <c r="K1444" s="65"/>
      <c r="L1444" s="67">
        <v>341.1</v>
      </c>
      <c r="M1444" s="65"/>
      <c r="N1444" s="68"/>
      <c r="AF1444" s="39"/>
      <c r="AG1444" s="48"/>
      <c r="AJ1444" s="3" t="s">
        <v>68</v>
      </c>
      <c r="AK1444" s="48"/>
      <c r="AM1444" s="48"/>
      <c r="AO1444" s="48"/>
      <c r="AP1444" s="48"/>
    </row>
    <row r="1445" spans="1:43" s="4" customFormat="1" ht="15">
      <c r="A1445" s="60"/>
      <c r="B1445" s="52"/>
      <c r="C1445" s="388" t="s">
        <v>69</v>
      </c>
      <c r="D1445" s="388"/>
      <c r="E1445" s="388"/>
      <c r="F1445" s="53"/>
      <c r="G1445" s="54"/>
      <c r="H1445" s="54"/>
      <c r="I1445" s="54"/>
      <c r="J1445" s="63"/>
      <c r="K1445" s="54"/>
      <c r="L1445" s="56">
        <v>6.64</v>
      </c>
      <c r="M1445" s="54"/>
      <c r="N1445" s="59">
        <v>219.99</v>
      </c>
      <c r="AF1445" s="39"/>
      <c r="AG1445" s="48"/>
      <c r="AI1445" s="3" t="s">
        <v>69</v>
      </c>
      <c r="AK1445" s="48"/>
      <c r="AM1445" s="48"/>
      <c r="AO1445" s="48"/>
      <c r="AP1445" s="48"/>
    </row>
    <row r="1446" spans="1:43" s="4" customFormat="1" ht="15">
      <c r="A1446" s="60"/>
      <c r="B1446" s="52" t="s">
        <v>643</v>
      </c>
      <c r="C1446" s="388" t="s">
        <v>644</v>
      </c>
      <c r="D1446" s="388"/>
      <c r="E1446" s="388"/>
      <c r="F1446" s="53" t="s">
        <v>72</v>
      </c>
      <c r="G1446" s="61">
        <v>112</v>
      </c>
      <c r="H1446" s="54"/>
      <c r="I1446" s="61">
        <v>112</v>
      </c>
      <c r="J1446" s="63"/>
      <c r="K1446" s="54"/>
      <c r="L1446" s="56">
        <v>7.44</v>
      </c>
      <c r="M1446" s="54"/>
      <c r="N1446" s="59">
        <v>246.39</v>
      </c>
      <c r="AF1446" s="39"/>
      <c r="AG1446" s="48"/>
      <c r="AI1446" s="3" t="s">
        <v>644</v>
      </c>
      <c r="AK1446" s="48"/>
      <c r="AM1446" s="48"/>
      <c r="AO1446" s="48"/>
      <c r="AP1446" s="48"/>
    </row>
    <row r="1447" spans="1:43" s="4" customFormat="1" ht="15">
      <c r="A1447" s="60"/>
      <c r="B1447" s="52" t="s">
        <v>645</v>
      </c>
      <c r="C1447" s="388" t="s">
        <v>646</v>
      </c>
      <c r="D1447" s="388"/>
      <c r="E1447" s="388"/>
      <c r="F1447" s="53" t="s">
        <v>72</v>
      </c>
      <c r="G1447" s="61">
        <v>65</v>
      </c>
      <c r="H1447" s="54"/>
      <c r="I1447" s="61">
        <v>65</v>
      </c>
      <c r="J1447" s="63"/>
      <c r="K1447" s="54"/>
      <c r="L1447" s="56">
        <v>4.32</v>
      </c>
      <c r="M1447" s="54"/>
      <c r="N1447" s="59">
        <v>142.99</v>
      </c>
      <c r="AF1447" s="39"/>
      <c r="AG1447" s="48"/>
      <c r="AI1447" s="3" t="s">
        <v>646</v>
      </c>
      <c r="AK1447" s="48"/>
      <c r="AM1447" s="48"/>
      <c r="AO1447" s="48"/>
      <c r="AP1447" s="48"/>
    </row>
    <row r="1448" spans="1:43" s="4" customFormat="1" ht="15">
      <c r="A1448" s="69"/>
      <c r="B1448" s="70"/>
      <c r="C1448" s="390" t="s">
        <v>75</v>
      </c>
      <c r="D1448" s="390"/>
      <c r="E1448" s="390"/>
      <c r="F1448" s="42"/>
      <c r="G1448" s="43"/>
      <c r="H1448" s="43"/>
      <c r="I1448" s="43"/>
      <c r="J1448" s="46"/>
      <c r="K1448" s="43"/>
      <c r="L1448" s="71">
        <v>352.86</v>
      </c>
      <c r="M1448" s="65"/>
      <c r="N1448" s="47"/>
      <c r="AF1448" s="39"/>
      <c r="AG1448" s="48"/>
      <c r="AK1448" s="48" t="s">
        <v>75</v>
      </c>
      <c r="AM1448" s="48"/>
      <c r="AO1448" s="48"/>
      <c r="AP1448" s="48"/>
    </row>
    <row r="1449" spans="1:43" s="4" customFormat="1" ht="15">
      <c r="A1449" s="40" t="s">
        <v>1015</v>
      </c>
      <c r="B1449" s="41" t="s">
        <v>911</v>
      </c>
      <c r="C1449" s="390" t="s">
        <v>912</v>
      </c>
      <c r="D1449" s="390"/>
      <c r="E1449" s="390"/>
      <c r="F1449" s="42" t="s">
        <v>241</v>
      </c>
      <c r="G1449" s="43">
        <v>-27.4176</v>
      </c>
      <c r="H1449" s="44">
        <v>1</v>
      </c>
      <c r="I1449" s="45">
        <v>-27.4176</v>
      </c>
      <c r="J1449" s="71">
        <v>12.19</v>
      </c>
      <c r="K1449" s="43"/>
      <c r="L1449" s="71">
        <v>-334.22</v>
      </c>
      <c r="M1449" s="43"/>
      <c r="N1449" s="47"/>
      <c r="AF1449" s="39"/>
      <c r="AG1449" s="48" t="s">
        <v>912</v>
      </c>
      <c r="AK1449" s="48"/>
      <c r="AM1449" s="48"/>
      <c r="AO1449" s="48"/>
      <c r="AP1449" s="48"/>
    </row>
    <row r="1450" spans="1:43" s="4" customFormat="1" ht="15">
      <c r="A1450" s="69"/>
      <c r="B1450" s="70"/>
      <c r="C1450" s="388" t="s">
        <v>233</v>
      </c>
      <c r="D1450" s="388"/>
      <c r="E1450" s="388"/>
      <c r="F1450" s="388"/>
      <c r="G1450" s="388"/>
      <c r="H1450" s="388"/>
      <c r="I1450" s="388"/>
      <c r="J1450" s="388"/>
      <c r="K1450" s="388"/>
      <c r="L1450" s="388"/>
      <c r="M1450" s="388"/>
      <c r="N1450" s="391"/>
      <c r="AF1450" s="39"/>
      <c r="AG1450" s="48"/>
      <c r="AK1450" s="48"/>
      <c r="AL1450" s="3" t="s">
        <v>233</v>
      </c>
      <c r="AM1450" s="48"/>
      <c r="AO1450" s="48"/>
      <c r="AP1450" s="48"/>
    </row>
    <row r="1451" spans="1:43" s="4" customFormat="1" ht="15">
      <c r="A1451" s="69"/>
      <c r="B1451" s="70"/>
      <c r="C1451" s="390" t="s">
        <v>75</v>
      </c>
      <c r="D1451" s="390"/>
      <c r="E1451" s="390"/>
      <c r="F1451" s="42"/>
      <c r="G1451" s="43"/>
      <c r="H1451" s="43"/>
      <c r="I1451" s="43"/>
      <c r="J1451" s="46"/>
      <c r="K1451" s="43"/>
      <c r="L1451" s="71">
        <v>-334.22</v>
      </c>
      <c r="M1451" s="65"/>
      <c r="N1451" s="47"/>
      <c r="AF1451" s="39"/>
      <c r="AG1451" s="48"/>
      <c r="AK1451" s="48" t="s">
        <v>75</v>
      </c>
      <c r="AM1451" s="48"/>
      <c r="AO1451" s="48"/>
      <c r="AP1451" s="48"/>
    </row>
    <row r="1452" spans="1:43" s="4" customFormat="1" ht="57">
      <c r="A1452" s="40" t="s">
        <v>1016</v>
      </c>
      <c r="B1452" s="41" t="s">
        <v>913</v>
      </c>
      <c r="C1452" s="390" t="s">
        <v>914</v>
      </c>
      <c r="D1452" s="390"/>
      <c r="E1452" s="390"/>
      <c r="F1452" s="42" t="s">
        <v>241</v>
      </c>
      <c r="G1452" s="43">
        <v>27.4176</v>
      </c>
      <c r="H1452" s="44">
        <v>1</v>
      </c>
      <c r="I1452" s="45">
        <v>27.4176</v>
      </c>
      <c r="J1452" s="71">
        <v>15.71</v>
      </c>
      <c r="K1452" s="43"/>
      <c r="L1452" s="71">
        <v>430.73</v>
      </c>
      <c r="M1452" s="43"/>
      <c r="N1452" s="47"/>
      <c r="AF1452" s="39"/>
      <c r="AG1452" s="48" t="s">
        <v>914</v>
      </c>
      <c r="AK1452" s="48"/>
      <c r="AM1452" s="48"/>
      <c r="AO1452" s="48"/>
      <c r="AP1452" s="48"/>
    </row>
    <row r="1453" spans="1:43" s="4" customFormat="1" ht="15">
      <c r="A1453" s="69"/>
      <c r="B1453" s="70"/>
      <c r="C1453" s="388" t="s">
        <v>233</v>
      </c>
      <c r="D1453" s="388"/>
      <c r="E1453" s="388"/>
      <c r="F1453" s="388"/>
      <c r="G1453" s="388"/>
      <c r="H1453" s="388"/>
      <c r="I1453" s="388"/>
      <c r="J1453" s="388"/>
      <c r="K1453" s="388"/>
      <c r="L1453" s="388"/>
      <c r="M1453" s="388"/>
      <c r="N1453" s="391"/>
      <c r="AF1453" s="39"/>
      <c r="AG1453" s="48"/>
      <c r="AK1453" s="48"/>
      <c r="AL1453" s="3" t="s">
        <v>233</v>
      </c>
      <c r="AM1453" s="48"/>
      <c r="AO1453" s="48"/>
      <c r="AP1453" s="48"/>
    </row>
    <row r="1454" spans="1:43" s="4" customFormat="1" ht="15">
      <c r="A1454" s="69"/>
      <c r="B1454" s="70"/>
      <c r="C1454" s="390" t="s">
        <v>75</v>
      </c>
      <c r="D1454" s="390"/>
      <c r="E1454" s="390"/>
      <c r="F1454" s="42"/>
      <c r="G1454" s="43"/>
      <c r="H1454" s="43"/>
      <c r="I1454" s="43"/>
      <c r="J1454" s="46"/>
      <c r="K1454" s="43"/>
      <c r="L1454" s="71">
        <v>430.73</v>
      </c>
      <c r="M1454" s="65"/>
      <c r="N1454" s="47"/>
      <c r="AF1454" s="39"/>
      <c r="AG1454" s="48"/>
      <c r="AK1454" s="48" t="s">
        <v>75</v>
      </c>
      <c r="AM1454" s="48"/>
      <c r="AO1454" s="48"/>
      <c r="AP1454" s="48"/>
    </row>
    <row r="1455" spans="1:43" s="4" customFormat="1" ht="23.25">
      <c r="A1455" s="40" t="s">
        <v>1017</v>
      </c>
      <c r="B1455" s="41" t="s">
        <v>641</v>
      </c>
      <c r="C1455" s="390" t="s">
        <v>915</v>
      </c>
      <c r="D1455" s="390"/>
      <c r="E1455" s="390"/>
      <c r="F1455" s="42" t="s">
        <v>128</v>
      </c>
      <c r="G1455" s="43">
        <v>1.792</v>
      </c>
      <c r="H1455" s="44">
        <v>1</v>
      </c>
      <c r="I1455" s="72">
        <v>1.792</v>
      </c>
      <c r="J1455" s="46"/>
      <c r="K1455" s="43"/>
      <c r="L1455" s="46"/>
      <c r="M1455" s="43"/>
      <c r="N1455" s="47"/>
      <c r="AF1455" s="39"/>
      <c r="AG1455" s="48" t="s">
        <v>915</v>
      </c>
      <c r="AK1455" s="48"/>
      <c r="AM1455" s="48"/>
      <c r="AO1455" s="48"/>
      <c r="AP1455" s="48"/>
    </row>
    <row r="1456" spans="1:43" s="4" customFormat="1" ht="15">
      <c r="A1456" s="49"/>
      <c r="B1456" s="50"/>
      <c r="C1456" s="388" t="s">
        <v>1018</v>
      </c>
      <c r="D1456" s="388"/>
      <c r="E1456" s="388"/>
      <c r="F1456" s="388"/>
      <c r="G1456" s="388"/>
      <c r="H1456" s="388"/>
      <c r="I1456" s="388"/>
      <c r="J1456" s="388"/>
      <c r="K1456" s="388"/>
      <c r="L1456" s="388"/>
      <c r="M1456" s="388"/>
      <c r="N1456" s="391"/>
      <c r="AF1456" s="39"/>
      <c r="AG1456" s="48"/>
      <c r="AK1456" s="48"/>
      <c r="AM1456" s="48"/>
      <c r="AO1456" s="48"/>
      <c r="AP1456" s="48"/>
      <c r="AQ1456" s="3" t="s">
        <v>1018</v>
      </c>
    </row>
    <row r="1457" spans="1:43" s="4" customFormat="1" ht="15">
      <c r="A1457" s="51"/>
      <c r="B1457" s="52" t="s">
        <v>57</v>
      </c>
      <c r="C1457" s="388" t="s">
        <v>82</v>
      </c>
      <c r="D1457" s="388"/>
      <c r="E1457" s="388"/>
      <c r="F1457" s="53"/>
      <c r="G1457" s="54"/>
      <c r="H1457" s="54"/>
      <c r="I1457" s="54"/>
      <c r="J1457" s="56">
        <v>30.67</v>
      </c>
      <c r="K1457" s="54"/>
      <c r="L1457" s="56">
        <v>54.96</v>
      </c>
      <c r="M1457" s="58">
        <v>33.130000000000003</v>
      </c>
      <c r="N1457" s="77">
        <v>1820.82</v>
      </c>
      <c r="AF1457" s="39"/>
      <c r="AG1457" s="48"/>
      <c r="AH1457" s="3" t="s">
        <v>82</v>
      </c>
      <c r="AK1457" s="48"/>
      <c r="AM1457" s="48"/>
      <c r="AO1457" s="48"/>
      <c r="AP1457" s="48"/>
    </row>
    <row r="1458" spans="1:43" s="4" customFormat="1" ht="15">
      <c r="A1458" s="51"/>
      <c r="B1458" s="52" t="s">
        <v>62</v>
      </c>
      <c r="C1458" s="388" t="s">
        <v>63</v>
      </c>
      <c r="D1458" s="388"/>
      <c r="E1458" s="388"/>
      <c r="F1458" s="53"/>
      <c r="G1458" s="54"/>
      <c r="H1458" s="54"/>
      <c r="I1458" s="54"/>
      <c r="J1458" s="56">
        <v>0.24</v>
      </c>
      <c r="K1458" s="54"/>
      <c r="L1458" s="56">
        <v>0.43</v>
      </c>
      <c r="M1458" s="54"/>
      <c r="N1458" s="57"/>
      <c r="AF1458" s="39"/>
      <c r="AG1458" s="48"/>
      <c r="AH1458" s="3" t="s">
        <v>63</v>
      </c>
      <c r="AK1458" s="48"/>
      <c r="AM1458" s="48"/>
      <c r="AO1458" s="48"/>
      <c r="AP1458" s="48"/>
    </row>
    <row r="1459" spans="1:43" s="4" customFormat="1" ht="15">
      <c r="A1459" s="51"/>
      <c r="B1459" s="52" t="s">
        <v>91</v>
      </c>
      <c r="C1459" s="388" t="s">
        <v>120</v>
      </c>
      <c r="D1459" s="388"/>
      <c r="E1459" s="388"/>
      <c r="F1459" s="53"/>
      <c r="G1459" s="54"/>
      <c r="H1459" s="54"/>
      <c r="I1459" s="54"/>
      <c r="J1459" s="56">
        <v>7.53</v>
      </c>
      <c r="K1459" s="54"/>
      <c r="L1459" s="56">
        <v>13.49</v>
      </c>
      <c r="M1459" s="54"/>
      <c r="N1459" s="57"/>
      <c r="AF1459" s="39"/>
      <c r="AG1459" s="48"/>
      <c r="AH1459" s="3" t="s">
        <v>120</v>
      </c>
      <c r="AK1459" s="48"/>
      <c r="AM1459" s="48"/>
      <c r="AO1459" s="48"/>
      <c r="AP1459" s="48"/>
    </row>
    <row r="1460" spans="1:43" s="4" customFormat="1" ht="15">
      <c r="A1460" s="60"/>
      <c r="B1460" s="52"/>
      <c r="C1460" s="388" t="s">
        <v>83</v>
      </c>
      <c r="D1460" s="388"/>
      <c r="E1460" s="388"/>
      <c r="F1460" s="53" t="s">
        <v>67</v>
      </c>
      <c r="G1460" s="58">
        <v>3.66</v>
      </c>
      <c r="H1460" s="54"/>
      <c r="I1460" s="76">
        <v>6.5587200000000001</v>
      </c>
      <c r="J1460" s="63"/>
      <c r="K1460" s="54"/>
      <c r="L1460" s="63"/>
      <c r="M1460" s="54"/>
      <c r="N1460" s="57"/>
      <c r="AF1460" s="39"/>
      <c r="AG1460" s="48"/>
      <c r="AI1460" s="3" t="s">
        <v>83</v>
      </c>
      <c r="AK1460" s="48"/>
      <c r="AM1460" s="48"/>
      <c r="AO1460" s="48"/>
      <c r="AP1460" s="48"/>
    </row>
    <row r="1461" spans="1:43" s="4" customFormat="1" ht="15">
      <c r="A1461" s="51"/>
      <c r="B1461" s="52"/>
      <c r="C1461" s="392" t="s">
        <v>68</v>
      </c>
      <c r="D1461" s="392"/>
      <c r="E1461" s="392"/>
      <c r="F1461" s="64"/>
      <c r="G1461" s="65"/>
      <c r="H1461" s="65"/>
      <c r="I1461" s="65"/>
      <c r="J1461" s="67">
        <v>38.44</v>
      </c>
      <c r="K1461" s="65"/>
      <c r="L1461" s="67">
        <v>68.88</v>
      </c>
      <c r="M1461" s="65"/>
      <c r="N1461" s="68"/>
      <c r="AF1461" s="39"/>
      <c r="AG1461" s="48"/>
      <c r="AJ1461" s="3" t="s">
        <v>68</v>
      </c>
      <c r="AK1461" s="48"/>
      <c r="AM1461" s="48"/>
      <c r="AO1461" s="48"/>
      <c r="AP1461" s="48"/>
    </row>
    <row r="1462" spans="1:43" s="4" customFormat="1" ht="15">
      <c r="A1462" s="60"/>
      <c r="B1462" s="52"/>
      <c r="C1462" s="388" t="s">
        <v>69</v>
      </c>
      <c r="D1462" s="388"/>
      <c r="E1462" s="388"/>
      <c r="F1462" s="53"/>
      <c r="G1462" s="54"/>
      <c r="H1462" s="54"/>
      <c r="I1462" s="54"/>
      <c r="J1462" s="63"/>
      <c r="K1462" s="54"/>
      <c r="L1462" s="56">
        <v>54.96</v>
      </c>
      <c r="M1462" s="54"/>
      <c r="N1462" s="77">
        <v>1820.82</v>
      </c>
      <c r="AF1462" s="39"/>
      <c r="AG1462" s="48"/>
      <c r="AI1462" s="3" t="s">
        <v>69</v>
      </c>
      <c r="AK1462" s="48"/>
      <c r="AM1462" s="48"/>
      <c r="AO1462" s="48"/>
      <c r="AP1462" s="48"/>
    </row>
    <row r="1463" spans="1:43" s="4" customFormat="1" ht="15">
      <c r="A1463" s="60"/>
      <c r="B1463" s="52" t="s">
        <v>643</v>
      </c>
      <c r="C1463" s="388" t="s">
        <v>644</v>
      </c>
      <c r="D1463" s="388"/>
      <c r="E1463" s="388"/>
      <c r="F1463" s="53" t="s">
        <v>72</v>
      </c>
      <c r="G1463" s="61">
        <v>112</v>
      </c>
      <c r="H1463" s="54"/>
      <c r="I1463" s="61">
        <v>112</v>
      </c>
      <c r="J1463" s="63"/>
      <c r="K1463" s="54"/>
      <c r="L1463" s="56">
        <v>61.56</v>
      </c>
      <c r="M1463" s="54"/>
      <c r="N1463" s="77">
        <v>2039.32</v>
      </c>
      <c r="AF1463" s="39"/>
      <c r="AG1463" s="48"/>
      <c r="AI1463" s="3" t="s">
        <v>644</v>
      </c>
      <c r="AK1463" s="48"/>
      <c r="AM1463" s="48"/>
      <c r="AO1463" s="48"/>
      <c r="AP1463" s="48"/>
    </row>
    <row r="1464" spans="1:43" s="4" customFormat="1" ht="15">
      <c r="A1464" s="60"/>
      <c r="B1464" s="52" t="s">
        <v>645</v>
      </c>
      <c r="C1464" s="388" t="s">
        <v>646</v>
      </c>
      <c r="D1464" s="388"/>
      <c r="E1464" s="388"/>
      <c r="F1464" s="53" t="s">
        <v>72</v>
      </c>
      <c r="G1464" s="61">
        <v>65</v>
      </c>
      <c r="H1464" s="54"/>
      <c r="I1464" s="61">
        <v>65</v>
      </c>
      <c r="J1464" s="63"/>
      <c r="K1464" s="54"/>
      <c r="L1464" s="56">
        <v>35.72</v>
      </c>
      <c r="M1464" s="54"/>
      <c r="N1464" s="77">
        <v>1183.53</v>
      </c>
      <c r="AF1464" s="39"/>
      <c r="AG1464" s="48"/>
      <c r="AI1464" s="3" t="s">
        <v>646</v>
      </c>
      <c r="AK1464" s="48"/>
      <c r="AM1464" s="48"/>
      <c r="AO1464" s="48"/>
      <c r="AP1464" s="48"/>
    </row>
    <row r="1465" spans="1:43" s="4" customFormat="1" ht="15">
      <c r="A1465" s="69"/>
      <c r="B1465" s="70"/>
      <c r="C1465" s="390" t="s">
        <v>75</v>
      </c>
      <c r="D1465" s="390"/>
      <c r="E1465" s="390"/>
      <c r="F1465" s="42"/>
      <c r="G1465" s="43"/>
      <c r="H1465" s="43"/>
      <c r="I1465" s="43"/>
      <c r="J1465" s="46"/>
      <c r="K1465" s="43"/>
      <c r="L1465" s="71">
        <v>166.16</v>
      </c>
      <c r="M1465" s="65"/>
      <c r="N1465" s="47"/>
      <c r="AF1465" s="39"/>
      <c r="AG1465" s="48"/>
      <c r="AK1465" s="48" t="s">
        <v>75</v>
      </c>
      <c r="AM1465" s="48"/>
      <c r="AO1465" s="48"/>
      <c r="AP1465" s="48"/>
    </row>
    <row r="1466" spans="1:43" s="4" customFormat="1" ht="23.25">
      <c r="A1466" s="40" t="s">
        <v>1019</v>
      </c>
      <c r="B1466" s="41" t="s">
        <v>917</v>
      </c>
      <c r="C1466" s="390" t="s">
        <v>918</v>
      </c>
      <c r="D1466" s="390"/>
      <c r="E1466" s="390"/>
      <c r="F1466" s="42" t="s">
        <v>128</v>
      </c>
      <c r="G1466" s="43">
        <v>1.8278399999999999</v>
      </c>
      <c r="H1466" s="44">
        <v>1</v>
      </c>
      <c r="I1466" s="102">
        <v>1.8278399999999999</v>
      </c>
      <c r="J1466" s="71">
        <v>700</v>
      </c>
      <c r="K1466" s="43"/>
      <c r="L1466" s="78">
        <v>1279.49</v>
      </c>
      <c r="M1466" s="43"/>
      <c r="N1466" s="47"/>
      <c r="AF1466" s="39"/>
      <c r="AG1466" s="48" t="s">
        <v>918</v>
      </c>
      <c r="AK1466" s="48"/>
      <c r="AM1466" s="48"/>
      <c r="AO1466" s="48"/>
      <c r="AP1466" s="48"/>
    </row>
    <row r="1467" spans="1:43" s="4" customFormat="1" ht="15">
      <c r="A1467" s="69"/>
      <c r="B1467" s="70"/>
      <c r="C1467" s="388" t="s">
        <v>129</v>
      </c>
      <c r="D1467" s="388"/>
      <c r="E1467" s="388"/>
      <c r="F1467" s="388"/>
      <c r="G1467" s="388"/>
      <c r="H1467" s="388"/>
      <c r="I1467" s="388"/>
      <c r="J1467" s="388"/>
      <c r="K1467" s="388"/>
      <c r="L1467" s="388"/>
      <c r="M1467" s="388"/>
      <c r="N1467" s="391"/>
      <c r="AF1467" s="39"/>
      <c r="AG1467" s="48"/>
      <c r="AK1467" s="48"/>
      <c r="AL1467" s="3" t="s">
        <v>129</v>
      </c>
      <c r="AM1467" s="48"/>
      <c r="AO1467" s="48"/>
      <c r="AP1467" s="48"/>
    </row>
    <row r="1468" spans="1:43" s="4" customFormat="1" ht="15">
      <c r="A1468" s="69"/>
      <c r="B1468" s="70"/>
      <c r="C1468" s="390" t="s">
        <v>75</v>
      </c>
      <c r="D1468" s="390"/>
      <c r="E1468" s="390"/>
      <c r="F1468" s="42"/>
      <c r="G1468" s="43"/>
      <c r="H1468" s="43"/>
      <c r="I1468" s="43"/>
      <c r="J1468" s="46"/>
      <c r="K1468" s="43"/>
      <c r="L1468" s="78">
        <v>1279.49</v>
      </c>
      <c r="M1468" s="65"/>
      <c r="N1468" s="47"/>
      <c r="AF1468" s="39"/>
      <c r="AG1468" s="48"/>
      <c r="AK1468" s="48" t="s">
        <v>75</v>
      </c>
      <c r="AM1468" s="48"/>
      <c r="AO1468" s="48"/>
      <c r="AP1468" s="48"/>
    </row>
    <row r="1469" spans="1:43" s="4" customFormat="1" ht="23.25">
      <c r="A1469" s="40" t="s">
        <v>1020</v>
      </c>
      <c r="B1469" s="41" t="s">
        <v>1021</v>
      </c>
      <c r="C1469" s="390" t="s">
        <v>1022</v>
      </c>
      <c r="D1469" s="390"/>
      <c r="E1469" s="390"/>
      <c r="F1469" s="42" t="s">
        <v>214</v>
      </c>
      <c r="G1469" s="43">
        <v>7.5999999999999998E-2</v>
      </c>
      <c r="H1469" s="44">
        <v>1</v>
      </c>
      <c r="I1469" s="72">
        <v>7.5999999999999998E-2</v>
      </c>
      <c r="J1469" s="46"/>
      <c r="K1469" s="43"/>
      <c r="L1469" s="46"/>
      <c r="M1469" s="43"/>
      <c r="N1469" s="47"/>
      <c r="AF1469" s="39"/>
      <c r="AG1469" s="48" t="s">
        <v>1022</v>
      </c>
      <c r="AK1469" s="48"/>
      <c r="AM1469" s="48"/>
      <c r="AO1469" s="48"/>
      <c r="AP1469" s="48"/>
    </row>
    <row r="1470" spans="1:43" s="4" customFormat="1" ht="15">
      <c r="A1470" s="49"/>
      <c r="B1470" s="50"/>
      <c r="C1470" s="388" t="s">
        <v>1023</v>
      </c>
      <c r="D1470" s="388"/>
      <c r="E1470" s="388"/>
      <c r="F1470" s="388"/>
      <c r="G1470" s="388"/>
      <c r="H1470" s="388"/>
      <c r="I1470" s="388"/>
      <c r="J1470" s="388"/>
      <c r="K1470" s="388"/>
      <c r="L1470" s="388"/>
      <c r="M1470" s="388"/>
      <c r="N1470" s="391"/>
      <c r="AF1470" s="39"/>
      <c r="AG1470" s="48"/>
      <c r="AK1470" s="48"/>
      <c r="AM1470" s="48"/>
      <c r="AO1470" s="48"/>
      <c r="AP1470" s="48"/>
      <c r="AQ1470" s="3" t="s">
        <v>1023</v>
      </c>
    </row>
    <row r="1471" spans="1:43" s="4" customFormat="1" ht="15">
      <c r="A1471" s="51"/>
      <c r="B1471" s="52" t="s">
        <v>57</v>
      </c>
      <c r="C1471" s="388" t="s">
        <v>82</v>
      </c>
      <c r="D1471" s="388"/>
      <c r="E1471" s="388"/>
      <c r="F1471" s="53"/>
      <c r="G1471" s="54"/>
      <c r="H1471" s="54"/>
      <c r="I1471" s="54"/>
      <c r="J1471" s="56">
        <v>360.9</v>
      </c>
      <c r="K1471" s="54"/>
      <c r="L1471" s="56">
        <v>27.43</v>
      </c>
      <c r="M1471" s="58">
        <v>33.130000000000003</v>
      </c>
      <c r="N1471" s="59">
        <v>908.76</v>
      </c>
      <c r="AF1471" s="39"/>
      <c r="AG1471" s="48"/>
      <c r="AH1471" s="3" t="s">
        <v>82</v>
      </c>
      <c r="AK1471" s="48"/>
      <c r="AM1471" s="48"/>
      <c r="AO1471" s="48"/>
      <c r="AP1471" s="48"/>
    </row>
    <row r="1472" spans="1:43" s="4" customFormat="1" ht="15">
      <c r="A1472" s="51"/>
      <c r="B1472" s="52" t="s">
        <v>62</v>
      </c>
      <c r="C1472" s="388" t="s">
        <v>63</v>
      </c>
      <c r="D1472" s="388"/>
      <c r="E1472" s="388"/>
      <c r="F1472" s="53"/>
      <c r="G1472" s="54"/>
      <c r="H1472" s="54"/>
      <c r="I1472" s="54"/>
      <c r="J1472" s="56">
        <v>43.77</v>
      </c>
      <c r="K1472" s="54"/>
      <c r="L1472" s="56">
        <v>3.33</v>
      </c>
      <c r="M1472" s="54"/>
      <c r="N1472" s="57"/>
      <c r="AF1472" s="39"/>
      <c r="AG1472" s="48"/>
      <c r="AH1472" s="3" t="s">
        <v>63</v>
      </c>
      <c r="AK1472" s="48"/>
      <c r="AM1472" s="48"/>
      <c r="AO1472" s="48"/>
      <c r="AP1472" s="48"/>
    </row>
    <row r="1473" spans="1:44" s="4" customFormat="1" ht="15">
      <c r="A1473" s="51"/>
      <c r="B1473" s="52" t="s">
        <v>64</v>
      </c>
      <c r="C1473" s="388" t="s">
        <v>65</v>
      </c>
      <c r="D1473" s="388"/>
      <c r="E1473" s="388"/>
      <c r="F1473" s="53"/>
      <c r="G1473" s="54"/>
      <c r="H1473" s="54"/>
      <c r="I1473" s="54"/>
      <c r="J1473" s="56">
        <v>17.149999999999999</v>
      </c>
      <c r="K1473" s="54"/>
      <c r="L1473" s="56">
        <v>1.3</v>
      </c>
      <c r="M1473" s="58">
        <v>33.130000000000003</v>
      </c>
      <c r="N1473" s="59">
        <v>43.07</v>
      </c>
      <c r="AF1473" s="39"/>
      <c r="AG1473" s="48"/>
      <c r="AH1473" s="3" t="s">
        <v>65</v>
      </c>
      <c r="AK1473" s="48"/>
      <c r="AM1473" s="48"/>
      <c r="AO1473" s="48"/>
      <c r="AP1473" s="48"/>
    </row>
    <row r="1474" spans="1:44" s="4" customFormat="1" ht="15">
      <c r="A1474" s="51"/>
      <c r="B1474" s="52" t="s">
        <v>91</v>
      </c>
      <c r="C1474" s="388" t="s">
        <v>120</v>
      </c>
      <c r="D1474" s="388"/>
      <c r="E1474" s="388"/>
      <c r="F1474" s="53"/>
      <c r="G1474" s="54"/>
      <c r="H1474" s="54"/>
      <c r="I1474" s="54"/>
      <c r="J1474" s="56">
        <v>8.5399999999999991</v>
      </c>
      <c r="K1474" s="54"/>
      <c r="L1474" s="56">
        <v>0.65</v>
      </c>
      <c r="M1474" s="54"/>
      <c r="N1474" s="57"/>
      <c r="AF1474" s="39"/>
      <c r="AG1474" s="48"/>
      <c r="AH1474" s="3" t="s">
        <v>120</v>
      </c>
      <c r="AK1474" s="48"/>
      <c r="AM1474" s="48"/>
      <c r="AO1474" s="48"/>
      <c r="AP1474" s="48"/>
    </row>
    <row r="1475" spans="1:44" s="4" customFormat="1" ht="15">
      <c r="A1475" s="60"/>
      <c r="B1475" s="52"/>
      <c r="C1475" s="388" t="s">
        <v>83</v>
      </c>
      <c r="D1475" s="388"/>
      <c r="E1475" s="388"/>
      <c r="F1475" s="53" t="s">
        <v>67</v>
      </c>
      <c r="G1475" s="61">
        <v>45</v>
      </c>
      <c r="H1475" s="54"/>
      <c r="I1475" s="58">
        <v>3.42</v>
      </c>
      <c r="J1475" s="63"/>
      <c r="K1475" s="54"/>
      <c r="L1475" s="63"/>
      <c r="M1475" s="54"/>
      <c r="N1475" s="57"/>
      <c r="AF1475" s="39"/>
      <c r="AG1475" s="48"/>
      <c r="AI1475" s="3" t="s">
        <v>83</v>
      </c>
      <c r="AK1475" s="48"/>
      <c r="AM1475" s="48"/>
      <c r="AO1475" s="48"/>
      <c r="AP1475" s="48"/>
    </row>
    <row r="1476" spans="1:44" s="4" customFormat="1" ht="15">
      <c r="A1476" s="60"/>
      <c r="B1476" s="52"/>
      <c r="C1476" s="388" t="s">
        <v>66</v>
      </c>
      <c r="D1476" s="388"/>
      <c r="E1476" s="388"/>
      <c r="F1476" s="53" t="s">
        <v>67</v>
      </c>
      <c r="G1476" s="58">
        <v>1.27</v>
      </c>
      <c r="H1476" s="54"/>
      <c r="I1476" s="76">
        <v>9.6519999999999995E-2</v>
      </c>
      <c r="J1476" s="63"/>
      <c r="K1476" s="54"/>
      <c r="L1476" s="63"/>
      <c r="M1476" s="54"/>
      <c r="N1476" s="57"/>
      <c r="AF1476" s="39"/>
      <c r="AG1476" s="48"/>
      <c r="AI1476" s="3" t="s">
        <v>66</v>
      </c>
      <c r="AK1476" s="48"/>
      <c r="AM1476" s="48"/>
      <c r="AO1476" s="48"/>
      <c r="AP1476" s="48"/>
    </row>
    <row r="1477" spans="1:44" s="4" customFormat="1" ht="15">
      <c r="A1477" s="51"/>
      <c r="B1477" s="52"/>
      <c r="C1477" s="392" t="s">
        <v>68</v>
      </c>
      <c r="D1477" s="392"/>
      <c r="E1477" s="392"/>
      <c r="F1477" s="64"/>
      <c r="G1477" s="65"/>
      <c r="H1477" s="65"/>
      <c r="I1477" s="65"/>
      <c r="J1477" s="67">
        <v>413.21</v>
      </c>
      <c r="K1477" s="65"/>
      <c r="L1477" s="67">
        <v>31.41</v>
      </c>
      <c r="M1477" s="65"/>
      <c r="N1477" s="68"/>
      <c r="AF1477" s="39"/>
      <c r="AG1477" s="48"/>
      <c r="AJ1477" s="3" t="s">
        <v>68</v>
      </c>
      <c r="AK1477" s="48"/>
      <c r="AM1477" s="48"/>
      <c r="AO1477" s="48"/>
      <c r="AP1477" s="48"/>
    </row>
    <row r="1478" spans="1:44" s="4" customFormat="1" ht="15">
      <c r="A1478" s="60"/>
      <c r="B1478" s="52"/>
      <c r="C1478" s="388" t="s">
        <v>69</v>
      </c>
      <c r="D1478" s="388"/>
      <c r="E1478" s="388"/>
      <c r="F1478" s="53"/>
      <c r="G1478" s="54"/>
      <c r="H1478" s="54"/>
      <c r="I1478" s="54"/>
      <c r="J1478" s="63"/>
      <c r="K1478" s="54"/>
      <c r="L1478" s="56">
        <v>28.73</v>
      </c>
      <c r="M1478" s="54"/>
      <c r="N1478" s="59">
        <v>951.83</v>
      </c>
      <c r="AF1478" s="39"/>
      <c r="AG1478" s="48"/>
      <c r="AI1478" s="3" t="s">
        <v>69</v>
      </c>
      <c r="AK1478" s="48"/>
      <c r="AM1478" s="48"/>
      <c r="AO1478" s="48"/>
      <c r="AP1478" s="48"/>
    </row>
    <row r="1479" spans="1:44" s="4" customFormat="1" ht="15">
      <c r="A1479" s="60"/>
      <c r="B1479" s="52" t="s">
        <v>643</v>
      </c>
      <c r="C1479" s="388" t="s">
        <v>644</v>
      </c>
      <c r="D1479" s="388"/>
      <c r="E1479" s="388"/>
      <c r="F1479" s="53" t="s">
        <v>72</v>
      </c>
      <c r="G1479" s="61">
        <v>112</v>
      </c>
      <c r="H1479" s="54"/>
      <c r="I1479" s="61">
        <v>112</v>
      </c>
      <c r="J1479" s="63"/>
      <c r="K1479" s="54"/>
      <c r="L1479" s="56">
        <v>32.18</v>
      </c>
      <c r="M1479" s="54"/>
      <c r="N1479" s="77">
        <v>1066.05</v>
      </c>
      <c r="AF1479" s="39"/>
      <c r="AG1479" s="48"/>
      <c r="AI1479" s="3" t="s">
        <v>644</v>
      </c>
      <c r="AK1479" s="48"/>
      <c r="AM1479" s="48"/>
      <c r="AO1479" s="48"/>
      <c r="AP1479" s="48"/>
    </row>
    <row r="1480" spans="1:44" s="4" customFormat="1" ht="15">
      <c r="A1480" s="60"/>
      <c r="B1480" s="52" t="s">
        <v>645</v>
      </c>
      <c r="C1480" s="388" t="s">
        <v>646</v>
      </c>
      <c r="D1480" s="388"/>
      <c r="E1480" s="388"/>
      <c r="F1480" s="53" t="s">
        <v>72</v>
      </c>
      <c r="G1480" s="61">
        <v>65</v>
      </c>
      <c r="H1480" s="54"/>
      <c r="I1480" s="61">
        <v>65</v>
      </c>
      <c r="J1480" s="63"/>
      <c r="K1480" s="54"/>
      <c r="L1480" s="56">
        <v>18.670000000000002</v>
      </c>
      <c r="M1480" s="54"/>
      <c r="N1480" s="59">
        <v>618.69000000000005</v>
      </c>
      <c r="AF1480" s="39"/>
      <c r="AG1480" s="48"/>
      <c r="AI1480" s="3" t="s">
        <v>646</v>
      </c>
      <c r="AK1480" s="48"/>
      <c r="AM1480" s="48"/>
      <c r="AO1480" s="48"/>
      <c r="AP1480" s="48"/>
    </row>
    <row r="1481" spans="1:44" s="4" customFormat="1" ht="15">
      <c r="A1481" s="69"/>
      <c r="B1481" s="70"/>
      <c r="C1481" s="390" t="s">
        <v>75</v>
      </c>
      <c r="D1481" s="390"/>
      <c r="E1481" s="390"/>
      <c r="F1481" s="42"/>
      <c r="G1481" s="43"/>
      <c r="H1481" s="43"/>
      <c r="I1481" s="43"/>
      <c r="J1481" s="46"/>
      <c r="K1481" s="43"/>
      <c r="L1481" s="71">
        <v>82.26</v>
      </c>
      <c r="M1481" s="65"/>
      <c r="N1481" s="47"/>
      <c r="AF1481" s="39"/>
      <c r="AG1481" s="48"/>
      <c r="AK1481" s="48" t="s">
        <v>75</v>
      </c>
      <c r="AM1481" s="48"/>
      <c r="AO1481" s="48"/>
      <c r="AP1481" s="48"/>
    </row>
    <row r="1482" spans="1:44" s="4" customFormat="1" ht="34.5">
      <c r="A1482" s="40" t="s">
        <v>1024</v>
      </c>
      <c r="B1482" s="41" t="s">
        <v>1025</v>
      </c>
      <c r="C1482" s="390" t="s">
        <v>1026</v>
      </c>
      <c r="D1482" s="390"/>
      <c r="E1482" s="390"/>
      <c r="F1482" s="42" t="s">
        <v>214</v>
      </c>
      <c r="G1482" s="43">
        <v>7.5999999999999998E-2</v>
      </c>
      <c r="H1482" s="44">
        <v>1</v>
      </c>
      <c r="I1482" s="72">
        <v>7.5999999999999998E-2</v>
      </c>
      <c r="J1482" s="46"/>
      <c r="K1482" s="43"/>
      <c r="L1482" s="46"/>
      <c r="M1482" s="43"/>
      <c r="N1482" s="47"/>
      <c r="AF1482" s="39"/>
      <c r="AG1482" s="48" t="s">
        <v>1026</v>
      </c>
      <c r="AK1482" s="48"/>
      <c r="AM1482" s="48"/>
      <c r="AO1482" s="48"/>
      <c r="AP1482" s="48"/>
    </row>
    <row r="1483" spans="1:44" s="4" customFormat="1" ht="15">
      <c r="A1483" s="49"/>
      <c r="B1483" s="50"/>
      <c r="C1483" s="388" t="s">
        <v>1023</v>
      </c>
      <c r="D1483" s="388"/>
      <c r="E1483" s="388"/>
      <c r="F1483" s="388"/>
      <c r="G1483" s="388"/>
      <c r="H1483" s="388"/>
      <c r="I1483" s="388"/>
      <c r="J1483" s="388"/>
      <c r="K1483" s="388"/>
      <c r="L1483" s="388"/>
      <c r="M1483" s="388"/>
      <c r="N1483" s="391"/>
      <c r="AF1483" s="39"/>
      <c r="AG1483" s="48"/>
      <c r="AK1483" s="48"/>
      <c r="AM1483" s="48"/>
      <c r="AO1483" s="48"/>
      <c r="AP1483" s="48"/>
      <c r="AQ1483" s="3" t="s">
        <v>1023</v>
      </c>
    </row>
    <row r="1484" spans="1:44" s="4" customFormat="1" ht="15">
      <c r="A1484" s="73"/>
      <c r="B1484" s="52"/>
      <c r="C1484" s="385" t="s">
        <v>1027</v>
      </c>
      <c r="D1484" s="385"/>
      <c r="E1484" s="385"/>
      <c r="F1484" s="385"/>
      <c r="G1484" s="385"/>
      <c r="H1484" s="385"/>
      <c r="I1484" s="385"/>
      <c r="J1484" s="385"/>
      <c r="K1484" s="385"/>
      <c r="L1484" s="385"/>
      <c r="M1484" s="385"/>
      <c r="N1484" s="396"/>
      <c r="AF1484" s="39"/>
      <c r="AG1484" s="48"/>
      <c r="AK1484" s="48"/>
      <c r="AM1484" s="48"/>
      <c r="AO1484" s="48"/>
      <c r="AP1484" s="48"/>
      <c r="AR1484" s="3" t="s">
        <v>1027</v>
      </c>
    </row>
    <row r="1485" spans="1:44" s="4" customFormat="1" ht="15">
      <c r="A1485" s="51"/>
      <c r="B1485" s="52" t="s">
        <v>57</v>
      </c>
      <c r="C1485" s="388" t="s">
        <v>82</v>
      </c>
      <c r="D1485" s="388"/>
      <c r="E1485" s="388"/>
      <c r="F1485" s="53"/>
      <c r="G1485" s="54"/>
      <c r="H1485" s="54"/>
      <c r="I1485" s="54"/>
      <c r="J1485" s="56">
        <v>3.53</v>
      </c>
      <c r="K1485" s="61">
        <v>22</v>
      </c>
      <c r="L1485" s="56">
        <v>5.9</v>
      </c>
      <c r="M1485" s="58">
        <v>33.130000000000003</v>
      </c>
      <c r="N1485" s="59">
        <v>195.47</v>
      </c>
      <c r="AF1485" s="39"/>
      <c r="AG1485" s="48"/>
      <c r="AH1485" s="3" t="s">
        <v>82</v>
      </c>
      <c r="AK1485" s="48"/>
      <c r="AM1485" s="48"/>
      <c r="AO1485" s="48"/>
      <c r="AP1485" s="48"/>
    </row>
    <row r="1486" spans="1:44" s="4" customFormat="1" ht="15">
      <c r="A1486" s="51"/>
      <c r="B1486" s="52" t="s">
        <v>62</v>
      </c>
      <c r="C1486" s="388" t="s">
        <v>63</v>
      </c>
      <c r="D1486" s="388"/>
      <c r="E1486" s="388"/>
      <c r="F1486" s="53"/>
      <c r="G1486" s="54"/>
      <c r="H1486" s="54"/>
      <c r="I1486" s="54"/>
      <c r="J1486" s="56">
        <v>7.56</v>
      </c>
      <c r="K1486" s="61">
        <v>22</v>
      </c>
      <c r="L1486" s="56">
        <v>12.64</v>
      </c>
      <c r="M1486" s="54"/>
      <c r="N1486" s="57"/>
      <c r="AF1486" s="39"/>
      <c r="AG1486" s="48"/>
      <c r="AH1486" s="3" t="s">
        <v>63</v>
      </c>
      <c r="AK1486" s="48"/>
      <c r="AM1486" s="48"/>
      <c r="AO1486" s="48"/>
      <c r="AP1486" s="48"/>
    </row>
    <row r="1487" spans="1:44" s="4" customFormat="1" ht="15">
      <c r="A1487" s="51"/>
      <c r="B1487" s="52" t="s">
        <v>64</v>
      </c>
      <c r="C1487" s="388" t="s">
        <v>65</v>
      </c>
      <c r="D1487" s="388"/>
      <c r="E1487" s="388"/>
      <c r="F1487" s="53"/>
      <c r="G1487" s="54"/>
      <c r="H1487" s="54"/>
      <c r="I1487" s="54"/>
      <c r="J1487" s="56">
        <v>2.84</v>
      </c>
      <c r="K1487" s="61">
        <v>22</v>
      </c>
      <c r="L1487" s="56">
        <v>4.75</v>
      </c>
      <c r="M1487" s="58">
        <v>33.130000000000003</v>
      </c>
      <c r="N1487" s="59">
        <v>157.37</v>
      </c>
      <c r="AF1487" s="39"/>
      <c r="AG1487" s="48"/>
      <c r="AH1487" s="3" t="s">
        <v>65</v>
      </c>
      <c r="AK1487" s="48"/>
      <c r="AM1487" s="48"/>
      <c r="AO1487" s="48"/>
      <c r="AP1487" s="48"/>
    </row>
    <row r="1488" spans="1:44" s="4" customFormat="1" ht="15">
      <c r="A1488" s="60"/>
      <c r="B1488" s="52"/>
      <c r="C1488" s="388" t="s">
        <v>83</v>
      </c>
      <c r="D1488" s="388"/>
      <c r="E1488" s="388"/>
      <c r="F1488" s="53" t="s">
        <v>67</v>
      </c>
      <c r="G1488" s="58">
        <v>0.44</v>
      </c>
      <c r="H1488" s="61">
        <v>22</v>
      </c>
      <c r="I1488" s="76">
        <v>0.73568</v>
      </c>
      <c r="J1488" s="63"/>
      <c r="K1488" s="54"/>
      <c r="L1488" s="63"/>
      <c r="M1488" s="54"/>
      <c r="N1488" s="57"/>
      <c r="AF1488" s="39"/>
      <c r="AG1488" s="48"/>
      <c r="AI1488" s="3" t="s">
        <v>83</v>
      </c>
      <c r="AK1488" s="48"/>
      <c r="AM1488" s="48"/>
      <c r="AO1488" s="48"/>
      <c r="AP1488" s="48"/>
    </row>
    <row r="1489" spans="1:43" s="4" customFormat="1" ht="15">
      <c r="A1489" s="60"/>
      <c r="B1489" s="52"/>
      <c r="C1489" s="388" t="s">
        <v>66</v>
      </c>
      <c r="D1489" s="388"/>
      <c r="E1489" s="388"/>
      <c r="F1489" s="53" t="s">
        <v>67</v>
      </c>
      <c r="G1489" s="58">
        <v>0.21</v>
      </c>
      <c r="H1489" s="61">
        <v>22</v>
      </c>
      <c r="I1489" s="76">
        <v>0.35111999999999999</v>
      </c>
      <c r="J1489" s="63"/>
      <c r="K1489" s="54"/>
      <c r="L1489" s="63"/>
      <c r="M1489" s="54"/>
      <c r="N1489" s="57"/>
      <c r="AF1489" s="39"/>
      <c r="AG1489" s="48"/>
      <c r="AI1489" s="3" t="s">
        <v>66</v>
      </c>
      <c r="AK1489" s="48"/>
      <c r="AM1489" s="48"/>
      <c r="AO1489" s="48"/>
      <c r="AP1489" s="48"/>
    </row>
    <row r="1490" spans="1:43" s="4" customFormat="1" ht="15">
      <c r="A1490" s="51"/>
      <c r="B1490" s="52"/>
      <c r="C1490" s="392" t="s">
        <v>68</v>
      </c>
      <c r="D1490" s="392"/>
      <c r="E1490" s="392"/>
      <c r="F1490" s="64"/>
      <c r="G1490" s="65"/>
      <c r="H1490" s="65"/>
      <c r="I1490" s="65"/>
      <c r="J1490" s="67">
        <v>11.09</v>
      </c>
      <c r="K1490" s="65"/>
      <c r="L1490" s="67">
        <v>18.54</v>
      </c>
      <c r="M1490" s="65"/>
      <c r="N1490" s="68"/>
      <c r="AF1490" s="39"/>
      <c r="AG1490" s="48"/>
      <c r="AJ1490" s="3" t="s">
        <v>68</v>
      </c>
      <c r="AK1490" s="48"/>
      <c r="AM1490" s="48"/>
      <c r="AO1490" s="48"/>
      <c r="AP1490" s="48"/>
    </row>
    <row r="1491" spans="1:43" s="4" customFormat="1" ht="15">
      <c r="A1491" s="60"/>
      <c r="B1491" s="52"/>
      <c r="C1491" s="388" t="s">
        <v>69</v>
      </c>
      <c r="D1491" s="388"/>
      <c r="E1491" s="388"/>
      <c r="F1491" s="53"/>
      <c r="G1491" s="54"/>
      <c r="H1491" s="54"/>
      <c r="I1491" s="54"/>
      <c r="J1491" s="63"/>
      <c r="K1491" s="54"/>
      <c r="L1491" s="56">
        <v>10.65</v>
      </c>
      <c r="M1491" s="54"/>
      <c r="N1491" s="59">
        <v>352.84</v>
      </c>
      <c r="AF1491" s="39"/>
      <c r="AG1491" s="48"/>
      <c r="AI1491" s="3" t="s">
        <v>69</v>
      </c>
      <c r="AK1491" s="48"/>
      <c r="AM1491" s="48"/>
      <c r="AO1491" s="48"/>
      <c r="AP1491" s="48"/>
    </row>
    <row r="1492" spans="1:43" s="4" customFormat="1" ht="15">
      <c r="A1492" s="60"/>
      <c r="B1492" s="52" t="s">
        <v>643</v>
      </c>
      <c r="C1492" s="388" t="s">
        <v>644</v>
      </c>
      <c r="D1492" s="388"/>
      <c r="E1492" s="388"/>
      <c r="F1492" s="53" t="s">
        <v>72</v>
      </c>
      <c r="G1492" s="61">
        <v>112</v>
      </c>
      <c r="H1492" s="54"/>
      <c r="I1492" s="61">
        <v>112</v>
      </c>
      <c r="J1492" s="63"/>
      <c r="K1492" s="54"/>
      <c r="L1492" s="56">
        <v>11.93</v>
      </c>
      <c r="M1492" s="54"/>
      <c r="N1492" s="59">
        <v>395.18</v>
      </c>
      <c r="AF1492" s="39"/>
      <c r="AG1492" s="48"/>
      <c r="AI1492" s="3" t="s">
        <v>644</v>
      </c>
      <c r="AK1492" s="48"/>
      <c r="AM1492" s="48"/>
      <c r="AO1492" s="48"/>
      <c r="AP1492" s="48"/>
    </row>
    <row r="1493" spans="1:43" s="4" customFormat="1" ht="15">
      <c r="A1493" s="60"/>
      <c r="B1493" s="52" t="s">
        <v>645</v>
      </c>
      <c r="C1493" s="388" t="s">
        <v>646</v>
      </c>
      <c r="D1493" s="388"/>
      <c r="E1493" s="388"/>
      <c r="F1493" s="53" t="s">
        <v>72</v>
      </c>
      <c r="G1493" s="61">
        <v>65</v>
      </c>
      <c r="H1493" s="54"/>
      <c r="I1493" s="61">
        <v>65</v>
      </c>
      <c r="J1493" s="63"/>
      <c r="K1493" s="54"/>
      <c r="L1493" s="56">
        <v>6.92</v>
      </c>
      <c r="M1493" s="54"/>
      <c r="N1493" s="59">
        <v>229.35</v>
      </c>
      <c r="AF1493" s="39"/>
      <c r="AG1493" s="48"/>
      <c r="AI1493" s="3" t="s">
        <v>646</v>
      </c>
      <c r="AK1493" s="48"/>
      <c r="AM1493" s="48"/>
      <c r="AO1493" s="48"/>
      <c r="AP1493" s="48"/>
    </row>
    <row r="1494" spans="1:43" s="4" customFormat="1" ht="15">
      <c r="A1494" s="69"/>
      <c r="B1494" s="70"/>
      <c r="C1494" s="390" t="s">
        <v>75</v>
      </c>
      <c r="D1494" s="390"/>
      <c r="E1494" s="390"/>
      <c r="F1494" s="42"/>
      <c r="G1494" s="43"/>
      <c r="H1494" s="43"/>
      <c r="I1494" s="43"/>
      <c r="J1494" s="46"/>
      <c r="K1494" s="43"/>
      <c r="L1494" s="71">
        <v>37.39</v>
      </c>
      <c r="M1494" s="65"/>
      <c r="N1494" s="47"/>
      <c r="AF1494" s="39"/>
      <c r="AG1494" s="48"/>
      <c r="AK1494" s="48" t="s">
        <v>75</v>
      </c>
      <c r="AM1494" s="48"/>
      <c r="AO1494" s="48"/>
      <c r="AP1494" s="48"/>
    </row>
    <row r="1495" spans="1:43" s="4" customFormat="1" ht="45.75">
      <c r="A1495" s="40" t="s">
        <v>1028</v>
      </c>
      <c r="B1495" s="41" t="s">
        <v>1029</v>
      </c>
      <c r="C1495" s="390" t="s">
        <v>1030</v>
      </c>
      <c r="D1495" s="390"/>
      <c r="E1495" s="390"/>
      <c r="F1495" s="42" t="s">
        <v>128</v>
      </c>
      <c r="G1495" s="43">
        <v>1.00776</v>
      </c>
      <c r="H1495" s="44">
        <v>1</v>
      </c>
      <c r="I1495" s="102">
        <v>1.00776</v>
      </c>
      <c r="J1495" s="71">
        <v>665.91</v>
      </c>
      <c r="K1495" s="43"/>
      <c r="L1495" s="71">
        <v>671.08</v>
      </c>
      <c r="M1495" s="43"/>
      <c r="N1495" s="47"/>
      <c r="AF1495" s="39"/>
      <c r="AG1495" s="48" t="s">
        <v>1030</v>
      </c>
      <c r="AK1495" s="48"/>
      <c r="AM1495" s="48"/>
      <c r="AO1495" s="48"/>
      <c r="AP1495" s="48"/>
    </row>
    <row r="1496" spans="1:43" s="4" customFormat="1" ht="15">
      <c r="A1496" s="69"/>
      <c r="B1496" s="70"/>
      <c r="C1496" s="388" t="s">
        <v>233</v>
      </c>
      <c r="D1496" s="388"/>
      <c r="E1496" s="388"/>
      <c r="F1496" s="388"/>
      <c r="G1496" s="388"/>
      <c r="H1496" s="388"/>
      <c r="I1496" s="388"/>
      <c r="J1496" s="388"/>
      <c r="K1496" s="388"/>
      <c r="L1496" s="388"/>
      <c r="M1496" s="388"/>
      <c r="N1496" s="391"/>
      <c r="AF1496" s="39"/>
      <c r="AG1496" s="48"/>
      <c r="AK1496" s="48"/>
      <c r="AL1496" s="3" t="s">
        <v>233</v>
      </c>
      <c r="AM1496" s="48"/>
      <c r="AO1496" s="48"/>
      <c r="AP1496" s="48"/>
    </row>
    <row r="1497" spans="1:43" s="4" customFormat="1" ht="15">
      <c r="A1497" s="49"/>
      <c r="B1497" s="50"/>
      <c r="C1497" s="388" t="s">
        <v>1031</v>
      </c>
      <c r="D1497" s="388"/>
      <c r="E1497" s="388"/>
      <c r="F1497" s="388"/>
      <c r="G1497" s="388"/>
      <c r="H1497" s="388"/>
      <c r="I1497" s="388"/>
      <c r="J1497" s="388"/>
      <c r="K1497" s="388"/>
      <c r="L1497" s="388"/>
      <c r="M1497" s="388"/>
      <c r="N1497" s="391"/>
      <c r="AF1497" s="39"/>
      <c r="AG1497" s="48"/>
      <c r="AK1497" s="48"/>
      <c r="AM1497" s="48"/>
      <c r="AO1497" s="48"/>
      <c r="AP1497" s="48"/>
      <c r="AQ1497" s="3" t="s">
        <v>1031</v>
      </c>
    </row>
    <row r="1498" spans="1:43" s="4" customFormat="1" ht="15">
      <c r="A1498" s="69"/>
      <c r="B1498" s="70"/>
      <c r="C1498" s="390" t="s">
        <v>75</v>
      </c>
      <c r="D1498" s="390"/>
      <c r="E1498" s="390"/>
      <c r="F1498" s="42"/>
      <c r="G1498" s="43"/>
      <c r="H1498" s="43"/>
      <c r="I1498" s="43"/>
      <c r="J1498" s="46"/>
      <c r="K1498" s="43"/>
      <c r="L1498" s="71">
        <v>671.08</v>
      </c>
      <c r="M1498" s="65"/>
      <c r="N1498" s="47"/>
      <c r="AF1498" s="39"/>
      <c r="AG1498" s="48"/>
      <c r="AK1498" s="48" t="s">
        <v>75</v>
      </c>
      <c r="AM1498" s="48"/>
      <c r="AO1498" s="48"/>
      <c r="AP1498" s="48"/>
    </row>
    <row r="1499" spans="1:43" s="4" customFormat="1" ht="23.25">
      <c r="A1499" s="40" t="s">
        <v>1032</v>
      </c>
      <c r="B1499" s="41" t="s">
        <v>919</v>
      </c>
      <c r="C1499" s="390" t="s">
        <v>920</v>
      </c>
      <c r="D1499" s="390"/>
      <c r="E1499" s="390"/>
      <c r="F1499" s="42" t="s">
        <v>214</v>
      </c>
      <c r="G1499" s="43">
        <v>0.14799999999999999</v>
      </c>
      <c r="H1499" s="44">
        <v>1</v>
      </c>
      <c r="I1499" s="72">
        <v>0.14799999999999999</v>
      </c>
      <c r="J1499" s="46"/>
      <c r="K1499" s="43"/>
      <c r="L1499" s="46"/>
      <c r="M1499" s="43"/>
      <c r="N1499" s="47"/>
      <c r="AF1499" s="39"/>
      <c r="AG1499" s="48" t="s">
        <v>920</v>
      </c>
      <c r="AK1499" s="48"/>
      <c r="AM1499" s="48"/>
      <c r="AO1499" s="48"/>
      <c r="AP1499" s="48"/>
    </row>
    <row r="1500" spans="1:43" s="4" customFormat="1" ht="15">
      <c r="A1500" s="49"/>
      <c r="B1500" s="50"/>
      <c r="C1500" s="388" t="s">
        <v>1033</v>
      </c>
      <c r="D1500" s="388"/>
      <c r="E1500" s="388"/>
      <c r="F1500" s="388"/>
      <c r="G1500" s="388"/>
      <c r="H1500" s="388"/>
      <c r="I1500" s="388"/>
      <c r="J1500" s="388"/>
      <c r="K1500" s="388"/>
      <c r="L1500" s="388"/>
      <c r="M1500" s="388"/>
      <c r="N1500" s="391"/>
      <c r="AF1500" s="39"/>
      <c r="AG1500" s="48"/>
      <c r="AK1500" s="48"/>
      <c r="AM1500" s="48"/>
      <c r="AO1500" s="48"/>
      <c r="AP1500" s="48"/>
      <c r="AQ1500" s="3" t="s">
        <v>1033</v>
      </c>
    </row>
    <row r="1501" spans="1:43" s="4" customFormat="1" ht="15">
      <c r="A1501" s="51"/>
      <c r="B1501" s="52" t="s">
        <v>57</v>
      </c>
      <c r="C1501" s="388" t="s">
        <v>82</v>
      </c>
      <c r="D1501" s="388"/>
      <c r="E1501" s="388"/>
      <c r="F1501" s="53"/>
      <c r="G1501" s="54"/>
      <c r="H1501" s="54"/>
      <c r="I1501" s="54"/>
      <c r="J1501" s="56">
        <v>282.66000000000003</v>
      </c>
      <c r="K1501" s="54"/>
      <c r="L1501" s="56">
        <v>41.83</v>
      </c>
      <c r="M1501" s="58">
        <v>33.130000000000003</v>
      </c>
      <c r="N1501" s="77">
        <v>1385.83</v>
      </c>
      <c r="AF1501" s="39"/>
      <c r="AG1501" s="48"/>
      <c r="AH1501" s="3" t="s">
        <v>82</v>
      </c>
      <c r="AK1501" s="48"/>
      <c r="AM1501" s="48"/>
      <c r="AO1501" s="48"/>
      <c r="AP1501" s="48"/>
    </row>
    <row r="1502" spans="1:43" s="4" customFormat="1" ht="15">
      <c r="A1502" s="51"/>
      <c r="B1502" s="52" t="s">
        <v>62</v>
      </c>
      <c r="C1502" s="388" t="s">
        <v>63</v>
      </c>
      <c r="D1502" s="388"/>
      <c r="E1502" s="388"/>
      <c r="F1502" s="53"/>
      <c r="G1502" s="54"/>
      <c r="H1502" s="54"/>
      <c r="I1502" s="54"/>
      <c r="J1502" s="56">
        <v>43.61</v>
      </c>
      <c r="K1502" s="54"/>
      <c r="L1502" s="56">
        <v>6.45</v>
      </c>
      <c r="M1502" s="54"/>
      <c r="N1502" s="57"/>
      <c r="AF1502" s="39"/>
      <c r="AG1502" s="48"/>
      <c r="AH1502" s="3" t="s">
        <v>63</v>
      </c>
      <c r="AK1502" s="48"/>
      <c r="AM1502" s="48"/>
      <c r="AO1502" s="48"/>
      <c r="AP1502" s="48"/>
    </row>
    <row r="1503" spans="1:43" s="4" customFormat="1" ht="15">
      <c r="A1503" s="51"/>
      <c r="B1503" s="52" t="s">
        <v>64</v>
      </c>
      <c r="C1503" s="388" t="s">
        <v>65</v>
      </c>
      <c r="D1503" s="388"/>
      <c r="E1503" s="388"/>
      <c r="F1503" s="53"/>
      <c r="G1503" s="54"/>
      <c r="H1503" s="54"/>
      <c r="I1503" s="54"/>
      <c r="J1503" s="56">
        <v>17.149999999999999</v>
      </c>
      <c r="K1503" s="54"/>
      <c r="L1503" s="56">
        <v>2.54</v>
      </c>
      <c r="M1503" s="58">
        <v>33.130000000000003</v>
      </c>
      <c r="N1503" s="59">
        <v>84.15</v>
      </c>
      <c r="AF1503" s="39"/>
      <c r="AG1503" s="48"/>
      <c r="AH1503" s="3" t="s">
        <v>65</v>
      </c>
      <c r="AK1503" s="48"/>
      <c r="AM1503" s="48"/>
      <c r="AO1503" s="48"/>
      <c r="AP1503" s="48"/>
    </row>
    <row r="1504" spans="1:43" s="4" customFormat="1" ht="15">
      <c r="A1504" s="51"/>
      <c r="B1504" s="52" t="s">
        <v>91</v>
      </c>
      <c r="C1504" s="388" t="s">
        <v>120</v>
      </c>
      <c r="D1504" s="388"/>
      <c r="E1504" s="388"/>
      <c r="F1504" s="53"/>
      <c r="G1504" s="54"/>
      <c r="H1504" s="54"/>
      <c r="I1504" s="54"/>
      <c r="J1504" s="56">
        <v>8.5399999999999991</v>
      </c>
      <c r="K1504" s="54"/>
      <c r="L1504" s="56">
        <v>1.26</v>
      </c>
      <c r="M1504" s="54"/>
      <c r="N1504" s="57"/>
      <c r="AF1504" s="39"/>
      <c r="AG1504" s="48"/>
      <c r="AH1504" s="3" t="s">
        <v>120</v>
      </c>
      <c r="AK1504" s="48"/>
      <c r="AM1504" s="48"/>
      <c r="AO1504" s="48"/>
      <c r="AP1504" s="48"/>
    </row>
    <row r="1505" spans="1:44" s="4" customFormat="1" ht="15">
      <c r="A1505" s="60"/>
      <c r="B1505" s="52"/>
      <c r="C1505" s="388" t="s">
        <v>83</v>
      </c>
      <c r="D1505" s="388"/>
      <c r="E1505" s="388"/>
      <c r="F1505" s="53" t="s">
        <v>67</v>
      </c>
      <c r="G1505" s="74">
        <v>35.6</v>
      </c>
      <c r="H1505" s="54"/>
      <c r="I1505" s="62">
        <v>5.2687999999999997</v>
      </c>
      <c r="J1505" s="63"/>
      <c r="K1505" s="54"/>
      <c r="L1505" s="63"/>
      <c r="M1505" s="54"/>
      <c r="N1505" s="57"/>
      <c r="AF1505" s="39"/>
      <c r="AG1505" s="48"/>
      <c r="AI1505" s="3" t="s">
        <v>83</v>
      </c>
      <c r="AK1505" s="48"/>
      <c r="AM1505" s="48"/>
      <c r="AO1505" s="48"/>
      <c r="AP1505" s="48"/>
    </row>
    <row r="1506" spans="1:44" s="4" customFormat="1" ht="15">
      <c r="A1506" s="60"/>
      <c r="B1506" s="52"/>
      <c r="C1506" s="388" t="s">
        <v>66</v>
      </c>
      <c r="D1506" s="388"/>
      <c r="E1506" s="388"/>
      <c r="F1506" s="53" t="s">
        <v>67</v>
      </c>
      <c r="G1506" s="58">
        <v>1.27</v>
      </c>
      <c r="H1506" s="54"/>
      <c r="I1506" s="76">
        <v>0.18795999999999999</v>
      </c>
      <c r="J1506" s="63"/>
      <c r="K1506" s="54"/>
      <c r="L1506" s="63"/>
      <c r="M1506" s="54"/>
      <c r="N1506" s="57"/>
      <c r="AF1506" s="39"/>
      <c r="AG1506" s="48"/>
      <c r="AI1506" s="3" t="s">
        <v>66</v>
      </c>
      <c r="AK1506" s="48"/>
      <c r="AM1506" s="48"/>
      <c r="AO1506" s="48"/>
      <c r="AP1506" s="48"/>
    </row>
    <row r="1507" spans="1:44" s="4" customFormat="1" ht="15">
      <c r="A1507" s="51"/>
      <c r="B1507" s="52"/>
      <c r="C1507" s="392" t="s">
        <v>68</v>
      </c>
      <c r="D1507" s="392"/>
      <c r="E1507" s="392"/>
      <c r="F1507" s="64"/>
      <c r="G1507" s="65"/>
      <c r="H1507" s="65"/>
      <c r="I1507" s="65"/>
      <c r="J1507" s="67">
        <v>334.81</v>
      </c>
      <c r="K1507" s="65"/>
      <c r="L1507" s="67">
        <v>49.54</v>
      </c>
      <c r="M1507" s="65"/>
      <c r="N1507" s="68"/>
      <c r="AF1507" s="39"/>
      <c r="AG1507" s="48"/>
      <c r="AJ1507" s="3" t="s">
        <v>68</v>
      </c>
      <c r="AK1507" s="48"/>
      <c r="AM1507" s="48"/>
      <c r="AO1507" s="48"/>
      <c r="AP1507" s="48"/>
    </row>
    <row r="1508" spans="1:44" s="4" customFormat="1" ht="15">
      <c r="A1508" s="60"/>
      <c r="B1508" s="52"/>
      <c r="C1508" s="388" t="s">
        <v>69</v>
      </c>
      <c r="D1508" s="388"/>
      <c r="E1508" s="388"/>
      <c r="F1508" s="53"/>
      <c r="G1508" s="54"/>
      <c r="H1508" s="54"/>
      <c r="I1508" s="54"/>
      <c r="J1508" s="63"/>
      <c r="K1508" s="54"/>
      <c r="L1508" s="56">
        <v>44.37</v>
      </c>
      <c r="M1508" s="54"/>
      <c r="N1508" s="77">
        <v>1469.98</v>
      </c>
      <c r="AF1508" s="39"/>
      <c r="AG1508" s="48"/>
      <c r="AI1508" s="3" t="s">
        <v>69</v>
      </c>
      <c r="AK1508" s="48"/>
      <c r="AM1508" s="48"/>
      <c r="AO1508" s="48"/>
      <c r="AP1508" s="48"/>
    </row>
    <row r="1509" spans="1:44" s="4" customFormat="1" ht="15">
      <c r="A1509" s="60"/>
      <c r="B1509" s="52" t="s">
        <v>643</v>
      </c>
      <c r="C1509" s="388" t="s">
        <v>644</v>
      </c>
      <c r="D1509" s="388"/>
      <c r="E1509" s="388"/>
      <c r="F1509" s="53" t="s">
        <v>72</v>
      </c>
      <c r="G1509" s="61">
        <v>112</v>
      </c>
      <c r="H1509" s="54"/>
      <c r="I1509" s="61">
        <v>112</v>
      </c>
      <c r="J1509" s="63"/>
      <c r="K1509" s="54"/>
      <c r="L1509" s="56">
        <v>49.69</v>
      </c>
      <c r="M1509" s="54"/>
      <c r="N1509" s="77">
        <v>1646.38</v>
      </c>
      <c r="AF1509" s="39"/>
      <c r="AG1509" s="48"/>
      <c r="AI1509" s="3" t="s">
        <v>644</v>
      </c>
      <c r="AK1509" s="48"/>
      <c r="AM1509" s="48"/>
      <c r="AO1509" s="48"/>
      <c r="AP1509" s="48"/>
    </row>
    <row r="1510" spans="1:44" s="4" customFormat="1" ht="15">
      <c r="A1510" s="60"/>
      <c r="B1510" s="52" t="s">
        <v>645</v>
      </c>
      <c r="C1510" s="388" t="s">
        <v>646</v>
      </c>
      <c r="D1510" s="388"/>
      <c r="E1510" s="388"/>
      <c r="F1510" s="53" t="s">
        <v>72</v>
      </c>
      <c r="G1510" s="61">
        <v>65</v>
      </c>
      <c r="H1510" s="54"/>
      <c r="I1510" s="61">
        <v>65</v>
      </c>
      <c r="J1510" s="63"/>
      <c r="K1510" s="54"/>
      <c r="L1510" s="56">
        <v>28.84</v>
      </c>
      <c r="M1510" s="54"/>
      <c r="N1510" s="59">
        <v>955.49</v>
      </c>
      <c r="AF1510" s="39"/>
      <c r="AG1510" s="48"/>
      <c r="AI1510" s="3" t="s">
        <v>646</v>
      </c>
      <c r="AK1510" s="48"/>
      <c r="AM1510" s="48"/>
      <c r="AO1510" s="48"/>
      <c r="AP1510" s="48"/>
    </row>
    <row r="1511" spans="1:44" s="4" customFormat="1" ht="15">
      <c r="A1511" s="69"/>
      <c r="B1511" s="70"/>
      <c r="C1511" s="390" t="s">
        <v>75</v>
      </c>
      <c r="D1511" s="390"/>
      <c r="E1511" s="390"/>
      <c r="F1511" s="42"/>
      <c r="G1511" s="43"/>
      <c r="H1511" s="43"/>
      <c r="I1511" s="43"/>
      <c r="J1511" s="46"/>
      <c r="K1511" s="43"/>
      <c r="L1511" s="71">
        <v>128.07</v>
      </c>
      <c r="M1511" s="65"/>
      <c r="N1511" s="47"/>
      <c r="AF1511" s="39"/>
      <c r="AG1511" s="48"/>
      <c r="AK1511" s="48" t="s">
        <v>75</v>
      </c>
      <c r="AM1511" s="48"/>
      <c r="AO1511" s="48"/>
      <c r="AP1511" s="48"/>
    </row>
    <row r="1512" spans="1:44" s="4" customFormat="1" ht="23.25">
      <c r="A1512" s="40" t="s">
        <v>1034</v>
      </c>
      <c r="B1512" s="41" t="s">
        <v>921</v>
      </c>
      <c r="C1512" s="390" t="s">
        <v>922</v>
      </c>
      <c r="D1512" s="390"/>
      <c r="E1512" s="390"/>
      <c r="F1512" s="42" t="s">
        <v>128</v>
      </c>
      <c r="G1512" s="43">
        <v>0.30192000000000002</v>
      </c>
      <c r="H1512" s="44">
        <v>1</v>
      </c>
      <c r="I1512" s="102">
        <v>0.30192000000000002</v>
      </c>
      <c r="J1512" s="71">
        <v>548.29999999999995</v>
      </c>
      <c r="K1512" s="43"/>
      <c r="L1512" s="71">
        <v>165.54</v>
      </c>
      <c r="M1512" s="43"/>
      <c r="N1512" s="47"/>
      <c r="AF1512" s="39"/>
      <c r="AG1512" s="48" t="s">
        <v>922</v>
      </c>
      <c r="AK1512" s="48"/>
      <c r="AM1512" s="48"/>
      <c r="AO1512" s="48"/>
      <c r="AP1512" s="48"/>
    </row>
    <row r="1513" spans="1:44" s="4" customFormat="1" ht="15">
      <c r="A1513" s="69"/>
      <c r="B1513" s="70"/>
      <c r="C1513" s="388" t="s">
        <v>233</v>
      </c>
      <c r="D1513" s="388"/>
      <c r="E1513" s="388"/>
      <c r="F1513" s="388"/>
      <c r="G1513" s="388"/>
      <c r="H1513" s="388"/>
      <c r="I1513" s="388"/>
      <c r="J1513" s="388"/>
      <c r="K1513" s="388"/>
      <c r="L1513" s="388"/>
      <c r="M1513" s="388"/>
      <c r="N1513" s="391"/>
      <c r="AF1513" s="39"/>
      <c r="AG1513" s="48"/>
      <c r="AK1513" s="48"/>
      <c r="AL1513" s="3" t="s">
        <v>233</v>
      </c>
      <c r="AM1513" s="48"/>
      <c r="AO1513" s="48"/>
      <c r="AP1513" s="48"/>
    </row>
    <row r="1514" spans="1:44" s="4" customFormat="1" ht="15">
      <c r="A1514" s="69"/>
      <c r="B1514" s="70"/>
      <c r="C1514" s="390" t="s">
        <v>75</v>
      </c>
      <c r="D1514" s="390"/>
      <c r="E1514" s="390"/>
      <c r="F1514" s="42"/>
      <c r="G1514" s="43"/>
      <c r="H1514" s="43"/>
      <c r="I1514" s="43"/>
      <c r="J1514" s="46"/>
      <c r="K1514" s="43"/>
      <c r="L1514" s="71">
        <v>165.54</v>
      </c>
      <c r="M1514" s="65"/>
      <c r="N1514" s="47"/>
      <c r="AF1514" s="39"/>
      <c r="AG1514" s="48"/>
      <c r="AK1514" s="48" t="s">
        <v>75</v>
      </c>
      <c r="AM1514" s="48"/>
      <c r="AO1514" s="48"/>
      <c r="AP1514" s="48"/>
    </row>
    <row r="1515" spans="1:44" s="4" customFormat="1" ht="34.5">
      <c r="A1515" s="40" t="s">
        <v>1035</v>
      </c>
      <c r="B1515" s="41" t="s">
        <v>923</v>
      </c>
      <c r="C1515" s="390" t="s">
        <v>924</v>
      </c>
      <c r="D1515" s="390"/>
      <c r="E1515" s="390"/>
      <c r="F1515" s="42" t="s">
        <v>128</v>
      </c>
      <c r="G1515" s="43">
        <v>0.89600000000000002</v>
      </c>
      <c r="H1515" s="44">
        <v>1</v>
      </c>
      <c r="I1515" s="72">
        <v>0.89600000000000002</v>
      </c>
      <c r="J1515" s="46"/>
      <c r="K1515" s="43"/>
      <c r="L1515" s="46"/>
      <c r="M1515" s="43"/>
      <c r="N1515" s="47"/>
      <c r="AF1515" s="39"/>
      <c r="AG1515" s="48" t="s">
        <v>924</v>
      </c>
      <c r="AK1515" s="48"/>
      <c r="AM1515" s="48"/>
      <c r="AO1515" s="48"/>
      <c r="AP1515" s="48"/>
    </row>
    <row r="1516" spans="1:44" s="4" customFormat="1" ht="15">
      <c r="A1516" s="49"/>
      <c r="B1516" s="50"/>
      <c r="C1516" s="388" t="s">
        <v>1036</v>
      </c>
      <c r="D1516" s="388"/>
      <c r="E1516" s="388"/>
      <c r="F1516" s="388"/>
      <c r="G1516" s="388"/>
      <c r="H1516" s="388"/>
      <c r="I1516" s="388"/>
      <c r="J1516" s="388"/>
      <c r="K1516" s="388"/>
      <c r="L1516" s="388"/>
      <c r="M1516" s="388"/>
      <c r="N1516" s="391"/>
      <c r="AF1516" s="39"/>
      <c r="AG1516" s="48"/>
      <c r="AK1516" s="48"/>
      <c r="AM1516" s="48"/>
      <c r="AO1516" s="48"/>
      <c r="AP1516" s="48"/>
      <c r="AQ1516" s="3" t="s">
        <v>1036</v>
      </c>
    </row>
    <row r="1517" spans="1:44" s="4" customFormat="1" ht="15">
      <c r="A1517" s="73"/>
      <c r="B1517" s="52" t="s">
        <v>926</v>
      </c>
      <c r="C1517" s="385" t="s">
        <v>927</v>
      </c>
      <c r="D1517" s="385"/>
      <c r="E1517" s="385"/>
      <c r="F1517" s="385"/>
      <c r="G1517" s="385"/>
      <c r="H1517" s="385"/>
      <c r="I1517" s="385"/>
      <c r="J1517" s="385"/>
      <c r="K1517" s="385"/>
      <c r="L1517" s="385"/>
      <c r="M1517" s="385"/>
      <c r="N1517" s="396"/>
      <c r="AF1517" s="39"/>
      <c r="AG1517" s="48"/>
      <c r="AK1517" s="48"/>
      <c r="AM1517" s="48"/>
      <c r="AO1517" s="48"/>
      <c r="AP1517" s="48"/>
      <c r="AR1517" s="3" t="s">
        <v>927</v>
      </c>
    </row>
    <row r="1518" spans="1:44" s="4" customFormat="1" ht="15">
      <c r="A1518" s="51"/>
      <c r="B1518" s="52" t="s">
        <v>57</v>
      </c>
      <c r="C1518" s="388" t="s">
        <v>82</v>
      </c>
      <c r="D1518" s="388"/>
      <c r="E1518" s="388"/>
      <c r="F1518" s="53"/>
      <c r="G1518" s="54"/>
      <c r="H1518" s="54"/>
      <c r="I1518" s="54"/>
      <c r="J1518" s="56">
        <v>89.02</v>
      </c>
      <c r="K1518" s="58">
        <v>0.75</v>
      </c>
      <c r="L1518" s="56">
        <v>59.82</v>
      </c>
      <c r="M1518" s="58">
        <v>33.130000000000003</v>
      </c>
      <c r="N1518" s="77">
        <v>1981.84</v>
      </c>
      <c r="AF1518" s="39"/>
      <c r="AG1518" s="48"/>
      <c r="AH1518" s="3" t="s">
        <v>82</v>
      </c>
      <c r="AK1518" s="48"/>
      <c r="AM1518" s="48"/>
      <c r="AO1518" s="48"/>
      <c r="AP1518" s="48"/>
    </row>
    <row r="1519" spans="1:44" s="4" customFormat="1" ht="15">
      <c r="A1519" s="51"/>
      <c r="B1519" s="52" t="s">
        <v>62</v>
      </c>
      <c r="C1519" s="388" t="s">
        <v>63</v>
      </c>
      <c r="D1519" s="388"/>
      <c r="E1519" s="388"/>
      <c r="F1519" s="53"/>
      <c r="G1519" s="54"/>
      <c r="H1519" s="54"/>
      <c r="I1519" s="54"/>
      <c r="J1519" s="56">
        <v>23.37</v>
      </c>
      <c r="K1519" s="54"/>
      <c r="L1519" s="56">
        <v>20.94</v>
      </c>
      <c r="M1519" s="54"/>
      <c r="N1519" s="57"/>
      <c r="AF1519" s="39"/>
      <c r="AG1519" s="48"/>
      <c r="AH1519" s="3" t="s">
        <v>63</v>
      </c>
      <c r="AK1519" s="48"/>
      <c r="AM1519" s="48"/>
      <c r="AO1519" s="48"/>
      <c r="AP1519" s="48"/>
    </row>
    <row r="1520" spans="1:44" s="4" customFormat="1" ht="15">
      <c r="A1520" s="51"/>
      <c r="B1520" s="52" t="s">
        <v>64</v>
      </c>
      <c r="C1520" s="388" t="s">
        <v>65</v>
      </c>
      <c r="D1520" s="388"/>
      <c r="E1520" s="388"/>
      <c r="F1520" s="53"/>
      <c r="G1520" s="54"/>
      <c r="H1520" s="54"/>
      <c r="I1520" s="54"/>
      <c r="J1520" s="56">
        <v>3.6</v>
      </c>
      <c r="K1520" s="54"/>
      <c r="L1520" s="56">
        <v>3.23</v>
      </c>
      <c r="M1520" s="58">
        <v>33.130000000000003</v>
      </c>
      <c r="N1520" s="59">
        <v>107.01</v>
      </c>
      <c r="AF1520" s="39"/>
      <c r="AG1520" s="48"/>
      <c r="AH1520" s="3" t="s">
        <v>65</v>
      </c>
      <c r="AK1520" s="48"/>
      <c r="AM1520" s="48"/>
      <c r="AO1520" s="48"/>
      <c r="AP1520" s="48"/>
    </row>
    <row r="1521" spans="1:43" s="4" customFormat="1" ht="15">
      <c r="A1521" s="60"/>
      <c r="B1521" s="52"/>
      <c r="C1521" s="388" t="s">
        <v>83</v>
      </c>
      <c r="D1521" s="388"/>
      <c r="E1521" s="388"/>
      <c r="F1521" s="53" t="s">
        <v>67</v>
      </c>
      <c r="G1521" s="58">
        <v>9.4700000000000006</v>
      </c>
      <c r="H1521" s="58">
        <v>0.75</v>
      </c>
      <c r="I1521" s="76">
        <v>6.3638399999999997</v>
      </c>
      <c r="J1521" s="63"/>
      <c r="K1521" s="54"/>
      <c r="L1521" s="63"/>
      <c r="M1521" s="54"/>
      <c r="N1521" s="57"/>
      <c r="AF1521" s="39"/>
      <c r="AG1521" s="48"/>
      <c r="AI1521" s="3" t="s">
        <v>83</v>
      </c>
      <c r="AK1521" s="48"/>
      <c r="AM1521" s="48"/>
      <c r="AO1521" s="48"/>
      <c r="AP1521" s="48"/>
    </row>
    <row r="1522" spans="1:43" s="4" customFormat="1" ht="15">
      <c r="A1522" s="60"/>
      <c r="B1522" s="52"/>
      <c r="C1522" s="388" t="s">
        <v>66</v>
      </c>
      <c r="D1522" s="388"/>
      <c r="E1522" s="388"/>
      <c r="F1522" s="53" t="s">
        <v>67</v>
      </c>
      <c r="G1522" s="58">
        <v>0.31</v>
      </c>
      <c r="H1522" s="54"/>
      <c r="I1522" s="76">
        <v>0.27776000000000001</v>
      </c>
      <c r="J1522" s="63"/>
      <c r="K1522" s="54"/>
      <c r="L1522" s="63"/>
      <c r="M1522" s="54"/>
      <c r="N1522" s="57"/>
      <c r="AF1522" s="39"/>
      <c r="AG1522" s="48"/>
      <c r="AI1522" s="3" t="s">
        <v>66</v>
      </c>
      <c r="AK1522" s="48"/>
      <c r="AM1522" s="48"/>
      <c r="AO1522" s="48"/>
      <c r="AP1522" s="48"/>
    </row>
    <row r="1523" spans="1:43" s="4" customFormat="1" ht="15">
      <c r="A1523" s="51"/>
      <c r="B1523" s="52"/>
      <c r="C1523" s="392" t="s">
        <v>68</v>
      </c>
      <c r="D1523" s="392"/>
      <c r="E1523" s="392"/>
      <c r="F1523" s="64"/>
      <c r="G1523" s="65"/>
      <c r="H1523" s="65"/>
      <c r="I1523" s="65"/>
      <c r="J1523" s="67">
        <v>112.39</v>
      </c>
      <c r="K1523" s="65"/>
      <c r="L1523" s="67">
        <v>80.760000000000005</v>
      </c>
      <c r="M1523" s="65"/>
      <c r="N1523" s="68"/>
      <c r="AF1523" s="39"/>
      <c r="AG1523" s="48"/>
      <c r="AJ1523" s="3" t="s">
        <v>68</v>
      </c>
      <c r="AK1523" s="48"/>
      <c r="AM1523" s="48"/>
      <c r="AO1523" s="48"/>
      <c r="AP1523" s="48"/>
    </row>
    <row r="1524" spans="1:43" s="4" customFormat="1" ht="15">
      <c r="A1524" s="60"/>
      <c r="B1524" s="52"/>
      <c r="C1524" s="388" t="s">
        <v>69</v>
      </c>
      <c r="D1524" s="388"/>
      <c r="E1524" s="388"/>
      <c r="F1524" s="53"/>
      <c r="G1524" s="54"/>
      <c r="H1524" s="54"/>
      <c r="I1524" s="54"/>
      <c r="J1524" s="63"/>
      <c r="K1524" s="54"/>
      <c r="L1524" s="56">
        <v>63.05</v>
      </c>
      <c r="M1524" s="54"/>
      <c r="N1524" s="77">
        <v>2088.85</v>
      </c>
      <c r="AF1524" s="39"/>
      <c r="AG1524" s="48"/>
      <c r="AI1524" s="3" t="s">
        <v>69</v>
      </c>
      <c r="AK1524" s="48"/>
      <c r="AM1524" s="48"/>
      <c r="AO1524" s="48"/>
      <c r="AP1524" s="48"/>
    </row>
    <row r="1525" spans="1:43" s="4" customFormat="1" ht="15">
      <c r="A1525" s="60"/>
      <c r="B1525" s="52" t="s">
        <v>718</v>
      </c>
      <c r="C1525" s="388" t="s">
        <v>719</v>
      </c>
      <c r="D1525" s="388"/>
      <c r="E1525" s="388"/>
      <c r="F1525" s="53" t="s">
        <v>72</v>
      </c>
      <c r="G1525" s="61">
        <v>97</v>
      </c>
      <c r="H1525" s="54"/>
      <c r="I1525" s="61">
        <v>97</v>
      </c>
      <c r="J1525" s="63"/>
      <c r="K1525" s="54"/>
      <c r="L1525" s="56">
        <v>61.16</v>
      </c>
      <c r="M1525" s="54"/>
      <c r="N1525" s="77">
        <v>2026.18</v>
      </c>
      <c r="AF1525" s="39"/>
      <c r="AG1525" s="48"/>
      <c r="AI1525" s="3" t="s">
        <v>719</v>
      </c>
      <c r="AK1525" s="48"/>
      <c r="AM1525" s="48"/>
      <c r="AO1525" s="48"/>
      <c r="AP1525" s="48"/>
    </row>
    <row r="1526" spans="1:43" s="4" customFormat="1" ht="15">
      <c r="A1526" s="60"/>
      <c r="B1526" s="52" t="s">
        <v>720</v>
      </c>
      <c r="C1526" s="388" t="s">
        <v>721</v>
      </c>
      <c r="D1526" s="388"/>
      <c r="E1526" s="388"/>
      <c r="F1526" s="53" t="s">
        <v>72</v>
      </c>
      <c r="G1526" s="61">
        <v>55</v>
      </c>
      <c r="H1526" s="54"/>
      <c r="I1526" s="61">
        <v>55</v>
      </c>
      <c r="J1526" s="63"/>
      <c r="K1526" s="54"/>
      <c r="L1526" s="56">
        <v>34.68</v>
      </c>
      <c r="M1526" s="54"/>
      <c r="N1526" s="77">
        <v>1148.8699999999999</v>
      </c>
      <c r="AF1526" s="39"/>
      <c r="AG1526" s="48"/>
      <c r="AI1526" s="3" t="s">
        <v>721</v>
      </c>
      <c r="AK1526" s="48"/>
      <c r="AM1526" s="48"/>
      <c r="AO1526" s="48"/>
      <c r="AP1526" s="48"/>
    </row>
    <row r="1527" spans="1:43" s="4" customFormat="1" ht="15">
      <c r="A1527" s="69"/>
      <c r="B1527" s="70"/>
      <c r="C1527" s="390" t="s">
        <v>75</v>
      </c>
      <c r="D1527" s="390"/>
      <c r="E1527" s="390"/>
      <c r="F1527" s="42"/>
      <c r="G1527" s="43"/>
      <c r="H1527" s="43"/>
      <c r="I1527" s="43"/>
      <c r="J1527" s="46"/>
      <c r="K1527" s="43"/>
      <c r="L1527" s="71">
        <v>176.6</v>
      </c>
      <c r="M1527" s="65"/>
      <c r="N1527" s="47"/>
      <c r="AF1527" s="39"/>
      <c r="AG1527" s="48"/>
      <c r="AK1527" s="48" t="s">
        <v>75</v>
      </c>
      <c r="AM1527" s="48"/>
      <c r="AO1527" s="48"/>
      <c r="AP1527" s="48"/>
    </row>
    <row r="1528" spans="1:43" s="4" customFormat="1" ht="34.5">
      <c r="A1528" s="40" t="s">
        <v>1037</v>
      </c>
      <c r="B1528" s="41" t="s">
        <v>928</v>
      </c>
      <c r="C1528" s="390" t="s">
        <v>929</v>
      </c>
      <c r="D1528" s="390"/>
      <c r="E1528" s="390"/>
      <c r="F1528" s="42" t="s">
        <v>128</v>
      </c>
      <c r="G1528" s="43">
        <v>0.91391999999999995</v>
      </c>
      <c r="H1528" s="44">
        <v>1</v>
      </c>
      <c r="I1528" s="102">
        <v>0.91391999999999995</v>
      </c>
      <c r="J1528" s="78">
        <v>1208.43</v>
      </c>
      <c r="K1528" s="43"/>
      <c r="L1528" s="78">
        <v>1104.4100000000001</v>
      </c>
      <c r="M1528" s="43"/>
      <c r="N1528" s="47"/>
      <c r="AF1528" s="39"/>
      <c r="AG1528" s="48" t="s">
        <v>929</v>
      </c>
      <c r="AK1528" s="48"/>
      <c r="AM1528" s="48"/>
      <c r="AO1528" s="48"/>
      <c r="AP1528" s="48"/>
    </row>
    <row r="1529" spans="1:43" s="4" customFormat="1" ht="15">
      <c r="A1529" s="69"/>
      <c r="B1529" s="70"/>
      <c r="C1529" s="388" t="s">
        <v>930</v>
      </c>
      <c r="D1529" s="388"/>
      <c r="E1529" s="388"/>
      <c r="F1529" s="388"/>
      <c r="G1529" s="388"/>
      <c r="H1529" s="388"/>
      <c r="I1529" s="388"/>
      <c r="J1529" s="388"/>
      <c r="K1529" s="388"/>
      <c r="L1529" s="388"/>
      <c r="M1529" s="388"/>
      <c r="N1529" s="391"/>
      <c r="AF1529" s="39"/>
      <c r="AG1529" s="48"/>
      <c r="AK1529" s="48"/>
      <c r="AL1529" s="3" t="s">
        <v>930</v>
      </c>
      <c r="AM1529" s="48"/>
      <c r="AO1529" s="48"/>
      <c r="AP1529" s="48"/>
    </row>
    <row r="1530" spans="1:43" s="4" customFormat="1" ht="15">
      <c r="A1530" s="69"/>
      <c r="B1530" s="70"/>
      <c r="C1530" s="390" t="s">
        <v>75</v>
      </c>
      <c r="D1530" s="390"/>
      <c r="E1530" s="390"/>
      <c r="F1530" s="42"/>
      <c r="G1530" s="43"/>
      <c r="H1530" s="43"/>
      <c r="I1530" s="43"/>
      <c r="J1530" s="46"/>
      <c r="K1530" s="43"/>
      <c r="L1530" s="78">
        <v>1104.4100000000001</v>
      </c>
      <c r="M1530" s="65"/>
      <c r="N1530" s="47"/>
      <c r="AF1530" s="39"/>
      <c r="AG1530" s="48"/>
      <c r="AK1530" s="48" t="s">
        <v>75</v>
      </c>
      <c r="AM1530" s="48"/>
      <c r="AO1530" s="48"/>
      <c r="AP1530" s="48"/>
    </row>
    <row r="1531" spans="1:43" s="4" customFormat="1" ht="23.25">
      <c r="A1531" s="40" t="s">
        <v>1038</v>
      </c>
      <c r="B1531" s="41" t="s">
        <v>909</v>
      </c>
      <c r="C1531" s="390" t="s">
        <v>910</v>
      </c>
      <c r="D1531" s="390"/>
      <c r="E1531" s="390"/>
      <c r="F1531" s="42" t="s">
        <v>214</v>
      </c>
      <c r="G1531" s="43">
        <v>0.224</v>
      </c>
      <c r="H1531" s="44">
        <v>1</v>
      </c>
      <c r="I1531" s="72">
        <v>0.224</v>
      </c>
      <c r="J1531" s="46"/>
      <c r="K1531" s="43"/>
      <c r="L1531" s="46"/>
      <c r="M1531" s="43"/>
      <c r="N1531" s="47"/>
      <c r="AF1531" s="39"/>
      <c r="AG1531" s="48" t="s">
        <v>910</v>
      </c>
      <c r="AK1531" s="48"/>
      <c r="AM1531" s="48"/>
      <c r="AO1531" s="48"/>
      <c r="AP1531" s="48"/>
    </row>
    <row r="1532" spans="1:43" s="4" customFormat="1" ht="15">
      <c r="A1532" s="49"/>
      <c r="B1532" s="50"/>
      <c r="C1532" s="388" t="s">
        <v>1009</v>
      </c>
      <c r="D1532" s="388"/>
      <c r="E1532" s="388"/>
      <c r="F1532" s="388"/>
      <c r="G1532" s="388"/>
      <c r="H1532" s="388"/>
      <c r="I1532" s="388"/>
      <c r="J1532" s="388"/>
      <c r="K1532" s="388"/>
      <c r="L1532" s="388"/>
      <c r="M1532" s="388"/>
      <c r="N1532" s="391"/>
      <c r="AF1532" s="39"/>
      <c r="AG1532" s="48"/>
      <c r="AK1532" s="48"/>
      <c r="AM1532" s="48"/>
      <c r="AO1532" s="48"/>
      <c r="AP1532" s="48"/>
      <c r="AQ1532" s="3" t="s">
        <v>1009</v>
      </c>
    </row>
    <row r="1533" spans="1:43" s="4" customFormat="1" ht="15">
      <c r="A1533" s="51"/>
      <c r="B1533" s="52" t="s">
        <v>57</v>
      </c>
      <c r="C1533" s="388" t="s">
        <v>82</v>
      </c>
      <c r="D1533" s="388"/>
      <c r="E1533" s="388"/>
      <c r="F1533" s="53"/>
      <c r="G1533" s="54"/>
      <c r="H1533" s="54"/>
      <c r="I1533" s="54"/>
      <c r="J1533" s="56">
        <v>29.43</v>
      </c>
      <c r="K1533" s="54"/>
      <c r="L1533" s="56">
        <v>6.59</v>
      </c>
      <c r="M1533" s="58">
        <v>33.130000000000003</v>
      </c>
      <c r="N1533" s="59">
        <v>218.33</v>
      </c>
      <c r="AF1533" s="39"/>
      <c r="AG1533" s="48"/>
      <c r="AH1533" s="3" t="s">
        <v>82</v>
      </c>
      <c r="AK1533" s="48"/>
      <c r="AM1533" s="48"/>
      <c r="AO1533" s="48"/>
      <c r="AP1533" s="48"/>
    </row>
    <row r="1534" spans="1:43" s="4" customFormat="1" ht="15">
      <c r="A1534" s="51"/>
      <c r="B1534" s="52" t="s">
        <v>62</v>
      </c>
      <c r="C1534" s="388" t="s">
        <v>63</v>
      </c>
      <c r="D1534" s="388"/>
      <c r="E1534" s="388"/>
      <c r="F1534" s="53"/>
      <c r="G1534" s="54"/>
      <c r="H1534" s="54"/>
      <c r="I1534" s="54"/>
      <c r="J1534" s="56">
        <v>1.31</v>
      </c>
      <c r="K1534" s="54"/>
      <c r="L1534" s="56">
        <v>0.28999999999999998</v>
      </c>
      <c r="M1534" s="54"/>
      <c r="N1534" s="57"/>
      <c r="AF1534" s="39"/>
      <c r="AG1534" s="48"/>
      <c r="AH1534" s="3" t="s">
        <v>63</v>
      </c>
      <c r="AK1534" s="48"/>
      <c r="AM1534" s="48"/>
      <c r="AO1534" s="48"/>
      <c r="AP1534" s="48"/>
    </row>
    <row r="1535" spans="1:43" s="4" customFormat="1" ht="15">
      <c r="A1535" s="51"/>
      <c r="B1535" s="52" t="s">
        <v>64</v>
      </c>
      <c r="C1535" s="388" t="s">
        <v>65</v>
      </c>
      <c r="D1535" s="388"/>
      <c r="E1535" s="388"/>
      <c r="F1535" s="53"/>
      <c r="G1535" s="54"/>
      <c r="H1535" s="54"/>
      <c r="I1535" s="54"/>
      <c r="J1535" s="56">
        <v>0.23</v>
      </c>
      <c r="K1535" s="54"/>
      <c r="L1535" s="56">
        <v>0.05</v>
      </c>
      <c r="M1535" s="58">
        <v>33.130000000000003</v>
      </c>
      <c r="N1535" s="59">
        <v>1.66</v>
      </c>
      <c r="AF1535" s="39"/>
      <c r="AG1535" s="48"/>
      <c r="AH1535" s="3" t="s">
        <v>65</v>
      </c>
      <c r="AK1535" s="48"/>
      <c r="AM1535" s="48"/>
      <c r="AO1535" s="48"/>
      <c r="AP1535" s="48"/>
    </row>
    <row r="1536" spans="1:43" s="4" customFormat="1" ht="15">
      <c r="A1536" s="51"/>
      <c r="B1536" s="52" t="s">
        <v>91</v>
      </c>
      <c r="C1536" s="388" t="s">
        <v>120</v>
      </c>
      <c r="D1536" s="388"/>
      <c r="E1536" s="388"/>
      <c r="F1536" s="53"/>
      <c r="G1536" s="54"/>
      <c r="H1536" s="54"/>
      <c r="I1536" s="54"/>
      <c r="J1536" s="55">
        <v>1492.06</v>
      </c>
      <c r="K1536" s="54"/>
      <c r="L1536" s="56">
        <v>334.22</v>
      </c>
      <c r="M1536" s="54"/>
      <c r="N1536" s="57"/>
      <c r="AF1536" s="39"/>
      <c r="AG1536" s="48"/>
      <c r="AH1536" s="3" t="s">
        <v>120</v>
      </c>
      <c r="AK1536" s="48"/>
      <c r="AM1536" s="48"/>
      <c r="AO1536" s="48"/>
      <c r="AP1536" s="48"/>
    </row>
    <row r="1537" spans="1:43" s="4" customFormat="1" ht="15">
      <c r="A1537" s="60"/>
      <c r="B1537" s="52"/>
      <c r="C1537" s="388" t="s">
        <v>83</v>
      </c>
      <c r="D1537" s="388"/>
      <c r="E1537" s="388"/>
      <c r="F1537" s="53" t="s">
        <v>67</v>
      </c>
      <c r="G1537" s="58">
        <v>3.45</v>
      </c>
      <c r="H1537" s="54"/>
      <c r="I1537" s="62">
        <v>0.77280000000000004</v>
      </c>
      <c r="J1537" s="63"/>
      <c r="K1537" s="54"/>
      <c r="L1537" s="63"/>
      <c r="M1537" s="54"/>
      <c r="N1537" s="57"/>
      <c r="AF1537" s="39"/>
      <c r="AG1537" s="48"/>
      <c r="AI1537" s="3" t="s">
        <v>83</v>
      </c>
      <c r="AK1537" s="48"/>
      <c r="AM1537" s="48"/>
      <c r="AO1537" s="48"/>
      <c r="AP1537" s="48"/>
    </row>
    <row r="1538" spans="1:43" s="4" customFormat="1" ht="15">
      <c r="A1538" s="60"/>
      <c r="B1538" s="52"/>
      <c r="C1538" s="388" t="s">
        <v>66</v>
      </c>
      <c r="D1538" s="388"/>
      <c r="E1538" s="388"/>
      <c r="F1538" s="53" t="s">
        <v>67</v>
      </c>
      <c r="G1538" s="58">
        <v>0.02</v>
      </c>
      <c r="H1538" s="54"/>
      <c r="I1538" s="76">
        <v>4.4799999999999996E-3</v>
      </c>
      <c r="J1538" s="63"/>
      <c r="K1538" s="54"/>
      <c r="L1538" s="63"/>
      <c r="M1538" s="54"/>
      <c r="N1538" s="57"/>
      <c r="AF1538" s="39"/>
      <c r="AG1538" s="48"/>
      <c r="AI1538" s="3" t="s">
        <v>66</v>
      </c>
      <c r="AK1538" s="48"/>
      <c r="AM1538" s="48"/>
      <c r="AO1538" s="48"/>
      <c r="AP1538" s="48"/>
    </row>
    <row r="1539" spans="1:43" s="4" customFormat="1" ht="15">
      <c r="A1539" s="51"/>
      <c r="B1539" s="52"/>
      <c r="C1539" s="392" t="s">
        <v>68</v>
      </c>
      <c r="D1539" s="392"/>
      <c r="E1539" s="392"/>
      <c r="F1539" s="64"/>
      <c r="G1539" s="65"/>
      <c r="H1539" s="65"/>
      <c r="I1539" s="65"/>
      <c r="J1539" s="66">
        <v>1522.8</v>
      </c>
      <c r="K1539" s="65"/>
      <c r="L1539" s="67">
        <v>341.1</v>
      </c>
      <c r="M1539" s="65"/>
      <c r="N1539" s="68"/>
      <c r="AF1539" s="39"/>
      <c r="AG1539" s="48"/>
      <c r="AJ1539" s="3" t="s">
        <v>68</v>
      </c>
      <c r="AK1539" s="48"/>
      <c r="AM1539" s="48"/>
      <c r="AO1539" s="48"/>
      <c r="AP1539" s="48"/>
    </row>
    <row r="1540" spans="1:43" s="4" customFormat="1" ht="15">
      <c r="A1540" s="60"/>
      <c r="B1540" s="52"/>
      <c r="C1540" s="388" t="s">
        <v>69</v>
      </c>
      <c r="D1540" s="388"/>
      <c r="E1540" s="388"/>
      <c r="F1540" s="53"/>
      <c r="G1540" s="54"/>
      <c r="H1540" s="54"/>
      <c r="I1540" s="54"/>
      <c r="J1540" s="63"/>
      <c r="K1540" s="54"/>
      <c r="L1540" s="56">
        <v>6.64</v>
      </c>
      <c r="M1540" s="54"/>
      <c r="N1540" s="59">
        <v>219.99</v>
      </c>
      <c r="AF1540" s="39"/>
      <c r="AG1540" s="48"/>
      <c r="AI1540" s="3" t="s">
        <v>69</v>
      </c>
      <c r="AK1540" s="48"/>
      <c r="AM1540" s="48"/>
      <c r="AO1540" s="48"/>
      <c r="AP1540" s="48"/>
    </row>
    <row r="1541" spans="1:43" s="4" customFormat="1" ht="15">
      <c r="A1541" s="60"/>
      <c r="B1541" s="52" t="s">
        <v>643</v>
      </c>
      <c r="C1541" s="388" t="s">
        <v>644</v>
      </c>
      <c r="D1541" s="388"/>
      <c r="E1541" s="388"/>
      <c r="F1541" s="53" t="s">
        <v>72</v>
      </c>
      <c r="G1541" s="61">
        <v>112</v>
      </c>
      <c r="H1541" s="54"/>
      <c r="I1541" s="61">
        <v>112</v>
      </c>
      <c r="J1541" s="63"/>
      <c r="K1541" s="54"/>
      <c r="L1541" s="56">
        <v>7.44</v>
      </c>
      <c r="M1541" s="54"/>
      <c r="N1541" s="59">
        <v>246.39</v>
      </c>
      <c r="AF1541" s="39"/>
      <c r="AG1541" s="48"/>
      <c r="AI1541" s="3" t="s">
        <v>644</v>
      </c>
      <c r="AK1541" s="48"/>
      <c r="AM1541" s="48"/>
      <c r="AO1541" s="48"/>
      <c r="AP1541" s="48"/>
    </row>
    <row r="1542" spans="1:43" s="4" customFormat="1" ht="15">
      <c r="A1542" s="60"/>
      <c r="B1542" s="52" t="s">
        <v>645</v>
      </c>
      <c r="C1542" s="388" t="s">
        <v>646</v>
      </c>
      <c r="D1542" s="388"/>
      <c r="E1542" s="388"/>
      <c r="F1542" s="53" t="s">
        <v>72</v>
      </c>
      <c r="G1542" s="61">
        <v>65</v>
      </c>
      <c r="H1542" s="54"/>
      <c r="I1542" s="61">
        <v>65</v>
      </c>
      <c r="J1542" s="63"/>
      <c r="K1542" s="54"/>
      <c r="L1542" s="56">
        <v>4.32</v>
      </c>
      <c r="M1542" s="54"/>
      <c r="N1542" s="59">
        <v>142.99</v>
      </c>
      <c r="AF1542" s="39"/>
      <c r="AG1542" s="48"/>
      <c r="AI1542" s="3" t="s">
        <v>646</v>
      </c>
      <c r="AK1542" s="48"/>
      <c r="AM1542" s="48"/>
      <c r="AO1542" s="48"/>
      <c r="AP1542" s="48"/>
    </row>
    <row r="1543" spans="1:43" s="4" customFormat="1" ht="15">
      <c r="A1543" s="69"/>
      <c r="B1543" s="70"/>
      <c r="C1543" s="390" t="s">
        <v>75</v>
      </c>
      <c r="D1543" s="390"/>
      <c r="E1543" s="390"/>
      <c r="F1543" s="42"/>
      <c r="G1543" s="43"/>
      <c r="H1543" s="43"/>
      <c r="I1543" s="43"/>
      <c r="J1543" s="46"/>
      <c r="K1543" s="43"/>
      <c r="L1543" s="71">
        <v>352.86</v>
      </c>
      <c r="M1543" s="65"/>
      <c r="N1543" s="47"/>
      <c r="AF1543" s="39"/>
      <c r="AG1543" s="48"/>
      <c r="AK1543" s="48" t="s">
        <v>75</v>
      </c>
      <c r="AM1543" s="48"/>
      <c r="AO1543" s="48"/>
      <c r="AP1543" s="48"/>
    </row>
    <row r="1544" spans="1:43" s="4" customFormat="1" ht="23.25">
      <c r="A1544" s="40" t="s">
        <v>1039</v>
      </c>
      <c r="B1544" s="41" t="s">
        <v>919</v>
      </c>
      <c r="C1544" s="390" t="s">
        <v>931</v>
      </c>
      <c r="D1544" s="390"/>
      <c r="E1544" s="390"/>
      <c r="F1544" s="42" t="s">
        <v>214</v>
      </c>
      <c r="G1544" s="43">
        <v>0.224</v>
      </c>
      <c r="H1544" s="44">
        <v>1</v>
      </c>
      <c r="I1544" s="72">
        <v>0.224</v>
      </c>
      <c r="J1544" s="46"/>
      <c r="K1544" s="43"/>
      <c r="L1544" s="46"/>
      <c r="M1544" s="43"/>
      <c r="N1544" s="47"/>
      <c r="AF1544" s="39"/>
      <c r="AG1544" s="48" t="s">
        <v>931</v>
      </c>
      <c r="AK1544" s="48"/>
      <c r="AM1544" s="48"/>
      <c r="AO1544" s="48"/>
      <c r="AP1544" s="48"/>
    </row>
    <row r="1545" spans="1:43" s="4" customFormat="1" ht="15">
      <c r="A1545" s="49"/>
      <c r="B1545" s="50"/>
      <c r="C1545" s="388" t="s">
        <v>1009</v>
      </c>
      <c r="D1545" s="388"/>
      <c r="E1545" s="388"/>
      <c r="F1545" s="388"/>
      <c r="G1545" s="388"/>
      <c r="H1545" s="388"/>
      <c r="I1545" s="388"/>
      <c r="J1545" s="388"/>
      <c r="K1545" s="388"/>
      <c r="L1545" s="388"/>
      <c r="M1545" s="388"/>
      <c r="N1545" s="391"/>
      <c r="AF1545" s="39"/>
      <c r="AG1545" s="48"/>
      <c r="AK1545" s="48"/>
      <c r="AM1545" s="48"/>
      <c r="AO1545" s="48"/>
      <c r="AP1545" s="48"/>
      <c r="AQ1545" s="3" t="s">
        <v>1009</v>
      </c>
    </row>
    <row r="1546" spans="1:43" s="4" customFormat="1" ht="15">
      <c r="A1546" s="51"/>
      <c r="B1546" s="52" t="s">
        <v>57</v>
      </c>
      <c r="C1546" s="388" t="s">
        <v>82</v>
      </c>
      <c r="D1546" s="388"/>
      <c r="E1546" s="388"/>
      <c r="F1546" s="53"/>
      <c r="G1546" s="54"/>
      <c r="H1546" s="54"/>
      <c r="I1546" s="54"/>
      <c r="J1546" s="56">
        <v>282.66000000000003</v>
      </c>
      <c r="K1546" s="54"/>
      <c r="L1546" s="56">
        <v>63.32</v>
      </c>
      <c r="M1546" s="58">
        <v>33.130000000000003</v>
      </c>
      <c r="N1546" s="77">
        <v>2097.79</v>
      </c>
      <c r="AF1546" s="39"/>
      <c r="AG1546" s="48"/>
      <c r="AH1546" s="3" t="s">
        <v>82</v>
      </c>
      <c r="AK1546" s="48"/>
      <c r="AM1546" s="48"/>
      <c r="AO1546" s="48"/>
      <c r="AP1546" s="48"/>
    </row>
    <row r="1547" spans="1:43" s="4" customFormat="1" ht="15">
      <c r="A1547" s="51"/>
      <c r="B1547" s="52" t="s">
        <v>62</v>
      </c>
      <c r="C1547" s="388" t="s">
        <v>63</v>
      </c>
      <c r="D1547" s="388"/>
      <c r="E1547" s="388"/>
      <c r="F1547" s="53"/>
      <c r="G1547" s="54"/>
      <c r="H1547" s="54"/>
      <c r="I1547" s="54"/>
      <c r="J1547" s="56">
        <v>43.61</v>
      </c>
      <c r="K1547" s="54"/>
      <c r="L1547" s="56">
        <v>9.77</v>
      </c>
      <c r="M1547" s="54"/>
      <c r="N1547" s="57"/>
      <c r="AF1547" s="39"/>
      <c r="AG1547" s="48"/>
      <c r="AH1547" s="3" t="s">
        <v>63</v>
      </c>
      <c r="AK1547" s="48"/>
      <c r="AM1547" s="48"/>
      <c r="AO1547" s="48"/>
      <c r="AP1547" s="48"/>
    </row>
    <row r="1548" spans="1:43" s="4" customFormat="1" ht="15">
      <c r="A1548" s="51"/>
      <c r="B1548" s="52" t="s">
        <v>64</v>
      </c>
      <c r="C1548" s="388" t="s">
        <v>65</v>
      </c>
      <c r="D1548" s="388"/>
      <c r="E1548" s="388"/>
      <c r="F1548" s="53"/>
      <c r="G1548" s="54"/>
      <c r="H1548" s="54"/>
      <c r="I1548" s="54"/>
      <c r="J1548" s="56">
        <v>17.149999999999999</v>
      </c>
      <c r="K1548" s="54"/>
      <c r="L1548" s="56">
        <v>3.84</v>
      </c>
      <c r="M1548" s="58">
        <v>33.130000000000003</v>
      </c>
      <c r="N1548" s="59">
        <v>127.22</v>
      </c>
      <c r="AF1548" s="39"/>
      <c r="AG1548" s="48"/>
      <c r="AH1548" s="3" t="s">
        <v>65</v>
      </c>
      <c r="AK1548" s="48"/>
      <c r="AM1548" s="48"/>
      <c r="AO1548" s="48"/>
      <c r="AP1548" s="48"/>
    </row>
    <row r="1549" spans="1:43" s="4" customFormat="1" ht="15">
      <c r="A1549" s="51"/>
      <c r="B1549" s="52" t="s">
        <v>91</v>
      </c>
      <c r="C1549" s="388" t="s">
        <v>120</v>
      </c>
      <c r="D1549" s="388"/>
      <c r="E1549" s="388"/>
      <c r="F1549" s="53"/>
      <c r="G1549" s="54"/>
      <c r="H1549" s="54"/>
      <c r="I1549" s="54"/>
      <c r="J1549" s="56">
        <v>8.5399999999999991</v>
      </c>
      <c r="K1549" s="54"/>
      <c r="L1549" s="56">
        <v>1.91</v>
      </c>
      <c r="M1549" s="54"/>
      <c r="N1549" s="57"/>
      <c r="AF1549" s="39"/>
      <c r="AG1549" s="48"/>
      <c r="AH1549" s="3" t="s">
        <v>120</v>
      </c>
      <c r="AK1549" s="48"/>
      <c r="AM1549" s="48"/>
      <c r="AO1549" s="48"/>
      <c r="AP1549" s="48"/>
    </row>
    <row r="1550" spans="1:43" s="4" customFormat="1" ht="15">
      <c r="A1550" s="60"/>
      <c r="B1550" s="52"/>
      <c r="C1550" s="388" t="s">
        <v>83</v>
      </c>
      <c r="D1550" s="388"/>
      <c r="E1550" s="388"/>
      <c r="F1550" s="53" t="s">
        <v>67</v>
      </c>
      <c r="G1550" s="74">
        <v>35.6</v>
      </c>
      <c r="H1550" s="54"/>
      <c r="I1550" s="62">
        <v>7.9744000000000002</v>
      </c>
      <c r="J1550" s="63"/>
      <c r="K1550" s="54"/>
      <c r="L1550" s="63"/>
      <c r="M1550" s="54"/>
      <c r="N1550" s="57"/>
      <c r="AF1550" s="39"/>
      <c r="AG1550" s="48"/>
      <c r="AI1550" s="3" t="s">
        <v>83</v>
      </c>
      <c r="AK1550" s="48"/>
      <c r="AM1550" s="48"/>
      <c r="AO1550" s="48"/>
      <c r="AP1550" s="48"/>
    </row>
    <row r="1551" spans="1:43" s="4" customFormat="1" ht="15">
      <c r="A1551" s="60"/>
      <c r="B1551" s="52"/>
      <c r="C1551" s="388" t="s">
        <v>66</v>
      </c>
      <c r="D1551" s="388"/>
      <c r="E1551" s="388"/>
      <c r="F1551" s="53" t="s">
        <v>67</v>
      </c>
      <c r="G1551" s="58">
        <v>1.27</v>
      </c>
      <c r="H1551" s="54"/>
      <c r="I1551" s="76">
        <v>0.28448000000000001</v>
      </c>
      <c r="J1551" s="63"/>
      <c r="K1551" s="54"/>
      <c r="L1551" s="63"/>
      <c r="M1551" s="54"/>
      <c r="N1551" s="57"/>
      <c r="AF1551" s="39"/>
      <c r="AG1551" s="48"/>
      <c r="AI1551" s="3" t="s">
        <v>66</v>
      </c>
      <c r="AK1551" s="48"/>
      <c r="AM1551" s="48"/>
      <c r="AO1551" s="48"/>
      <c r="AP1551" s="48"/>
    </row>
    <row r="1552" spans="1:43" s="4" customFormat="1" ht="15">
      <c r="A1552" s="51"/>
      <c r="B1552" s="52"/>
      <c r="C1552" s="392" t="s">
        <v>68</v>
      </c>
      <c r="D1552" s="392"/>
      <c r="E1552" s="392"/>
      <c r="F1552" s="64"/>
      <c r="G1552" s="65"/>
      <c r="H1552" s="65"/>
      <c r="I1552" s="65"/>
      <c r="J1552" s="67">
        <v>334.81</v>
      </c>
      <c r="K1552" s="65"/>
      <c r="L1552" s="67">
        <v>75</v>
      </c>
      <c r="M1552" s="65"/>
      <c r="N1552" s="68"/>
      <c r="AF1552" s="39"/>
      <c r="AG1552" s="48"/>
      <c r="AJ1552" s="3" t="s">
        <v>68</v>
      </c>
      <c r="AK1552" s="48"/>
      <c r="AM1552" s="48"/>
      <c r="AO1552" s="48"/>
      <c r="AP1552" s="48"/>
    </row>
    <row r="1553" spans="1:44" s="4" customFormat="1" ht="15">
      <c r="A1553" s="60"/>
      <c r="B1553" s="52"/>
      <c r="C1553" s="388" t="s">
        <v>69</v>
      </c>
      <c r="D1553" s="388"/>
      <c r="E1553" s="388"/>
      <c r="F1553" s="53"/>
      <c r="G1553" s="54"/>
      <c r="H1553" s="54"/>
      <c r="I1553" s="54"/>
      <c r="J1553" s="63"/>
      <c r="K1553" s="54"/>
      <c r="L1553" s="56">
        <v>67.16</v>
      </c>
      <c r="M1553" s="54"/>
      <c r="N1553" s="77">
        <v>2225.0100000000002</v>
      </c>
      <c r="AF1553" s="39"/>
      <c r="AG1553" s="48"/>
      <c r="AI1553" s="3" t="s">
        <v>69</v>
      </c>
      <c r="AK1553" s="48"/>
      <c r="AM1553" s="48"/>
      <c r="AO1553" s="48"/>
      <c r="AP1553" s="48"/>
    </row>
    <row r="1554" spans="1:44" s="4" customFormat="1" ht="15">
      <c r="A1554" s="60"/>
      <c r="B1554" s="52" t="s">
        <v>643</v>
      </c>
      <c r="C1554" s="388" t="s">
        <v>644</v>
      </c>
      <c r="D1554" s="388"/>
      <c r="E1554" s="388"/>
      <c r="F1554" s="53" t="s">
        <v>72</v>
      </c>
      <c r="G1554" s="61">
        <v>112</v>
      </c>
      <c r="H1554" s="54"/>
      <c r="I1554" s="61">
        <v>112</v>
      </c>
      <c r="J1554" s="63"/>
      <c r="K1554" s="54"/>
      <c r="L1554" s="56">
        <v>75.22</v>
      </c>
      <c r="M1554" s="54"/>
      <c r="N1554" s="77">
        <v>2492.0100000000002</v>
      </c>
      <c r="AF1554" s="39"/>
      <c r="AG1554" s="48"/>
      <c r="AI1554" s="3" t="s">
        <v>644</v>
      </c>
      <c r="AK1554" s="48"/>
      <c r="AM1554" s="48"/>
      <c r="AO1554" s="48"/>
      <c r="AP1554" s="48"/>
    </row>
    <row r="1555" spans="1:44" s="4" customFormat="1" ht="15">
      <c r="A1555" s="60"/>
      <c r="B1555" s="52" t="s">
        <v>645</v>
      </c>
      <c r="C1555" s="388" t="s">
        <v>646</v>
      </c>
      <c r="D1555" s="388"/>
      <c r="E1555" s="388"/>
      <c r="F1555" s="53" t="s">
        <v>72</v>
      </c>
      <c r="G1555" s="61">
        <v>65</v>
      </c>
      <c r="H1555" s="54"/>
      <c r="I1555" s="61">
        <v>65</v>
      </c>
      <c r="J1555" s="63"/>
      <c r="K1555" s="54"/>
      <c r="L1555" s="56">
        <v>43.65</v>
      </c>
      <c r="M1555" s="54"/>
      <c r="N1555" s="77">
        <v>1446.26</v>
      </c>
      <c r="AF1555" s="39"/>
      <c r="AG1555" s="48"/>
      <c r="AI1555" s="3" t="s">
        <v>646</v>
      </c>
      <c r="AK1555" s="48"/>
      <c r="AM1555" s="48"/>
      <c r="AO1555" s="48"/>
      <c r="AP1555" s="48"/>
    </row>
    <row r="1556" spans="1:44" s="4" customFormat="1" ht="15">
      <c r="A1556" s="69"/>
      <c r="B1556" s="70"/>
      <c r="C1556" s="390" t="s">
        <v>75</v>
      </c>
      <c r="D1556" s="390"/>
      <c r="E1556" s="390"/>
      <c r="F1556" s="42"/>
      <c r="G1556" s="43"/>
      <c r="H1556" s="43"/>
      <c r="I1556" s="43"/>
      <c r="J1556" s="46"/>
      <c r="K1556" s="43"/>
      <c r="L1556" s="71">
        <v>193.87</v>
      </c>
      <c r="M1556" s="65"/>
      <c r="N1556" s="47"/>
      <c r="AF1556" s="39"/>
      <c r="AG1556" s="48"/>
      <c r="AK1556" s="48" t="s">
        <v>75</v>
      </c>
      <c r="AM1556" s="48"/>
      <c r="AO1556" s="48"/>
      <c r="AP1556" s="48"/>
    </row>
    <row r="1557" spans="1:44" s="4" customFormat="1" ht="34.5">
      <c r="A1557" s="40" t="s">
        <v>1040</v>
      </c>
      <c r="B1557" s="41" t="s">
        <v>932</v>
      </c>
      <c r="C1557" s="390" t="s">
        <v>933</v>
      </c>
      <c r="D1557" s="390"/>
      <c r="E1557" s="390"/>
      <c r="F1557" s="42" t="s">
        <v>214</v>
      </c>
      <c r="G1557" s="43">
        <v>0.224</v>
      </c>
      <c r="H1557" s="44">
        <v>1</v>
      </c>
      <c r="I1557" s="72">
        <v>0.224</v>
      </c>
      <c r="J1557" s="46"/>
      <c r="K1557" s="43"/>
      <c r="L1557" s="46"/>
      <c r="M1557" s="43"/>
      <c r="N1557" s="47"/>
      <c r="AF1557" s="39"/>
      <c r="AG1557" s="48" t="s">
        <v>933</v>
      </c>
      <c r="AK1557" s="48"/>
      <c r="AM1557" s="48"/>
      <c r="AO1557" s="48"/>
      <c r="AP1557" s="48"/>
    </row>
    <row r="1558" spans="1:44" s="4" customFormat="1" ht="15">
      <c r="A1558" s="49"/>
      <c r="B1558" s="50"/>
      <c r="C1558" s="388" t="s">
        <v>1009</v>
      </c>
      <c r="D1558" s="388"/>
      <c r="E1558" s="388"/>
      <c r="F1558" s="388"/>
      <c r="G1558" s="388"/>
      <c r="H1558" s="388"/>
      <c r="I1558" s="388"/>
      <c r="J1558" s="388"/>
      <c r="K1558" s="388"/>
      <c r="L1558" s="388"/>
      <c r="M1558" s="388"/>
      <c r="N1558" s="391"/>
      <c r="AF1558" s="39"/>
      <c r="AG1558" s="48"/>
      <c r="AK1558" s="48"/>
      <c r="AM1558" s="48"/>
      <c r="AO1558" s="48"/>
      <c r="AP1558" s="48"/>
      <c r="AQ1558" s="3" t="s">
        <v>1009</v>
      </c>
    </row>
    <row r="1559" spans="1:44" s="4" customFormat="1" ht="15">
      <c r="A1559" s="73"/>
      <c r="B1559" s="52" t="s">
        <v>737</v>
      </c>
      <c r="C1559" s="385" t="s">
        <v>934</v>
      </c>
      <c r="D1559" s="385"/>
      <c r="E1559" s="385"/>
      <c r="F1559" s="385"/>
      <c r="G1559" s="385"/>
      <c r="H1559" s="385"/>
      <c r="I1559" s="385"/>
      <c r="J1559" s="385"/>
      <c r="K1559" s="385"/>
      <c r="L1559" s="385"/>
      <c r="M1559" s="385"/>
      <c r="N1559" s="396"/>
      <c r="AF1559" s="39"/>
      <c r="AG1559" s="48"/>
      <c r="AK1559" s="48"/>
      <c r="AM1559" s="48"/>
      <c r="AO1559" s="48"/>
      <c r="AP1559" s="48"/>
      <c r="AR1559" s="3" t="s">
        <v>934</v>
      </c>
    </row>
    <row r="1560" spans="1:44" s="4" customFormat="1" ht="15">
      <c r="A1560" s="51"/>
      <c r="B1560" s="52" t="s">
        <v>57</v>
      </c>
      <c r="C1560" s="388" t="s">
        <v>82</v>
      </c>
      <c r="D1560" s="388"/>
      <c r="E1560" s="388"/>
      <c r="F1560" s="53"/>
      <c r="G1560" s="54"/>
      <c r="H1560" s="54"/>
      <c r="I1560" s="54"/>
      <c r="J1560" s="56">
        <v>3.49</v>
      </c>
      <c r="K1560" s="61">
        <v>12</v>
      </c>
      <c r="L1560" s="56">
        <v>9.3800000000000008</v>
      </c>
      <c r="M1560" s="58">
        <v>33.130000000000003</v>
      </c>
      <c r="N1560" s="59">
        <v>310.76</v>
      </c>
      <c r="AF1560" s="39"/>
      <c r="AG1560" s="48"/>
      <c r="AH1560" s="3" t="s">
        <v>82</v>
      </c>
      <c r="AK1560" s="48"/>
      <c r="AM1560" s="48"/>
      <c r="AO1560" s="48"/>
      <c r="AP1560" s="48"/>
    </row>
    <row r="1561" spans="1:44" s="4" customFormat="1" ht="15">
      <c r="A1561" s="51"/>
      <c r="B1561" s="52" t="s">
        <v>62</v>
      </c>
      <c r="C1561" s="388" t="s">
        <v>63</v>
      </c>
      <c r="D1561" s="388"/>
      <c r="E1561" s="388"/>
      <c r="F1561" s="53"/>
      <c r="G1561" s="54"/>
      <c r="H1561" s="54"/>
      <c r="I1561" s="54"/>
      <c r="J1561" s="56">
        <v>7.56</v>
      </c>
      <c r="K1561" s="61">
        <v>12</v>
      </c>
      <c r="L1561" s="56">
        <v>20.32</v>
      </c>
      <c r="M1561" s="54"/>
      <c r="N1561" s="57"/>
      <c r="AF1561" s="39"/>
      <c r="AG1561" s="48"/>
      <c r="AH1561" s="3" t="s">
        <v>63</v>
      </c>
      <c r="AK1561" s="48"/>
      <c r="AM1561" s="48"/>
      <c r="AO1561" s="48"/>
      <c r="AP1561" s="48"/>
    </row>
    <row r="1562" spans="1:44" s="4" customFormat="1" ht="15">
      <c r="A1562" s="51"/>
      <c r="B1562" s="52" t="s">
        <v>64</v>
      </c>
      <c r="C1562" s="388" t="s">
        <v>65</v>
      </c>
      <c r="D1562" s="388"/>
      <c r="E1562" s="388"/>
      <c r="F1562" s="53"/>
      <c r="G1562" s="54"/>
      <c r="H1562" s="54"/>
      <c r="I1562" s="54"/>
      <c r="J1562" s="56">
        <v>2.84</v>
      </c>
      <c r="K1562" s="61">
        <v>12</v>
      </c>
      <c r="L1562" s="56">
        <v>7.63</v>
      </c>
      <c r="M1562" s="58">
        <v>33.130000000000003</v>
      </c>
      <c r="N1562" s="59">
        <v>252.78</v>
      </c>
      <c r="AF1562" s="39"/>
      <c r="AG1562" s="48"/>
      <c r="AH1562" s="3" t="s">
        <v>65</v>
      </c>
      <c r="AK1562" s="48"/>
      <c r="AM1562" s="48"/>
      <c r="AO1562" s="48"/>
      <c r="AP1562" s="48"/>
    </row>
    <row r="1563" spans="1:44" s="4" customFormat="1" ht="15">
      <c r="A1563" s="60"/>
      <c r="B1563" s="52"/>
      <c r="C1563" s="388" t="s">
        <v>83</v>
      </c>
      <c r="D1563" s="388"/>
      <c r="E1563" s="388"/>
      <c r="F1563" s="53" t="s">
        <v>67</v>
      </c>
      <c r="G1563" s="58">
        <v>0.44</v>
      </c>
      <c r="H1563" s="61">
        <v>12</v>
      </c>
      <c r="I1563" s="76">
        <v>1.18272</v>
      </c>
      <c r="J1563" s="63"/>
      <c r="K1563" s="54"/>
      <c r="L1563" s="63"/>
      <c r="M1563" s="54"/>
      <c r="N1563" s="57"/>
      <c r="AF1563" s="39"/>
      <c r="AG1563" s="48"/>
      <c r="AI1563" s="3" t="s">
        <v>83</v>
      </c>
      <c r="AK1563" s="48"/>
      <c r="AM1563" s="48"/>
      <c r="AO1563" s="48"/>
      <c r="AP1563" s="48"/>
    </row>
    <row r="1564" spans="1:44" s="4" customFormat="1" ht="15">
      <c r="A1564" s="60"/>
      <c r="B1564" s="52"/>
      <c r="C1564" s="388" t="s">
        <v>66</v>
      </c>
      <c r="D1564" s="388"/>
      <c r="E1564" s="388"/>
      <c r="F1564" s="53" t="s">
        <v>67</v>
      </c>
      <c r="G1564" s="58">
        <v>0.21</v>
      </c>
      <c r="H1564" s="61">
        <v>12</v>
      </c>
      <c r="I1564" s="76">
        <v>0.56447999999999998</v>
      </c>
      <c r="J1564" s="63"/>
      <c r="K1564" s="54"/>
      <c r="L1564" s="63"/>
      <c r="M1564" s="54"/>
      <c r="N1564" s="57"/>
      <c r="AF1564" s="39"/>
      <c r="AG1564" s="48"/>
      <c r="AI1564" s="3" t="s">
        <v>66</v>
      </c>
      <c r="AK1564" s="48"/>
      <c r="AM1564" s="48"/>
      <c r="AO1564" s="48"/>
      <c r="AP1564" s="48"/>
    </row>
    <row r="1565" spans="1:44" s="4" customFormat="1" ht="15">
      <c r="A1565" s="51"/>
      <c r="B1565" s="52"/>
      <c r="C1565" s="392" t="s">
        <v>68</v>
      </c>
      <c r="D1565" s="392"/>
      <c r="E1565" s="392"/>
      <c r="F1565" s="64"/>
      <c r="G1565" s="65"/>
      <c r="H1565" s="65"/>
      <c r="I1565" s="65"/>
      <c r="J1565" s="67">
        <v>11.05</v>
      </c>
      <c r="K1565" s="65"/>
      <c r="L1565" s="67">
        <v>29.7</v>
      </c>
      <c r="M1565" s="65"/>
      <c r="N1565" s="68"/>
      <c r="AF1565" s="39"/>
      <c r="AG1565" s="48"/>
      <c r="AJ1565" s="3" t="s">
        <v>68</v>
      </c>
      <c r="AK1565" s="48"/>
      <c r="AM1565" s="48"/>
      <c r="AO1565" s="48"/>
      <c r="AP1565" s="48"/>
    </row>
    <row r="1566" spans="1:44" s="4" customFormat="1" ht="15">
      <c r="A1566" s="60"/>
      <c r="B1566" s="52"/>
      <c r="C1566" s="388" t="s">
        <v>69</v>
      </c>
      <c r="D1566" s="388"/>
      <c r="E1566" s="388"/>
      <c r="F1566" s="53"/>
      <c r="G1566" s="54"/>
      <c r="H1566" s="54"/>
      <c r="I1566" s="54"/>
      <c r="J1566" s="63"/>
      <c r="K1566" s="54"/>
      <c r="L1566" s="56">
        <v>17.010000000000002</v>
      </c>
      <c r="M1566" s="54"/>
      <c r="N1566" s="59">
        <v>563.54</v>
      </c>
      <c r="AF1566" s="39"/>
      <c r="AG1566" s="48"/>
      <c r="AI1566" s="3" t="s">
        <v>69</v>
      </c>
      <c r="AK1566" s="48"/>
      <c r="AM1566" s="48"/>
      <c r="AO1566" s="48"/>
      <c r="AP1566" s="48"/>
    </row>
    <row r="1567" spans="1:44" s="4" customFormat="1" ht="15">
      <c r="A1567" s="60"/>
      <c r="B1567" s="52" t="s">
        <v>643</v>
      </c>
      <c r="C1567" s="388" t="s">
        <v>644</v>
      </c>
      <c r="D1567" s="388"/>
      <c r="E1567" s="388"/>
      <c r="F1567" s="53" t="s">
        <v>72</v>
      </c>
      <c r="G1567" s="61">
        <v>112</v>
      </c>
      <c r="H1567" s="54"/>
      <c r="I1567" s="61">
        <v>112</v>
      </c>
      <c r="J1567" s="63"/>
      <c r="K1567" s="54"/>
      <c r="L1567" s="56">
        <v>19.05</v>
      </c>
      <c r="M1567" s="54"/>
      <c r="N1567" s="59">
        <v>631.16</v>
      </c>
      <c r="AF1567" s="39"/>
      <c r="AG1567" s="48"/>
      <c r="AI1567" s="3" t="s">
        <v>644</v>
      </c>
      <c r="AK1567" s="48"/>
      <c r="AM1567" s="48"/>
      <c r="AO1567" s="48"/>
      <c r="AP1567" s="48"/>
    </row>
    <row r="1568" spans="1:44" s="4" customFormat="1" ht="15">
      <c r="A1568" s="60"/>
      <c r="B1568" s="52" t="s">
        <v>645</v>
      </c>
      <c r="C1568" s="388" t="s">
        <v>646</v>
      </c>
      <c r="D1568" s="388"/>
      <c r="E1568" s="388"/>
      <c r="F1568" s="53" t="s">
        <v>72</v>
      </c>
      <c r="G1568" s="61">
        <v>65</v>
      </c>
      <c r="H1568" s="54"/>
      <c r="I1568" s="61">
        <v>65</v>
      </c>
      <c r="J1568" s="63"/>
      <c r="K1568" s="54"/>
      <c r="L1568" s="56">
        <v>11.06</v>
      </c>
      <c r="M1568" s="54"/>
      <c r="N1568" s="59">
        <v>366.3</v>
      </c>
      <c r="AF1568" s="39"/>
      <c r="AG1568" s="48"/>
      <c r="AI1568" s="3" t="s">
        <v>646</v>
      </c>
      <c r="AK1568" s="48"/>
      <c r="AM1568" s="48"/>
      <c r="AO1568" s="48"/>
      <c r="AP1568" s="48"/>
    </row>
    <row r="1569" spans="1:43" s="4" customFormat="1" ht="15">
      <c r="A1569" s="69"/>
      <c r="B1569" s="70"/>
      <c r="C1569" s="390" t="s">
        <v>75</v>
      </c>
      <c r="D1569" s="390"/>
      <c r="E1569" s="390"/>
      <c r="F1569" s="42"/>
      <c r="G1569" s="43"/>
      <c r="H1569" s="43"/>
      <c r="I1569" s="43"/>
      <c r="J1569" s="46"/>
      <c r="K1569" s="43"/>
      <c r="L1569" s="71">
        <v>59.81</v>
      </c>
      <c r="M1569" s="65"/>
      <c r="N1569" s="47"/>
      <c r="AF1569" s="39"/>
      <c r="AG1569" s="48"/>
      <c r="AK1569" s="48" t="s">
        <v>75</v>
      </c>
      <c r="AM1569" s="48"/>
      <c r="AO1569" s="48"/>
      <c r="AP1569" s="48"/>
    </row>
    <row r="1570" spans="1:43" s="4" customFormat="1" ht="23.25">
      <c r="A1570" s="40" t="s">
        <v>1041</v>
      </c>
      <c r="B1570" s="41" t="s">
        <v>921</v>
      </c>
      <c r="C1570" s="390" t="s">
        <v>922</v>
      </c>
      <c r="D1570" s="390"/>
      <c r="E1570" s="390"/>
      <c r="F1570" s="42" t="s">
        <v>128</v>
      </c>
      <c r="G1570" s="43">
        <v>1.8278399999999999</v>
      </c>
      <c r="H1570" s="44">
        <v>1</v>
      </c>
      <c r="I1570" s="102">
        <v>1.8278399999999999</v>
      </c>
      <c r="J1570" s="71">
        <v>548.29999999999995</v>
      </c>
      <c r="K1570" s="43"/>
      <c r="L1570" s="78">
        <v>1002.2</v>
      </c>
      <c r="M1570" s="43"/>
      <c r="N1570" s="47"/>
      <c r="AF1570" s="39"/>
      <c r="AG1570" s="48" t="s">
        <v>922</v>
      </c>
      <c r="AK1570" s="48"/>
      <c r="AM1570" s="48"/>
      <c r="AO1570" s="48"/>
      <c r="AP1570" s="48"/>
    </row>
    <row r="1571" spans="1:43" s="4" customFormat="1" ht="15">
      <c r="A1571" s="69"/>
      <c r="B1571" s="70"/>
      <c r="C1571" s="388" t="s">
        <v>233</v>
      </c>
      <c r="D1571" s="388"/>
      <c r="E1571" s="388"/>
      <c r="F1571" s="388"/>
      <c r="G1571" s="388"/>
      <c r="H1571" s="388"/>
      <c r="I1571" s="388"/>
      <c r="J1571" s="388"/>
      <c r="K1571" s="388"/>
      <c r="L1571" s="388"/>
      <c r="M1571" s="388"/>
      <c r="N1571" s="391"/>
      <c r="AF1571" s="39"/>
      <c r="AG1571" s="48"/>
      <c r="AK1571" s="48"/>
      <c r="AL1571" s="3" t="s">
        <v>233</v>
      </c>
      <c r="AM1571" s="48"/>
      <c r="AO1571" s="48"/>
      <c r="AP1571" s="48"/>
    </row>
    <row r="1572" spans="1:43" s="4" customFormat="1" ht="15">
      <c r="A1572" s="49"/>
      <c r="B1572" s="50"/>
      <c r="C1572" s="388" t="s">
        <v>1042</v>
      </c>
      <c r="D1572" s="388"/>
      <c r="E1572" s="388"/>
      <c r="F1572" s="388"/>
      <c r="G1572" s="388"/>
      <c r="H1572" s="388"/>
      <c r="I1572" s="388"/>
      <c r="J1572" s="388"/>
      <c r="K1572" s="388"/>
      <c r="L1572" s="388"/>
      <c r="M1572" s="388"/>
      <c r="N1572" s="391"/>
      <c r="AF1572" s="39"/>
      <c r="AG1572" s="48"/>
      <c r="AK1572" s="48"/>
      <c r="AM1572" s="48"/>
      <c r="AO1572" s="48"/>
      <c r="AP1572" s="48"/>
      <c r="AQ1572" s="3" t="s">
        <v>1042</v>
      </c>
    </row>
    <row r="1573" spans="1:43" s="4" customFormat="1" ht="15">
      <c r="A1573" s="69"/>
      <c r="B1573" s="70"/>
      <c r="C1573" s="390" t="s">
        <v>75</v>
      </c>
      <c r="D1573" s="390"/>
      <c r="E1573" s="390"/>
      <c r="F1573" s="42"/>
      <c r="G1573" s="43"/>
      <c r="H1573" s="43"/>
      <c r="I1573" s="43"/>
      <c r="J1573" s="46"/>
      <c r="K1573" s="43"/>
      <c r="L1573" s="78">
        <v>1002.2</v>
      </c>
      <c r="M1573" s="65"/>
      <c r="N1573" s="47"/>
      <c r="AF1573" s="39"/>
      <c r="AG1573" s="48"/>
      <c r="AK1573" s="48" t="s">
        <v>75</v>
      </c>
      <c r="AM1573" s="48"/>
      <c r="AO1573" s="48"/>
      <c r="AP1573" s="48"/>
    </row>
    <row r="1574" spans="1:43" s="4" customFormat="1" ht="23.25">
      <c r="A1574" s="40" t="s">
        <v>1043</v>
      </c>
      <c r="B1574" s="41" t="s">
        <v>422</v>
      </c>
      <c r="C1574" s="390" t="s">
        <v>423</v>
      </c>
      <c r="D1574" s="390"/>
      <c r="E1574" s="390"/>
      <c r="F1574" s="42" t="s">
        <v>149</v>
      </c>
      <c r="G1574" s="43">
        <v>4.48E-2</v>
      </c>
      <c r="H1574" s="44">
        <v>1</v>
      </c>
      <c r="I1574" s="45">
        <v>4.48E-2</v>
      </c>
      <c r="J1574" s="46"/>
      <c r="K1574" s="43"/>
      <c r="L1574" s="46"/>
      <c r="M1574" s="43"/>
      <c r="N1574" s="47"/>
      <c r="AF1574" s="39"/>
      <c r="AG1574" s="48" t="s">
        <v>423</v>
      </c>
      <c r="AK1574" s="48"/>
      <c r="AM1574" s="48"/>
      <c r="AO1574" s="48"/>
      <c r="AP1574" s="48"/>
    </row>
    <row r="1575" spans="1:43" s="4" customFormat="1" ht="15">
      <c r="A1575" s="49"/>
      <c r="B1575" s="50"/>
      <c r="C1575" s="388" t="s">
        <v>1044</v>
      </c>
      <c r="D1575" s="388"/>
      <c r="E1575" s="388"/>
      <c r="F1575" s="388"/>
      <c r="G1575" s="388"/>
      <c r="H1575" s="388"/>
      <c r="I1575" s="388"/>
      <c r="J1575" s="388"/>
      <c r="K1575" s="388"/>
      <c r="L1575" s="388"/>
      <c r="M1575" s="388"/>
      <c r="N1575" s="391"/>
      <c r="AF1575" s="39"/>
      <c r="AG1575" s="48"/>
      <c r="AK1575" s="48"/>
      <c r="AM1575" s="48"/>
      <c r="AO1575" s="48"/>
      <c r="AP1575" s="48"/>
      <c r="AQ1575" s="3" t="s">
        <v>1044</v>
      </c>
    </row>
    <row r="1576" spans="1:43" s="4" customFormat="1" ht="15">
      <c r="A1576" s="51"/>
      <c r="B1576" s="52" t="s">
        <v>57</v>
      </c>
      <c r="C1576" s="388" t="s">
        <v>82</v>
      </c>
      <c r="D1576" s="388"/>
      <c r="E1576" s="388"/>
      <c r="F1576" s="53"/>
      <c r="G1576" s="54"/>
      <c r="H1576" s="54"/>
      <c r="I1576" s="54"/>
      <c r="J1576" s="56">
        <v>102.78</v>
      </c>
      <c r="K1576" s="54"/>
      <c r="L1576" s="56">
        <v>4.5999999999999996</v>
      </c>
      <c r="M1576" s="58">
        <v>33.130000000000003</v>
      </c>
      <c r="N1576" s="59">
        <v>152.4</v>
      </c>
      <c r="AF1576" s="39"/>
      <c r="AG1576" s="48"/>
      <c r="AH1576" s="3" t="s">
        <v>82</v>
      </c>
      <c r="AK1576" s="48"/>
      <c r="AM1576" s="48"/>
      <c r="AO1576" s="48"/>
      <c r="AP1576" s="48"/>
    </row>
    <row r="1577" spans="1:43" s="4" customFormat="1" ht="15">
      <c r="A1577" s="51"/>
      <c r="B1577" s="52" t="s">
        <v>62</v>
      </c>
      <c r="C1577" s="388" t="s">
        <v>63</v>
      </c>
      <c r="D1577" s="388"/>
      <c r="E1577" s="388"/>
      <c r="F1577" s="53"/>
      <c r="G1577" s="54"/>
      <c r="H1577" s="54"/>
      <c r="I1577" s="54"/>
      <c r="J1577" s="56">
        <v>30.45</v>
      </c>
      <c r="K1577" s="54"/>
      <c r="L1577" s="56">
        <v>1.36</v>
      </c>
      <c r="M1577" s="54"/>
      <c r="N1577" s="57"/>
      <c r="AF1577" s="39"/>
      <c r="AG1577" s="48"/>
      <c r="AH1577" s="3" t="s">
        <v>63</v>
      </c>
      <c r="AK1577" s="48"/>
      <c r="AM1577" s="48"/>
      <c r="AO1577" s="48"/>
      <c r="AP1577" s="48"/>
    </row>
    <row r="1578" spans="1:43" s="4" customFormat="1" ht="15">
      <c r="A1578" s="51"/>
      <c r="B1578" s="52" t="s">
        <v>64</v>
      </c>
      <c r="C1578" s="388" t="s">
        <v>65</v>
      </c>
      <c r="D1578" s="388"/>
      <c r="E1578" s="388"/>
      <c r="F1578" s="53"/>
      <c r="G1578" s="54"/>
      <c r="H1578" s="54"/>
      <c r="I1578" s="54"/>
      <c r="J1578" s="56">
        <v>4.3499999999999996</v>
      </c>
      <c r="K1578" s="54"/>
      <c r="L1578" s="56">
        <v>0.19</v>
      </c>
      <c r="M1578" s="58">
        <v>33.130000000000003</v>
      </c>
      <c r="N1578" s="59">
        <v>6.29</v>
      </c>
      <c r="AF1578" s="39"/>
      <c r="AG1578" s="48"/>
      <c r="AH1578" s="3" t="s">
        <v>65</v>
      </c>
      <c r="AK1578" s="48"/>
      <c r="AM1578" s="48"/>
      <c r="AO1578" s="48"/>
      <c r="AP1578" s="48"/>
    </row>
    <row r="1579" spans="1:43" s="4" customFormat="1" ht="15">
      <c r="A1579" s="51"/>
      <c r="B1579" s="52" t="s">
        <v>91</v>
      </c>
      <c r="C1579" s="388" t="s">
        <v>120</v>
      </c>
      <c r="D1579" s="388"/>
      <c r="E1579" s="388"/>
      <c r="F1579" s="53"/>
      <c r="G1579" s="54"/>
      <c r="H1579" s="54"/>
      <c r="I1579" s="54"/>
      <c r="J1579" s="56">
        <v>285.60000000000002</v>
      </c>
      <c r="K1579" s="54"/>
      <c r="L1579" s="56">
        <v>12.79</v>
      </c>
      <c r="M1579" s="54"/>
      <c r="N1579" s="57"/>
      <c r="AF1579" s="39"/>
      <c r="AG1579" s="48"/>
      <c r="AH1579" s="3" t="s">
        <v>120</v>
      </c>
      <c r="AK1579" s="48"/>
      <c r="AM1579" s="48"/>
      <c r="AO1579" s="48"/>
      <c r="AP1579" s="48"/>
    </row>
    <row r="1580" spans="1:43" s="4" customFormat="1" ht="15">
      <c r="A1580" s="60"/>
      <c r="B1580" s="52"/>
      <c r="C1580" s="388" t="s">
        <v>83</v>
      </c>
      <c r="D1580" s="388"/>
      <c r="E1580" s="388"/>
      <c r="F1580" s="53" t="s">
        <v>67</v>
      </c>
      <c r="G1580" s="74">
        <v>11.6</v>
      </c>
      <c r="H1580" s="54"/>
      <c r="I1580" s="76">
        <v>0.51968000000000003</v>
      </c>
      <c r="J1580" s="63"/>
      <c r="K1580" s="54"/>
      <c r="L1580" s="63"/>
      <c r="M1580" s="54"/>
      <c r="N1580" s="57"/>
      <c r="AF1580" s="39"/>
      <c r="AG1580" s="48"/>
      <c r="AI1580" s="3" t="s">
        <v>83</v>
      </c>
      <c r="AK1580" s="48"/>
      <c r="AM1580" s="48"/>
      <c r="AO1580" s="48"/>
      <c r="AP1580" s="48"/>
    </row>
    <row r="1581" spans="1:43" s="4" customFormat="1" ht="15">
      <c r="A1581" s="60"/>
      <c r="B1581" s="52"/>
      <c r="C1581" s="388" t="s">
        <v>66</v>
      </c>
      <c r="D1581" s="388"/>
      <c r="E1581" s="388"/>
      <c r="F1581" s="53" t="s">
        <v>67</v>
      </c>
      <c r="G1581" s="58">
        <v>0.35</v>
      </c>
      <c r="H1581" s="54"/>
      <c r="I1581" s="76">
        <v>1.5679999999999999E-2</v>
      </c>
      <c r="J1581" s="63"/>
      <c r="K1581" s="54"/>
      <c r="L1581" s="63"/>
      <c r="M1581" s="54"/>
      <c r="N1581" s="57"/>
      <c r="AF1581" s="39"/>
      <c r="AG1581" s="48"/>
      <c r="AI1581" s="3" t="s">
        <v>66</v>
      </c>
      <c r="AK1581" s="48"/>
      <c r="AM1581" s="48"/>
      <c r="AO1581" s="48"/>
      <c r="AP1581" s="48"/>
    </row>
    <row r="1582" spans="1:43" s="4" customFormat="1" ht="15">
      <c r="A1582" s="51"/>
      <c r="B1582" s="52"/>
      <c r="C1582" s="392" t="s">
        <v>68</v>
      </c>
      <c r="D1582" s="392"/>
      <c r="E1582" s="392"/>
      <c r="F1582" s="64"/>
      <c r="G1582" s="65"/>
      <c r="H1582" s="65"/>
      <c r="I1582" s="65"/>
      <c r="J1582" s="67">
        <v>418.83</v>
      </c>
      <c r="K1582" s="65"/>
      <c r="L1582" s="67">
        <v>18.75</v>
      </c>
      <c r="M1582" s="65"/>
      <c r="N1582" s="68"/>
      <c r="AF1582" s="39"/>
      <c r="AG1582" s="48"/>
      <c r="AJ1582" s="3" t="s">
        <v>68</v>
      </c>
      <c r="AK1582" s="48"/>
      <c r="AM1582" s="48"/>
      <c r="AO1582" s="48"/>
      <c r="AP1582" s="48"/>
    </row>
    <row r="1583" spans="1:43" s="4" customFormat="1" ht="15">
      <c r="A1583" s="60"/>
      <c r="B1583" s="52"/>
      <c r="C1583" s="388" t="s">
        <v>69</v>
      </c>
      <c r="D1583" s="388"/>
      <c r="E1583" s="388"/>
      <c r="F1583" s="53"/>
      <c r="G1583" s="54"/>
      <c r="H1583" s="54"/>
      <c r="I1583" s="54"/>
      <c r="J1583" s="63"/>
      <c r="K1583" s="54"/>
      <c r="L1583" s="56">
        <v>4.79</v>
      </c>
      <c r="M1583" s="54"/>
      <c r="N1583" s="59">
        <v>158.69</v>
      </c>
      <c r="AF1583" s="39"/>
      <c r="AG1583" s="48"/>
      <c r="AI1583" s="3" t="s">
        <v>69</v>
      </c>
      <c r="AK1583" s="48"/>
      <c r="AM1583" s="48"/>
      <c r="AO1583" s="48"/>
      <c r="AP1583" s="48"/>
    </row>
    <row r="1584" spans="1:43" s="4" customFormat="1" ht="23.25">
      <c r="A1584" s="60"/>
      <c r="B1584" s="52" t="s">
        <v>121</v>
      </c>
      <c r="C1584" s="388" t="s">
        <v>122</v>
      </c>
      <c r="D1584" s="388"/>
      <c r="E1584" s="388"/>
      <c r="F1584" s="53" t="s">
        <v>72</v>
      </c>
      <c r="G1584" s="61">
        <v>102</v>
      </c>
      <c r="H1584" s="54"/>
      <c r="I1584" s="61">
        <v>102</v>
      </c>
      <c r="J1584" s="63"/>
      <c r="K1584" s="54"/>
      <c r="L1584" s="56">
        <v>4.8899999999999997</v>
      </c>
      <c r="M1584" s="54"/>
      <c r="N1584" s="59">
        <v>161.86000000000001</v>
      </c>
      <c r="AF1584" s="39"/>
      <c r="AG1584" s="48"/>
      <c r="AI1584" s="3" t="s">
        <v>122</v>
      </c>
      <c r="AK1584" s="48"/>
      <c r="AM1584" s="48"/>
      <c r="AO1584" s="48"/>
      <c r="AP1584" s="48"/>
    </row>
    <row r="1585" spans="1:43" s="4" customFormat="1" ht="23.25">
      <c r="A1585" s="60"/>
      <c r="B1585" s="52" t="s">
        <v>123</v>
      </c>
      <c r="C1585" s="388" t="s">
        <v>124</v>
      </c>
      <c r="D1585" s="388"/>
      <c r="E1585" s="388"/>
      <c r="F1585" s="53" t="s">
        <v>72</v>
      </c>
      <c r="G1585" s="61">
        <v>58</v>
      </c>
      <c r="H1585" s="54"/>
      <c r="I1585" s="61">
        <v>58</v>
      </c>
      <c r="J1585" s="63"/>
      <c r="K1585" s="54"/>
      <c r="L1585" s="56">
        <v>2.78</v>
      </c>
      <c r="M1585" s="54"/>
      <c r="N1585" s="59">
        <v>92.04</v>
      </c>
      <c r="AF1585" s="39"/>
      <c r="AG1585" s="48"/>
      <c r="AI1585" s="3" t="s">
        <v>124</v>
      </c>
      <c r="AK1585" s="48"/>
      <c r="AM1585" s="48"/>
      <c r="AO1585" s="48"/>
      <c r="AP1585" s="48"/>
    </row>
    <row r="1586" spans="1:43" s="4" customFormat="1" ht="15">
      <c r="A1586" s="69"/>
      <c r="B1586" s="70"/>
      <c r="C1586" s="390" t="s">
        <v>75</v>
      </c>
      <c r="D1586" s="390"/>
      <c r="E1586" s="390"/>
      <c r="F1586" s="42"/>
      <c r="G1586" s="43"/>
      <c r="H1586" s="43"/>
      <c r="I1586" s="43"/>
      <c r="J1586" s="46"/>
      <c r="K1586" s="43"/>
      <c r="L1586" s="71">
        <v>26.42</v>
      </c>
      <c r="M1586" s="65"/>
      <c r="N1586" s="47"/>
      <c r="AF1586" s="39"/>
      <c r="AG1586" s="48"/>
      <c r="AK1586" s="48" t="s">
        <v>75</v>
      </c>
      <c r="AM1586" s="48"/>
      <c r="AO1586" s="48"/>
      <c r="AP1586" s="48"/>
    </row>
    <row r="1587" spans="1:43" s="4" customFormat="1" ht="23.25">
      <c r="A1587" s="40" t="s">
        <v>1045</v>
      </c>
      <c r="B1587" s="41" t="s">
        <v>937</v>
      </c>
      <c r="C1587" s="390" t="s">
        <v>938</v>
      </c>
      <c r="D1587" s="390"/>
      <c r="E1587" s="390"/>
      <c r="F1587" s="42" t="s">
        <v>149</v>
      </c>
      <c r="G1587" s="43">
        <v>4.48E-2</v>
      </c>
      <c r="H1587" s="44">
        <v>1</v>
      </c>
      <c r="I1587" s="45">
        <v>4.48E-2</v>
      </c>
      <c r="J1587" s="78">
        <v>9800.07</v>
      </c>
      <c r="K1587" s="43"/>
      <c r="L1587" s="71">
        <v>439.04</v>
      </c>
      <c r="M1587" s="43"/>
      <c r="N1587" s="47"/>
      <c r="AF1587" s="39"/>
      <c r="AG1587" s="48" t="s">
        <v>938</v>
      </c>
      <c r="AK1587" s="48"/>
      <c r="AM1587" s="48"/>
      <c r="AO1587" s="48"/>
      <c r="AP1587" s="48"/>
    </row>
    <row r="1588" spans="1:43" s="4" customFormat="1" ht="15">
      <c r="A1588" s="69"/>
      <c r="B1588" s="70"/>
      <c r="C1588" s="388" t="s">
        <v>129</v>
      </c>
      <c r="D1588" s="388"/>
      <c r="E1588" s="388"/>
      <c r="F1588" s="388"/>
      <c r="G1588" s="388"/>
      <c r="H1588" s="388"/>
      <c r="I1588" s="388"/>
      <c r="J1588" s="388"/>
      <c r="K1588" s="388"/>
      <c r="L1588" s="388"/>
      <c r="M1588" s="388"/>
      <c r="N1588" s="391"/>
      <c r="AF1588" s="39"/>
      <c r="AG1588" s="48"/>
      <c r="AK1588" s="48"/>
      <c r="AL1588" s="3" t="s">
        <v>129</v>
      </c>
      <c r="AM1588" s="48"/>
      <c r="AO1588" s="48"/>
      <c r="AP1588" s="48"/>
    </row>
    <row r="1589" spans="1:43" s="4" customFormat="1" ht="15">
      <c r="A1589" s="69"/>
      <c r="B1589" s="70"/>
      <c r="C1589" s="390" t="s">
        <v>75</v>
      </c>
      <c r="D1589" s="390"/>
      <c r="E1589" s="390"/>
      <c r="F1589" s="42"/>
      <c r="G1589" s="43"/>
      <c r="H1589" s="43"/>
      <c r="I1589" s="43"/>
      <c r="J1589" s="46"/>
      <c r="K1589" s="43"/>
      <c r="L1589" s="71">
        <v>439.04</v>
      </c>
      <c r="M1589" s="65"/>
      <c r="N1589" s="47"/>
      <c r="AF1589" s="39"/>
      <c r="AG1589" s="48"/>
      <c r="AK1589" s="48" t="s">
        <v>75</v>
      </c>
      <c r="AM1589" s="48"/>
      <c r="AO1589" s="48"/>
      <c r="AP1589" s="48"/>
    </row>
    <row r="1590" spans="1:43" s="4" customFormat="1" ht="23.25">
      <c r="A1590" s="40" t="s">
        <v>1046</v>
      </c>
      <c r="B1590" s="41" t="s">
        <v>939</v>
      </c>
      <c r="C1590" s="390" t="s">
        <v>940</v>
      </c>
      <c r="D1590" s="390"/>
      <c r="E1590" s="390"/>
      <c r="F1590" s="42" t="s">
        <v>214</v>
      </c>
      <c r="G1590" s="43">
        <v>0.224</v>
      </c>
      <c r="H1590" s="44">
        <v>1</v>
      </c>
      <c r="I1590" s="72">
        <v>0.224</v>
      </c>
      <c r="J1590" s="46"/>
      <c r="K1590" s="43"/>
      <c r="L1590" s="46"/>
      <c r="M1590" s="43"/>
      <c r="N1590" s="47"/>
      <c r="AF1590" s="39"/>
      <c r="AG1590" s="48" t="s">
        <v>940</v>
      </c>
      <c r="AK1590" s="48"/>
      <c r="AM1590" s="48"/>
      <c r="AO1590" s="48"/>
      <c r="AP1590" s="48"/>
    </row>
    <row r="1591" spans="1:43" s="4" customFormat="1" ht="15">
      <c r="A1591" s="49"/>
      <c r="B1591" s="50"/>
      <c r="C1591" s="388" t="s">
        <v>1009</v>
      </c>
      <c r="D1591" s="388"/>
      <c r="E1591" s="388"/>
      <c r="F1591" s="388"/>
      <c r="G1591" s="388"/>
      <c r="H1591" s="388"/>
      <c r="I1591" s="388"/>
      <c r="J1591" s="388"/>
      <c r="K1591" s="388"/>
      <c r="L1591" s="388"/>
      <c r="M1591" s="388"/>
      <c r="N1591" s="391"/>
      <c r="AF1591" s="39"/>
      <c r="AG1591" s="48"/>
      <c r="AK1591" s="48"/>
      <c r="AM1591" s="48"/>
      <c r="AO1591" s="48"/>
      <c r="AP1591" s="48"/>
      <c r="AQ1591" s="3" t="s">
        <v>1009</v>
      </c>
    </row>
    <row r="1592" spans="1:43" s="4" customFormat="1" ht="15">
      <c r="A1592" s="51"/>
      <c r="B1592" s="52" t="s">
        <v>57</v>
      </c>
      <c r="C1592" s="388" t="s">
        <v>82</v>
      </c>
      <c r="D1592" s="388"/>
      <c r="E1592" s="388"/>
      <c r="F1592" s="53"/>
      <c r="G1592" s="54"/>
      <c r="H1592" s="54"/>
      <c r="I1592" s="54"/>
      <c r="J1592" s="55">
        <v>2053.1999999999998</v>
      </c>
      <c r="K1592" s="54"/>
      <c r="L1592" s="56">
        <v>459.92</v>
      </c>
      <c r="M1592" s="58">
        <v>33.130000000000003</v>
      </c>
      <c r="N1592" s="77">
        <v>15237.15</v>
      </c>
      <c r="AF1592" s="39"/>
      <c r="AG1592" s="48"/>
      <c r="AH1592" s="3" t="s">
        <v>82</v>
      </c>
      <c r="AK1592" s="48"/>
      <c r="AM1592" s="48"/>
      <c r="AO1592" s="48"/>
      <c r="AP1592" s="48"/>
    </row>
    <row r="1593" spans="1:43" s="4" customFormat="1" ht="15">
      <c r="A1593" s="51"/>
      <c r="B1593" s="52" t="s">
        <v>62</v>
      </c>
      <c r="C1593" s="388" t="s">
        <v>63</v>
      </c>
      <c r="D1593" s="388"/>
      <c r="E1593" s="388"/>
      <c r="F1593" s="53"/>
      <c r="G1593" s="54"/>
      <c r="H1593" s="54"/>
      <c r="I1593" s="54"/>
      <c r="J1593" s="56">
        <v>24.42</v>
      </c>
      <c r="K1593" s="54"/>
      <c r="L1593" s="56">
        <v>5.47</v>
      </c>
      <c r="M1593" s="54"/>
      <c r="N1593" s="57"/>
      <c r="AF1593" s="39"/>
      <c r="AG1593" s="48"/>
      <c r="AH1593" s="3" t="s">
        <v>63</v>
      </c>
      <c r="AK1593" s="48"/>
      <c r="AM1593" s="48"/>
      <c r="AO1593" s="48"/>
      <c r="AP1593" s="48"/>
    </row>
    <row r="1594" spans="1:43" s="4" customFormat="1" ht="15">
      <c r="A1594" s="51"/>
      <c r="B1594" s="52" t="s">
        <v>64</v>
      </c>
      <c r="C1594" s="388" t="s">
        <v>65</v>
      </c>
      <c r="D1594" s="388"/>
      <c r="E1594" s="388"/>
      <c r="F1594" s="53"/>
      <c r="G1594" s="54"/>
      <c r="H1594" s="54"/>
      <c r="I1594" s="54"/>
      <c r="J1594" s="56">
        <v>17.53</v>
      </c>
      <c r="K1594" s="54"/>
      <c r="L1594" s="56">
        <v>3.93</v>
      </c>
      <c r="M1594" s="58">
        <v>33.130000000000003</v>
      </c>
      <c r="N1594" s="59">
        <v>130.19999999999999</v>
      </c>
      <c r="AF1594" s="39"/>
      <c r="AG1594" s="48"/>
      <c r="AH1594" s="3" t="s">
        <v>65</v>
      </c>
      <c r="AK1594" s="48"/>
      <c r="AM1594" s="48"/>
      <c r="AO1594" s="48"/>
      <c r="AP1594" s="48"/>
    </row>
    <row r="1595" spans="1:43" s="4" customFormat="1" ht="15">
      <c r="A1595" s="51"/>
      <c r="B1595" s="52" t="s">
        <v>91</v>
      </c>
      <c r="C1595" s="388" t="s">
        <v>120</v>
      </c>
      <c r="D1595" s="388"/>
      <c r="E1595" s="388"/>
      <c r="F1595" s="53"/>
      <c r="G1595" s="54"/>
      <c r="H1595" s="54"/>
      <c r="I1595" s="54"/>
      <c r="J1595" s="56">
        <v>59.69</v>
      </c>
      <c r="K1595" s="54"/>
      <c r="L1595" s="56">
        <v>13.37</v>
      </c>
      <c r="M1595" s="54"/>
      <c r="N1595" s="57"/>
      <c r="AF1595" s="39"/>
      <c r="AG1595" s="48"/>
      <c r="AH1595" s="3" t="s">
        <v>120</v>
      </c>
      <c r="AK1595" s="48"/>
      <c r="AM1595" s="48"/>
      <c r="AO1595" s="48"/>
      <c r="AP1595" s="48"/>
    </row>
    <row r="1596" spans="1:43" s="4" customFormat="1" ht="15">
      <c r="A1596" s="60"/>
      <c r="B1596" s="52"/>
      <c r="C1596" s="388" t="s">
        <v>83</v>
      </c>
      <c r="D1596" s="388"/>
      <c r="E1596" s="388"/>
      <c r="F1596" s="53" t="s">
        <v>67</v>
      </c>
      <c r="G1596" s="58">
        <v>234.92</v>
      </c>
      <c r="H1596" s="54"/>
      <c r="I1596" s="76">
        <v>52.622079999999997</v>
      </c>
      <c r="J1596" s="63"/>
      <c r="K1596" s="54"/>
      <c r="L1596" s="63"/>
      <c r="M1596" s="54"/>
      <c r="N1596" s="57"/>
      <c r="AF1596" s="39"/>
      <c r="AG1596" s="48"/>
      <c r="AI1596" s="3" t="s">
        <v>83</v>
      </c>
      <c r="AK1596" s="48"/>
      <c r="AM1596" s="48"/>
      <c r="AO1596" s="48"/>
      <c r="AP1596" s="48"/>
    </row>
    <row r="1597" spans="1:43" s="4" customFormat="1" ht="15">
      <c r="A1597" s="60"/>
      <c r="B1597" s="52"/>
      <c r="C1597" s="388" t="s">
        <v>66</v>
      </c>
      <c r="D1597" s="388"/>
      <c r="E1597" s="388"/>
      <c r="F1597" s="53" t="s">
        <v>67</v>
      </c>
      <c r="G1597" s="58">
        <v>1.73</v>
      </c>
      <c r="H1597" s="54"/>
      <c r="I1597" s="76">
        <v>0.38751999999999998</v>
      </c>
      <c r="J1597" s="63"/>
      <c r="K1597" s="54"/>
      <c r="L1597" s="63"/>
      <c r="M1597" s="54"/>
      <c r="N1597" s="57"/>
      <c r="AF1597" s="39"/>
      <c r="AG1597" s="48"/>
      <c r="AI1597" s="3" t="s">
        <v>66</v>
      </c>
      <c r="AK1597" s="48"/>
      <c r="AM1597" s="48"/>
      <c r="AO1597" s="48"/>
      <c r="AP1597" s="48"/>
    </row>
    <row r="1598" spans="1:43" s="4" customFormat="1" ht="15">
      <c r="A1598" s="51"/>
      <c r="B1598" s="52"/>
      <c r="C1598" s="392" t="s">
        <v>68</v>
      </c>
      <c r="D1598" s="392"/>
      <c r="E1598" s="392"/>
      <c r="F1598" s="64"/>
      <c r="G1598" s="65"/>
      <c r="H1598" s="65"/>
      <c r="I1598" s="65"/>
      <c r="J1598" s="66">
        <v>2137.31</v>
      </c>
      <c r="K1598" s="65"/>
      <c r="L1598" s="67">
        <v>478.76</v>
      </c>
      <c r="M1598" s="65"/>
      <c r="N1598" s="68"/>
      <c r="AF1598" s="39"/>
      <c r="AG1598" s="48"/>
      <c r="AJ1598" s="3" t="s">
        <v>68</v>
      </c>
      <c r="AK1598" s="48"/>
      <c r="AM1598" s="48"/>
      <c r="AO1598" s="48"/>
      <c r="AP1598" s="48"/>
    </row>
    <row r="1599" spans="1:43" s="4" customFormat="1" ht="15">
      <c r="A1599" s="60"/>
      <c r="B1599" s="52"/>
      <c r="C1599" s="388" t="s">
        <v>69</v>
      </c>
      <c r="D1599" s="388"/>
      <c r="E1599" s="388"/>
      <c r="F1599" s="53"/>
      <c r="G1599" s="54"/>
      <c r="H1599" s="54"/>
      <c r="I1599" s="54"/>
      <c r="J1599" s="63"/>
      <c r="K1599" s="54"/>
      <c r="L1599" s="56">
        <v>463.85</v>
      </c>
      <c r="M1599" s="54"/>
      <c r="N1599" s="77">
        <v>15367.35</v>
      </c>
      <c r="AF1599" s="39"/>
      <c r="AG1599" s="48"/>
      <c r="AI1599" s="3" t="s">
        <v>69</v>
      </c>
      <c r="AK1599" s="48"/>
      <c r="AM1599" s="48"/>
      <c r="AO1599" s="48"/>
      <c r="AP1599" s="48"/>
    </row>
    <row r="1600" spans="1:43" s="4" customFormat="1" ht="15">
      <c r="A1600" s="60"/>
      <c r="B1600" s="52" t="s">
        <v>643</v>
      </c>
      <c r="C1600" s="388" t="s">
        <v>644</v>
      </c>
      <c r="D1600" s="388"/>
      <c r="E1600" s="388"/>
      <c r="F1600" s="53" t="s">
        <v>72</v>
      </c>
      <c r="G1600" s="61">
        <v>112</v>
      </c>
      <c r="H1600" s="54"/>
      <c r="I1600" s="61">
        <v>112</v>
      </c>
      <c r="J1600" s="63"/>
      <c r="K1600" s="54"/>
      <c r="L1600" s="56">
        <v>519.51</v>
      </c>
      <c r="M1600" s="54"/>
      <c r="N1600" s="77">
        <v>17211.43</v>
      </c>
      <c r="AF1600" s="39"/>
      <c r="AG1600" s="48"/>
      <c r="AI1600" s="3" t="s">
        <v>644</v>
      </c>
      <c r="AK1600" s="48"/>
      <c r="AM1600" s="48"/>
      <c r="AO1600" s="48"/>
      <c r="AP1600" s="48"/>
    </row>
    <row r="1601" spans="1:43" s="4" customFormat="1" ht="15">
      <c r="A1601" s="60"/>
      <c r="B1601" s="52" t="s">
        <v>645</v>
      </c>
      <c r="C1601" s="388" t="s">
        <v>646</v>
      </c>
      <c r="D1601" s="388"/>
      <c r="E1601" s="388"/>
      <c r="F1601" s="53" t="s">
        <v>72</v>
      </c>
      <c r="G1601" s="61">
        <v>65</v>
      </c>
      <c r="H1601" s="54"/>
      <c r="I1601" s="61">
        <v>65</v>
      </c>
      <c r="J1601" s="63"/>
      <c r="K1601" s="54"/>
      <c r="L1601" s="56">
        <v>301.5</v>
      </c>
      <c r="M1601" s="54"/>
      <c r="N1601" s="77">
        <v>9988.7800000000007</v>
      </c>
      <c r="AF1601" s="39"/>
      <c r="AG1601" s="48"/>
      <c r="AI1601" s="3" t="s">
        <v>646</v>
      </c>
      <c r="AK1601" s="48"/>
      <c r="AM1601" s="48"/>
      <c r="AO1601" s="48"/>
      <c r="AP1601" s="48"/>
    </row>
    <row r="1602" spans="1:43" s="4" customFormat="1" ht="15">
      <c r="A1602" s="69"/>
      <c r="B1602" s="70"/>
      <c r="C1602" s="390" t="s">
        <v>75</v>
      </c>
      <c r="D1602" s="390"/>
      <c r="E1602" s="390"/>
      <c r="F1602" s="42"/>
      <c r="G1602" s="43"/>
      <c r="H1602" s="43"/>
      <c r="I1602" s="43"/>
      <c r="J1602" s="46"/>
      <c r="K1602" s="43"/>
      <c r="L1602" s="78">
        <v>1299.77</v>
      </c>
      <c r="M1602" s="65"/>
      <c r="N1602" s="47"/>
      <c r="AF1602" s="39"/>
      <c r="AG1602" s="48"/>
      <c r="AK1602" s="48" t="s">
        <v>75</v>
      </c>
      <c r="AM1602" s="48"/>
      <c r="AO1602" s="48"/>
      <c r="AP1602" s="48"/>
    </row>
    <row r="1603" spans="1:43" s="4" customFormat="1" ht="23.25">
      <c r="A1603" s="40" t="s">
        <v>1047</v>
      </c>
      <c r="B1603" s="41" t="s">
        <v>941</v>
      </c>
      <c r="C1603" s="390" t="s">
        <v>942</v>
      </c>
      <c r="D1603" s="390"/>
      <c r="E1603" s="390"/>
      <c r="F1603" s="42" t="s">
        <v>241</v>
      </c>
      <c r="G1603" s="43">
        <v>22.847999999999999</v>
      </c>
      <c r="H1603" s="44">
        <v>1</v>
      </c>
      <c r="I1603" s="72">
        <v>22.847999999999999</v>
      </c>
      <c r="J1603" s="71">
        <v>85</v>
      </c>
      <c r="K1603" s="43"/>
      <c r="L1603" s="78">
        <v>1942.08</v>
      </c>
      <c r="M1603" s="43"/>
      <c r="N1603" s="47"/>
      <c r="AF1603" s="39"/>
      <c r="AG1603" s="48" t="s">
        <v>942</v>
      </c>
      <c r="AK1603" s="48"/>
      <c r="AM1603" s="48"/>
      <c r="AO1603" s="48"/>
      <c r="AP1603" s="48"/>
    </row>
    <row r="1604" spans="1:43" s="4" customFormat="1" ht="15">
      <c r="A1604" s="69"/>
      <c r="B1604" s="70"/>
      <c r="C1604" s="388" t="s">
        <v>233</v>
      </c>
      <c r="D1604" s="388"/>
      <c r="E1604" s="388"/>
      <c r="F1604" s="388"/>
      <c r="G1604" s="388"/>
      <c r="H1604" s="388"/>
      <c r="I1604" s="388"/>
      <c r="J1604" s="388"/>
      <c r="K1604" s="388"/>
      <c r="L1604" s="388"/>
      <c r="M1604" s="388"/>
      <c r="N1604" s="391"/>
      <c r="AF1604" s="39"/>
      <c r="AG1604" s="48"/>
      <c r="AK1604" s="48"/>
      <c r="AL1604" s="3" t="s">
        <v>233</v>
      </c>
      <c r="AM1604" s="48"/>
      <c r="AO1604" s="48"/>
      <c r="AP1604" s="48"/>
    </row>
    <row r="1605" spans="1:43" s="4" customFormat="1" ht="15">
      <c r="A1605" s="69"/>
      <c r="B1605" s="70"/>
      <c r="C1605" s="390" t="s">
        <v>75</v>
      </c>
      <c r="D1605" s="390"/>
      <c r="E1605" s="390"/>
      <c r="F1605" s="42"/>
      <c r="G1605" s="43"/>
      <c r="H1605" s="43"/>
      <c r="I1605" s="43"/>
      <c r="J1605" s="46"/>
      <c r="K1605" s="43"/>
      <c r="L1605" s="78">
        <v>1942.08</v>
      </c>
      <c r="M1605" s="65"/>
      <c r="N1605" s="47"/>
      <c r="AF1605" s="39"/>
      <c r="AG1605" s="48"/>
      <c r="AK1605" s="48" t="s">
        <v>75</v>
      </c>
      <c r="AM1605" s="48"/>
      <c r="AO1605" s="48"/>
      <c r="AP1605" s="48"/>
    </row>
    <row r="1606" spans="1:43" s="4" customFormat="1" ht="15">
      <c r="A1606" s="40" t="s">
        <v>1048</v>
      </c>
      <c r="B1606" s="41" t="s">
        <v>943</v>
      </c>
      <c r="C1606" s="390" t="s">
        <v>944</v>
      </c>
      <c r="D1606" s="390"/>
      <c r="E1606" s="390"/>
      <c r="F1606" s="42" t="s">
        <v>128</v>
      </c>
      <c r="G1606" s="43">
        <v>2.2399999999999998E-3</v>
      </c>
      <c r="H1606" s="44">
        <v>1</v>
      </c>
      <c r="I1606" s="102">
        <v>2.2399999999999998E-3</v>
      </c>
      <c r="J1606" s="78">
        <v>2500</v>
      </c>
      <c r="K1606" s="43"/>
      <c r="L1606" s="71">
        <v>5.6</v>
      </c>
      <c r="M1606" s="43"/>
      <c r="N1606" s="47"/>
      <c r="AF1606" s="39"/>
      <c r="AG1606" s="48" t="s">
        <v>944</v>
      </c>
      <c r="AK1606" s="48"/>
      <c r="AM1606" s="48"/>
      <c r="AO1606" s="48"/>
      <c r="AP1606" s="48"/>
    </row>
    <row r="1607" spans="1:43" s="4" customFormat="1" ht="15">
      <c r="A1607" s="69"/>
      <c r="B1607" s="70"/>
      <c r="C1607" s="388" t="s">
        <v>233</v>
      </c>
      <c r="D1607" s="388"/>
      <c r="E1607" s="388"/>
      <c r="F1607" s="388"/>
      <c r="G1607" s="388"/>
      <c r="H1607" s="388"/>
      <c r="I1607" s="388"/>
      <c r="J1607" s="388"/>
      <c r="K1607" s="388"/>
      <c r="L1607" s="388"/>
      <c r="M1607" s="388"/>
      <c r="N1607" s="391"/>
      <c r="AF1607" s="39"/>
      <c r="AG1607" s="48"/>
      <c r="AK1607" s="48"/>
      <c r="AL1607" s="3" t="s">
        <v>233</v>
      </c>
      <c r="AM1607" s="48"/>
      <c r="AO1607" s="48"/>
      <c r="AP1607" s="48"/>
    </row>
    <row r="1608" spans="1:43" s="4" customFormat="1" ht="15">
      <c r="A1608" s="69"/>
      <c r="B1608" s="70"/>
      <c r="C1608" s="390" t="s">
        <v>75</v>
      </c>
      <c r="D1608" s="390"/>
      <c r="E1608" s="390"/>
      <c r="F1608" s="42"/>
      <c r="G1608" s="43"/>
      <c r="H1608" s="43"/>
      <c r="I1608" s="43"/>
      <c r="J1608" s="46"/>
      <c r="K1608" s="43"/>
      <c r="L1608" s="71">
        <v>5.6</v>
      </c>
      <c r="M1608" s="65"/>
      <c r="N1608" s="47"/>
      <c r="AF1608" s="39"/>
      <c r="AG1608" s="48"/>
      <c r="AK1608" s="48" t="s">
        <v>75</v>
      </c>
      <c r="AM1608" s="48"/>
      <c r="AO1608" s="48"/>
      <c r="AP1608" s="48"/>
    </row>
    <row r="1609" spans="1:43" s="4" customFormat="1" ht="15">
      <c r="A1609" s="40" t="s">
        <v>1049</v>
      </c>
      <c r="B1609" s="41" t="s">
        <v>945</v>
      </c>
      <c r="C1609" s="390" t="s">
        <v>946</v>
      </c>
      <c r="D1609" s="390"/>
      <c r="E1609" s="390"/>
      <c r="F1609" s="42" t="s">
        <v>149</v>
      </c>
      <c r="G1609" s="43">
        <v>0.26879999999999998</v>
      </c>
      <c r="H1609" s="44">
        <v>1</v>
      </c>
      <c r="I1609" s="45">
        <v>0.26879999999999998</v>
      </c>
      <c r="J1609" s="78">
        <v>2919.43</v>
      </c>
      <c r="K1609" s="43"/>
      <c r="L1609" s="71">
        <v>784.74</v>
      </c>
      <c r="M1609" s="43"/>
      <c r="N1609" s="47"/>
      <c r="AF1609" s="39"/>
      <c r="AG1609" s="48" t="s">
        <v>946</v>
      </c>
      <c r="AK1609" s="48"/>
      <c r="AM1609" s="48"/>
      <c r="AO1609" s="48"/>
      <c r="AP1609" s="48"/>
    </row>
    <row r="1610" spans="1:43" s="4" customFormat="1" ht="15">
      <c r="A1610" s="69"/>
      <c r="B1610" s="70"/>
      <c r="C1610" s="388" t="s">
        <v>233</v>
      </c>
      <c r="D1610" s="388"/>
      <c r="E1610" s="388"/>
      <c r="F1610" s="388"/>
      <c r="G1610" s="388"/>
      <c r="H1610" s="388"/>
      <c r="I1610" s="388"/>
      <c r="J1610" s="388"/>
      <c r="K1610" s="388"/>
      <c r="L1610" s="388"/>
      <c r="M1610" s="388"/>
      <c r="N1610" s="391"/>
      <c r="AF1610" s="39"/>
      <c r="AG1610" s="48"/>
      <c r="AK1610" s="48"/>
      <c r="AL1610" s="3" t="s">
        <v>233</v>
      </c>
      <c r="AM1610" s="48"/>
      <c r="AO1610" s="48"/>
      <c r="AP1610" s="48"/>
    </row>
    <row r="1611" spans="1:43" s="4" customFormat="1" ht="15">
      <c r="A1611" s="69"/>
      <c r="B1611" s="70"/>
      <c r="C1611" s="390" t="s">
        <v>75</v>
      </c>
      <c r="D1611" s="390"/>
      <c r="E1611" s="390"/>
      <c r="F1611" s="42"/>
      <c r="G1611" s="43"/>
      <c r="H1611" s="43"/>
      <c r="I1611" s="43"/>
      <c r="J1611" s="46"/>
      <c r="K1611" s="43"/>
      <c r="L1611" s="71">
        <v>784.74</v>
      </c>
      <c r="M1611" s="65"/>
      <c r="N1611" s="47"/>
      <c r="AF1611" s="39"/>
      <c r="AG1611" s="48"/>
      <c r="AK1611" s="48" t="s">
        <v>75</v>
      </c>
      <c r="AM1611" s="48"/>
      <c r="AO1611" s="48"/>
      <c r="AP1611" s="48"/>
    </row>
    <row r="1612" spans="1:43" s="4" customFormat="1" ht="15">
      <c r="A1612" s="393" t="s">
        <v>1050</v>
      </c>
      <c r="B1612" s="394"/>
      <c r="C1612" s="394"/>
      <c r="D1612" s="394"/>
      <c r="E1612" s="394"/>
      <c r="F1612" s="394"/>
      <c r="G1612" s="394"/>
      <c r="H1612" s="394"/>
      <c r="I1612" s="394"/>
      <c r="J1612" s="394"/>
      <c r="K1612" s="394"/>
      <c r="L1612" s="394"/>
      <c r="M1612" s="394"/>
      <c r="N1612" s="395"/>
      <c r="AF1612" s="39"/>
      <c r="AG1612" s="48"/>
      <c r="AK1612" s="48"/>
      <c r="AM1612" s="48"/>
      <c r="AO1612" s="48"/>
      <c r="AP1612" s="48" t="s">
        <v>1050</v>
      </c>
    </row>
    <row r="1613" spans="1:43" s="4" customFormat="1" ht="23.25">
      <c r="A1613" s="40" t="s">
        <v>1051</v>
      </c>
      <c r="B1613" s="41" t="s">
        <v>1052</v>
      </c>
      <c r="C1613" s="390" t="s">
        <v>1053</v>
      </c>
      <c r="D1613" s="390"/>
      <c r="E1613" s="390"/>
      <c r="F1613" s="42" t="s">
        <v>693</v>
      </c>
      <c r="G1613" s="43">
        <v>2.0158</v>
      </c>
      <c r="H1613" s="44">
        <v>1</v>
      </c>
      <c r="I1613" s="45">
        <v>2.0158</v>
      </c>
      <c r="J1613" s="46"/>
      <c r="K1613" s="43"/>
      <c r="L1613" s="46"/>
      <c r="M1613" s="43"/>
      <c r="N1613" s="47"/>
      <c r="AF1613" s="39"/>
      <c r="AG1613" s="48" t="s">
        <v>1053</v>
      </c>
      <c r="AK1613" s="48"/>
      <c r="AM1613" s="48"/>
      <c r="AO1613" s="48"/>
      <c r="AP1613" s="48"/>
    </row>
    <row r="1614" spans="1:43" s="4" customFormat="1" ht="15">
      <c r="A1614" s="49"/>
      <c r="B1614" s="50"/>
      <c r="C1614" s="388" t="s">
        <v>1054</v>
      </c>
      <c r="D1614" s="388"/>
      <c r="E1614" s="388"/>
      <c r="F1614" s="388"/>
      <c r="G1614" s="388"/>
      <c r="H1614" s="388"/>
      <c r="I1614" s="388"/>
      <c r="J1614" s="388"/>
      <c r="K1614" s="388"/>
      <c r="L1614" s="388"/>
      <c r="M1614" s="388"/>
      <c r="N1614" s="391"/>
      <c r="AF1614" s="39"/>
      <c r="AG1614" s="48"/>
      <c r="AK1614" s="48"/>
      <c r="AM1614" s="48"/>
      <c r="AO1614" s="48"/>
      <c r="AP1614" s="48"/>
      <c r="AQ1614" s="3" t="s">
        <v>1054</v>
      </c>
    </row>
    <row r="1615" spans="1:43" s="4" customFormat="1" ht="15">
      <c r="A1615" s="51"/>
      <c r="B1615" s="52" t="s">
        <v>57</v>
      </c>
      <c r="C1615" s="388" t="s">
        <v>82</v>
      </c>
      <c r="D1615" s="388"/>
      <c r="E1615" s="388"/>
      <c r="F1615" s="53"/>
      <c r="G1615" s="54"/>
      <c r="H1615" s="54"/>
      <c r="I1615" s="54"/>
      <c r="J1615" s="56">
        <v>226.53</v>
      </c>
      <c r="K1615" s="54"/>
      <c r="L1615" s="56">
        <v>456.64</v>
      </c>
      <c r="M1615" s="58">
        <v>33.130000000000003</v>
      </c>
      <c r="N1615" s="77">
        <v>15128.48</v>
      </c>
      <c r="AF1615" s="39"/>
      <c r="AG1615" s="48"/>
      <c r="AH1615" s="3" t="s">
        <v>82</v>
      </c>
      <c r="AK1615" s="48"/>
      <c r="AM1615" s="48"/>
      <c r="AO1615" s="48"/>
      <c r="AP1615" s="48"/>
    </row>
    <row r="1616" spans="1:43" s="4" customFormat="1" ht="15">
      <c r="A1616" s="51"/>
      <c r="B1616" s="52" t="s">
        <v>62</v>
      </c>
      <c r="C1616" s="388" t="s">
        <v>63</v>
      </c>
      <c r="D1616" s="388"/>
      <c r="E1616" s="388"/>
      <c r="F1616" s="53"/>
      <c r="G1616" s="54"/>
      <c r="H1616" s="54"/>
      <c r="I1616" s="54"/>
      <c r="J1616" s="56">
        <v>5.5</v>
      </c>
      <c r="K1616" s="54"/>
      <c r="L1616" s="56">
        <v>11.09</v>
      </c>
      <c r="M1616" s="54"/>
      <c r="N1616" s="57"/>
      <c r="AF1616" s="39"/>
      <c r="AG1616" s="48"/>
      <c r="AH1616" s="3" t="s">
        <v>63</v>
      </c>
      <c r="AK1616" s="48"/>
      <c r="AM1616" s="48"/>
      <c r="AO1616" s="48"/>
      <c r="AP1616" s="48"/>
    </row>
    <row r="1617" spans="1:43" s="4" customFormat="1" ht="15">
      <c r="A1617" s="51"/>
      <c r="B1617" s="52" t="s">
        <v>64</v>
      </c>
      <c r="C1617" s="388" t="s">
        <v>65</v>
      </c>
      <c r="D1617" s="388"/>
      <c r="E1617" s="388"/>
      <c r="F1617" s="53"/>
      <c r="G1617" s="54"/>
      <c r="H1617" s="54"/>
      <c r="I1617" s="54"/>
      <c r="J1617" s="56">
        <v>1.38</v>
      </c>
      <c r="K1617" s="54"/>
      <c r="L1617" s="56">
        <v>2.78</v>
      </c>
      <c r="M1617" s="58">
        <v>33.130000000000003</v>
      </c>
      <c r="N1617" s="59">
        <v>92.1</v>
      </c>
      <c r="AF1617" s="39"/>
      <c r="AG1617" s="48"/>
      <c r="AH1617" s="3" t="s">
        <v>65</v>
      </c>
      <c r="AK1617" s="48"/>
      <c r="AM1617" s="48"/>
      <c r="AO1617" s="48"/>
      <c r="AP1617" s="48"/>
    </row>
    <row r="1618" spans="1:43" s="4" customFormat="1" ht="15">
      <c r="A1618" s="51"/>
      <c r="B1618" s="52" t="s">
        <v>91</v>
      </c>
      <c r="C1618" s="388" t="s">
        <v>120</v>
      </c>
      <c r="D1618" s="388"/>
      <c r="E1618" s="388"/>
      <c r="F1618" s="53"/>
      <c r="G1618" s="54"/>
      <c r="H1618" s="54"/>
      <c r="I1618" s="54"/>
      <c r="J1618" s="56">
        <v>96</v>
      </c>
      <c r="K1618" s="54"/>
      <c r="L1618" s="56">
        <v>193.52</v>
      </c>
      <c r="M1618" s="54"/>
      <c r="N1618" s="57"/>
      <c r="AF1618" s="39"/>
      <c r="AG1618" s="48"/>
      <c r="AH1618" s="3" t="s">
        <v>120</v>
      </c>
      <c r="AK1618" s="48"/>
      <c r="AM1618" s="48"/>
      <c r="AO1618" s="48"/>
      <c r="AP1618" s="48"/>
    </row>
    <row r="1619" spans="1:43" s="4" customFormat="1" ht="15">
      <c r="A1619" s="60"/>
      <c r="B1619" s="52"/>
      <c r="C1619" s="388" t="s">
        <v>83</v>
      </c>
      <c r="D1619" s="388"/>
      <c r="E1619" s="388"/>
      <c r="F1619" s="53" t="s">
        <v>67</v>
      </c>
      <c r="G1619" s="58">
        <v>23.82</v>
      </c>
      <c r="H1619" s="54"/>
      <c r="I1619" s="101">
        <v>48.016356000000002</v>
      </c>
      <c r="J1619" s="63"/>
      <c r="K1619" s="54"/>
      <c r="L1619" s="63"/>
      <c r="M1619" s="54"/>
      <c r="N1619" s="57"/>
      <c r="AF1619" s="39"/>
      <c r="AG1619" s="48"/>
      <c r="AI1619" s="3" t="s">
        <v>83</v>
      </c>
      <c r="AK1619" s="48"/>
      <c r="AM1619" s="48"/>
      <c r="AO1619" s="48"/>
      <c r="AP1619" s="48"/>
    </row>
    <row r="1620" spans="1:43" s="4" customFormat="1" ht="15">
      <c r="A1620" s="60"/>
      <c r="B1620" s="52"/>
      <c r="C1620" s="388" t="s">
        <v>66</v>
      </c>
      <c r="D1620" s="388"/>
      <c r="E1620" s="388"/>
      <c r="F1620" s="53" t="s">
        <v>67</v>
      </c>
      <c r="G1620" s="58">
        <v>0.11</v>
      </c>
      <c r="H1620" s="54"/>
      <c r="I1620" s="101">
        <v>0.22173799999999999</v>
      </c>
      <c r="J1620" s="63"/>
      <c r="K1620" s="54"/>
      <c r="L1620" s="63"/>
      <c r="M1620" s="54"/>
      <c r="N1620" s="57"/>
      <c r="AF1620" s="39"/>
      <c r="AG1620" s="48"/>
      <c r="AI1620" s="3" t="s">
        <v>66</v>
      </c>
      <c r="AK1620" s="48"/>
      <c r="AM1620" s="48"/>
      <c r="AO1620" s="48"/>
      <c r="AP1620" s="48"/>
    </row>
    <row r="1621" spans="1:43" s="4" customFormat="1" ht="15">
      <c r="A1621" s="51"/>
      <c r="B1621" s="52"/>
      <c r="C1621" s="392" t="s">
        <v>68</v>
      </c>
      <c r="D1621" s="392"/>
      <c r="E1621" s="392"/>
      <c r="F1621" s="64"/>
      <c r="G1621" s="65"/>
      <c r="H1621" s="65"/>
      <c r="I1621" s="65"/>
      <c r="J1621" s="67">
        <v>328.03</v>
      </c>
      <c r="K1621" s="65"/>
      <c r="L1621" s="67">
        <v>661.25</v>
      </c>
      <c r="M1621" s="65"/>
      <c r="N1621" s="68"/>
      <c r="AF1621" s="39"/>
      <c r="AG1621" s="48"/>
      <c r="AJ1621" s="3" t="s">
        <v>68</v>
      </c>
      <c r="AK1621" s="48"/>
      <c r="AM1621" s="48"/>
      <c r="AO1621" s="48"/>
      <c r="AP1621" s="48"/>
    </row>
    <row r="1622" spans="1:43" s="4" customFormat="1" ht="15">
      <c r="A1622" s="60"/>
      <c r="B1622" s="52"/>
      <c r="C1622" s="388" t="s">
        <v>69</v>
      </c>
      <c r="D1622" s="388"/>
      <c r="E1622" s="388"/>
      <c r="F1622" s="53"/>
      <c r="G1622" s="54"/>
      <c r="H1622" s="54"/>
      <c r="I1622" s="54"/>
      <c r="J1622" s="63"/>
      <c r="K1622" s="54"/>
      <c r="L1622" s="56">
        <v>459.42</v>
      </c>
      <c r="M1622" s="54"/>
      <c r="N1622" s="77">
        <v>15220.58</v>
      </c>
      <c r="AF1622" s="39"/>
      <c r="AG1622" s="48"/>
      <c r="AI1622" s="3" t="s">
        <v>69</v>
      </c>
      <c r="AK1622" s="48"/>
      <c r="AM1622" s="48"/>
      <c r="AO1622" s="48"/>
      <c r="AP1622" s="48"/>
    </row>
    <row r="1623" spans="1:43" s="4" customFormat="1" ht="15">
      <c r="A1623" s="60"/>
      <c r="B1623" s="52" t="s">
        <v>643</v>
      </c>
      <c r="C1623" s="388" t="s">
        <v>644</v>
      </c>
      <c r="D1623" s="388"/>
      <c r="E1623" s="388"/>
      <c r="F1623" s="53" t="s">
        <v>72</v>
      </c>
      <c r="G1623" s="61">
        <v>112</v>
      </c>
      <c r="H1623" s="54"/>
      <c r="I1623" s="61">
        <v>112</v>
      </c>
      <c r="J1623" s="63"/>
      <c r="K1623" s="54"/>
      <c r="L1623" s="56">
        <v>514.54999999999995</v>
      </c>
      <c r="M1623" s="54"/>
      <c r="N1623" s="77">
        <v>17047.05</v>
      </c>
      <c r="AF1623" s="39"/>
      <c r="AG1623" s="48"/>
      <c r="AI1623" s="3" t="s">
        <v>644</v>
      </c>
      <c r="AK1623" s="48"/>
      <c r="AM1623" s="48"/>
      <c r="AO1623" s="48"/>
      <c r="AP1623" s="48"/>
    </row>
    <row r="1624" spans="1:43" s="4" customFormat="1" ht="15">
      <c r="A1624" s="60"/>
      <c r="B1624" s="52" t="s">
        <v>645</v>
      </c>
      <c r="C1624" s="388" t="s">
        <v>646</v>
      </c>
      <c r="D1624" s="388"/>
      <c r="E1624" s="388"/>
      <c r="F1624" s="53" t="s">
        <v>72</v>
      </c>
      <c r="G1624" s="61">
        <v>65</v>
      </c>
      <c r="H1624" s="54"/>
      <c r="I1624" s="61">
        <v>65</v>
      </c>
      <c r="J1624" s="63"/>
      <c r="K1624" s="54"/>
      <c r="L1624" s="56">
        <v>298.62</v>
      </c>
      <c r="M1624" s="54"/>
      <c r="N1624" s="77">
        <v>9893.3799999999992</v>
      </c>
      <c r="AF1624" s="39"/>
      <c r="AG1624" s="48"/>
      <c r="AI1624" s="3" t="s">
        <v>646</v>
      </c>
      <c r="AK1624" s="48"/>
      <c r="AM1624" s="48"/>
      <c r="AO1624" s="48"/>
      <c r="AP1624" s="48"/>
    </row>
    <row r="1625" spans="1:43" s="4" customFormat="1" ht="15">
      <c r="A1625" s="69"/>
      <c r="B1625" s="70"/>
      <c r="C1625" s="390" t="s">
        <v>75</v>
      </c>
      <c r="D1625" s="390"/>
      <c r="E1625" s="390"/>
      <c r="F1625" s="42"/>
      <c r="G1625" s="43"/>
      <c r="H1625" s="43"/>
      <c r="I1625" s="43"/>
      <c r="J1625" s="46"/>
      <c r="K1625" s="43"/>
      <c r="L1625" s="78">
        <v>1474.42</v>
      </c>
      <c r="M1625" s="65"/>
      <c r="N1625" s="47"/>
      <c r="AF1625" s="39"/>
      <c r="AG1625" s="48"/>
      <c r="AK1625" s="48" t="s">
        <v>75</v>
      </c>
      <c r="AM1625" s="48"/>
      <c r="AO1625" s="48"/>
      <c r="AP1625" s="48"/>
    </row>
    <row r="1626" spans="1:43" s="4" customFormat="1" ht="23.25">
      <c r="A1626" s="40" t="s">
        <v>1055</v>
      </c>
      <c r="B1626" s="41" t="s">
        <v>941</v>
      </c>
      <c r="C1626" s="390" t="s">
        <v>942</v>
      </c>
      <c r="D1626" s="390"/>
      <c r="E1626" s="390"/>
      <c r="F1626" s="42" t="s">
        <v>241</v>
      </c>
      <c r="G1626" s="43">
        <v>14.3942231</v>
      </c>
      <c r="H1626" s="44">
        <v>1</v>
      </c>
      <c r="I1626" s="118">
        <v>14.3942231</v>
      </c>
      <c r="J1626" s="71">
        <v>85</v>
      </c>
      <c r="K1626" s="43"/>
      <c r="L1626" s="78">
        <v>1223.51</v>
      </c>
      <c r="M1626" s="43"/>
      <c r="N1626" s="47"/>
      <c r="AF1626" s="39"/>
      <c r="AG1626" s="48" t="s">
        <v>942</v>
      </c>
      <c r="AK1626" s="48"/>
      <c r="AM1626" s="48"/>
      <c r="AO1626" s="48"/>
      <c r="AP1626" s="48"/>
    </row>
    <row r="1627" spans="1:43" s="4" customFormat="1" ht="15">
      <c r="A1627" s="69"/>
      <c r="B1627" s="70"/>
      <c r="C1627" s="388" t="s">
        <v>233</v>
      </c>
      <c r="D1627" s="388"/>
      <c r="E1627" s="388"/>
      <c r="F1627" s="388"/>
      <c r="G1627" s="388"/>
      <c r="H1627" s="388"/>
      <c r="I1627" s="388"/>
      <c r="J1627" s="388"/>
      <c r="K1627" s="388"/>
      <c r="L1627" s="388"/>
      <c r="M1627" s="388"/>
      <c r="N1627" s="391"/>
      <c r="AF1627" s="39"/>
      <c r="AG1627" s="48"/>
      <c r="AK1627" s="48"/>
      <c r="AL1627" s="3" t="s">
        <v>233</v>
      </c>
      <c r="AM1627" s="48"/>
      <c r="AO1627" s="48"/>
      <c r="AP1627" s="48"/>
    </row>
    <row r="1628" spans="1:43" s="4" customFormat="1" ht="15">
      <c r="A1628" s="49"/>
      <c r="B1628" s="50"/>
      <c r="C1628" s="388" t="s">
        <v>1056</v>
      </c>
      <c r="D1628" s="388"/>
      <c r="E1628" s="388"/>
      <c r="F1628" s="388"/>
      <c r="G1628" s="388"/>
      <c r="H1628" s="388"/>
      <c r="I1628" s="388"/>
      <c r="J1628" s="388"/>
      <c r="K1628" s="388"/>
      <c r="L1628" s="388"/>
      <c r="M1628" s="388"/>
      <c r="N1628" s="391"/>
      <c r="AF1628" s="39"/>
      <c r="AG1628" s="48"/>
      <c r="AK1628" s="48"/>
      <c r="AM1628" s="48"/>
      <c r="AO1628" s="48"/>
      <c r="AP1628" s="48"/>
      <c r="AQ1628" s="3" t="s">
        <v>1056</v>
      </c>
    </row>
    <row r="1629" spans="1:43" s="4" customFormat="1" ht="15">
      <c r="A1629" s="69"/>
      <c r="B1629" s="70"/>
      <c r="C1629" s="390" t="s">
        <v>75</v>
      </c>
      <c r="D1629" s="390"/>
      <c r="E1629" s="390"/>
      <c r="F1629" s="42"/>
      <c r="G1629" s="43"/>
      <c r="H1629" s="43"/>
      <c r="I1629" s="43"/>
      <c r="J1629" s="46"/>
      <c r="K1629" s="43"/>
      <c r="L1629" s="78">
        <v>1223.51</v>
      </c>
      <c r="M1629" s="65"/>
      <c r="N1629" s="47"/>
      <c r="AF1629" s="39"/>
      <c r="AG1629" s="48"/>
      <c r="AK1629" s="48" t="s">
        <v>75</v>
      </c>
      <c r="AM1629" s="48"/>
      <c r="AO1629" s="48"/>
      <c r="AP1629" s="48"/>
    </row>
    <row r="1630" spans="1:43" s="4" customFormat="1" ht="15">
      <c r="A1630" s="393" t="s">
        <v>1057</v>
      </c>
      <c r="B1630" s="394"/>
      <c r="C1630" s="394"/>
      <c r="D1630" s="394"/>
      <c r="E1630" s="394"/>
      <c r="F1630" s="394"/>
      <c r="G1630" s="394"/>
      <c r="H1630" s="394"/>
      <c r="I1630" s="394"/>
      <c r="J1630" s="394"/>
      <c r="K1630" s="394"/>
      <c r="L1630" s="394"/>
      <c r="M1630" s="394"/>
      <c r="N1630" s="395"/>
      <c r="AF1630" s="39"/>
      <c r="AG1630" s="48"/>
      <c r="AK1630" s="48"/>
      <c r="AM1630" s="48"/>
      <c r="AO1630" s="48"/>
      <c r="AP1630" s="48" t="s">
        <v>1057</v>
      </c>
    </row>
    <row r="1631" spans="1:43" s="4" customFormat="1" ht="23.25">
      <c r="A1631" s="40" t="s">
        <v>1058</v>
      </c>
      <c r="B1631" s="41" t="s">
        <v>1052</v>
      </c>
      <c r="C1631" s="390" t="s">
        <v>1053</v>
      </c>
      <c r="D1631" s="390"/>
      <c r="E1631" s="390"/>
      <c r="F1631" s="42" t="s">
        <v>693</v>
      </c>
      <c r="G1631" s="43">
        <v>0.38940000000000002</v>
      </c>
      <c r="H1631" s="44">
        <v>1</v>
      </c>
      <c r="I1631" s="45">
        <v>0.38940000000000002</v>
      </c>
      <c r="J1631" s="46"/>
      <c r="K1631" s="43"/>
      <c r="L1631" s="46"/>
      <c r="M1631" s="43"/>
      <c r="N1631" s="47"/>
      <c r="AF1631" s="39"/>
      <c r="AG1631" s="48" t="s">
        <v>1053</v>
      </c>
      <c r="AK1631" s="48"/>
      <c r="AM1631" s="48"/>
      <c r="AO1631" s="48"/>
      <c r="AP1631" s="48"/>
    </row>
    <row r="1632" spans="1:43" s="4" customFormat="1" ht="15">
      <c r="A1632" s="49"/>
      <c r="B1632" s="50"/>
      <c r="C1632" s="388" t="s">
        <v>1059</v>
      </c>
      <c r="D1632" s="388"/>
      <c r="E1632" s="388"/>
      <c r="F1632" s="388"/>
      <c r="G1632" s="388"/>
      <c r="H1632" s="388"/>
      <c r="I1632" s="388"/>
      <c r="J1632" s="388"/>
      <c r="K1632" s="388"/>
      <c r="L1632" s="388"/>
      <c r="M1632" s="388"/>
      <c r="N1632" s="391"/>
      <c r="AF1632" s="39"/>
      <c r="AG1632" s="48"/>
      <c r="AK1632" s="48"/>
      <c r="AM1632" s="48"/>
      <c r="AO1632" s="48"/>
      <c r="AP1632" s="48"/>
      <c r="AQ1632" s="3" t="s">
        <v>1059</v>
      </c>
    </row>
    <row r="1633" spans="1:43" s="4" customFormat="1" ht="15">
      <c r="A1633" s="51"/>
      <c r="B1633" s="52" t="s">
        <v>57</v>
      </c>
      <c r="C1633" s="388" t="s">
        <v>82</v>
      </c>
      <c r="D1633" s="388"/>
      <c r="E1633" s="388"/>
      <c r="F1633" s="53"/>
      <c r="G1633" s="54"/>
      <c r="H1633" s="54"/>
      <c r="I1633" s="54"/>
      <c r="J1633" s="56">
        <v>226.53</v>
      </c>
      <c r="K1633" s="54"/>
      <c r="L1633" s="56">
        <v>88.21</v>
      </c>
      <c r="M1633" s="58">
        <v>33.130000000000003</v>
      </c>
      <c r="N1633" s="77">
        <v>2922.4</v>
      </c>
      <c r="AF1633" s="39"/>
      <c r="AG1633" s="48"/>
      <c r="AH1633" s="3" t="s">
        <v>82</v>
      </c>
      <c r="AK1633" s="48"/>
      <c r="AM1633" s="48"/>
      <c r="AO1633" s="48"/>
      <c r="AP1633" s="48"/>
    </row>
    <row r="1634" spans="1:43" s="4" customFormat="1" ht="15">
      <c r="A1634" s="51"/>
      <c r="B1634" s="52" t="s">
        <v>62</v>
      </c>
      <c r="C1634" s="388" t="s">
        <v>63</v>
      </c>
      <c r="D1634" s="388"/>
      <c r="E1634" s="388"/>
      <c r="F1634" s="53"/>
      <c r="G1634" s="54"/>
      <c r="H1634" s="54"/>
      <c r="I1634" s="54"/>
      <c r="J1634" s="56">
        <v>5.5</v>
      </c>
      <c r="K1634" s="54"/>
      <c r="L1634" s="56">
        <v>2.14</v>
      </c>
      <c r="M1634" s="54"/>
      <c r="N1634" s="57"/>
      <c r="AF1634" s="39"/>
      <c r="AG1634" s="48"/>
      <c r="AH1634" s="3" t="s">
        <v>63</v>
      </c>
      <c r="AK1634" s="48"/>
      <c r="AM1634" s="48"/>
      <c r="AO1634" s="48"/>
      <c r="AP1634" s="48"/>
    </row>
    <row r="1635" spans="1:43" s="4" customFormat="1" ht="15">
      <c r="A1635" s="51"/>
      <c r="B1635" s="52" t="s">
        <v>64</v>
      </c>
      <c r="C1635" s="388" t="s">
        <v>65</v>
      </c>
      <c r="D1635" s="388"/>
      <c r="E1635" s="388"/>
      <c r="F1635" s="53"/>
      <c r="G1635" s="54"/>
      <c r="H1635" s="54"/>
      <c r="I1635" s="54"/>
      <c r="J1635" s="56">
        <v>1.38</v>
      </c>
      <c r="K1635" s="54"/>
      <c r="L1635" s="56">
        <v>0.54</v>
      </c>
      <c r="M1635" s="58">
        <v>33.130000000000003</v>
      </c>
      <c r="N1635" s="59">
        <v>17.89</v>
      </c>
      <c r="AF1635" s="39"/>
      <c r="AG1635" s="48"/>
      <c r="AH1635" s="3" t="s">
        <v>65</v>
      </c>
      <c r="AK1635" s="48"/>
      <c r="AM1635" s="48"/>
      <c r="AO1635" s="48"/>
      <c r="AP1635" s="48"/>
    </row>
    <row r="1636" spans="1:43" s="4" customFormat="1" ht="15">
      <c r="A1636" s="51"/>
      <c r="B1636" s="52" t="s">
        <v>91</v>
      </c>
      <c r="C1636" s="388" t="s">
        <v>120</v>
      </c>
      <c r="D1636" s="388"/>
      <c r="E1636" s="388"/>
      <c r="F1636" s="53"/>
      <c r="G1636" s="54"/>
      <c r="H1636" s="54"/>
      <c r="I1636" s="54"/>
      <c r="J1636" s="56">
        <v>96</v>
      </c>
      <c r="K1636" s="54"/>
      <c r="L1636" s="56">
        <v>37.380000000000003</v>
      </c>
      <c r="M1636" s="54"/>
      <c r="N1636" s="57"/>
      <c r="AF1636" s="39"/>
      <c r="AG1636" s="48"/>
      <c r="AH1636" s="3" t="s">
        <v>120</v>
      </c>
      <c r="AK1636" s="48"/>
      <c r="AM1636" s="48"/>
      <c r="AO1636" s="48"/>
      <c r="AP1636" s="48"/>
    </row>
    <row r="1637" spans="1:43" s="4" customFormat="1" ht="15">
      <c r="A1637" s="60"/>
      <c r="B1637" s="52"/>
      <c r="C1637" s="388" t="s">
        <v>83</v>
      </c>
      <c r="D1637" s="388"/>
      <c r="E1637" s="388"/>
      <c r="F1637" s="53" t="s">
        <v>67</v>
      </c>
      <c r="G1637" s="58">
        <v>23.82</v>
      </c>
      <c r="H1637" s="54"/>
      <c r="I1637" s="101">
        <v>9.2755080000000003</v>
      </c>
      <c r="J1637" s="63"/>
      <c r="K1637" s="54"/>
      <c r="L1637" s="63"/>
      <c r="M1637" s="54"/>
      <c r="N1637" s="57"/>
      <c r="AF1637" s="39"/>
      <c r="AG1637" s="48"/>
      <c r="AI1637" s="3" t="s">
        <v>83</v>
      </c>
      <c r="AK1637" s="48"/>
      <c r="AM1637" s="48"/>
      <c r="AO1637" s="48"/>
      <c r="AP1637" s="48"/>
    </row>
    <row r="1638" spans="1:43" s="4" customFormat="1" ht="15">
      <c r="A1638" s="60"/>
      <c r="B1638" s="52"/>
      <c r="C1638" s="388" t="s">
        <v>66</v>
      </c>
      <c r="D1638" s="388"/>
      <c r="E1638" s="388"/>
      <c r="F1638" s="53" t="s">
        <v>67</v>
      </c>
      <c r="G1638" s="58">
        <v>0.11</v>
      </c>
      <c r="H1638" s="54"/>
      <c r="I1638" s="101">
        <v>4.2833999999999997E-2</v>
      </c>
      <c r="J1638" s="63"/>
      <c r="K1638" s="54"/>
      <c r="L1638" s="63"/>
      <c r="M1638" s="54"/>
      <c r="N1638" s="57"/>
      <c r="AF1638" s="39"/>
      <c r="AG1638" s="48"/>
      <c r="AI1638" s="3" t="s">
        <v>66</v>
      </c>
      <c r="AK1638" s="48"/>
      <c r="AM1638" s="48"/>
      <c r="AO1638" s="48"/>
      <c r="AP1638" s="48"/>
    </row>
    <row r="1639" spans="1:43" s="4" customFormat="1" ht="15">
      <c r="A1639" s="51"/>
      <c r="B1639" s="52"/>
      <c r="C1639" s="392" t="s">
        <v>68</v>
      </c>
      <c r="D1639" s="392"/>
      <c r="E1639" s="392"/>
      <c r="F1639" s="64"/>
      <c r="G1639" s="65"/>
      <c r="H1639" s="65"/>
      <c r="I1639" s="65"/>
      <c r="J1639" s="67">
        <v>328.03</v>
      </c>
      <c r="K1639" s="65"/>
      <c r="L1639" s="67">
        <v>127.73</v>
      </c>
      <c r="M1639" s="65"/>
      <c r="N1639" s="68"/>
      <c r="AF1639" s="39"/>
      <c r="AG1639" s="48"/>
      <c r="AJ1639" s="3" t="s">
        <v>68</v>
      </c>
      <c r="AK1639" s="48"/>
      <c r="AM1639" s="48"/>
      <c r="AO1639" s="48"/>
      <c r="AP1639" s="48"/>
    </row>
    <row r="1640" spans="1:43" s="4" customFormat="1" ht="15">
      <c r="A1640" s="60"/>
      <c r="B1640" s="52"/>
      <c r="C1640" s="388" t="s">
        <v>69</v>
      </c>
      <c r="D1640" s="388"/>
      <c r="E1640" s="388"/>
      <c r="F1640" s="53"/>
      <c r="G1640" s="54"/>
      <c r="H1640" s="54"/>
      <c r="I1640" s="54"/>
      <c r="J1640" s="63"/>
      <c r="K1640" s="54"/>
      <c r="L1640" s="56">
        <v>88.75</v>
      </c>
      <c r="M1640" s="54"/>
      <c r="N1640" s="77">
        <v>2940.29</v>
      </c>
      <c r="AF1640" s="39"/>
      <c r="AG1640" s="48"/>
      <c r="AI1640" s="3" t="s">
        <v>69</v>
      </c>
      <c r="AK1640" s="48"/>
      <c r="AM1640" s="48"/>
      <c r="AO1640" s="48"/>
      <c r="AP1640" s="48"/>
    </row>
    <row r="1641" spans="1:43" s="4" customFormat="1" ht="15">
      <c r="A1641" s="60"/>
      <c r="B1641" s="52" t="s">
        <v>643</v>
      </c>
      <c r="C1641" s="388" t="s">
        <v>644</v>
      </c>
      <c r="D1641" s="388"/>
      <c r="E1641" s="388"/>
      <c r="F1641" s="53" t="s">
        <v>72</v>
      </c>
      <c r="G1641" s="61">
        <v>112</v>
      </c>
      <c r="H1641" s="54"/>
      <c r="I1641" s="61">
        <v>112</v>
      </c>
      <c r="J1641" s="63"/>
      <c r="K1641" s="54"/>
      <c r="L1641" s="56">
        <v>99.4</v>
      </c>
      <c r="M1641" s="54"/>
      <c r="N1641" s="77">
        <v>3293.12</v>
      </c>
      <c r="AF1641" s="39"/>
      <c r="AG1641" s="48"/>
      <c r="AI1641" s="3" t="s">
        <v>644</v>
      </c>
      <c r="AK1641" s="48"/>
      <c r="AM1641" s="48"/>
      <c r="AO1641" s="48"/>
      <c r="AP1641" s="48"/>
    </row>
    <row r="1642" spans="1:43" s="4" customFormat="1" ht="15">
      <c r="A1642" s="60"/>
      <c r="B1642" s="52" t="s">
        <v>645</v>
      </c>
      <c r="C1642" s="388" t="s">
        <v>646</v>
      </c>
      <c r="D1642" s="388"/>
      <c r="E1642" s="388"/>
      <c r="F1642" s="53" t="s">
        <v>72</v>
      </c>
      <c r="G1642" s="61">
        <v>65</v>
      </c>
      <c r="H1642" s="54"/>
      <c r="I1642" s="61">
        <v>65</v>
      </c>
      <c r="J1642" s="63"/>
      <c r="K1642" s="54"/>
      <c r="L1642" s="56">
        <v>57.69</v>
      </c>
      <c r="M1642" s="54"/>
      <c r="N1642" s="77">
        <v>1911.19</v>
      </c>
      <c r="AF1642" s="39"/>
      <c r="AG1642" s="48"/>
      <c r="AI1642" s="3" t="s">
        <v>646</v>
      </c>
      <c r="AK1642" s="48"/>
      <c r="AM1642" s="48"/>
      <c r="AO1642" s="48"/>
      <c r="AP1642" s="48"/>
    </row>
    <row r="1643" spans="1:43" s="4" customFormat="1" ht="15">
      <c r="A1643" s="69"/>
      <c r="B1643" s="70"/>
      <c r="C1643" s="390" t="s">
        <v>75</v>
      </c>
      <c r="D1643" s="390"/>
      <c r="E1643" s="390"/>
      <c r="F1643" s="42"/>
      <c r="G1643" s="43"/>
      <c r="H1643" s="43"/>
      <c r="I1643" s="43"/>
      <c r="J1643" s="46"/>
      <c r="K1643" s="43"/>
      <c r="L1643" s="71">
        <v>284.82</v>
      </c>
      <c r="M1643" s="65"/>
      <c r="N1643" s="47"/>
      <c r="AF1643" s="39"/>
      <c r="AG1643" s="48"/>
      <c r="AK1643" s="48" t="s">
        <v>75</v>
      </c>
      <c r="AM1643" s="48"/>
      <c r="AO1643" s="48"/>
      <c r="AP1643" s="48"/>
    </row>
    <row r="1644" spans="1:43" s="4" customFormat="1" ht="23.25">
      <c r="A1644" s="40" t="s">
        <v>1060</v>
      </c>
      <c r="B1644" s="41" t="s">
        <v>941</v>
      </c>
      <c r="C1644" s="390" t="s">
        <v>942</v>
      </c>
      <c r="D1644" s="390"/>
      <c r="E1644" s="390"/>
      <c r="F1644" s="42" t="s">
        <v>241</v>
      </c>
      <c r="G1644" s="43">
        <v>5.9584041000000001</v>
      </c>
      <c r="H1644" s="44">
        <v>1</v>
      </c>
      <c r="I1644" s="118">
        <v>5.9584041000000001</v>
      </c>
      <c r="J1644" s="71">
        <v>85</v>
      </c>
      <c r="K1644" s="43"/>
      <c r="L1644" s="71">
        <v>506.46</v>
      </c>
      <c r="M1644" s="43"/>
      <c r="N1644" s="47"/>
      <c r="AF1644" s="39"/>
      <c r="AG1644" s="48" t="s">
        <v>942</v>
      </c>
      <c r="AK1644" s="48"/>
      <c r="AM1644" s="48"/>
      <c r="AO1644" s="48"/>
      <c r="AP1644" s="48"/>
    </row>
    <row r="1645" spans="1:43" s="4" customFormat="1" ht="15">
      <c r="A1645" s="69"/>
      <c r="B1645" s="70"/>
      <c r="C1645" s="388" t="s">
        <v>233</v>
      </c>
      <c r="D1645" s="388"/>
      <c r="E1645" s="388"/>
      <c r="F1645" s="388"/>
      <c r="G1645" s="388"/>
      <c r="H1645" s="388"/>
      <c r="I1645" s="388"/>
      <c r="J1645" s="388"/>
      <c r="K1645" s="388"/>
      <c r="L1645" s="388"/>
      <c r="M1645" s="388"/>
      <c r="N1645" s="391"/>
      <c r="AF1645" s="39"/>
      <c r="AG1645" s="48"/>
      <c r="AK1645" s="48"/>
      <c r="AL1645" s="3" t="s">
        <v>233</v>
      </c>
      <c r="AM1645" s="48"/>
      <c r="AO1645" s="48"/>
      <c r="AP1645" s="48"/>
    </row>
    <row r="1646" spans="1:43" s="4" customFormat="1" ht="15">
      <c r="A1646" s="49"/>
      <c r="B1646" s="50"/>
      <c r="C1646" s="388" t="s">
        <v>1061</v>
      </c>
      <c r="D1646" s="388"/>
      <c r="E1646" s="388"/>
      <c r="F1646" s="388"/>
      <c r="G1646" s="388"/>
      <c r="H1646" s="388"/>
      <c r="I1646" s="388"/>
      <c r="J1646" s="388"/>
      <c r="K1646" s="388"/>
      <c r="L1646" s="388"/>
      <c r="M1646" s="388"/>
      <c r="N1646" s="391"/>
      <c r="AF1646" s="39"/>
      <c r="AG1646" s="48"/>
      <c r="AK1646" s="48"/>
      <c r="AM1646" s="48"/>
      <c r="AO1646" s="48"/>
      <c r="AP1646" s="48"/>
      <c r="AQ1646" s="3" t="s">
        <v>1061</v>
      </c>
    </row>
    <row r="1647" spans="1:43" s="4" customFormat="1" ht="15">
      <c r="A1647" s="69"/>
      <c r="B1647" s="70"/>
      <c r="C1647" s="390" t="s">
        <v>75</v>
      </c>
      <c r="D1647" s="390"/>
      <c r="E1647" s="390"/>
      <c r="F1647" s="42"/>
      <c r="G1647" s="43"/>
      <c r="H1647" s="43"/>
      <c r="I1647" s="43"/>
      <c r="J1647" s="46"/>
      <c r="K1647" s="43"/>
      <c r="L1647" s="71">
        <v>506.46</v>
      </c>
      <c r="M1647" s="65"/>
      <c r="N1647" s="47"/>
      <c r="AF1647" s="39"/>
      <c r="AG1647" s="48"/>
      <c r="AK1647" s="48" t="s">
        <v>75</v>
      </c>
      <c r="AM1647" s="48"/>
      <c r="AO1647" s="48"/>
      <c r="AP1647" s="48"/>
    </row>
    <row r="1648" spans="1:43" s="4" customFormat="1" ht="15">
      <c r="A1648" s="393" t="s">
        <v>1062</v>
      </c>
      <c r="B1648" s="394"/>
      <c r="C1648" s="394"/>
      <c r="D1648" s="394"/>
      <c r="E1648" s="394"/>
      <c r="F1648" s="394"/>
      <c r="G1648" s="394"/>
      <c r="H1648" s="394"/>
      <c r="I1648" s="394"/>
      <c r="J1648" s="394"/>
      <c r="K1648" s="394"/>
      <c r="L1648" s="394"/>
      <c r="M1648" s="394"/>
      <c r="N1648" s="395"/>
      <c r="AF1648" s="39"/>
      <c r="AG1648" s="48"/>
      <c r="AK1648" s="48"/>
      <c r="AM1648" s="48"/>
      <c r="AO1648" s="48"/>
      <c r="AP1648" s="48" t="s">
        <v>1062</v>
      </c>
    </row>
    <row r="1649" spans="1:43" s="4" customFormat="1" ht="23.25">
      <c r="A1649" s="40" t="s">
        <v>1063</v>
      </c>
      <c r="B1649" s="41" t="s">
        <v>919</v>
      </c>
      <c r="C1649" s="390" t="s">
        <v>920</v>
      </c>
      <c r="D1649" s="390"/>
      <c r="E1649" s="390"/>
      <c r="F1649" s="42" t="s">
        <v>214</v>
      </c>
      <c r="G1649" s="43">
        <v>0.10100000000000001</v>
      </c>
      <c r="H1649" s="44">
        <v>1</v>
      </c>
      <c r="I1649" s="72">
        <v>0.10100000000000001</v>
      </c>
      <c r="J1649" s="46"/>
      <c r="K1649" s="43"/>
      <c r="L1649" s="46"/>
      <c r="M1649" s="43"/>
      <c r="N1649" s="47"/>
      <c r="AF1649" s="39"/>
      <c r="AG1649" s="48" t="s">
        <v>920</v>
      </c>
      <c r="AK1649" s="48"/>
      <c r="AM1649" s="48"/>
      <c r="AO1649" s="48"/>
      <c r="AP1649" s="48"/>
    </row>
    <row r="1650" spans="1:43" s="4" customFormat="1" ht="15">
      <c r="A1650" s="49"/>
      <c r="B1650" s="50"/>
      <c r="C1650" s="388" t="s">
        <v>1064</v>
      </c>
      <c r="D1650" s="388"/>
      <c r="E1650" s="388"/>
      <c r="F1650" s="388"/>
      <c r="G1650" s="388"/>
      <c r="H1650" s="388"/>
      <c r="I1650" s="388"/>
      <c r="J1650" s="388"/>
      <c r="K1650" s="388"/>
      <c r="L1650" s="388"/>
      <c r="M1650" s="388"/>
      <c r="N1650" s="391"/>
      <c r="AF1650" s="39"/>
      <c r="AG1650" s="48"/>
      <c r="AK1650" s="48"/>
      <c r="AM1650" s="48"/>
      <c r="AO1650" s="48"/>
      <c r="AP1650" s="48"/>
      <c r="AQ1650" s="3" t="s">
        <v>1064</v>
      </c>
    </row>
    <row r="1651" spans="1:43" s="4" customFormat="1" ht="15">
      <c r="A1651" s="51"/>
      <c r="B1651" s="52" t="s">
        <v>57</v>
      </c>
      <c r="C1651" s="388" t="s">
        <v>82</v>
      </c>
      <c r="D1651" s="388"/>
      <c r="E1651" s="388"/>
      <c r="F1651" s="53"/>
      <c r="G1651" s="54"/>
      <c r="H1651" s="54"/>
      <c r="I1651" s="54"/>
      <c r="J1651" s="56">
        <v>282.66000000000003</v>
      </c>
      <c r="K1651" s="54"/>
      <c r="L1651" s="56">
        <v>28.55</v>
      </c>
      <c r="M1651" s="58">
        <v>33.130000000000003</v>
      </c>
      <c r="N1651" s="59">
        <v>945.86</v>
      </c>
      <c r="AF1651" s="39"/>
      <c r="AG1651" s="48"/>
      <c r="AH1651" s="3" t="s">
        <v>82</v>
      </c>
      <c r="AK1651" s="48"/>
      <c r="AM1651" s="48"/>
      <c r="AO1651" s="48"/>
      <c r="AP1651" s="48"/>
    </row>
    <row r="1652" spans="1:43" s="4" customFormat="1" ht="15">
      <c r="A1652" s="51"/>
      <c r="B1652" s="52" t="s">
        <v>62</v>
      </c>
      <c r="C1652" s="388" t="s">
        <v>63</v>
      </c>
      <c r="D1652" s="388"/>
      <c r="E1652" s="388"/>
      <c r="F1652" s="53"/>
      <c r="G1652" s="54"/>
      <c r="H1652" s="54"/>
      <c r="I1652" s="54"/>
      <c r="J1652" s="56">
        <v>43.61</v>
      </c>
      <c r="K1652" s="54"/>
      <c r="L1652" s="56">
        <v>4.4000000000000004</v>
      </c>
      <c r="M1652" s="54"/>
      <c r="N1652" s="57"/>
      <c r="AF1652" s="39"/>
      <c r="AG1652" s="48"/>
      <c r="AH1652" s="3" t="s">
        <v>63</v>
      </c>
      <c r="AK1652" s="48"/>
      <c r="AM1652" s="48"/>
      <c r="AO1652" s="48"/>
      <c r="AP1652" s="48"/>
    </row>
    <row r="1653" spans="1:43" s="4" customFormat="1" ht="15">
      <c r="A1653" s="51"/>
      <c r="B1653" s="52" t="s">
        <v>64</v>
      </c>
      <c r="C1653" s="388" t="s">
        <v>65</v>
      </c>
      <c r="D1653" s="388"/>
      <c r="E1653" s="388"/>
      <c r="F1653" s="53"/>
      <c r="G1653" s="54"/>
      <c r="H1653" s="54"/>
      <c r="I1653" s="54"/>
      <c r="J1653" s="56">
        <v>17.149999999999999</v>
      </c>
      <c r="K1653" s="54"/>
      <c r="L1653" s="56">
        <v>1.73</v>
      </c>
      <c r="M1653" s="58">
        <v>33.130000000000003</v>
      </c>
      <c r="N1653" s="59">
        <v>57.31</v>
      </c>
      <c r="AF1653" s="39"/>
      <c r="AG1653" s="48"/>
      <c r="AH1653" s="3" t="s">
        <v>65</v>
      </c>
      <c r="AK1653" s="48"/>
      <c r="AM1653" s="48"/>
      <c r="AO1653" s="48"/>
      <c r="AP1653" s="48"/>
    </row>
    <row r="1654" spans="1:43" s="4" customFormat="1" ht="15">
      <c r="A1654" s="51"/>
      <c r="B1654" s="52" t="s">
        <v>91</v>
      </c>
      <c r="C1654" s="388" t="s">
        <v>120</v>
      </c>
      <c r="D1654" s="388"/>
      <c r="E1654" s="388"/>
      <c r="F1654" s="53"/>
      <c r="G1654" s="54"/>
      <c r="H1654" s="54"/>
      <c r="I1654" s="54"/>
      <c r="J1654" s="56">
        <v>8.5399999999999991</v>
      </c>
      <c r="K1654" s="54"/>
      <c r="L1654" s="56">
        <v>0.86</v>
      </c>
      <c r="M1654" s="54"/>
      <c r="N1654" s="57"/>
      <c r="AF1654" s="39"/>
      <c r="AG1654" s="48"/>
      <c r="AH1654" s="3" t="s">
        <v>120</v>
      </c>
      <c r="AK1654" s="48"/>
      <c r="AM1654" s="48"/>
      <c r="AO1654" s="48"/>
      <c r="AP1654" s="48"/>
    </row>
    <row r="1655" spans="1:43" s="4" customFormat="1" ht="15">
      <c r="A1655" s="60"/>
      <c r="B1655" s="52"/>
      <c r="C1655" s="388" t="s">
        <v>83</v>
      </c>
      <c r="D1655" s="388"/>
      <c r="E1655" s="388"/>
      <c r="F1655" s="53" t="s">
        <v>67</v>
      </c>
      <c r="G1655" s="74">
        <v>35.6</v>
      </c>
      <c r="H1655" s="54"/>
      <c r="I1655" s="62">
        <v>3.5956000000000001</v>
      </c>
      <c r="J1655" s="63"/>
      <c r="K1655" s="54"/>
      <c r="L1655" s="63"/>
      <c r="M1655" s="54"/>
      <c r="N1655" s="57"/>
      <c r="AF1655" s="39"/>
      <c r="AG1655" s="48"/>
      <c r="AI1655" s="3" t="s">
        <v>83</v>
      </c>
      <c r="AK1655" s="48"/>
      <c r="AM1655" s="48"/>
      <c r="AO1655" s="48"/>
      <c r="AP1655" s="48"/>
    </row>
    <row r="1656" spans="1:43" s="4" customFormat="1" ht="15">
      <c r="A1656" s="60"/>
      <c r="B1656" s="52"/>
      <c r="C1656" s="388" t="s">
        <v>66</v>
      </c>
      <c r="D1656" s="388"/>
      <c r="E1656" s="388"/>
      <c r="F1656" s="53" t="s">
        <v>67</v>
      </c>
      <c r="G1656" s="58">
        <v>1.27</v>
      </c>
      <c r="H1656" s="54"/>
      <c r="I1656" s="76">
        <v>0.12827</v>
      </c>
      <c r="J1656" s="63"/>
      <c r="K1656" s="54"/>
      <c r="L1656" s="63"/>
      <c r="M1656" s="54"/>
      <c r="N1656" s="57"/>
      <c r="AF1656" s="39"/>
      <c r="AG1656" s="48"/>
      <c r="AI1656" s="3" t="s">
        <v>66</v>
      </c>
      <c r="AK1656" s="48"/>
      <c r="AM1656" s="48"/>
      <c r="AO1656" s="48"/>
      <c r="AP1656" s="48"/>
    </row>
    <row r="1657" spans="1:43" s="4" customFormat="1" ht="15">
      <c r="A1657" s="51"/>
      <c r="B1657" s="52"/>
      <c r="C1657" s="392" t="s">
        <v>68</v>
      </c>
      <c r="D1657" s="392"/>
      <c r="E1657" s="392"/>
      <c r="F1657" s="64"/>
      <c r="G1657" s="65"/>
      <c r="H1657" s="65"/>
      <c r="I1657" s="65"/>
      <c r="J1657" s="67">
        <v>334.81</v>
      </c>
      <c r="K1657" s="65"/>
      <c r="L1657" s="67">
        <v>33.81</v>
      </c>
      <c r="M1657" s="65"/>
      <c r="N1657" s="68"/>
      <c r="AF1657" s="39"/>
      <c r="AG1657" s="48"/>
      <c r="AJ1657" s="3" t="s">
        <v>68</v>
      </c>
      <c r="AK1657" s="48"/>
      <c r="AM1657" s="48"/>
      <c r="AO1657" s="48"/>
      <c r="AP1657" s="48"/>
    </row>
    <row r="1658" spans="1:43" s="4" customFormat="1" ht="15">
      <c r="A1658" s="60"/>
      <c r="B1658" s="52"/>
      <c r="C1658" s="388" t="s">
        <v>69</v>
      </c>
      <c r="D1658" s="388"/>
      <c r="E1658" s="388"/>
      <c r="F1658" s="53"/>
      <c r="G1658" s="54"/>
      <c r="H1658" s="54"/>
      <c r="I1658" s="54"/>
      <c r="J1658" s="63"/>
      <c r="K1658" s="54"/>
      <c r="L1658" s="56">
        <v>30.28</v>
      </c>
      <c r="M1658" s="54"/>
      <c r="N1658" s="77">
        <v>1003.17</v>
      </c>
      <c r="AF1658" s="39"/>
      <c r="AG1658" s="48"/>
      <c r="AI1658" s="3" t="s">
        <v>69</v>
      </c>
      <c r="AK1658" s="48"/>
      <c r="AM1658" s="48"/>
      <c r="AO1658" s="48"/>
      <c r="AP1658" s="48"/>
    </row>
    <row r="1659" spans="1:43" s="4" customFormat="1" ht="15">
      <c r="A1659" s="60"/>
      <c r="B1659" s="52" t="s">
        <v>643</v>
      </c>
      <c r="C1659" s="388" t="s">
        <v>644</v>
      </c>
      <c r="D1659" s="388"/>
      <c r="E1659" s="388"/>
      <c r="F1659" s="53" t="s">
        <v>72</v>
      </c>
      <c r="G1659" s="61">
        <v>112</v>
      </c>
      <c r="H1659" s="54"/>
      <c r="I1659" s="61">
        <v>112</v>
      </c>
      <c r="J1659" s="63"/>
      <c r="K1659" s="54"/>
      <c r="L1659" s="56">
        <v>33.909999999999997</v>
      </c>
      <c r="M1659" s="54"/>
      <c r="N1659" s="77">
        <v>1123.55</v>
      </c>
      <c r="AF1659" s="39"/>
      <c r="AG1659" s="48"/>
      <c r="AI1659" s="3" t="s">
        <v>644</v>
      </c>
      <c r="AK1659" s="48"/>
      <c r="AM1659" s="48"/>
      <c r="AO1659" s="48"/>
      <c r="AP1659" s="48"/>
    </row>
    <row r="1660" spans="1:43" s="4" customFormat="1" ht="15">
      <c r="A1660" s="60"/>
      <c r="B1660" s="52" t="s">
        <v>645</v>
      </c>
      <c r="C1660" s="388" t="s">
        <v>646</v>
      </c>
      <c r="D1660" s="388"/>
      <c r="E1660" s="388"/>
      <c r="F1660" s="53" t="s">
        <v>72</v>
      </c>
      <c r="G1660" s="61">
        <v>65</v>
      </c>
      <c r="H1660" s="54"/>
      <c r="I1660" s="61">
        <v>65</v>
      </c>
      <c r="J1660" s="63"/>
      <c r="K1660" s="54"/>
      <c r="L1660" s="56">
        <v>19.68</v>
      </c>
      <c r="M1660" s="54"/>
      <c r="N1660" s="59">
        <v>652.05999999999995</v>
      </c>
      <c r="AF1660" s="39"/>
      <c r="AG1660" s="48"/>
      <c r="AI1660" s="3" t="s">
        <v>646</v>
      </c>
      <c r="AK1660" s="48"/>
      <c r="AM1660" s="48"/>
      <c r="AO1660" s="48"/>
      <c r="AP1660" s="48"/>
    </row>
    <row r="1661" spans="1:43" s="4" customFormat="1" ht="15">
      <c r="A1661" s="69"/>
      <c r="B1661" s="70"/>
      <c r="C1661" s="390" t="s">
        <v>75</v>
      </c>
      <c r="D1661" s="390"/>
      <c r="E1661" s="390"/>
      <c r="F1661" s="42"/>
      <c r="G1661" s="43"/>
      <c r="H1661" s="43"/>
      <c r="I1661" s="43"/>
      <c r="J1661" s="46"/>
      <c r="K1661" s="43"/>
      <c r="L1661" s="71">
        <v>87.4</v>
      </c>
      <c r="M1661" s="65"/>
      <c r="N1661" s="47"/>
      <c r="AF1661" s="39"/>
      <c r="AG1661" s="48"/>
      <c r="AK1661" s="48" t="s">
        <v>75</v>
      </c>
      <c r="AM1661" s="48"/>
      <c r="AO1661" s="48"/>
      <c r="AP1661" s="48"/>
    </row>
    <row r="1662" spans="1:43" s="4" customFormat="1" ht="23.25">
      <c r="A1662" s="40" t="s">
        <v>1065</v>
      </c>
      <c r="B1662" s="41" t="s">
        <v>921</v>
      </c>
      <c r="C1662" s="390" t="s">
        <v>922</v>
      </c>
      <c r="D1662" s="390"/>
      <c r="E1662" s="390"/>
      <c r="F1662" s="42" t="s">
        <v>128</v>
      </c>
      <c r="G1662" s="43">
        <v>0.20604</v>
      </c>
      <c r="H1662" s="44">
        <v>1</v>
      </c>
      <c r="I1662" s="102">
        <v>0.20604</v>
      </c>
      <c r="J1662" s="71">
        <v>548.29999999999995</v>
      </c>
      <c r="K1662" s="43"/>
      <c r="L1662" s="71">
        <v>112.97</v>
      </c>
      <c r="M1662" s="43"/>
      <c r="N1662" s="47"/>
      <c r="AF1662" s="39"/>
      <c r="AG1662" s="48" t="s">
        <v>922</v>
      </c>
      <c r="AK1662" s="48"/>
      <c r="AM1662" s="48"/>
      <c r="AO1662" s="48"/>
      <c r="AP1662" s="48"/>
    </row>
    <row r="1663" spans="1:43" s="4" customFormat="1" ht="15">
      <c r="A1663" s="69"/>
      <c r="B1663" s="70"/>
      <c r="C1663" s="388" t="s">
        <v>233</v>
      </c>
      <c r="D1663" s="388"/>
      <c r="E1663" s="388"/>
      <c r="F1663" s="388"/>
      <c r="G1663" s="388"/>
      <c r="H1663" s="388"/>
      <c r="I1663" s="388"/>
      <c r="J1663" s="388"/>
      <c r="K1663" s="388"/>
      <c r="L1663" s="388"/>
      <c r="M1663" s="388"/>
      <c r="N1663" s="391"/>
      <c r="AF1663" s="39"/>
      <c r="AG1663" s="48"/>
      <c r="AK1663" s="48"/>
      <c r="AL1663" s="3" t="s">
        <v>233</v>
      </c>
      <c r="AM1663" s="48"/>
      <c r="AO1663" s="48"/>
      <c r="AP1663" s="48"/>
    </row>
    <row r="1664" spans="1:43" s="4" customFormat="1" ht="15">
      <c r="A1664" s="69"/>
      <c r="B1664" s="70"/>
      <c r="C1664" s="390" t="s">
        <v>75</v>
      </c>
      <c r="D1664" s="390"/>
      <c r="E1664" s="390"/>
      <c r="F1664" s="42"/>
      <c r="G1664" s="43"/>
      <c r="H1664" s="43"/>
      <c r="I1664" s="43"/>
      <c r="J1664" s="46"/>
      <c r="K1664" s="43"/>
      <c r="L1664" s="71">
        <v>112.97</v>
      </c>
      <c r="M1664" s="65"/>
      <c r="N1664" s="47"/>
      <c r="AF1664" s="39"/>
      <c r="AG1664" s="48"/>
      <c r="AK1664" s="48" t="s">
        <v>75</v>
      </c>
      <c r="AM1664" s="48"/>
      <c r="AO1664" s="48"/>
      <c r="AP1664" s="48"/>
    </row>
    <row r="1665" spans="1:43" s="4" customFormat="1" ht="23.25">
      <c r="A1665" s="40" t="s">
        <v>1066</v>
      </c>
      <c r="B1665" s="41" t="s">
        <v>939</v>
      </c>
      <c r="C1665" s="390" t="s">
        <v>940</v>
      </c>
      <c r="D1665" s="390"/>
      <c r="E1665" s="390"/>
      <c r="F1665" s="42" t="s">
        <v>214</v>
      </c>
      <c r="G1665" s="43">
        <v>0.10100000000000001</v>
      </c>
      <c r="H1665" s="44">
        <v>1</v>
      </c>
      <c r="I1665" s="72">
        <v>0.10100000000000001</v>
      </c>
      <c r="J1665" s="46"/>
      <c r="K1665" s="43"/>
      <c r="L1665" s="46"/>
      <c r="M1665" s="43"/>
      <c r="N1665" s="47"/>
      <c r="AF1665" s="39"/>
      <c r="AG1665" s="48" t="s">
        <v>940</v>
      </c>
      <c r="AK1665" s="48"/>
      <c r="AM1665" s="48"/>
      <c r="AO1665" s="48"/>
      <c r="AP1665" s="48"/>
    </row>
    <row r="1666" spans="1:43" s="4" customFormat="1" ht="15">
      <c r="A1666" s="49"/>
      <c r="B1666" s="50"/>
      <c r="C1666" s="388" t="s">
        <v>1064</v>
      </c>
      <c r="D1666" s="388"/>
      <c r="E1666" s="388"/>
      <c r="F1666" s="388"/>
      <c r="G1666" s="388"/>
      <c r="H1666" s="388"/>
      <c r="I1666" s="388"/>
      <c r="J1666" s="388"/>
      <c r="K1666" s="388"/>
      <c r="L1666" s="388"/>
      <c r="M1666" s="388"/>
      <c r="N1666" s="391"/>
      <c r="AF1666" s="39"/>
      <c r="AG1666" s="48"/>
      <c r="AK1666" s="48"/>
      <c r="AM1666" s="48"/>
      <c r="AO1666" s="48"/>
      <c r="AP1666" s="48"/>
      <c r="AQ1666" s="3" t="s">
        <v>1064</v>
      </c>
    </row>
    <row r="1667" spans="1:43" s="4" customFormat="1" ht="15">
      <c r="A1667" s="51"/>
      <c r="B1667" s="52" t="s">
        <v>57</v>
      </c>
      <c r="C1667" s="388" t="s">
        <v>82</v>
      </c>
      <c r="D1667" s="388"/>
      <c r="E1667" s="388"/>
      <c r="F1667" s="53"/>
      <c r="G1667" s="54"/>
      <c r="H1667" s="54"/>
      <c r="I1667" s="54"/>
      <c r="J1667" s="55">
        <v>2053.1999999999998</v>
      </c>
      <c r="K1667" s="54"/>
      <c r="L1667" s="56">
        <v>207.37</v>
      </c>
      <c r="M1667" s="58">
        <v>33.130000000000003</v>
      </c>
      <c r="N1667" s="77">
        <v>6870.17</v>
      </c>
      <c r="AF1667" s="39"/>
      <c r="AG1667" s="48"/>
      <c r="AH1667" s="3" t="s">
        <v>82</v>
      </c>
      <c r="AK1667" s="48"/>
      <c r="AM1667" s="48"/>
      <c r="AO1667" s="48"/>
      <c r="AP1667" s="48"/>
    </row>
    <row r="1668" spans="1:43" s="4" customFormat="1" ht="15">
      <c r="A1668" s="51"/>
      <c r="B1668" s="52" t="s">
        <v>62</v>
      </c>
      <c r="C1668" s="388" t="s">
        <v>63</v>
      </c>
      <c r="D1668" s="388"/>
      <c r="E1668" s="388"/>
      <c r="F1668" s="53"/>
      <c r="G1668" s="54"/>
      <c r="H1668" s="54"/>
      <c r="I1668" s="54"/>
      <c r="J1668" s="56">
        <v>24.42</v>
      </c>
      <c r="K1668" s="54"/>
      <c r="L1668" s="56">
        <v>2.4700000000000002</v>
      </c>
      <c r="M1668" s="54"/>
      <c r="N1668" s="57"/>
      <c r="AF1668" s="39"/>
      <c r="AG1668" s="48"/>
      <c r="AH1668" s="3" t="s">
        <v>63</v>
      </c>
      <c r="AK1668" s="48"/>
      <c r="AM1668" s="48"/>
      <c r="AO1668" s="48"/>
      <c r="AP1668" s="48"/>
    </row>
    <row r="1669" spans="1:43" s="4" customFormat="1" ht="15">
      <c r="A1669" s="51"/>
      <c r="B1669" s="52" t="s">
        <v>64</v>
      </c>
      <c r="C1669" s="388" t="s">
        <v>65</v>
      </c>
      <c r="D1669" s="388"/>
      <c r="E1669" s="388"/>
      <c r="F1669" s="53"/>
      <c r="G1669" s="54"/>
      <c r="H1669" s="54"/>
      <c r="I1669" s="54"/>
      <c r="J1669" s="56">
        <v>17.53</v>
      </c>
      <c r="K1669" s="54"/>
      <c r="L1669" s="56">
        <v>1.77</v>
      </c>
      <c r="M1669" s="58">
        <v>33.130000000000003</v>
      </c>
      <c r="N1669" s="59">
        <v>58.64</v>
      </c>
      <c r="AF1669" s="39"/>
      <c r="AG1669" s="48"/>
      <c r="AH1669" s="3" t="s">
        <v>65</v>
      </c>
      <c r="AK1669" s="48"/>
      <c r="AM1669" s="48"/>
      <c r="AO1669" s="48"/>
      <c r="AP1669" s="48"/>
    </row>
    <row r="1670" spans="1:43" s="4" customFormat="1" ht="15">
      <c r="A1670" s="51"/>
      <c r="B1670" s="52" t="s">
        <v>91</v>
      </c>
      <c r="C1670" s="388" t="s">
        <v>120</v>
      </c>
      <c r="D1670" s="388"/>
      <c r="E1670" s="388"/>
      <c r="F1670" s="53"/>
      <c r="G1670" s="54"/>
      <c r="H1670" s="54"/>
      <c r="I1670" s="54"/>
      <c r="J1670" s="56">
        <v>59.69</v>
      </c>
      <c r="K1670" s="54"/>
      <c r="L1670" s="56">
        <v>6.03</v>
      </c>
      <c r="M1670" s="54"/>
      <c r="N1670" s="57"/>
      <c r="AF1670" s="39"/>
      <c r="AG1670" s="48"/>
      <c r="AH1670" s="3" t="s">
        <v>120</v>
      </c>
      <c r="AK1670" s="48"/>
      <c r="AM1670" s="48"/>
      <c r="AO1670" s="48"/>
      <c r="AP1670" s="48"/>
    </row>
    <row r="1671" spans="1:43" s="4" customFormat="1" ht="15">
      <c r="A1671" s="60"/>
      <c r="B1671" s="52"/>
      <c r="C1671" s="388" t="s">
        <v>83</v>
      </c>
      <c r="D1671" s="388"/>
      <c r="E1671" s="388"/>
      <c r="F1671" s="53" t="s">
        <v>67</v>
      </c>
      <c r="G1671" s="58">
        <v>234.92</v>
      </c>
      <c r="H1671" s="54"/>
      <c r="I1671" s="76">
        <v>23.72692</v>
      </c>
      <c r="J1671" s="63"/>
      <c r="K1671" s="54"/>
      <c r="L1671" s="63"/>
      <c r="M1671" s="54"/>
      <c r="N1671" s="57"/>
      <c r="AF1671" s="39"/>
      <c r="AG1671" s="48"/>
      <c r="AI1671" s="3" t="s">
        <v>83</v>
      </c>
      <c r="AK1671" s="48"/>
      <c r="AM1671" s="48"/>
      <c r="AO1671" s="48"/>
      <c r="AP1671" s="48"/>
    </row>
    <row r="1672" spans="1:43" s="4" customFormat="1" ht="15">
      <c r="A1672" s="60"/>
      <c r="B1672" s="52"/>
      <c r="C1672" s="388" t="s">
        <v>66</v>
      </c>
      <c r="D1672" s="388"/>
      <c r="E1672" s="388"/>
      <c r="F1672" s="53" t="s">
        <v>67</v>
      </c>
      <c r="G1672" s="58">
        <v>1.73</v>
      </c>
      <c r="H1672" s="54"/>
      <c r="I1672" s="76">
        <v>0.17473</v>
      </c>
      <c r="J1672" s="63"/>
      <c r="K1672" s="54"/>
      <c r="L1672" s="63"/>
      <c r="M1672" s="54"/>
      <c r="N1672" s="57"/>
      <c r="AF1672" s="39"/>
      <c r="AG1672" s="48"/>
      <c r="AI1672" s="3" t="s">
        <v>66</v>
      </c>
      <c r="AK1672" s="48"/>
      <c r="AM1672" s="48"/>
      <c r="AO1672" s="48"/>
      <c r="AP1672" s="48"/>
    </row>
    <row r="1673" spans="1:43" s="4" customFormat="1" ht="15">
      <c r="A1673" s="51"/>
      <c r="B1673" s="52"/>
      <c r="C1673" s="392" t="s">
        <v>68</v>
      </c>
      <c r="D1673" s="392"/>
      <c r="E1673" s="392"/>
      <c r="F1673" s="64"/>
      <c r="G1673" s="65"/>
      <c r="H1673" s="65"/>
      <c r="I1673" s="65"/>
      <c r="J1673" s="66">
        <v>2137.31</v>
      </c>
      <c r="K1673" s="65"/>
      <c r="L1673" s="67">
        <v>215.87</v>
      </c>
      <c r="M1673" s="65"/>
      <c r="N1673" s="68"/>
      <c r="AF1673" s="39"/>
      <c r="AG1673" s="48"/>
      <c r="AJ1673" s="3" t="s">
        <v>68</v>
      </c>
      <c r="AK1673" s="48"/>
      <c r="AM1673" s="48"/>
      <c r="AO1673" s="48"/>
      <c r="AP1673" s="48"/>
    </row>
    <row r="1674" spans="1:43" s="4" customFormat="1" ht="15">
      <c r="A1674" s="60"/>
      <c r="B1674" s="52"/>
      <c r="C1674" s="388" t="s">
        <v>69</v>
      </c>
      <c r="D1674" s="388"/>
      <c r="E1674" s="388"/>
      <c r="F1674" s="53"/>
      <c r="G1674" s="54"/>
      <c r="H1674" s="54"/>
      <c r="I1674" s="54"/>
      <c r="J1674" s="63"/>
      <c r="K1674" s="54"/>
      <c r="L1674" s="56">
        <v>209.14</v>
      </c>
      <c r="M1674" s="54"/>
      <c r="N1674" s="77">
        <v>6928.81</v>
      </c>
      <c r="AF1674" s="39"/>
      <c r="AG1674" s="48"/>
      <c r="AI1674" s="3" t="s">
        <v>69</v>
      </c>
      <c r="AK1674" s="48"/>
      <c r="AM1674" s="48"/>
      <c r="AO1674" s="48"/>
      <c r="AP1674" s="48"/>
    </row>
    <row r="1675" spans="1:43" s="4" customFormat="1" ht="15">
      <c r="A1675" s="60"/>
      <c r="B1675" s="52" t="s">
        <v>643</v>
      </c>
      <c r="C1675" s="388" t="s">
        <v>644</v>
      </c>
      <c r="D1675" s="388"/>
      <c r="E1675" s="388"/>
      <c r="F1675" s="53" t="s">
        <v>72</v>
      </c>
      <c r="G1675" s="61">
        <v>112</v>
      </c>
      <c r="H1675" s="54"/>
      <c r="I1675" s="61">
        <v>112</v>
      </c>
      <c r="J1675" s="63"/>
      <c r="K1675" s="54"/>
      <c r="L1675" s="56">
        <v>234.24</v>
      </c>
      <c r="M1675" s="54"/>
      <c r="N1675" s="77">
        <v>7760.27</v>
      </c>
      <c r="AF1675" s="39"/>
      <c r="AG1675" s="48"/>
      <c r="AI1675" s="3" t="s">
        <v>644</v>
      </c>
      <c r="AK1675" s="48"/>
      <c r="AM1675" s="48"/>
      <c r="AO1675" s="48"/>
      <c r="AP1675" s="48"/>
    </row>
    <row r="1676" spans="1:43" s="4" customFormat="1" ht="15">
      <c r="A1676" s="60"/>
      <c r="B1676" s="52" t="s">
        <v>645</v>
      </c>
      <c r="C1676" s="388" t="s">
        <v>646</v>
      </c>
      <c r="D1676" s="388"/>
      <c r="E1676" s="388"/>
      <c r="F1676" s="53" t="s">
        <v>72</v>
      </c>
      <c r="G1676" s="61">
        <v>65</v>
      </c>
      <c r="H1676" s="54"/>
      <c r="I1676" s="61">
        <v>65</v>
      </c>
      <c r="J1676" s="63"/>
      <c r="K1676" s="54"/>
      <c r="L1676" s="56">
        <v>135.94</v>
      </c>
      <c r="M1676" s="54"/>
      <c r="N1676" s="77">
        <v>4503.7299999999996</v>
      </c>
      <c r="AF1676" s="39"/>
      <c r="AG1676" s="48"/>
      <c r="AI1676" s="3" t="s">
        <v>646</v>
      </c>
      <c r="AK1676" s="48"/>
      <c r="AM1676" s="48"/>
      <c r="AO1676" s="48"/>
      <c r="AP1676" s="48"/>
    </row>
    <row r="1677" spans="1:43" s="4" customFormat="1" ht="15">
      <c r="A1677" s="69"/>
      <c r="B1677" s="70"/>
      <c r="C1677" s="390" t="s">
        <v>75</v>
      </c>
      <c r="D1677" s="390"/>
      <c r="E1677" s="390"/>
      <c r="F1677" s="42"/>
      <c r="G1677" s="43"/>
      <c r="H1677" s="43"/>
      <c r="I1677" s="43"/>
      <c r="J1677" s="46"/>
      <c r="K1677" s="43"/>
      <c r="L1677" s="71">
        <v>586.04999999999995</v>
      </c>
      <c r="M1677" s="65"/>
      <c r="N1677" s="47"/>
      <c r="AF1677" s="39"/>
      <c r="AG1677" s="48"/>
      <c r="AK1677" s="48" t="s">
        <v>75</v>
      </c>
      <c r="AM1677" s="48"/>
      <c r="AO1677" s="48"/>
      <c r="AP1677" s="48"/>
    </row>
    <row r="1678" spans="1:43" s="4" customFormat="1" ht="23.25">
      <c r="A1678" s="40" t="s">
        <v>1067</v>
      </c>
      <c r="B1678" s="41" t="s">
        <v>941</v>
      </c>
      <c r="C1678" s="390" t="s">
        <v>942</v>
      </c>
      <c r="D1678" s="390"/>
      <c r="E1678" s="390"/>
      <c r="F1678" s="42" t="s">
        <v>241</v>
      </c>
      <c r="G1678" s="43">
        <v>10.302</v>
      </c>
      <c r="H1678" s="44">
        <v>1</v>
      </c>
      <c r="I1678" s="72">
        <v>10.302</v>
      </c>
      <c r="J1678" s="71">
        <v>85</v>
      </c>
      <c r="K1678" s="43"/>
      <c r="L1678" s="71">
        <v>875.67</v>
      </c>
      <c r="M1678" s="43"/>
      <c r="N1678" s="47"/>
      <c r="AF1678" s="39"/>
      <c r="AG1678" s="48" t="s">
        <v>942</v>
      </c>
      <c r="AK1678" s="48"/>
      <c r="AM1678" s="48"/>
      <c r="AO1678" s="48"/>
      <c r="AP1678" s="48"/>
    </row>
    <row r="1679" spans="1:43" s="4" customFormat="1" ht="15">
      <c r="A1679" s="69"/>
      <c r="B1679" s="70"/>
      <c r="C1679" s="388" t="s">
        <v>233</v>
      </c>
      <c r="D1679" s="388"/>
      <c r="E1679" s="388"/>
      <c r="F1679" s="388"/>
      <c r="G1679" s="388"/>
      <c r="H1679" s="388"/>
      <c r="I1679" s="388"/>
      <c r="J1679" s="388"/>
      <c r="K1679" s="388"/>
      <c r="L1679" s="388"/>
      <c r="M1679" s="388"/>
      <c r="N1679" s="391"/>
      <c r="AF1679" s="39"/>
      <c r="AG1679" s="48"/>
      <c r="AK1679" s="48"/>
      <c r="AL1679" s="3" t="s">
        <v>233</v>
      </c>
      <c r="AM1679" s="48"/>
      <c r="AO1679" s="48"/>
      <c r="AP1679" s="48"/>
    </row>
    <row r="1680" spans="1:43" s="4" customFormat="1" ht="15">
      <c r="A1680" s="69"/>
      <c r="B1680" s="70"/>
      <c r="C1680" s="390" t="s">
        <v>75</v>
      </c>
      <c r="D1680" s="390"/>
      <c r="E1680" s="390"/>
      <c r="F1680" s="42"/>
      <c r="G1680" s="43"/>
      <c r="H1680" s="43"/>
      <c r="I1680" s="43"/>
      <c r="J1680" s="46"/>
      <c r="K1680" s="43"/>
      <c r="L1680" s="71">
        <v>875.67</v>
      </c>
      <c r="M1680" s="65"/>
      <c r="N1680" s="47"/>
      <c r="AF1680" s="39"/>
      <c r="AG1680" s="48"/>
      <c r="AK1680" s="48" t="s">
        <v>75</v>
      </c>
      <c r="AM1680" s="48"/>
      <c r="AO1680" s="48"/>
      <c r="AP1680" s="48"/>
    </row>
    <row r="1681" spans="1:43" s="4" customFormat="1" ht="15">
      <c r="A1681" s="40" t="s">
        <v>1068</v>
      </c>
      <c r="B1681" s="41" t="s">
        <v>943</v>
      </c>
      <c r="C1681" s="390" t="s">
        <v>944</v>
      </c>
      <c r="D1681" s="390"/>
      <c r="E1681" s="390"/>
      <c r="F1681" s="42" t="s">
        <v>128</v>
      </c>
      <c r="G1681" s="43">
        <v>1.01E-3</v>
      </c>
      <c r="H1681" s="44">
        <v>1</v>
      </c>
      <c r="I1681" s="102">
        <v>1.01E-3</v>
      </c>
      <c r="J1681" s="78">
        <v>2500</v>
      </c>
      <c r="K1681" s="43"/>
      <c r="L1681" s="71">
        <v>2.5299999999999998</v>
      </c>
      <c r="M1681" s="43"/>
      <c r="N1681" s="47"/>
      <c r="AF1681" s="39"/>
      <c r="AG1681" s="48" t="s">
        <v>944</v>
      </c>
      <c r="AK1681" s="48"/>
      <c r="AM1681" s="48"/>
      <c r="AO1681" s="48"/>
      <c r="AP1681" s="48"/>
    </row>
    <row r="1682" spans="1:43" s="4" customFormat="1" ht="15">
      <c r="A1682" s="69"/>
      <c r="B1682" s="70"/>
      <c r="C1682" s="388" t="s">
        <v>233</v>
      </c>
      <c r="D1682" s="388"/>
      <c r="E1682" s="388"/>
      <c r="F1682" s="388"/>
      <c r="G1682" s="388"/>
      <c r="H1682" s="388"/>
      <c r="I1682" s="388"/>
      <c r="J1682" s="388"/>
      <c r="K1682" s="388"/>
      <c r="L1682" s="388"/>
      <c r="M1682" s="388"/>
      <c r="N1682" s="391"/>
      <c r="AF1682" s="39"/>
      <c r="AG1682" s="48"/>
      <c r="AK1682" s="48"/>
      <c r="AL1682" s="3" t="s">
        <v>233</v>
      </c>
      <c r="AM1682" s="48"/>
      <c r="AO1682" s="48"/>
      <c r="AP1682" s="48"/>
    </row>
    <row r="1683" spans="1:43" s="4" customFormat="1" ht="15">
      <c r="A1683" s="69"/>
      <c r="B1683" s="70"/>
      <c r="C1683" s="390" t="s">
        <v>75</v>
      </c>
      <c r="D1683" s="390"/>
      <c r="E1683" s="390"/>
      <c r="F1683" s="42"/>
      <c r="G1683" s="43"/>
      <c r="H1683" s="43"/>
      <c r="I1683" s="43"/>
      <c r="J1683" s="46"/>
      <c r="K1683" s="43"/>
      <c r="L1683" s="71">
        <v>2.5299999999999998</v>
      </c>
      <c r="M1683" s="65"/>
      <c r="N1683" s="47"/>
      <c r="AF1683" s="39"/>
      <c r="AG1683" s="48"/>
      <c r="AK1683" s="48" t="s">
        <v>75</v>
      </c>
      <c r="AM1683" s="48"/>
      <c r="AO1683" s="48"/>
      <c r="AP1683" s="48"/>
    </row>
    <row r="1684" spans="1:43" s="4" customFormat="1" ht="15">
      <c r="A1684" s="40" t="s">
        <v>1069</v>
      </c>
      <c r="B1684" s="41" t="s">
        <v>945</v>
      </c>
      <c r="C1684" s="390" t="s">
        <v>946</v>
      </c>
      <c r="D1684" s="390"/>
      <c r="E1684" s="390"/>
      <c r="F1684" s="42" t="s">
        <v>149</v>
      </c>
      <c r="G1684" s="43">
        <v>0.1212</v>
      </c>
      <c r="H1684" s="44">
        <v>1</v>
      </c>
      <c r="I1684" s="45">
        <v>0.1212</v>
      </c>
      <c r="J1684" s="78">
        <v>2919.43</v>
      </c>
      <c r="K1684" s="43"/>
      <c r="L1684" s="71">
        <v>353.83</v>
      </c>
      <c r="M1684" s="43"/>
      <c r="N1684" s="47"/>
      <c r="AF1684" s="39"/>
      <c r="AG1684" s="48" t="s">
        <v>946</v>
      </c>
      <c r="AK1684" s="48"/>
      <c r="AM1684" s="48"/>
      <c r="AO1684" s="48"/>
      <c r="AP1684" s="48"/>
    </row>
    <row r="1685" spans="1:43" s="4" customFormat="1" ht="15">
      <c r="A1685" s="69"/>
      <c r="B1685" s="70"/>
      <c r="C1685" s="388" t="s">
        <v>233</v>
      </c>
      <c r="D1685" s="388"/>
      <c r="E1685" s="388"/>
      <c r="F1685" s="388"/>
      <c r="G1685" s="388"/>
      <c r="H1685" s="388"/>
      <c r="I1685" s="388"/>
      <c r="J1685" s="388"/>
      <c r="K1685" s="388"/>
      <c r="L1685" s="388"/>
      <c r="M1685" s="388"/>
      <c r="N1685" s="391"/>
      <c r="AF1685" s="39"/>
      <c r="AG1685" s="48"/>
      <c r="AK1685" s="48"/>
      <c r="AL1685" s="3" t="s">
        <v>233</v>
      </c>
      <c r="AM1685" s="48"/>
      <c r="AO1685" s="48"/>
      <c r="AP1685" s="48"/>
    </row>
    <row r="1686" spans="1:43" s="4" customFormat="1" ht="15">
      <c r="A1686" s="69"/>
      <c r="B1686" s="70"/>
      <c r="C1686" s="390" t="s">
        <v>75</v>
      </c>
      <c r="D1686" s="390"/>
      <c r="E1686" s="390"/>
      <c r="F1686" s="42"/>
      <c r="G1686" s="43"/>
      <c r="H1686" s="43"/>
      <c r="I1686" s="43"/>
      <c r="J1686" s="46"/>
      <c r="K1686" s="43"/>
      <c r="L1686" s="71">
        <v>353.83</v>
      </c>
      <c r="M1686" s="65"/>
      <c r="N1686" s="47"/>
      <c r="AF1686" s="39"/>
      <c r="AG1686" s="48"/>
      <c r="AK1686" s="48" t="s">
        <v>75</v>
      </c>
      <c r="AM1686" s="48"/>
      <c r="AO1686" s="48"/>
      <c r="AP1686" s="48"/>
    </row>
    <row r="1687" spans="1:43" s="4" customFormat="1" ht="15">
      <c r="A1687" s="393" t="s">
        <v>1070</v>
      </c>
      <c r="B1687" s="394"/>
      <c r="C1687" s="394"/>
      <c r="D1687" s="394"/>
      <c r="E1687" s="394"/>
      <c r="F1687" s="394"/>
      <c r="G1687" s="394"/>
      <c r="H1687" s="394"/>
      <c r="I1687" s="394"/>
      <c r="J1687" s="394"/>
      <c r="K1687" s="394"/>
      <c r="L1687" s="394"/>
      <c r="M1687" s="394"/>
      <c r="N1687" s="395"/>
      <c r="AF1687" s="39"/>
      <c r="AG1687" s="48"/>
      <c r="AK1687" s="48"/>
      <c r="AM1687" s="48"/>
      <c r="AO1687" s="48"/>
      <c r="AP1687" s="48" t="s">
        <v>1070</v>
      </c>
    </row>
    <row r="1688" spans="1:43" s="4" customFormat="1" ht="34.5">
      <c r="A1688" s="40" t="s">
        <v>1071</v>
      </c>
      <c r="B1688" s="41" t="s">
        <v>998</v>
      </c>
      <c r="C1688" s="390" t="s">
        <v>999</v>
      </c>
      <c r="D1688" s="390"/>
      <c r="E1688" s="390"/>
      <c r="F1688" s="42" t="s">
        <v>693</v>
      </c>
      <c r="G1688" s="43">
        <v>0.8145</v>
      </c>
      <c r="H1688" s="44">
        <v>1</v>
      </c>
      <c r="I1688" s="45">
        <v>0.8145</v>
      </c>
      <c r="J1688" s="46"/>
      <c r="K1688" s="43"/>
      <c r="L1688" s="46"/>
      <c r="M1688" s="43"/>
      <c r="N1688" s="47"/>
      <c r="AF1688" s="39"/>
      <c r="AG1688" s="48" t="s">
        <v>999</v>
      </c>
      <c r="AK1688" s="48"/>
      <c r="AM1688" s="48"/>
      <c r="AO1688" s="48"/>
      <c r="AP1688" s="48"/>
    </row>
    <row r="1689" spans="1:43" s="4" customFormat="1" ht="15">
      <c r="A1689" s="49"/>
      <c r="B1689" s="50"/>
      <c r="C1689" s="388" t="s">
        <v>1072</v>
      </c>
      <c r="D1689" s="388"/>
      <c r="E1689" s="388"/>
      <c r="F1689" s="388"/>
      <c r="G1689" s="388"/>
      <c r="H1689" s="388"/>
      <c r="I1689" s="388"/>
      <c r="J1689" s="388"/>
      <c r="K1689" s="388"/>
      <c r="L1689" s="388"/>
      <c r="M1689" s="388"/>
      <c r="N1689" s="391"/>
      <c r="AF1689" s="39"/>
      <c r="AG1689" s="48"/>
      <c r="AK1689" s="48"/>
      <c r="AM1689" s="48"/>
      <c r="AO1689" s="48"/>
      <c r="AP1689" s="48"/>
      <c r="AQ1689" s="3" t="s">
        <v>1072</v>
      </c>
    </row>
    <row r="1690" spans="1:43" s="4" customFormat="1" ht="15">
      <c r="A1690" s="51"/>
      <c r="B1690" s="52" t="s">
        <v>57</v>
      </c>
      <c r="C1690" s="388" t="s">
        <v>82</v>
      </c>
      <c r="D1690" s="388"/>
      <c r="E1690" s="388"/>
      <c r="F1690" s="53"/>
      <c r="G1690" s="54"/>
      <c r="H1690" s="54"/>
      <c r="I1690" s="54"/>
      <c r="J1690" s="56">
        <v>37.549999999999997</v>
      </c>
      <c r="K1690" s="54"/>
      <c r="L1690" s="56">
        <v>30.58</v>
      </c>
      <c r="M1690" s="58">
        <v>33.130000000000003</v>
      </c>
      <c r="N1690" s="77">
        <v>1013.12</v>
      </c>
      <c r="AF1690" s="39"/>
      <c r="AG1690" s="48"/>
      <c r="AH1690" s="3" t="s">
        <v>82</v>
      </c>
      <c r="AK1690" s="48"/>
      <c r="AM1690" s="48"/>
      <c r="AO1690" s="48"/>
      <c r="AP1690" s="48"/>
    </row>
    <row r="1691" spans="1:43" s="4" customFormat="1" ht="15">
      <c r="A1691" s="51"/>
      <c r="B1691" s="52" t="s">
        <v>62</v>
      </c>
      <c r="C1691" s="388" t="s">
        <v>63</v>
      </c>
      <c r="D1691" s="388"/>
      <c r="E1691" s="388"/>
      <c r="F1691" s="53"/>
      <c r="G1691" s="54"/>
      <c r="H1691" s="54"/>
      <c r="I1691" s="54"/>
      <c r="J1691" s="56">
        <v>7.23</v>
      </c>
      <c r="K1691" s="54"/>
      <c r="L1691" s="56">
        <v>5.89</v>
      </c>
      <c r="M1691" s="54"/>
      <c r="N1691" s="57"/>
      <c r="AF1691" s="39"/>
      <c r="AG1691" s="48"/>
      <c r="AH1691" s="3" t="s">
        <v>63</v>
      </c>
      <c r="AK1691" s="48"/>
      <c r="AM1691" s="48"/>
      <c r="AO1691" s="48"/>
      <c r="AP1691" s="48"/>
    </row>
    <row r="1692" spans="1:43" s="4" customFormat="1" ht="15">
      <c r="A1692" s="51"/>
      <c r="B1692" s="52" t="s">
        <v>64</v>
      </c>
      <c r="C1692" s="388" t="s">
        <v>65</v>
      </c>
      <c r="D1692" s="388"/>
      <c r="E1692" s="388"/>
      <c r="F1692" s="53"/>
      <c r="G1692" s="54"/>
      <c r="H1692" s="54"/>
      <c r="I1692" s="54"/>
      <c r="J1692" s="56">
        <v>1.28</v>
      </c>
      <c r="K1692" s="54"/>
      <c r="L1692" s="56">
        <v>1.04</v>
      </c>
      <c r="M1692" s="58">
        <v>33.130000000000003</v>
      </c>
      <c r="N1692" s="59">
        <v>34.46</v>
      </c>
      <c r="AF1692" s="39"/>
      <c r="AG1692" s="48"/>
      <c r="AH1692" s="3" t="s">
        <v>65</v>
      </c>
      <c r="AK1692" s="48"/>
      <c r="AM1692" s="48"/>
      <c r="AO1692" s="48"/>
      <c r="AP1692" s="48"/>
    </row>
    <row r="1693" spans="1:43" s="4" customFormat="1" ht="15">
      <c r="A1693" s="51"/>
      <c r="B1693" s="52" t="s">
        <v>91</v>
      </c>
      <c r="C1693" s="388" t="s">
        <v>120</v>
      </c>
      <c r="D1693" s="388"/>
      <c r="E1693" s="388"/>
      <c r="F1693" s="53"/>
      <c r="G1693" s="54"/>
      <c r="H1693" s="54"/>
      <c r="I1693" s="54"/>
      <c r="J1693" s="55">
        <v>2625</v>
      </c>
      <c r="K1693" s="54"/>
      <c r="L1693" s="55">
        <v>2138.06</v>
      </c>
      <c r="M1693" s="54"/>
      <c r="N1693" s="57"/>
      <c r="AF1693" s="39"/>
      <c r="AG1693" s="48"/>
      <c r="AH1693" s="3" t="s">
        <v>120</v>
      </c>
      <c r="AK1693" s="48"/>
      <c r="AM1693" s="48"/>
      <c r="AO1693" s="48"/>
      <c r="AP1693" s="48"/>
    </row>
    <row r="1694" spans="1:43" s="4" customFormat="1" ht="15">
      <c r="A1694" s="60"/>
      <c r="B1694" s="52"/>
      <c r="C1694" s="388" t="s">
        <v>83</v>
      </c>
      <c r="D1694" s="388"/>
      <c r="E1694" s="388"/>
      <c r="F1694" s="53" t="s">
        <v>67</v>
      </c>
      <c r="G1694" s="58">
        <v>4.1399999999999997</v>
      </c>
      <c r="H1694" s="54"/>
      <c r="I1694" s="76">
        <v>3.3720300000000001</v>
      </c>
      <c r="J1694" s="63"/>
      <c r="K1694" s="54"/>
      <c r="L1694" s="63"/>
      <c r="M1694" s="54"/>
      <c r="N1694" s="57"/>
      <c r="AF1694" s="39"/>
      <c r="AG1694" s="48"/>
      <c r="AI1694" s="3" t="s">
        <v>83</v>
      </c>
      <c r="AK1694" s="48"/>
      <c r="AM1694" s="48"/>
      <c r="AO1694" s="48"/>
      <c r="AP1694" s="48"/>
    </row>
    <row r="1695" spans="1:43" s="4" customFormat="1" ht="15">
      <c r="A1695" s="60"/>
      <c r="B1695" s="52"/>
      <c r="C1695" s="388" t="s">
        <v>66</v>
      </c>
      <c r="D1695" s="388"/>
      <c r="E1695" s="388"/>
      <c r="F1695" s="53" t="s">
        <v>67</v>
      </c>
      <c r="G1695" s="58">
        <v>0.11</v>
      </c>
      <c r="H1695" s="54"/>
      <c r="I1695" s="101">
        <v>8.9594999999999994E-2</v>
      </c>
      <c r="J1695" s="63"/>
      <c r="K1695" s="54"/>
      <c r="L1695" s="63"/>
      <c r="M1695" s="54"/>
      <c r="N1695" s="57"/>
      <c r="AF1695" s="39"/>
      <c r="AG1695" s="48"/>
      <c r="AI1695" s="3" t="s">
        <v>66</v>
      </c>
      <c r="AK1695" s="48"/>
      <c r="AM1695" s="48"/>
      <c r="AO1695" s="48"/>
      <c r="AP1695" s="48"/>
    </row>
    <row r="1696" spans="1:43" s="4" customFormat="1" ht="15">
      <c r="A1696" s="51"/>
      <c r="B1696" s="52"/>
      <c r="C1696" s="392" t="s">
        <v>68</v>
      </c>
      <c r="D1696" s="392"/>
      <c r="E1696" s="392"/>
      <c r="F1696" s="64"/>
      <c r="G1696" s="65"/>
      <c r="H1696" s="65"/>
      <c r="I1696" s="65"/>
      <c r="J1696" s="66">
        <v>2669.78</v>
      </c>
      <c r="K1696" s="65"/>
      <c r="L1696" s="66">
        <v>2174.5300000000002</v>
      </c>
      <c r="M1696" s="65"/>
      <c r="N1696" s="68"/>
      <c r="AF1696" s="39"/>
      <c r="AG1696" s="48"/>
      <c r="AJ1696" s="3" t="s">
        <v>68</v>
      </c>
      <c r="AK1696" s="48"/>
      <c r="AM1696" s="48"/>
      <c r="AO1696" s="48"/>
      <c r="AP1696" s="48"/>
    </row>
    <row r="1697" spans="1:43" s="4" customFormat="1" ht="15">
      <c r="A1697" s="60"/>
      <c r="B1697" s="52"/>
      <c r="C1697" s="388" t="s">
        <v>69</v>
      </c>
      <c r="D1697" s="388"/>
      <c r="E1697" s="388"/>
      <c r="F1697" s="53"/>
      <c r="G1697" s="54"/>
      <c r="H1697" s="54"/>
      <c r="I1697" s="54"/>
      <c r="J1697" s="63"/>
      <c r="K1697" s="54"/>
      <c r="L1697" s="56">
        <v>31.62</v>
      </c>
      <c r="M1697" s="54"/>
      <c r="N1697" s="77">
        <v>1047.58</v>
      </c>
      <c r="AF1697" s="39"/>
      <c r="AG1697" s="48"/>
      <c r="AI1697" s="3" t="s">
        <v>69</v>
      </c>
      <c r="AK1697" s="48"/>
      <c r="AM1697" s="48"/>
      <c r="AO1697" s="48"/>
      <c r="AP1697" s="48"/>
    </row>
    <row r="1698" spans="1:43" s="4" customFormat="1" ht="45.75">
      <c r="A1698" s="60"/>
      <c r="B1698" s="52" t="s">
        <v>160</v>
      </c>
      <c r="C1698" s="388" t="s">
        <v>161</v>
      </c>
      <c r="D1698" s="388"/>
      <c r="E1698" s="388"/>
      <c r="F1698" s="53" t="s">
        <v>72</v>
      </c>
      <c r="G1698" s="61">
        <v>116</v>
      </c>
      <c r="H1698" s="54"/>
      <c r="I1698" s="61">
        <v>116</v>
      </c>
      <c r="J1698" s="63"/>
      <c r="K1698" s="54"/>
      <c r="L1698" s="56">
        <v>36.68</v>
      </c>
      <c r="M1698" s="54"/>
      <c r="N1698" s="77">
        <v>1215.19</v>
      </c>
      <c r="AF1698" s="39"/>
      <c r="AG1698" s="48"/>
      <c r="AI1698" s="3" t="s">
        <v>161</v>
      </c>
      <c r="AK1698" s="48"/>
      <c r="AM1698" s="48"/>
      <c r="AO1698" s="48"/>
      <c r="AP1698" s="48"/>
    </row>
    <row r="1699" spans="1:43" s="4" customFormat="1" ht="45.75">
      <c r="A1699" s="60"/>
      <c r="B1699" s="52" t="s">
        <v>162</v>
      </c>
      <c r="C1699" s="388" t="s">
        <v>163</v>
      </c>
      <c r="D1699" s="388"/>
      <c r="E1699" s="388"/>
      <c r="F1699" s="53" t="s">
        <v>72</v>
      </c>
      <c r="G1699" s="61">
        <v>80</v>
      </c>
      <c r="H1699" s="54"/>
      <c r="I1699" s="61">
        <v>80</v>
      </c>
      <c r="J1699" s="63"/>
      <c r="K1699" s="54"/>
      <c r="L1699" s="56">
        <v>25.3</v>
      </c>
      <c r="M1699" s="54"/>
      <c r="N1699" s="59">
        <v>838.06</v>
      </c>
      <c r="AF1699" s="39"/>
      <c r="AG1699" s="48"/>
      <c r="AI1699" s="3" t="s">
        <v>163</v>
      </c>
      <c r="AK1699" s="48"/>
      <c r="AM1699" s="48"/>
      <c r="AO1699" s="48"/>
      <c r="AP1699" s="48"/>
    </row>
    <row r="1700" spans="1:43" s="4" customFormat="1" ht="15">
      <c r="A1700" s="69"/>
      <c r="B1700" s="70"/>
      <c r="C1700" s="390" t="s">
        <v>75</v>
      </c>
      <c r="D1700" s="390"/>
      <c r="E1700" s="390"/>
      <c r="F1700" s="42"/>
      <c r="G1700" s="43"/>
      <c r="H1700" s="43"/>
      <c r="I1700" s="43"/>
      <c r="J1700" s="46"/>
      <c r="K1700" s="43"/>
      <c r="L1700" s="78">
        <v>2236.5100000000002</v>
      </c>
      <c r="M1700" s="65"/>
      <c r="N1700" s="47"/>
      <c r="AF1700" s="39"/>
      <c r="AG1700" s="48"/>
      <c r="AK1700" s="48" t="s">
        <v>75</v>
      </c>
      <c r="AM1700" s="48"/>
      <c r="AO1700" s="48"/>
      <c r="AP1700" s="48"/>
    </row>
    <row r="1701" spans="1:43" s="4" customFormat="1" ht="23.25">
      <c r="A1701" s="40" t="s">
        <v>1073</v>
      </c>
      <c r="B1701" s="41" t="s">
        <v>1002</v>
      </c>
      <c r="C1701" s="390" t="s">
        <v>1003</v>
      </c>
      <c r="D1701" s="390"/>
      <c r="E1701" s="390"/>
      <c r="F1701" s="42" t="s">
        <v>693</v>
      </c>
      <c r="G1701" s="43">
        <v>-0.85522500000000001</v>
      </c>
      <c r="H1701" s="44">
        <v>1</v>
      </c>
      <c r="I1701" s="103">
        <v>-0.85522500000000001</v>
      </c>
      <c r="J1701" s="78">
        <v>2500</v>
      </c>
      <c r="K1701" s="43"/>
      <c r="L1701" s="78">
        <v>-2138.06</v>
      </c>
      <c r="M1701" s="43"/>
      <c r="N1701" s="47"/>
      <c r="AF1701" s="39"/>
      <c r="AG1701" s="48" t="s">
        <v>1003</v>
      </c>
      <c r="AK1701" s="48"/>
      <c r="AM1701" s="48"/>
      <c r="AO1701" s="48"/>
      <c r="AP1701" s="48"/>
    </row>
    <row r="1702" spans="1:43" s="4" customFormat="1" ht="15">
      <c r="A1702" s="69"/>
      <c r="B1702" s="70"/>
      <c r="C1702" s="388" t="s">
        <v>167</v>
      </c>
      <c r="D1702" s="388"/>
      <c r="E1702" s="388"/>
      <c r="F1702" s="388"/>
      <c r="G1702" s="388"/>
      <c r="H1702" s="388"/>
      <c r="I1702" s="388"/>
      <c r="J1702" s="388"/>
      <c r="K1702" s="388"/>
      <c r="L1702" s="388"/>
      <c r="M1702" s="388"/>
      <c r="N1702" s="391"/>
      <c r="AF1702" s="39"/>
      <c r="AG1702" s="48"/>
      <c r="AK1702" s="48"/>
      <c r="AL1702" s="3" t="s">
        <v>167</v>
      </c>
      <c r="AM1702" s="48"/>
      <c r="AO1702" s="48"/>
      <c r="AP1702" s="48"/>
    </row>
    <row r="1703" spans="1:43" s="4" customFormat="1" ht="15">
      <c r="A1703" s="69"/>
      <c r="B1703" s="70"/>
      <c r="C1703" s="390" t="s">
        <v>75</v>
      </c>
      <c r="D1703" s="390"/>
      <c r="E1703" s="390"/>
      <c r="F1703" s="42"/>
      <c r="G1703" s="43"/>
      <c r="H1703" s="43"/>
      <c r="I1703" s="43"/>
      <c r="J1703" s="46"/>
      <c r="K1703" s="43"/>
      <c r="L1703" s="78">
        <v>-2138.06</v>
      </c>
      <c r="M1703" s="65"/>
      <c r="N1703" s="47"/>
      <c r="AF1703" s="39"/>
      <c r="AG1703" s="48"/>
      <c r="AK1703" s="48" t="s">
        <v>75</v>
      </c>
      <c r="AM1703" s="48"/>
      <c r="AO1703" s="48"/>
      <c r="AP1703" s="48"/>
    </row>
    <row r="1704" spans="1:43" s="4" customFormat="1" ht="23.25">
      <c r="A1704" s="40" t="s">
        <v>1074</v>
      </c>
      <c r="B1704" s="41" t="s">
        <v>928</v>
      </c>
      <c r="C1704" s="390" t="s">
        <v>1005</v>
      </c>
      <c r="D1704" s="390"/>
      <c r="E1704" s="390"/>
      <c r="F1704" s="42" t="s">
        <v>128</v>
      </c>
      <c r="G1704" s="43">
        <v>0.13683600000000001</v>
      </c>
      <c r="H1704" s="44">
        <v>1</v>
      </c>
      <c r="I1704" s="103">
        <v>0.13683600000000001</v>
      </c>
      <c r="J1704" s="78">
        <v>1208.43</v>
      </c>
      <c r="K1704" s="43"/>
      <c r="L1704" s="71">
        <v>165.36</v>
      </c>
      <c r="M1704" s="43"/>
      <c r="N1704" s="47"/>
      <c r="AF1704" s="39"/>
      <c r="AG1704" s="48" t="s">
        <v>1005</v>
      </c>
      <c r="AK1704" s="48"/>
      <c r="AM1704" s="48"/>
      <c r="AO1704" s="48"/>
      <c r="AP1704" s="48"/>
    </row>
    <row r="1705" spans="1:43" s="4" customFormat="1" ht="15">
      <c r="A1705" s="69"/>
      <c r="B1705" s="70"/>
      <c r="C1705" s="388" t="s">
        <v>167</v>
      </c>
      <c r="D1705" s="388"/>
      <c r="E1705" s="388"/>
      <c r="F1705" s="388"/>
      <c r="G1705" s="388"/>
      <c r="H1705" s="388"/>
      <c r="I1705" s="388"/>
      <c r="J1705" s="388"/>
      <c r="K1705" s="388"/>
      <c r="L1705" s="388"/>
      <c r="M1705" s="388"/>
      <c r="N1705" s="391"/>
      <c r="AF1705" s="39"/>
      <c r="AG1705" s="48"/>
      <c r="AK1705" s="48"/>
      <c r="AL1705" s="3" t="s">
        <v>167</v>
      </c>
      <c r="AM1705" s="48"/>
      <c r="AO1705" s="48"/>
      <c r="AP1705" s="48"/>
    </row>
    <row r="1706" spans="1:43" s="4" customFormat="1" ht="15">
      <c r="A1706" s="49"/>
      <c r="B1706" s="50"/>
      <c r="C1706" s="388" t="s">
        <v>1075</v>
      </c>
      <c r="D1706" s="388"/>
      <c r="E1706" s="388"/>
      <c r="F1706" s="388"/>
      <c r="G1706" s="388"/>
      <c r="H1706" s="388"/>
      <c r="I1706" s="388"/>
      <c r="J1706" s="388"/>
      <c r="K1706" s="388"/>
      <c r="L1706" s="388"/>
      <c r="M1706" s="388"/>
      <c r="N1706" s="391"/>
      <c r="AF1706" s="39"/>
      <c r="AG1706" s="48"/>
      <c r="AK1706" s="48"/>
      <c r="AM1706" s="48"/>
      <c r="AO1706" s="48"/>
      <c r="AP1706" s="48"/>
      <c r="AQ1706" s="3" t="s">
        <v>1075</v>
      </c>
    </row>
    <row r="1707" spans="1:43" s="4" customFormat="1" ht="15">
      <c r="A1707" s="69"/>
      <c r="B1707" s="70"/>
      <c r="C1707" s="390" t="s">
        <v>75</v>
      </c>
      <c r="D1707" s="390"/>
      <c r="E1707" s="390"/>
      <c r="F1707" s="42"/>
      <c r="G1707" s="43"/>
      <c r="H1707" s="43"/>
      <c r="I1707" s="43"/>
      <c r="J1707" s="46"/>
      <c r="K1707" s="43"/>
      <c r="L1707" s="71">
        <v>165.36</v>
      </c>
      <c r="M1707" s="65"/>
      <c r="N1707" s="47"/>
      <c r="AF1707" s="39"/>
      <c r="AG1707" s="48"/>
      <c r="AK1707" s="48" t="s">
        <v>75</v>
      </c>
      <c r="AM1707" s="48"/>
      <c r="AO1707" s="48"/>
      <c r="AP1707" s="48"/>
    </row>
    <row r="1708" spans="1:43" s="4" customFormat="1" ht="34.5">
      <c r="A1708" s="40" t="s">
        <v>1076</v>
      </c>
      <c r="B1708" s="41" t="s">
        <v>1077</v>
      </c>
      <c r="C1708" s="390" t="s">
        <v>1078</v>
      </c>
      <c r="D1708" s="390"/>
      <c r="E1708" s="390"/>
      <c r="F1708" s="42" t="s">
        <v>214</v>
      </c>
      <c r="G1708" s="43">
        <v>0.14460000000000001</v>
      </c>
      <c r="H1708" s="44">
        <v>1</v>
      </c>
      <c r="I1708" s="45">
        <v>0.14460000000000001</v>
      </c>
      <c r="J1708" s="46"/>
      <c r="K1708" s="43"/>
      <c r="L1708" s="46"/>
      <c r="M1708" s="43"/>
      <c r="N1708" s="47"/>
      <c r="AF1708" s="39"/>
      <c r="AG1708" s="48" t="s">
        <v>1078</v>
      </c>
      <c r="AK1708" s="48"/>
      <c r="AM1708" s="48"/>
      <c r="AO1708" s="48"/>
      <c r="AP1708" s="48"/>
    </row>
    <row r="1709" spans="1:43" s="4" customFormat="1" ht="15">
      <c r="A1709" s="49"/>
      <c r="B1709" s="50"/>
      <c r="C1709" s="388" t="s">
        <v>1079</v>
      </c>
      <c r="D1709" s="388"/>
      <c r="E1709" s="388"/>
      <c r="F1709" s="388"/>
      <c r="G1709" s="388"/>
      <c r="H1709" s="388"/>
      <c r="I1709" s="388"/>
      <c r="J1709" s="388"/>
      <c r="K1709" s="388"/>
      <c r="L1709" s="388"/>
      <c r="M1709" s="388"/>
      <c r="N1709" s="391"/>
      <c r="AF1709" s="39"/>
      <c r="AG1709" s="48"/>
      <c r="AK1709" s="48"/>
      <c r="AM1709" s="48"/>
      <c r="AO1709" s="48"/>
      <c r="AP1709" s="48"/>
      <c r="AQ1709" s="3" t="s">
        <v>1079</v>
      </c>
    </row>
    <row r="1710" spans="1:43" s="4" customFormat="1" ht="15">
      <c r="A1710" s="51"/>
      <c r="B1710" s="52" t="s">
        <v>57</v>
      </c>
      <c r="C1710" s="388" t="s">
        <v>82</v>
      </c>
      <c r="D1710" s="388"/>
      <c r="E1710" s="388"/>
      <c r="F1710" s="53"/>
      <c r="G1710" s="54"/>
      <c r="H1710" s="54"/>
      <c r="I1710" s="54"/>
      <c r="J1710" s="56">
        <v>380.16</v>
      </c>
      <c r="K1710" s="54"/>
      <c r="L1710" s="56">
        <v>54.97</v>
      </c>
      <c r="M1710" s="58">
        <v>33.130000000000003</v>
      </c>
      <c r="N1710" s="77">
        <v>1821.16</v>
      </c>
      <c r="AF1710" s="39"/>
      <c r="AG1710" s="48"/>
      <c r="AH1710" s="3" t="s">
        <v>82</v>
      </c>
      <c r="AK1710" s="48"/>
      <c r="AM1710" s="48"/>
      <c r="AO1710" s="48"/>
      <c r="AP1710" s="48"/>
    </row>
    <row r="1711" spans="1:43" s="4" customFormat="1" ht="15">
      <c r="A1711" s="51"/>
      <c r="B1711" s="52" t="s">
        <v>62</v>
      </c>
      <c r="C1711" s="388" t="s">
        <v>63</v>
      </c>
      <c r="D1711" s="388"/>
      <c r="E1711" s="388"/>
      <c r="F1711" s="53"/>
      <c r="G1711" s="54"/>
      <c r="H1711" s="54"/>
      <c r="I1711" s="54"/>
      <c r="J1711" s="56">
        <v>22.43</v>
      </c>
      <c r="K1711" s="54"/>
      <c r="L1711" s="56">
        <v>3.24</v>
      </c>
      <c r="M1711" s="54"/>
      <c r="N1711" s="57"/>
      <c r="AF1711" s="39"/>
      <c r="AG1711" s="48"/>
      <c r="AH1711" s="3" t="s">
        <v>63</v>
      </c>
      <c r="AK1711" s="48"/>
      <c r="AM1711" s="48"/>
      <c r="AO1711" s="48"/>
      <c r="AP1711" s="48"/>
    </row>
    <row r="1712" spans="1:43" s="4" customFormat="1" ht="15">
      <c r="A1712" s="51"/>
      <c r="B1712" s="52" t="s">
        <v>64</v>
      </c>
      <c r="C1712" s="388" t="s">
        <v>65</v>
      </c>
      <c r="D1712" s="388"/>
      <c r="E1712" s="388"/>
      <c r="F1712" s="53"/>
      <c r="G1712" s="54"/>
      <c r="H1712" s="54"/>
      <c r="I1712" s="54"/>
      <c r="J1712" s="56">
        <v>3.48</v>
      </c>
      <c r="K1712" s="54"/>
      <c r="L1712" s="56">
        <v>0.5</v>
      </c>
      <c r="M1712" s="58">
        <v>33.130000000000003</v>
      </c>
      <c r="N1712" s="59">
        <v>16.57</v>
      </c>
      <c r="AF1712" s="39"/>
      <c r="AG1712" s="48"/>
      <c r="AH1712" s="3" t="s">
        <v>65</v>
      </c>
      <c r="AK1712" s="48"/>
      <c r="AM1712" s="48"/>
      <c r="AO1712" s="48"/>
      <c r="AP1712" s="48"/>
    </row>
    <row r="1713" spans="1:42" s="4" customFormat="1" ht="15">
      <c r="A1713" s="51"/>
      <c r="B1713" s="52" t="s">
        <v>91</v>
      </c>
      <c r="C1713" s="388" t="s">
        <v>120</v>
      </c>
      <c r="D1713" s="388"/>
      <c r="E1713" s="388"/>
      <c r="F1713" s="53"/>
      <c r="G1713" s="54"/>
      <c r="H1713" s="54"/>
      <c r="I1713" s="54"/>
      <c r="J1713" s="56">
        <v>740.61</v>
      </c>
      <c r="K1713" s="54"/>
      <c r="L1713" s="56">
        <v>107.09</v>
      </c>
      <c r="M1713" s="54"/>
      <c r="N1713" s="57"/>
      <c r="AF1713" s="39"/>
      <c r="AG1713" s="48"/>
      <c r="AH1713" s="3" t="s">
        <v>120</v>
      </c>
      <c r="AK1713" s="48"/>
      <c r="AM1713" s="48"/>
      <c r="AO1713" s="48"/>
      <c r="AP1713" s="48"/>
    </row>
    <row r="1714" spans="1:42" s="4" customFormat="1" ht="15">
      <c r="A1714" s="60"/>
      <c r="B1714" s="52"/>
      <c r="C1714" s="388" t="s">
        <v>83</v>
      </c>
      <c r="D1714" s="388"/>
      <c r="E1714" s="388"/>
      <c r="F1714" s="53" t="s">
        <v>67</v>
      </c>
      <c r="G1714" s="61">
        <v>44</v>
      </c>
      <c r="H1714" s="54"/>
      <c r="I1714" s="62">
        <v>6.3624000000000001</v>
      </c>
      <c r="J1714" s="63"/>
      <c r="K1714" s="54"/>
      <c r="L1714" s="63"/>
      <c r="M1714" s="54"/>
      <c r="N1714" s="57"/>
      <c r="AF1714" s="39"/>
      <c r="AG1714" s="48"/>
      <c r="AI1714" s="3" t="s">
        <v>83</v>
      </c>
      <c r="AK1714" s="48"/>
      <c r="AM1714" s="48"/>
      <c r="AO1714" s="48"/>
      <c r="AP1714" s="48"/>
    </row>
    <row r="1715" spans="1:42" s="4" customFormat="1" ht="15">
      <c r="A1715" s="60"/>
      <c r="B1715" s="52"/>
      <c r="C1715" s="388" t="s">
        <v>66</v>
      </c>
      <c r="D1715" s="388"/>
      <c r="E1715" s="388"/>
      <c r="F1715" s="53" t="s">
        <v>67</v>
      </c>
      <c r="G1715" s="74">
        <v>0.3</v>
      </c>
      <c r="H1715" s="54"/>
      <c r="I1715" s="76">
        <v>4.3380000000000002E-2</v>
      </c>
      <c r="J1715" s="63"/>
      <c r="K1715" s="54"/>
      <c r="L1715" s="63"/>
      <c r="M1715" s="54"/>
      <c r="N1715" s="57"/>
      <c r="AF1715" s="39"/>
      <c r="AG1715" s="48"/>
      <c r="AI1715" s="3" t="s">
        <v>66</v>
      </c>
      <c r="AK1715" s="48"/>
      <c r="AM1715" s="48"/>
      <c r="AO1715" s="48"/>
      <c r="AP1715" s="48"/>
    </row>
    <row r="1716" spans="1:42" s="4" customFormat="1" ht="15">
      <c r="A1716" s="51"/>
      <c r="B1716" s="52"/>
      <c r="C1716" s="392" t="s">
        <v>68</v>
      </c>
      <c r="D1716" s="392"/>
      <c r="E1716" s="392"/>
      <c r="F1716" s="64"/>
      <c r="G1716" s="65"/>
      <c r="H1716" s="65"/>
      <c r="I1716" s="65"/>
      <c r="J1716" s="66">
        <v>1143.2</v>
      </c>
      <c r="K1716" s="65"/>
      <c r="L1716" s="67">
        <v>165.3</v>
      </c>
      <c r="M1716" s="65"/>
      <c r="N1716" s="68"/>
      <c r="AF1716" s="39"/>
      <c r="AG1716" s="48"/>
      <c r="AJ1716" s="3" t="s">
        <v>68</v>
      </c>
      <c r="AK1716" s="48"/>
      <c r="AM1716" s="48"/>
      <c r="AO1716" s="48"/>
      <c r="AP1716" s="48"/>
    </row>
    <row r="1717" spans="1:42" s="4" customFormat="1" ht="15">
      <c r="A1717" s="60"/>
      <c r="B1717" s="52"/>
      <c r="C1717" s="388" t="s">
        <v>69</v>
      </c>
      <c r="D1717" s="388"/>
      <c r="E1717" s="388"/>
      <c r="F1717" s="53"/>
      <c r="G1717" s="54"/>
      <c r="H1717" s="54"/>
      <c r="I1717" s="54"/>
      <c r="J1717" s="63"/>
      <c r="K1717" s="54"/>
      <c r="L1717" s="56">
        <v>55.47</v>
      </c>
      <c r="M1717" s="54"/>
      <c r="N1717" s="77">
        <v>1837.73</v>
      </c>
      <c r="AF1717" s="39"/>
      <c r="AG1717" s="48"/>
      <c r="AI1717" s="3" t="s">
        <v>69</v>
      </c>
      <c r="AK1717" s="48"/>
      <c r="AM1717" s="48"/>
      <c r="AO1717" s="48"/>
      <c r="AP1717" s="48"/>
    </row>
    <row r="1718" spans="1:42" s="4" customFormat="1" ht="15">
      <c r="A1718" s="60"/>
      <c r="B1718" s="52" t="s">
        <v>718</v>
      </c>
      <c r="C1718" s="388" t="s">
        <v>719</v>
      </c>
      <c r="D1718" s="388"/>
      <c r="E1718" s="388"/>
      <c r="F1718" s="53" t="s">
        <v>72</v>
      </c>
      <c r="G1718" s="61">
        <v>97</v>
      </c>
      <c r="H1718" s="54"/>
      <c r="I1718" s="61">
        <v>97</v>
      </c>
      <c r="J1718" s="63"/>
      <c r="K1718" s="54"/>
      <c r="L1718" s="56">
        <v>53.81</v>
      </c>
      <c r="M1718" s="54"/>
      <c r="N1718" s="77">
        <v>1782.6</v>
      </c>
      <c r="AF1718" s="39"/>
      <c r="AG1718" s="48"/>
      <c r="AI1718" s="3" t="s">
        <v>719</v>
      </c>
      <c r="AK1718" s="48"/>
      <c r="AM1718" s="48"/>
      <c r="AO1718" s="48"/>
      <c r="AP1718" s="48"/>
    </row>
    <row r="1719" spans="1:42" s="4" customFormat="1" ht="15">
      <c r="A1719" s="60"/>
      <c r="B1719" s="52" t="s">
        <v>720</v>
      </c>
      <c r="C1719" s="388" t="s">
        <v>721</v>
      </c>
      <c r="D1719" s="388"/>
      <c r="E1719" s="388"/>
      <c r="F1719" s="53" t="s">
        <v>72</v>
      </c>
      <c r="G1719" s="61">
        <v>55</v>
      </c>
      <c r="H1719" s="54"/>
      <c r="I1719" s="61">
        <v>55</v>
      </c>
      <c r="J1719" s="63"/>
      <c r="K1719" s="54"/>
      <c r="L1719" s="56">
        <v>30.51</v>
      </c>
      <c r="M1719" s="54"/>
      <c r="N1719" s="77">
        <v>1010.75</v>
      </c>
      <c r="AF1719" s="39"/>
      <c r="AG1719" s="48"/>
      <c r="AI1719" s="3" t="s">
        <v>721</v>
      </c>
      <c r="AK1719" s="48"/>
      <c r="AM1719" s="48"/>
      <c r="AO1719" s="48"/>
      <c r="AP1719" s="48"/>
    </row>
    <row r="1720" spans="1:42" s="4" customFormat="1" ht="15">
      <c r="A1720" s="69"/>
      <c r="B1720" s="70"/>
      <c r="C1720" s="390" t="s">
        <v>75</v>
      </c>
      <c r="D1720" s="390"/>
      <c r="E1720" s="390"/>
      <c r="F1720" s="42"/>
      <c r="G1720" s="43"/>
      <c r="H1720" s="43"/>
      <c r="I1720" s="43"/>
      <c r="J1720" s="46"/>
      <c r="K1720" s="43"/>
      <c r="L1720" s="71">
        <v>249.62</v>
      </c>
      <c r="M1720" s="65"/>
      <c r="N1720" s="47"/>
      <c r="AF1720" s="39"/>
      <c r="AG1720" s="48"/>
      <c r="AK1720" s="48" t="s">
        <v>75</v>
      </c>
      <c r="AM1720" s="48"/>
      <c r="AO1720" s="48"/>
      <c r="AP1720" s="48"/>
    </row>
    <row r="1721" spans="1:42" s="4" customFormat="1" ht="15">
      <c r="A1721" s="40" t="s">
        <v>1080</v>
      </c>
      <c r="B1721" s="41" t="s">
        <v>1081</v>
      </c>
      <c r="C1721" s="390" t="s">
        <v>1082</v>
      </c>
      <c r="D1721" s="390"/>
      <c r="E1721" s="390"/>
      <c r="F1721" s="42" t="s">
        <v>241</v>
      </c>
      <c r="G1721" s="43">
        <v>17.352</v>
      </c>
      <c r="H1721" s="44">
        <v>1</v>
      </c>
      <c r="I1721" s="72">
        <v>17.352</v>
      </c>
      <c r="J1721" s="71">
        <v>8.4600000000000009</v>
      </c>
      <c r="K1721" s="43"/>
      <c r="L1721" s="71">
        <v>146.80000000000001</v>
      </c>
      <c r="M1721" s="43"/>
      <c r="N1721" s="47"/>
      <c r="AF1721" s="39"/>
      <c r="AG1721" s="48" t="s">
        <v>1082</v>
      </c>
      <c r="AK1721" s="48"/>
      <c r="AM1721" s="48"/>
      <c r="AO1721" s="48"/>
      <c r="AP1721" s="48"/>
    </row>
    <row r="1722" spans="1:42" s="4" customFormat="1" ht="15">
      <c r="A1722" s="69"/>
      <c r="B1722" s="70"/>
      <c r="C1722" s="388" t="s">
        <v>930</v>
      </c>
      <c r="D1722" s="388"/>
      <c r="E1722" s="388"/>
      <c r="F1722" s="388"/>
      <c r="G1722" s="388"/>
      <c r="H1722" s="388"/>
      <c r="I1722" s="388"/>
      <c r="J1722" s="388"/>
      <c r="K1722" s="388"/>
      <c r="L1722" s="388"/>
      <c r="M1722" s="388"/>
      <c r="N1722" s="391"/>
      <c r="AF1722" s="39"/>
      <c r="AG1722" s="48"/>
      <c r="AK1722" s="48"/>
      <c r="AL1722" s="3" t="s">
        <v>930</v>
      </c>
      <c r="AM1722" s="48"/>
      <c r="AO1722" s="48"/>
      <c r="AP1722" s="48"/>
    </row>
    <row r="1723" spans="1:42" s="4" customFormat="1" ht="15">
      <c r="A1723" s="69"/>
      <c r="B1723" s="70"/>
      <c r="C1723" s="390" t="s">
        <v>75</v>
      </c>
      <c r="D1723" s="390"/>
      <c r="E1723" s="390"/>
      <c r="F1723" s="42"/>
      <c r="G1723" s="43"/>
      <c r="H1723" s="43"/>
      <c r="I1723" s="43"/>
      <c r="J1723" s="46"/>
      <c r="K1723" s="43"/>
      <c r="L1723" s="71">
        <v>146.80000000000001</v>
      </c>
      <c r="M1723" s="65"/>
      <c r="N1723" s="47"/>
      <c r="AF1723" s="39"/>
      <c r="AG1723" s="48"/>
      <c r="AK1723" s="48" t="s">
        <v>75</v>
      </c>
      <c r="AM1723" s="48"/>
      <c r="AO1723" s="48"/>
      <c r="AP1723" s="48"/>
    </row>
    <row r="1724" spans="1:42" s="4" customFormat="1" ht="15">
      <c r="A1724" s="80"/>
      <c r="B1724" s="81"/>
      <c r="C1724" s="81"/>
      <c r="D1724" s="81"/>
      <c r="E1724" s="81"/>
      <c r="F1724" s="82"/>
      <c r="G1724" s="82"/>
      <c r="H1724" s="82"/>
      <c r="I1724" s="82"/>
      <c r="J1724" s="83"/>
      <c r="K1724" s="82"/>
      <c r="L1724" s="83"/>
      <c r="M1724" s="54"/>
      <c r="N1724" s="83"/>
      <c r="AF1724" s="39"/>
      <c r="AG1724" s="48"/>
      <c r="AK1724" s="48"/>
      <c r="AM1724" s="48"/>
      <c r="AO1724" s="48"/>
      <c r="AP1724" s="48"/>
    </row>
    <row r="1725" spans="1:42" s="4" customFormat="1" ht="15">
      <c r="A1725" s="84"/>
      <c r="B1725" s="85"/>
      <c r="C1725" s="390" t="s">
        <v>1083</v>
      </c>
      <c r="D1725" s="390"/>
      <c r="E1725" s="390"/>
      <c r="F1725" s="390"/>
      <c r="G1725" s="390"/>
      <c r="H1725" s="390"/>
      <c r="I1725" s="390"/>
      <c r="J1725" s="390"/>
      <c r="K1725" s="390"/>
      <c r="L1725" s="86"/>
      <c r="M1725" s="87"/>
      <c r="N1725" s="88"/>
      <c r="AF1725" s="39"/>
      <c r="AG1725" s="48"/>
      <c r="AK1725" s="48"/>
      <c r="AM1725" s="48" t="s">
        <v>1083</v>
      </c>
      <c r="AO1725" s="48"/>
      <c r="AP1725" s="48"/>
    </row>
    <row r="1726" spans="1:42" s="4" customFormat="1" ht="15">
      <c r="A1726" s="89"/>
      <c r="B1726" s="52"/>
      <c r="C1726" s="388" t="s">
        <v>100</v>
      </c>
      <c r="D1726" s="388"/>
      <c r="E1726" s="388"/>
      <c r="F1726" s="388"/>
      <c r="G1726" s="388"/>
      <c r="H1726" s="388"/>
      <c r="I1726" s="388"/>
      <c r="J1726" s="388"/>
      <c r="K1726" s="388"/>
      <c r="L1726" s="90">
        <v>100357.28</v>
      </c>
      <c r="M1726" s="91"/>
      <c r="N1726" s="92">
        <v>1078630.1000000001</v>
      </c>
      <c r="AF1726" s="39"/>
      <c r="AG1726" s="48"/>
      <c r="AK1726" s="48"/>
      <c r="AM1726" s="48"/>
      <c r="AN1726" s="3" t="s">
        <v>100</v>
      </c>
      <c r="AO1726" s="48"/>
      <c r="AP1726" s="48"/>
    </row>
    <row r="1727" spans="1:42" s="4" customFormat="1" ht="15">
      <c r="A1727" s="89"/>
      <c r="B1727" s="52"/>
      <c r="C1727" s="388" t="s">
        <v>101</v>
      </c>
      <c r="D1727" s="388"/>
      <c r="E1727" s="388"/>
      <c r="F1727" s="388"/>
      <c r="G1727" s="388"/>
      <c r="H1727" s="388"/>
      <c r="I1727" s="388"/>
      <c r="J1727" s="388"/>
      <c r="K1727" s="388"/>
      <c r="L1727" s="93"/>
      <c r="M1727" s="91"/>
      <c r="N1727" s="94"/>
      <c r="AF1727" s="39"/>
      <c r="AG1727" s="48"/>
      <c r="AK1727" s="48"/>
      <c r="AM1727" s="48"/>
      <c r="AN1727" s="3" t="s">
        <v>101</v>
      </c>
      <c r="AO1727" s="48"/>
      <c r="AP1727" s="48"/>
    </row>
    <row r="1728" spans="1:42" s="4" customFormat="1" ht="15">
      <c r="A1728" s="89"/>
      <c r="B1728" s="52"/>
      <c r="C1728" s="388" t="s">
        <v>102</v>
      </c>
      <c r="D1728" s="388"/>
      <c r="E1728" s="388"/>
      <c r="F1728" s="388"/>
      <c r="G1728" s="388"/>
      <c r="H1728" s="388"/>
      <c r="I1728" s="388"/>
      <c r="J1728" s="388"/>
      <c r="K1728" s="388"/>
      <c r="L1728" s="90">
        <v>9049.65</v>
      </c>
      <c r="M1728" s="91"/>
      <c r="N1728" s="92">
        <v>299814.94</v>
      </c>
      <c r="AF1728" s="39"/>
      <c r="AG1728" s="48"/>
      <c r="AK1728" s="48"/>
      <c r="AM1728" s="48"/>
      <c r="AN1728" s="3" t="s">
        <v>102</v>
      </c>
      <c r="AO1728" s="48"/>
      <c r="AP1728" s="48"/>
    </row>
    <row r="1729" spans="1:42" s="4" customFormat="1" ht="15">
      <c r="A1729" s="89"/>
      <c r="B1729" s="52"/>
      <c r="C1729" s="388" t="s">
        <v>103</v>
      </c>
      <c r="D1729" s="388"/>
      <c r="E1729" s="388"/>
      <c r="F1729" s="388"/>
      <c r="G1729" s="388"/>
      <c r="H1729" s="388"/>
      <c r="I1729" s="388"/>
      <c r="J1729" s="388"/>
      <c r="K1729" s="388"/>
      <c r="L1729" s="90">
        <v>1275.06</v>
      </c>
      <c r="M1729" s="91"/>
      <c r="N1729" s="92">
        <v>15338.97</v>
      </c>
      <c r="AF1729" s="39"/>
      <c r="AG1729" s="48"/>
      <c r="AK1729" s="48"/>
      <c r="AM1729" s="48"/>
      <c r="AN1729" s="3" t="s">
        <v>103</v>
      </c>
      <c r="AO1729" s="48"/>
      <c r="AP1729" s="48"/>
    </row>
    <row r="1730" spans="1:42" s="4" customFormat="1" ht="15">
      <c r="A1730" s="89"/>
      <c r="B1730" s="52"/>
      <c r="C1730" s="388" t="s">
        <v>104</v>
      </c>
      <c r="D1730" s="388"/>
      <c r="E1730" s="388"/>
      <c r="F1730" s="388"/>
      <c r="G1730" s="388"/>
      <c r="H1730" s="388"/>
      <c r="I1730" s="388"/>
      <c r="J1730" s="388"/>
      <c r="K1730" s="388"/>
      <c r="L1730" s="95">
        <v>300.44</v>
      </c>
      <c r="M1730" s="91"/>
      <c r="N1730" s="92">
        <v>9953.57</v>
      </c>
      <c r="AF1730" s="39"/>
      <c r="AG1730" s="48"/>
      <c r="AK1730" s="48"/>
      <c r="AM1730" s="48"/>
      <c r="AN1730" s="3" t="s">
        <v>104</v>
      </c>
      <c r="AO1730" s="48"/>
      <c r="AP1730" s="48"/>
    </row>
    <row r="1731" spans="1:42" s="4" customFormat="1" ht="15">
      <c r="A1731" s="89"/>
      <c r="B1731" s="52"/>
      <c r="C1731" s="388" t="s">
        <v>257</v>
      </c>
      <c r="D1731" s="388"/>
      <c r="E1731" s="388"/>
      <c r="F1731" s="388"/>
      <c r="G1731" s="388"/>
      <c r="H1731" s="388"/>
      <c r="I1731" s="388"/>
      <c r="J1731" s="388"/>
      <c r="K1731" s="388"/>
      <c r="L1731" s="90">
        <v>90032.57</v>
      </c>
      <c r="M1731" s="91"/>
      <c r="N1731" s="92">
        <v>763476.19</v>
      </c>
      <c r="AF1731" s="39"/>
      <c r="AG1731" s="48"/>
      <c r="AK1731" s="48"/>
      <c r="AM1731" s="48"/>
      <c r="AN1731" s="3" t="s">
        <v>257</v>
      </c>
      <c r="AO1731" s="48"/>
      <c r="AP1731" s="48"/>
    </row>
    <row r="1732" spans="1:42" s="4" customFormat="1" ht="15">
      <c r="A1732" s="89"/>
      <c r="B1732" s="52"/>
      <c r="C1732" s="388" t="s">
        <v>105</v>
      </c>
      <c r="D1732" s="388"/>
      <c r="E1732" s="388"/>
      <c r="F1732" s="388"/>
      <c r="G1732" s="388"/>
      <c r="H1732" s="388"/>
      <c r="I1732" s="388"/>
      <c r="J1732" s="388"/>
      <c r="K1732" s="388"/>
      <c r="L1732" s="90">
        <v>116712.46</v>
      </c>
      <c r="M1732" s="91"/>
      <c r="N1732" s="92">
        <v>1620476.21</v>
      </c>
      <c r="AF1732" s="39"/>
      <c r="AG1732" s="48"/>
      <c r="AK1732" s="48"/>
      <c r="AM1732" s="48"/>
      <c r="AN1732" s="3" t="s">
        <v>105</v>
      </c>
      <c r="AO1732" s="48"/>
      <c r="AP1732" s="48"/>
    </row>
    <row r="1733" spans="1:42" s="4" customFormat="1" ht="15">
      <c r="A1733" s="89"/>
      <c r="B1733" s="52"/>
      <c r="C1733" s="388" t="s">
        <v>101</v>
      </c>
      <c r="D1733" s="388"/>
      <c r="E1733" s="388"/>
      <c r="F1733" s="388"/>
      <c r="G1733" s="388"/>
      <c r="H1733" s="388"/>
      <c r="I1733" s="388"/>
      <c r="J1733" s="388"/>
      <c r="K1733" s="388"/>
      <c r="L1733" s="93"/>
      <c r="M1733" s="91"/>
      <c r="N1733" s="94"/>
      <c r="AF1733" s="39"/>
      <c r="AG1733" s="48"/>
      <c r="AK1733" s="48"/>
      <c r="AM1733" s="48"/>
      <c r="AN1733" s="3" t="s">
        <v>101</v>
      </c>
      <c r="AO1733" s="48"/>
      <c r="AP1733" s="48"/>
    </row>
    <row r="1734" spans="1:42" s="4" customFormat="1" ht="15">
      <c r="A1734" s="89"/>
      <c r="B1734" s="52"/>
      <c r="C1734" s="388" t="s">
        <v>106</v>
      </c>
      <c r="D1734" s="388"/>
      <c r="E1734" s="388"/>
      <c r="F1734" s="388"/>
      <c r="G1734" s="388"/>
      <c r="H1734" s="388"/>
      <c r="I1734" s="388"/>
      <c r="J1734" s="388"/>
      <c r="K1734" s="388"/>
      <c r="L1734" s="90">
        <v>9049.65</v>
      </c>
      <c r="M1734" s="91"/>
      <c r="N1734" s="92">
        <v>299814.94</v>
      </c>
      <c r="AF1734" s="39"/>
      <c r="AG1734" s="48"/>
      <c r="AK1734" s="48"/>
      <c r="AM1734" s="48"/>
      <c r="AN1734" s="3" t="s">
        <v>106</v>
      </c>
      <c r="AO1734" s="48"/>
      <c r="AP1734" s="48"/>
    </row>
    <row r="1735" spans="1:42" s="4" customFormat="1" ht="15">
      <c r="A1735" s="89"/>
      <c r="B1735" s="52"/>
      <c r="C1735" s="388" t="s">
        <v>107</v>
      </c>
      <c r="D1735" s="388"/>
      <c r="E1735" s="388"/>
      <c r="F1735" s="388"/>
      <c r="G1735" s="388"/>
      <c r="H1735" s="388"/>
      <c r="I1735" s="388"/>
      <c r="J1735" s="388"/>
      <c r="K1735" s="388"/>
      <c r="L1735" s="90">
        <v>1275.06</v>
      </c>
      <c r="M1735" s="91"/>
      <c r="N1735" s="94"/>
      <c r="AF1735" s="39"/>
      <c r="AG1735" s="48"/>
      <c r="AK1735" s="48"/>
      <c r="AM1735" s="48"/>
      <c r="AN1735" s="3" t="s">
        <v>107</v>
      </c>
      <c r="AO1735" s="48"/>
      <c r="AP1735" s="48"/>
    </row>
    <row r="1736" spans="1:42" s="4" customFormat="1" ht="15">
      <c r="A1736" s="89"/>
      <c r="B1736" s="52"/>
      <c r="C1736" s="388" t="s">
        <v>108</v>
      </c>
      <c r="D1736" s="388"/>
      <c r="E1736" s="388"/>
      <c r="F1736" s="388"/>
      <c r="G1736" s="388"/>
      <c r="H1736" s="388"/>
      <c r="I1736" s="388"/>
      <c r="J1736" s="388"/>
      <c r="K1736" s="388"/>
      <c r="L1736" s="95">
        <v>300.44</v>
      </c>
      <c r="M1736" s="91"/>
      <c r="N1736" s="92">
        <v>9953.57</v>
      </c>
      <c r="AF1736" s="39"/>
      <c r="AG1736" s="48"/>
      <c r="AK1736" s="48"/>
      <c r="AM1736" s="48"/>
      <c r="AN1736" s="3" t="s">
        <v>108</v>
      </c>
      <c r="AO1736" s="48"/>
      <c r="AP1736" s="48"/>
    </row>
    <row r="1737" spans="1:42" s="4" customFormat="1" ht="15">
      <c r="A1737" s="89"/>
      <c r="B1737" s="52"/>
      <c r="C1737" s="388" t="s">
        <v>258</v>
      </c>
      <c r="D1737" s="388"/>
      <c r="E1737" s="388"/>
      <c r="F1737" s="388"/>
      <c r="G1737" s="388"/>
      <c r="H1737" s="388"/>
      <c r="I1737" s="388"/>
      <c r="J1737" s="388"/>
      <c r="K1737" s="388"/>
      <c r="L1737" s="90">
        <v>90032.57</v>
      </c>
      <c r="M1737" s="91"/>
      <c r="N1737" s="94"/>
      <c r="AF1737" s="39"/>
      <c r="AG1737" s="48"/>
      <c r="AK1737" s="48"/>
      <c r="AM1737" s="48"/>
      <c r="AN1737" s="3" t="s">
        <v>258</v>
      </c>
      <c r="AO1737" s="48"/>
      <c r="AP1737" s="48"/>
    </row>
    <row r="1738" spans="1:42" s="4" customFormat="1" ht="15">
      <c r="A1738" s="89"/>
      <c r="B1738" s="52"/>
      <c r="C1738" s="388" t="s">
        <v>109</v>
      </c>
      <c r="D1738" s="388"/>
      <c r="E1738" s="388"/>
      <c r="F1738" s="388"/>
      <c r="G1738" s="388"/>
      <c r="H1738" s="388"/>
      <c r="I1738" s="388"/>
      <c r="J1738" s="388"/>
      <c r="K1738" s="388"/>
      <c r="L1738" s="90">
        <v>10352.69</v>
      </c>
      <c r="M1738" s="91"/>
      <c r="N1738" s="92">
        <v>342983.28</v>
      </c>
      <c r="AF1738" s="39"/>
      <c r="AG1738" s="48"/>
      <c r="AK1738" s="48"/>
      <c r="AM1738" s="48"/>
      <c r="AN1738" s="3" t="s">
        <v>109</v>
      </c>
      <c r="AO1738" s="48"/>
      <c r="AP1738" s="48"/>
    </row>
    <row r="1739" spans="1:42" s="4" customFormat="1" ht="15">
      <c r="A1739" s="89"/>
      <c r="B1739" s="52"/>
      <c r="C1739" s="388" t="s">
        <v>110</v>
      </c>
      <c r="D1739" s="388"/>
      <c r="E1739" s="388"/>
      <c r="F1739" s="388"/>
      <c r="G1739" s="388"/>
      <c r="H1739" s="388"/>
      <c r="I1739" s="388"/>
      <c r="J1739" s="388"/>
      <c r="K1739" s="388"/>
      <c r="L1739" s="90">
        <v>6002.49</v>
      </c>
      <c r="M1739" s="91"/>
      <c r="N1739" s="92">
        <v>198862.83</v>
      </c>
      <c r="AF1739" s="39"/>
      <c r="AG1739" s="48"/>
      <c r="AK1739" s="48"/>
      <c r="AM1739" s="48"/>
      <c r="AN1739" s="3" t="s">
        <v>110</v>
      </c>
      <c r="AO1739" s="48"/>
      <c r="AP1739" s="48"/>
    </row>
    <row r="1740" spans="1:42" s="4" customFormat="1" ht="15">
      <c r="A1740" s="89"/>
      <c r="B1740" s="52"/>
      <c r="C1740" s="388" t="s">
        <v>111</v>
      </c>
      <c r="D1740" s="388"/>
      <c r="E1740" s="388"/>
      <c r="F1740" s="388"/>
      <c r="G1740" s="388"/>
      <c r="H1740" s="388"/>
      <c r="I1740" s="388"/>
      <c r="J1740" s="388"/>
      <c r="K1740" s="388"/>
      <c r="L1740" s="90">
        <v>9350.09</v>
      </c>
      <c r="M1740" s="91"/>
      <c r="N1740" s="92">
        <v>309768.51</v>
      </c>
      <c r="AF1740" s="39"/>
      <c r="AG1740" s="48"/>
      <c r="AK1740" s="48"/>
      <c r="AM1740" s="48"/>
      <c r="AN1740" s="3" t="s">
        <v>111</v>
      </c>
      <c r="AO1740" s="48"/>
      <c r="AP1740" s="48"/>
    </row>
    <row r="1741" spans="1:42" s="4" customFormat="1" ht="15">
      <c r="A1741" s="89"/>
      <c r="B1741" s="52"/>
      <c r="C1741" s="388" t="s">
        <v>112</v>
      </c>
      <c r="D1741" s="388"/>
      <c r="E1741" s="388"/>
      <c r="F1741" s="388"/>
      <c r="G1741" s="388"/>
      <c r="H1741" s="388"/>
      <c r="I1741" s="388"/>
      <c r="J1741" s="388"/>
      <c r="K1741" s="388"/>
      <c r="L1741" s="90">
        <v>10352.69</v>
      </c>
      <c r="M1741" s="91"/>
      <c r="N1741" s="92">
        <v>342983.28</v>
      </c>
      <c r="AF1741" s="39"/>
      <c r="AG1741" s="48"/>
      <c r="AK1741" s="48"/>
      <c r="AM1741" s="48"/>
      <c r="AN1741" s="3" t="s">
        <v>112</v>
      </c>
      <c r="AO1741" s="48"/>
      <c r="AP1741" s="48"/>
    </row>
    <row r="1742" spans="1:42" s="4" customFormat="1" ht="15">
      <c r="A1742" s="89"/>
      <c r="B1742" s="52"/>
      <c r="C1742" s="388" t="s">
        <v>113</v>
      </c>
      <c r="D1742" s="388"/>
      <c r="E1742" s="388"/>
      <c r="F1742" s="388"/>
      <c r="G1742" s="388"/>
      <c r="H1742" s="388"/>
      <c r="I1742" s="388"/>
      <c r="J1742" s="388"/>
      <c r="K1742" s="388"/>
      <c r="L1742" s="90">
        <v>6002.49</v>
      </c>
      <c r="M1742" s="91"/>
      <c r="N1742" s="92">
        <v>198862.83</v>
      </c>
      <c r="AF1742" s="39"/>
      <c r="AG1742" s="48"/>
      <c r="AK1742" s="48"/>
      <c r="AM1742" s="48"/>
      <c r="AN1742" s="3" t="s">
        <v>113</v>
      </c>
      <c r="AO1742" s="48"/>
      <c r="AP1742" s="48"/>
    </row>
    <row r="1743" spans="1:42" s="4" customFormat="1" ht="15">
      <c r="A1743" s="89"/>
      <c r="B1743" s="96"/>
      <c r="C1743" s="389" t="s">
        <v>1084</v>
      </c>
      <c r="D1743" s="389"/>
      <c r="E1743" s="389"/>
      <c r="F1743" s="389"/>
      <c r="G1743" s="389"/>
      <c r="H1743" s="389"/>
      <c r="I1743" s="389"/>
      <c r="J1743" s="389"/>
      <c r="K1743" s="389"/>
      <c r="L1743" s="97">
        <v>116712.46</v>
      </c>
      <c r="M1743" s="98"/>
      <c r="N1743" s="99">
        <v>1620476.21</v>
      </c>
      <c r="AF1743" s="39"/>
      <c r="AG1743" s="48"/>
      <c r="AK1743" s="48"/>
      <c r="AM1743" s="48"/>
      <c r="AO1743" s="48" t="s">
        <v>1084</v>
      </c>
      <c r="AP1743" s="48"/>
    </row>
    <row r="1744" spans="1:42" s="4" customFormat="1" ht="15">
      <c r="A1744" s="397" t="s">
        <v>1085</v>
      </c>
      <c r="B1744" s="398"/>
      <c r="C1744" s="398"/>
      <c r="D1744" s="398"/>
      <c r="E1744" s="398"/>
      <c r="F1744" s="398"/>
      <c r="G1744" s="398"/>
      <c r="H1744" s="398"/>
      <c r="I1744" s="398"/>
      <c r="J1744" s="398"/>
      <c r="K1744" s="398"/>
      <c r="L1744" s="398"/>
      <c r="M1744" s="398"/>
      <c r="N1744" s="399"/>
      <c r="AF1744" s="39" t="s">
        <v>1085</v>
      </c>
      <c r="AG1744" s="48"/>
      <c r="AK1744" s="48"/>
      <c r="AM1744" s="48"/>
      <c r="AO1744" s="48"/>
      <c r="AP1744" s="48"/>
    </row>
    <row r="1745" spans="1:43" s="4" customFormat="1" ht="15">
      <c r="A1745" s="393" t="s">
        <v>1086</v>
      </c>
      <c r="B1745" s="394"/>
      <c r="C1745" s="394"/>
      <c r="D1745" s="394"/>
      <c r="E1745" s="394"/>
      <c r="F1745" s="394"/>
      <c r="G1745" s="394"/>
      <c r="H1745" s="394"/>
      <c r="I1745" s="394"/>
      <c r="J1745" s="394"/>
      <c r="K1745" s="394"/>
      <c r="L1745" s="394"/>
      <c r="M1745" s="394"/>
      <c r="N1745" s="395"/>
      <c r="AF1745" s="39"/>
      <c r="AG1745" s="48"/>
      <c r="AK1745" s="48"/>
      <c r="AM1745" s="48"/>
      <c r="AO1745" s="48"/>
      <c r="AP1745" s="48" t="s">
        <v>1086</v>
      </c>
    </row>
    <row r="1746" spans="1:43" s="4" customFormat="1" ht="15">
      <c r="A1746" s="393" t="s">
        <v>1087</v>
      </c>
      <c r="B1746" s="394"/>
      <c r="C1746" s="394"/>
      <c r="D1746" s="394"/>
      <c r="E1746" s="394"/>
      <c r="F1746" s="394"/>
      <c r="G1746" s="394"/>
      <c r="H1746" s="394"/>
      <c r="I1746" s="394"/>
      <c r="J1746" s="394"/>
      <c r="K1746" s="394"/>
      <c r="L1746" s="394"/>
      <c r="M1746" s="394"/>
      <c r="N1746" s="395"/>
      <c r="AF1746" s="39"/>
      <c r="AG1746" s="48"/>
      <c r="AK1746" s="48"/>
      <c r="AM1746" s="48"/>
      <c r="AO1746" s="48"/>
      <c r="AP1746" s="48" t="s">
        <v>1087</v>
      </c>
    </row>
    <row r="1747" spans="1:43" s="4" customFormat="1" ht="45.75">
      <c r="A1747" s="40" t="s">
        <v>1088</v>
      </c>
      <c r="B1747" s="41" t="s">
        <v>1089</v>
      </c>
      <c r="C1747" s="390" t="s">
        <v>1090</v>
      </c>
      <c r="D1747" s="390"/>
      <c r="E1747" s="390"/>
      <c r="F1747" s="42" t="s">
        <v>214</v>
      </c>
      <c r="G1747" s="43">
        <v>1.633</v>
      </c>
      <c r="H1747" s="44">
        <v>1</v>
      </c>
      <c r="I1747" s="72">
        <v>1.633</v>
      </c>
      <c r="J1747" s="46"/>
      <c r="K1747" s="43"/>
      <c r="L1747" s="46"/>
      <c r="M1747" s="43"/>
      <c r="N1747" s="47"/>
      <c r="AF1747" s="39"/>
      <c r="AG1747" s="48" t="s">
        <v>1090</v>
      </c>
      <c r="AK1747" s="48"/>
      <c r="AM1747" s="48"/>
      <c r="AO1747" s="48"/>
      <c r="AP1747" s="48"/>
    </row>
    <row r="1748" spans="1:43" s="4" customFormat="1" ht="15">
      <c r="A1748" s="49"/>
      <c r="B1748" s="50"/>
      <c r="C1748" s="388" t="s">
        <v>1091</v>
      </c>
      <c r="D1748" s="388"/>
      <c r="E1748" s="388"/>
      <c r="F1748" s="388"/>
      <c r="G1748" s="388"/>
      <c r="H1748" s="388"/>
      <c r="I1748" s="388"/>
      <c r="J1748" s="388"/>
      <c r="K1748" s="388"/>
      <c r="L1748" s="388"/>
      <c r="M1748" s="388"/>
      <c r="N1748" s="391"/>
      <c r="AF1748" s="39"/>
      <c r="AG1748" s="48"/>
      <c r="AK1748" s="48"/>
      <c r="AM1748" s="48"/>
      <c r="AO1748" s="48"/>
      <c r="AP1748" s="48"/>
      <c r="AQ1748" s="3" t="s">
        <v>1091</v>
      </c>
    </row>
    <row r="1749" spans="1:43" s="4" customFormat="1" ht="15">
      <c r="A1749" s="51"/>
      <c r="B1749" s="52" t="s">
        <v>57</v>
      </c>
      <c r="C1749" s="388" t="s">
        <v>82</v>
      </c>
      <c r="D1749" s="388"/>
      <c r="E1749" s="388"/>
      <c r="F1749" s="53"/>
      <c r="G1749" s="54"/>
      <c r="H1749" s="54"/>
      <c r="I1749" s="54"/>
      <c r="J1749" s="56">
        <v>963.12</v>
      </c>
      <c r="K1749" s="54"/>
      <c r="L1749" s="55">
        <v>1572.77</v>
      </c>
      <c r="M1749" s="58">
        <v>33.130000000000003</v>
      </c>
      <c r="N1749" s="77">
        <v>52105.87</v>
      </c>
      <c r="AF1749" s="39"/>
      <c r="AG1749" s="48"/>
      <c r="AH1749" s="3" t="s">
        <v>82</v>
      </c>
      <c r="AK1749" s="48"/>
      <c r="AM1749" s="48"/>
      <c r="AO1749" s="48"/>
      <c r="AP1749" s="48"/>
    </row>
    <row r="1750" spans="1:43" s="4" customFormat="1" ht="15">
      <c r="A1750" s="51"/>
      <c r="B1750" s="52" t="s">
        <v>62</v>
      </c>
      <c r="C1750" s="388" t="s">
        <v>63</v>
      </c>
      <c r="D1750" s="388"/>
      <c r="E1750" s="388"/>
      <c r="F1750" s="53"/>
      <c r="G1750" s="54"/>
      <c r="H1750" s="54"/>
      <c r="I1750" s="54"/>
      <c r="J1750" s="56">
        <v>324.70999999999998</v>
      </c>
      <c r="K1750" s="54"/>
      <c r="L1750" s="56">
        <v>530.25</v>
      </c>
      <c r="M1750" s="54"/>
      <c r="N1750" s="57"/>
      <c r="AF1750" s="39"/>
      <c r="AG1750" s="48"/>
      <c r="AH1750" s="3" t="s">
        <v>63</v>
      </c>
      <c r="AK1750" s="48"/>
      <c r="AM1750" s="48"/>
      <c r="AO1750" s="48"/>
      <c r="AP1750" s="48"/>
    </row>
    <row r="1751" spans="1:43" s="4" customFormat="1" ht="15">
      <c r="A1751" s="51"/>
      <c r="B1751" s="52" t="s">
        <v>64</v>
      </c>
      <c r="C1751" s="388" t="s">
        <v>65</v>
      </c>
      <c r="D1751" s="388"/>
      <c r="E1751" s="388"/>
      <c r="F1751" s="53"/>
      <c r="G1751" s="54"/>
      <c r="H1751" s="54"/>
      <c r="I1751" s="54"/>
      <c r="J1751" s="56">
        <v>63.39</v>
      </c>
      <c r="K1751" s="54"/>
      <c r="L1751" s="56">
        <v>103.52</v>
      </c>
      <c r="M1751" s="58">
        <v>33.130000000000003</v>
      </c>
      <c r="N1751" s="77">
        <v>3429.62</v>
      </c>
      <c r="AF1751" s="39"/>
      <c r="AG1751" s="48"/>
      <c r="AH1751" s="3" t="s">
        <v>65</v>
      </c>
      <c r="AK1751" s="48"/>
      <c r="AM1751" s="48"/>
      <c r="AO1751" s="48"/>
      <c r="AP1751" s="48"/>
    </row>
    <row r="1752" spans="1:43" s="4" customFormat="1" ht="15">
      <c r="A1752" s="51"/>
      <c r="B1752" s="52" t="s">
        <v>91</v>
      </c>
      <c r="C1752" s="388" t="s">
        <v>120</v>
      </c>
      <c r="D1752" s="388"/>
      <c r="E1752" s="388"/>
      <c r="F1752" s="53"/>
      <c r="G1752" s="54"/>
      <c r="H1752" s="54"/>
      <c r="I1752" s="54"/>
      <c r="J1752" s="55">
        <v>5335.4</v>
      </c>
      <c r="K1752" s="54"/>
      <c r="L1752" s="55">
        <v>8712.7099999999991</v>
      </c>
      <c r="M1752" s="54"/>
      <c r="N1752" s="57"/>
      <c r="AF1752" s="39"/>
      <c r="AG1752" s="48"/>
      <c r="AH1752" s="3" t="s">
        <v>120</v>
      </c>
      <c r="AK1752" s="48"/>
      <c r="AM1752" s="48"/>
      <c r="AO1752" s="48"/>
      <c r="AP1752" s="48"/>
    </row>
    <row r="1753" spans="1:43" s="4" customFormat="1" ht="15">
      <c r="A1753" s="60"/>
      <c r="B1753" s="52"/>
      <c r="C1753" s="388" t="s">
        <v>83</v>
      </c>
      <c r="D1753" s="388"/>
      <c r="E1753" s="388"/>
      <c r="F1753" s="53" t="s">
        <v>67</v>
      </c>
      <c r="G1753" s="58">
        <v>102.46</v>
      </c>
      <c r="H1753" s="54"/>
      <c r="I1753" s="76">
        <v>167.31718000000001</v>
      </c>
      <c r="J1753" s="63"/>
      <c r="K1753" s="54"/>
      <c r="L1753" s="63"/>
      <c r="M1753" s="54"/>
      <c r="N1753" s="57"/>
      <c r="AF1753" s="39"/>
      <c r="AG1753" s="48"/>
      <c r="AI1753" s="3" t="s">
        <v>83</v>
      </c>
      <c r="AK1753" s="48"/>
      <c r="AM1753" s="48"/>
      <c r="AO1753" s="48"/>
      <c r="AP1753" s="48"/>
    </row>
    <row r="1754" spans="1:43" s="4" customFormat="1" ht="15">
      <c r="A1754" s="60"/>
      <c r="B1754" s="52"/>
      <c r="C1754" s="388" t="s">
        <v>66</v>
      </c>
      <c r="D1754" s="388"/>
      <c r="E1754" s="388"/>
      <c r="F1754" s="53" t="s">
        <v>67</v>
      </c>
      <c r="G1754" s="58">
        <v>5.34</v>
      </c>
      <c r="H1754" s="54"/>
      <c r="I1754" s="76">
        <v>8.7202199999999994</v>
      </c>
      <c r="J1754" s="63"/>
      <c r="K1754" s="54"/>
      <c r="L1754" s="63"/>
      <c r="M1754" s="54"/>
      <c r="N1754" s="57"/>
      <c r="AF1754" s="39"/>
      <c r="AG1754" s="48"/>
      <c r="AI1754" s="3" t="s">
        <v>66</v>
      </c>
      <c r="AK1754" s="48"/>
      <c r="AM1754" s="48"/>
      <c r="AO1754" s="48"/>
      <c r="AP1754" s="48"/>
    </row>
    <row r="1755" spans="1:43" s="4" customFormat="1" ht="15">
      <c r="A1755" s="51"/>
      <c r="B1755" s="52"/>
      <c r="C1755" s="392" t="s">
        <v>68</v>
      </c>
      <c r="D1755" s="392"/>
      <c r="E1755" s="392"/>
      <c r="F1755" s="64"/>
      <c r="G1755" s="65"/>
      <c r="H1755" s="65"/>
      <c r="I1755" s="65"/>
      <c r="J1755" s="66">
        <v>6623.23</v>
      </c>
      <c r="K1755" s="65"/>
      <c r="L1755" s="66">
        <v>10815.73</v>
      </c>
      <c r="M1755" s="65"/>
      <c r="N1755" s="68"/>
      <c r="AF1755" s="39"/>
      <c r="AG1755" s="48"/>
      <c r="AJ1755" s="3" t="s">
        <v>68</v>
      </c>
      <c r="AK1755" s="48"/>
      <c r="AM1755" s="48"/>
      <c r="AO1755" s="48"/>
      <c r="AP1755" s="48"/>
    </row>
    <row r="1756" spans="1:43" s="4" customFormat="1" ht="15">
      <c r="A1756" s="60"/>
      <c r="B1756" s="52"/>
      <c r="C1756" s="388" t="s">
        <v>69</v>
      </c>
      <c r="D1756" s="388"/>
      <c r="E1756" s="388"/>
      <c r="F1756" s="53"/>
      <c r="G1756" s="54"/>
      <c r="H1756" s="54"/>
      <c r="I1756" s="54"/>
      <c r="J1756" s="63"/>
      <c r="K1756" s="54"/>
      <c r="L1756" s="55">
        <v>1676.29</v>
      </c>
      <c r="M1756" s="54"/>
      <c r="N1756" s="77">
        <v>55535.49</v>
      </c>
      <c r="AF1756" s="39"/>
      <c r="AG1756" s="48"/>
      <c r="AI1756" s="3" t="s">
        <v>69</v>
      </c>
      <c r="AK1756" s="48"/>
      <c r="AM1756" s="48"/>
      <c r="AO1756" s="48"/>
      <c r="AP1756" s="48"/>
    </row>
    <row r="1757" spans="1:43" s="4" customFormat="1" ht="15">
      <c r="A1757" s="60"/>
      <c r="B1757" s="52" t="s">
        <v>410</v>
      </c>
      <c r="C1757" s="388" t="s">
        <v>411</v>
      </c>
      <c r="D1757" s="388"/>
      <c r="E1757" s="388"/>
      <c r="F1757" s="53" t="s">
        <v>72</v>
      </c>
      <c r="G1757" s="61">
        <v>100</v>
      </c>
      <c r="H1757" s="54"/>
      <c r="I1757" s="61">
        <v>100</v>
      </c>
      <c r="J1757" s="63"/>
      <c r="K1757" s="54"/>
      <c r="L1757" s="55">
        <v>1676.29</v>
      </c>
      <c r="M1757" s="54"/>
      <c r="N1757" s="77">
        <v>55535.49</v>
      </c>
      <c r="AF1757" s="39"/>
      <c r="AG1757" s="48"/>
      <c r="AI1757" s="3" t="s">
        <v>411</v>
      </c>
      <c r="AK1757" s="48"/>
      <c r="AM1757" s="48"/>
      <c r="AO1757" s="48"/>
      <c r="AP1757" s="48"/>
    </row>
    <row r="1758" spans="1:43" s="4" customFormat="1" ht="15">
      <c r="A1758" s="60"/>
      <c r="B1758" s="52" t="s">
        <v>412</v>
      </c>
      <c r="C1758" s="388" t="s">
        <v>413</v>
      </c>
      <c r="D1758" s="388"/>
      <c r="E1758" s="388"/>
      <c r="F1758" s="53" t="s">
        <v>72</v>
      </c>
      <c r="G1758" s="61">
        <v>49</v>
      </c>
      <c r="H1758" s="54"/>
      <c r="I1758" s="61">
        <v>49</v>
      </c>
      <c r="J1758" s="63"/>
      <c r="K1758" s="54"/>
      <c r="L1758" s="56">
        <v>821.38</v>
      </c>
      <c r="M1758" s="54"/>
      <c r="N1758" s="77">
        <v>27212.39</v>
      </c>
      <c r="AF1758" s="39"/>
      <c r="AG1758" s="48"/>
      <c r="AI1758" s="3" t="s">
        <v>413</v>
      </c>
      <c r="AK1758" s="48"/>
      <c r="AM1758" s="48"/>
      <c r="AO1758" s="48"/>
      <c r="AP1758" s="48"/>
    </row>
    <row r="1759" spans="1:43" s="4" customFormat="1" ht="15">
      <c r="A1759" s="69"/>
      <c r="B1759" s="70"/>
      <c r="C1759" s="390" t="s">
        <v>75</v>
      </c>
      <c r="D1759" s="390"/>
      <c r="E1759" s="390"/>
      <c r="F1759" s="42"/>
      <c r="G1759" s="43"/>
      <c r="H1759" s="43"/>
      <c r="I1759" s="43"/>
      <c r="J1759" s="46"/>
      <c r="K1759" s="43"/>
      <c r="L1759" s="78">
        <v>13313.4</v>
      </c>
      <c r="M1759" s="65"/>
      <c r="N1759" s="47"/>
      <c r="AF1759" s="39"/>
      <c r="AG1759" s="48"/>
      <c r="AK1759" s="48" t="s">
        <v>75</v>
      </c>
      <c r="AM1759" s="48"/>
      <c r="AO1759" s="48"/>
      <c r="AP1759" s="48"/>
    </row>
    <row r="1760" spans="1:43" s="4" customFormat="1" ht="15">
      <c r="A1760" s="40" t="s">
        <v>1092</v>
      </c>
      <c r="B1760" s="41" t="s">
        <v>1093</v>
      </c>
      <c r="C1760" s="390" t="s">
        <v>1094</v>
      </c>
      <c r="D1760" s="390"/>
      <c r="E1760" s="390"/>
      <c r="F1760" s="42" t="s">
        <v>241</v>
      </c>
      <c r="G1760" s="43">
        <v>-168.19900000000001</v>
      </c>
      <c r="H1760" s="44">
        <v>1</v>
      </c>
      <c r="I1760" s="72">
        <v>-168.19900000000001</v>
      </c>
      <c r="J1760" s="71">
        <v>51.8</v>
      </c>
      <c r="K1760" s="43"/>
      <c r="L1760" s="78">
        <v>-8712.7099999999991</v>
      </c>
      <c r="M1760" s="43"/>
      <c r="N1760" s="47"/>
      <c r="AF1760" s="39"/>
      <c r="AG1760" s="48" t="s">
        <v>1094</v>
      </c>
      <c r="AK1760" s="48"/>
      <c r="AM1760" s="48"/>
      <c r="AO1760" s="48"/>
      <c r="AP1760" s="48"/>
    </row>
    <row r="1761" spans="1:43" s="4" customFormat="1" ht="15">
      <c r="A1761" s="69"/>
      <c r="B1761" s="70"/>
      <c r="C1761" s="388" t="s">
        <v>879</v>
      </c>
      <c r="D1761" s="388"/>
      <c r="E1761" s="388"/>
      <c r="F1761" s="388"/>
      <c r="G1761" s="388"/>
      <c r="H1761" s="388"/>
      <c r="I1761" s="388"/>
      <c r="J1761" s="388"/>
      <c r="K1761" s="388"/>
      <c r="L1761" s="388"/>
      <c r="M1761" s="388"/>
      <c r="N1761" s="391"/>
      <c r="AF1761" s="39"/>
      <c r="AG1761" s="48"/>
      <c r="AK1761" s="48"/>
      <c r="AL1761" s="3" t="s">
        <v>879</v>
      </c>
      <c r="AM1761" s="48"/>
      <c r="AO1761" s="48"/>
      <c r="AP1761" s="48"/>
    </row>
    <row r="1762" spans="1:43" s="4" customFormat="1" ht="15">
      <c r="A1762" s="69"/>
      <c r="B1762" s="70"/>
      <c r="C1762" s="390" t="s">
        <v>75</v>
      </c>
      <c r="D1762" s="390"/>
      <c r="E1762" s="390"/>
      <c r="F1762" s="42"/>
      <c r="G1762" s="43"/>
      <c r="H1762" s="43"/>
      <c r="I1762" s="43"/>
      <c r="J1762" s="46"/>
      <c r="K1762" s="43"/>
      <c r="L1762" s="78">
        <v>-8712.7099999999991</v>
      </c>
      <c r="M1762" s="65"/>
      <c r="N1762" s="47"/>
      <c r="AF1762" s="39"/>
      <c r="AG1762" s="48"/>
      <c r="AK1762" s="48" t="s">
        <v>75</v>
      </c>
      <c r="AM1762" s="48"/>
      <c r="AO1762" s="48"/>
      <c r="AP1762" s="48"/>
    </row>
    <row r="1763" spans="1:43" s="4" customFormat="1" ht="34.5">
      <c r="A1763" s="40" t="s">
        <v>1095</v>
      </c>
      <c r="B1763" s="41" t="s">
        <v>1096</v>
      </c>
      <c r="C1763" s="390" t="s">
        <v>1097</v>
      </c>
      <c r="D1763" s="390"/>
      <c r="E1763" s="390"/>
      <c r="F1763" s="42" t="s">
        <v>241</v>
      </c>
      <c r="G1763" s="43">
        <v>168.19900000000001</v>
      </c>
      <c r="H1763" s="44">
        <v>1</v>
      </c>
      <c r="I1763" s="72">
        <v>168.19900000000001</v>
      </c>
      <c r="J1763" s="78">
        <v>2769.13</v>
      </c>
      <c r="K1763" s="43"/>
      <c r="L1763" s="78">
        <v>54925.11</v>
      </c>
      <c r="M1763" s="100">
        <v>8.48</v>
      </c>
      <c r="N1763" s="119">
        <v>465764.9</v>
      </c>
      <c r="AF1763" s="39"/>
      <c r="AG1763" s="48" t="s">
        <v>1097</v>
      </c>
      <c r="AK1763" s="48"/>
      <c r="AM1763" s="48"/>
      <c r="AO1763" s="48"/>
      <c r="AP1763" s="48"/>
    </row>
    <row r="1764" spans="1:43" s="4" customFormat="1" ht="15">
      <c r="A1764" s="69"/>
      <c r="B1764" s="70"/>
      <c r="C1764" s="388" t="s">
        <v>879</v>
      </c>
      <c r="D1764" s="388"/>
      <c r="E1764" s="388"/>
      <c r="F1764" s="388"/>
      <c r="G1764" s="388"/>
      <c r="H1764" s="388"/>
      <c r="I1764" s="388"/>
      <c r="J1764" s="388"/>
      <c r="K1764" s="388"/>
      <c r="L1764" s="388"/>
      <c r="M1764" s="388"/>
      <c r="N1764" s="391"/>
      <c r="AF1764" s="39"/>
      <c r="AG1764" s="48"/>
      <c r="AK1764" s="48"/>
      <c r="AL1764" s="3" t="s">
        <v>879</v>
      </c>
      <c r="AM1764" s="48"/>
      <c r="AO1764" s="48"/>
      <c r="AP1764" s="48"/>
    </row>
    <row r="1765" spans="1:43" s="4" customFormat="1" ht="15">
      <c r="A1765" s="69"/>
      <c r="B1765" s="70"/>
      <c r="C1765" s="390" t="s">
        <v>75</v>
      </c>
      <c r="D1765" s="390"/>
      <c r="E1765" s="390"/>
      <c r="F1765" s="42"/>
      <c r="G1765" s="43"/>
      <c r="H1765" s="43"/>
      <c r="I1765" s="43"/>
      <c r="J1765" s="46"/>
      <c r="K1765" s="43"/>
      <c r="L1765" s="78">
        <v>54925.11</v>
      </c>
      <c r="M1765" s="65"/>
      <c r="N1765" s="119">
        <v>465764.9</v>
      </c>
      <c r="AF1765" s="39"/>
      <c r="AG1765" s="48"/>
      <c r="AK1765" s="48" t="s">
        <v>75</v>
      </c>
      <c r="AM1765" s="48"/>
      <c r="AO1765" s="48"/>
      <c r="AP1765" s="48"/>
    </row>
    <row r="1766" spans="1:43" s="4" customFormat="1" ht="15">
      <c r="A1766" s="393" t="s">
        <v>1098</v>
      </c>
      <c r="B1766" s="394"/>
      <c r="C1766" s="394"/>
      <c r="D1766" s="394"/>
      <c r="E1766" s="394"/>
      <c r="F1766" s="394"/>
      <c r="G1766" s="394"/>
      <c r="H1766" s="394"/>
      <c r="I1766" s="394"/>
      <c r="J1766" s="394"/>
      <c r="K1766" s="394"/>
      <c r="L1766" s="394"/>
      <c r="M1766" s="394"/>
      <c r="N1766" s="395"/>
      <c r="AF1766" s="39"/>
      <c r="AG1766" s="48"/>
      <c r="AK1766" s="48"/>
      <c r="AM1766" s="48"/>
      <c r="AO1766" s="48"/>
      <c r="AP1766" s="48" t="s">
        <v>1098</v>
      </c>
    </row>
    <row r="1767" spans="1:43" s="4" customFormat="1" ht="15">
      <c r="A1767" s="40" t="s">
        <v>1099</v>
      </c>
      <c r="B1767" s="41" t="s">
        <v>1100</v>
      </c>
      <c r="C1767" s="390" t="s">
        <v>1101</v>
      </c>
      <c r="D1767" s="390"/>
      <c r="E1767" s="390"/>
      <c r="F1767" s="42" t="s">
        <v>214</v>
      </c>
      <c r="G1767" s="43">
        <v>0.155</v>
      </c>
      <c r="H1767" s="44">
        <v>1</v>
      </c>
      <c r="I1767" s="72">
        <v>0.155</v>
      </c>
      <c r="J1767" s="46"/>
      <c r="K1767" s="43"/>
      <c r="L1767" s="46"/>
      <c r="M1767" s="43"/>
      <c r="N1767" s="47"/>
      <c r="AF1767" s="39"/>
      <c r="AG1767" s="48" t="s">
        <v>1101</v>
      </c>
      <c r="AK1767" s="48"/>
      <c r="AM1767" s="48"/>
      <c r="AO1767" s="48"/>
      <c r="AP1767" s="48"/>
    </row>
    <row r="1768" spans="1:43" s="4" customFormat="1" ht="15">
      <c r="A1768" s="49"/>
      <c r="B1768" s="50"/>
      <c r="C1768" s="388" t="s">
        <v>1102</v>
      </c>
      <c r="D1768" s="388"/>
      <c r="E1768" s="388"/>
      <c r="F1768" s="388"/>
      <c r="G1768" s="388"/>
      <c r="H1768" s="388"/>
      <c r="I1768" s="388"/>
      <c r="J1768" s="388"/>
      <c r="K1768" s="388"/>
      <c r="L1768" s="388"/>
      <c r="M1768" s="388"/>
      <c r="N1768" s="391"/>
      <c r="AF1768" s="39"/>
      <c r="AG1768" s="48"/>
      <c r="AK1768" s="48"/>
      <c r="AM1768" s="48"/>
      <c r="AO1768" s="48"/>
      <c r="AP1768" s="48"/>
      <c r="AQ1768" s="3" t="s">
        <v>1102</v>
      </c>
    </row>
    <row r="1769" spans="1:43" s="4" customFormat="1" ht="15">
      <c r="A1769" s="51"/>
      <c r="B1769" s="52" t="s">
        <v>57</v>
      </c>
      <c r="C1769" s="388" t="s">
        <v>82</v>
      </c>
      <c r="D1769" s="388"/>
      <c r="E1769" s="388"/>
      <c r="F1769" s="53"/>
      <c r="G1769" s="54"/>
      <c r="H1769" s="54"/>
      <c r="I1769" s="54"/>
      <c r="J1769" s="55">
        <v>1018.58</v>
      </c>
      <c r="K1769" s="54"/>
      <c r="L1769" s="56">
        <v>157.88</v>
      </c>
      <c r="M1769" s="58">
        <v>33.130000000000003</v>
      </c>
      <c r="N1769" s="77">
        <v>5230.5600000000004</v>
      </c>
      <c r="AF1769" s="39"/>
      <c r="AG1769" s="48"/>
      <c r="AH1769" s="3" t="s">
        <v>82</v>
      </c>
      <c r="AK1769" s="48"/>
      <c r="AM1769" s="48"/>
      <c r="AO1769" s="48"/>
      <c r="AP1769" s="48"/>
    </row>
    <row r="1770" spans="1:43" s="4" customFormat="1" ht="15">
      <c r="A1770" s="51"/>
      <c r="B1770" s="52" t="s">
        <v>62</v>
      </c>
      <c r="C1770" s="388" t="s">
        <v>63</v>
      </c>
      <c r="D1770" s="388"/>
      <c r="E1770" s="388"/>
      <c r="F1770" s="53"/>
      <c r="G1770" s="54"/>
      <c r="H1770" s="54"/>
      <c r="I1770" s="54"/>
      <c r="J1770" s="56">
        <v>149.83000000000001</v>
      </c>
      <c r="K1770" s="54"/>
      <c r="L1770" s="56">
        <v>23.22</v>
      </c>
      <c r="M1770" s="54"/>
      <c r="N1770" s="57"/>
      <c r="AF1770" s="39"/>
      <c r="AG1770" s="48"/>
      <c r="AH1770" s="3" t="s">
        <v>63</v>
      </c>
      <c r="AK1770" s="48"/>
      <c r="AM1770" s="48"/>
      <c r="AO1770" s="48"/>
      <c r="AP1770" s="48"/>
    </row>
    <row r="1771" spans="1:43" s="4" customFormat="1" ht="15">
      <c r="A1771" s="51"/>
      <c r="B1771" s="52" t="s">
        <v>64</v>
      </c>
      <c r="C1771" s="388" t="s">
        <v>65</v>
      </c>
      <c r="D1771" s="388"/>
      <c r="E1771" s="388"/>
      <c r="F1771" s="53"/>
      <c r="G1771" s="54"/>
      <c r="H1771" s="54"/>
      <c r="I1771" s="54"/>
      <c r="J1771" s="56">
        <v>5</v>
      </c>
      <c r="K1771" s="54"/>
      <c r="L1771" s="56">
        <v>0.78</v>
      </c>
      <c r="M1771" s="58">
        <v>33.130000000000003</v>
      </c>
      <c r="N1771" s="59">
        <v>25.84</v>
      </c>
      <c r="AF1771" s="39"/>
      <c r="AG1771" s="48"/>
      <c r="AH1771" s="3" t="s">
        <v>65</v>
      </c>
      <c r="AK1771" s="48"/>
      <c r="AM1771" s="48"/>
      <c r="AO1771" s="48"/>
      <c r="AP1771" s="48"/>
    </row>
    <row r="1772" spans="1:43" s="4" customFormat="1" ht="15">
      <c r="A1772" s="51"/>
      <c r="B1772" s="52" t="s">
        <v>91</v>
      </c>
      <c r="C1772" s="388" t="s">
        <v>120</v>
      </c>
      <c r="D1772" s="388"/>
      <c r="E1772" s="388"/>
      <c r="F1772" s="53"/>
      <c r="G1772" s="54"/>
      <c r="H1772" s="54"/>
      <c r="I1772" s="54"/>
      <c r="J1772" s="55">
        <v>28248.7</v>
      </c>
      <c r="K1772" s="54"/>
      <c r="L1772" s="55">
        <v>4378.55</v>
      </c>
      <c r="M1772" s="54"/>
      <c r="N1772" s="57"/>
      <c r="AF1772" s="39"/>
      <c r="AG1772" s="48"/>
      <c r="AH1772" s="3" t="s">
        <v>120</v>
      </c>
      <c r="AK1772" s="48"/>
      <c r="AM1772" s="48"/>
      <c r="AO1772" s="48"/>
      <c r="AP1772" s="48"/>
    </row>
    <row r="1773" spans="1:43" s="4" customFormat="1" ht="15">
      <c r="A1773" s="60"/>
      <c r="B1773" s="52"/>
      <c r="C1773" s="388" t="s">
        <v>83</v>
      </c>
      <c r="D1773" s="388"/>
      <c r="E1773" s="388"/>
      <c r="F1773" s="53" t="s">
        <v>67</v>
      </c>
      <c r="G1773" s="58">
        <v>108.36</v>
      </c>
      <c r="H1773" s="54"/>
      <c r="I1773" s="62">
        <v>16.7958</v>
      </c>
      <c r="J1773" s="63"/>
      <c r="K1773" s="54"/>
      <c r="L1773" s="63"/>
      <c r="M1773" s="54"/>
      <c r="N1773" s="57"/>
      <c r="AF1773" s="39"/>
      <c r="AG1773" s="48"/>
      <c r="AI1773" s="3" t="s">
        <v>83</v>
      </c>
      <c r="AK1773" s="48"/>
      <c r="AM1773" s="48"/>
      <c r="AO1773" s="48"/>
      <c r="AP1773" s="48"/>
    </row>
    <row r="1774" spans="1:43" s="4" customFormat="1" ht="15">
      <c r="A1774" s="60"/>
      <c r="B1774" s="52"/>
      <c r="C1774" s="388" t="s">
        <v>66</v>
      </c>
      <c r="D1774" s="388"/>
      <c r="E1774" s="388"/>
      <c r="F1774" s="53" t="s">
        <v>67</v>
      </c>
      <c r="G1774" s="58">
        <v>0.39</v>
      </c>
      <c r="H1774" s="54"/>
      <c r="I1774" s="76">
        <v>6.0449999999999997E-2</v>
      </c>
      <c r="J1774" s="63"/>
      <c r="K1774" s="54"/>
      <c r="L1774" s="63"/>
      <c r="M1774" s="54"/>
      <c r="N1774" s="57"/>
      <c r="AF1774" s="39"/>
      <c r="AG1774" s="48"/>
      <c r="AI1774" s="3" t="s">
        <v>66</v>
      </c>
      <c r="AK1774" s="48"/>
      <c r="AM1774" s="48"/>
      <c r="AO1774" s="48"/>
      <c r="AP1774" s="48"/>
    </row>
    <row r="1775" spans="1:43" s="4" customFormat="1" ht="15">
      <c r="A1775" s="51"/>
      <c r="B1775" s="52"/>
      <c r="C1775" s="392" t="s">
        <v>68</v>
      </c>
      <c r="D1775" s="392"/>
      <c r="E1775" s="392"/>
      <c r="F1775" s="64"/>
      <c r="G1775" s="65"/>
      <c r="H1775" s="65"/>
      <c r="I1775" s="65"/>
      <c r="J1775" s="66">
        <v>29417.11</v>
      </c>
      <c r="K1775" s="65"/>
      <c r="L1775" s="66">
        <v>4559.6499999999996</v>
      </c>
      <c r="M1775" s="65"/>
      <c r="N1775" s="68"/>
      <c r="AF1775" s="39"/>
      <c r="AG1775" s="48"/>
      <c r="AJ1775" s="3" t="s">
        <v>68</v>
      </c>
      <c r="AK1775" s="48"/>
      <c r="AM1775" s="48"/>
      <c r="AO1775" s="48"/>
      <c r="AP1775" s="48"/>
    </row>
    <row r="1776" spans="1:43" s="4" customFormat="1" ht="15">
      <c r="A1776" s="60"/>
      <c r="B1776" s="52"/>
      <c r="C1776" s="388" t="s">
        <v>69</v>
      </c>
      <c r="D1776" s="388"/>
      <c r="E1776" s="388"/>
      <c r="F1776" s="53"/>
      <c r="G1776" s="54"/>
      <c r="H1776" s="54"/>
      <c r="I1776" s="54"/>
      <c r="J1776" s="63"/>
      <c r="K1776" s="54"/>
      <c r="L1776" s="56">
        <v>158.66</v>
      </c>
      <c r="M1776" s="54"/>
      <c r="N1776" s="77">
        <v>5256.4</v>
      </c>
      <c r="AF1776" s="39"/>
      <c r="AG1776" s="48"/>
      <c r="AI1776" s="3" t="s">
        <v>69</v>
      </c>
      <c r="AK1776" s="48"/>
      <c r="AM1776" s="48"/>
      <c r="AO1776" s="48"/>
      <c r="AP1776" s="48"/>
    </row>
    <row r="1777" spans="1:42" s="4" customFormat="1" ht="15">
      <c r="A1777" s="60"/>
      <c r="B1777" s="52" t="s">
        <v>410</v>
      </c>
      <c r="C1777" s="388" t="s">
        <v>411</v>
      </c>
      <c r="D1777" s="388"/>
      <c r="E1777" s="388"/>
      <c r="F1777" s="53" t="s">
        <v>72</v>
      </c>
      <c r="G1777" s="61">
        <v>100</v>
      </c>
      <c r="H1777" s="54"/>
      <c r="I1777" s="61">
        <v>100</v>
      </c>
      <c r="J1777" s="63"/>
      <c r="K1777" s="54"/>
      <c r="L1777" s="56">
        <v>158.66</v>
      </c>
      <c r="M1777" s="54"/>
      <c r="N1777" s="77">
        <v>5256.4</v>
      </c>
      <c r="AF1777" s="39"/>
      <c r="AG1777" s="48"/>
      <c r="AI1777" s="3" t="s">
        <v>411</v>
      </c>
      <c r="AK1777" s="48"/>
      <c r="AM1777" s="48"/>
      <c r="AO1777" s="48"/>
      <c r="AP1777" s="48"/>
    </row>
    <row r="1778" spans="1:42" s="4" customFormat="1" ht="15">
      <c r="A1778" s="60"/>
      <c r="B1778" s="52" t="s">
        <v>412</v>
      </c>
      <c r="C1778" s="388" t="s">
        <v>413</v>
      </c>
      <c r="D1778" s="388"/>
      <c r="E1778" s="388"/>
      <c r="F1778" s="53" t="s">
        <v>72</v>
      </c>
      <c r="G1778" s="61">
        <v>49</v>
      </c>
      <c r="H1778" s="54"/>
      <c r="I1778" s="61">
        <v>49</v>
      </c>
      <c r="J1778" s="63"/>
      <c r="K1778" s="54"/>
      <c r="L1778" s="56">
        <v>77.739999999999995</v>
      </c>
      <c r="M1778" s="54"/>
      <c r="N1778" s="77">
        <v>2575.64</v>
      </c>
      <c r="AF1778" s="39"/>
      <c r="AG1778" s="48"/>
      <c r="AI1778" s="3" t="s">
        <v>413</v>
      </c>
      <c r="AK1778" s="48"/>
      <c r="AM1778" s="48"/>
      <c r="AO1778" s="48"/>
      <c r="AP1778" s="48"/>
    </row>
    <row r="1779" spans="1:42" s="4" customFormat="1" ht="15">
      <c r="A1779" s="69"/>
      <c r="B1779" s="70"/>
      <c r="C1779" s="390" t="s">
        <v>75</v>
      </c>
      <c r="D1779" s="390"/>
      <c r="E1779" s="390"/>
      <c r="F1779" s="42"/>
      <c r="G1779" s="43"/>
      <c r="H1779" s="43"/>
      <c r="I1779" s="43"/>
      <c r="J1779" s="46"/>
      <c r="K1779" s="43"/>
      <c r="L1779" s="78">
        <v>4796.05</v>
      </c>
      <c r="M1779" s="65"/>
      <c r="N1779" s="47"/>
      <c r="AF1779" s="39"/>
      <c r="AG1779" s="48"/>
      <c r="AK1779" s="48" t="s">
        <v>75</v>
      </c>
      <c r="AM1779" s="48"/>
      <c r="AO1779" s="48"/>
      <c r="AP1779" s="48"/>
    </row>
    <row r="1780" spans="1:42" s="4" customFormat="1" ht="15">
      <c r="A1780" s="40" t="s">
        <v>1103</v>
      </c>
      <c r="B1780" s="41" t="s">
        <v>1104</v>
      </c>
      <c r="C1780" s="390" t="s">
        <v>1105</v>
      </c>
      <c r="D1780" s="390"/>
      <c r="E1780" s="390"/>
      <c r="F1780" s="42" t="s">
        <v>490</v>
      </c>
      <c r="G1780" s="43">
        <v>-15.5</v>
      </c>
      <c r="H1780" s="44">
        <v>1</v>
      </c>
      <c r="I1780" s="79">
        <v>-15.5</v>
      </c>
      <c r="J1780" s="71">
        <v>20.47</v>
      </c>
      <c r="K1780" s="43"/>
      <c r="L1780" s="71">
        <v>-317.29000000000002</v>
      </c>
      <c r="M1780" s="43"/>
      <c r="N1780" s="47"/>
      <c r="AF1780" s="39"/>
      <c r="AG1780" s="48" t="s">
        <v>1105</v>
      </c>
      <c r="AK1780" s="48"/>
      <c r="AM1780" s="48"/>
      <c r="AO1780" s="48"/>
      <c r="AP1780" s="48"/>
    </row>
    <row r="1781" spans="1:42" s="4" customFormat="1" ht="15">
      <c r="A1781" s="69"/>
      <c r="B1781" s="70"/>
      <c r="C1781" s="388" t="s">
        <v>879</v>
      </c>
      <c r="D1781" s="388"/>
      <c r="E1781" s="388"/>
      <c r="F1781" s="388"/>
      <c r="G1781" s="388"/>
      <c r="H1781" s="388"/>
      <c r="I1781" s="388"/>
      <c r="J1781" s="388"/>
      <c r="K1781" s="388"/>
      <c r="L1781" s="388"/>
      <c r="M1781" s="388"/>
      <c r="N1781" s="391"/>
      <c r="AF1781" s="39"/>
      <c r="AG1781" s="48"/>
      <c r="AK1781" s="48"/>
      <c r="AL1781" s="3" t="s">
        <v>879</v>
      </c>
      <c r="AM1781" s="48"/>
      <c r="AO1781" s="48"/>
      <c r="AP1781" s="48"/>
    </row>
    <row r="1782" spans="1:42" s="4" customFormat="1" ht="15">
      <c r="A1782" s="69"/>
      <c r="B1782" s="70"/>
      <c r="C1782" s="390" t="s">
        <v>75</v>
      </c>
      <c r="D1782" s="390"/>
      <c r="E1782" s="390"/>
      <c r="F1782" s="42"/>
      <c r="G1782" s="43"/>
      <c r="H1782" s="43"/>
      <c r="I1782" s="43"/>
      <c r="J1782" s="46"/>
      <c r="K1782" s="43"/>
      <c r="L1782" s="71">
        <v>-317.29000000000002</v>
      </c>
      <c r="M1782" s="65"/>
      <c r="N1782" s="47"/>
      <c r="AF1782" s="39"/>
      <c r="AG1782" s="48"/>
      <c r="AK1782" s="48" t="s">
        <v>75</v>
      </c>
      <c r="AM1782" s="48"/>
      <c r="AO1782" s="48"/>
      <c r="AP1782" s="48"/>
    </row>
    <row r="1783" spans="1:42" s="4" customFormat="1" ht="15">
      <c r="A1783" s="40" t="s">
        <v>1106</v>
      </c>
      <c r="B1783" s="41" t="s">
        <v>1107</v>
      </c>
      <c r="C1783" s="390" t="s">
        <v>1108</v>
      </c>
      <c r="D1783" s="390"/>
      <c r="E1783" s="390"/>
      <c r="F1783" s="42" t="s">
        <v>158</v>
      </c>
      <c r="G1783" s="43">
        <v>-0.1085</v>
      </c>
      <c r="H1783" s="44">
        <v>1</v>
      </c>
      <c r="I1783" s="45">
        <v>-0.1085</v>
      </c>
      <c r="J1783" s="71">
        <v>366</v>
      </c>
      <c r="K1783" s="43"/>
      <c r="L1783" s="71">
        <v>-39.71</v>
      </c>
      <c r="M1783" s="43"/>
      <c r="N1783" s="47"/>
      <c r="AF1783" s="39"/>
      <c r="AG1783" s="48" t="s">
        <v>1108</v>
      </c>
      <c r="AK1783" s="48"/>
      <c r="AM1783" s="48"/>
      <c r="AO1783" s="48"/>
      <c r="AP1783" s="48"/>
    </row>
    <row r="1784" spans="1:42" s="4" customFormat="1" ht="15">
      <c r="A1784" s="69"/>
      <c r="B1784" s="70"/>
      <c r="C1784" s="388" t="s">
        <v>879</v>
      </c>
      <c r="D1784" s="388"/>
      <c r="E1784" s="388"/>
      <c r="F1784" s="388"/>
      <c r="G1784" s="388"/>
      <c r="H1784" s="388"/>
      <c r="I1784" s="388"/>
      <c r="J1784" s="388"/>
      <c r="K1784" s="388"/>
      <c r="L1784" s="388"/>
      <c r="M1784" s="388"/>
      <c r="N1784" s="391"/>
      <c r="AF1784" s="39"/>
      <c r="AG1784" s="48"/>
      <c r="AK1784" s="48"/>
      <c r="AL1784" s="3" t="s">
        <v>879</v>
      </c>
      <c r="AM1784" s="48"/>
      <c r="AO1784" s="48"/>
      <c r="AP1784" s="48"/>
    </row>
    <row r="1785" spans="1:42" s="4" customFormat="1" ht="15">
      <c r="A1785" s="69"/>
      <c r="B1785" s="70"/>
      <c r="C1785" s="390" t="s">
        <v>75</v>
      </c>
      <c r="D1785" s="390"/>
      <c r="E1785" s="390"/>
      <c r="F1785" s="42"/>
      <c r="G1785" s="43"/>
      <c r="H1785" s="43"/>
      <c r="I1785" s="43"/>
      <c r="J1785" s="46"/>
      <c r="K1785" s="43"/>
      <c r="L1785" s="71">
        <v>-39.71</v>
      </c>
      <c r="M1785" s="65"/>
      <c r="N1785" s="47"/>
      <c r="AF1785" s="39"/>
      <c r="AG1785" s="48"/>
      <c r="AK1785" s="48" t="s">
        <v>75</v>
      </c>
      <c r="AM1785" s="48"/>
      <c r="AO1785" s="48"/>
      <c r="AP1785" s="48"/>
    </row>
    <row r="1786" spans="1:42" s="4" customFormat="1" ht="23.25">
      <c r="A1786" s="40" t="s">
        <v>1109</v>
      </c>
      <c r="B1786" s="41" t="s">
        <v>1110</v>
      </c>
      <c r="C1786" s="390" t="s">
        <v>1111</v>
      </c>
      <c r="D1786" s="390"/>
      <c r="E1786" s="390"/>
      <c r="F1786" s="42" t="s">
        <v>490</v>
      </c>
      <c r="G1786" s="43">
        <v>-162.75</v>
      </c>
      <c r="H1786" s="44">
        <v>1</v>
      </c>
      <c r="I1786" s="100">
        <v>-162.75</v>
      </c>
      <c r="J1786" s="71">
        <v>24.71</v>
      </c>
      <c r="K1786" s="43"/>
      <c r="L1786" s="78">
        <v>-4021.55</v>
      </c>
      <c r="M1786" s="43"/>
      <c r="N1786" s="47"/>
      <c r="AF1786" s="39"/>
      <c r="AG1786" s="48" t="s">
        <v>1111</v>
      </c>
      <c r="AK1786" s="48"/>
      <c r="AM1786" s="48"/>
      <c r="AO1786" s="48"/>
      <c r="AP1786" s="48"/>
    </row>
    <row r="1787" spans="1:42" s="4" customFormat="1" ht="15">
      <c r="A1787" s="69"/>
      <c r="B1787" s="70"/>
      <c r="C1787" s="388" t="s">
        <v>879</v>
      </c>
      <c r="D1787" s="388"/>
      <c r="E1787" s="388"/>
      <c r="F1787" s="388"/>
      <c r="G1787" s="388"/>
      <c r="H1787" s="388"/>
      <c r="I1787" s="388"/>
      <c r="J1787" s="388"/>
      <c r="K1787" s="388"/>
      <c r="L1787" s="388"/>
      <c r="M1787" s="388"/>
      <c r="N1787" s="391"/>
      <c r="AF1787" s="39"/>
      <c r="AG1787" s="48"/>
      <c r="AK1787" s="48"/>
      <c r="AL1787" s="3" t="s">
        <v>879</v>
      </c>
      <c r="AM1787" s="48"/>
      <c r="AO1787" s="48"/>
      <c r="AP1787" s="48"/>
    </row>
    <row r="1788" spans="1:42" s="4" customFormat="1" ht="15">
      <c r="A1788" s="69"/>
      <c r="B1788" s="70"/>
      <c r="C1788" s="390" t="s">
        <v>75</v>
      </c>
      <c r="D1788" s="390"/>
      <c r="E1788" s="390"/>
      <c r="F1788" s="42"/>
      <c r="G1788" s="43"/>
      <c r="H1788" s="43"/>
      <c r="I1788" s="43"/>
      <c r="J1788" s="46"/>
      <c r="K1788" s="43"/>
      <c r="L1788" s="78">
        <v>-4021.55</v>
      </c>
      <c r="M1788" s="65"/>
      <c r="N1788" s="47"/>
      <c r="AF1788" s="39"/>
      <c r="AG1788" s="48"/>
      <c r="AK1788" s="48" t="s">
        <v>75</v>
      </c>
      <c r="AM1788" s="48"/>
      <c r="AO1788" s="48"/>
      <c r="AP1788" s="48"/>
    </row>
    <row r="1789" spans="1:42" s="4" customFormat="1" ht="23.25">
      <c r="A1789" s="40" t="s">
        <v>1112</v>
      </c>
      <c r="B1789" s="41" t="s">
        <v>1096</v>
      </c>
      <c r="C1789" s="390" t="s">
        <v>1113</v>
      </c>
      <c r="D1789" s="390"/>
      <c r="E1789" s="390"/>
      <c r="F1789" s="42" t="s">
        <v>241</v>
      </c>
      <c r="G1789" s="43">
        <v>15.5</v>
      </c>
      <c r="H1789" s="44">
        <v>1</v>
      </c>
      <c r="I1789" s="79">
        <v>15.5</v>
      </c>
      <c r="J1789" s="78">
        <v>2629.9</v>
      </c>
      <c r="K1789" s="43"/>
      <c r="L1789" s="78">
        <v>4807.01</v>
      </c>
      <c r="M1789" s="100">
        <v>8.48</v>
      </c>
      <c r="N1789" s="119">
        <v>40763.449999999997</v>
      </c>
      <c r="AF1789" s="39"/>
      <c r="AG1789" s="48" t="s">
        <v>1113</v>
      </c>
      <c r="AK1789" s="48"/>
      <c r="AM1789" s="48"/>
      <c r="AO1789" s="48"/>
      <c r="AP1789" s="48"/>
    </row>
    <row r="1790" spans="1:42" s="4" customFormat="1" ht="15">
      <c r="A1790" s="69"/>
      <c r="B1790" s="70"/>
      <c r="C1790" s="388" t="s">
        <v>879</v>
      </c>
      <c r="D1790" s="388"/>
      <c r="E1790" s="388"/>
      <c r="F1790" s="388"/>
      <c r="G1790" s="388"/>
      <c r="H1790" s="388"/>
      <c r="I1790" s="388"/>
      <c r="J1790" s="388"/>
      <c r="K1790" s="388"/>
      <c r="L1790" s="388"/>
      <c r="M1790" s="388"/>
      <c r="N1790" s="391"/>
      <c r="AF1790" s="39"/>
      <c r="AG1790" s="48"/>
      <c r="AK1790" s="48"/>
      <c r="AL1790" s="3" t="s">
        <v>879</v>
      </c>
      <c r="AM1790" s="48"/>
      <c r="AO1790" s="48"/>
      <c r="AP1790" s="48"/>
    </row>
    <row r="1791" spans="1:42" s="4" customFormat="1" ht="15">
      <c r="A1791" s="69"/>
      <c r="B1791" s="70"/>
      <c r="C1791" s="390" t="s">
        <v>75</v>
      </c>
      <c r="D1791" s="390"/>
      <c r="E1791" s="390"/>
      <c r="F1791" s="42"/>
      <c r="G1791" s="43"/>
      <c r="H1791" s="43"/>
      <c r="I1791" s="43"/>
      <c r="J1791" s="46"/>
      <c r="K1791" s="43"/>
      <c r="L1791" s="78">
        <v>4807.01</v>
      </c>
      <c r="M1791" s="65"/>
      <c r="N1791" s="119">
        <v>40763.449999999997</v>
      </c>
      <c r="AF1791" s="39"/>
      <c r="AG1791" s="48"/>
      <c r="AK1791" s="48" t="s">
        <v>75</v>
      </c>
      <c r="AM1791" s="48"/>
      <c r="AO1791" s="48"/>
      <c r="AP1791" s="48"/>
    </row>
    <row r="1792" spans="1:42" s="4" customFormat="1" ht="15">
      <c r="A1792" s="393"/>
      <c r="B1792" s="394"/>
      <c r="C1792" s="394"/>
      <c r="D1792" s="394"/>
      <c r="E1792" s="394"/>
      <c r="F1792" s="394"/>
      <c r="G1792" s="394"/>
      <c r="H1792" s="394"/>
      <c r="I1792" s="394"/>
      <c r="J1792" s="394"/>
      <c r="K1792" s="394"/>
      <c r="L1792" s="394"/>
      <c r="M1792" s="394"/>
      <c r="N1792" s="395"/>
      <c r="AF1792" s="39"/>
      <c r="AG1792" s="48"/>
      <c r="AK1792" s="48"/>
      <c r="AM1792" s="48"/>
      <c r="AO1792" s="48"/>
      <c r="AP1792" s="48" t="s">
        <v>10</v>
      </c>
    </row>
    <row r="1793" spans="1:43" s="4" customFormat="1" ht="45.75">
      <c r="A1793" s="40" t="s">
        <v>1114</v>
      </c>
      <c r="B1793" s="41" t="s">
        <v>1115</v>
      </c>
      <c r="C1793" s="390" t="s">
        <v>1116</v>
      </c>
      <c r="D1793" s="390"/>
      <c r="E1793" s="390"/>
      <c r="F1793" s="42" t="s">
        <v>214</v>
      </c>
      <c r="G1793" s="43">
        <v>0.41899999999999998</v>
      </c>
      <c r="H1793" s="44">
        <v>1</v>
      </c>
      <c r="I1793" s="72">
        <v>0.41899999999999998</v>
      </c>
      <c r="J1793" s="46"/>
      <c r="K1793" s="43"/>
      <c r="L1793" s="46"/>
      <c r="M1793" s="43"/>
      <c r="N1793" s="47"/>
      <c r="AF1793" s="39"/>
      <c r="AG1793" s="48" t="s">
        <v>1116</v>
      </c>
      <c r="AK1793" s="48"/>
      <c r="AM1793" s="48"/>
      <c r="AO1793" s="48"/>
      <c r="AP1793" s="48"/>
    </row>
    <row r="1794" spans="1:43" s="4" customFormat="1" ht="15">
      <c r="A1794" s="49"/>
      <c r="B1794" s="50"/>
      <c r="C1794" s="388" t="s">
        <v>1117</v>
      </c>
      <c r="D1794" s="388"/>
      <c r="E1794" s="388"/>
      <c r="F1794" s="388"/>
      <c r="G1794" s="388"/>
      <c r="H1794" s="388"/>
      <c r="I1794" s="388"/>
      <c r="J1794" s="388"/>
      <c r="K1794" s="388"/>
      <c r="L1794" s="388"/>
      <c r="M1794" s="388"/>
      <c r="N1794" s="391"/>
      <c r="AF1794" s="39"/>
      <c r="AG1794" s="48"/>
      <c r="AK1794" s="48"/>
      <c r="AM1794" s="48"/>
      <c r="AO1794" s="48"/>
      <c r="AP1794" s="48"/>
      <c r="AQ1794" s="3" t="s">
        <v>1117</v>
      </c>
    </row>
    <row r="1795" spans="1:43" s="4" customFormat="1" ht="15">
      <c r="A1795" s="51"/>
      <c r="B1795" s="52" t="s">
        <v>57</v>
      </c>
      <c r="C1795" s="388" t="s">
        <v>82</v>
      </c>
      <c r="D1795" s="388"/>
      <c r="E1795" s="388"/>
      <c r="F1795" s="53"/>
      <c r="G1795" s="54"/>
      <c r="H1795" s="54"/>
      <c r="I1795" s="54"/>
      <c r="J1795" s="56">
        <v>321.92</v>
      </c>
      <c r="K1795" s="54"/>
      <c r="L1795" s="56">
        <v>134.88</v>
      </c>
      <c r="M1795" s="58">
        <v>33.130000000000003</v>
      </c>
      <c r="N1795" s="77">
        <v>4468.57</v>
      </c>
      <c r="AF1795" s="39"/>
      <c r="AG1795" s="48"/>
      <c r="AH1795" s="3" t="s">
        <v>82</v>
      </c>
      <c r="AK1795" s="48"/>
      <c r="AM1795" s="48"/>
      <c r="AO1795" s="48"/>
      <c r="AP1795" s="48"/>
    </row>
    <row r="1796" spans="1:43" s="4" customFormat="1" ht="15">
      <c r="A1796" s="51"/>
      <c r="B1796" s="52" t="s">
        <v>62</v>
      </c>
      <c r="C1796" s="388" t="s">
        <v>63</v>
      </c>
      <c r="D1796" s="388"/>
      <c r="E1796" s="388"/>
      <c r="F1796" s="53"/>
      <c r="G1796" s="54"/>
      <c r="H1796" s="54"/>
      <c r="I1796" s="54"/>
      <c r="J1796" s="56">
        <v>17.97</v>
      </c>
      <c r="K1796" s="54"/>
      <c r="L1796" s="56">
        <v>7.53</v>
      </c>
      <c r="M1796" s="54"/>
      <c r="N1796" s="57"/>
      <c r="AF1796" s="39"/>
      <c r="AG1796" s="48"/>
      <c r="AH1796" s="3" t="s">
        <v>63</v>
      </c>
      <c r="AK1796" s="48"/>
      <c r="AM1796" s="48"/>
      <c r="AO1796" s="48"/>
      <c r="AP1796" s="48"/>
    </row>
    <row r="1797" spans="1:43" s="4" customFormat="1" ht="15">
      <c r="A1797" s="51"/>
      <c r="B1797" s="52" t="s">
        <v>64</v>
      </c>
      <c r="C1797" s="388" t="s">
        <v>65</v>
      </c>
      <c r="D1797" s="388"/>
      <c r="E1797" s="388"/>
      <c r="F1797" s="53"/>
      <c r="G1797" s="54"/>
      <c r="H1797" s="54"/>
      <c r="I1797" s="54"/>
      <c r="J1797" s="56">
        <v>10.72</v>
      </c>
      <c r="K1797" s="54"/>
      <c r="L1797" s="56">
        <v>4.49</v>
      </c>
      <c r="M1797" s="58">
        <v>33.130000000000003</v>
      </c>
      <c r="N1797" s="59">
        <v>148.75</v>
      </c>
      <c r="AF1797" s="39"/>
      <c r="AG1797" s="48"/>
      <c r="AH1797" s="3" t="s">
        <v>65</v>
      </c>
      <c r="AK1797" s="48"/>
      <c r="AM1797" s="48"/>
      <c r="AO1797" s="48"/>
      <c r="AP1797" s="48"/>
    </row>
    <row r="1798" spans="1:43" s="4" customFormat="1" ht="15">
      <c r="A1798" s="51"/>
      <c r="B1798" s="52" t="s">
        <v>91</v>
      </c>
      <c r="C1798" s="388" t="s">
        <v>120</v>
      </c>
      <c r="D1798" s="388"/>
      <c r="E1798" s="388"/>
      <c r="F1798" s="53"/>
      <c r="G1798" s="54"/>
      <c r="H1798" s="54"/>
      <c r="I1798" s="54"/>
      <c r="J1798" s="56">
        <v>1.32</v>
      </c>
      <c r="K1798" s="54"/>
      <c r="L1798" s="56">
        <v>0.55000000000000004</v>
      </c>
      <c r="M1798" s="54"/>
      <c r="N1798" s="57"/>
      <c r="AF1798" s="39"/>
      <c r="AG1798" s="48"/>
      <c r="AH1798" s="3" t="s">
        <v>120</v>
      </c>
      <c r="AK1798" s="48"/>
      <c r="AM1798" s="48"/>
      <c r="AO1798" s="48"/>
      <c r="AP1798" s="48"/>
    </row>
    <row r="1799" spans="1:43" s="4" customFormat="1" ht="15">
      <c r="A1799" s="60"/>
      <c r="B1799" s="52"/>
      <c r="C1799" s="388" t="s">
        <v>83</v>
      </c>
      <c r="D1799" s="388"/>
      <c r="E1799" s="388"/>
      <c r="F1799" s="53" t="s">
        <v>67</v>
      </c>
      <c r="G1799" s="58">
        <v>37.74</v>
      </c>
      <c r="H1799" s="54"/>
      <c r="I1799" s="76">
        <v>15.81306</v>
      </c>
      <c r="J1799" s="63"/>
      <c r="K1799" s="54"/>
      <c r="L1799" s="63"/>
      <c r="M1799" s="54"/>
      <c r="N1799" s="57"/>
      <c r="AF1799" s="39"/>
      <c r="AG1799" s="48"/>
      <c r="AI1799" s="3" t="s">
        <v>83</v>
      </c>
      <c r="AK1799" s="48"/>
      <c r="AM1799" s="48"/>
      <c r="AO1799" s="48"/>
      <c r="AP1799" s="48"/>
    </row>
    <row r="1800" spans="1:43" s="4" customFormat="1" ht="15">
      <c r="A1800" s="60"/>
      <c r="B1800" s="52"/>
      <c r="C1800" s="388" t="s">
        <v>66</v>
      </c>
      <c r="D1800" s="388"/>
      <c r="E1800" s="388"/>
      <c r="F1800" s="53" t="s">
        <v>67</v>
      </c>
      <c r="G1800" s="58">
        <v>0.99</v>
      </c>
      <c r="H1800" s="54"/>
      <c r="I1800" s="76">
        <v>0.41481000000000001</v>
      </c>
      <c r="J1800" s="63"/>
      <c r="K1800" s="54"/>
      <c r="L1800" s="63"/>
      <c r="M1800" s="54"/>
      <c r="N1800" s="57"/>
      <c r="AF1800" s="39"/>
      <c r="AG1800" s="48"/>
      <c r="AI1800" s="3" t="s">
        <v>66</v>
      </c>
      <c r="AK1800" s="48"/>
      <c r="AM1800" s="48"/>
      <c r="AO1800" s="48"/>
      <c r="AP1800" s="48"/>
    </row>
    <row r="1801" spans="1:43" s="4" customFormat="1" ht="15">
      <c r="A1801" s="51"/>
      <c r="B1801" s="52"/>
      <c r="C1801" s="392" t="s">
        <v>68</v>
      </c>
      <c r="D1801" s="392"/>
      <c r="E1801" s="392"/>
      <c r="F1801" s="64"/>
      <c r="G1801" s="65"/>
      <c r="H1801" s="65"/>
      <c r="I1801" s="65"/>
      <c r="J1801" s="67">
        <v>341.21</v>
      </c>
      <c r="K1801" s="65"/>
      <c r="L1801" s="67">
        <v>142.96</v>
      </c>
      <c r="M1801" s="65"/>
      <c r="N1801" s="68"/>
      <c r="AF1801" s="39"/>
      <c r="AG1801" s="48"/>
      <c r="AJ1801" s="3" t="s">
        <v>68</v>
      </c>
      <c r="AK1801" s="48"/>
      <c r="AM1801" s="48"/>
      <c r="AO1801" s="48"/>
      <c r="AP1801" s="48"/>
    </row>
    <row r="1802" spans="1:43" s="4" customFormat="1" ht="15">
      <c r="A1802" s="60"/>
      <c r="B1802" s="52"/>
      <c r="C1802" s="388" t="s">
        <v>69</v>
      </c>
      <c r="D1802" s="388"/>
      <c r="E1802" s="388"/>
      <c r="F1802" s="53"/>
      <c r="G1802" s="54"/>
      <c r="H1802" s="54"/>
      <c r="I1802" s="54"/>
      <c r="J1802" s="63"/>
      <c r="K1802" s="54"/>
      <c r="L1802" s="56">
        <v>139.37</v>
      </c>
      <c r="M1802" s="54"/>
      <c r="N1802" s="77">
        <v>4617.32</v>
      </c>
      <c r="AF1802" s="39"/>
      <c r="AG1802" s="48"/>
      <c r="AI1802" s="3" t="s">
        <v>69</v>
      </c>
      <c r="AK1802" s="48"/>
      <c r="AM1802" s="48"/>
      <c r="AO1802" s="48"/>
      <c r="AP1802" s="48"/>
    </row>
    <row r="1803" spans="1:43" s="4" customFormat="1" ht="15">
      <c r="A1803" s="60"/>
      <c r="B1803" s="52" t="s">
        <v>410</v>
      </c>
      <c r="C1803" s="388" t="s">
        <v>411</v>
      </c>
      <c r="D1803" s="388"/>
      <c r="E1803" s="388"/>
      <c r="F1803" s="53" t="s">
        <v>72</v>
      </c>
      <c r="G1803" s="61">
        <v>100</v>
      </c>
      <c r="H1803" s="54"/>
      <c r="I1803" s="61">
        <v>100</v>
      </c>
      <c r="J1803" s="63"/>
      <c r="K1803" s="54"/>
      <c r="L1803" s="56">
        <v>139.37</v>
      </c>
      <c r="M1803" s="54"/>
      <c r="N1803" s="77">
        <v>4617.32</v>
      </c>
      <c r="AF1803" s="39"/>
      <c r="AG1803" s="48"/>
      <c r="AI1803" s="3" t="s">
        <v>411</v>
      </c>
      <c r="AK1803" s="48"/>
      <c r="AM1803" s="48"/>
      <c r="AO1803" s="48"/>
      <c r="AP1803" s="48"/>
    </row>
    <row r="1804" spans="1:43" s="4" customFormat="1" ht="15">
      <c r="A1804" s="60"/>
      <c r="B1804" s="52" t="s">
        <v>412</v>
      </c>
      <c r="C1804" s="388" t="s">
        <v>413</v>
      </c>
      <c r="D1804" s="388"/>
      <c r="E1804" s="388"/>
      <c r="F1804" s="53" t="s">
        <v>72</v>
      </c>
      <c r="G1804" s="61">
        <v>49</v>
      </c>
      <c r="H1804" s="54"/>
      <c r="I1804" s="61">
        <v>49</v>
      </c>
      <c r="J1804" s="63"/>
      <c r="K1804" s="54"/>
      <c r="L1804" s="56">
        <v>68.290000000000006</v>
      </c>
      <c r="M1804" s="54"/>
      <c r="N1804" s="77">
        <v>2262.4899999999998</v>
      </c>
      <c r="AF1804" s="39"/>
      <c r="AG1804" s="48"/>
      <c r="AI1804" s="3" t="s">
        <v>413</v>
      </c>
      <c r="AK1804" s="48"/>
      <c r="AM1804" s="48"/>
      <c r="AO1804" s="48"/>
      <c r="AP1804" s="48"/>
    </row>
    <row r="1805" spans="1:43" s="4" customFormat="1" ht="15">
      <c r="A1805" s="69"/>
      <c r="B1805" s="70"/>
      <c r="C1805" s="390" t="s">
        <v>75</v>
      </c>
      <c r="D1805" s="390"/>
      <c r="E1805" s="390"/>
      <c r="F1805" s="42"/>
      <c r="G1805" s="43"/>
      <c r="H1805" s="43"/>
      <c r="I1805" s="43"/>
      <c r="J1805" s="46"/>
      <c r="K1805" s="43"/>
      <c r="L1805" s="71">
        <v>350.62</v>
      </c>
      <c r="M1805" s="65"/>
      <c r="N1805" s="47"/>
      <c r="AF1805" s="39"/>
      <c r="AG1805" s="48"/>
      <c r="AK1805" s="48" t="s">
        <v>75</v>
      </c>
      <c r="AM1805" s="48"/>
      <c r="AO1805" s="48"/>
      <c r="AP1805" s="48"/>
    </row>
    <row r="1806" spans="1:43" s="4" customFormat="1" ht="23.25">
      <c r="A1806" s="40" t="s">
        <v>1118</v>
      </c>
      <c r="B1806" s="41" t="s">
        <v>1119</v>
      </c>
      <c r="C1806" s="390" t="s">
        <v>1120</v>
      </c>
      <c r="D1806" s="390"/>
      <c r="E1806" s="390"/>
      <c r="F1806" s="42" t="s">
        <v>149</v>
      </c>
      <c r="G1806" s="43">
        <v>0.37751899999999999</v>
      </c>
      <c r="H1806" s="44">
        <v>1</v>
      </c>
      <c r="I1806" s="103">
        <v>0.37751899999999999</v>
      </c>
      <c r="J1806" s="71">
        <v>931.37</v>
      </c>
      <c r="K1806" s="43"/>
      <c r="L1806" s="71">
        <v>351.61</v>
      </c>
      <c r="M1806" s="43"/>
      <c r="N1806" s="47"/>
      <c r="AF1806" s="39"/>
      <c r="AG1806" s="48" t="s">
        <v>1120</v>
      </c>
      <c r="AK1806" s="48"/>
      <c r="AM1806" s="48"/>
      <c r="AO1806" s="48"/>
      <c r="AP1806" s="48"/>
    </row>
    <row r="1807" spans="1:43" s="4" customFormat="1" ht="15">
      <c r="A1807" s="69"/>
      <c r="B1807" s="70"/>
      <c r="C1807" s="388" t="s">
        <v>879</v>
      </c>
      <c r="D1807" s="388"/>
      <c r="E1807" s="388"/>
      <c r="F1807" s="388"/>
      <c r="G1807" s="388"/>
      <c r="H1807" s="388"/>
      <c r="I1807" s="388"/>
      <c r="J1807" s="388"/>
      <c r="K1807" s="388"/>
      <c r="L1807" s="388"/>
      <c r="M1807" s="388"/>
      <c r="N1807" s="391"/>
      <c r="AF1807" s="39"/>
      <c r="AG1807" s="48"/>
      <c r="AK1807" s="48"/>
      <c r="AL1807" s="3" t="s">
        <v>879</v>
      </c>
      <c r="AM1807" s="48"/>
      <c r="AO1807" s="48"/>
      <c r="AP1807" s="48"/>
    </row>
    <row r="1808" spans="1:43" s="4" customFormat="1" ht="15">
      <c r="A1808" s="69"/>
      <c r="B1808" s="70"/>
      <c r="C1808" s="390" t="s">
        <v>75</v>
      </c>
      <c r="D1808" s="390"/>
      <c r="E1808" s="390"/>
      <c r="F1808" s="42"/>
      <c r="G1808" s="43"/>
      <c r="H1808" s="43"/>
      <c r="I1808" s="43"/>
      <c r="J1808" s="46"/>
      <c r="K1808" s="43"/>
      <c r="L1808" s="71">
        <v>351.61</v>
      </c>
      <c r="M1808" s="65"/>
      <c r="N1808" s="47"/>
      <c r="AF1808" s="39"/>
      <c r="AG1808" s="48"/>
      <c r="AK1808" s="48" t="s">
        <v>75</v>
      </c>
      <c r="AM1808" s="48"/>
      <c r="AO1808" s="48"/>
      <c r="AP1808" s="48"/>
    </row>
    <row r="1809" spans="1:43" s="4" customFormat="1" ht="34.5">
      <c r="A1809" s="40" t="s">
        <v>1121</v>
      </c>
      <c r="B1809" s="41" t="s">
        <v>1122</v>
      </c>
      <c r="C1809" s="390" t="s">
        <v>1123</v>
      </c>
      <c r="D1809" s="390"/>
      <c r="E1809" s="390"/>
      <c r="F1809" s="42" t="s">
        <v>223</v>
      </c>
      <c r="G1809" s="43">
        <v>10.475</v>
      </c>
      <c r="H1809" s="44">
        <v>1</v>
      </c>
      <c r="I1809" s="72">
        <v>10.475</v>
      </c>
      <c r="J1809" s="71">
        <v>13.08</v>
      </c>
      <c r="K1809" s="43"/>
      <c r="L1809" s="71">
        <v>137.01</v>
      </c>
      <c r="M1809" s="43"/>
      <c r="N1809" s="47"/>
      <c r="AF1809" s="39"/>
      <c r="AG1809" s="48" t="s">
        <v>1123</v>
      </c>
      <c r="AK1809" s="48"/>
      <c r="AM1809" s="48"/>
      <c r="AO1809" s="48"/>
      <c r="AP1809" s="48"/>
    </row>
    <row r="1810" spans="1:43" s="4" customFormat="1" ht="15">
      <c r="A1810" s="69"/>
      <c r="B1810" s="70"/>
      <c r="C1810" s="388" t="s">
        <v>405</v>
      </c>
      <c r="D1810" s="388"/>
      <c r="E1810" s="388"/>
      <c r="F1810" s="388"/>
      <c r="G1810" s="388"/>
      <c r="H1810" s="388"/>
      <c r="I1810" s="388"/>
      <c r="J1810" s="388"/>
      <c r="K1810" s="388"/>
      <c r="L1810" s="388"/>
      <c r="M1810" s="388"/>
      <c r="N1810" s="391"/>
      <c r="AF1810" s="39"/>
      <c r="AG1810" s="48"/>
      <c r="AK1810" s="48"/>
      <c r="AL1810" s="3" t="s">
        <v>405</v>
      </c>
      <c r="AM1810" s="48"/>
      <c r="AO1810" s="48"/>
      <c r="AP1810" s="48"/>
    </row>
    <row r="1811" spans="1:43" s="4" customFormat="1" ht="15">
      <c r="A1811" s="49"/>
      <c r="B1811" s="50"/>
      <c r="C1811" s="388" t="s">
        <v>1124</v>
      </c>
      <c r="D1811" s="388"/>
      <c r="E1811" s="388"/>
      <c r="F1811" s="388"/>
      <c r="G1811" s="388"/>
      <c r="H1811" s="388"/>
      <c r="I1811" s="388"/>
      <c r="J1811" s="388"/>
      <c r="K1811" s="388"/>
      <c r="L1811" s="388"/>
      <c r="M1811" s="388"/>
      <c r="N1811" s="391"/>
      <c r="AF1811" s="39"/>
      <c r="AG1811" s="48"/>
      <c r="AK1811" s="48"/>
      <c r="AM1811" s="48"/>
      <c r="AO1811" s="48"/>
      <c r="AP1811" s="48"/>
      <c r="AQ1811" s="3" t="s">
        <v>1124</v>
      </c>
    </row>
    <row r="1812" spans="1:43" s="4" customFormat="1" ht="15">
      <c r="A1812" s="69"/>
      <c r="B1812" s="70"/>
      <c r="C1812" s="390" t="s">
        <v>75</v>
      </c>
      <c r="D1812" s="390"/>
      <c r="E1812" s="390"/>
      <c r="F1812" s="42"/>
      <c r="G1812" s="43"/>
      <c r="H1812" s="43"/>
      <c r="I1812" s="43"/>
      <c r="J1812" s="46"/>
      <c r="K1812" s="43"/>
      <c r="L1812" s="71">
        <v>137.01</v>
      </c>
      <c r="M1812" s="65"/>
      <c r="N1812" s="47"/>
      <c r="AF1812" s="39"/>
      <c r="AG1812" s="48"/>
      <c r="AK1812" s="48" t="s">
        <v>75</v>
      </c>
      <c r="AM1812" s="48"/>
      <c r="AO1812" s="48"/>
      <c r="AP1812" s="48"/>
    </row>
    <row r="1813" spans="1:43" s="4" customFormat="1" ht="34.5">
      <c r="A1813" s="40" t="s">
        <v>1125</v>
      </c>
      <c r="B1813" s="41" t="s">
        <v>1126</v>
      </c>
      <c r="C1813" s="390" t="s">
        <v>1127</v>
      </c>
      <c r="D1813" s="390"/>
      <c r="E1813" s="390"/>
      <c r="F1813" s="42" t="s">
        <v>214</v>
      </c>
      <c r="G1813" s="43">
        <v>0.41899999999999998</v>
      </c>
      <c r="H1813" s="44">
        <v>1</v>
      </c>
      <c r="I1813" s="72">
        <v>0.41899999999999998</v>
      </c>
      <c r="J1813" s="46"/>
      <c r="K1813" s="43"/>
      <c r="L1813" s="46"/>
      <c r="M1813" s="43"/>
      <c r="N1813" s="47"/>
      <c r="AF1813" s="39"/>
      <c r="AG1813" s="48" t="s">
        <v>1127</v>
      </c>
      <c r="AK1813" s="48"/>
      <c r="AM1813" s="48"/>
      <c r="AO1813" s="48"/>
      <c r="AP1813" s="48"/>
    </row>
    <row r="1814" spans="1:43" s="4" customFormat="1" ht="15">
      <c r="A1814" s="49"/>
      <c r="B1814" s="50"/>
      <c r="C1814" s="388" t="s">
        <v>1117</v>
      </c>
      <c r="D1814" s="388"/>
      <c r="E1814" s="388"/>
      <c r="F1814" s="388"/>
      <c r="G1814" s="388"/>
      <c r="H1814" s="388"/>
      <c r="I1814" s="388"/>
      <c r="J1814" s="388"/>
      <c r="K1814" s="388"/>
      <c r="L1814" s="388"/>
      <c r="M1814" s="388"/>
      <c r="N1814" s="391"/>
      <c r="AF1814" s="39"/>
      <c r="AG1814" s="48"/>
      <c r="AK1814" s="48"/>
      <c r="AM1814" s="48"/>
      <c r="AO1814" s="48"/>
      <c r="AP1814" s="48"/>
      <c r="AQ1814" s="3" t="s">
        <v>1117</v>
      </c>
    </row>
    <row r="1815" spans="1:43" s="4" customFormat="1" ht="15">
      <c r="A1815" s="51"/>
      <c r="B1815" s="52" t="s">
        <v>57</v>
      </c>
      <c r="C1815" s="388" t="s">
        <v>82</v>
      </c>
      <c r="D1815" s="388"/>
      <c r="E1815" s="388"/>
      <c r="F1815" s="53"/>
      <c r="G1815" s="54"/>
      <c r="H1815" s="54"/>
      <c r="I1815" s="54"/>
      <c r="J1815" s="56">
        <v>550.62</v>
      </c>
      <c r="K1815" s="54"/>
      <c r="L1815" s="56">
        <v>230.71</v>
      </c>
      <c r="M1815" s="58">
        <v>33.130000000000003</v>
      </c>
      <c r="N1815" s="77">
        <v>7643.42</v>
      </c>
      <c r="AF1815" s="39"/>
      <c r="AG1815" s="48"/>
      <c r="AH1815" s="3" t="s">
        <v>82</v>
      </c>
      <c r="AK1815" s="48"/>
      <c r="AM1815" s="48"/>
      <c r="AO1815" s="48"/>
      <c r="AP1815" s="48"/>
    </row>
    <row r="1816" spans="1:43" s="4" customFormat="1" ht="15">
      <c r="A1816" s="51"/>
      <c r="B1816" s="52" t="s">
        <v>62</v>
      </c>
      <c r="C1816" s="388" t="s">
        <v>63</v>
      </c>
      <c r="D1816" s="388"/>
      <c r="E1816" s="388"/>
      <c r="F1816" s="53"/>
      <c r="G1816" s="54"/>
      <c r="H1816" s="54"/>
      <c r="I1816" s="54"/>
      <c r="J1816" s="56">
        <v>11.06</v>
      </c>
      <c r="K1816" s="54"/>
      <c r="L1816" s="56">
        <v>4.63</v>
      </c>
      <c r="M1816" s="54"/>
      <c r="N1816" s="57"/>
      <c r="AF1816" s="39"/>
      <c r="AG1816" s="48"/>
      <c r="AH1816" s="3" t="s">
        <v>63</v>
      </c>
      <c r="AK1816" s="48"/>
      <c r="AM1816" s="48"/>
      <c r="AO1816" s="48"/>
      <c r="AP1816" s="48"/>
    </row>
    <row r="1817" spans="1:43" s="4" customFormat="1" ht="15">
      <c r="A1817" s="51"/>
      <c r="B1817" s="52" t="s">
        <v>64</v>
      </c>
      <c r="C1817" s="388" t="s">
        <v>65</v>
      </c>
      <c r="D1817" s="388"/>
      <c r="E1817" s="388"/>
      <c r="F1817" s="53"/>
      <c r="G1817" s="54"/>
      <c r="H1817" s="54"/>
      <c r="I1817" s="54"/>
      <c r="J1817" s="56">
        <v>2.09</v>
      </c>
      <c r="K1817" s="54"/>
      <c r="L1817" s="56">
        <v>0.88</v>
      </c>
      <c r="M1817" s="58">
        <v>33.130000000000003</v>
      </c>
      <c r="N1817" s="59">
        <v>29.15</v>
      </c>
      <c r="AF1817" s="39"/>
      <c r="AG1817" s="48"/>
      <c r="AH1817" s="3" t="s">
        <v>65</v>
      </c>
      <c r="AK1817" s="48"/>
      <c r="AM1817" s="48"/>
      <c r="AO1817" s="48"/>
      <c r="AP1817" s="48"/>
    </row>
    <row r="1818" spans="1:43" s="4" customFormat="1" ht="15">
      <c r="A1818" s="51"/>
      <c r="B1818" s="52" t="s">
        <v>91</v>
      </c>
      <c r="C1818" s="388" t="s">
        <v>120</v>
      </c>
      <c r="D1818" s="388"/>
      <c r="E1818" s="388"/>
      <c r="F1818" s="53"/>
      <c r="G1818" s="54"/>
      <c r="H1818" s="54"/>
      <c r="I1818" s="54"/>
      <c r="J1818" s="56">
        <v>688.15</v>
      </c>
      <c r="K1818" s="54"/>
      <c r="L1818" s="56">
        <v>288.33</v>
      </c>
      <c r="M1818" s="54"/>
      <c r="N1818" s="57"/>
      <c r="AF1818" s="39"/>
      <c r="AG1818" s="48"/>
      <c r="AH1818" s="3" t="s">
        <v>120</v>
      </c>
      <c r="AK1818" s="48"/>
      <c r="AM1818" s="48"/>
      <c r="AO1818" s="48"/>
      <c r="AP1818" s="48"/>
    </row>
    <row r="1819" spans="1:43" s="4" customFormat="1" ht="15">
      <c r="A1819" s="60"/>
      <c r="B1819" s="52"/>
      <c r="C1819" s="388" t="s">
        <v>83</v>
      </c>
      <c r="D1819" s="388"/>
      <c r="E1819" s="388"/>
      <c r="F1819" s="53" t="s">
        <v>67</v>
      </c>
      <c r="G1819" s="61">
        <v>63</v>
      </c>
      <c r="H1819" s="54"/>
      <c r="I1819" s="75">
        <v>26.396999999999998</v>
      </c>
      <c r="J1819" s="63"/>
      <c r="K1819" s="54"/>
      <c r="L1819" s="63"/>
      <c r="M1819" s="54"/>
      <c r="N1819" s="57"/>
      <c r="AF1819" s="39"/>
      <c r="AG1819" s="48"/>
      <c r="AI1819" s="3" t="s">
        <v>83</v>
      </c>
      <c r="AK1819" s="48"/>
      <c r="AM1819" s="48"/>
      <c r="AO1819" s="48"/>
      <c r="AP1819" s="48"/>
    </row>
    <row r="1820" spans="1:43" s="4" customFormat="1" ht="15">
      <c r="A1820" s="60"/>
      <c r="B1820" s="52"/>
      <c r="C1820" s="388" t="s">
        <v>66</v>
      </c>
      <c r="D1820" s="388"/>
      <c r="E1820" s="388"/>
      <c r="F1820" s="53" t="s">
        <v>67</v>
      </c>
      <c r="G1820" s="58">
        <v>0.18</v>
      </c>
      <c r="H1820" s="54"/>
      <c r="I1820" s="76">
        <v>7.5420000000000001E-2</v>
      </c>
      <c r="J1820" s="63"/>
      <c r="K1820" s="54"/>
      <c r="L1820" s="63"/>
      <c r="M1820" s="54"/>
      <c r="N1820" s="57"/>
      <c r="AF1820" s="39"/>
      <c r="AG1820" s="48"/>
      <c r="AI1820" s="3" t="s">
        <v>66</v>
      </c>
      <c r="AK1820" s="48"/>
      <c r="AM1820" s="48"/>
      <c r="AO1820" s="48"/>
      <c r="AP1820" s="48"/>
    </row>
    <row r="1821" spans="1:43" s="4" customFormat="1" ht="15">
      <c r="A1821" s="51"/>
      <c r="B1821" s="52"/>
      <c r="C1821" s="392" t="s">
        <v>68</v>
      </c>
      <c r="D1821" s="392"/>
      <c r="E1821" s="392"/>
      <c r="F1821" s="64"/>
      <c r="G1821" s="65"/>
      <c r="H1821" s="65"/>
      <c r="I1821" s="65"/>
      <c r="J1821" s="66">
        <v>1249.83</v>
      </c>
      <c r="K1821" s="65"/>
      <c r="L1821" s="67">
        <v>523.66999999999996</v>
      </c>
      <c r="M1821" s="65"/>
      <c r="N1821" s="68"/>
      <c r="AF1821" s="39"/>
      <c r="AG1821" s="48"/>
      <c r="AJ1821" s="3" t="s">
        <v>68</v>
      </c>
      <c r="AK1821" s="48"/>
      <c r="AM1821" s="48"/>
      <c r="AO1821" s="48"/>
      <c r="AP1821" s="48"/>
    </row>
    <row r="1822" spans="1:43" s="4" customFormat="1" ht="15">
      <c r="A1822" s="60"/>
      <c r="B1822" s="52"/>
      <c r="C1822" s="388" t="s">
        <v>69</v>
      </c>
      <c r="D1822" s="388"/>
      <c r="E1822" s="388"/>
      <c r="F1822" s="53"/>
      <c r="G1822" s="54"/>
      <c r="H1822" s="54"/>
      <c r="I1822" s="54"/>
      <c r="J1822" s="63"/>
      <c r="K1822" s="54"/>
      <c r="L1822" s="56">
        <v>231.59</v>
      </c>
      <c r="M1822" s="54"/>
      <c r="N1822" s="77">
        <v>7672.57</v>
      </c>
      <c r="AF1822" s="39"/>
      <c r="AG1822" s="48"/>
      <c r="AI1822" s="3" t="s">
        <v>69</v>
      </c>
      <c r="AK1822" s="48"/>
      <c r="AM1822" s="48"/>
      <c r="AO1822" s="48"/>
      <c r="AP1822" s="48"/>
    </row>
    <row r="1823" spans="1:43" s="4" customFormat="1" ht="15">
      <c r="A1823" s="60"/>
      <c r="B1823" s="52" t="s">
        <v>410</v>
      </c>
      <c r="C1823" s="388" t="s">
        <v>411</v>
      </c>
      <c r="D1823" s="388"/>
      <c r="E1823" s="388"/>
      <c r="F1823" s="53" t="s">
        <v>72</v>
      </c>
      <c r="G1823" s="61">
        <v>100</v>
      </c>
      <c r="H1823" s="54"/>
      <c r="I1823" s="61">
        <v>100</v>
      </c>
      <c r="J1823" s="63"/>
      <c r="K1823" s="54"/>
      <c r="L1823" s="56">
        <v>231.59</v>
      </c>
      <c r="M1823" s="54"/>
      <c r="N1823" s="77">
        <v>7672.57</v>
      </c>
      <c r="AF1823" s="39"/>
      <c r="AG1823" s="48"/>
      <c r="AI1823" s="3" t="s">
        <v>411</v>
      </c>
      <c r="AK1823" s="48"/>
      <c r="AM1823" s="48"/>
      <c r="AO1823" s="48"/>
      <c r="AP1823" s="48"/>
    </row>
    <row r="1824" spans="1:43" s="4" customFormat="1" ht="15">
      <c r="A1824" s="60"/>
      <c r="B1824" s="52" t="s">
        <v>412</v>
      </c>
      <c r="C1824" s="388" t="s">
        <v>413</v>
      </c>
      <c r="D1824" s="388"/>
      <c r="E1824" s="388"/>
      <c r="F1824" s="53" t="s">
        <v>72</v>
      </c>
      <c r="G1824" s="61">
        <v>49</v>
      </c>
      <c r="H1824" s="54"/>
      <c r="I1824" s="61">
        <v>49</v>
      </c>
      <c r="J1824" s="63"/>
      <c r="K1824" s="54"/>
      <c r="L1824" s="56">
        <v>113.48</v>
      </c>
      <c r="M1824" s="54"/>
      <c r="N1824" s="77">
        <v>3759.56</v>
      </c>
      <c r="AF1824" s="39"/>
      <c r="AG1824" s="48"/>
      <c r="AI1824" s="3" t="s">
        <v>413</v>
      </c>
      <c r="AK1824" s="48"/>
      <c r="AM1824" s="48"/>
      <c r="AO1824" s="48"/>
      <c r="AP1824" s="48"/>
    </row>
    <row r="1825" spans="1:43" s="4" customFormat="1" ht="15">
      <c r="A1825" s="69"/>
      <c r="B1825" s="70"/>
      <c r="C1825" s="390" t="s">
        <v>75</v>
      </c>
      <c r="D1825" s="390"/>
      <c r="E1825" s="390"/>
      <c r="F1825" s="42"/>
      <c r="G1825" s="43"/>
      <c r="H1825" s="43"/>
      <c r="I1825" s="43"/>
      <c r="J1825" s="46"/>
      <c r="K1825" s="43"/>
      <c r="L1825" s="71">
        <v>868.74</v>
      </c>
      <c r="M1825" s="65"/>
      <c r="N1825" s="47"/>
      <c r="AF1825" s="39"/>
      <c r="AG1825" s="48"/>
      <c r="AK1825" s="48" t="s">
        <v>75</v>
      </c>
      <c r="AM1825" s="48"/>
      <c r="AO1825" s="48"/>
      <c r="AP1825" s="48"/>
    </row>
    <row r="1826" spans="1:43" s="4" customFormat="1" ht="34.5">
      <c r="A1826" s="40" t="s">
        <v>1128</v>
      </c>
      <c r="B1826" s="41" t="s">
        <v>1129</v>
      </c>
      <c r="C1826" s="390" t="s">
        <v>1130</v>
      </c>
      <c r="D1826" s="390"/>
      <c r="E1826" s="390"/>
      <c r="F1826" s="42" t="s">
        <v>149</v>
      </c>
      <c r="G1826" s="43">
        <v>1.3827000000000001E-2</v>
      </c>
      <c r="H1826" s="44">
        <v>1</v>
      </c>
      <c r="I1826" s="103">
        <v>1.3827000000000001E-2</v>
      </c>
      <c r="J1826" s="78">
        <v>21460.28</v>
      </c>
      <c r="K1826" s="43"/>
      <c r="L1826" s="71">
        <v>296.73</v>
      </c>
      <c r="M1826" s="43"/>
      <c r="N1826" s="47"/>
      <c r="AF1826" s="39"/>
      <c r="AG1826" s="48" t="s">
        <v>1130</v>
      </c>
      <c r="AK1826" s="48"/>
      <c r="AM1826" s="48"/>
      <c r="AO1826" s="48"/>
      <c r="AP1826" s="48"/>
    </row>
    <row r="1827" spans="1:43" s="4" customFormat="1" ht="15">
      <c r="A1827" s="69"/>
      <c r="B1827" s="70"/>
      <c r="C1827" s="388" t="s">
        <v>879</v>
      </c>
      <c r="D1827" s="388"/>
      <c r="E1827" s="388"/>
      <c r="F1827" s="388"/>
      <c r="G1827" s="388"/>
      <c r="H1827" s="388"/>
      <c r="I1827" s="388"/>
      <c r="J1827" s="388"/>
      <c r="K1827" s="388"/>
      <c r="L1827" s="388"/>
      <c r="M1827" s="388"/>
      <c r="N1827" s="391"/>
      <c r="AF1827" s="39"/>
      <c r="AG1827" s="48"/>
      <c r="AK1827" s="48"/>
      <c r="AL1827" s="3" t="s">
        <v>879</v>
      </c>
      <c r="AM1827" s="48"/>
      <c r="AO1827" s="48"/>
      <c r="AP1827" s="48"/>
    </row>
    <row r="1828" spans="1:43" s="4" customFormat="1" ht="15">
      <c r="A1828" s="69"/>
      <c r="B1828" s="70"/>
      <c r="C1828" s="390" t="s">
        <v>75</v>
      </c>
      <c r="D1828" s="390"/>
      <c r="E1828" s="390"/>
      <c r="F1828" s="42"/>
      <c r="G1828" s="43"/>
      <c r="H1828" s="43"/>
      <c r="I1828" s="43"/>
      <c r="J1828" s="46"/>
      <c r="K1828" s="43"/>
      <c r="L1828" s="71">
        <v>296.73</v>
      </c>
      <c r="M1828" s="65"/>
      <c r="N1828" s="47"/>
      <c r="AF1828" s="39"/>
      <c r="AG1828" s="48"/>
      <c r="AK1828" s="48" t="s">
        <v>75</v>
      </c>
      <c r="AM1828" s="48"/>
      <c r="AO1828" s="48"/>
      <c r="AP1828" s="48"/>
    </row>
    <row r="1829" spans="1:43" s="4" customFormat="1" ht="34.5">
      <c r="A1829" s="40" t="s">
        <v>1131</v>
      </c>
      <c r="B1829" s="41" t="s">
        <v>1122</v>
      </c>
      <c r="C1829" s="390" t="s">
        <v>1132</v>
      </c>
      <c r="D1829" s="390"/>
      <c r="E1829" s="390"/>
      <c r="F1829" s="42" t="s">
        <v>223</v>
      </c>
      <c r="G1829" s="43">
        <v>9.218</v>
      </c>
      <c r="H1829" s="44">
        <v>1</v>
      </c>
      <c r="I1829" s="72">
        <v>9.218</v>
      </c>
      <c r="J1829" s="71">
        <v>13.08</v>
      </c>
      <c r="K1829" s="43"/>
      <c r="L1829" s="71">
        <v>120.57</v>
      </c>
      <c r="M1829" s="43"/>
      <c r="N1829" s="47"/>
      <c r="AF1829" s="39"/>
      <c r="AG1829" s="48" t="s">
        <v>1132</v>
      </c>
      <c r="AK1829" s="48"/>
      <c r="AM1829" s="48"/>
      <c r="AO1829" s="48"/>
      <c r="AP1829" s="48"/>
    </row>
    <row r="1830" spans="1:43" s="4" customFormat="1" ht="15">
      <c r="A1830" s="69"/>
      <c r="B1830" s="70"/>
      <c r="C1830" s="388" t="s">
        <v>405</v>
      </c>
      <c r="D1830" s="388"/>
      <c r="E1830" s="388"/>
      <c r="F1830" s="388"/>
      <c r="G1830" s="388"/>
      <c r="H1830" s="388"/>
      <c r="I1830" s="388"/>
      <c r="J1830" s="388"/>
      <c r="K1830" s="388"/>
      <c r="L1830" s="388"/>
      <c r="M1830" s="388"/>
      <c r="N1830" s="391"/>
      <c r="AF1830" s="39"/>
      <c r="AG1830" s="48"/>
      <c r="AK1830" s="48"/>
      <c r="AL1830" s="3" t="s">
        <v>405</v>
      </c>
      <c r="AM1830" s="48"/>
      <c r="AO1830" s="48"/>
      <c r="AP1830" s="48"/>
    </row>
    <row r="1831" spans="1:43" s="4" customFormat="1" ht="15">
      <c r="A1831" s="69"/>
      <c r="B1831" s="70"/>
      <c r="C1831" s="390" t="s">
        <v>75</v>
      </c>
      <c r="D1831" s="390"/>
      <c r="E1831" s="390"/>
      <c r="F1831" s="42"/>
      <c r="G1831" s="43"/>
      <c r="H1831" s="43"/>
      <c r="I1831" s="43"/>
      <c r="J1831" s="46"/>
      <c r="K1831" s="43"/>
      <c r="L1831" s="71">
        <v>120.57</v>
      </c>
      <c r="M1831" s="65"/>
      <c r="N1831" s="47"/>
      <c r="AF1831" s="39"/>
      <c r="AG1831" s="48"/>
      <c r="AK1831" s="48" t="s">
        <v>75</v>
      </c>
      <c r="AM1831" s="48"/>
      <c r="AO1831" s="48"/>
      <c r="AP1831" s="48"/>
    </row>
    <row r="1832" spans="1:43" s="4" customFormat="1" ht="15">
      <c r="A1832" s="393" t="s">
        <v>1133</v>
      </c>
      <c r="B1832" s="394"/>
      <c r="C1832" s="394"/>
      <c r="D1832" s="394"/>
      <c r="E1832" s="394"/>
      <c r="F1832" s="394"/>
      <c r="G1832" s="394"/>
      <c r="H1832" s="394"/>
      <c r="I1832" s="394"/>
      <c r="J1832" s="394"/>
      <c r="K1832" s="394"/>
      <c r="L1832" s="394"/>
      <c r="M1832" s="394"/>
      <c r="N1832" s="395"/>
      <c r="AF1832" s="39"/>
      <c r="AG1832" s="48"/>
      <c r="AK1832" s="48"/>
      <c r="AM1832" s="48"/>
      <c r="AO1832" s="48"/>
      <c r="AP1832" s="48" t="s">
        <v>1133</v>
      </c>
    </row>
    <row r="1833" spans="1:43" s="4" customFormat="1" ht="57">
      <c r="A1833" s="40" t="s">
        <v>1134</v>
      </c>
      <c r="B1833" s="41" t="s">
        <v>1135</v>
      </c>
      <c r="C1833" s="390" t="s">
        <v>1136</v>
      </c>
      <c r="D1833" s="390"/>
      <c r="E1833" s="390"/>
      <c r="F1833" s="42" t="s">
        <v>214</v>
      </c>
      <c r="G1833" s="43">
        <v>7.7394999999999996</v>
      </c>
      <c r="H1833" s="44">
        <v>1</v>
      </c>
      <c r="I1833" s="45">
        <v>7.7394999999999996</v>
      </c>
      <c r="J1833" s="46"/>
      <c r="K1833" s="43"/>
      <c r="L1833" s="46"/>
      <c r="M1833" s="43"/>
      <c r="N1833" s="47"/>
      <c r="AF1833" s="39"/>
      <c r="AG1833" s="48" t="s">
        <v>1136</v>
      </c>
      <c r="AK1833" s="48"/>
      <c r="AM1833" s="48"/>
      <c r="AO1833" s="48"/>
      <c r="AP1833" s="48"/>
    </row>
    <row r="1834" spans="1:43" s="4" customFormat="1" ht="15">
      <c r="A1834" s="49"/>
      <c r="B1834" s="50"/>
      <c r="C1834" s="388" t="s">
        <v>1137</v>
      </c>
      <c r="D1834" s="388"/>
      <c r="E1834" s="388"/>
      <c r="F1834" s="388"/>
      <c r="G1834" s="388"/>
      <c r="H1834" s="388"/>
      <c r="I1834" s="388"/>
      <c r="J1834" s="388"/>
      <c r="K1834" s="388"/>
      <c r="L1834" s="388"/>
      <c r="M1834" s="388"/>
      <c r="N1834" s="391"/>
      <c r="AF1834" s="39"/>
      <c r="AG1834" s="48"/>
      <c r="AK1834" s="48"/>
      <c r="AM1834" s="48"/>
      <c r="AO1834" s="48"/>
      <c r="AP1834" s="48"/>
      <c r="AQ1834" s="3" t="s">
        <v>1137</v>
      </c>
    </row>
    <row r="1835" spans="1:43" s="4" customFormat="1" ht="15">
      <c r="A1835" s="51"/>
      <c r="B1835" s="52" t="s">
        <v>57</v>
      </c>
      <c r="C1835" s="388" t="s">
        <v>82</v>
      </c>
      <c r="D1835" s="388"/>
      <c r="E1835" s="388"/>
      <c r="F1835" s="53"/>
      <c r="G1835" s="54"/>
      <c r="H1835" s="54"/>
      <c r="I1835" s="54"/>
      <c r="J1835" s="56">
        <v>277.14</v>
      </c>
      <c r="K1835" s="54"/>
      <c r="L1835" s="55">
        <v>2144.9299999999998</v>
      </c>
      <c r="M1835" s="58">
        <v>33.130000000000003</v>
      </c>
      <c r="N1835" s="77">
        <v>71061.53</v>
      </c>
      <c r="AF1835" s="39"/>
      <c r="AG1835" s="48"/>
      <c r="AH1835" s="3" t="s">
        <v>82</v>
      </c>
      <c r="AK1835" s="48"/>
      <c r="AM1835" s="48"/>
      <c r="AO1835" s="48"/>
      <c r="AP1835" s="48"/>
    </row>
    <row r="1836" spans="1:43" s="4" customFormat="1" ht="15">
      <c r="A1836" s="51"/>
      <c r="B1836" s="52" t="s">
        <v>62</v>
      </c>
      <c r="C1836" s="388" t="s">
        <v>63</v>
      </c>
      <c r="D1836" s="388"/>
      <c r="E1836" s="388"/>
      <c r="F1836" s="53"/>
      <c r="G1836" s="54"/>
      <c r="H1836" s="54"/>
      <c r="I1836" s="54"/>
      <c r="J1836" s="56">
        <v>17.03</v>
      </c>
      <c r="K1836" s="54"/>
      <c r="L1836" s="56">
        <v>131.80000000000001</v>
      </c>
      <c r="M1836" s="54"/>
      <c r="N1836" s="57"/>
      <c r="AF1836" s="39"/>
      <c r="AG1836" s="48"/>
      <c r="AH1836" s="3" t="s">
        <v>63</v>
      </c>
      <c r="AK1836" s="48"/>
      <c r="AM1836" s="48"/>
      <c r="AO1836" s="48"/>
      <c r="AP1836" s="48"/>
    </row>
    <row r="1837" spans="1:43" s="4" customFormat="1" ht="15">
      <c r="A1837" s="51"/>
      <c r="B1837" s="52" t="s">
        <v>64</v>
      </c>
      <c r="C1837" s="388" t="s">
        <v>65</v>
      </c>
      <c r="D1837" s="388"/>
      <c r="E1837" s="388"/>
      <c r="F1837" s="53"/>
      <c r="G1837" s="54"/>
      <c r="H1837" s="54"/>
      <c r="I1837" s="54"/>
      <c r="J1837" s="56">
        <v>10.08</v>
      </c>
      <c r="K1837" s="54"/>
      <c r="L1837" s="56">
        <v>78.010000000000005</v>
      </c>
      <c r="M1837" s="58">
        <v>33.130000000000003</v>
      </c>
      <c r="N1837" s="77">
        <v>2584.4699999999998</v>
      </c>
      <c r="AF1837" s="39"/>
      <c r="AG1837" s="48"/>
      <c r="AH1837" s="3" t="s">
        <v>65</v>
      </c>
      <c r="AK1837" s="48"/>
      <c r="AM1837" s="48"/>
      <c r="AO1837" s="48"/>
      <c r="AP1837" s="48"/>
    </row>
    <row r="1838" spans="1:43" s="4" customFormat="1" ht="15">
      <c r="A1838" s="51"/>
      <c r="B1838" s="52" t="s">
        <v>91</v>
      </c>
      <c r="C1838" s="388" t="s">
        <v>120</v>
      </c>
      <c r="D1838" s="388"/>
      <c r="E1838" s="388"/>
      <c r="F1838" s="53"/>
      <c r="G1838" s="54"/>
      <c r="H1838" s="54"/>
      <c r="I1838" s="54"/>
      <c r="J1838" s="56">
        <v>1.24</v>
      </c>
      <c r="K1838" s="54"/>
      <c r="L1838" s="56">
        <v>9.6</v>
      </c>
      <c r="M1838" s="54"/>
      <c r="N1838" s="57"/>
      <c r="AF1838" s="39"/>
      <c r="AG1838" s="48"/>
      <c r="AH1838" s="3" t="s">
        <v>120</v>
      </c>
      <c r="AK1838" s="48"/>
      <c r="AM1838" s="48"/>
      <c r="AO1838" s="48"/>
      <c r="AP1838" s="48"/>
    </row>
    <row r="1839" spans="1:43" s="4" customFormat="1" ht="15">
      <c r="A1839" s="60"/>
      <c r="B1839" s="52"/>
      <c r="C1839" s="388" t="s">
        <v>83</v>
      </c>
      <c r="D1839" s="388"/>
      <c r="E1839" s="388"/>
      <c r="F1839" s="53" t="s">
        <v>67</v>
      </c>
      <c r="G1839" s="58">
        <v>32.49</v>
      </c>
      <c r="H1839" s="54"/>
      <c r="I1839" s="101">
        <v>251.456355</v>
      </c>
      <c r="J1839" s="63"/>
      <c r="K1839" s="54"/>
      <c r="L1839" s="63"/>
      <c r="M1839" s="54"/>
      <c r="N1839" s="57"/>
      <c r="AF1839" s="39"/>
      <c r="AG1839" s="48"/>
      <c r="AI1839" s="3" t="s">
        <v>83</v>
      </c>
      <c r="AK1839" s="48"/>
      <c r="AM1839" s="48"/>
      <c r="AO1839" s="48"/>
      <c r="AP1839" s="48"/>
    </row>
    <row r="1840" spans="1:43" s="4" customFormat="1" ht="15">
      <c r="A1840" s="60"/>
      <c r="B1840" s="52"/>
      <c r="C1840" s="388" t="s">
        <v>66</v>
      </c>
      <c r="D1840" s="388"/>
      <c r="E1840" s="388"/>
      <c r="F1840" s="53" t="s">
        <v>67</v>
      </c>
      <c r="G1840" s="58">
        <v>0.93</v>
      </c>
      <c r="H1840" s="54"/>
      <c r="I1840" s="101">
        <v>7.1977349999999998</v>
      </c>
      <c r="J1840" s="63"/>
      <c r="K1840" s="54"/>
      <c r="L1840" s="63"/>
      <c r="M1840" s="54"/>
      <c r="N1840" s="57"/>
      <c r="AF1840" s="39"/>
      <c r="AG1840" s="48"/>
      <c r="AI1840" s="3" t="s">
        <v>66</v>
      </c>
      <c r="AK1840" s="48"/>
      <c r="AM1840" s="48"/>
      <c r="AO1840" s="48"/>
      <c r="AP1840" s="48"/>
    </row>
    <row r="1841" spans="1:43" s="4" customFormat="1" ht="15">
      <c r="A1841" s="51"/>
      <c r="B1841" s="52"/>
      <c r="C1841" s="392" t="s">
        <v>68</v>
      </c>
      <c r="D1841" s="392"/>
      <c r="E1841" s="392"/>
      <c r="F1841" s="64"/>
      <c r="G1841" s="65"/>
      <c r="H1841" s="65"/>
      <c r="I1841" s="65"/>
      <c r="J1841" s="67">
        <v>295.41000000000003</v>
      </c>
      <c r="K1841" s="65"/>
      <c r="L1841" s="66">
        <v>2286.33</v>
      </c>
      <c r="M1841" s="65"/>
      <c r="N1841" s="68"/>
      <c r="AF1841" s="39"/>
      <c r="AG1841" s="48"/>
      <c r="AJ1841" s="3" t="s">
        <v>68</v>
      </c>
      <c r="AK1841" s="48"/>
      <c r="AM1841" s="48"/>
      <c r="AO1841" s="48"/>
      <c r="AP1841" s="48"/>
    </row>
    <row r="1842" spans="1:43" s="4" customFormat="1" ht="15">
      <c r="A1842" s="60"/>
      <c r="B1842" s="52"/>
      <c r="C1842" s="388" t="s">
        <v>69</v>
      </c>
      <c r="D1842" s="388"/>
      <c r="E1842" s="388"/>
      <c r="F1842" s="53"/>
      <c r="G1842" s="54"/>
      <c r="H1842" s="54"/>
      <c r="I1842" s="54"/>
      <c r="J1842" s="63"/>
      <c r="K1842" s="54"/>
      <c r="L1842" s="55">
        <v>2222.94</v>
      </c>
      <c r="M1842" s="54"/>
      <c r="N1842" s="77">
        <v>73646</v>
      </c>
      <c r="AF1842" s="39"/>
      <c r="AG1842" s="48"/>
      <c r="AI1842" s="3" t="s">
        <v>69</v>
      </c>
      <c r="AK1842" s="48"/>
      <c r="AM1842" s="48"/>
      <c r="AO1842" s="48"/>
      <c r="AP1842" s="48"/>
    </row>
    <row r="1843" spans="1:43" s="4" customFormat="1" ht="15">
      <c r="A1843" s="60"/>
      <c r="B1843" s="52" t="s">
        <v>410</v>
      </c>
      <c r="C1843" s="388" t="s">
        <v>411</v>
      </c>
      <c r="D1843" s="388"/>
      <c r="E1843" s="388"/>
      <c r="F1843" s="53" t="s">
        <v>72</v>
      </c>
      <c r="G1843" s="61">
        <v>100</v>
      </c>
      <c r="H1843" s="54"/>
      <c r="I1843" s="61">
        <v>100</v>
      </c>
      <c r="J1843" s="63"/>
      <c r="K1843" s="54"/>
      <c r="L1843" s="55">
        <v>2222.94</v>
      </c>
      <c r="M1843" s="54"/>
      <c r="N1843" s="77">
        <v>73646</v>
      </c>
      <c r="AF1843" s="39"/>
      <c r="AG1843" s="48"/>
      <c r="AI1843" s="3" t="s">
        <v>411</v>
      </c>
      <c r="AK1843" s="48"/>
      <c r="AM1843" s="48"/>
      <c r="AO1843" s="48"/>
      <c r="AP1843" s="48"/>
    </row>
    <row r="1844" spans="1:43" s="4" customFormat="1" ht="15">
      <c r="A1844" s="60"/>
      <c r="B1844" s="52" t="s">
        <v>412</v>
      </c>
      <c r="C1844" s="388" t="s">
        <v>413</v>
      </c>
      <c r="D1844" s="388"/>
      <c r="E1844" s="388"/>
      <c r="F1844" s="53" t="s">
        <v>72</v>
      </c>
      <c r="G1844" s="61">
        <v>49</v>
      </c>
      <c r="H1844" s="54"/>
      <c r="I1844" s="61">
        <v>49</v>
      </c>
      <c r="J1844" s="63"/>
      <c r="K1844" s="54"/>
      <c r="L1844" s="55">
        <v>1089.24</v>
      </c>
      <c r="M1844" s="54"/>
      <c r="N1844" s="77">
        <v>36086.54</v>
      </c>
      <c r="AF1844" s="39"/>
      <c r="AG1844" s="48"/>
      <c r="AI1844" s="3" t="s">
        <v>413</v>
      </c>
      <c r="AK1844" s="48"/>
      <c r="AM1844" s="48"/>
      <c r="AO1844" s="48"/>
      <c r="AP1844" s="48"/>
    </row>
    <row r="1845" spans="1:43" s="4" customFormat="1" ht="15">
      <c r="A1845" s="69"/>
      <c r="B1845" s="70"/>
      <c r="C1845" s="390" t="s">
        <v>75</v>
      </c>
      <c r="D1845" s="390"/>
      <c r="E1845" s="390"/>
      <c r="F1845" s="42"/>
      <c r="G1845" s="43"/>
      <c r="H1845" s="43"/>
      <c r="I1845" s="43"/>
      <c r="J1845" s="46"/>
      <c r="K1845" s="43"/>
      <c r="L1845" s="78">
        <v>5598.51</v>
      </c>
      <c r="M1845" s="65"/>
      <c r="N1845" s="47"/>
      <c r="AF1845" s="39"/>
      <c r="AG1845" s="48"/>
      <c r="AK1845" s="48" t="s">
        <v>75</v>
      </c>
      <c r="AM1845" s="48"/>
      <c r="AO1845" s="48"/>
      <c r="AP1845" s="48"/>
    </row>
    <row r="1846" spans="1:43" s="4" customFormat="1" ht="34.5">
      <c r="A1846" s="40" t="s">
        <v>1138</v>
      </c>
      <c r="B1846" s="41" t="s">
        <v>1139</v>
      </c>
      <c r="C1846" s="390" t="s">
        <v>1140</v>
      </c>
      <c r="D1846" s="390"/>
      <c r="E1846" s="390"/>
      <c r="F1846" s="42" t="s">
        <v>223</v>
      </c>
      <c r="G1846" s="43">
        <v>6578.5749999999998</v>
      </c>
      <c r="H1846" s="44">
        <v>1</v>
      </c>
      <c r="I1846" s="72">
        <v>6578.5749999999998</v>
      </c>
      <c r="J1846" s="71">
        <v>2.0699999999999998</v>
      </c>
      <c r="K1846" s="43"/>
      <c r="L1846" s="78">
        <v>13617.65</v>
      </c>
      <c r="M1846" s="43"/>
      <c r="N1846" s="47"/>
      <c r="AF1846" s="39"/>
      <c r="AG1846" s="48" t="s">
        <v>1140</v>
      </c>
      <c r="AK1846" s="48"/>
      <c r="AM1846" s="48"/>
      <c r="AO1846" s="48"/>
      <c r="AP1846" s="48"/>
    </row>
    <row r="1847" spans="1:43" s="4" customFormat="1" ht="15">
      <c r="A1847" s="69"/>
      <c r="B1847" s="70"/>
      <c r="C1847" s="388" t="s">
        <v>879</v>
      </c>
      <c r="D1847" s="388"/>
      <c r="E1847" s="388"/>
      <c r="F1847" s="388"/>
      <c r="G1847" s="388"/>
      <c r="H1847" s="388"/>
      <c r="I1847" s="388"/>
      <c r="J1847" s="388"/>
      <c r="K1847" s="388"/>
      <c r="L1847" s="388"/>
      <c r="M1847" s="388"/>
      <c r="N1847" s="391"/>
      <c r="AF1847" s="39"/>
      <c r="AG1847" s="48"/>
      <c r="AK1847" s="48"/>
      <c r="AL1847" s="3" t="s">
        <v>879</v>
      </c>
      <c r="AM1847" s="48"/>
      <c r="AO1847" s="48"/>
      <c r="AP1847" s="48"/>
    </row>
    <row r="1848" spans="1:43" s="4" customFormat="1" ht="15">
      <c r="A1848" s="69"/>
      <c r="B1848" s="70"/>
      <c r="C1848" s="390" t="s">
        <v>75</v>
      </c>
      <c r="D1848" s="390"/>
      <c r="E1848" s="390"/>
      <c r="F1848" s="42"/>
      <c r="G1848" s="43"/>
      <c r="H1848" s="43"/>
      <c r="I1848" s="43"/>
      <c r="J1848" s="46"/>
      <c r="K1848" s="43"/>
      <c r="L1848" s="78">
        <v>13617.65</v>
      </c>
      <c r="M1848" s="65"/>
      <c r="N1848" s="47"/>
      <c r="AF1848" s="39"/>
      <c r="AG1848" s="48"/>
      <c r="AK1848" s="48" t="s">
        <v>75</v>
      </c>
      <c r="AM1848" s="48"/>
      <c r="AO1848" s="48"/>
      <c r="AP1848" s="48"/>
    </row>
    <row r="1849" spans="1:43" s="4" customFormat="1" ht="34.5">
      <c r="A1849" s="40" t="s">
        <v>1141</v>
      </c>
      <c r="B1849" s="41" t="s">
        <v>1122</v>
      </c>
      <c r="C1849" s="390" t="s">
        <v>1132</v>
      </c>
      <c r="D1849" s="390"/>
      <c r="E1849" s="390"/>
      <c r="F1849" s="42" t="s">
        <v>223</v>
      </c>
      <c r="G1849" s="43">
        <v>193.48750000000001</v>
      </c>
      <c r="H1849" s="44">
        <v>1</v>
      </c>
      <c r="I1849" s="45">
        <v>193.48750000000001</v>
      </c>
      <c r="J1849" s="71">
        <v>13.08</v>
      </c>
      <c r="K1849" s="43"/>
      <c r="L1849" s="78">
        <v>2530.8200000000002</v>
      </c>
      <c r="M1849" s="43"/>
      <c r="N1849" s="47"/>
      <c r="AF1849" s="39"/>
      <c r="AG1849" s="48" t="s">
        <v>1132</v>
      </c>
      <c r="AK1849" s="48"/>
      <c r="AM1849" s="48"/>
      <c r="AO1849" s="48"/>
      <c r="AP1849" s="48"/>
    </row>
    <row r="1850" spans="1:43" s="4" customFormat="1" ht="15">
      <c r="A1850" s="69"/>
      <c r="B1850" s="70"/>
      <c r="C1850" s="388" t="s">
        <v>405</v>
      </c>
      <c r="D1850" s="388"/>
      <c r="E1850" s="388"/>
      <c r="F1850" s="388"/>
      <c r="G1850" s="388"/>
      <c r="H1850" s="388"/>
      <c r="I1850" s="388"/>
      <c r="J1850" s="388"/>
      <c r="K1850" s="388"/>
      <c r="L1850" s="388"/>
      <c r="M1850" s="388"/>
      <c r="N1850" s="391"/>
      <c r="AF1850" s="39"/>
      <c r="AG1850" s="48"/>
      <c r="AK1850" s="48"/>
      <c r="AL1850" s="3" t="s">
        <v>405</v>
      </c>
      <c r="AM1850" s="48"/>
      <c r="AO1850" s="48"/>
      <c r="AP1850" s="48"/>
    </row>
    <row r="1851" spans="1:43" s="4" customFormat="1" ht="15">
      <c r="A1851" s="49"/>
      <c r="B1851" s="50"/>
      <c r="C1851" s="388" t="s">
        <v>1142</v>
      </c>
      <c r="D1851" s="388"/>
      <c r="E1851" s="388"/>
      <c r="F1851" s="388"/>
      <c r="G1851" s="388"/>
      <c r="H1851" s="388"/>
      <c r="I1851" s="388"/>
      <c r="J1851" s="388"/>
      <c r="K1851" s="388"/>
      <c r="L1851" s="388"/>
      <c r="M1851" s="388"/>
      <c r="N1851" s="391"/>
      <c r="AF1851" s="39"/>
      <c r="AG1851" s="48"/>
      <c r="AK1851" s="48"/>
      <c r="AM1851" s="48"/>
      <c r="AO1851" s="48"/>
      <c r="AP1851" s="48"/>
      <c r="AQ1851" s="3" t="s">
        <v>1142</v>
      </c>
    </row>
    <row r="1852" spans="1:43" s="4" customFormat="1" ht="15">
      <c r="A1852" s="69"/>
      <c r="B1852" s="70"/>
      <c r="C1852" s="390" t="s">
        <v>75</v>
      </c>
      <c r="D1852" s="390"/>
      <c r="E1852" s="390"/>
      <c r="F1852" s="42"/>
      <c r="G1852" s="43"/>
      <c r="H1852" s="43"/>
      <c r="I1852" s="43"/>
      <c r="J1852" s="46"/>
      <c r="K1852" s="43"/>
      <c r="L1852" s="78">
        <v>2530.8200000000002</v>
      </c>
      <c r="M1852" s="65"/>
      <c r="N1852" s="47"/>
      <c r="AF1852" s="39"/>
      <c r="AG1852" s="48"/>
      <c r="AK1852" s="48" t="s">
        <v>75</v>
      </c>
      <c r="AM1852" s="48"/>
      <c r="AO1852" s="48"/>
      <c r="AP1852" s="48"/>
    </row>
    <row r="1853" spans="1:43" s="4" customFormat="1" ht="34.5">
      <c r="A1853" s="40" t="s">
        <v>1143</v>
      </c>
      <c r="B1853" s="41" t="s">
        <v>1144</v>
      </c>
      <c r="C1853" s="390" t="s">
        <v>1145</v>
      </c>
      <c r="D1853" s="390"/>
      <c r="E1853" s="390"/>
      <c r="F1853" s="42" t="s">
        <v>214</v>
      </c>
      <c r="G1853" s="43">
        <v>5.5235000000000003</v>
      </c>
      <c r="H1853" s="44">
        <v>1</v>
      </c>
      <c r="I1853" s="45">
        <v>5.5235000000000003</v>
      </c>
      <c r="J1853" s="46"/>
      <c r="K1853" s="43"/>
      <c r="L1853" s="46"/>
      <c r="M1853" s="43"/>
      <c r="N1853" s="47"/>
      <c r="AF1853" s="39"/>
      <c r="AG1853" s="48" t="s">
        <v>1145</v>
      </c>
      <c r="AK1853" s="48"/>
      <c r="AM1853" s="48"/>
      <c r="AO1853" s="48"/>
      <c r="AP1853" s="48"/>
    </row>
    <row r="1854" spans="1:43" s="4" customFormat="1" ht="15">
      <c r="A1854" s="49"/>
      <c r="B1854" s="50"/>
      <c r="C1854" s="388" t="s">
        <v>1146</v>
      </c>
      <c r="D1854" s="388"/>
      <c r="E1854" s="388"/>
      <c r="F1854" s="388"/>
      <c r="G1854" s="388"/>
      <c r="H1854" s="388"/>
      <c r="I1854" s="388"/>
      <c r="J1854" s="388"/>
      <c r="K1854" s="388"/>
      <c r="L1854" s="388"/>
      <c r="M1854" s="388"/>
      <c r="N1854" s="391"/>
      <c r="AF1854" s="39"/>
      <c r="AG1854" s="48"/>
      <c r="AK1854" s="48"/>
      <c r="AM1854" s="48"/>
      <c r="AO1854" s="48"/>
      <c r="AP1854" s="48"/>
      <c r="AQ1854" s="3" t="s">
        <v>1146</v>
      </c>
    </row>
    <row r="1855" spans="1:43" s="4" customFormat="1" ht="15">
      <c r="A1855" s="51"/>
      <c r="B1855" s="52" t="s">
        <v>57</v>
      </c>
      <c r="C1855" s="388" t="s">
        <v>82</v>
      </c>
      <c r="D1855" s="388"/>
      <c r="E1855" s="388"/>
      <c r="F1855" s="53"/>
      <c r="G1855" s="54"/>
      <c r="H1855" s="54"/>
      <c r="I1855" s="54"/>
      <c r="J1855" s="56">
        <v>794.78</v>
      </c>
      <c r="K1855" s="54"/>
      <c r="L1855" s="55">
        <v>4389.97</v>
      </c>
      <c r="M1855" s="58">
        <v>33.130000000000003</v>
      </c>
      <c r="N1855" s="77">
        <v>145439.71</v>
      </c>
      <c r="AF1855" s="39"/>
      <c r="AG1855" s="48"/>
      <c r="AH1855" s="3" t="s">
        <v>82</v>
      </c>
      <c r="AK1855" s="48"/>
      <c r="AM1855" s="48"/>
      <c r="AO1855" s="48"/>
      <c r="AP1855" s="48"/>
    </row>
    <row r="1856" spans="1:43" s="4" customFormat="1" ht="15">
      <c r="A1856" s="51"/>
      <c r="B1856" s="52" t="s">
        <v>62</v>
      </c>
      <c r="C1856" s="388" t="s">
        <v>63</v>
      </c>
      <c r="D1856" s="388"/>
      <c r="E1856" s="388"/>
      <c r="F1856" s="53"/>
      <c r="G1856" s="54"/>
      <c r="H1856" s="54"/>
      <c r="I1856" s="54"/>
      <c r="J1856" s="56">
        <v>5.57</v>
      </c>
      <c r="K1856" s="54"/>
      <c r="L1856" s="56">
        <v>30.77</v>
      </c>
      <c r="M1856" s="54"/>
      <c r="N1856" s="57"/>
      <c r="AF1856" s="39"/>
      <c r="AG1856" s="48"/>
      <c r="AH1856" s="3" t="s">
        <v>63</v>
      </c>
      <c r="AK1856" s="48"/>
      <c r="AM1856" s="48"/>
      <c r="AO1856" s="48"/>
      <c r="AP1856" s="48"/>
    </row>
    <row r="1857" spans="1:43" s="4" customFormat="1" ht="15">
      <c r="A1857" s="51"/>
      <c r="B1857" s="52" t="s">
        <v>64</v>
      </c>
      <c r="C1857" s="388" t="s">
        <v>65</v>
      </c>
      <c r="D1857" s="388"/>
      <c r="E1857" s="388"/>
      <c r="F1857" s="53"/>
      <c r="G1857" s="54"/>
      <c r="H1857" s="54"/>
      <c r="I1857" s="54"/>
      <c r="J1857" s="56">
        <v>1.07</v>
      </c>
      <c r="K1857" s="54"/>
      <c r="L1857" s="56">
        <v>5.91</v>
      </c>
      <c r="M1857" s="58">
        <v>33.130000000000003</v>
      </c>
      <c r="N1857" s="59">
        <v>195.8</v>
      </c>
      <c r="AF1857" s="39"/>
      <c r="AG1857" s="48"/>
      <c r="AH1857" s="3" t="s">
        <v>65</v>
      </c>
      <c r="AK1857" s="48"/>
      <c r="AM1857" s="48"/>
      <c r="AO1857" s="48"/>
      <c r="AP1857" s="48"/>
    </row>
    <row r="1858" spans="1:43" s="4" customFormat="1" ht="15">
      <c r="A1858" s="51"/>
      <c r="B1858" s="52" t="s">
        <v>91</v>
      </c>
      <c r="C1858" s="388" t="s">
        <v>120</v>
      </c>
      <c r="D1858" s="388"/>
      <c r="E1858" s="388"/>
      <c r="F1858" s="53"/>
      <c r="G1858" s="54"/>
      <c r="H1858" s="54"/>
      <c r="I1858" s="54"/>
      <c r="J1858" s="56">
        <v>12.87</v>
      </c>
      <c r="K1858" s="54"/>
      <c r="L1858" s="56">
        <v>71.09</v>
      </c>
      <c r="M1858" s="54"/>
      <c r="N1858" s="57"/>
      <c r="AF1858" s="39"/>
      <c r="AG1858" s="48"/>
      <c r="AH1858" s="3" t="s">
        <v>120</v>
      </c>
      <c r="AK1858" s="48"/>
      <c r="AM1858" s="48"/>
      <c r="AO1858" s="48"/>
      <c r="AP1858" s="48"/>
    </row>
    <row r="1859" spans="1:43" s="4" customFormat="1" ht="15">
      <c r="A1859" s="60"/>
      <c r="B1859" s="52"/>
      <c r="C1859" s="388" t="s">
        <v>83</v>
      </c>
      <c r="D1859" s="388"/>
      <c r="E1859" s="388"/>
      <c r="F1859" s="53" t="s">
        <v>67</v>
      </c>
      <c r="G1859" s="58">
        <v>76.790000000000006</v>
      </c>
      <c r="H1859" s="54"/>
      <c r="I1859" s="101">
        <v>424.149565</v>
      </c>
      <c r="J1859" s="63"/>
      <c r="K1859" s="54"/>
      <c r="L1859" s="63"/>
      <c r="M1859" s="54"/>
      <c r="N1859" s="57"/>
      <c r="AF1859" s="39"/>
      <c r="AG1859" s="48"/>
      <c r="AI1859" s="3" t="s">
        <v>83</v>
      </c>
      <c r="AK1859" s="48"/>
      <c r="AM1859" s="48"/>
      <c r="AO1859" s="48"/>
      <c r="AP1859" s="48"/>
    </row>
    <row r="1860" spans="1:43" s="4" customFormat="1" ht="15">
      <c r="A1860" s="60"/>
      <c r="B1860" s="52"/>
      <c r="C1860" s="388" t="s">
        <v>66</v>
      </c>
      <c r="D1860" s="388"/>
      <c r="E1860" s="388"/>
      <c r="F1860" s="53" t="s">
        <v>67</v>
      </c>
      <c r="G1860" s="58">
        <v>0.09</v>
      </c>
      <c r="H1860" s="54"/>
      <c r="I1860" s="101">
        <v>0.49711499999999997</v>
      </c>
      <c r="J1860" s="63"/>
      <c r="K1860" s="54"/>
      <c r="L1860" s="63"/>
      <c r="M1860" s="54"/>
      <c r="N1860" s="57"/>
      <c r="AF1860" s="39"/>
      <c r="AG1860" s="48"/>
      <c r="AI1860" s="3" t="s">
        <v>66</v>
      </c>
      <c r="AK1860" s="48"/>
      <c r="AM1860" s="48"/>
      <c r="AO1860" s="48"/>
      <c r="AP1860" s="48"/>
    </row>
    <row r="1861" spans="1:43" s="4" customFormat="1" ht="15">
      <c r="A1861" s="51"/>
      <c r="B1861" s="52"/>
      <c r="C1861" s="392" t="s">
        <v>68</v>
      </c>
      <c r="D1861" s="392"/>
      <c r="E1861" s="392"/>
      <c r="F1861" s="64"/>
      <c r="G1861" s="65"/>
      <c r="H1861" s="65"/>
      <c r="I1861" s="65"/>
      <c r="J1861" s="67">
        <v>813.22</v>
      </c>
      <c r="K1861" s="65"/>
      <c r="L1861" s="66">
        <v>4491.83</v>
      </c>
      <c r="M1861" s="65"/>
      <c r="N1861" s="68"/>
      <c r="AF1861" s="39"/>
      <c r="AG1861" s="48"/>
      <c r="AJ1861" s="3" t="s">
        <v>68</v>
      </c>
      <c r="AK1861" s="48"/>
      <c r="AM1861" s="48"/>
      <c r="AO1861" s="48"/>
      <c r="AP1861" s="48"/>
    </row>
    <row r="1862" spans="1:43" s="4" customFormat="1" ht="15">
      <c r="A1862" s="60"/>
      <c r="B1862" s="52"/>
      <c r="C1862" s="388" t="s">
        <v>69</v>
      </c>
      <c r="D1862" s="388"/>
      <c r="E1862" s="388"/>
      <c r="F1862" s="53"/>
      <c r="G1862" s="54"/>
      <c r="H1862" s="54"/>
      <c r="I1862" s="54"/>
      <c r="J1862" s="63"/>
      <c r="K1862" s="54"/>
      <c r="L1862" s="55">
        <v>4395.88</v>
      </c>
      <c r="M1862" s="54"/>
      <c r="N1862" s="77">
        <v>145635.51</v>
      </c>
      <c r="AF1862" s="39"/>
      <c r="AG1862" s="48"/>
      <c r="AI1862" s="3" t="s">
        <v>69</v>
      </c>
      <c r="AK1862" s="48"/>
      <c r="AM1862" s="48"/>
      <c r="AO1862" s="48"/>
      <c r="AP1862" s="48"/>
    </row>
    <row r="1863" spans="1:43" s="4" customFormat="1" ht="15">
      <c r="A1863" s="60"/>
      <c r="B1863" s="52" t="s">
        <v>410</v>
      </c>
      <c r="C1863" s="388" t="s">
        <v>411</v>
      </c>
      <c r="D1863" s="388"/>
      <c r="E1863" s="388"/>
      <c r="F1863" s="53" t="s">
        <v>72</v>
      </c>
      <c r="G1863" s="61">
        <v>100</v>
      </c>
      <c r="H1863" s="54"/>
      <c r="I1863" s="61">
        <v>100</v>
      </c>
      <c r="J1863" s="63"/>
      <c r="K1863" s="54"/>
      <c r="L1863" s="55">
        <v>4395.88</v>
      </c>
      <c r="M1863" s="54"/>
      <c r="N1863" s="77">
        <v>145635.51</v>
      </c>
      <c r="AF1863" s="39"/>
      <c r="AG1863" s="48"/>
      <c r="AI1863" s="3" t="s">
        <v>411</v>
      </c>
      <c r="AK1863" s="48"/>
      <c r="AM1863" s="48"/>
      <c r="AO1863" s="48"/>
      <c r="AP1863" s="48"/>
    </row>
    <row r="1864" spans="1:43" s="4" customFormat="1" ht="15">
      <c r="A1864" s="60"/>
      <c r="B1864" s="52" t="s">
        <v>412</v>
      </c>
      <c r="C1864" s="388" t="s">
        <v>413</v>
      </c>
      <c r="D1864" s="388"/>
      <c r="E1864" s="388"/>
      <c r="F1864" s="53" t="s">
        <v>72</v>
      </c>
      <c r="G1864" s="61">
        <v>49</v>
      </c>
      <c r="H1864" s="54"/>
      <c r="I1864" s="61">
        <v>49</v>
      </c>
      <c r="J1864" s="63"/>
      <c r="K1864" s="54"/>
      <c r="L1864" s="55">
        <v>2153.98</v>
      </c>
      <c r="M1864" s="54"/>
      <c r="N1864" s="77">
        <v>71361.399999999994</v>
      </c>
      <c r="AF1864" s="39"/>
      <c r="AG1864" s="48"/>
      <c r="AI1864" s="3" t="s">
        <v>413</v>
      </c>
      <c r="AK1864" s="48"/>
      <c r="AM1864" s="48"/>
      <c r="AO1864" s="48"/>
      <c r="AP1864" s="48"/>
    </row>
    <row r="1865" spans="1:43" s="4" customFormat="1" ht="15">
      <c r="A1865" s="69"/>
      <c r="B1865" s="70"/>
      <c r="C1865" s="390" t="s">
        <v>75</v>
      </c>
      <c r="D1865" s="390"/>
      <c r="E1865" s="390"/>
      <c r="F1865" s="42"/>
      <c r="G1865" s="43"/>
      <c r="H1865" s="43"/>
      <c r="I1865" s="43"/>
      <c r="J1865" s="46"/>
      <c r="K1865" s="43"/>
      <c r="L1865" s="78">
        <v>11041.69</v>
      </c>
      <c r="M1865" s="65"/>
      <c r="N1865" s="47"/>
      <c r="AF1865" s="39"/>
      <c r="AG1865" s="48"/>
      <c r="AK1865" s="48" t="s">
        <v>75</v>
      </c>
      <c r="AM1865" s="48"/>
      <c r="AO1865" s="48"/>
      <c r="AP1865" s="48"/>
    </row>
    <row r="1866" spans="1:43" s="4" customFormat="1" ht="23.25">
      <c r="A1866" s="40" t="s">
        <v>1147</v>
      </c>
      <c r="B1866" s="41" t="s">
        <v>1148</v>
      </c>
      <c r="C1866" s="390" t="s">
        <v>1149</v>
      </c>
      <c r="D1866" s="390"/>
      <c r="E1866" s="390"/>
      <c r="F1866" s="42" t="s">
        <v>1150</v>
      </c>
      <c r="G1866" s="43">
        <v>57.996749999999999</v>
      </c>
      <c r="H1866" s="44">
        <v>1</v>
      </c>
      <c r="I1866" s="102">
        <v>57.996749999999999</v>
      </c>
      <c r="J1866" s="71">
        <v>10.71</v>
      </c>
      <c r="K1866" s="43"/>
      <c r="L1866" s="71">
        <v>621.15</v>
      </c>
      <c r="M1866" s="43"/>
      <c r="N1866" s="47"/>
      <c r="AF1866" s="39"/>
      <c r="AG1866" s="48" t="s">
        <v>1149</v>
      </c>
      <c r="AK1866" s="48"/>
      <c r="AM1866" s="48"/>
      <c r="AO1866" s="48"/>
      <c r="AP1866" s="48"/>
    </row>
    <row r="1867" spans="1:43" s="4" customFormat="1" ht="15">
      <c r="A1867" s="69"/>
      <c r="B1867" s="70"/>
      <c r="C1867" s="388" t="s">
        <v>879</v>
      </c>
      <c r="D1867" s="388"/>
      <c r="E1867" s="388"/>
      <c r="F1867" s="388"/>
      <c r="G1867" s="388"/>
      <c r="H1867" s="388"/>
      <c r="I1867" s="388"/>
      <c r="J1867" s="388"/>
      <c r="K1867" s="388"/>
      <c r="L1867" s="388"/>
      <c r="M1867" s="388"/>
      <c r="N1867" s="391"/>
      <c r="AF1867" s="39"/>
      <c r="AG1867" s="48"/>
      <c r="AK1867" s="48"/>
      <c r="AL1867" s="3" t="s">
        <v>879</v>
      </c>
      <c r="AM1867" s="48"/>
      <c r="AO1867" s="48"/>
      <c r="AP1867" s="48"/>
    </row>
    <row r="1868" spans="1:43" s="4" customFormat="1" ht="15">
      <c r="A1868" s="49"/>
      <c r="B1868" s="50"/>
      <c r="C1868" s="388" t="s">
        <v>1151</v>
      </c>
      <c r="D1868" s="388"/>
      <c r="E1868" s="388"/>
      <c r="F1868" s="388"/>
      <c r="G1868" s="388"/>
      <c r="H1868" s="388"/>
      <c r="I1868" s="388"/>
      <c r="J1868" s="388"/>
      <c r="K1868" s="388"/>
      <c r="L1868" s="388"/>
      <c r="M1868" s="388"/>
      <c r="N1868" s="391"/>
      <c r="AF1868" s="39"/>
      <c r="AG1868" s="48"/>
      <c r="AK1868" s="48"/>
      <c r="AM1868" s="48"/>
      <c r="AO1868" s="48"/>
      <c r="AP1868" s="48"/>
      <c r="AQ1868" s="3" t="s">
        <v>1151</v>
      </c>
    </row>
    <row r="1869" spans="1:43" s="4" customFormat="1" ht="15">
      <c r="A1869" s="69"/>
      <c r="B1869" s="70"/>
      <c r="C1869" s="390" t="s">
        <v>75</v>
      </c>
      <c r="D1869" s="390"/>
      <c r="E1869" s="390"/>
      <c r="F1869" s="42"/>
      <c r="G1869" s="43"/>
      <c r="H1869" s="43"/>
      <c r="I1869" s="43"/>
      <c r="J1869" s="46"/>
      <c r="K1869" s="43"/>
      <c r="L1869" s="71">
        <v>621.15</v>
      </c>
      <c r="M1869" s="65"/>
      <c r="N1869" s="47"/>
      <c r="AF1869" s="39"/>
      <c r="AG1869" s="48"/>
      <c r="AK1869" s="48" t="s">
        <v>75</v>
      </c>
      <c r="AM1869" s="48"/>
      <c r="AO1869" s="48"/>
      <c r="AP1869" s="48"/>
    </row>
    <row r="1870" spans="1:43" s="4" customFormat="1" ht="23.25">
      <c r="A1870" s="40" t="s">
        <v>1152</v>
      </c>
      <c r="B1870" s="41" t="s">
        <v>1153</v>
      </c>
      <c r="C1870" s="390" t="s">
        <v>1154</v>
      </c>
      <c r="D1870" s="390"/>
      <c r="E1870" s="390"/>
      <c r="F1870" s="42" t="s">
        <v>223</v>
      </c>
      <c r="G1870" s="43">
        <v>151.89625000000001</v>
      </c>
      <c r="H1870" s="44">
        <v>1</v>
      </c>
      <c r="I1870" s="102">
        <v>151.89625000000001</v>
      </c>
      <c r="J1870" s="71">
        <v>101.55</v>
      </c>
      <c r="K1870" s="43"/>
      <c r="L1870" s="78">
        <v>15425.06</v>
      </c>
      <c r="M1870" s="43"/>
      <c r="N1870" s="47"/>
      <c r="AF1870" s="39"/>
      <c r="AG1870" s="48" t="s">
        <v>1154</v>
      </c>
      <c r="AK1870" s="48"/>
      <c r="AM1870" s="48"/>
      <c r="AO1870" s="48"/>
      <c r="AP1870" s="48"/>
    </row>
    <row r="1871" spans="1:43" s="4" customFormat="1" ht="15">
      <c r="A1871" s="69"/>
      <c r="B1871" s="70"/>
      <c r="C1871" s="388" t="s">
        <v>879</v>
      </c>
      <c r="D1871" s="388"/>
      <c r="E1871" s="388"/>
      <c r="F1871" s="388"/>
      <c r="G1871" s="388"/>
      <c r="H1871" s="388"/>
      <c r="I1871" s="388"/>
      <c r="J1871" s="388"/>
      <c r="K1871" s="388"/>
      <c r="L1871" s="388"/>
      <c r="M1871" s="388"/>
      <c r="N1871" s="391"/>
      <c r="AF1871" s="39"/>
      <c r="AG1871" s="48"/>
      <c r="AK1871" s="48"/>
      <c r="AL1871" s="3" t="s">
        <v>879</v>
      </c>
      <c r="AM1871" s="48"/>
      <c r="AO1871" s="48"/>
      <c r="AP1871" s="48"/>
    </row>
    <row r="1872" spans="1:43" s="4" customFormat="1" ht="15">
      <c r="A1872" s="69"/>
      <c r="B1872" s="70"/>
      <c r="C1872" s="390" t="s">
        <v>75</v>
      </c>
      <c r="D1872" s="390"/>
      <c r="E1872" s="390"/>
      <c r="F1872" s="42"/>
      <c r="G1872" s="43"/>
      <c r="H1872" s="43"/>
      <c r="I1872" s="43"/>
      <c r="J1872" s="46"/>
      <c r="K1872" s="43"/>
      <c r="L1872" s="78">
        <v>15425.06</v>
      </c>
      <c r="M1872" s="65"/>
      <c r="N1872" s="47"/>
      <c r="AF1872" s="39"/>
      <c r="AG1872" s="48"/>
      <c r="AK1872" s="48" t="s">
        <v>75</v>
      </c>
      <c r="AM1872" s="48"/>
      <c r="AO1872" s="48"/>
      <c r="AP1872" s="48"/>
    </row>
    <row r="1873" spans="1:43" s="4" customFormat="1" ht="23.25">
      <c r="A1873" s="40" t="s">
        <v>1155</v>
      </c>
      <c r="B1873" s="41" t="s">
        <v>1156</v>
      </c>
      <c r="C1873" s="390" t="s">
        <v>1157</v>
      </c>
      <c r="D1873" s="390"/>
      <c r="E1873" s="390"/>
      <c r="F1873" s="42" t="s">
        <v>1158</v>
      </c>
      <c r="G1873" s="43">
        <v>68.859666700000005</v>
      </c>
      <c r="H1873" s="44">
        <v>1</v>
      </c>
      <c r="I1873" s="118">
        <v>68.859666700000005</v>
      </c>
      <c r="J1873" s="71">
        <v>92.12</v>
      </c>
      <c r="K1873" s="43"/>
      <c r="L1873" s="78">
        <v>6343.35</v>
      </c>
      <c r="M1873" s="43"/>
      <c r="N1873" s="47"/>
      <c r="AF1873" s="39"/>
      <c r="AG1873" s="48" t="s">
        <v>1157</v>
      </c>
      <c r="AK1873" s="48"/>
      <c r="AM1873" s="48"/>
      <c r="AO1873" s="48"/>
      <c r="AP1873" s="48"/>
    </row>
    <row r="1874" spans="1:43" s="4" customFormat="1" ht="15">
      <c r="A1874" s="69"/>
      <c r="B1874" s="70"/>
      <c r="C1874" s="388" t="s">
        <v>879</v>
      </c>
      <c r="D1874" s="388"/>
      <c r="E1874" s="388"/>
      <c r="F1874" s="388"/>
      <c r="G1874" s="388"/>
      <c r="H1874" s="388"/>
      <c r="I1874" s="388"/>
      <c r="J1874" s="388"/>
      <c r="K1874" s="388"/>
      <c r="L1874" s="388"/>
      <c r="M1874" s="388"/>
      <c r="N1874" s="391"/>
      <c r="AF1874" s="39"/>
      <c r="AG1874" s="48"/>
      <c r="AK1874" s="48"/>
      <c r="AL1874" s="3" t="s">
        <v>879</v>
      </c>
      <c r="AM1874" s="48"/>
      <c r="AO1874" s="48"/>
      <c r="AP1874" s="48"/>
    </row>
    <row r="1875" spans="1:43" s="4" customFormat="1" ht="15">
      <c r="A1875" s="49"/>
      <c r="B1875" s="50"/>
      <c r="C1875" s="388" t="s">
        <v>1159</v>
      </c>
      <c r="D1875" s="388"/>
      <c r="E1875" s="388"/>
      <c r="F1875" s="388"/>
      <c r="G1875" s="388"/>
      <c r="H1875" s="388"/>
      <c r="I1875" s="388"/>
      <c r="J1875" s="388"/>
      <c r="K1875" s="388"/>
      <c r="L1875" s="388"/>
      <c r="M1875" s="388"/>
      <c r="N1875" s="391"/>
      <c r="AF1875" s="39"/>
      <c r="AG1875" s="48"/>
      <c r="AK1875" s="48"/>
      <c r="AM1875" s="48"/>
      <c r="AO1875" s="48"/>
      <c r="AP1875" s="48"/>
      <c r="AQ1875" s="3" t="s">
        <v>1159</v>
      </c>
    </row>
    <row r="1876" spans="1:43" s="4" customFormat="1" ht="15">
      <c r="A1876" s="69"/>
      <c r="B1876" s="70"/>
      <c r="C1876" s="390" t="s">
        <v>75</v>
      </c>
      <c r="D1876" s="390"/>
      <c r="E1876" s="390"/>
      <c r="F1876" s="42"/>
      <c r="G1876" s="43"/>
      <c r="H1876" s="43"/>
      <c r="I1876" s="43"/>
      <c r="J1876" s="46"/>
      <c r="K1876" s="43"/>
      <c r="L1876" s="78">
        <v>6343.35</v>
      </c>
      <c r="M1876" s="65"/>
      <c r="N1876" s="47"/>
      <c r="AF1876" s="39"/>
      <c r="AG1876" s="48"/>
      <c r="AK1876" s="48" t="s">
        <v>75</v>
      </c>
      <c r="AM1876" s="48"/>
      <c r="AO1876" s="48"/>
      <c r="AP1876" s="48"/>
    </row>
    <row r="1877" spans="1:43" s="4" customFormat="1" ht="45.75">
      <c r="A1877" s="40" t="s">
        <v>1160</v>
      </c>
      <c r="B1877" s="41" t="s">
        <v>1161</v>
      </c>
      <c r="C1877" s="390" t="s">
        <v>1162</v>
      </c>
      <c r="D1877" s="390"/>
      <c r="E1877" s="390"/>
      <c r="F1877" s="42" t="s">
        <v>214</v>
      </c>
      <c r="G1877" s="43">
        <v>5.5235000000000003</v>
      </c>
      <c r="H1877" s="44">
        <v>1</v>
      </c>
      <c r="I1877" s="45">
        <v>5.5235000000000003</v>
      </c>
      <c r="J1877" s="46"/>
      <c r="K1877" s="43"/>
      <c r="L1877" s="46"/>
      <c r="M1877" s="43"/>
      <c r="N1877" s="47"/>
      <c r="AF1877" s="39"/>
      <c r="AG1877" s="48" t="s">
        <v>1162</v>
      </c>
      <c r="AK1877" s="48"/>
      <c r="AM1877" s="48"/>
      <c r="AO1877" s="48"/>
      <c r="AP1877" s="48"/>
    </row>
    <row r="1878" spans="1:43" s="4" customFormat="1" ht="15">
      <c r="A1878" s="49"/>
      <c r="B1878" s="50"/>
      <c r="C1878" s="388" t="s">
        <v>1146</v>
      </c>
      <c r="D1878" s="388"/>
      <c r="E1878" s="388"/>
      <c r="F1878" s="388"/>
      <c r="G1878" s="388"/>
      <c r="H1878" s="388"/>
      <c r="I1878" s="388"/>
      <c r="J1878" s="388"/>
      <c r="K1878" s="388"/>
      <c r="L1878" s="388"/>
      <c r="M1878" s="388"/>
      <c r="N1878" s="391"/>
      <c r="AF1878" s="39"/>
      <c r="AG1878" s="48"/>
      <c r="AK1878" s="48"/>
      <c r="AM1878" s="48"/>
      <c r="AO1878" s="48"/>
      <c r="AP1878" s="48"/>
      <c r="AQ1878" s="3" t="s">
        <v>1146</v>
      </c>
    </row>
    <row r="1879" spans="1:43" s="4" customFormat="1" ht="15">
      <c r="A1879" s="51"/>
      <c r="B1879" s="52" t="s">
        <v>57</v>
      </c>
      <c r="C1879" s="388" t="s">
        <v>82</v>
      </c>
      <c r="D1879" s="388"/>
      <c r="E1879" s="388"/>
      <c r="F1879" s="53"/>
      <c r="G1879" s="54"/>
      <c r="H1879" s="54"/>
      <c r="I1879" s="54"/>
      <c r="J1879" s="56">
        <v>103.66</v>
      </c>
      <c r="K1879" s="54"/>
      <c r="L1879" s="56">
        <v>572.57000000000005</v>
      </c>
      <c r="M1879" s="58">
        <v>33.130000000000003</v>
      </c>
      <c r="N1879" s="77">
        <v>18969.240000000002</v>
      </c>
      <c r="AF1879" s="39"/>
      <c r="AG1879" s="48"/>
      <c r="AH1879" s="3" t="s">
        <v>82</v>
      </c>
      <c r="AK1879" s="48"/>
      <c r="AM1879" s="48"/>
      <c r="AO1879" s="48"/>
      <c r="AP1879" s="48"/>
    </row>
    <row r="1880" spans="1:43" s="4" customFormat="1" ht="15">
      <c r="A1880" s="51"/>
      <c r="B1880" s="52" t="s">
        <v>62</v>
      </c>
      <c r="C1880" s="388" t="s">
        <v>63</v>
      </c>
      <c r="D1880" s="388"/>
      <c r="E1880" s="388"/>
      <c r="F1880" s="53"/>
      <c r="G1880" s="54"/>
      <c r="H1880" s="54"/>
      <c r="I1880" s="54"/>
      <c r="J1880" s="56">
        <v>2.2799999999999998</v>
      </c>
      <c r="K1880" s="54"/>
      <c r="L1880" s="56">
        <v>12.59</v>
      </c>
      <c r="M1880" s="54"/>
      <c r="N1880" s="57"/>
      <c r="AF1880" s="39"/>
      <c r="AG1880" s="48"/>
      <c r="AH1880" s="3" t="s">
        <v>63</v>
      </c>
      <c r="AK1880" s="48"/>
      <c r="AM1880" s="48"/>
      <c r="AO1880" s="48"/>
      <c r="AP1880" s="48"/>
    </row>
    <row r="1881" spans="1:43" s="4" customFormat="1" ht="15">
      <c r="A1881" s="51"/>
      <c r="B1881" s="52" t="s">
        <v>64</v>
      </c>
      <c r="C1881" s="388" t="s">
        <v>65</v>
      </c>
      <c r="D1881" s="388"/>
      <c r="E1881" s="388"/>
      <c r="F1881" s="53"/>
      <c r="G1881" s="54"/>
      <c r="H1881" s="54"/>
      <c r="I1881" s="54"/>
      <c r="J1881" s="56">
        <v>0.49</v>
      </c>
      <c r="K1881" s="54"/>
      <c r="L1881" s="56">
        <v>2.71</v>
      </c>
      <c r="M1881" s="58">
        <v>33.130000000000003</v>
      </c>
      <c r="N1881" s="59">
        <v>89.78</v>
      </c>
      <c r="AF1881" s="39"/>
      <c r="AG1881" s="48"/>
      <c r="AH1881" s="3" t="s">
        <v>65</v>
      </c>
      <c r="AK1881" s="48"/>
      <c r="AM1881" s="48"/>
      <c r="AO1881" s="48"/>
      <c r="AP1881" s="48"/>
    </row>
    <row r="1882" spans="1:43" s="4" customFormat="1" ht="15">
      <c r="A1882" s="51"/>
      <c r="B1882" s="52" t="s">
        <v>91</v>
      </c>
      <c r="C1882" s="388" t="s">
        <v>120</v>
      </c>
      <c r="D1882" s="388"/>
      <c r="E1882" s="388"/>
      <c r="F1882" s="53"/>
      <c r="G1882" s="54"/>
      <c r="H1882" s="54"/>
      <c r="I1882" s="54"/>
      <c r="J1882" s="56">
        <v>402.54</v>
      </c>
      <c r="K1882" s="54"/>
      <c r="L1882" s="55">
        <v>2223.4299999999998</v>
      </c>
      <c r="M1882" s="54"/>
      <c r="N1882" s="57"/>
      <c r="AF1882" s="39"/>
      <c r="AG1882" s="48"/>
      <c r="AH1882" s="3" t="s">
        <v>120</v>
      </c>
      <c r="AK1882" s="48"/>
      <c r="AM1882" s="48"/>
      <c r="AO1882" s="48"/>
      <c r="AP1882" s="48"/>
    </row>
    <row r="1883" spans="1:43" s="4" customFormat="1" ht="15">
      <c r="A1883" s="60"/>
      <c r="B1883" s="52"/>
      <c r="C1883" s="388" t="s">
        <v>83</v>
      </c>
      <c r="D1883" s="388"/>
      <c r="E1883" s="388"/>
      <c r="F1883" s="53" t="s">
        <v>67</v>
      </c>
      <c r="G1883" s="74">
        <v>10.9</v>
      </c>
      <c r="H1883" s="54"/>
      <c r="I1883" s="76">
        <v>60.206150000000001</v>
      </c>
      <c r="J1883" s="63"/>
      <c r="K1883" s="54"/>
      <c r="L1883" s="63"/>
      <c r="M1883" s="54"/>
      <c r="N1883" s="57"/>
      <c r="AF1883" s="39"/>
      <c r="AG1883" s="48"/>
      <c r="AI1883" s="3" t="s">
        <v>83</v>
      </c>
      <c r="AK1883" s="48"/>
      <c r="AM1883" s="48"/>
      <c r="AO1883" s="48"/>
      <c r="AP1883" s="48"/>
    </row>
    <row r="1884" spans="1:43" s="4" customFormat="1" ht="15">
      <c r="A1884" s="60"/>
      <c r="B1884" s="52"/>
      <c r="C1884" s="388" t="s">
        <v>66</v>
      </c>
      <c r="D1884" s="388"/>
      <c r="E1884" s="388"/>
      <c r="F1884" s="53" t="s">
        <v>67</v>
      </c>
      <c r="G1884" s="58">
        <v>0.04</v>
      </c>
      <c r="H1884" s="54"/>
      <c r="I1884" s="76">
        <v>0.22094</v>
      </c>
      <c r="J1884" s="63"/>
      <c r="K1884" s="54"/>
      <c r="L1884" s="63"/>
      <c r="M1884" s="54"/>
      <c r="N1884" s="57"/>
      <c r="AF1884" s="39"/>
      <c r="AG1884" s="48"/>
      <c r="AI1884" s="3" t="s">
        <v>66</v>
      </c>
      <c r="AK1884" s="48"/>
      <c r="AM1884" s="48"/>
      <c r="AO1884" s="48"/>
      <c r="AP1884" s="48"/>
    </row>
    <row r="1885" spans="1:43" s="4" customFormat="1" ht="15">
      <c r="A1885" s="51"/>
      <c r="B1885" s="52"/>
      <c r="C1885" s="392" t="s">
        <v>68</v>
      </c>
      <c r="D1885" s="392"/>
      <c r="E1885" s="392"/>
      <c r="F1885" s="64"/>
      <c r="G1885" s="65"/>
      <c r="H1885" s="65"/>
      <c r="I1885" s="65"/>
      <c r="J1885" s="67">
        <v>508.48</v>
      </c>
      <c r="K1885" s="65"/>
      <c r="L1885" s="66">
        <v>2808.59</v>
      </c>
      <c r="M1885" s="65"/>
      <c r="N1885" s="68"/>
      <c r="AF1885" s="39"/>
      <c r="AG1885" s="48"/>
      <c r="AJ1885" s="3" t="s">
        <v>68</v>
      </c>
      <c r="AK1885" s="48"/>
      <c r="AM1885" s="48"/>
      <c r="AO1885" s="48"/>
      <c r="AP1885" s="48"/>
    </row>
    <row r="1886" spans="1:43" s="4" customFormat="1" ht="15">
      <c r="A1886" s="60"/>
      <c r="B1886" s="52"/>
      <c r="C1886" s="388" t="s">
        <v>69</v>
      </c>
      <c r="D1886" s="388"/>
      <c r="E1886" s="388"/>
      <c r="F1886" s="53"/>
      <c r="G1886" s="54"/>
      <c r="H1886" s="54"/>
      <c r="I1886" s="54"/>
      <c r="J1886" s="63"/>
      <c r="K1886" s="54"/>
      <c r="L1886" s="56">
        <v>575.28</v>
      </c>
      <c r="M1886" s="54"/>
      <c r="N1886" s="77">
        <v>19059.02</v>
      </c>
      <c r="AF1886" s="39"/>
      <c r="AG1886" s="48"/>
      <c r="AI1886" s="3" t="s">
        <v>69</v>
      </c>
      <c r="AK1886" s="48"/>
      <c r="AM1886" s="48"/>
      <c r="AO1886" s="48"/>
      <c r="AP1886" s="48"/>
    </row>
    <row r="1887" spans="1:43" s="4" customFormat="1" ht="15">
      <c r="A1887" s="60"/>
      <c r="B1887" s="52" t="s">
        <v>410</v>
      </c>
      <c r="C1887" s="388" t="s">
        <v>411</v>
      </c>
      <c r="D1887" s="388"/>
      <c r="E1887" s="388"/>
      <c r="F1887" s="53" t="s">
        <v>72</v>
      </c>
      <c r="G1887" s="61">
        <v>100</v>
      </c>
      <c r="H1887" s="54"/>
      <c r="I1887" s="61">
        <v>100</v>
      </c>
      <c r="J1887" s="63"/>
      <c r="K1887" s="54"/>
      <c r="L1887" s="56">
        <v>575.28</v>
      </c>
      <c r="M1887" s="54"/>
      <c r="N1887" s="77">
        <v>19059.02</v>
      </c>
      <c r="AF1887" s="39"/>
      <c r="AG1887" s="48"/>
      <c r="AI1887" s="3" t="s">
        <v>411</v>
      </c>
      <c r="AK1887" s="48"/>
      <c r="AM1887" s="48"/>
      <c r="AO1887" s="48"/>
      <c r="AP1887" s="48"/>
    </row>
    <row r="1888" spans="1:43" s="4" customFormat="1" ht="15">
      <c r="A1888" s="60"/>
      <c r="B1888" s="52" t="s">
        <v>412</v>
      </c>
      <c r="C1888" s="388" t="s">
        <v>413</v>
      </c>
      <c r="D1888" s="388"/>
      <c r="E1888" s="388"/>
      <c r="F1888" s="53" t="s">
        <v>72</v>
      </c>
      <c r="G1888" s="61">
        <v>49</v>
      </c>
      <c r="H1888" s="54"/>
      <c r="I1888" s="61">
        <v>49</v>
      </c>
      <c r="J1888" s="63"/>
      <c r="K1888" s="54"/>
      <c r="L1888" s="56">
        <v>281.89</v>
      </c>
      <c r="M1888" s="54"/>
      <c r="N1888" s="77">
        <v>9338.92</v>
      </c>
      <c r="AF1888" s="39"/>
      <c r="AG1888" s="48"/>
      <c r="AI1888" s="3" t="s">
        <v>413</v>
      </c>
      <c r="AK1888" s="48"/>
      <c r="AM1888" s="48"/>
      <c r="AO1888" s="48"/>
      <c r="AP1888" s="48"/>
    </row>
    <row r="1889" spans="1:43" s="4" customFormat="1" ht="15">
      <c r="A1889" s="69"/>
      <c r="B1889" s="70"/>
      <c r="C1889" s="390" t="s">
        <v>75</v>
      </c>
      <c r="D1889" s="390"/>
      <c r="E1889" s="390"/>
      <c r="F1889" s="42"/>
      <c r="G1889" s="43"/>
      <c r="H1889" s="43"/>
      <c r="I1889" s="43"/>
      <c r="J1889" s="46"/>
      <c r="K1889" s="43"/>
      <c r="L1889" s="78">
        <v>3665.76</v>
      </c>
      <c r="M1889" s="65"/>
      <c r="N1889" s="47"/>
      <c r="AF1889" s="39"/>
      <c r="AG1889" s="48"/>
      <c r="AK1889" s="48" t="s">
        <v>75</v>
      </c>
      <c r="AM1889" s="48"/>
      <c r="AO1889" s="48"/>
      <c r="AP1889" s="48"/>
    </row>
    <row r="1890" spans="1:43" s="4" customFormat="1" ht="34.5">
      <c r="A1890" s="40" t="s">
        <v>1163</v>
      </c>
      <c r="B1890" s="41" t="s">
        <v>1164</v>
      </c>
      <c r="C1890" s="390" t="s">
        <v>1165</v>
      </c>
      <c r="D1890" s="390"/>
      <c r="E1890" s="390"/>
      <c r="F1890" s="42" t="s">
        <v>214</v>
      </c>
      <c r="G1890" s="43">
        <v>5.5235000000000003</v>
      </c>
      <c r="H1890" s="44">
        <v>1</v>
      </c>
      <c r="I1890" s="45">
        <v>5.5235000000000003</v>
      </c>
      <c r="J1890" s="46"/>
      <c r="K1890" s="43"/>
      <c r="L1890" s="46"/>
      <c r="M1890" s="43"/>
      <c r="N1890" s="47"/>
      <c r="AF1890" s="39"/>
      <c r="AG1890" s="48" t="s">
        <v>1165</v>
      </c>
      <c r="AK1890" s="48"/>
      <c r="AM1890" s="48"/>
      <c r="AO1890" s="48"/>
      <c r="AP1890" s="48"/>
    </row>
    <row r="1891" spans="1:43" s="4" customFormat="1" ht="15">
      <c r="A1891" s="49"/>
      <c r="B1891" s="50"/>
      <c r="C1891" s="388" t="s">
        <v>1146</v>
      </c>
      <c r="D1891" s="388"/>
      <c r="E1891" s="388"/>
      <c r="F1891" s="388"/>
      <c r="G1891" s="388"/>
      <c r="H1891" s="388"/>
      <c r="I1891" s="388"/>
      <c r="J1891" s="388"/>
      <c r="K1891" s="388"/>
      <c r="L1891" s="388"/>
      <c r="M1891" s="388"/>
      <c r="N1891" s="391"/>
      <c r="AF1891" s="39"/>
      <c r="AG1891" s="48"/>
      <c r="AK1891" s="48"/>
      <c r="AM1891" s="48"/>
      <c r="AO1891" s="48"/>
      <c r="AP1891" s="48"/>
      <c r="AQ1891" s="3" t="s">
        <v>1146</v>
      </c>
    </row>
    <row r="1892" spans="1:43" s="4" customFormat="1" ht="15">
      <c r="A1892" s="51"/>
      <c r="B1892" s="52" t="s">
        <v>57</v>
      </c>
      <c r="C1892" s="388" t="s">
        <v>82</v>
      </c>
      <c r="D1892" s="388"/>
      <c r="E1892" s="388"/>
      <c r="F1892" s="53"/>
      <c r="G1892" s="54"/>
      <c r="H1892" s="54"/>
      <c r="I1892" s="54"/>
      <c r="J1892" s="56">
        <v>30.21</v>
      </c>
      <c r="K1892" s="54"/>
      <c r="L1892" s="56">
        <v>166.86</v>
      </c>
      <c r="M1892" s="58">
        <v>33.130000000000003</v>
      </c>
      <c r="N1892" s="77">
        <v>5528.07</v>
      </c>
      <c r="AF1892" s="39"/>
      <c r="AG1892" s="48"/>
      <c r="AH1892" s="3" t="s">
        <v>82</v>
      </c>
      <c r="AK1892" s="48"/>
      <c r="AM1892" s="48"/>
      <c r="AO1892" s="48"/>
      <c r="AP1892" s="48"/>
    </row>
    <row r="1893" spans="1:43" s="4" customFormat="1" ht="15">
      <c r="A1893" s="51"/>
      <c r="B1893" s="52" t="s">
        <v>62</v>
      </c>
      <c r="C1893" s="388" t="s">
        <v>63</v>
      </c>
      <c r="D1893" s="388"/>
      <c r="E1893" s="388"/>
      <c r="F1893" s="53"/>
      <c r="G1893" s="54"/>
      <c r="H1893" s="54"/>
      <c r="I1893" s="54"/>
      <c r="J1893" s="56">
        <v>0.66</v>
      </c>
      <c r="K1893" s="54"/>
      <c r="L1893" s="56">
        <v>3.65</v>
      </c>
      <c r="M1893" s="54"/>
      <c r="N1893" s="57"/>
      <c r="AF1893" s="39"/>
      <c r="AG1893" s="48"/>
      <c r="AH1893" s="3" t="s">
        <v>63</v>
      </c>
      <c r="AK1893" s="48"/>
      <c r="AM1893" s="48"/>
      <c r="AO1893" s="48"/>
      <c r="AP1893" s="48"/>
    </row>
    <row r="1894" spans="1:43" s="4" customFormat="1" ht="15">
      <c r="A1894" s="51"/>
      <c r="B1894" s="52" t="s">
        <v>64</v>
      </c>
      <c r="C1894" s="388" t="s">
        <v>65</v>
      </c>
      <c r="D1894" s="388"/>
      <c r="E1894" s="388"/>
      <c r="F1894" s="53"/>
      <c r="G1894" s="54"/>
      <c r="H1894" s="54"/>
      <c r="I1894" s="54"/>
      <c r="J1894" s="56">
        <v>0.12</v>
      </c>
      <c r="K1894" s="54"/>
      <c r="L1894" s="56">
        <v>0.66</v>
      </c>
      <c r="M1894" s="58">
        <v>33.130000000000003</v>
      </c>
      <c r="N1894" s="59">
        <v>21.87</v>
      </c>
      <c r="AF1894" s="39"/>
      <c r="AG1894" s="48"/>
      <c r="AH1894" s="3" t="s">
        <v>65</v>
      </c>
      <c r="AK1894" s="48"/>
      <c r="AM1894" s="48"/>
      <c r="AO1894" s="48"/>
      <c r="AP1894" s="48"/>
    </row>
    <row r="1895" spans="1:43" s="4" customFormat="1" ht="15">
      <c r="A1895" s="60"/>
      <c r="B1895" s="52"/>
      <c r="C1895" s="388" t="s">
        <v>83</v>
      </c>
      <c r="D1895" s="388"/>
      <c r="E1895" s="388"/>
      <c r="F1895" s="53" t="s">
        <v>67</v>
      </c>
      <c r="G1895" s="58">
        <v>3.14</v>
      </c>
      <c r="H1895" s="54"/>
      <c r="I1895" s="76">
        <v>17.343789999999998</v>
      </c>
      <c r="J1895" s="63"/>
      <c r="K1895" s="54"/>
      <c r="L1895" s="63"/>
      <c r="M1895" s="54"/>
      <c r="N1895" s="57"/>
      <c r="AF1895" s="39"/>
      <c r="AG1895" s="48"/>
      <c r="AI1895" s="3" t="s">
        <v>83</v>
      </c>
      <c r="AK1895" s="48"/>
      <c r="AM1895" s="48"/>
      <c r="AO1895" s="48"/>
      <c r="AP1895" s="48"/>
    </row>
    <row r="1896" spans="1:43" s="4" customFormat="1" ht="15">
      <c r="A1896" s="60"/>
      <c r="B1896" s="52"/>
      <c r="C1896" s="388" t="s">
        <v>66</v>
      </c>
      <c r="D1896" s="388"/>
      <c r="E1896" s="388"/>
      <c r="F1896" s="53" t="s">
        <v>67</v>
      </c>
      <c r="G1896" s="58">
        <v>0.01</v>
      </c>
      <c r="H1896" s="54"/>
      <c r="I1896" s="101">
        <v>5.5234999999999999E-2</v>
      </c>
      <c r="J1896" s="63"/>
      <c r="K1896" s="54"/>
      <c r="L1896" s="63"/>
      <c r="M1896" s="54"/>
      <c r="N1896" s="57"/>
      <c r="AF1896" s="39"/>
      <c r="AG1896" s="48"/>
      <c r="AI1896" s="3" t="s">
        <v>66</v>
      </c>
      <c r="AK1896" s="48"/>
      <c r="AM1896" s="48"/>
      <c r="AO1896" s="48"/>
      <c r="AP1896" s="48"/>
    </row>
    <row r="1897" spans="1:43" s="4" customFormat="1" ht="15">
      <c r="A1897" s="51"/>
      <c r="B1897" s="52"/>
      <c r="C1897" s="392" t="s">
        <v>68</v>
      </c>
      <c r="D1897" s="392"/>
      <c r="E1897" s="392"/>
      <c r="F1897" s="64"/>
      <c r="G1897" s="65"/>
      <c r="H1897" s="65"/>
      <c r="I1897" s="65"/>
      <c r="J1897" s="67">
        <v>30.87</v>
      </c>
      <c r="K1897" s="65"/>
      <c r="L1897" s="67">
        <v>170.51</v>
      </c>
      <c r="M1897" s="65"/>
      <c r="N1897" s="68"/>
      <c r="AF1897" s="39"/>
      <c r="AG1897" s="48"/>
      <c r="AJ1897" s="3" t="s">
        <v>68</v>
      </c>
      <c r="AK1897" s="48"/>
      <c r="AM1897" s="48"/>
      <c r="AO1897" s="48"/>
      <c r="AP1897" s="48"/>
    </row>
    <row r="1898" spans="1:43" s="4" customFormat="1" ht="15">
      <c r="A1898" s="60"/>
      <c r="B1898" s="52"/>
      <c r="C1898" s="388" t="s">
        <v>69</v>
      </c>
      <c r="D1898" s="388"/>
      <c r="E1898" s="388"/>
      <c r="F1898" s="53"/>
      <c r="G1898" s="54"/>
      <c r="H1898" s="54"/>
      <c r="I1898" s="54"/>
      <c r="J1898" s="63"/>
      <c r="K1898" s="54"/>
      <c r="L1898" s="56">
        <v>167.52</v>
      </c>
      <c r="M1898" s="54"/>
      <c r="N1898" s="77">
        <v>5549.94</v>
      </c>
      <c r="AF1898" s="39"/>
      <c r="AG1898" s="48"/>
      <c r="AI1898" s="3" t="s">
        <v>69</v>
      </c>
      <c r="AK1898" s="48"/>
      <c r="AM1898" s="48"/>
      <c r="AO1898" s="48"/>
      <c r="AP1898" s="48"/>
    </row>
    <row r="1899" spans="1:43" s="4" customFormat="1" ht="15">
      <c r="A1899" s="60"/>
      <c r="B1899" s="52" t="s">
        <v>410</v>
      </c>
      <c r="C1899" s="388" t="s">
        <v>411</v>
      </c>
      <c r="D1899" s="388"/>
      <c r="E1899" s="388"/>
      <c r="F1899" s="53" t="s">
        <v>72</v>
      </c>
      <c r="G1899" s="61">
        <v>100</v>
      </c>
      <c r="H1899" s="54"/>
      <c r="I1899" s="61">
        <v>100</v>
      </c>
      <c r="J1899" s="63"/>
      <c r="K1899" s="54"/>
      <c r="L1899" s="56">
        <v>167.52</v>
      </c>
      <c r="M1899" s="54"/>
      <c r="N1899" s="77">
        <v>5549.94</v>
      </c>
      <c r="AF1899" s="39"/>
      <c r="AG1899" s="48"/>
      <c r="AI1899" s="3" t="s">
        <v>411</v>
      </c>
      <c r="AK1899" s="48"/>
      <c r="AM1899" s="48"/>
      <c r="AO1899" s="48"/>
      <c r="AP1899" s="48"/>
    </row>
    <row r="1900" spans="1:43" s="4" customFormat="1" ht="15">
      <c r="A1900" s="60"/>
      <c r="B1900" s="52" t="s">
        <v>412</v>
      </c>
      <c r="C1900" s="388" t="s">
        <v>413</v>
      </c>
      <c r="D1900" s="388"/>
      <c r="E1900" s="388"/>
      <c r="F1900" s="53" t="s">
        <v>72</v>
      </c>
      <c r="G1900" s="61">
        <v>49</v>
      </c>
      <c r="H1900" s="54"/>
      <c r="I1900" s="61">
        <v>49</v>
      </c>
      <c r="J1900" s="63"/>
      <c r="K1900" s="54"/>
      <c r="L1900" s="56">
        <v>82.08</v>
      </c>
      <c r="M1900" s="54"/>
      <c r="N1900" s="77">
        <v>2719.47</v>
      </c>
      <c r="AF1900" s="39"/>
      <c r="AG1900" s="48"/>
      <c r="AI1900" s="3" t="s">
        <v>413</v>
      </c>
      <c r="AK1900" s="48"/>
      <c r="AM1900" s="48"/>
      <c r="AO1900" s="48"/>
      <c r="AP1900" s="48"/>
    </row>
    <row r="1901" spans="1:43" s="4" customFormat="1" ht="15">
      <c r="A1901" s="69"/>
      <c r="B1901" s="70"/>
      <c r="C1901" s="390" t="s">
        <v>75</v>
      </c>
      <c r="D1901" s="390"/>
      <c r="E1901" s="390"/>
      <c r="F1901" s="42"/>
      <c r="G1901" s="43"/>
      <c r="H1901" s="43"/>
      <c r="I1901" s="43"/>
      <c r="J1901" s="46"/>
      <c r="K1901" s="43"/>
      <c r="L1901" s="71">
        <v>420.11</v>
      </c>
      <c r="M1901" s="65"/>
      <c r="N1901" s="47"/>
      <c r="AF1901" s="39"/>
      <c r="AG1901" s="48"/>
      <c r="AK1901" s="48" t="s">
        <v>75</v>
      </c>
      <c r="AM1901" s="48"/>
      <c r="AO1901" s="48"/>
      <c r="AP1901" s="48"/>
    </row>
    <row r="1902" spans="1:43" s="4" customFormat="1" ht="15">
      <c r="A1902" s="40" t="s">
        <v>1166</v>
      </c>
      <c r="B1902" s="41" t="s">
        <v>1156</v>
      </c>
      <c r="C1902" s="390" t="s">
        <v>1167</v>
      </c>
      <c r="D1902" s="390"/>
      <c r="E1902" s="390"/>
      <c r="F1902" s="42" t="s">
        <v>1158</v>
      </c>
      <c r="G1902" s="43">
        <v>46.765666699999997</v>
      </c>
      <c r="H1902" s="44">
        <v>1</v>
      </c>
      <c r="I1902" s="118">
        <v>46.765666699999997</v>
      </c>
      <c r="J1902" s="71">
        <v>92.12</v>
      </c>
      <c r="K1902" s="43"/>
      <c r="L1902" s="78">
        <v>4308.05</v>
      </c>
      <c r="M1902" s="43"/>
      <c r="N1902" s="47"/>
      <c r="AF1902" s="39"/>
      <c r="AG1902" s="48" t="s">
        <v>1167</v>
      </c>
      <c r="AK1902" s="48"/>
      <c r="AM1902" s="48"/>
      <c r="AO1902" s="48"/>
      <c r="AP1902" s="48"/>
    </row>
    <row r="1903" spans="1:43" s="4" customFormat="1" ht="15">
      <c r="A1903" s="69"/>
      <c r="B1903" s="70"/>
      <c r="C1903" s="388" t="s">
        <v>879</v>
      </c>
      <c r="D1903" s="388"/>
      <c r="E1903" s="388"/>
      <c r="F1903" s="388"/>
      <c r="G1903" s="388"/>
      <c r="H1903" s="388"/>
      <c r="I1903" s="388"/>
      <c r="J1903" s="388"/>
      <c r="K1903" s="388"/>
      <c r="L1903" s="388"/>
      <c r="M1903" s="388"/>
      <c r="N1903" s="391"/>
      <c r="AF1903" s="39"/>
      <c r="AG1903" s="48"/>
      <c r="AK1903" s="48"/>
      <c r="AL1903" s="3" t="s">
        <v>879</v>
      </c>
      <c r="AM1903" s="48"/>
      <c r="AO1903" s="48"/>
      <c r="AP1903" s="48"/>
    </row>
    <row r="1904" spans="1:43" s="4" customFormat="1" ht="15">
      <c r="A1904" s="49"/>
      <c r="B1904" s="50"/>
      <c r="C1904" s="388" t="s">
        <v>1168</v>
      </c>
      <c r="D1904" s="388"/>
      <c r="E1904" s="388"/>
      <c r="F1904" s="388"/>
      <c r="G1904" s="388"/>
      <c r="H1904" s="388"/>
      <c r="I1904" s="388"/>
      <c r="J1904" s="388"/>
      <c r="K1904" s="388"/>
      <c r="L1904" s="388"/>
      <c r="M1904" s="388"/>
      <c r="N1904" s="391"/>
      <c r="AF1904" s="39"/>
      <c r="AG1904" s="48"/>
      <c r="AK1904" s="48"/>
      <c r="AM1904" s="48"/>
      <c r="AO1904" s="48"/>
      <c r="AP1904" s="48"/>
      <c r="AQ1904" s="3" t="s">
        <v>1168</v>
      </c>
    </row>
    <row r="1905" spans="1:43" s="4" customFormat="1" ht="15">
      <c r="A1905" s="69"/>
      <c r="B1905" s="70"/>
      <c r="C1905" s="390" t="s">
        <v>75</v>
      </c>
      <c r="D1905" s="390"/>
      <c r="E1905" s="390"/>
      <c r="F1905" s="42"/>
      <c r="G1905" s="43"/>
      <c r="H1905" s="43"/>
      <c r="I1905" s="43"/>
      <c r="J1905" s="46"/>
      <c r="K1905" s="43"/>
      <c r="L1905" s="78">
        <v>4308.05</v>
      </c>
      <c r="M1905" s="65"/>
      <c r="N1905" s="47"/>
      <c r="AF1905" s="39"/>
      <c r="AG1905" s="48"/>
      <c r="AK1905" s="48" t="s">
        <v>75</v>
      </c>
      <c r="AM1905" s="48"/>
      <c r="AO1905" s="48"/>
      <c r="AP1905" s="48"/>
    </row>
    <row r="1906" spans="1:43" s="4" customFormat="1" ht="15">
      <c r="A1906" s="393"/>
      <c r="B1906" s="394"/>
      <c r="C1906" s="394"/>
      <c r="D1906" s="394"/>
      <c r="E1906" s="394"/>
      <c r="F1906" s="394"/>
      <c r="G1906" s="394"/>
      <c r="H1906" s="394"/>
      <c r="I1906" s="394"/>
      <c r="J1906" s="394"/>
      <c r="K1906" s="394"/>
      <c r="L1906" s="394"/>
      <c r="M1906" s="394"/>
      <c r="N1906" s="395"/>
      <c r="AF1906" s="39"/>
      <c r="AG1906" s="48"/>
      <c r="AK1906" s="48"/>
      <c r="AM1906" s="48"/>
      <c r="AO1906" s="48"/>
      <c r="AP1906" s="48" t="s">
        <v>10</v>
      </c>
    </row>
    <row r="1907" spans="1:43" s="4" customFormat="1" ht="23.25">
      <c r="A1907" s="40" t="s">
        <v>1169</v>
      </c>
      <c r="B1907" s="41" t="s">
        <v>1170</v>
      </c>
      <c r="C1907" s="390" t="s">
        <v>1171</v>
      </c>
      <c r="D1907" s="390"/>
      <c r="E1907" s="390"/>
      <c r="F1907" s="42" t="s">
        <v>214</v>
      </c>
      <c r="G1907" s="43">
        <v>2.2160000000000002</v>
      </c>
      <c r="H1907" s="44">
        <v>1</v>
      </c>
      <c r="I1907" s="72">
        <v>2.2160000000000002</v>
      </c>
      <c r="J1907" s="46"/>
      <c r="K1907" s="43"/>
      <c r="L1907" s="46"/>
      <c r="M1907" s="43"/>
      <c r="N1907" s="47"/>
      <c r="AF1907" s="39"/>
      <c r="AG1907" s="48" t="s">
        <v>1171</v>
      </c>
      <c r="AK1907" s="48"/>
      <c r="AM1907" s="48"/>
      <c r="AO1907" s="48"/>
      <c r="AP1907" s="48"/>
    </row>
    <row r="1908" spans="1:43" s="4" customFormat="1" ht="15">
      <c r="A1908" s="49"/>
      <c r="B1908" s="50"/>
      <c r="C1908" s="388" t="s">
        <v>1172</v>
      </c>
      <c r="D1908" s="388"/>
      <c r="E1908" s="388"/>
      <c r="F1908" s="388"/>
      <c r="G1908" s="388"/>
      <c r="H1908" s="388"/>
      <c r="I1908" s="388"/>
      <c r="J1908" s="388"/>
      <c r="K1908" s="388"/>
      <c r="L1908" s="388"/>
      <c r="M1908" s="388"/>
      <c r="N1908" s="391"/>
      <c r="AF1908" s="39"/>
      <c r="AG1908" s="48"/>
      <c r="AK1908" s="48"/>
      <c r="AM1908" s="48"/>
      <c r="AO1908" s="48"/>
      <c r="AP1908" s="48"/>
      <c r="AQ1908" s="3" t="s">
        <v>1172</v>
      </c>
    </row>
    <row r="1909" spans="1:43" s="4" customFormat="1" ht="15">
      <c r="A1909" s="51"/>
      <c r="B1909" s="52" t="s">
        <v>57</v>
      </c>
      <c r="C1909" s="388" t="s">
        <v>82</v>
      </c>
      <c r="D1909" s="388"/>
      <c r="E1909" s="388"/>
      <c r="F1909" s="53"/>
      <c r="G1909" s="54"/>
      <c r="H1909" s="54"/>
      <c r="I1909" s="54"/>
      <c r="J1909" s="56">
        <v>380.71</v>
      </c>
      <c r="K1909" s="54"/>
      <c r="L1909" s="56">
        <v>843.65</v>
      </c>
      <c r="M1909" s="58">
        <v>33.130000000000003</v>
      </c>
      <c r="N1909" s="77">
        <v>27950.12</v>
      </c>
      <c r="AF1909" s="39"/>
      <c r="AG1909" s="48"/>
      <c r="AH1909" s="3" t="s">
        <v>82</v>
      </c>
      <c r="AK1909" s="48"/>
      <c r="AM1909" s="48"/>
      <c r="AO1909" s="48"/>
      <c r="AP1909" s="48"/>
    </row>
    <row r="1910" spans="1:43" s="4" customFormat="1" ht="15">
      <c r="A1910" s="51"/>
      <c r="B1910" s="52" t="s">
        <v>62</v>
      </c>
      <c r="C1910" s="388" t="s">
        <v>63</v>
      </c>
      <c r="D1910" s="388"/>
      <c r="E1910" s="388"/>
      <c r="F1910" s="53"/>
      <c r="G1910" s="54"/>
      <c r="H1910" s="54"/>
      <c r="I1910" s="54"/>
      <c r="J1910" s="56">
        <v>10.41</v>
      </c>
      <c r="K1910" s="54"/>
      <c r="L1910" s="56">
        <v>23.07</v>
      </c>
      <c r="M1910" s="54"/>
      <c r="N1910" s="57"/>
      <c r="AF1910" s="39"/>
      <c r="AG1910" s="48"/>
      <c r="AH1910" s="3" t="s">
        <v>63</v>
      </c>
      <c r="AK1910" s="48"/>
      <c r="AM1910" s="48"/>
      <c r="AO1910" s="48"/>
      <c r="AP1910" s="48"/>
    </row>
    <row r="1911" spans="1:43" s="4" customFormat="1" ht="15">
      <c r="A1911" s="51"/>
      <c r="B1911" s="52" t="s">
        <v>64</v>
      </c>
      <c r="C1911" s="388" t="s">
        <v>65</v>
      </c>
      <c r="D1911" s="388"/>
      <c r="E1911" s="388"/>
      <c r="F1911" s="53"/>
      <c r="G1911" s="54"/>
      <c r="H1911" s="54"/>
      <c r="I1911" s="54"/>
      <c r="J1911" s="56">
        <v>1.97</v>
      </c>
      <c r="K1911" s="54"/>
      <c r="L1911" s="56">
        <v>4.37</v>
      </c>
      <c r="M1911" s="58">
        <v>33.130000000000003</v>
      </c>
      <c r="N1911" s="59">
        <v>144.78</v>
      </c>
      <c r="AF1911" s="39"/>
      <c r="AG1911" s="48"/>
      <c r="AH1911" s="3" t="s">
        <v>65</v>
      </c>
      <c r="AK1911" s="48"/>
      <c r="AM1911" s="48"/>
      <c r="AO1911" s="48"/>
      <c r="AP1911" s="48"/>
    </row>
    <row r="1912" spans="1:43" s="4" customFormat="1" ht="15">
      <c r="A1912" s="51"/>
      <c r="B1912" s="52" t="s">
        <v>91</v>
      </c>
      <c r="C1912" s="388" t="s">
        <v>120</v>
      </c>
      <c r="D1912" s="388"/>
      <c r="E1912" s="388"/>
      <c r="F1912" s="53"/>
      <c r="G1912" s="54"/>
      <c r="H1912" s="54"/>
      <c r="I1912" s="54"/>
      <c r="J1912" s="56">
        <v>642.55999999999995</v>
      </c>
      <c r="K1912" s="54"/>
      <c r="L1912" s="55">
        <v>1423.91</v>
      </c>
      <c r="M1912" s="54"/>
      <c r="N1912" s="57"/>
      <c r="AF1912" s="39"/>
      <c r="AG1912" s="48"/>
      <c r="AH1912" s="3" t="s">
        <v>120</v>
      </c>
      <c r="AK1912" s="48"/>
      <c r="AM1912" s="48"/>
      <c r="AO1912" s="48"/>
      <c r="AP1912" s="48"/>
    </row>
    <row r="1913" spans="1:43" s="4" customFormat="1" ht="15">
      <c r="A1913" s="60"/>
      <c r="B1913" s="52"/>
      <c r="C1913" s="388" t="s">
        <v>83</v>
      </c>
      <c r="D1913" s="388"/>
      <c r="E1913" s="388"/>
      <c r="F1913" s="53" t="s">
        <v>67</v>
      </c>
      <c r="G1913" s="58">
        <v>43.56</v>
      </c>
      <c r="H1913" s="54"/>
      <c r="I1913" s="76">
        <v>96.528959999999998</v>
      </c>
      <c r="J1913" s="63"/>
      <c r="K1913" s="54"/>
      <c r="L1913" s="63"/>
      <c r="M1913" s="54"/>
      <c r="N1913" s="57"/>
      <c r="AF1913" s="39"/>
      <c r="AG1913" s="48"/>
      <c r="AI1913" s="3" t="s">
        <v>83</v>
      </c>
      <c r="AK1913" s="48"/>
      <c r="AM1913" s="48"/>
      <c r="AO1913" s="48"/>
      <c r="AP1913" s="48"/>
    </row>
    <row r="1914" spans="1:43" s="4" customFormat="1" ht="15">
      <c r="A1914" s="60"/>
      <c r="B1914" s="52"/>
      <c r="C1914" s="388" t="s">
        <v>66</v>
      </c>
      <c r="D1914" s="388"/>
      <c r="E1914" s="388"/>
      <c r="F1914" s="53" t="s">
        <v>67</v>
      </c>
      <c r="G1914" s="58">
        <v>0.17</v>
      </c>
      <c r="H1914" s="54"/>
      <c r="I1914" s="76">
        <v>0.37672</v>
      </c>
      <c r="J1914" s="63"/>
      <c r="K1914" s="54"/>
      <c r="L1914" s="63"/>
      <c r="M1914" s="54"/>
      <c r="N1914" s="57"/>
      <c r="AF1914" s="39"/>
      <c r="AG1914" s="48"/>
      <c r="AI1914" s="3" t="s">
        <v>66</v>
      </c>
      <c r="AK1914" s="48"/>
      <c r="AM1914" s="48"/>
      <c r="AO1914" s="48"/>
      <c r="AP1914" s="48"/>
    </row>
    <row r="1915" spans="1:43" s="4" customFormat="1" ht="15">
      <c r="A1915" s="51"/>
      <c r="B1915" s="52"/>
      <c r="C1915" s="392" t="s">
        <v>68</v>
      </c>
      <c r="D1915" s="392"/>
      <c r="E1915" s="392"/>
      <c r="F1915" s="64"/>
      <c r="G1915" s="65"/>
      <c r="H1915" s="65"/>
      <c r="I1915" s="65"/>
      <c r="J1915" s="66">
        <v>1033.68</v>
      </c>
      <c r="K1915" s="65"/>
      <c r="L1915" s="66">
        <v>2290.63</v>
      </c>
      <c r="M1915" s="65"/>
      <c r="N1915" s="68"/>
      <c r="AF1915" s="39"/>
      <c r="AG1915" s="48"/>
      <c r="AJ1915" s="3" t="s">
        <v>68</v>
      </c>
      <c r="AK1915" s="48"/>
      <c r="AM1915" s="48"/>
      <c r="AO1915" s="48"/>
      <c r="AP1915" s="48"/>
    </row>
    <row r="1916" spans="1:43" s="4" customFormat="1" ht="15">
      <c r="A1916" s="60"/>
      <c r="B1916" s="52"/>
      <c r="C1916" s="388" t="s">
        <v>69</v>
      </c>
      <c r="D1916" s="388"/>
      <c r="E1916" s="388"/>
      <c r="F1916" s="53"/>
      <c r="G1916" s="54"/>
      <c r="H1916" s="54"/>
      <c r="I1916" s="54"/>
      <c r="J1916" s="63"/>
      <c r="K1916" s="54"/>
      <c r="L1916" s="56">
        <v>848.02</v>
      </c>
      <c r="M1916" s="54"/>
      <c r="N1916" s="77">
        <v>28094.9</v>
      </c>
      <c r="AF1916" s="39"/>
      <c r="AG1916" s="48"/>
      <c r="AI1916" s="3" t="s">
        <v>69</v>
      </c>
      <c r="AK1916" s="48"/>
      <c r="AM1916" s="48"/>
      <c r="AO1916" s="48"/>
      <c r="AP1916" s="48"/>
    </row>
    <row r="1917" spans="1:43" s="4" customFormat="1" ht="15">
      <c r="A1917" s="60"/>
      <c r="B1917" s="52" t="s">
        <v>410</v>
      </c>
      <c r="C1917" s="388" t="s">
        <v>411</v>
      </c>
      <c r="D1917" s="388"/>
      <c r="E1917" s="388"/>
      <c r="F1917" s="53" t="s">
        <v>72</v>
      </c>
      <c r="G1917" s="61">
        <v>100</v>
      </c>
      <c r="H1917" s="54"/>
      <c r="I1917" s="61">
        <v>100</v>
      </c>
      <c r="J1917" s="63"/>
      <c r="K1917" s="54"/>
      <c r="L1917" s="56">
        <v>848.02</v>
      </c>
      <c r="M1917" s="54"/>
      <c r="N1917" s="77">
        <v>28094.9</v>
      </c>
      <c r="AF1917" s="39"/>
      <c r="AG1917" s="48"/>
      <c r="AI1917" s="3" t="s">
        <v>411</v>
      </c>
      <c r="AK1917" s="48"/>
      <c r="AM1917" s="48"/>
      <c r="AO1917" s="48"/>
      <c r="AP1917" s="48"/>
    </row>
    <row r="1918" spans="1:43" s="4" customFormat="1" ht="15">
      <c r="A1918" s="60"/>
      <c r="B1918" s="52" t="s">
        <v>412</v>
      </c>
      <c r="C1918" s="388" t="s">
        <v>413</v>
      </c>
      <c r="D1918" s="388"/>
      <c r="E1918" s="388"/>
      <c r="F1918" s="53" t="s">
        <v>72</v>
      </c>
      <c r="G1918" s="61">
        <v>49</v>
      </c>
      <c r="H1918" s="54"/>
      <c r="I1918" s="61">
        <v>49</v>
      </c>
      <c r="J1918" s="63"/>
      <c r="K1918" s="54"/>
      <c r="L1918" s="56">
        <v>415.53</v>
      </c>
      <c r="M1918" s="54"/>
      <c r="N1918" s="77">
        <v>13766.5</v>
      </c>
      <c r="AF1918" s="39"/>
      <c r="AG1918" s="48"/>
      <c r="AI1918" s="3" t="s">
        <v>413</v>
      </c>
      <c r="AK1918" s="48"/>
      <c r="AM1918" s="48"/>
      <c r="AO1918" s="48"/>
      <c r="AP1918" s="48"/>
    </row>
    <row r="1919" spans="1:43" s="4" customFormat="1" ht="15">
      <c r="A1919" s="69"/>
      <c r="B1919" s="70"/>
      <c r="C1919" s="390" t="s">
        <v>75</v>
      </c>
      <c r="D1919" s="390"/>
      <c r="E1919" s="390"/>
      <c r="F1919" s="42"/>
      <c r="G1919" s="43"/>
      <c r="H1919" s="43"/>
      <c r="I1919" s="43"/>
      <c r="J1919" s="46"/>
      <c r="K1919" s="43"/>
      <c r="L1919" s="78">
        <v>3554.18</v>
      </c>
      <c r="M1919" s="65"/>
      <c r="N1919" s="47"/>
      <c r="AF1919" s="39"/>
      <c r="AG1919" s="48"/>
      <c r="AK1919" s="48" t="s">
        <v>75</v>
      </c>
      <c r="AM1919" s="48"/>
      <c r="AO1919" s="48"/>
      <c r="AP1919" s="48"/>
    </row>
    <row r="1920" spans="1:43" s="4" customFormat="1" ht="34.5">
      <c r="A1920" s="40" t="s">
        <v>1173</v>
      </c>
      <c r="B1920" s="41" t="s">
        <v>1129</v>
      </c>
      <c r="C1920" s="390" t="s">
        <v>1130</v>
      </c>
      <c r="D1920" s="390"/>
      <c r="E1920" s="390"/>
      <c r="F1920" s="42" t="s">
        <v>149</v>
      </c>
      <c r="G1920" s="43">
        <v>6.6479999999999997E-2</v>
      </c>
      <c r="H1920" s="44">
        <v>1</v>
      </c>
      <c r="I1920" s="102">
        <v>6.6479999999999997E-2</v>
      </c>
      <c r="J1920" s="78">
        <v>21460.28</v>
      </c>
      <c r="K1920" s="43"/>
      <c r="L1920" s="78">
        <v>1426.68</v>
      </c>
      <c r="M1920" s="43"/>
      <c r="N1920" s="47"/>
      <c r="AF1920" s="39"/>
      <c r="AG1920" s="48" t="s">
        <v>1130</v>
      </c>
      <c r="AK1920" s="48"/>
      <c r="AM1920" s="48"/>
      <c r="AO1920" s="48"/>
      <c r="AP1920" s="48"/>
    </row>
    <row r="1921" spans="1:43" s="4" customFormat="1" ht="15">
      <c r="A1921" s="69"/>
      <c r="B1921" s="70"/>
      <c r="C1921" s="388" t="s">
        <v>879</v>
      </c>
      <c r="D1921" s="388"/>
      <c r="E1921" s="388"/>
      <c r="F1921" s="388"/>
      <c r="G1921" s="388"/>
      <c r="H1921" s="388"/>
      <c r="I1921" s="388"/>
      <c r="J1921" s="388"/>
      <c r="K1921" s="388"/>
      <c r="L1921" s="388"/>
      <c r="M1921" s="388"/>
      <c r="N1921" s="391"/>
      <c r="AF1921" s="39"/>
      <c r="AG1921" s="48"/>
      <c r="AK1921" s="48"/>
      <c r="AL1921" s="3" t="s">
        <v>879</v>
      </c>
      <c r="AM1921" s="48"/>
      <c r="AO1921" s="48"/>
      <c r="AP1921" s="48"/>
    </row>
    <row r="1922" spans="1:43" s="4" customFormat="1" ht="15">
      <c r="A1922" s="69"/>
      <c r="B1922" s="70"/>
      <c r="C1922" s="390" t="s">
        <v>75</v>
      </c>
      <c r="D1922" s="390"/>
      <c r="E1922" s="390"/>
      <c r="F1922" s="42"/>
      <c r="G1922" s="43"/>
      <c r="H1922" s="43"/>
      <c r="I1922" s="43"/>
      <c r="J1922" s="46"/>
      <c r="K1922" s="43"/>
      <c r="L1922" s="78">
        <v>1426.68</v>
      </c>
      <c r="M1922" s="65"/>
      <c r="N1922" s="47"/>
      <c r="AF1922" s="39"/>
      <c r="AG1922" s="48"/>
      <c r="AK1922" s="48" t="s">
        <v>75</v>
      </c>
      <c r="AM1922" s="48"/>
      <c r="AO1922" s="48"/>
      <c r="AP1922" s="48"/>
    </row>
    <row r="1923" spans="1:43" s="4" customFormat="1" ht="34.5">
      <c r="A1923" s="40" t="s">
        <v>1174</v>
      </c>
      <c r="B1923" s="41" t="s">
        <v>1122</v>
      </c>
      <c r="C1923" s="390" t="s">
        <v>1132</v>
      </c>
      <c r="D1923" s="390"/>
      <c r="E1923" s="390"/>
      <c r="F1923" s="42" t="s">
        <v>223</v>
      </c>
      <c r="G1923" s="43">
        <v>44.32</v>
      </c>
      <c r="H1923" s="44">
        <v>1</v>
      </c>
      <c r="I1923" s="100">
        <v>44.32</v>
      </c>
      <c r="J1923" s="71">
        <v>13.08</v>
      </c>
      <c r="K1923" s="43"/>
      <c r="L1923" s="71">
        <v>579.71</v>
      </c>
      <c r="M1923" s="43"/>
      <c r="N1923" s="47"/>
      <c r="AF1923" s="39"/>
      <c r="AG1923" s="48" t="s">
        <v>1132</v>
      </c>
      <c r="AK1923" s="48"/>
      <c r="AM1923" s="48"/>
      <c r="AO1923" s="48"/>
      <c r="AP1923" s="48"/>
    </row>
    <row r="1924" spans="1:43" s="4" customFormat="1" ht="15">
      <c r="A1924" s="69"/>
      <c r="B1924" s="70"/>
      <c r="C1924" s="388" t="s">
        <v>405</v>
      </c>
      <c r="D1924" s="388"/>
      <c r="E1924" s="388"/>
      <c r="F1924" s="388"/>
      <c r="G1924" s="388"/>
      <c r="H1924" s="388"/>
      <c r="I1924" s="388"/>
      <c r="J1924" s="388"/>
      <c r="K1924" s="388"/>
      <c r="L1924" s="388"/>
      <c r="M1924" s="388"/>
      <c r="N1924" s="391"/>
      <c r="AF1924" s="39"/>
      <c r="AG1924" s="48"/>
      <c r="AK1924" s="48"/>
      <c r="AL1924" s="3" t="s">
        <v>405</v>
      </c>
      <c r="AM1924" s="48"/>
      <c r="AO1924" s="48"/>
      <c r="AP1924" s="48"/>
    </row>
    <row r="1925" spans="1:43" s="4" customFormat="1" ht="15">
      <c r="A1925" s="69"/>
      <c r="B1925" s="70"/>
      <c r="C1925" s="390" t="s">
        <v>75</v>
      </c>
      <c r="D1925" s="390"/>
      <c r="E1925" s="390"/>
      <c r="F1925" s="42"/>
      <c r="G1925" s="43"/>
      <c r="H1925" s="43"/>
      <c r="I1925" s="43"/>
      <c r="J1925" s="46"/>
      <c r="K1925" s="43"/>
      <c r="L1925" s="71">
        <v>579.71</v>
      </c>
      <c r="M1925" s="65"/>
      <c r="N1925" s="47"/>
      <c r="AF1925" s="39"/>
      <c r="AG1925" s="48"/>
      <c r="AK1925" s="48" t="s">
        <v>75</v>
      </c>
      <c r="AM1925" s="48"/>
      <c r="AO1925" s="48"/>
      <c r="AP1925" s="48"/>
    </row>
    <row r="1926" spans="1:43" s="4" customFormat="1" ht="15">
      <c r="A1926" s="393"/>
      <c r="B1926" s="394"/>
      <c r="C1926" s="394"/>
      <c r="D1926" s="394"/>
      <c r="E1926" s="394"/>
      <c r="F1926" s="394"/>
      <c r="G1926" s="394"/>
      <c r="H1926" s="394"/>
      <c r="I1926" s="394"/>
      <c r="J1926" s="394"/>
      <c r="K1926" s="394"/>
      <c r="L1926" s="394"/>
      <c r="M1926" s="394"/>
      <c r="N1926" s="395"/>
      <c r="AF1926" s="39"/>
      <c r="AG1926" s="48"/>
      <c r="AK1926" s="48"/>
      <c r="AM1926" s="48"/>
      <c r="AO1926" s="48"/>
      <c r="AP1926" s="48" t="s">
        <v>10</v>
      </c>
    </row>
    <row r="1927" spans="1:43" s="4" customFormat="1" ht="45.75">
      <c r="A1927" s="40" t="s">
        <v>1175</v>
      </c>
      <c r="B1927" s="41" t="s">
        <v>1176</v>
      </c>
      <c r="C1927" s="390" t="s">
        <v>1177</v>
      </c>
      <c r="D1927" s="390"/>
      <c r="E1927" s="390"/>
      <c r="F1927" s="42" t="s">
        <v>214</v>
      </c>
      <c r="G1927" s="43">
        <v>0.70099999999999996</v>
      </c>
      <c r="H1927" s="44">
        <v>1</v>
      </c>
      <c r="I1927" s="72">
        <v>0.70099999999999996</v>
      </c>
      <c r="J1927" s="46"/>
      <c r="K1927" s="43"/>
      <c r="L1927" s="46"/>
      <c r="M1927" s="43"/>
      <c r="N1927" s="47"/>
      <c r="AF1927" s="39"/>
      <c r="AG1927" s="48" t="s">
        <v>1177</v>
      </c>
      <c r="AK1927" s="48"/>
      <c r="AM1927" s="48"/>
      <c r="AO1927" s="48"/>
      <c r="AP1927" s="48"/>
    </row>
    <row r="1928" spans="1:43" s="4" customFormat="1" ht="15">
      <c r="A1928" s="49"/>
      <c r="B1928" s="50"/>
      <c r="C1928" s="388" t="s">
        <v>1178</v>
      </c>
      <c r="D1928" s="388"/>
      <c r="E1928" s="388"/>
      <c r="F1928" s="388"/>
      <c r="G1928" s="388"/>
      <c r="H1928" s="388"/>
      <c r="I1928" s="388"/>
      <c r="J1928" s="388"/>
      <c r="K1928" s="388"/>
      <c r="L1928" s="388"/>
      <c r="M1928" s="388"/>
      <c r="N1928" s="391"/>
      <c r="AF1928" s="39"/>
      <c r="AG1928" s="48"/>
      <c r="AK1928" s="48"/>
      <c r="AM1928" s="48"/>
      <c r="AO1928" s="48"/>
      <c r="AP1928" s="48"/>
      <c r="AQ1928" s="3" t="s">
        <v>1178</v>
      </c>
    </row>
    <row r="1929" spans="1:43" s="4" customFormat="1" ht="15">
      <c r="A1929" s="51"/>
      <c r="B1929" s="52" t="s">
        <v>57</v>
      </c>
      <c r="C1929" s="388" t="s">
        <v>82</v>
      </c>
      <c r="D1929" s="388"/>
      <c r="E1929" s="388"/>
      <c r="F1929" s="53"/>
      <c r="G1929" s="54"/>
      <c r="H1929" s="54"/>
      <c r="I1929" s="54"/>
      <c r="J1929" s="56">
        <v>695.6</v>
      </c>
      <c r="K1929" s="54"/>
      <c r="L1929" s="56">
        <v>487.62</v>
      </c>
      <c r="M1929" s="58">
        <v>33.130000000000003</v>
      </c>
      <c r="N1929" s="77">
        <v>16154.85</v>
      </c>
      <c r="AF1929" s="39"/>
      <c r="AG1929" s="48"/>
      <c r="AH1929" s="3" t="s">
        <v>82</v>
      </c>
      <c r="AK1929" s="48"/>
      <c r="AM1929" s="48"/>
      <c r="AO1929" s="48"/>
      <c r="AP1929" s="48"/>
    </row>
    <row r="1930" spans="1:43" s="4" customFormat="1" ht="15">
      <c r="A1930" s="51"/>
      <c r="B1930" s="52" t="s">
        <v>62</v>
      </c>
      <c r="C1930" s="388" t="s">
        <v>63</v>
      </c>
      <c r="D1930" s="388"/>
      <c r="E1930" s="388"/>
      <c r="F1930" s="53"/>
      <c r="G1930" s="54"/>
      <c r="H1930" s="54"/>
      <c r="I1930" s="54"/>
      <c r="J1930" s="56">
        <v>92.77</v>
      </c>
      <c r="K1930" s="54"/>
      <c r="L1930" s="56">
        <v>65.03</v>
      </c>
      <c r="M1930" s="54"/>
      <c r="N1930" s="57"/>
      <c r="AF1930" s="39"/>
      <c r="AG1930" s="48"/>
      <c r="AH1930" s="3" t="s">
        <v>63</v>
      </c>
      <c r="AK1930" s="48"/>
      <c r="AM1930" s="48"/>
      <c r="AO1930" s="48"/>
      <c r="AP1930" s="48"/>
    </row>
    <row r="1931" spans="1:43" s="4" customFormat="1" ht="15">
      <c r="A1931" s="51"/>
      <c r="B1931" s="52" t="s">
        <v>64</v>
      </c>
      <c r="C1931" s="388" t="s">
        <v>65</v>
      </c>
      <c r="D1931" s="388"/>
      <c r="E1931" s="388"/>
      <c r="F1931" s="53"/>
      <c r="G1931" s="54"/>
      <c r="H1931" s="54"/>
      <c r="I1931" s="54"/>
      <c r="J1931" s="56">
        <v>53.22</v>
      </c>
      <c r="K1931" s="54"/>
      <c r="L1931" s="56">
        <v>37.31</v>
      </c>
      <c r="M1931" s="58">
        <v>33.130000000000003</v>
      </c>
      <c r="N1931" s="77">
        <v>1236.08</v>
      </c>
      <c r="AF1931" s="39"/>
      <c r="AG1931" s="48"/>
      <c r="AH1931" s="3" t="s">
        <v>65</v>
      </c>
      <c r="AK1931" s="48"/>
      <c r="AM1931" s="48"/>
      <c r="AO1931" s="48"/>
      <c r="AP1931" s="48"/>
    </row>
    <row r="1932" spans="1:43" s="4" customFormat="1" ht="15">
      <c r="A1932" s="51"/>
      <c r="B1932" s="52" t="s">
        <v>91</v>
      </c>
      <c r="C1932" s="388" t="s">
        <v>120</v>
      </c>
      <c r="D1932" s="388"/>
      <c r="E1932" s="388"/>
      <c r="F1932" s="53"/>
      <c r="G1932" s="54"/>
      <c r="H1932" s="54"/>
      <c r="I1932" s="54"/>
      <c r="J1932" s="55">
        <v>1130.4000000000001</v>
      </c>
      <c r="K1932" s="54"/>
      <c r="L1932" s="56">
        <v>792.41</v>
      </c>
      <c r="M1932" s="54"/>
      <c r="N1932" s="57"/>
      <c r="AF1932" s="39"/>
      <c r="AG1932" s="48"/>
      <c r="AH1932" s="3" t="s">
        <v>120</v>
      </c>
      <c r="AK1932" s="48"/>
      <c r="AM1932" s="48"/>
      <c r="AO1932" s="48"/>
      <c r="AP1932" s="48"/>
    </row>
    <row r="1933" spans="1:43" s="4" customFormat="1" ht="15">
      <c r="A1933" s="60"/>
      <c r="B1933" s="52"/>
      <c r="C1933" s="388" t="s">
        <v>83</v>
      </c>
      <c r="D1933" s="388"/>
      <c r="E1933" s="388"/>
      <c r="F1933" s="53" t="s">
        <v>67</v>
      </c>
      <c r="G1933" s="61">
        <v>74</v>
      </c>
      <c r="H1933" s="54"/>
      <c r="I1933" s="75">
        <v>51.874000000000002</v>
      </c>
      <c r="J1933" s="63"/>
      <c r="K1933" s="54"/>
      <c r="L1933" s="63"/>
      <c r="M1933" s="54"/>
      <c r="N1933" s="57"/>
      <c r="AF1933" s="39"/>
      <c r="AG1933" s="48"/>
      <c r="AI1933" s="3" t="s">
        <v>83</v>
      </c>
      <c r="AK1933" s="48"/>
      <c r="AM1933" s="48"/>
      <c r="AO1933" s="48"/>
      <c r="AP1933" s="48"/>
    </row>
    <row r="1934" spans="1:43" s="4" customFormat="1" ht="15">
      <c r="A1934" s="60"/>
      <c r="B1934" s="52"/>
      <c r="C1934" s="388" t="s">
        <v>66</v>
      </c>
      <c r="D1934" s="388"/>
      <c r="E1934" s="388"/>
      <c r="F1934" s="53" t="s">
        <v>67</v>
      </c>
      <c r="G1934" s="58">
        <v>5.54</v>
      </c>
      <c r="H1934" s="54"/>
      <c r="I1934" s="76">
        <v>3.88354</v>
      </c>
      <c r="J1934" s="63"/>
      <c r="K1934" s="54"/>
      <c r="L1934" s="63"/>
      <c r="M1934" s="54"/>
      <c r="N1934" s="57"/>
      <c r="AF1934" s="39"/>
      <c r="AG1934" s="48"/>
      <c r="AI1934" s="3" t="s">
        <v>66</v>
      </c>
      <c r="AK1934" s="48"/>
      <c r="AM1934" s="48"/>
      <c r="AO1934" s="48"/>
      <c r="AP1934" s="48"/>
    </row>
    <row r="1935" spans="1:43" s="4" customFormat="1" ht="15">
      <c r="A1935" s="51"/>
      <c r="B1935" s="52"/>
      <c r="C1935" s="392" t="s">
        <v>68</v>
      </c>
      <c r="D1935" s="392"/>
      <c r="E1935" s="392"/>
      <c r="F1935" s="64"/>
      <c r="G1935" s="65"/>
      <c r="H1935" s="65"/>
      <c r="I1935" s="65"/>
      <c r="J1935" s="66">
        <v>1918.77</v>
      </c>
      <c r="K1935" s="65"/>
      <c r="L1935" s="66">
        <v>1345.06</v>
      </c>
      <c r="M1935" s="65"/>
      <c r="N1935" s="68"/>
      <c r="AF1935" s="39"/>
      <c r="AG1935" s="48"/>
      <c r="AJ1935" s="3" t="s">
        <v>68</v>
      </c>
      <c r="AK1935" s="48"/>
      <c r="AM1935" s="48"/>
      <c r="AO1935" s="48"/>
      <c r="AP1935" s="48"/>
    </row>
    <row r="1936" spans="1:43" s="4" customFormat="1" ht="15">
      <c r="A1936" s="60"/>
      <c r="B1936" s="52"/>
      <c r="C1936" s="388" t="s">
        <v>69</v>
      </c>
      <c r="D1936" s="388"/>
      <c r="E1936" s="388"/>
      <c r="F1936" s="53"/>
      <c r="G1936" s="54"/>
      <c r="H1936" s="54"/>
      <c r="I1936" s="54"/>
      <c r="J1936" s="63"/>
      <c r="K1936" s="54"/>
      <c r="L1936" s="56">
        <v>524.92999999999995</v>
      </c>
      <c r="M1936" s="54"/>
      <c r="N1936" s="77">
        <v>17390.93</v>
      </c>
      <c r="AF1936" s="39"/>
      <c r="AG1936" s="48"/>
      <c r="AI1936" s="3" t="s">
        <v>69</v>
      </c>
      <c r="AK1936" s="48"/>
      <c r="AM1936" s="48"/>
      <c r="AO1936" s="48"/>
      <c r="AP1936" s="48"/>
    </row>
    <row r="1937" spans="1:43" s="4" customFormat="1" ht="15">
      <c r="A1937" s="60"/>
      <c r="B1937" s="52" t="s">
        <v>410</v>
      </c>
      <c r="C1937" s="388" t="s">
        <v>411</v>
      </c>
      <c r="D1937" s="388"/>
      <c r="E1937" s="388"/>
      <c r="F1937" s="53" t="s">
        <v>72</v>
      </c>
      <c r="G1937" s="61">
        <v>100</v>
      </c>
      <c r="H1937" s="54"/>
      <c r="I1937" s="61">
        <v>100</v>
      </c>
      <c r="J1937" s="63"/>
      <c r="K1937" s="54"/>
      <c r="L1937" s="56">
        <v>524.92999999999995</v>
      </c>
      <c r="M1937" s="54"/>
      <c r="N1937" s="77">
        <v>17390.93</v>
      </c>
      <c r="AF1937" s="39"/>
      <c r="AG1937" s="48"/>
      <c r="AI1937" s="3" t="s">
        <v>411</v>
      </c>
      <c r="AK1937" s="48"/>
      <c r="AM1937" s="48"/>
      <c r="AO1937" s="48"/>
      <c r="AP1937" s="48"/>
    </row>
    <row r="1938" spans="1:43" s="4" customFormat="1" ht="15">
      <c r="A1938" s="60"/>
      <c r="B1938" s="52" t="s">
        <v>412</v>
      </c>
      <c r="C1938" s="388" t="s">
        <v>413</v>
      </c>
      <c r="D1938" s="388"/>
      <c r="E1938" s="388"/>
      <c r="F1938" s="53" t="s">
        <v>72</v>
      </c>
      <c r="G1938" s="61">
        <v>49</v>
      </c>
      <c r="H1938" s="54"/>
      <c r="I1938" s="61">
        <v>49</v>
      </c>
      <c r="J1938" s="63"/>
      <c r="K1938" s="54"/>
      <c r="L1938" s="56">
        <v>257.22000000000003</v>
      </c>
      <c r="M1938" s="54"/>
      <c r="N1938" s="77">
        <v>8521.56</v>
      </c>
      <c r="AF1938" s="39"/>
      <c r="AG1938" s="48"/>
      <c r="AI1938" s="3" t="s">
        <v>413</v>
      </c>
      <c r="AK1938" s="48"/>
      <c r="AM1938" s="48"/>
      <c r="AO1938" s="48"/>
      <c r="AP1938" s="48"/>
    </row>
    <row r="1939" spans="1:43" s="4" customFormat="1" ht="15">
      <c r="A1939" s="69"/>
      <c r="B1939" s="70"/>
      <c r="C1939" s="390" t="s">
        <v>75</v>
      </c>
      <c r="D1939" s="390"/>
      <c r="E1939" s="390"/>
      <c r="F1939" s="42"/>
      <c r="G1939" s="43"/>
      <c r="H1939" s="43"/>
      <c r="I1939" s="43"/>
      <c r="J1939" s="46"/>
      <c r="K1939" s="43"/>
      <c r="L1939" s="78">
        <v>2127.21</v>
      </c>
      <c r="M1939" s="65"/>
      <c r="N1939" s="47"/>
      <c r="AF1939" s="39"/>
      <c r="AG1939" s="48"/>
      <c r="AK1939" s="48" t="s">
        <v>75</v>
      </c>
      <c r="AM1939" s="48"/>
      <c r="AO1939" s="48"/>
      <c r="AP1939" s="48"/>
    </row>
    <row r="1940" spans="1:43" s="4" customFormat="1" ht="23.25">
      <c r="A1940" s="40" t="s">
        <v>1179</v>
      </c>
      <c r="B1940" s="41" t="s">
        <v>1180</v>
      </c>
      <c r="C1940" s="390" t="s">
        <v>1181</v>
      </c>
      <c r="D1940" s="390"/>
      <c r="E1940" s="390"/>
      <c r="F1940" s="42" t="s">
        <v>214</v>
      </c>
      <c r="G1940" s="43">
        <v>0.70099999999999996</v>
      </c>
      <c r="H1940" s="44">
        <v>1</v>
      </c>
      <c r="I1940" s="72">
        <v>0.70099999999999996</v>
      </c>
      <c r="J1940" s="46"/>
      <c r="K1940" s="43"/>
      <c r="L1940" s="46"/>
      <c r="M1940" s="43"/>
      <c r="N1940" s="47"/>
      <c r="AF1940" s="39"/>
      <c r="AG1940" s="48" t="s">
        <v>1181</v>
      </c>
      <c r="AK1940" s="48"/>
      <c r="AM1940" s="48"/>
      <c r="AO1940" s="48"/>
      <c r="AP1940" s="48"/>
    </row>
    <row r="1941" spans="1:43" s="4" customFormat="1" ht="15">
      <c r="A1941" s="49"/>
      <c r="B1941" s="50"/>
      <c r="C1941" s="388" t="s">
        <v>1178</v>
      </c>
      <c r="D1941" s="388"/>
      <c r="E1941" s="388"/>
      <c r="F1941" s="388"/>
      <c r="G1941" s="388"/>
      <c r="H1941" s="388"/>
      <c r="I1941" s="388"/>
      <c r="J1941" s="388"/>
      <c r="K1941" s="388"/>
      <c r="L1941" s="388"/>
      <c r="M1941" s="388"/>
      <c r="N1941" s="391"/>
      <c r="AF1941" s="39"/>
      <c r="AG1941" s="48"/>
      <c r="AK1941" s="48"/>
      <c r="AM1941" s="48"/>
      <c r="AO1941" s="48"/>
      <c r="AP1941" s="48"/>
      <c r="AQ1941" s="3" t="s">
        <v>1178</v>
      </c>
    </row>
    <row r="1942" spans="1:43" s="4" customFormat="1" ht="15">
      <c r="A1942" s="51"/>
      <c r="B1942" s="52" t="s">
        <v>57</v>
      </c>
      <c r="C1942" s="388" t="s">
        <v>82</v>
      </c>
      <c r="D1942" s="388"/>
      <c r="E1942" s="388"/>
      <c r="F1942" s="53"/>
      <c r="G1942" s="54"/>
      <c r="H1942" s="54"/>
      <c r="I1942" s="54"/>
      <c r="J1942" s="56">
        <v>44.73</v>
      </c>
      <c r="K1942" s="54"/>
      <c r="L1942" s="56">
        <v>31.36</v>
      </c>
      <c r="M1942" s="58">
        <v>33.130000000000003</v>
      </c>
      <c r="N1942" s="77">
        <v>1038.96</v>
      </c>
      <c r="AF1942" s="39"/>
      <c r="AG1942" s="48"/>
      <c r="AH1942" s="3" t="s">
        <v>82</v>
      </c>
      <c r="AK1942" s="48"/>
      <c r="AM1942" s="48"/>
      <c r="AO1942" s="48"/>
      <c r="AP1942" s="48"/>
    </row>
    <row r="1943" spans="1:43" s="4" customFormat="1" ht="15">
      <c r="A1943" s="51"/>
      <c r="B1943" s="52" t="s">
        <v>62</v>
      </c>
      <c r="C1943" s="388" t="s">
        <v>63</v>
      </c>
      <c r="D1943" s="388"/>
      <c r="E1943" s="388"/>
      <c r="F1943" s="53"/>
      <c r="G1943" s="54"/>
      <c r="H1943" s="54"/>
      <c r="I1943" s="54"/>
      <c r="J1943" s="56">
        <v>0.97</v>
      </c>
      <c r="K1943" s="54"/>
      <c r="L1943" s="56">
        <v>0.68</v>
      </c>
      <c r="M1943" s="54"/>
      <c r="N1943" s="57"/>
      <c r="AF1943" s="39"/>
      <c r="AG1943" s="48"/>
      <c r="AH1943" s="3" t="s">
        <v>63</v>
      </c>
      <c r="AK1943" s="48"/>
      <c r="AM1943" s="48"/>
      <c r="AO1943" s="48"/>
      <c r="AP1943" s="48"/>
    </row>
    <row r="1944" spans="1:43" s="4" customFormat="1" ht="15">
      <c r="A1944" s="51"/>
      <c r="B1944" s="52" t="s">
        <v>64</v>
      </c>
      <c r="C1944" s="388" t="s">
        <v>65</v>
      </c>
      <c r="D1944" s="388"/>
      <c r="E1944" s="388"/>
      <c r="F1944" s="53"/>
      <c r="G1944" s="54"/>
      <c r="H1944" s="54"/>
      <c r="I1944" s="54"/>
      <c r="J1944" s="56">
        <v>0.26</v>
      </c>
      <c r="K1944" s="54"/>
      <c r="L1944" s="56">
        <v>0.18</v>
      </c>
      <c r="M1944" s="58">
        <v>33.130000000000003</v>
      </c>
      <c r="N1944" s="59">
        <v>5.96</v>
      </c>
      <c r="AF1944" s="39"/>
      <c r="AG1944" s="48"/>
      <c r="AH1944" s="3" t="s">
        <v>65</v>
      </c>
      <c r="AK1944" s="48"/>
      <c r="AM1944" s="48"/>
      <c r="AO1944" s="48"/>
      <c r="AP1944" s="48"/>
    </row>
    <row r="1945" spans="1:43" s="4" customFormat="1" ht="15">
      <c r="A1945" s="51"/>
      <c r="B1945" s="52" t="s">
        <v>91</v>
      </c>
      <c r="C1945" s="388" t="s">
        <v>120</v>
      </c>
      <c r="D1945" s="388"/>
      <c r="E1945" s="388"/>
      <c r="F1945" s="53"/>
      <c r="G1945" s="54"/>
      <c r="H1945" s="54"/>
      <c r="I1945" s="54"/>
      <c r="J1945" s="56">
        <v>0.18</v>
      </c>
      <c r="K1945" s="54"/>
      <c r="L1945" s="56">
        <v>0.13</v>
      </c>
      <c r="M1945" s="54"/>
      <c r="N1945" s="57"/>
      <c r="AF1945" s="39"/>
      <c r="AG1945" s="48"/>
      <c r="AH1945" s="3" t="s">
        <v>120</v>
      </c>
      <c r="AK1945" s="48"/>
      <c r="AM1945" s="48"/>
      <c r="AO1945" s="48"/>
      <c r="AP1945" s="48"/>
    </row>
    <row r="1946" spans="1:43" s="4" customFormat="1" ht="15">
      <c r="A1946" s="60"/>
      <c r="B1946" s="52"/>
      <c r="C1946" s="388" t="s">
        <v>83</v>
      </c>
      <c r="D1946" s="388"/>
      <c r="E1946" s="388"/>
      <c r="F1946" s="53" t="s">
        <v>67</v>
      </c>
      <c r="G1946" s="58">
        <v>4.6500000000000004</v>
      </c>
      <c r="H1946" s="54"/>
      <c r="I1946" s="76">
        <v>3.2596500000000002</v>
      </c>
      <c r="J1946" s="63"/>
      <c r="K1946" s="54"/>
      <c r="L1946" s="63"/>
      <c r="M1946" s="54"/>
      <c r="N1946" s="57"/>
      <c r="AF1946" s="39"/>
      <c r="AG1946" s="48"/>
      <c r="AI1946" s="3" t="s">
        <v>83</v>
      </c>
      <c r="AK1946" s="48"/>
      <c r="AM1946" s="48"/>
      <c r="AO1946" s="48"/>
      <c r="AP1946" s="48"/>
    </row>
    <row r="1947" spans="1:43" s="4" customFormat="1" ht="15">
      <c r="A1947" s="60"/>
      <c r="B1947" s="52"/>
      <c r="C1947" s="388" t="s">
        <v>66</v>
      </c>
      <c r="D1947" s="388"/>
      <c r="E1947" s="388"/>
      <c r="F1947" s="53" t="s">
        <v>67</v>
      </c>
      <c r="G1947" s="58">
        <v>0.02</v>
      </c>
      <c r="H1947" s="54"/>
      <c r="I1947" s="76">
        <v>1.4019999999999999E-2</v>
      </c>
      <c r="J1947" s="63"/>
      <c r="K1947" s="54"/>
      <c r="L1947" s="63"/>
      <c r="M1947" s="54"/>
      <c r="N1947" s="57"/>
      <c r="AF1947" s="39"/>
      <c r="AG1947" s="48"/>
      <c r="AI1947" s="3" t="s">
        <v>66</v>
      </c>
      <c r="AK1947" s="48"/>
      <c r="AM1947" s="48"/>
      <c r="AO1947" s="48"/>
      <c r="AP1947" s="48"/>
    </row>
    <row r="1948" spans="1:43" s="4" customFormat="1" ht="15">
      <c r="A1948" s="51"/>
      <c r="B1948" s="52"/>
      <c r="C1948" s="392" t="s">
        <v>68</v>
      </c>
      <c r="D1948" s="392"/>
      <c r="E1948" s="392"/>
      <c r="F1948" s="64"/>
      <c r="G1948" s="65"/>
      <c r="H1948" s="65"/>
      <c r="I1948" s="65"/>
      <c r="J1948" s="67">
        <v>45.88</v>
      </c>
      <c r="K1948" s="65"/>
      <c r="L1948" s="67">
        <v>32.17</v>
      </c>
      <c r="M1948" s="65"/>
      <c r="N1948" s="68"/>
      <c r="AF1948" s="39"/>
      <c r="AG1948" s="48"/>
      <c r="AJ1948" s="3" t="s">
        <v>68</v>
      </c>
      <c r="AK1948" s="48"/>
      <c r="AM1948" s="48"/>
      <c r="AO1948" s="48"/>
      <c r="AP1948" s="48"/>
    </row>
    <row r="1949" spans="1:43" s="4" customFormat="1" ht="15">
      <c r="A1949" s="60"/>
      <c r="B1949" s="52"/>
      <c r="C1949" s="388" t="s">
        <v>69</v>
      </c>
      <c r="D1949" s="388"/>
      <c r="E1949" s="388"/>
      <c r="F1949" s="53"/>
      <c r="G1949" s="54"/>
      <c r="H1949" s="54"/>
      <c r="I1949" s="54"/>
      <c r="J1949" s="63"/>
      <c r="K1949" s="54"/>
      <c r="L1949" s="56">
        <v>31.54</v>
      </c>
      <c r="M1949" s="54"/>
      <c r="N1949" s="77">
        <v>1044.92</v>
      </c>
      <c r="AF1949" s="39"/>
      <c r="AG1949" s="48"/>
      <c r="AI1949" s="3" t="s">
        <v>69</v>
      </c>
      <c r="AK1949" s="48"/>
      <c r="AM1949" s="48"/>
      <c r="AO1949" s="48"/>
      <c r="AP1949" s="48"/>
    </row>
    <row r="1950" spans="1:43" s="4" customFormat="1" ht="15">
      <c r="A1950" s="60"/>
      <c r="B1950" s="52" t="s">
        <v>410</v>
      </c>
      <c r="C1950" s="388" t="s">
        <v>411</v>
      </c>
      <c r="D1950" s="388"/>
      <c r="E1950" s="388"/>
      <c r="F1950" s="53" t="s">
        <v>72</v>
      </c>
      <c r="G1950" s="61">
        <v>100</v>
      </c>
      <c r="H1950" s="54"/>
      <c r="I1950" s="61">
        <v>100</v>
      </c>
      <c r="J1950" s="63"/>
      <c r="K1950" s="54"/>
      <c r="L1950" s="56">
        <v>31.54</v>
      </c>
      <c r="M1950" s="54"/>
      <c r="N1950" s="77">
        <v>1044.92</v>
      </c>
      <c r="AF1950" s="39"/>
      <c r="AG1950" s="48"/>
      <c r="AI1950" s="3" t="s">
        <v>411</v>
      </c>
      <c r="AK1950" s="48"/>
      <c r="AM1950" s="48"/>
      <c r="AO1950" s="48"/>
      <c r="AP1950" s="48"/>
    </row>
    <row r="1951" spans="1:43" s="4" customFormat="1" ht="15">
      <c r="A1951" s="60"/>
      <c r="B1951" s="52" t="s">
        <v>412</v>
      </c>
      <c r="C1951" s="388" t="s">
        <v>413</v>
      </c>
      <c r="D1951" s="388"/>
      <c r="E1951" s="388"/>
      <c r="F1951" s="53" t="s">
        <v>72</v>
      </c>
      <c r="G1951" s="61">
        <v>49</v>
      </c>
      <c r="H1951" s="54"/>
      <c r="I1951" s="61">
        <v>49</v>
      </c>
      <c r="J1951" s="63"/>
      <c r="K1951" s="54"/>
      <c r="L1951" s="56">
        <v>15.45</v>
      </c>
      <c r="M1951" s="54"/>
      <c r="N1951" s="59">
        <v>512.01</v>
      </c>
      <c r="AF1951" s="39"/>
      <c r="AG1951" s="48"/>
      <c r="AI1951" s="3" t="s">
        <v>413</v>
      </c>
      <c r="AK1951" s="48"/>
      <c r="AM1951" s="48"/>
      <c r="AO1951" s="48"/>
      <c r="AP1951" s="48"/>
    </row>
    <row r="1952" spans="1:43" s="4" customFormat="1" ht="15">
      <c r="A1952" s="69"/>
      <c r="B1952" s="70"/>
      <c r="C1952" s="390" t="s">
        <v>75</v>
      </c>
      <c r="D1952" s="390"/>
      <c r="E1952" s="390"/>
      <c r="F1952" s="42"/>
      <c r="G1952" s="43"/>
      <c r="H1952" s="43"/>
      <c r="I1952" s="43"/>
      <c r="J1952" s="46"/>
      <c r="K1952" s="43"/>
      <c r="L1952" s="71">
        <v>79.16</v>
      </c>
      <c r="M1952" s="65"/>
      <c r="N1952" s="47"/>
      <c r="AF1952" s="39"/>
      <c r="AG1952" s="48"/>
      <c r="AK1952" s="48" t="s">
        <v>75</v>
      </c>
      <c r="AM1952" s="48"/>
      <c r="AO1952" s="48"/>
      <c r="AP1952" s="48"/>
    </row>
    <row r="1953" spans="1:43" s="4" customFormat="1" ht="34.5">
      <c r="A1953" s="40" t="s">
        <v>1182</v>
      </c>
      <c r="B1953" s="41" t="s">
        <v>1122</v>
      </c>
      <c r="C1953" s="390" t="s">
        <v>1132</v>
      </c>
      <c r="D1953" s="390"/>
      <c r="E1953" s="390"/>
      <c r="F1953" s="42" t="s">
        <v>223</v>
      </c>
      <c r="G1953" s="43">
        <v>7.2202999999999999</v>
      </c>
      <c r="H1953" s="44">
        <v>1</v>
      </c>
      <c r="I1953" s="45">
        <v>7.2202999999999999</v>
      </c>
      <c r="J1953" s="71">
        <v>13.08</v>
      </c>
      <c r="K1953" s="43"/>
      <c r="L1953" s="71">
        <v>94.44</v>
      </c>
      <c r="M1953" s="43"/>
      <c r="N1953" s="47"/>
      <c r="AF1953" s="39"/>
      <c r="AG1953" s="48" t="s">
        <v>1132</v>
      </c>
      <c r="AK1953" s="48"/>
      <c r="AM1953" s="48"/>
      <c r="AO1953" s="48"/>
      <c r="AP1953" s="48"/>
    </row>
    <row r="1954" spans="1:43" s="4" customFormat="1" ht="15">
      <c r="A1954" s="69"/>
      <c r="B1954" s="70"/>
      <c r="C1954" s="388" t="s">
        <v>405</v>
      </c>
      <c r="D1954" s="388"/>
      <c r="E1954" s="388"/>
      <c r="F1954" s="388"/>
      <c r="G1954" s="388"/>
      <c r="H1954" s="388"/>
      <c r="I1954" s="388"/>
      <c r="J1954" s="388"/>
      <c r="K1954" s="388"/>
      <c r="L1954" s="388"/>
      <c r="M1954" s="388"/>
      <c r="N1954" s="391"/>
      <c r="AF1954" s="39"/>
      <c r="AG1954" s="48"/>
      <c r="AK1954" s="48"/>
      <c r="AL1954" s="3" t="s">
        <v>405</v>
      </c>
      <c r="AM1954" s="48"/>
      <c r="AO1954" s="48"/>
      <c r="AP1954" s="48"/>
    </row>
    <row r="1955" spans="1:43" s="4" customFormat="1" ht="15">
      <c r="A1955" s="69"/>
      <c r="B1955" s="70"/>
      <c r="C1955" s="390" t="s">
        <v>75</v>
      </c>
      <c r="D1955" s="390"/>
      <c r="E1955" s="390"/>
      <c r="F1955" s="42"/>
      <c r="G1955" s="43"/>
      <c r="H1955" s="43"/>
      <c r="I1955" s="43"/>
      <c r="J1955" s="46"/>
      <c r="K1955" s="43"/>
      <c r="L1955" s="71">
        <v>94.44</v>
      </c>
      <c r="M1955" s="65"/>
      <c r="N1955" s="47"/>
      <c r="AF1955" s="39"/>
      <c r="AG1955" s="48"/>
      <c r="AK1955" s="48" t="s">
        <v>75</v>
      </c>
      <c r="AM1955" s="48"/>
      <c r="AO1955" s="48"/>
      <c r="AP1955" s="48"/>
    </row>
    <row r="1956" spans="1:43" s="4" customFormat="1" ht="57">
      <c r="A1956" s="40" t="s">
        <v>1183</v>
      </c>
      <c r="B1956" s="41" t="s">
        <v>1184</v>
      </c>
      <c r="C1956" s="390" t="s">
        <v>1185</v>
      </c>
      <c r="D1956" s="390"/>
      <c r="E1956" s="390"/>
      <c r="F1956" s="42" t="s">
        <v>214</v>
      </c>
      <c r="G1956" s="43">
        <v>0.70099999999999996</v>
      </c>
      <c r="H1956" s="44">
        <v>1</v>
      </c>
      <c r="I1956" s="72">
        <v>0.70099999999999996</v>
      </c>
      <c r="J1956" s="46"/>
      <c r="K1956" s="43"/>
      <c r="L1956" s="46"/>
      <c r="M1956" s="43"/>
      <c r="N1956" s="47"/>
      <c r="AF1956" s="39"/>
      <c r="AG1956" s="48" t="s">
        <v>1185</v>
      </c>
      <c r="AK1956" s="48"/>
      <c r="AM1956" s="48"/>
      <c r="AO1956" s="48"/>
      <c r="AP1956" s="48"/>
    </row>
    <row r="1957" spans="1:43" s="4" customFormat="1" ht="15">
      <c r="A1957" s="49"/>
      <c r="B1957" s="50"/>
      <c r="C1957" s="388" t="s">
        <v>1178</v>
      </c>
      <c r="D1957" s="388"/>
      <c r="E1957" s="388"/>
      <c r="F1957" s="388"/>
      <c r="G1957" s="388"/>
      <c r="H1957" s="388"/>
      <c r="I1957" s="388"/>
      <c r="J1957" s="388"/>
      <c r="K1957" s="388"/>
      <c r="L1957" s="388"/>
      <c r="M1957" s="388"/>
      <c r="N1957" s="391"/>
      <c r="AF1957" s="39"/>
      <c r="AG1957" s="48"/>
      <c r="AK1957" s="48"/>
      <c r="AM1957" s="48"/>
      <c r="AO1957" s="48"/>
      <c r="AP1957" s="48"/>
      <c r="AQ1957" s="3" t="s">
        <v>1178</v>
      </c>
    </row>
    <row r="1958" spans="1:43" s="4" customFormat="1" ht="15">
      <c r="A1958" s="51"/>
      <c r="B1958" s="52" t="s">
        <v>57</v>
      </c>
      <c r="C1958" s="388" t="s">
        <v>82</v>
      </c>
      <c r="D1958" s="388"/>
      <c r="E1958" s="388"/>
      <c r="F1958" s="53"/>
      <c r="G1958" s="54"/>
      <c r="H1958" s="54"/>
      <c r="I1958" s="54"/>
      <c r="J1958" s="55">
        <v>1058.0899999999999</v>
      </c>
      <c r="K1958" s="54"/>
      <c r="L1958" s="56">
        <v>741.72</v>
      </c>
      <c r="M1958" s="58">
        <v>33.130000000000003</v>
      </c>
      <c r="N1958" s="77">
        <v>24573.18</v>
      </c>
      <c r="AF1958" s="39"/>
      <c r="AG1958" s="48"/>
      <c r="AH1958" s="3" t="s">
        <v>82</v>
      </c>
      <c r="AK1958" s="48"/>
      <c r="AM1958" s="48"/>
      <c r="AO1958" s="48"/>
      <c r="AP1958" s="48"/>
    </row>
    <row r="1959" spans="1:43" s="4" customFormat="1" ht="15">
      <c r="A1959" s="51"/>
      <c r="B1959" s="52" t="s">
        <v>62</v>
      </c>
      <c r="C1959" s="388" t="s">
        <v>63</v>
      </c>
      <c r="D1959" s="388"/>
      <c r="E1959" s="388"/>
      <c r="F1959" s="53"/>
      <c r="G1959" s="54"/>
      <c r="H1959" s="54"/>
      <c r="I1959" s="54"/>
      <c r="J1959" s="56">
        <v>31.75</v>
      </c>
      <c r="K1959" s="54"/>
      <c r="L1959" s="56">
        <v>22.26</v>
      </c>
      <c r="M1959" s="54"/>
      <c r="N1959" s="57"/>
      <c r="AF1959" s="39"/>
      <c r="AG1959" s="48"/>
      <c r="AH1959" s="3" t="s">
        <v>63</v>
      </c>
      <c r="AK1959" s="48"/>
      <c r="AM1959" s="48"/>
      <c r="AO1959" s="48"/>
      <c r="AP1959" s="48"/>
    </row>
    <row r="1960" spans="1:43" s="4" customFormat="1" ht="15">
      <c r="A1960" s="51"/>
      <c r="B1960" s="52" t="s">
        <v>64</v>
      </c>
      <c r="C1960" s="388" t="s">
        <v>65</v>
      </c>
      <c r="D1960" s="388"/>
      <c r="E1960" s="388"/>
      <c r="F1960" s="53"/>
      <c r="G1960" s="54"/>
      <c r="H1960" s="54"/>
      <c r="I1960" s="54"/>
      <c r="J1960" s="56">
        <v>17.53</v>
      </c>
      <c r="K1960" s="54"/>
      <c r="L1960" s="56">
        <v>12.29</v>
      </c>
      <c r="M1960" s="58">
        <v>33.130000000000003</v>
      </c>
      <c r="N1960" s="59">
        <v>407.17</v>
      </c>
      <c r="AF1960" s="39"/>
      <c r="AG1960" s="48"/>
      <c r="AH1960" s="3" t="s">
        <v>65</v>
      </c>
      <c r="AK1960" s="48"/>
      <c r="AM1960" s="48"/>
      <c r="AO1960" s="48"/>
      <c r="AP1960" s="48"/>
    </row>
    <row r="1961" spans="1:43" s="4" customFormat="1" ht="15">
      <c r="A1961" s="51"/>
      <c r="B1961" s="52" t="s">
        <v>91</v>
      </c>
      <c r="C1961" s="388" t="s">
        <v>120</v>
      </c>
      <c r="D1961" s="388"/>
      <c r="E1961" s="388"/>
      <c r="F1961" s="53"/>
      <c r="G1961" s="54"/>
      <c r="H1961" s="54"/>
      <c r="I1961" s="54"/>
      <c r="J1961" s="56">
        <v>1.1200000000000001</v>
      </c>
      <c r="K1961" s="54"/>
      <c r="L1961" s="56">
        <v>0.79</v>
      </c>
      <c r="M1961" s="54"/>
      <c r="N1961" s="57"/>
      <c r="AF1961" s="39"/>
      <c r="AG1961" s="48"/>
      <c r="AH1961" s="3" t="s">
        <v>120</v>
      </c>
      <c r="AK1961" s="48"/>
      <c r="AM1961" s="48"/>
      <c r="AO1961" s="48"/>
      <c r="AP1961" s="48"/>
    </row>
    <row r="1962" spans="1:43" s="4" customFormat="1" ht="15">
      <c r="A1962" s="60"/>
      <c r="B1962" s="52"/>
      <c r="C1962" s="388" t="s">
        <v>83</v>
      </c>
      <c r="D1962" s="388"/>
      <c r="E1962" s="388"/>
      <c r="F1962" s="53" t="s">
        <v>67</v>
      </c>
      <c r="G1962" s="58">
        <v>115.26</v>
      </c>
      <c r="H1962" s="54"/>
      <c r="I1962" s="76">
        <v>80.797259999999994</v>
      </c>
      <c r="J1962" s="63"/>
      <c r="K1962" s="54"/>
      <c r="L1962" s="63"/>
      <c r="M1962" s="54"/>
      <c r="N1962" s="57"/>
      <c r="AF1962" s="39"/>
      <c r="AG1962" s="48"/>
      <c r="AI1962" s="3" t="s">
        <v>83</v>
      </c>
      <c r="AK1962" s="48"/>
      <c r="AM1962" s="48"/>
      <c r="AO1962" s="48"/>
      <c r="AP1962" s="48"/>
    </row>
    <row r="1963" spans="1:43" s="4" customFormat="1" ht="15">
      <c r="A1963" s="60"/>
      <c r="B1963" s="52"/>
      <c r="C1963" s="388" t="s">
        <v>66</v>
      </c>
      <c r="D1963" s="388"/>
      <c r="E1963" s="388"/>
      <c r="F1963" s="53" t="s">
        <v>67</v>
      </c>
      <c r="G1963" s="58">
        <v>1.65</v>
      </c>
      <c r="H1963" s="54"/>
      <c r="I1963" s="76">
        <v>1.15665</v>
      </c>
      <c r="J1963" s="63"/>
      <c r="K1963" s="54"/>
      <c r="L1963" s="63"/>
      <c r="M1963" s="54"/>
      <c r="N1963" s="57"/>
      <c r="AF1963" s="39"/>
      <c r="AG1963" s="48"/>
      <c r="AI1963" s="3" t="s">
        <v>66</v>
      </c>
      <c r="AK1963" s="48"/>
      <c r="AM1963" s="48"/>
      <c r="AO1963" s="48"/>
      <c r="AP1963" s="48"/>
    </row>
    <row r="1964" spans="1:43" s="4" customFormat="1" ht="15">
      <c r="A1964" s="51"/>
      <c r="B1964" s="52"/>
      <c r="C1964" s="392" t="s">
        <v>68</v>
      </c>
      <c r="D1964" s="392"/>
      <c r="E1964" s="392"/>
      <c r="F1964" s="64"/>
      <c r="G1964" s="65"/>
      <c r="H1964" s="65"/>
      <c r="I1964" s="65"/>
      <c r="J1964" s="66">
        <v>1090.96</v>
      </c>
      <c r="K1964" s="65"/>
      <c r="L1964" s="67">
        <v>764.77</v>
      </c>
      <c r="M1964" s="65"/>
      <c r="N1964" s="68"/>
      <c r="AF1964" s="39"/>
      <c r="AG1964" s="48"/>
      <c r="AJ1964" s="3" t="s">
        <v>68</v>
      </c>
      <c r="AK1964" s="48"/>
      <c r="AM1964" s="48"/>
      <c r="AO1964" s="48"/>
      <c r="AP1964" s="48"/>
    </row>
    <row r="1965" spans="1:43" s="4" customFormat="1" ht="15">
      <c r="A1965" s="60"/>
      <c r="B1965" s="52"/>
      <c r="C1965" s="388" t="s">
        <v>69</v>
      </c>
      <c r="D1965" s="388"/>
      <c r="E1965" s="388"/>
      <c r="F1965" s="53"/>
      <c r="G1965" s="54"/>
      <c r="H1965" s="54"/>
      <c r="I1965" s="54"/>
      <c r="J1965" s="63"/>
      <c r="K1965" s="54"/>
      <c r="L1965" s="56">
        <v>754.01</v>
      </c>
      <c r="M1965" s="54"/>
      <c r="N1965" s="77">
        <v>24980.35</v>
      </c>
      <c r="AF1965" s="39"/>
      <c r="AG1965" s="48"/>
      <c r="AI1965" s="3" t="s">
        <v>69</v>
      </c>
      <c r="AK1965" s="48"/>
      <c r="AM1965" s="48"/>
      <c r="AO1965" s="48"/>
      <c r="AP1965" s="48"/>
    </row>
    <row r="1966" spans="1:43" s="4" customFormat="1" ht="15">
      <c r="A1966" s="60"/>
      <c r="B1966" s="52" t="s">
        <v>410</v>
      </c>
      <c r="C1966" s="388" t="s">
        <v>411</v>
      </c>
      <c r="D1966" s="388"/>
      <c r="E1966" s="388"/>
      <c r="F1966" s="53" t="s">
        <v>72</v>
      </c>
      <c r="G1966" s="61">
        <v>100</v>
      </c>
      <c r="H1966" s="54"/>
      <c r="I1966" s="61">
        <v>100</v>
      </c>
      <c r="J1966" s="63"/>
      <c r="K1966" s="54"/>
      <c r="L1966" s="56">
        <v>754.01</v>
      </c>
      <c r="M1966" s="54"/>
      <c r="N1966" s="77">
        <v>24980.35</v>
      </c>
      <c r="AF1966" s="39"/>
      <c r="AG1966" s="48"/>
      <c r="AI1966" s="3" t="s">
        <v>411</v>
      </c>
      <c r="AK1966" s="48"/>
      <c r="AM1966" s="48"/>
      <c r="AO1966" s="48"/>
      <c r="AP1966" s="48"/>
    </row>
    <row r="1967" spans="1:43" s="4" customFormat="1" ht="15">
      <c r="A1967" s="60"/>
      <c r="B1967" s="52" t="s">
        <v>412</v>
      </c>
      <c r="C1967" s="388" t="s">
        <v>413</v>
      </c>
      <c r="D1967" s="388"/>
      <c r="E1967" s="388"/>
      <c r="F1967" s="53" t="s">
        <v>72</v>
      </c>
      <c r="G1967" s="61">
        <v>49</v>
      </c>
      <c r="H1967" s="54"/>
      <c r="I1967" s="61">
        <v>49</v>
      </c>
      <c r="J1967" s="63"/>
      <c r="K1967" s="54"/>
      <c r="L1967" s="56">
        <v>369.46</v>
      </c>
      <c r="M1967" s="54"/>
      <c r="N1967" s="77">
        <v>12240.37</v>
      </c>
      <c r="AF1967" s="39"/>
      <c r="AG1967" s="48"/>
      <c r="AI1967" s="3" t="s">
        <v>413</v>
      </c>
      <c r="AK1967" s="48"/>
      <c r="AM1967" s="48"/>
      <c r="AO1967" s="48"/>
      <c r="AP1967" s="48"/>
    </row>
    <row r="1968" spans="1:43" s="4" customFormat="1" ht="15">
      <c r="A1968" s="69"/>
      <c r="B1968" s="70"/>
      <c r="C1968" s="390" t="s">
        <v>75</v>
      </c>
      <c r="D1968" s="390"/>
      <c r="E1968" s="390"/>
      <c r="F1968" s="42"/>
      <c r="G1968" s="43"/>
      <c r="H1968" s="43"/>
      <c r="I1968" s="43"/>
      <c r="J1968" s="46"/>
      <c r="K1968" s="43"/>
      <c r="L1968" s="78">
        <v>1888.24</v>
      </c>
      <c r="M1968" s="65"/>
      <c r="N1968" s="47"/>
      <c r="AF1968" s="39"/>
      <c r="AG1968" s="48"/>
      <c r="AK1968" s="48" t="s">
        <v>75</v>
      </c>
      <c r="AM1968" s="48"/>
      <c r="AO1968" s="48"/>
      <c r="AP1968" s="48"/>
    </row>
    <row r="1969" spans="1:43" s="4" customFormat="1" ht="34.5">
      <c r="A1969" s="40" t="s">
        <v>1186</v>
      </c>
      <c r="B1969" s="41" t="s">
        <v>1187</v>
      </c>
      <c r="C1969" s="390" t="s">
        <v>1188</v>
      </c>
      <c r="D1969" s="390"/>
      <c r="E1969" s="390"/>
      <c r="F1969" s="42" t="s">
        <v>149</v>
      </c>
      <c r="G1969" s="43">
        <v>3.5049999999999998E-2</v>
      </c>
      <c r="H1969" s="44">
        <v>1</v>
      </c>
      <c r="I1969" s="102">
        <v>3.5049999999999998E-2</v>
      </c>
      <c r="J1969" s="78">
        <v>6513</v>
      </c>
      <c r="K1969" s="43"/>
      <c r="L1969" s="71">
        <v>228.28</v>
      </c>
      <c r="M1969" s="43"/>
      <c r="N1969" s="47"/>
      <c r="AF1969" s="39"/>
      <c r="AG1969" s="48" t="s">
        <v>1188</v>
      </c>
      <c r="AK1969" s="48"/>
      <c r="AM1969" s="48"/>
      <c r="AO1969" s="48"/>
      <c r="AP1969" s="48"/>
    </row>
    <row r="1970" spans="1:43" s="4" customFormat="1" ht="15">
      <c r="A1970" s="69"/>
      <c r="B1970" s="70"/>
      <c r="C1970" s="388" t="s">
        <v>879</v>
      </c>
      <c r="D1970" s="388"/>
      <c r="E1970" s="388"/>
      <c r="F1970" s="388"/>
      <c r="G1970" s="388"/>
      <c r="H1970" s="388"/>
      <c r="I1970" s="388"/>
      <c r="J1970" s="388"/>
      <c r="K1970" s="388"/>
      <c r="L1970" s="388"/>
      <c r="M1970" s="388"/>
      <c r="N1970" s="391"/>
      <c r="AF1970" s="39"/>
      <c r="AG1970" s="48"/>
      <c r="AK1970" s="48"/>
      <c r="AL1970" s="3" t="s">
        <v>879</v>
      </c>
      <c r="AM1970" s="48"/>
      <c r="AO1970" s="48"/>
      <c r="AP1970" s="48"/>
    </row>
    <row r="1971" spans="1:43" s="4" customFormat="1" ht="15">
      <c r="A1971" s="69"/>
      <c r="B1971" s="70"/>
      <c r="C1971" s="390" t="s">
        <v>75</v>
      </c>
      <c r="D1971" s="390"/>
      <c r="E1971" s="390"/>
      <c r="F1971" s="42"/>
      <c r="G1971" s="43"/>
      <c r="H1971" s="43"/>
      <c r="I1971" s="43"/>
      <c r="J1971" s="46"/>
      <c r="K1971" s="43"/>
      <c r="L1971" s="71">
        <v>228.28</v>
      </c>
      <c r="M1971" s="65"/>
      <c r="N1971" s="47"/>
      <c r="AF1971" s="39"/>
      <c r="AG1971" s="48"/>
      <c r="AK1971" s="48" t="s">
        <v>75</v>
      </c>
      <c r="AM1971" s="48"/>
      <c r="AO1971" s="48"/>
      <c r="AP1971" s="48"/>
    </row>
    <row r="1972" spans="1:43" s="4" customFormat="1" ht="34.5">
      <c r="A1972" s="40" t="s">
        <v>1189</v>
      </c>
      <c r="B1972" s="41" t="s">
        <v>1190</v>
      </c>
      <c r="C1972" s="390" t="s">
        <v>1191</v>
      </c>
      <c r="D1972" s="390"/>
      <c r="E1972" s="390"/>
      <c r="F1972" s="42" t="s">
        <v>241</v>
      </c>
      <c r="G1972" s="43">
        <v>70.099999999999994</v>
      </c>
      <c r="H1972" s="44">
        <v>1</v>
      </c>
      <c r="I1972" s="79">
        <v>70.099999999999994</v>
      </c>
      <c r="J1972" s="71">
        <v>201.9</v>
      </c>
      <c r="K1972" s="43"/>
      <c r="L1972" s="78">
        <v>14153.19</v>
      </c>
      <c r="M1972" s="43"/>
      <c r="N1972" s="47"/>
      <c r="AF1972" s="39"/>
      <c r="AG1972" s="48" t="s">
        <v>1191</v>
      </c>
      <c r="AK1972" s="48"/>
      <c r="AM1972" s="48"/>
      <c r="AO1972" s="48"/>
      <c r="AP1972" s="48"/>
    </row>
    <row r="1973" spans="1:43" s="4" customFormat="1" ht="15">
      <c r="A1973" s="69"/>
      <c r="B1973" s="70"/>
      <c r="C1973" s="388" t="s">
        <v>879</v>
      </c>
      <c r="D1973" s="388"/>
      <c r="E1973" s="388"/>
      <c r="F1973" s="388"/>
      <c r="G1973" s="388"/>
      <c r="H1973" s="388"/>
      <c r="I1973" s="388"/>
      <c r="J1973" s="388"/>
      <c r="K1973" s="388"/>
      <c r="L1973" s="388"/>
      <c r="M1973" s="388"/>
      <c r="N1973" s="391"/>
      <c r="AF1973" s="39"/>
      <c r="AG1973" s="48"/>
      <c r="AK1973" s="48"/>
      <c r="AL1973" s="3" t="s">
        <v>879</v>
      </c>
      <c r="AM1973" s="48"/>
      <c r="AO1973" s="48"/>
      <c r="AP1973" s="48"/>
    </row>
    <row r="1974" spans="1:43" s="4" customFormat="1" ht="15">
      <c r="A1974" s="69"/>
      <c r="B1974" s="70"/>
      <c r="C1974" s="390" t="s">
        <v>75</v>
      </c>
      <c r="D1974" s="390"/>
      <c r="E1974" s="390"/>
      <c r="F1974" s="42"/>
      <c r="G1974" s="43"/>
      <c r="H1974" s="43"/>
      <c r="I1974" s="43"/>
      <c r="J1974" s="46"/>
      <c r="K1974" s="43"/>
      <c r="L1974" s="78">
        <v>14153.19</v>
      </c>
      <c r="M1974" s="65"/>
      <c r="N1974" s="47"/>
      <c r="AF1974" s="39"/>
      <c r="AG1974" s="48"/>
      <c r="AK1974" s="48" t="s">
        <v>75</v>
      </c>
      <c r="AM1974" s="48"/>
      <c r="AO1974" s="48"/>
      <c r="AP1974" s="48"/>
    </row>
    <row r="1975" spans="1:43" s="4" customFormat="1" ht="23.25">
      <c r="A1975" s="40" t="s">
        <v>1192</v>
      </c>
      <c r="B1975" s="41" t="s">
        <v>1193</v>
      </c>
      <c r="C1975" s="390" t="s">
        <v>1194</v>
      </c>
      <c r="D1975" s="390"/>
      <c r="E1975" s="390"/>
      <c r="F1975" s="42" t="s">
        <v>149</v>
      </c>
      <c r="G1975" s="43">
        <v>0.26287500000000003</v>
      </c>
      <c r="H1975" s="44">
        <v>1</v>
      </c>
      <c r="I1975" s="103">
        <v>0.26287500000000003</v>
      </c>
      <c r="J1975" s="78">
        <v>4316</v>
      </c>
      <c r="K1975" s="43"/>
      <c r="L1975" s="78">
        <v>1134.57</v>
      </c>
      <c r="M1975" s="43"/>
      <c r="N1975" s="47"/>
      <c r="AF1975" s="39"/>
      <c r="AG1975" s="48" t="s">
        <v>1194</v>
      </c>
      <c r="AK1975" s="48"/>
      <c r="AM1975" s="48"/>
      <c r="AO1975" s="48"/>
      <c r="AP1975" s="48"/>
    </row>
    <row r="1976" spans="1:43" s="4" customFormat="1" ht="15">
      <c r="A1976" s="69"/>
      <c r="B1976" s="70"/>
      <c r="C1976" s="388" t="s">
        <v>879</v>
      </c>
      <c r="D1976" s="388"/>
      <c r="E1976" s="388"/>
      <c r="F1976" s="388"/>
      <c r="G1976" s="388"/>
      <c r="H1976" s="388"/>
      <c r="I1976" s="388"/>
      <c r="J1976" s="388"/>
      <c r="K1976" s="388"/>
      <c r="L1976" s="388"/>
      <c r="M1976" s="388"/>
      <c r="N1976" s="391"/>
      <c r="AF1976" s="39"/>
      <c r="AG1976" s="48"/>
      <c r="AK1976" s="48"/>
      <c r="AL1976" s="3" t="s">
        <v>879</v>
      </c>
      <c r="AM1976" s="48"/>
      <c r="AO1976" s="48"/>
      <c r="AP1976" s="48"/>
    </row>
    <row r="1977" spans="1:43" s="4" customFormat="1" ht="15">
      <c r="A1977" s="69"/>
      <c r="B1977" s="70"/>
      <c r="C1977" s="390" t="s">
        <v>75</v>
      </c>
      <c r="D1977" s="390"/>
      <c r="E1977" s="390"/>
      <c r="F1977" s="42"/>
      <c r="G1977" s="43"/>
      <c r="H1977" s="43"/>
      <c r="I1977" s="43"/>
      <c r="J1977" s="46"/>
      <c r="K1977" s="43"/>
      <c r="L1977" s="78">
        <v>1134.57</v>
      </c>
      <c r="M1977" s="65"/>
      <c r="N1977" s="47"/>
      <c r="AF1977" s="39"/>
      <c r="AG1977" s="48"/>
      <c r="AK1977" s="48" t="s">
        <v>75</v>
      </c>
      <c r="AM1977" s="48"/>
      <c r="AO1977" s="48"/>
      <c r="AP1977" s="48"/>
    </row>
    <row r="1978" spans="1:43" s="4" customFormat="1" ht="15">
      <c r="A1978" s="393" t="s">
        <v>1195</v>
      </c>
      <c r="B1978" s="394"/>
      <c r="C1978" s="394"/>
      <c r="D1978" s="394"/>
      <c r="E1978" s="394"/>
      <c r="F1978" s="394"/>
      <c r="G1978" s="394"/>
      <c r="H1978" s="394"/>
      <c r="I1978" s="394"/>
      <c r="J1978" s="394"/>
      <c r="K1978" s="394"/>
      <c r="L1978" s="394"/>
      <c r="M1978" s="394"/>
      <c r="N1978" s="395"/>
      <c r="AF1978" s="39"/>
      <c r="AG1978" s="48"/>
      <c r="AK1978" s="48"/>
      <c r="AM1978" s="48"/>
      <c r="AO1978" s="48"/>
      <c r="AP1978" s="48" t="s">
        <v>1195</v>
      </c>
    </row>
    <row r="1979" spans="1:43" s="4" customFormat="1" ht="45.75">
      <c r="A1979" s="40" t="s">
        <v>1196</v>
      </c>
      <c r="B1979" s="41" t="s">
        <v>1176</v>
      </c>
      <c r="C1979" s="390" t="s">
        <v>1177</v>
      </c>
      <c r="D1979" s="390"/>
      <c r="E1979" s="390"/>
      <c r="F1979" s="42" t="s">
        <v>214</v>
      </c>
      <c r="G1979" s="43">
        <v>0.42</v>
      </c>
      <c r="H1979" s="44">
        <v>1</v>
      </c>
      <c r="I1979" s="100">
        <v>0.42</v>
      </c>
      <c r="J1979" s="46"/>
      <c r="K1979" s="43"/>
      <c r="L1979" s="46"/>
      <c r="M1979" s="43"/>
      <c r="N1979" s="47"/>
      <c r="AF1979" s="39"/>
      <c r="AG1979" s="48" t="s">
        <v>1177</v>
      </c>
      <c r="AK1979" s="48"/>
      <c r="AM1979" s="48"/>
      <c r="AO1979" s="48"/>
      <c r="AP1979" s="48"/>
    </row>
    <row r="1980" spans="1:43" s="4" customFormat="1" ht="15">
      <c r="A1980" s="49"/>
      <c r="B1980" s="50"/>
      <c r="C1980" s="388" t="s">
        <v>1197</v>
      </c>
      <c r="D1980" s="388"/>
      <c r="E1980" s="388"/>
      <c r="F1980" s="388"/>
      <c r="G1980" s="388"/>
      <c r="H1980" s="388"/>
      <c r="I1980" s="388"/>
      <c r="J1980" s="388"/>
      <c r="K1980" s="388"/>
      <c r="L1980" s="388"/>
      <c r="M1980" s="388"/>
      <c r="N1980" s="391"/>
      <c r="AF1980" s="39"/>
      <c r="AG1980" s="48"/>
      <c r="AK1980" s="48"/>
      <c r="AM1980" s="48"/>
      <c r="AO1980" s="48"/>
      <c r="AP1980" s="48"/>
      <c r="AQ1980" s="3" t="s">
        <v>1197</v>
      </c>
    </row>
    <row r="1981" spans="1:43" s="4" customFormat="1" ht="15">
      <c r="A1981" s="51"/>
      <c r="B1981" s="52" t="s">
        <v>57</v>
      </c>
      <c r="C1981" s="388" t="s">
        <v>82</v>
      </c>
      <c r="D1981" s="388"/>
      <c r="E1981" s="388"/>
      <c r="F1981" s="53"/>
      <c r="G1981" s="54"/>
      <c r="H1981" s="54"/>
      <c r="I1981" s="54"/>
      <c r="J1981" s="56">
        <v>695.6</v>
      </c>
      <c r="K1981" s="54"/>
      <c r="L1981" s="56">
        <v>292.14999999999998</v>
      </c>
      <c r="M1981" s="58">
        <v>33.130000000000003</v>
      </c>
      <c r="N1981" s="77">
        <v>9678.93</v>
      </c>
      <c r="AF1981" s="39"/>
      <c r="AG1981" s="48"/>
      <c r="AH1981" s="3" t="s">
        <v>82</v>
      </c>
      <c r="AK1981" s="48"/>
      <c r="AM1981" s="48"/>
      <c r="AO1981" s="48"/>
      <c r="AP1981" s="48"/>
    </row>
    <row r="1982" spans="1:43" s="4" customFormat="1" ht="15">
      <c r="A1982" s="51"/>
      <c r="B1982" s="52" t="s">
        <v>62</v>
      </c>
      <c r="C1982" s="388" t="s">
        <v>63</v>
      </c>
      <c r="D1982" s="388"/>
      <c r="E1982" s="388"/>
      <c r="F1982" s="53"/>
      <c r="G1982" s="54"/>
      <c r="H1982" s="54"/>
      <c r="I1982" s="54"/>
      <c r="J1982" s="56">
        <v>92.77</v>
      </c>
      <c r="K1982" s="54"/>
      <c r="L1982" s="56">
        <v>38.96</v>
      </c>
      <c r="M1982" s="54"/>
      <c r="N1982" s="57"/>
      <c r="AF1982" s="39"/>
      <c r="AG1982" s="48"/>
      <c r="AH1982" s="3" t="s">
        <v>63</v>
      </c>
      <c r="AK1982" s="48"/>
      <c r="AM1982" s="48"/>
      <c r="AO1982" s="48"/>
      <c r="AP1982" s="48"/>
    </row>
    <row r="1983" spans="1:43" s="4" customFormat="1" ht="15">
      <c r="A1983" s="51"/>
      <c r="B1983" s="52" t="s">
        <v>64</v>
      </c>
      <c r="C1983" s="388" t="s">
        <v>65</v>
      </c>
      <c r="D1983" s="388"/>
      <c r="E1983" s="388"/>
      <c r="F1983" s="53"/>
      <c r="G1983" s="54"/>
      <c r="H1983" s="54"/>
      <c r="I1983" s="54"/>
      <c r="J1983" s="56">
        <v>53.22</v>
      </c>
      <c r="K1983" s="54"/>
      <c r="L1983" s="56">
        <v>22.35</v>
      </c>
      <c r="M1983" s="58">
        <v>33.130000000000003</v>
      </c>
      <c r="N1983" s="59">
        <v>740.46</v>
      </c>
      <c r="AF1983" s="39"/>
      <c r="AG1983" s="48"/>
      <c r="AH1983" s="3" t="s">
        <v>65</v>
      </c>
      <c r="AK1983" s="48"/>
      <c r="AM1983" s="48"/>
      <c r="AO1983" s="48"/>
      <c r="AP1983" s="48"/>
    </row>
    <row r="1984" spans="1:43" s="4" customFormat="1" ht="15">
      <c r="A1984" s="51"/>
      <c r="B1984" s="52" t="s">
        <v>91</v>
      </c>
      <c r="C1984" s="388" t="s">
        <v>120</v>
      </c>
      <c r="D1984" s="388"/>
      <c r="E1984" s="388"/>
      <c r="F1984" s="53"/>
      <c r="G1984" s="54"/>
      <c r="H1984" s="54"/>
      <c r="I1984" s="54"/>
      <c r="J1984" s="55">
        <v>1130.4000000000001</v>
      </c>
      <c r="K1984" s="54"/>
      <c r="L1984" s="56">
        <v>474.77</v>
      </c>
      <c r="M1984" s="54"/>
      <c r="N1984" s="57"/>
      <c r="AF1984" s="39"/>
      <c r="AG1984" s="48"/>
      <c r="AH1984" s="3" t="s">
        <v>120</v>
      </c>
      <c r="AK1984" s="48"/>
      <c r="AM1984" s="48"/>
      <c r="AO1984" s="48"/>
      <c r="AP1984" s="48"/>
    </row>
    <row r="1985" spans="1:43" s="4" customFormat="1" ht="15">
      <c r="A1985" s="60"/>
      <c r="B1985" s="52"/>
      <c r="C1985" s="388" t="s">
        <v>83</v>
      </c>
      <c r="D1985" s="388"/>
      <c r="E1985" s="388"/>
      <c r="F1985" s="53" t="s">
        <v>67</v>
      </c>
      <c r="G1985" s="61">
        <v>74</v>
      </c>
      <c r="H1985" s="54"/>
      <c r="I1985" s="58">
        <v>31.08</v>
      </c>
      <c r="J1985" s="63"/>
      <c r="K1985" s="54"/>
      <c r="L1985" s="63"/>
      <c r="M1985" s="54"/>
      <c r="N1985" s="57"/>
      <c r="AF1985" s="39"/>
      <c r="AG1985" s="48"/>
      <c r="AI1985" s="3" t="s">
        <v>83</v>
      </c>
      <c r="AK1985" s="48"/>
      <c r="AM1985" s="48"/>
      <c r="AO1985" s="48"/>
      <c r="AP1985" s="48"/>
    </row>
    <row r="1986" spans="1:43" s="4" customFormat="1" ht="15">
      <c r="A1986" s="60"/>
      <c r="B1986" s="52"/>
      <c r="C1986" s="388" t="s">
        <v>66</v>
      </c>
      <c r="D1986" s="388"/>
      <c r="E1986" s="388"/>
      <c r="F1986" s="53" t="s">
        <v>67</v>
      </c>
      <c r="G1986" s="58">
        <v>5.54</v>
      </c>
      <c r="H1986" s="54"/>
      <c r="I1986" s="62">
        <v>2.3268</v>
      </c>
      <c r="J1986" s="63"/>
      <c r="K1986" s="54"/>
      <c r="L1986" s="63"/>
      <c r="M1986" s="54"/>
      <c r="N1986" s="57"/>
      <c r="AF1986" s="39"/>
      <c r="AG1986" s="48"/>
      <c r="AI1986" s="3" t="s">
        <v>66</v>
      </c>
      <c r="AK1986" s="48"/>
      <c r="AM1986" s="48"/>
      <c r="AO1986" s="48"/>
      <c r="AP1986" s="48"/>
    </row>
    <row r="1987" spans="1:43" s="4" customFormat="1" ht="15">
      <c r="A1987" s="51"/>
      <c r="B1987" s="52"/>
      <c r="C1987" s="392" t="s">
        <v>68</v>
      </c>
      <c r="D1987" s="392"/>
      <c r="E1987" s="392"/>
      <c r="F1987" s="64"/>
      <c r="G1987" s="65"/>
      <c r="H1987" s="65"/>
      <c r="I1987" s="65"/>
      <c r="J1987" s="66">
        <v>1918.77</v>
      </c>
      <c r="K1987" s="65"/>
      <c r="L1987" s="67">
        <v>805.88</v>
      </c>
      <c r="M1987" s="65"/>
      <c r="N1987" s="68"/>
      <c r="AF1987" s="39"/>
      <c r="AG1987" s="48"/>
      <c r="AJ1987" s="3" t="s">
        <v>68</v>
      </c>
      <c r="AK1987" s="48"/>
      <c r="AM1987" s="48"/>
      <c r="AO1987" s="48"/>
      <c r="AP1987" s="48"/>
    </row>
    <row r="1988" spans="1:43" s="4" customFormat="1" ht="15">
      <c r="A1988" s="60"/>
      <c r="B1988" s="52"/>
      <c r="C1988" s="388" t="s">
        <v>69</v>
      </c>
      <c r="D1988" s="388"/>
      <c r="E1988" s="388"/>
      <c r="F1988" s="53"/>
      <c r="G1988" s="54"/>
      <c r="H1988" s="54"/>
      <c r="I1988" s="54"/>
      <c r="J1988" s="63"/>
      <c r="K1988" s="54"/>
      <c r="L1988" s="56">
        <v>314.5</v>
      </c>
      <c r="M1988" s="54"/>
      <c r="N1988" s="77">
        <v>10419.39</v>
      </c>
      <c r="AF1988" s="39"/>
      <c r="AG1988" s="48"/>
      <c r="AI1988" s="3" t="s">
        <v>69</v>
      </c>
      <c r="AK1988" s="48"/>
      <c r="AM1988" s="48"/>
      <c r="AO1988" s="48"/>
      <c r="AP1988" s="48"/>
    </row>
    <row r="1989" spans="1:43" s="4" customFormat="1" ht="15">
      <c r="A1989" s="60"/>
      <c r="B1989" s="52" t="s">
        <v>410</v>
      </c>
      <c r="C1989" s="388" t="s">
        <v>411</v>
      </c>
      <c r="D1989" s="388"/>
      <c r="E1989" s="388"/>
      <c r="F1989" s="53" t="s">
        <v>72</v>
      </c>
      <c r="G1989" s="61">
        <v>100</v>
      </c>
      <c r="H1989" s="54"/>
      <c r="I1989" s="61">
        <v>100</v>
      </c>
      <c r="J1989" s="63"/>
      <c r="K1989" s="54"/>
      <c r="L1989" s="56">
        <v>314.5</v>
      </c>
      <c r="M1989" s="54"/>
      <c r="N1989" s="77">
        <v>10419.39</v>
      </c>
      <c r="AF1989" s="39"/>
      <c r="AG1989" s="48"/>
      <c r="AI1989" s="3" t="s">
        <v>411</v>
      </c>
      <c r="AK1989" s="48"/>
      <c r="AM1989" s="48"/>
      <c r="AO1989" s="48"/>
      <c r="AP1989" s="48"/>
    </row>
    <row r="1990" spans="1:43" s="4" customFormat="1" ht="15">
      <c r="A1990" s="60"/>
      <c r="B1990" s="52" t="s">
        <v>412</v>
      </c>
      <c r="C1990" s="388" t="s">
        <v>413</v>
      </c>
      <c r="D1990" s="388"/>
      <c r="E1990" s="388"/>
      <c r="F1990" s="53" t="s">
        <v>72</v>
      </c>
      <c r="G1990" s="61">
        <v>49</v>
      </c>
      <c r="H1990" s="54"/>
      <c r="I1990" s="61">
        <v>49</v>
      </c>
      <c r="J1990" s="63"/>
      <c r="K1990" s="54"/>
      <c r="L1990" s="56">
        <v>154.11000000000001</v>
      </c>
      <c r="M1990" s="54"/>
      <c r="N1990" s="77">
        <v>5105.5</v>
      </c>
      <c r="AF1990" s="39"/>
      <c r="AG1990" s="48"/>
      <c r="AI1990" s="3" t="s">
        <v>413</v>
      </c>
      <c r="AK1990" s="48"/>
      <c r="AM1990" s="48"/>
      <c r="AO1990" s="48"/>
      <c r="AP1990" s="48"/>
    </row>
    <row r="1991" spans="1:43" s="4" customFormat="1" ht="15">
      <c r="A1991" s="69"/>
      <c r="B1991" s="70"/>
      <c r="C1991" s="390" t="s">
        <v>75</v>
      </c>
      <c r="D1991" s="390"/>
      <c r="E1991" s="390"/>
      <c r="F1991" s="42"/>
      <c r="G1991" s="43"/>
      <c r="H1991" s="43"/>
      <c r="I1991" s="43"/>
      <c r="J1991" s="46"/>
      <c r="K1991" s="43"/>
      <c r="L1991" s="78">
        <v>1274.49</v>
      </c>
      <c r="M1991" s="65"/>
      <c r="N1991" s="47"/>
      <c r="AF1991" s="39"/>
      <c r="AG1991" s="48"/>
      <c r="AK1991" s="48" t="s">
        <v>75</v>
      </c>
      <c r="AM1991" s="48"/>
      <c r="AO1991" s="48"/>
      <c r="AP1991" s="48"/>
    </row>
    <row r="1992" spans="1:43" s="4" customFormat="1" ht="23.25">
      <c r="A1992" s="40" t="s">
        <v>1198</v>
      </c>
      <c r="B1992" s="41" t="s">
        <v>1170</v>
      </c>
      <c r="C1992" s="390" t="s">
        <v>1171</v>
      </c>
      <c r="D1992" s="390"/>
      <c r="E1992" s="390"/>
      <c r="F1992" s="42" t="s">
        <v>214</v>
      </c>
      <c r="G1992" s="43">
        <v>0.42</v>
      </c>
      <c r="H1992" s="44">
        <v>1</v>
      </c>
      <c r="I1992" s="100">
        <v>0.42</v>
      </c>
      <c r="J1992" s="46"/>
      <c r="K1992" s="43"/>
      <c r="L1992" s="46"/>
      <c r="M1992" s="43"/>
      <c r="N1992" s="47"/>
      <c r="AF1992" s="39"/>
      <c r="AG1992" s="48" t="s">
        <v>1171</v>
      </c>
      <c r="AK1992" s="48"/>
      <c r="AM1992" s="48"/>
      <c r="AO1992" s="48"/>
      <c r="AP1992" s="48"/>
    </row>
    <row r="1993" spans="1:43" s="4" customFormat="1" ht="15">
      <c r="A1993" s="49"/>
      <c r="B1993" s="50"/>
      <c r="C1993" s="388" t="s">
        <v>1197</v>
      </c>
      <c r="D1993" s="388"/>
      <c r="E1993" s="388"/>
      <c r="F1993" s="388"/>
      <c r="G1993" s="388"/>
      <c r="H1993" s="388"/>
      <c r="I1993" s="388"/>
      <c r="J1993" s="388"/>
      <c r="K1993" s="388"/>
      <c r="L1993" s="388"/>
      <c r="M1993" s="388"/>
      <c r="N1993" s="391"/>
      <c r="AF1993" s="39"/>
      <c r="AG1993" s="48"/>
      <c r="AK1993" s="48"/>
      <c r="AM1993" s="48"/>
      <c r="AO1993" s="48"/>
      <c r="AP1993" s="48"/>
      <c r="AQ1993" s="3" t="s">
        <v>1197</v>
      </c>
    </row>
    <row r="1994" spans="1:43" s="4" customFormat="1" ht="15">
      <c r="A1994" s="51"/>
      <c r="B1994" s="52" t="s">
        <v>57</v>
      </c>
      <c r="C1994" s="388" t="s">
        <v>82</v>
      </c>
      <c r="D1994" s="388"/>
      <c r="E1994" s="388"/>
      <c r="F1994" s="53"/>
      <c r="G1994" s="54"/>
      <c r="H1994" s="54"/>
      <c r="I1994" s="54"/>
      <c r="J1994" s="56">
        <v>380.71</v>
      </c>
      <c r="K1994" s="54"/>
      <c r="L1994" s="56">
        <v>159.9</v>
      </c>
      <c r="M1994" s="58">
        <v>33.130000000000003</v>
      </c>
      <c r="N1994" s="77">
        <v>5297.49</v>
      </c>
      <c r="AF1994" s="39"/>
      <c r="AG1994" s="48"/>
      <c r="AH1994" s="3" t="s">
        <v>82</v>
      </c>
      <c r="AK1994" s="48"/>
      <c r="AM1994" s="48"/>
      <c r="AO1994" s="48"/>
      <c r="AP1994" s="48"/>
    </row>
    <row r="1995" spans="1:43" s="4" customFormat="1" ht="15">
      <c r="A1995" s="51"/>
      <c r="B1995" s="52" t="s">
        <v>62</v>
      </c>
      <c r="C1995" s="388" t="s">
        <v>63</v>
      </c>
      <c r="D1995" s="388"/>
      <c r="E1995" s="388"/>
      <c r="F1995" s="53"/>
      <c r="G1995" s="54"/>
      <c r="H1995" s="54"/>
      <c r="I1995" s="54"/>
      <c r="J1995" s="56">
        <v>10.41</v>
      </c>
      <c r="K1995" s="54"/>
      <c r="L1995" s="56">
        <v>4.37</v>
      </c>
      <c r="M1995" s="54"/>
      <c r="N1995" s="57"/>
      <c r="AF1995" s="39"/>
      <c r="AG1995" s="48"/>
      <c r="AH1995" s="3" t="s">
        <v>63</v>
      </c>
      <c r="AK1995" s="48"/>
      <c r="AM1995" s="48"/>
      <c r="AO1995" s="48"/>
      <c r="AP1995" s="48"/>
    </row>
    <row r="1996" spans="1:43" s="4" customFormat="1" ht="15">
      <c r="A1996" s="51"/>
      <c r="B1996" s="52" t="s">
        <v>64</v>
      </c>
      <c r="C1996" s="388" t="s">
        <v>65</v>
      </c>
      <c r="D1996" s="388"/>
      <c r="E1996" s="388"/>
      <c r="F1996" s="53"/>
      <c r="G1996" s="54"/>
      <c r="H1996" s="54"/>
      <c r="I1996" s="54"/>
      <c r="J1996" s="56">
        <v>1.97</v>
      </c>
      <c r="K1996" s="54"/>
      <c r="L1996" s="56">
        <v>0.83</v>
      </c>
      <c r="M1996" s="58">
        <v>33.130000000000003</v>
      </c>
      <c r="N1996" s="59">
        <v>27.5</v>
      </c>
      <c r="AF1996" s="39"/>
      <c r="AG1996" s="48"/>
      <c r="AH1996" s="3" t="s">
        <v>65</v>
      </c>
      <c r="AK1996" s="48"/>
      <c r="AM1996" s="48"/>
      <c r="AO1996" s="48"/>
      <c r="AP1996" s="48"/>
    </row>
    <row r="1997" spans="1:43" s="4" customFormat="1" ht="15">
      <c r="A1997" s="51"/>
      <c r="B1997" s="52" t="s">
        <v>91</v>
      </c>
      <c r="C1997" s="388" t="s">
        <v>120</v>
      </c>
      <c r="D1997" s="388"/>
      <c r="E1997" s="388"/>
      <c r="F1997" s="53"/>
      <c r="G1997" s="54"/>
      <c r="H1997" s="54"/>
      <c r="I1997" s="54"/>
      <c r="J1997" s="56">
        <v>642.55999999999995</v>
      </c>
      <c r="K1997" s="54"/>
      <c r="L1997" s="56">
        <v>269.88</v>
      </c>
      <c r="M1997" s="54"/>
      <c r="N1997" s="57"/>
      <c r="AF1997" s="39"/>
      <c r="AG1997" s="48"/>
      <c r="AH1997" s="3" t="s">
        <v>120</v>
      </c>
      <c r="AK1997" s="48"/>
      <c r="AM1997" s="48"/>
      <c r="AO1997" s="48"/>
      <c r="AP1997" s="48"/>
    </row>
    <row r="1998" spans="1:43" s="4" customFormat="1" ht="15">
      <c r="A1998" s="60"/>
      <c r="B1998" s="52"/>
      <c r="C1998" s="388" t="s">
        <v>83</v>
      </c>
      <c r="D1998" s="388"/>
      <c r="E1998" s="388"/>
      <c r="F1998" s="53" t="s">
        <v>67</v>
      </c>
      <c r="G1998" s="58">
        <v>43.56</v>
      </c>
      <c r="H1998" s="54"/>
      <c r="I1998" s="62">
        <v>18.295200000000001</v>
      </c>
      <c r="J1998" s="63"/>
      <c r="K1998" s="54"/>
      <c r="L1998" s="63"/>
      <c r="M1998" s="54"/>
      <c r="N1998" s="57"/>
      <c r="AF1998" s="39"/>
      <c r="AG1998" s="48"/>
      <c r="AI1998" s="3" t="s">
        <v>83</v>
      </c>
      <c r="AK1998" s="48"/>
      <c r="AM1998" s="48"/>
      <c r="AO1998" s="48"/>
      <c r="AP1998" s="48"/>
    </row>
    <row r="1999" spans="1:43" s="4" customFormat="1" ht="15">
      <c r="A1999" s="60"/>
      <c r="B1999" s="52"/>
      <c r="C1999" s="388" t="s">
        <v>66</v>
      </c>
      <c r="D1999" s="388"/>
      <c r="E1999" s="388"/>
      <c r="F1999" s="53" t="s">
        <v>67</v>
      </c>
      <c r="G1999" s="58">
        <v>0.17</v>
      </c>
      <c r="H1999" s="54"/>
      <c r="I1999" s="62">
        <v>7.1400000000000005E-2</v>
      </c>
      <c r="J1999" s="63"/>
      <c r="K1999" s="54"/>
      <c r="L1999" s="63"/>
      <c r="M1999" s="54"/>
      <c r="N1999" s="57"/>
      <c r="AF1999" s="39"/>
      <c r="AG1999" s="48"/>
      <c r="AI1999" s="3" t="s">
        <v>66</v>
      </c>
      <c r="AK1999" s="48"/>
      <c r="AM1999" s="48"/>
      <c r="AO1999" s="48"/>
      <c r="AP1999" s="48"/>
    </row>
    <row r="2000" spans="1:43" s="4" customFormat="1" ht="15">
      <c r="A2000" s="51"/>
      <c r="B2000" s="52"/>
      <c r="C2000" s="392" t="s">
        <v>68</v>
      </c>
      <c r="D2000" s="392"/>
      <c r="E2000" s="392"/>
      <c r="F2000" s="64"/>
      <c r="G2000" s="65"/>
      <c r="H2000" s="65"/>
      <c r="I2000" s="65"/>
      <c r="J2000" s="66">
        <v>1033.68</v>
      </c>
      <c r="K2000" s="65"/>
      <c r="L2000" s="67">
        <v>434.15</v>
      </c>
      <c r="M2000" s="65"/>
      <c r="N2000" s="68"/>
      <c r="AF2000" s="39"/>
      <c r="AG2000" s="48"/>
      <c r="AJ2000" s="3" t="s">
        <v>68</v>
      </c>
      <c r="AK2000" s="48"/>
      <c r="AM2000" s="48"/>
      <c r="AO2000" s="48"/>
      <c r="AP2000" s="48"/>
    </row>
    <row r="2001" spans="1:43" s="4" customFormat="1" ht="15">
      <c r="A2001" s="60"/>
      <c r="B2001" s="52"/>
      <c r="C2001" s="388" t="s">
        <v>69</v>
      </c>
      <c r="D2001" s="388"/>
      <c r="E2001" s="388"/>
      <c r="F2001" s="53"/>
      <c r="G2001" s="54"/>
      <c r="H2001" s="54"/>
      <c r="I2001" s="54"/>
      <c r="J2001" s="63"/>
      <c r="K2001" s="54"/>
      <c r="L2001" s="56">
        <v>160.72999999999999</v>
      </c>
      <c r="M2001" s="54"/>
      <c r="N2001" s="77">
        <v>5324.99</v>
      </c>
      <c r="AF2001" s="39"/>
      <c r="AG2001" s="48"/>
      <c r="AI2001" s="3" t="s">
        <v>69</v>
      </c>
      <c r="AK2001" s="48"/>
      <c r="AM2001" s="48"/>
      <c r="AO2001" s="48"/>
      <c r="AP2001" s="48"/>
    </row>
    <row r="2002" spans="1:43" s="4" customFormat="1" ht="15">
      <c r="A2002" s="60"/>
      <c r="B2002" s="52" t="s">
        <v>410</v>
      </c>
      <c r="C2002" s="388" t="s">
        <v>411</v>
      </c>
      <c r="D2002" s="388"/>
      <c r="E2002" s="388"/>
      <c r="F2002" s="53" t="s">
        <v>72</v>
      </c>
      <c r="G2002" s="61">
        <v>100</v>
      </c>
      <c r="H2002" s="54"/>
      <c r="I2002" s="61">
        <v>100</v>
      </c>
      <c r="J2002" s="63"/>
      <c r="K2002" s="54"/>
      <c r="L2002" s="56">
        <v>160.72999999999999</v>
      </c>
      <c r="M2002" s="54"/>
      <c r="N2002" s="77">
        <v>5324.99</v>
      </c>
      <c r="AF2002" s="39"/>
      <c r="AG2002" s="48"/>
      <c r="AI2002" s="3" t="s">
        <v>411</v>
      </c>
      <c r="AK2002" s="48"/>
      <c r="AM2002" s="48"/>
      <c r="AO2002" s="48"/>
      <c r="AP2002" s="48"/>
    </row>
    <row r="2003" spans="1:43" s="4" customFormat="1" ht="15">
      <c r="A2003" s="60"/>
      <c r="B2003" s="52" t="s">
        <v>412</v>
      </c>
      <c r="C2003" s="388" t="s">
        <v>413</v>
      </c>
      <c r="D2003" s="388"/>
      <c r="E2003" s="388"/>
      <c r="F2003" s="53" t="s">
        <v>72</v>
      </c>
      <c r="G2003" s="61">
        <v>49</v>
      </c>
      <c r="H2003" s="54"/>
      <c r="I2003" s="61">
        <v>49</v>
      </c>
      <c r="J2003" s="63"/>
      <c r="K2003" s="54"/>
      <c r="L2003" s="56">
        <v>78.760000000000005</v>
      </c>
      <c r="M2003" s="54"/>
      <c r="N2003" s="77">
        <v>2609.25</v>
      </c>
      <c r="AF2003" s="39"/>
      <c r="AG2003" s="48"/>
      <c r="AI2003" s="3" t="s">
        <v>413</v>
      </c>
      <c r="AK2003" s="48"/>
      <c r="AM2003" s="48"/>
      <c r="AO2003" s="48"/>
      <c r="AP2003" s="48"/>
    </row>
    <row r="2004" spans="1:43" s="4" customFormat="1" ht="15">
      <c r="A2004" s="69"/>
      <c r="B2004" s="70"/>
      <c r="C2004" s="390" t="s">
        <v>75</v>
      </c>
      <c r="D2004" s="390"/>
      <c r="E2004" s="390"/>
      <c r="F2004" s="42"/>
      <c r="G2004" s="43"/>
      <c r="H2004" s="43"/>
      <c r="I2004" s="43"/>
      <c r="J2004" s="46"/>
      <c r="K2004" s="43"/>
      <c r="L2004" s="71">
        <v>673.64</v>
      </c>
      <c r="M2004" s="65"/>
      <c r="N2004" s="47"/>
      <c r="AF2004" s="39"/>
      <c r="AG2004" s="48"/>
      <c r="AK2004" s="48" t="s">
        <v>75</v>
      </c>
      <c r="AM2004" s="48"/>
      <c r="AO2004" s="48"/>
      <c r="AP2004" s="48"/>
    </row>
    <row r="2005" spans="1:43" s="4" customFormat="1" ht="15">
      <c r="A2005" s="40" t="s">
        <v>1199</v>
      </c>
      <c r="B2005" s="41" t="s">
        <v>1156</v>
      </c>
      <c r="C2005" s="390" t="s">
        <v>1167</v>
      </c>
      <c r="D2005" s="390"/>
      <c r="E2005" s="390"/>
      <c r="F2005" s="42" t="s">
        <v>1158</v>
      </c>
      <c r="G2005" s="43">
        <v>8.4</v>
      </c>
      <c r="H2005" s="44">
        <v>1</v>
      </c>
      <c r="I2005" s="79">
        <v>8.4</v>
      </c>
      <c r="J2005" s="71">
        <v>92.12</v>
      </c>
      <c r="K2005" s="43"/>
      <c r="L2005" s="71">
        <v>773.81</v>
      </c>
      <c r="M2005" s="43"/>
      <c r="N2005" s="47"/>
      <c r="AF2005" s="39"/>
      <c r="AG2005" s="48" t="s">
        <v>1167</v>
      </c>
      <c r="AK2005" s="48"/>
      <c r="AM2005" s="48"/>
      <c r="AO2005" s="48"/>
      <c r="AP2005" s="48"/>
    </row>
    <row r="2006" spans="1:43" s="4" customFormat="1" ht="15">
      <c r="A2006" s="69"/>
      <c r="B2006" s="70"/>
      <c r="C2006" s="388" t="s">
        <v>879</v>
      </c>
      <c r="D2006" s="388"/>
      <c r="E2006" s="388"/>
      <c r="F2006" s="388"/>
      <c r="G2006" s="388"/>
      <c r="H2006" s="388"/>
      <c r="I2006" s="388"/>
      <c r="J2006" s="388"/>
      <c r="K2006" s="388"/>
      <c r="L2006" s="388"/>
      <c r="M2006" s="388"/>
      <c r="N2006" s="391"/>
      <c r="AF2006" s="39"/>
      <c r="AG2006" s="48"/>
      <c r="AK2006" s="48"/>
      <c r="AL2006" s="3" t="s">
        <v>879</v>
      </c>
      <c r="AM2006" s="48"/>
      <c r="AO2006" s="48"/>
      <c r="AP2006" s="48"/>
    </row>
    <row r="2007" spans="1:43" s="4" customFormat="1" ht="15">
      <c r="A2007" s="49"/>
      <c r="B2007" s="50"/>
      <c r="C2007" s="388" t="s">
        <v>1200</v>
      </c>
      <c r="D2007" s="388"/>
      <c r="E2007" s="388"/>
      <c r="F2007" s="388"/>
      <c r="G2007" s="388"/>
      <c r="H2007" s="388"/>
      <c r="I2007" s="388"/>
      <c r="J2007" s="388"/>
      <c r="K2007" s="388"/>
      <c r="L2007" s="388"/>
      <c r="M2007" s="388"/>
      <c r="N2007" s="391"/>
      <c r="AF2007" s="39"/>
      <c r="AG2007" s="48"/>
      <c r="AK2007" s="48"/>
      <c r="AM2007" s="48"/>
      <c r="AO2007" s="48"/>
      <c r="AP2007" s="48"/>
      <c r="AQ2007" s="3" t="s">
        <v>1200</v>
      </c>
    </row>
    <row r="2008" spans="1:43" s="4" customFormat="1" ht="15">
      <c r="A2008" s="69"/>
      <c r="B2008" s="70"/>
      <c r="C2008" s="390" t="s">
        <v>75</v>
      </c>
      <c r="D2008" s="390"/>
      <c r="E2008" s="390"/>
      <c r="F2008" s="42"/>
      <c r="G2008" s="43"/>
      <c r="H2008" s="43"/>
      <c r="I2008" s="43"/>
      <c r="J2008" s="46"/>
      <c r="K2008" s="43"/>
      <c r="L2008" s="71">
        <v>773.81</v>
      </c>
      <c r="M2008" s="65"/>
      <c r="N2008" s="47"/>
      <c r="AF2008" s="39"/>
      <c r="AG2008" s="48"/>
      <c r="AK2008" s="48" t="s">
        <v>75</v>
      </c>
      <c r="AM2008" s="48"/>
      <c r="AO2008" s="48"/>
      <c r="AP2008" s="48"/>
    </row>
    <row r="2009" spans="1:43" s="4" customFormat="1" ht="34.5">
      <c r="A2009" s="40" t="s">
        <v>1201</v>
      </c>
      <c r="B2009" s="41" t="s">
        <v>1122</v>
      </c>
      <c r="C2009" s="390" t="s">
        <v>1132</v>
      </c>
      <c r="D2009" s="390"/>
      <c r="E2009" s="390"/>
      <c r="F2009" s="42" t="s">
        <v>223</v>
      </c>
      <c r="G2009" s="43">
        <v>8.4</v>
      </c>
      <c r="H2009" s="44">
        <v>1</v>
      </c>
      <c r="I2009" s="79">
        <v>8.4</v>
      </c>
      <c r="J2009" s="71">
        <v>13.08</v>
      </c>
      <c r="K2009" s="43"/>
      <c r="L2009" s="71">
        <v>109.87</v>
      </c>
      <c r="M2009" s="43"/>
      <c r="N2009" s="47"/>
      <c r="AF2009" s="39"/>
      <c r="AG2009" s="48" t="s">
        <v>1132</v>
      </c>
      <c r="AK2009" s="48"/>
      <c r="AM2009" s="48"/>
      <c r="AO2009" s="48"/>
      <c r="AP2009" s="48"/>
    </row>
    <row r="2010" spans="1:43" s="4" customFormat="1" ht="15">
      <c r="A2010" s="69"/>
      <c r="B2010" s="70"/>
      <c r="C2010" s="388" t="s">
        <v>405</v>
      </c>
      <c r="D2010" s="388"/>
      <c r="E2010" s="388"/>
      <c r="F2010" s="388"/>
      <c r="G2010" s="388"/>
      <c r="H2010" s="388"/>
      <c r="I2010" s="388"/>
      <c r="J2010" s="388"/>
      <c r="K2010" s="388"/>
      <c r="L2010" s="388"/>
      <c r="M2010" s="388"/>
      <c r="N2010" s="391"/>
      <c r="AF2010" s="39"/>
      <c r="AG2010" s="48"/>
      <c r="AK2010" s="48"/>
      <c r="AL2010" s="3" t="s">
        <v>405</v>
      </c>
      <c r="AM2010" s="48"/>
      <c r="AO2010" s="48"/>
      <c r="AP2010" s="48"/>
    </row>
    <row r="2011" spans="1:43" s="4" customFormat="1" ht="15">
      <c r="A2011" s="69"/>
      <c r="B2011" s="70"/>
      <c r="C2011" s="390" t="s">
        <v>75</v>
      </c>
      <c r="D2011" s="390"/>
      <c r="E2011" s="390"/>
      <c r="F2011" s="42"/>
      <c r="G2011" s="43"/>
      <c r="H2011" s="43"/>
      <c r="I2011" s="43"/>
      <c r="J2011" s="46"/>
      <c r="K2011" s="43"/>
      <c r="L2011" s="71">
        <v>109.87</v>
      </c>
      <c r="M2011" s="65"/>
      <c r="N2011" s="47"/>
      <c r="AF2011" s="39"/>
      <c r="AG2011" s="48"/>
      <c r="AK2011" s="48" t="s">
        <v>75</v>
      </c>
      <c r="AM2011" s="48"/>
      <c r="AO2011" s="48"/>
      <c r="AP2011" s="48"/>
    </row>
    <row r="2012" spans="1:43" s="4" customFormat="1" ht="15">
      <c r="A2012" s="393" t="s">
        <v>1202</v>
      </c>
      <c r="B2012" s="394"/>
      <c r="C2012" s="394"/>
      <c r="D2012" s="394"/>
      <c r="E2012" s="394"/>
      <c r="F2012" s="394"/>
      <c r="G2012" s="394"/>
      <c r="H2012" s="394"/>
      <c r="I2012" s="394"/>
      <c r="J2012" s="394"/>
      <c r="K2012" s="394"/>
      <c r="L2012" s="394"/>
      <c r="M2012" s="394"/>
      <c r="N2012" s="395"/>
      <c r="AF2012" s="39"/>
      <c r="AG2012" s="48"/>
      <c r="AK2012" s="48"/>
      <c r="AM2012" s="48"/>
      <c r="AO2012" s="48"/>
      <c r="AP2012" s="48" t="s">
        <v>1202</v>
      </c>
    </row>
    <row r="2013" spans="1:43" s="4" customFormat="1" ht="57">
      <c r="A2013" s="40" t="s">
        <v>1203</v>
      </c>
      <c r="B2013" s="41" t="s">
        <v>1204</v>
      </c>
      <c r="C2013" s="390" t="s">
        <v>1205</v>
      </c>
      <c r="D2013" s="390"/>
      <c r="E2013" s="390"/>
      <c r="F2013" s="42" t="s">
        <v>214</v>
      </c>
      <c r="G2013" s="43">
        <v>0.45090000000000002</v>
      </c>
      <c r="H2013" s="44">
        <v>1</v>
      </c>
      <c r="I2013" s="45">
        <v>0.45090000000000002</v>
      </c>
      <c r="J2013" s="46"/>
      <c r="K2013" s="43"/>
      <c r="L2013" s="46"/>
      <c r="M2013" s="43"/>
      <c r="N2013" s="47"/>
      <c r="AF2013" s="39"/>
      <c r="AG2013" s="48" t="s">
        <v>1205</v>
      </c>
      <c r="AK2013" s="48"/>
      <c r="AM2013" s="48"/>
      <c r="AO2013" s="48"/>
      <c r="AP2013" s="48"/>
    </row>
    <row r="2014" spans="1:43" s="4" customFormat="1" ht="15">
      <c r="A2014" s="49"/>
      <c r="B2014" s="50"/>
      <c r="C2014" s="388" t="s">
        <v>1206</v>
      </c>
      <c r="D2014" s="388"/>
      <c r="E2014" s="388"/>
      <c r="F2014" s="388"/>
      <c r="G2014" s="388"/>
      <c r="H2014" s="388"/>
      <c r="I2014" s="388"/>
      <c r="J2014" s="388"/>
      <c r="K2014" s="388"/>
      <c r="L2014" s="388"/>
      <c r="M2014" s="388"/>
      <c r="N2014" s="391"/>
      <c r="AF2014" s="39"/>
      <c r="AG2014" s="48"/>
      <c r="AK2014" s="48"/>
      <c r="AM2014" s="48"/>
      <c r="AO2014" s="48"/>
      <c r="AP2014" s="48"/>
      <c r="AQ2014" s="3" t="s">
        <v>1206</v>
      </c>
    </row>
    <row r="2015" spans="1:43" s="4" customFormat="1" ht="15">
      <c r="A2015" s="51"/>
      <c r="B2015" s="52" t="s">
        <v>57</v>
      </c>
      <c r="C2015" s="388" t="s">
        <v>82</v>
      </c>
      <c r="D2015" s="388"/>
      <c r="E2015" s="388"/>
      <c r="F2015" s="53"/>
      <c r="G2015" s="54"/>
      <c r="H2015" s="54"/>
      <c r="I2015" s="54"/>
      <c r="J2015" s="56">
        <v>713.71</v>
      </c>
      <c r="K2015" s="54"/>
      <c r="L2015" s="56">
        <v>321.81</v>
      </c>
      <c r="M2015" s="58">
        <v>33.130000000000003</v>
      </c>
      <c r="N2015" s="77">
        <v>10661.57</v>
      </c>
      <c r="AF2015" s="39"/>
      <c r="AG2015" s="48"/>
      <c r="AH2015" s="3" t="s">
        <v>82</v>
      </c>
      <c r="AK2015" s="48"/>
      <c r="AM2015" s="48"/>
      <c r="AO2015" s="48"/>
      <c r="AP2015" s="48"/>
    </row>
    <row r="2016" spans="1:43" s="4" customFormat="1" ht="15">
      <c r="A2016" s="51"/>
      <c r="B2016" s="52" t="s">
        <v>62</v>
      </c>
      <c r="C2016" s="388" t="s">
        <v>63</v>
      </c>
      <c r="D2016" s="388"/>
      <c r="E2016" s="388"/>
      <c r="F2016" s="53"/>
      <c r="G2016" s="54"/>
      <c r="H2016" s="54"/>
      <c r="I2016" s="54"/>
      <c r="J2016" s="56">
        <v>23.82</v>
      </c>
      <c r="K2016" s="54"/>
      <c r="L2016" s="56">
        <v>10.74</v>
      </c>
      <c r="M2016" s="54"/>
      <c r="N2016" s="57"/>
      <c r="AF2016" s="39"/>
      <c r="AG2016" s="48"/>
      <c r="AH2016" s="3" t="s">
        <v>63</v>
      </c>
      <c r="AK2016" s="48"/>
      <c r="AM2016" s="48"/>
      <c r="AO2016" s="48"/>
      <c r="AP2016" s="48"/>
    </row>
    <row r="2017" spans="1:43" s="4" customFormat="1" ht="15">
      <c r="A2017" s="51"/>
      <c r="B2017" s="52" t="s">
        <v>64</v>
      </c>
      <c r="C2017" s="388" t="s">
        <v>65</v>
      </c>
      <c r="D2017" s="388"/>
      <c r="E2017" s="388"/>
      <c r="F2017" s="53"/>
      <c r="G2017" s="54"/>
      <c r="H2017" s="54"/>
      <c r="I2017" s="54"/>
      <c r="J2017" s="56">
        <v>14.51</v>
      </c>
      <c r="K2017" s="54"/>
      <c r="L2017" s="56">
        <v>6.54</v>
      </c>
      <c r="M2017" s="58">
        <v>33.130000000000003</v>
      </c>
      <c r="N2017" s="59">
        <v>216.67</v>
      </c>
      <c r="AF2017" s="39"/>
      <c r="AG2017" s="48"/>
      <c r="AH2017" s="3" t="s">
        <v>65</v>
      </c>
      <c r="AK2017" s="48"/>
      <c r="AM2017" s="48"/>
      <c r="AO2017" s="48"/>
      <c r="AP2017" s="48"/>
    </row>
    <row r="2018" spans="1:43" s="4" customFormat="1" ht="15">
      <c r="A2018" s="51"/>
      <c r="B2018" s="52" t="s">
        <v>91</v>
      </c>
      <c r="C2018" s="388" t="s">
        <v>120</v>
      </c>
      <c r="D2018" s="388"/>
      <c r="E2018" s="388"/>
      <c r="F2018" s="53"/>
      <c r="G2018" s="54"/>
      <c r="H2018" s="54"/>
      <c r="I2018" s="54"/>
      <c r="J2018" s="56">
        <v>1.81</v>
      </c>
      <c r="K2018" s="54"/>
      <c r="L2018" s="56">
        <v>0.82</v>
      </c>
      <c r="M2018" s="54"/>
      <c r="N2018" s="57"/>
      <c r="AF2018" s="39"/>
      <c r="AG2018" s="48"/>
      <c r="AH2018" s="3" t="s">
        <v>120</v>
      </c>
      <c r="AK2018" s="48"/>
      <c r="AM2018" s="48"/>
      <c r="AO2018" s="48"/>
      <c r="AP2018" s="48"/>
    </row>
    <row r="2019" spans="1:43" s="4" customFormat="1" ht="15">
      <c r="A2019" s="60"/>
      <c r="B2019" s="52"/>
      <c r="C2019" s="388" t="s">
        <v>83</v>
      </c>
      <c r="D2019" s="388"/>
      <c r="E2019" s="388"/>
      <c r="F2019" s="53" t="s">
        <v>67</v>
      </c>
      <c r="G2019" s="58">
        <v>83.67</v>
      </c>
      <c r="H2019" s="54"/>
      <c r="I2019" s="101">
        <v>37.726802999999997</v>
      </c>
      <c r="J2019" s="63"/>
      <c r="K2019" s="54"/>
      <c r="L2019" s="63"/>
      <c r="M2019" s="54"/>
      <c r="N2019" s="57"/>
      <c r="AF2019" s="39"/>
      <c r="AG2019" s="48"/>
      <c r="AI2019" s="3" t="s">
        <v>83</v>
      </c>
      <c r="AK2019" s="48"/>
      <c r="AM2019" s="48"/>
      <c r="AO2019" s="48"/>
      <c r="AP2019" s="48"/>
    </row>
    <row r="2020" spans="1:43" s="4" customFormat="1" ht="15">
      <c r="A2020" s="60"/>
      <c r="B2020" s="52"/>
      <c r="C2020" s="388" t="s">
        <v>66</v>
      </c>
      <c r="D2020" s="388"/>
      <c r="E2020" s="388"/>
      <c r="F2020" s="53" t="s">
        <v>67</v>
      </c>
      <c r="G2020" s="58">
        <v>1.34</v>
      </c>
      <c r="H2020" s="54"/>
      <c r="I2020" s="101">
        <v>0.60420600000000002</v>
      </c>
      <c r="J2020" s="63"/>
      <c r="K2020" s="54"/>
      <c r="L2020" s="63"/>
      <c r="M2020" s="54"/>
      <c r="N2020" s="57"/>
      <c r="AF2020" s="39"/>
      <c r="AG2020" s="48"/>
      <c r="AI2020" s="3" t="s">
        <v>66</v>
      </c>
      <c r="AK2020" s="48"/>
      <c r="AM2020" s="48"/>
      <c r="AO2020" s="48"/>
      <c r="AP2020" s="48"/>
    </row>
    <row r="2021" spans="1:43" s="4" customFormat="1" ht="15">
      <c r="A2021" s="51"/>
      <c r="B2021" s="52"/>
      <c r="C2021" s="392" t="s">
        <v>68</v>
      </c>
      <c r="D2021" s="392"/>
      <c r="E2021" s="392"/>
      <c r="F2021" s="64"/>
      <c r="G2021" s="65"/>
      <c r="H2021" s="65"/>
      <c r="I2021" s="65"/>
      <c r="J2021" s="67">
        <v>739.34</v>
      </c>
      <c r="K2021" s="65"/>
      <c r="L2021" s="67">
        <v>333.37</v>
      </c>
      <c r="M2021" s="65"/>
      <c r="N2021" s="68"/>
      <c r="AF2021" s="39"/>
      <c r="AG2021" s="48"/>
      <c r="AJ2021" s="3" t="s">
        <v>68</v>
      </c>
      <c r="AK2021" s="48"/>
      <c r="AM2021" s="48"/>
      <c r="AO2021" s="48"/>
      <c r="AP2021" s="48"/>
    </row>
    <row r="2022" spans="1:43" s="4" customFormat="1" ht="15">
      <c r="A2022" s="60"/>
      <c r="B2022" s="52"/>
      <c r="C2022" s="388" t="s">
        <v>69</v>
      </c>
      <c r="D2022" s="388"/>
      <c r="E2022" s="388"/>
      <c r="F2022" s="53"/>
      <c r="G2022" s="54"/>
      <c r="H2022" s="54"/>
      <c r="I2022" s="54"/>
      <c r="J2022" s="63"/>
      <c r="K2022" s="54"/>
      <c r="L2022" s="56">
        <v>328.35</v>
      </c>
      <c r="M2022" s="54"/>
      <c r="N2022" s="77">
        <v>10878.24</v>
      </c>
      <c r="AF2022" s="39"/>
      <c r="AG2022" s="48"/>
      <c r="AI2022" s="3" t="s">
        <v>69</v>
      </c>
      <c r="AK2022" s="48"/>
      <c r="AM2022" s="48"/>
      <c r="AO2022" s="48"/>
      <c r="AP2022" s="48"/>
    </row>
    <row r="2023" spans="1:43" s="4" customFormat="1" ht="15">
      <c r="A2023" s="60"/>
      <c r="B2023" s="52" t="s">
        <v>410</v>
      </c>
      <c r="C2023" s="388" t="s">
        <v>411</v>
      </c>
      <c r="D2023" s="388"/>
      <c r="E2023" s="388"/>
      <c r="F2023" s="53" t="s">
        <v>72</v>
      </c>
      <c r="G2023" s="61">
        <v>100</v>
      </c>
      <c r="H2023" s="54"/>
      <c r="I2023" s="61">
        <v>100</v>
      </c>
      <c r="J2023" s="63"/>
      <c r="K2023" s="54"/>
      <c r="L2023" s="56">
        <v>328.35</v>
      </c>
      <c r="M2023" s="54"/>
      <c r="N2023" s="77">
        <v>10878.24</v>
      </c>
      <c r="AF2023" s="39"/>
      <c r="AG2023" s="48"/>
      <c r="AI2023" s="3" t="s">
        <v>411</v>
      </c>
      <c r="AK2023" s="48"/>
      <c r="AM2023" s="48"/>
      <c r="AO2023" s="48"/>
      <c r="AP2023" s="48"/>
    </row>
    <row r="2024" spans="1:43" s="4" customFormat="1" ht="15">
      <c r="A2024" s="60"/>
      <c r="B2024" s="52" t="s">
        <v>412</v>
      </c>
      <c r="C2024" s="388" t="s">
        <v>413</v>
      </c>
      <c r="D2024" s="388"/>
      <c r="E2024" s="388"/>
      <c r="F2024" s="53" t="s">
        <v>72</v>
      </c>
      <c r="G2024" s="61">
        <v>49</v>
      </c>
      <c r="H2024" s="54"/>
      <c r="I2024" s="61">
        <v>49</v>
      </c>
      <c r="J2024" s="63"/>
      <c r="K2024" s="54"/>
      <c r="L2024" s="56">
        <v>160.88999999999999</v>
      </c>
      <c r="M2024" s="54"/>
      <c r="N2024" s="77">
        <v>5330.34</v>
      </c>
      <c r="AF2024" s="39"/>
      <c r="AG2024" s="48"/>
      <c r="AI2024" s="3" t="s">
        <v>413</v>
      </c>
      <c r="AK2024" s="48"/>
      <c r="AM2024" s="48"/>
      <c r="AO2024" s="48"/>
      <c r="AP2024" s="48"/>
    </row>
    <row r="2025" spans="1:43" s="4" customFormat="1" ht="15">
      <c r="A2025" s="69"/>
      <c r="B2025" s="70"/>
      <c r="C2025" s="390" t="s">
        <v>75</v>
      </c>
      <c r="D2025" s="390"/>
      <c r="E2025" s="390"/>
      <c r="F2025" s="42"/>
      <c r="G2025" s="43"/>
      <c r="H2025" s="43"/>
      <c r="I2025" s="43"/>
      <c r="J2025" s="46"/>
      <c r="K2025" s="43"/>
      <c r="L2025" s="71">
        <v>822.61</v>
      </c>
      <c r="M2025" s="65"/>
      <c r="N2025" s="47"/>
      <c r="AF2025" s="39"/>
      <c r="AG2025" s="48"/>
      <c r="AK2025" s="48" t="s">
        <v>75</v>
      </c>
      <c r="AM2025" s="48"/>
      <c r="AO2025" s="48"/>
      <c r="AP2025" s="48"/>
    </row>
    <row r="2026" spans="1:43" s="4" customFormat="1" ht="34.5">
      <c r="A2026" s="40" t="s">
        <v>1207</v>
      </c>
      <c r="B2026" s="41" t="s">
        <v>1139</v>
      </c>
      <c r="C2026" s="390" t="s">
        <v>1140</v>
      </c>
      <c r="D2026" s="390"/>
      <c r="E2026" s="390"/>
      <c r="F2026" s="42" t="s">
        <v>223</v>
      </c>
      <c r="G2026" s="43">
        <v>554.60699999999997</v>
      </c>
      <c r="H2026" s="44">
        <v>1</v>
      </c>
      <c r="I2026" s="72">
        <v>554.60699999999997</v>
      </c>
      <c r="J2026" s="71">
        <v>2.0699999999999998</v>
      </c>
      <c r="K2026" s="43"/>
      <c r="L2026" s="78">
        <v>1148.04</v>
      </c>
      <c r="M2026" s="43"/>
      <c r="N2026" s="47"/>
      <c r="AF2026" s="39"/>
      <c r="AG2026" s="48" t="s">
        <v>1140</v>
      </c>
      <c r="AK2026" s="48"/>
      <c r="AM2026" s="48"/>
      <c r="AO2026" s="48"/>
      <c r="AP2026" s="48"/>
    </row>
    <row r="2027" spans="1:43" s="4" customFormat="1" ht="15">
      <c r="A2027" s="69"/>
      <c r="B2027" s="70"/>
      <c r="C2027" s="388" t="s">
        <v>879</v>
      </c>
      <c r="D2027" s="388"/>
      <c r="E2027" s="388"/>
      <c r="F2027" s="388"/>
      <c r="G2027" s="388"/>
      <c r="H2027" s="388"/>
      <c r="I2027" s="388"/>
      <c r="J2027" s="388"/>
      <c r="K2027" s="388"/>
      <c r="L2027" s="388"/>
      <c r="M2027" s="388"/>
      <c r="N2027" s="391"/>
      <c r="AF2027" s="39"/>
      <c r="AG2027" s="48"/>
      <c r="AK2027" s="48"/>
      <c r="AL2027" s="3" t="s">
        <v>879</v>
      </c>
      <c r="AM2027" s="48"/>
      <c r="AO2027" s="48"/>
      <c r="AP2027" s="48"/>
    </row>
    <row r="2028" spans="1:43" s="4" customFormat="1" ht="15">
      <c r="A2028" s="69"/>
      <c r="B2028" s="70"/>
      <c r="C2028" s="390" t="s">
        <v>75</v>
      </c>
      <c r="D2028" s="390"/>
      <c r="E2028" s="390"/>
      <c r="F2028" s="42"/>
      <c r="G2028" s="43"/>
      <c r="H2028" s="43"/>
      <c r="I2028" s="43"/>
      <c r="J2028" s="46"/>
      <c r="K2028" s="43"/>
      <c r="L2028" s="78">
        <v>1148.04</v>
      </c>
      <c r="M2028" s="65"/>
      <c r="N2028" s="47"/>
      <c r="AF2028" s="39"/>
      <c r="AG2028" s="48"/>
      <c r="AK2028" s="48" t="s">
        <v>75</v>
      </c>
      <c r="AM2028" s="48"/>
      <c r="AO2028" s="48"/>
      <c r="AP2028" s="48"/>
    </row>
    <row r="2029" spans="1:43" s="4" customFormat="1" ht="34.5">
      <c r="A2029" s="40" t="s">
        <v>1208</v>
      </c>
      <c r="B2029" s="41" t="s">
        <v>1122</v>
      </c>
      <c r="C2029" s="390" t="s">
        <v>1209</v>
      </c>
      <c r="D2029" s="390"/>
      <c r="E2029" s="390"/>
      <c r="F2029" s="42" t="s">
        <v>223</v>
      </c>
      <c r="G2029" s="43">
        <v>11.272500000000001</v>
      </c>
      <c r="H2029" s="44">
        <v>1</v>
      </c>
      <c r="I2029" s="45">
        <v>11.272500000000001</v>
      </c>
      <c r="J2029" s="71">
        <v>13.08</v>
      </c>
      <c r="K2029" s="43"/>
      <c r="L2029" s="71">
        <v>147.44</v>
      </c>
      <c r="M2029" s="43"/>
      <c r="N2029" s="47"/>
      <c r="AF2029" s="39"/>
      <c r="AG2029" s="48" t="s">
        <v>1209</v>
      </c>
      <c r="AK2029" s="48"/>
      <c r="AM2029" s="48"/>
      <c r="AO2029" s="48"/>
      <c r="AP2029" s="48"/>
    </row>
    <row r="2030" spans="1:43" s="4" customFormat="1" ht="15">
      <c r="A2030" s="69"/>
      <c r="B2030" s="70"/>
      <c r="C2030" s="388" t="s">
        <v>405</v>
      </c>
      <c r="D2030" s="388"/>
      <c r="E2030" s="388"/>
      <c r="F2030" s="388"/>
      <c r="G2030" s="388"/>
      <c r="H2030" s="388"/>
      <c r="I2030" s="388"/>
      <c r="J2030" s="388"/>
      <c r="K2030" s="388"/>
      <c r="L2030" s="388"/>
      <c r="M2030" s="388"/>
      <c r="N2030" s="391"/>
      <c r="AF2030" s="39"/>
      <c r="AG2030" s="48"/>
      <c r="AK2030" s="48"/>
      <c r="AL2030" s="3" t="s">
        <v>405</v>
      </c>
      <c r="AM2030" s="48"/>
      <c r="AO2030" s="48"/>
      <c r="AP2030" s="48"/>
    </row>
    <row r="2031" spans="1:43" s="4" customFormat="1" ht="15">
      <c r="A2031" s="49"/>
      <c r="B2031" s="50"/>
      <c r="C2031" s="388" t="s">
        <v>1210</v>
      </c>
      <c r="D2031" s="388"/>
      <c r="E2031" s="388"/>
      <c r="F2031" s="388"/>
      <c r="G2031" s="388"/>
      <c r="H2031" s="388"/>
      <c r="I2031" s="388"/>
      <c r="J2031" s="388"/>
      <c r="K2031" s="388"/>
      <c r="L2031" s="388"/>
      <c r="M2031" s="388"/>
      <c r="N2031" s="391"/>
      <c r="AF2031" s="39"/>
      <c r="AG2031" s="48"/>
      <c r="AK2031" s="48"/>
      <c r="AM2031" s="48"/>
      <c r="AO2031" s="48"/>
      <c r="AP2031" s="48"/>
      <c r="AQ2031" s="3" t="s">
        <v>1210</v>
      </c>
    </row>
    <row r="2032" spans="1:43" s="4" customFormat="1" ht="15">
      <c r="A2032" s="69"/>
      <c r="B2032" s="70"/>
      <c r="C2032" s="390" t="s">
        <v>75</v>
      </c>
      <c r="D2032" s="390"/>
      <c r="E2032" s="390"/>
      <c r="F2032" s="42"/>
      <c r="G2032" s="43"/>
      <c r="H2032" s="43"/>
      <c r="I2032" s="43"/>
      <c r="J2032" s="46"/>
      <c r="K2032" s="43"/>
      <c r="L2032" s="71">
        <v>147.44</v>
      </c>
      <c r="M2032" s="65"/>
      <c r="N2032" s="47"/>
      <c r="AF2032" s="39"/>
      <c r="AG2032" s="48"/>
      <c r="AK2032" s="48" t="s">
        <v>75</v>
      </c>
      <c r="AM2032" s="48"/>
      <c r="AO2032" s="48"/>
      <c r="AP2032" s="48"/>
    </row>
    <row r="2033" spans="1:43" s="4" customFormat="1" ht="34.5">
      <c r="A2033" s="40" t="s">
        <v>1211</v>
      </c>
      <c r="B2033" s="41" t="s">
        <v>1144</v>
      </c>
      <c r="C2033" s="390" t="s">
        <v>1212</v>
      </c>
      <c r="D2033" s="390"/>
      <c r="E2033" s="390"/>
      <c r="F2033" s="42" t="s">
        <v>214</v>
      </c>
      <c r="G2033" s="43">
        <v>0.39200000000000002</v>
      </c>
      <c r="H2033" s="44">
        <v>1</v>
      </c>
      <c r="I2033" s="72">
        <v>0.39200000000000002</v>
      </c>
      <c r="J2033" s="46"/>
      <c r="K2033" s="43"/>
      <c r="L2033" s="46"/>
      <c r="M2033" s="43"/>
      <c r="N2033" s="47"/>
      <c r="AF2033" s="39"/>
      <c r="AG2033" s="48" t="s">
        <v>1212</v>
      </c>
      <c r="AK2033" s="48"/>
      <c r="AM2033" s="48"/>
      <c r="AO2033" s="48"/>
      <c r="AP2033" s="48"/>
    </row>
    <row r="2034" spans="1:43" s="4" customFormat="1" ht="15">
      <c r="A2034" s="49"/>
      <c r="B2034" s="50"/>
      <c r="C2034" s="388" t="s">
        <v>1213</v>
      </c>
      <c r="D2034" s="388"/>
      <c r="E2034" s="388"/>
      <c r="F2034" s="388"/>
      <c r="G2034" s="388"/>
      <c r="H2034" s="388"/>
      <c r="I2034" s="388"/>
      <c r="J2034" s="388"/>
      <c r="K2034" s="388"/>
      <c r="L2034" s="388"/>
      <c r="M2034" s="388"/>
      <c r="N2034" s="391"/>
      <c r="AF2034" s="39"/>
      <c r="AG2034" s="48"/>
      <c r="AK2034" s="48"/>
      <c r="AM2034" s="48"/>
      <c r="AO2034" s="48"/>
      <c r="AP2034" s="48"/>
      <c r="AQ2034" s="3" t="s">
        <v>1213</v>
      </c>
    </row>
    <row r="2035" spans="1:43" s="4" customFormat="1" ht="15">
      <c r="A2035" s="51"/>
      <c r="B2035" s="52" t="s">
        <v>57</v>
      </c>
      <c r="C2035" s="388" t="s">
        <v>82</v>
      </c>
      <c r="D2035" s="388"/>
      <c r="E2035" s="388"/>
      <c r="F2035" s="53"/>
      <c r="G2035" s="54"/>
      <c r="H2035" s="54"/>
      <c r="I2035" s="54"/>
      <c r="J2035" s="56">
        <v>794.78</v>
      </c>
      <c r="K2035" s="54"/>
      <c r="L2035" s="56">
        <v>311.55</v>
      </c>
      <c r="M2035" s="58">
        <v>33.130000000000003</v>
      </c>
      <c r="N2035" s="77">
        <v>10321.65</v>
      </c>
      <c r="AF2035" s="39"/>
      <c r="AG2035" s="48"/>
      <c r="AH2035" s="3" t="s">
        <v>82</v>
      </c>
      <c r="AK2035" s="48"/>
      <c r="AM2035" s="48"/>
      <c r="AO2035" s="48"/>
      <c r="AP2035" s="48"/>
    </row>
    <row r="2036" spans="1:43" s="4" customFormat="1" ht="15">
      <c r="A2036" s="51"/>
      <c r="B2036" s="52" t="s">
        <v>62</v>
      </c>
      <c r="C2036" s="388" t="s">
        <v>63</v>
      </c>
      <c r="D2036" s="388"/>
      <c r="E2036" s="388"/>
      <c r="F2036" s="53"/>
      <c r="G2036" s="54"/>
      <c r="H2036" s="54"/>
      <c r="I2036" s="54"/>
      <c r="J2036" s="56">
        <v>5.57</v>
      </c>
      <c r="K2036" s="54"/>
      <c r="L2036" s="56">
        <v>2.1800000000000002</v>
      </c>
      <c r="M2036" s="54"/>
      <c r="N2036" s="57"/>
      <c r="AF2036" s="39"/>
      <c r="AG2036" s="48"/>
      <c r="AH2036" s="3" t="s">
        <v>63</v>
      </c>
      <c r="AK2036" s="48"/>
      <c r="AM2036" s="48"/>
      <c r="AO2036" s="48"/>
      <c r="AP2036" s="48"/>
    </row>
    <row r="2037" spans="1:43" s="4" customFormat="1" ht="15">
      <c r="A2037" s="51"/>
      <c r="B2037" s="52" t="s">
        <v>64</v>
      </c>
      <c r="C2037" s="388" t="s">
        <v>65</v>
      </c>
      <c r="D2037" s="388"/>
      <c r="E2037" s="388"/>
      <c r="F2037" s="53"/>
      <c r="G2037" s="54"/>
      <c r="H2037" s="54"/>
      <c r="I2037" s="54"/>
      <c r="J2037" s="56">
        <v>1.07</v>
      </c>
      <c r="K2037" s="54"/>
      <c r="L2037" s="56">
        <v>0.42</v>
      </c>
      <c r="M2037" s="58">
        <v>33.130000000000003</v>
      </c>
      <c r="N2037" s="59">
        <v>13.91</v>
      </c>
      <c r="AF2037" s="39"/>
      <c r="AG2037" s="48"/>
      <c r="AH2037" s="3" t="s">
        <v>65</v>
      </c>
      <c r="AK2037" s="48"/>
      <c r="AM2037" s="48"/>
      <c r="AO2037" s="48"/>
      <c r="AP2037" s="48"/>
    </row>
    <row r="2038" spans="1:43" s="4" customFormat="1" ht="15">
      <c r="A2038" s="51"/>
      <c r="B2038" s="52" t="s">
        <v>91</v>
      </c>
      <c r="C2038" s="388" t="s">
        <v>120</v>
      </c>
      <c r="D2038" s="388"/>
      <c r="E2038" s="388"/>
      <c r="F2038" s="53"/>
      <c r="G2038" s="54"/>
      <c r="H2038" s="54"/>
      <c r="I2038" s="54"/>
      <c r="J2038" s="56">
        <v>12.87</v>
      </c>
      <c r="K2038" s="54"/>
      <c r="L2038" s="56">
        <v>5.05</v>
      </c>
      <c r="M2038" s="54"/>
      <c r="N2038" s="57"/>
      <c r="AF2038" s="39"/>
      <c r="AG2038" s="48"/>
      <c r="AH2038" s="3" t="s">
        <v>120</v>
      </c>
      <c r="AK2038" s="48"/>
      <c r="AM2038" s="48"/>
      <c r="AO2038" s="48"/>
      <c r="AP2038" s="48"/>
    </row>
    <row r="2039" spans="1:43" s="4" customFormat="1" ht="15">
      <c r="A2039" s="60"/>
      <c r="B2039" s="52"/>
      <c r="C2039" s="388" t="s">
        <v>83</v>
      </c>
      <c r="D2039" s="388"/>
      <c r="E2039" s="388"/>
      <c r="F2039" s="53" t="s">
        <v>67</v>
      </c>
      <c r="G2039" s="58">
        <v>76.790000000000006</v>
      </c>
      <c r="H2039" s="54"/>
      <c r="I2039" s="76">
        <v>30.101680000000002</v>
      </c>
      <c r="J2039" s="63"/>
      <c r="K2039" s="54"/>
      <c r="L2039" s="63"/>
      <c r="M2039" s="54"/>
      <c r="N2039" s="57"/>
      <c r="AF2039" s="39"/>
      <c r="AG2039" s="48"/>
      <c r="AI2039" s="3" t="s">
        <v>83</v>
      </c>
      <c r="AK2039" s="48"/>
      <c r="AM2039" s="48"/>
      <c r="AO2039" s="48"/>
      <c r="AP2039" s="48"/>
    </row>
    <row r="2040" spans="1:43" s="4" customFormat="1" ht="15">
      <c r="A2040" s="60"/>
      <c r="B2040" s="52"/>
      <c r="C2040" s="388" t="s">
        <v>66</v>
      </c>
      <c r="D2040" s="388"/>
      <c r="E2040" s="388"/>
      <c r="F2040" s="53" t="s">
        <v>67</v>
      </c>
      <c r="G2040" s="58">
        <v>0.09</v>
      </c>
      <c r="H2040" s="54"/>
      <c r="I2040" s="76">
        <v>3.5279999999999999E-2</v>
      </c>
      <c r="J2040" s="63"/>
      <c r="K2040" s="54"/>
      <c r="L2040" s="63"/>
      <c r="M2040" s="54"/>
      <c r="N2040" s="57"/>
      <c r="AF2040" s="39"/>
      <c r="AG2040" s="48"/>
      <c r="AI2040" s="3" t="s">
        <v>66</v>
      </c>
      <c r="AK2040" s="48"/>
      <c r="AM2040" s="48"/>
      <c r="AO2040" s="48"/>
      <c r="AP2040" s="48"/>
    </row>
    <row r="2041" spans="1:43" s="4" customFormat="1" ht="15">
      <c r="A2041" s="51"/>
      <c r="B2041" s="52"/>
      <c r="C2041" s="392" t="s">
        <v>68</v>
      </c>
      <c r="D2041" s="392"/>
      <c r="E2041" s="392"/>
      <c r="F2041" s="64"/>
      <c r="G2041" s="65"/>
      <c r="H2041" s="65"/>
      <c r="I2041" s="65"/>
      <c r="J2041" s="67">
        <v>813.22</v>
      </c>
      <c r="K2041" s="65"/>
      <c r="L2041" s="67">
        <v>318.77999999999997</v>
      </c>
      <c r="M2041" s="65"/>
      <c r="N2041" s="68"/>
      <c r="AF2041" s="39"/>
      <c r="AG2041" s="48"/>
      <c r="AJ2041" s="3" t="s">
        <v>68</v>
      </c>
      <c r="AK2041" s="48"/>
      <c r="AM2041" s="48"/>
      <c r="AO2041" s="48"/>
      <c r="AP2041" s="48"/>
    </row>
    <row r="2042" spans="1:43" s="4" customFormat="1" ht="15">
      <c r="A2042" s="60"/>
      <c r="B2042" s="52"/>
      <c r="C2042" s="388" t="s">
        <v>69</v>
      </c>
      <c r="D2042" s="388"/>
      <c r="E2042" s="388"/>
      <c r="F2042" s="53"/>
      <c r="G2042" s="54"/>
      <c r="H2042" s="54"/>
      <c r="I2042" s="54"/>
      <c r="J2042" s="63"/>
      <c r="K2042" s="54"/>
      <c r="L2042" s="56">
        <v>311.97000000000003</v>
      </c>
      <c r="M2042" s="54"/>
      <c r="N2042" s="77">
        <v>10335.56</v>
      </c>
      <c r="AF2042" s="39"/>
      <c r="AG2042" s="48"/>
      <c r="AI2042" s="3" t="s">
        <v>69</v>
      </c>
      <c r="AK2042" s="48"/>
      <c r="AM2042" s="48"/>
      <c r="AO2042" s="48"/>
      <c r="AP2042" s="48"/>
    </row>
    <row r="2043" spans="1:43" s="4" customFormat="1" ht="15">
      <c r="A2043" s="60"/>
      <c r="B2043" s="52" t="s">
        <v>410</v>
      </c>
      <c r="C2043" s="388" t="s">
        <v>411</v>
      </c>
      <c r="D2043" s="388"/>
      <c r="E2043" s="388"/>
      <c r="F2043" s="53" t="s">
        <v>72</v>
      </c>
      <c r="G2043" s="61">
        <v>100</v>
      </c>
      <c r="H2043" s="54"/>
      <c r="I2043" s="61">
        <v>100</v>
      </c>
      <c r="J2043" s="63"/>
      <c r="K2043" s="54"/>
      <c r="L2043" s="56">
        <v>311.97000000000003</v>
      </c>
      <c r="M2043" s="54"/>
      <c r="N2043" s="77">
        <v>10335.56</v>
      </c>
      <c r="AF2043" s="39"/>
      <c r="AG2043" s="48"/>
      <c r="AI2043" s="3" t="s">
        <v>411</v>
      </c>
      <c r="AK2043" s="48"/>
      <c r="AM2043" s="48"/>
      <c r="AO2043" s="48"/>
      <c r="AP2043" s="48"/>
    </row>
    <row r="2044" spans="1:43" s="4" customFormat="1" ht="15">
      <c r="A2044" s="60"/>
      <c r="B2044" s="52" t="s">
        <v>412</v>
      </c>
      <c r="C2044" s="388" t="s">
        <v>413</v>
      </c>
      <c r="D2044" s="388"/>
      <c r="E2044" s="388"/>
      <c r="F2044" s="53" t="s">
        <v>72</v>
      </c>
      <c r="G2044" s="61">
        <v>49</v>
      </c>
      <c r="H2044" s="54"/>
      <c r="I2044" s="61">
        <v>49</v>
      </c>
      <c r="J2044" s="63"/>
      <c r="K2044" s="54"/>
      <c r="L2044" s="56">
        <v>152.87</v>
      </c>
      <c r="M2044" s="54"/>
      <c r="N2044" s="77">
        <v>5064.42</v>
      </c>
      <c r="AF2044" s="39"/>
      <c r="AG2044" s="48"/>
      <c r="AI2044" s="3" t="s">
        <v>413</v>
      </c>
      <c r="AK2044" s="48"/>
      <c r="AM2044" s="48"/>
      <c r="AO2044" s="48"/>
      <c r="AP2044" s="48"/>
    </row>
    <row r="2045" spans="1:43" s="4" customFormat="1" ht="15">
      <c r="A2045" s="69"/>
      <c r="B2045" s="70"/>
      <c r="C2045" s="390" t="s">
        <v>75</v>
      </c>
      <c r="D2045" s="390"/>
      <c r="E2045" s="390"/>
      <c r="F2045" s="42"/>
      <c r="G2045" s="43"/>
      <c r="H2045" s="43"/>
      <c r="I2045" s="43"/>
      <c r="J2045" s="46"/>
      <c r="K2045" s="43"/>
      <c r="L2045" s="71">
        <v>783.62</v>
      </c>
      <c r="M2045" s="65"/>
      <c r="N2045" s="47"/>
      <c r="AF2045" s="39"/>
      <c r="AG2045" s="48"/>
      <c r="AK2045" s="48" t="s">
        <v>75</v>
      </c>
      <c r="AM2045" s="48"/>
      <c r="AO2045" s="48"/>
      <c r="AP2045" s="48"/>
    </row>
    <row r="2046" spans="1:43" s="4" customFormat="1" ht="23.25">
      <c r="A2046" s="40" t="s">
        <v>1214</v>
      </c>
      <c r="B2046" s="41" t="s">
        <v>1148</v>
      </c>
      <c r="C2046" s="390" t="s">
        <v>1149</v>
      </c>
      <c r="D2046" s="390"/>
      <c r="E2046" s="390"/>
      <c r="F2046" s="42" t="s">
        <v>1150</v>
      </c>
      <c r="G2046" s="43">
        <v>4.1159999999999997</v>
      </c>
      <c r="H2046" s="44">
        <v>1</v>
      </c>
      <c r="I2046" s="72">
        <v>4.1159999999999997</v>
      </c>
      <c r="J2046" s="71">
        <v>10.71</v>
      </c>
      <c r="K2046" s="43"/>
      <c r="L2046" s="71">
        <v>44.08</v>
      </c>
      <c r="M2046" s="43"/>
      <c r="N2046" s="47"/>
      <c r="AF2046" s="39"/>
      <c r="AG2046" s="48" t="s">
        <v>1149</v>
      </c>
      <c r="AK2046" s="48"/>
      <c r="AM2046" s="48"/>
      <c r="AO2046" s="48"/>
      <c r="AP2046" s="48"/>
    </row>
    <row r="2047" spans="1:43" s="4" customFormat="1" ht="15">
      <c r="A2047" s="69"/>
      <c r="B2047" s="70"/>
      <c r="C2047" s="388" t="s">
        <v>879</v>
      </c>
      <c r="D2047" s="388"/>
      <c r="E2047" s="388"/>
      <c r="F2047" s="388"/>
      <c r="G2047" s="388"/>
      <c r="H2047" s="388"/>
      <c r="I2047" s="388"/>
      <c r="J2047" s="388"/>
      <c r="K2047" s="388"/>
      <c r="L2047" s="388"/>
      <c r="M2047" s="388"/>
      <c r="N2047" s="391"/>
      <c r="AF2047" s="39"/>
      <c r="AG2047" s="48"/>
      <c r="AK2047" s="48"/>
      <c r="AL2047" s="3" t="s">
        <v>879</v>
      </c>
      <c r="AM2047" s="48"/>
      <c r="AO2047" s="48"/>
      <c r="AP2047" s="48"/>
    </row>
    <row r="2048" spans="1:43" s="4" customFormat="1" ht="15">
      <c r="A2048" s="49"/>
      <c r="B2048" s="50"/>
      <c r="C2048" s="388" t="s">
        <v>1215</v>
      </c>
      <c r="D2048" s="388"/>
      <c r="E2048" s="388"/>
      <c r="F2048" s="388"/>
      <c r="G2048" s="388"/>
      <c r="H2048" s="388"/>
      <c r="I2048" s="388"/>
      <c r="J2048" s="388"/>
      <c r="K2048" s="388"/>
      <c r="L2048" s="388"/>
      <c r="M2048" s="388"/>
      <c r="N2048" s="391"/>
      <c r="AF2048" s="39"/>
      <c r="AG2048" s="48"/>
      <c r="AK2048" s="48"/>
      <c r="AM2048" s="48"/>
      <c r="AO2048" s="48"/>
      <c r="AP2048" s="48"/>
      <c r="AQ2048" s="3" t="s">
        <v>1215</v>
      </c>
    </row>
    <row r="2049" spans="1:43" s="4" customFormat="1" ht="15">
      <c r="A2049" s="69"/>
      <c r="B2049" s="70"/>
      <c r="C2049" s="390" t="s">
        <v>75</v>
      </c>
      <c r="D2049" s="390"/>
      <c r="E2049" s="390"/>
      <c r="F2049" s="42"/>
      <c r="G2049" s="43"/>
      <c r="H2049" s="43"/>
      <c r="I2049" s="43"/>
      <c r="J2049" s="46"/>
      <c r="K2049" s="43"/>
      <c r="L2049" s="71">
        <v>44.08</v>
      </c>
      <c r="M2049" s="65"/>
      <c r="N2049" s="47"/>
      <c r="AF2049" s="39"/>
      <c r="AG2049" s="48"/>
      <c r="AK2049" s="48" t="s">
        <v>75</v>
      </c>
      <c r="AM2049" s="48"/>
      <c r="AO2049" s="48"/>
      <c r="AP2049" s="48"/>
    </row>
    <row r="2050" spans="1:43" s="4" customFormat="1" ht="23.25">
      <c r="A2050" s="40" t="s">
        <v>1216</v>
      </c>
      <c r="B2050" s="41" t="s">
        <v>1153</v>
      </c>
      <c r="C2050" s="390" t="s">
        <v>1154</v>
      </c>
      <c r="D2050" s="390"/>
      <c r="E2050" s="390"/>
      <c r="F2050" s="42" t="s">
        <v>223</v>
      </c>
      <c r="G2050" s="43">
        <v>10.78</v>
      </c>
      <c r="H2050" s="44">
        <v>1</v>
      </c>
      <c r="I2050" s="100">
        <v>10.78</v>
      </c>
      <c r="J2050" s="71">
        <v>101.55</v>
      </c>
      <c r="K2050" s="43"/>
      <c r="L2050" s="78">
        <v>1094.71</v>
      </c>
      <c r="M2050" s="43"/>
      <c r="N2050" s="47"/>
      <c r="AF2050" s="39"/>
      <c r="AG2050" s="48" t="s">
        <v>1154</v>
      </c>
      <c r="AK2050" s="48"/>
      <c r="AM2050" s="48"/>
      <c r="AO2050" s="48"/>
      <c r="AP2050" s="48"/>
    </row>
    <row r="2051" spans="1:43" s="4" customFormat="1" ht="15">
      <c r="A2051" s="69"/>
      <c r="B2051" s="70"/>
      <c r="C2051" s="388" t="s">
        <v>879</v>
      </c>
      <c r="D2051" s="388"/>
      <c r="E2051" s="388"/>
      <c r="F2051" s="388"/>
      <c r="G2051" s="388"/>
      <c r="H2051" s="388"/>
      <c r="I2051" s="388"/>
      <c r="J2051" s="388"/>
      <c r="K2051" s="388"/>
      <c r="L2051" s="388"/>
      <c r="M2051" s="388"/>
      <c r="N2051" s="391"/>
      <c r="AF2051" s="39"/>
      <c r="AG2051" s="48"/>
      <c r="AK2051" s="48"/>
      <c r="AL2051" s="3" t="s">
        <v>879</v>
      </c>
      <c r="AM2051" s="48"/>
      <c r="AO2051" s="48"/>
      <c r="AP2051" s="48"/>
    </row>
    <row r="2052" spans="1:43" s="4" customFormat="1" ht="15">
      <c r="A2052" s="69"/>
      <c r="B2052" s="70"/>
      <c r="C2052" s="390" t="s">
        <v>75</v>
      </c>
      <c r="D2052" s="390"/>
      <c r="E2052" s="390"/>
      <c r="F2052" s="42"/>
      <c r="G2052" s="43"/>
      <c r="H2052" s="43"/>
      <c r="I2052" s="43"/>
      <c r="J2052" s="46"/>
      <c r="K2052" s="43"/>
      <c r="L2052" s="78">
        <v>1094.71</v>
      </c>
      <c r="M2052" s="65"/>
      <c r="N2052" s="47"/>
      <c r="AF2052" s="39"/>
      <c r="AG2052" s="48"/>
      <c r="AK2052" s="48" t="s">
        <v>75</v>
      </c>
      <c r="AM2052" s="48"/>
      <c r="AO2052" s="48"/>
      <c r="AP2052" s="48"/>
    </row>
    <row r="2053" spans="1:43" s="4" customFormat="1" ht="23.25">
      <c r="A2053" s="40" t="s">
        <v>1217</v>
      </c>
      <c r="B2053" s="41" t="s">
        <v>1156</v>
      </c>
      <c r="C2053" s="390" t="s">
        <v>1157</v>
      </c>
      <c r="D2053" s="390"/>
      <c r="E2053" s="390"/>
      <c r="F2053" s="42" t="s">
        <v>1158</v>
      </c>
      <c r="G2053" s="43">
        <v>4.8869332999999999</v>
      </c>
      <c r="H2053" s="44">
        <v>1</v>
      </c>
      <c r="I2053" s="118">
        <v>4.8869332999999999</v>
      </c>
      <c r="J2053" s="71">
        <v>92.12</v>
      </c>
      <c r="K2053" s="43"/>
      <c r="L2053" s="71">
        <v>450.18</v>
      </c>
      <c r="M2053" s="43"/>
      <c r="N2053" s="47"/>
      <c r="AF2053" s="39"/>
      <c r="AG2053" s="48" t="s">
        <v>1157</v>
      </c>
      <c r="AK2053" s="48"/>
      <c r="AM2053" s="48"/>
      <c r="AO2053" s="48"/>
      <c r="AP2053" s="48"/>
    </row>
    <row r="2054" spans="1:43" s="4" customFormat="1" ht="15">
      <c r="A2054" s="69"/>
      <c r="B2054" s="70"/>
      <c r="C2054" s="388" t="s">
        <v>879</v>
      </c>
      <c r="D2054" s="388"/>
      <c r="E2054" s="388"/>
      <c r="F2054" s="388"/>
      <c r="G2054" s="388"/>
      <c r="H2054" s="388"/>
      <c r="I2054" s="388"/>
      <c r="J2054" s="388"/>
      <c r="K2054" s="388"/>
      <c r="L2054" s="388"/>
      <c r="M2054" s="388"/>
      <c r="N2054" s="391"/>
      <c r="AF2054" s="39"/>
      <c r="AG2054" s="48"/>
      <c r="AK2054" s="48"/>
      <c r="AL2054" s="3" t="s">
        <v>879</v>
      </c>
      <c r="AM2054" s="48"/>
      <c r="AO2054" s="48"/>
      <c r="AP2054" s="48"/>
    </row>
    <row r="2055" spans="1:43" s="4" customFormat="1" ht="15">
      <c r="A2055" s="49"/>
      <c r="B2055" s="50"/>
      <c r="C2055" s="388" t="s">
        <v>1218</v>
      </c>
      <c r="D2055" s="388"/>
      <c r="E2055" s="388"/>
      <c r="F2055" s="388"/>
      <c r="G2055" s="388"/>
      <c r="H2055" s="388"/>
      <c r="I2055" s="388"/>
      <c r="J2055" s="388"/>
      <c r="K2055" s="388"/>
      <c r="L2055" s="388"/>
      <c r="M2055" s="388"/>
      <c r="N2055" s="391"/>
      <c r="AF2055" s="39"/>
      <c r="AG2055" s="48"/>
      <c r="AK2055" s="48"/>
      <c r="AM2055" s="48"/>
      <c r="AO2055" s="48"/>
      <c r="AP2055" s="48"/>
      <c r="AQ2055" s="3" t="s">
        <v>1218</v>
      </c>
    </row>
    <row r="2056" spans="1:43" s="4" customFormat="1" ht="15">
      <c r="A2056" s="69"/>
      <c r="B2056" s="70"/>
      <c r="C2056" s="390" t="s">
        <v>75</v>
      </c>
      <c r="D2056" s="390"/>
      <c r="E2056" s="390"/>
      <c r="F2056" s="42"/>
      <c r="G2056" s="43"/>
      <c r="H2056" s="43"/>
      <c r="I2056" s="43"/>
      <c r="J2056" s="46"/>
      <c r="K2056" s="43"/>
      <c r="L2056" s="71">
        <v>450.18</v>
      </c>
      <c r="M2056" s="65"/>
      <c r="N2056" s="47"/>
      <c r="AF2056" s="39"/>
      <c r="AG2056" s="48"/>
      <c r="AK2056" s="48" t="s">
        <v>75</v>
      </c>
      <c r="AM2056" s="48"/>
      <c r="AO2056" s="48"/>
      <c r="AP2056" s="48"/>
    </row>
    <row r="2057" spans="1:43" s="4" customFormat="1" ht="45.75">
      <c r="A2057" s="40" t="s">
        <v>1219</v>
      </c>
      <c r="B2057" s="41" t="s">
        <v>1161</v>
      </c>
      <c r="C2057" s="390" t="s">
        <v>1162</v>
      </c>
      <c r="D2057" s="390"/>
      <c r="E2057" s="390"/>
      <c r="F2057" s="42" t="s">
        <v>214</v>
      </c>
      <c r="G2057" s="43">
        <v>0.39200000000000002</v>
      </c>
      <c r="H2057" s="44">
        <v>1</v>
      </c>
      <c r="I2057" s="72">
        <v>0.39200000000000002</v>
      </c>
      <c r="J2057" s="46"/>
      <c r="K2057" s="43"/>
      <c r="L2057" s="46"/>
      <c r="M2057" s="43"/>
      <c r="N2057" s="47"/>
      <c r="AF2057" s="39"/>
      <c r="AG2057" s="48" t="s">
        <v>1162</v>
      </c>
      <c r="AK2057" s="48"/>
      <c r="AM2057" s="48"/>
      <c r="AO2057" s="48"/>
      <c r="AP2057" s="48"/>
    </row>
    <row r="2058" spans="1:43" s="4" customFormat="1" ht="15">
      <c r="A2058" s="49"/>
      <c r="B2058" s="50"/>
      <c r="C2058" s="388" t="s">
        <v>1213</v>
      </c>
      <c r="D2058" s="388"/>
      <c r="E2058" s="388"/>
      <c r="F2058" s="388"/>
      <c r="G2058" s="388"/>
      <c r="H2058" s="388"/>
      <c r="I2058" s="388"/>
      <c r="J2058" s="388"/>
      <c r="K2058" s="388"/>
      <c r="L2058" s="388"/>
      <c r="M2058" s="388"/>
      <c r="N2058" s="391"/>
      <c r="AF2058" s="39"/>
      <c r="AG2058" s="48"/>
      <c r="AK2058" s="48"/>
      <c r="AM2058" s="48"/>
      <c r="AO2058" s="48"/>
      <c r="AP2058" s="48"/>
      <c r="AQ2058" s="3" t="s">
        <v>1213</v>
      </c>
    </row>
    <row r="2059" spans="1:43" s="4" customFormat="1" ht="15">
      <c r="A2059" s="51"/>
      <c r="B2059" s="52" t="s">
        <v>57</v>
      </c>
      <c r="C2059" s="388" t="s">
        <v>82</v>
      </c>
      <c r="D2059" s="388"/>
      <c r="E2059" s="388"/>
      <c r="F2059" s="53"/>
      <c r="G2059" s="54"/>
      <c r="H2059" s="54"/>
      <c r="I2059" s="54"/>
      <c r="J2059" s="56">
        <v>103.66</v>
      </c>
      <c r="K2059" s="54"/>
      <c r="L2059" s="56">
        <v>40.630000000000003</v>
      </c>
      <c r="M2059" s="58">
        <v>33.130000000000003</v>
      </c>
      <c r="N2059" s="77">
        <v>1346.07</v>
      </c>
      <c r="AF2059" s="39"/>
      <c r="AG2059" s="48"/>
      <c r="AH2059" s="3" t="s">
        <v>82</v>
      </c>
      <c r="AK2059" s="48"/>
      <c r="AM2059" s="48"/>
      <c r="AO2059" s="48"/>
      <c r="AP2059" s="48"/>
    </row>
    <row r="2060" spans="1:43" s="4" customFormat="1" ht="15">
      <c r="A2060" s="51"/>
      <c r="B2060" s="52" t="s">
        <v>62</v>
      </c>
      <c r="C2060" s="388" t="s">
        <v>63</v>
      </c>
      <c r="D2060" s="388"/>
      <c r="E2060" s="388"/>
      <c r="F2060" s="53"/>
      <c r="G2060" s="54"/>
      <c r="H2060" s="54"/>
      <c r="I2060" s="54"/>
      <c r="J2060" s="56">
        <v>2.2799999999999998</v>
      </c>
      <c r="K2060" s="54"/>
      <c r="L2060" s="56">
        <v>0.89</v>
      </c>
      <c r="M2060" s="54"/>
      <c r="N2060" s="57"/>
      <c r="AF2060" s="39"/>
      <c r="AG2060" s="48"/>
      <c r="AH2060" s="3" t="s">
        <v>63</v>
      </c>
      <c r="AK2060" s="48"/>
      <c r="AM2060" s="48"/>
      <c r="AO2060" s="48"/>
      <c r="AP2060" s="48"/>
    </row>
    <row r="2061" spans="1:43" s="4" customFormat="1" ht="15">
      <c r="A2061" s="51"/>
      <c r="B2061" s="52" t="s">
        <v>64</v>
      </c>
      <c r="C2061" s="388" t="s">
        <v>65</v>
      </c>
      <c r="D2061" s="388"/>
      <c r="E2061" s="388"/>
      <c r="F2061" s="53"/>
      <c r="G2061" s="54"/>
      <c r="H2061" s="54"/>
      <c r="I2061" s="54"/>
      <c r="J2061" s="56">
        <v>0.49</v>
      </c>
      <c r="K2061" s="54"/>
      <c r="L2061" s="56">
        <v>0.19</v>
      </c>
      <c r="M2061" s="58">
        <v>33.130000000000003</v>
      </c>
      <c r="N2061" s="59">
        <v>6.29</v>
      </c>
      <c r="AF2061" s="39"/>
      <c r="AG2061" s="48"/>
      <c r="AH2061" s="3" t="s">
        <v>65</v>
      </c>
      <c r="AK2061" s="48"/>
      <c r="AM2061" s="48"/>
      <c r="AO2061" s="48"/>
      <c r="AP2061" s="48"/>
    </row>
    <row r="2062" spans="1:43" s="4" customFormat="1" ht="15">
      <c r="A2062" s="51"/>
      <c r="B2062" s="52" t="s">
        <v>91</v>
      </c>
      <c r="C2062" s="388" t="s">
        <v>120</v>
      </c>
      <c r="D2062" s="388"/>
      <c r="E2062" s="388"/>
      <c r="F2062" s="53"/>
      <c r="G2062" s="54"/>
      <c r="H2062" s="54"/>
      <c r="I2062" s="54"/>
      <c r="J2062" s="56">
        <v>402.54</v>
      </c>
      <c r="K2062" s="54"/>
      <c r="L2062" s="56">
        <v>157.80000000000001</v>
      </c>
      <c r="M2062" s="54"/>
      <c r="N2062" s="57"/>
      <c r="AF2062" s="39"/>
      <c r="AG2062" s="48"/>
      <c r="AH2062" s="3" t="s">
        <v>120</v>
      </c>
      <c r="AK2062" s="48"/>
      <c r="AM2062" s="48"/>
      <c r="AO2062" s="48"/>
      <c r="AP2062" s="48"/>
    </row>
    <row r="2063" spans="1:43" s="4" customFormat="1" ht="15">
      <c r="A2063" s="60"/>
      <c r="B2063" s="52"/>
      <c r="C2063" s="388" t="s">
        <v>83</v>
      </c>
      <c r="D2063" s="388"/>
      <c r="E2063" s="388"/>
      <c r="F2063" s="53" t="s">
        <v>67</v>
      </c>
      <c r="G2063" s="74">
        <v>10.9</v>
      </c>
      <c r="H2063" s="54"/>
      <c r="I2063" s="62">
        <v>4.2728000000000002</v>
      </c>
      <c r="J2063" s="63"/>
      <c r="K2063" s="54"/>
      <c r="L2063" s="63"/>
      <c r="M2063" s="54"/>
      <c r="N2063" s="57"/>
      <c r="AF2063" s="39"/>
      <c r="AG2063" s="48"/>
      <c r="AI2063" s="3" t="s">
        <v>83</v>
      </c>
      <c r="AK2063" s="48"/>
      <c r="AM2063" s="48"/>
      <c r="AO2063" s="48"/>
      <c r="AP2063" s="48"/>
    </row>
    <row r="2064" spans="1:43" s="4" customFormat="1" ht="15">
      <c r="A2064" s="60"/>
      <c r="B2064" s="52"/>
      <c r="C2064" s="388" t="s">
        <v>66</v>
      </c>
      <c r="D2064" s="388"/>
      <c r="E2064" s="388"/>
      <c r="F2064" s="53" t="s">
        <v>67</v>
      </c>
      <c r="G2064" s="58">
        <v>0.04</v>
      </c>
      <c r="H2064" s="54"/>
      <c r="I2064" s="76">
        <v>1.5679999999999999E-2</v>
      </c>
      <c r="J2064" s="63"/>
      <c r="K2064" s="54"/>
      <c r="L2064" s="63"/>
      <c r="M2064" s="54"/>
      <c r="N2064" s="57"/>
      <c r="AF2064" s="39"/>
      <c r="AG2064" s="48"/>
      <c r="AI2064" s="3" t="s">
        <v>66</v>
      </c>
      <c r="AK2064" s="48"/>
      <c r="AM2064" s="48"/>
      <c r="AO2064" s="48"/>
      <c r="AP2064" s="48"/>
    </row>
    <row r="2065" spans="1:43" s="4" customFormat="1" ht="15">
      <c r="A2065" s="51"/>
      <c r="B2065" s="52"/>
      <c r="C2065" s="392" t="s">
        <v>68</v>
      </c>
      <c r="D2065" s="392"/>
      <c r="E2065" s="392"/>
      <c r="F2065" s="64"/>
      <c r="G2065" s="65"/>
      <c r="H2065" s="65"/>
      <c r="I2065" s="65"/>
      <c r="J2065" s="67">
        <v>508.48</v>
      </c>
      <c r="K2065" s="65"/>
      <c r="L2065" s="67">
        <v>199.32</v>
      </c>
      <c r="M2065" s="65"/>
      <c r="N2065" s="68"/>
      <c r="AF2065" s="39"/>
      <c r="AG2065" s="48"/>
      <c r="AJ2065" s="3" t="s">
        <v>68</v>
      </c>
      <c r="AK2065" s="48"/>
      <c r="AM2065" s="48"/>
      <c r="AO2065" s="48"/>
      <c r="AP2065" s="48"/>
    </row>
    <row r="2066" spans="1:43" s="4" customFormat="1" ht="15">
      <c r="A2066" s="60"/>
      <c r="B2066" s="52"/>
      <c r="C2066" s="388" t="s">
        <v>69</v>
      </c>
      <c r="D2066" s="388"/>
      <c r="E2066" s="388"/>
      <c r="F2066" s="53"/>
      <c r="G2066" s="54"/>
      <c r="H2066" s="54"/>
      <c r="I2066" s="54"/>
      <c r="J2066" s="63"/>
      <c r="K2066" s="54"/>
      <c r="L2066" s="56">
        <v>40.82</v>
      </c>
      <c r="M2066" s="54"/>
      <c r="N2066" s="77">
        <v>1352.36</v>
      </c>
      <c r="AF2066" s="39"/>
      <c r="AG2066" s="48"/>
      <c r="AI2066" s="3" t="s">
        <v>69</v>
      </c>
      <c r="AK2066" s="48"/>
      <c r="AM2066" s="48"/>
      <c r="AO2066" s="48"/>
      <c r="AP2066" s="48"/>
    </row>
    <row r="2067" spans="1:43" s="4" customFormat="1" ht="15">
      <c r="A2067" s="60"/>
      <c r="B2067" s="52" t="s">
        <v>410</v>
      </c>
      <c r="C2067" s="388" t="s">
        <v>411</v>
      </c>
      <c r="D2067" s="388"/>
      <c r="E2067" s="388"/>
      <c r="F2067" s="53" t="s">
        <v>72</v>
      </c>
      <c r="G2067" s="61">
        <v>100</v>
      </c>
      <c r="H2067" s="54"/>
      <c r="I2067" s="61">
        <v>100</v>
      </c>
      <c r="J2067" s="63"/>
      <c r="K2067" s="54"/>
      <c r="L2067" s="56">
        <v>40.82</v>
      </c>
      <c r="M2067" s="54"/>
      <c r="N2067" s="77">
        <v>1352.36</v>
      </c>
      <c r="AF2067" s="39"/>
      <c r="AG2067" s="48"/>
      <c r="AI2067" s="3" t="s">
        <v>411</v>
      </c>
      <c r="AK2067" s="48"/>
      <c r="AM2067" s="48"/>
      <c r="AO2067" s="48"/>
      <c r="AP2067" s="48"/>
    </row>
    <row r="2068" spans="1:43" s="4" customFormat="1" ht="15">
      <c r="A2068" s="60"/>
      <c r="B2068" s="52" t="s">
        <v>412</v>
      </c>
      <c r="C2068" s="388" t="s">
        <v>413</v>
      </c>
      <c r="D2068" s="388"/>
      <c r="E2068" s="388"/>
      <c r="F2068" s="53" t="s">
        <v>72</v>
      </c>
      <c r="G2068" s="61">
        <v>49</v>
      </c>
      <c r="H2068" s="54"/>
      <c r="I2068" s="61">
        <v>49</v>
      </c>
      <c r="J2068" s="63"/>
      <c r="K2068" s="54"/>
      <c r="L2068" s="56">
        <v>20</v>
      </c>
      <c r="M2068" s="54"/>
      <c r="N2068" s="59">
        <v>662.66</v>
      </c>
      <c r="AF2068" s="39"/>
      <c r="AG2068" s="48"/>
      <c r="AI2068" s="3" t="s">
        <v>413</v>
      </c>
      <c r="AK2068" s="48"/>
      <c r="AM2068" s="48"/>
      <c r="AO2068" s="48"/>
      <c r="AP2068" s="48"/>
    </row>
    <row r="2069" spans="1:43" s="4" customFormat="1" ht="15">
      <c r="A2069" s="69"/>
      <c r="B2069" s="70"/>
      <c r="C2069" s="390" t="s">
        <v>75</v>
      </c>
      <c r="D2069" s="390"/>
      <c r="E2069" s="390"/>
      <c r="F2069" s="42"/>
      <c r="G2069" s="43"/>
      <c r="H2069" s="43"/>
      <c r="I2069" s="43"/>
      <c r="J2069" s="46"/>
      <c r="K2069" s="43"/>
      <c r="L2069" s="71">
        <v>260.14</v>
      </c>
      <c r="M2069" s="65"/>
      <c r="N2069" s="47"/>
      <c r="AF2069" s="39"/>
      <c r="AG2069" s="48"/>
      <c r="AK2069" s="48" t="s">
        <v>75</v>
      </c>
      <c r="AM2069" s="48"/>
      <c r="AO2069" s="48"/>
      <c r="AP2069" s="48"/>
    </row>
    <row r="2070" spans="1:43" s="4" customFormat="1" ht="34.5">
      <c r="A2070" s="40" t="s">
        <v>1220</v>
      </c>
      <c r="B2070" s="41" t="s">
        <v>1164</v>
      </c>
      <c r="C2070" s="390" t="s">
        <v>1165</v>
      </c>
      <c r="D2070" s="390"/>
      <c r="E2070" s="390"/>
      <c r="F2070" s="42" t="s">
        <v>214</v>
      </c>
      <c r="G2070" s="43">
        <v>0.39200000000000002</v>
      </c>
      <c r="H2070" s="44">
        <v>1</v>
      </c>
      <c r="I2070" s="72">
        <v>0.39200000000000002</v>
      </c>
      <c r="J2070" s="46"/>
      <c r="K2070" s="43"/>
      <c r="L2070" s="46"/>
      <c r="M2070" s="43"/>
      <c r="N2070" s="47"/>
      <c r="AF2070" s="39"/>
      <c r="AG2070" s="48" t="s">
        <v>1165</v>
      </c>
      <c r="AK2070" s="48"/>
      <c r="AM2070" s="48"/>
      <c r="AO2070" s="48"/>
      <c r="AP2070" s="48"/>
    </row>
    <row r="2071" spans="1:43" s="4" customFormat="1" ht="15">
      <c r="A2071" s="49"/>
      <c r="B2071" s="50"/>
      <c r="C2071" s="388" t="s">
        <v>1213</v>
      </c>
      <c r="D2071" s="388"/>
      <c r="E2071" s="388"/>
      <c r="F2071" s="388"/>
      <c r="G2071" s="388"/>
      <c r="H2071" s="388"/>
      <c r="I2071" s="388"/>
      <c r="J2071" s="388"/>
      <c r="K2071" s="388"/>
      <c r="L2071" s="388"/>
      <c r="M2071" s="388"/>
      <c r="N2071" s="391"/>
      <c r="AF2071" s="39"/>
      <c r="AG2071" s="48"/>
      <c r="AK2071" s="48"/>
      <c r="AM2071" s="48"/>
      <c r="AO2071" s="48"/>
      <c r="AP2071" s="48"/>
      <c r="AQ2071" s="3" t="s">
        <v>1213</v>
      </c>
    </row>
    <row r="2072" spans="1:43" s="4" customFormat="1" ht="15">
      <c r="A2072" s="51"/>
      <c r="B2072" s="52" t="s">
        <v>57</v>
      </c>
      <c r="C2072" s="388" t="s">
        <v>82</v>
      </c>
      <c r="D2072" s="388"/>
      <c r="E2072" s="388"/>
      <c r="F2072" s="53"/>
      <c r="G2072" s="54"/>
      <c r="H2072" s="54"/>
      <c r="I2072" s="54"/>
      <c r="J2072" s="56">
        <v>30.21</v>
      </c>
      <c r="K2072" s="54"/>
      <c r="L2072" s="56">
        <v>11.84</v>
      </c>
      <c r="M2072" s="58">
        <v>33.130000000000003</v>
      </c>
      <c r="N2072" s="59">
        <v>392.26</v>
      </c>
      <c r="AF2072" s="39"/>
      <c r="AG2072" s="48"/>
      <c r="AH2072" s="3" t="s">
        <v>82</v>
      </c>
      <c r="AK2072" s="48"/>
      <c r="AM2072" s="48"/>
      <c r="AO2072" s="48"/>
      <c r="AP2072" s="48"/>
    </row>
    <row r="2073" spans="1:43" s="4" customFormat="1" ht="15">
      <c r="A2073" s="51"/>
      <c r="B2073" s="52" t="s">
        <v>62</v>
      </c>
      <c r="C2073" s="388" t="s">
        <v>63</v>
      </c>
      <c r="D2073" s="388"/>
      <c r="E2073" s="388"/>
      <c r="F2073" s="53"/>
      <c r="G2073" s="54"/>
      <c r="H2073" s="54"/>
      <c r="I2073" s="54"/>
      <c r="J2073" s="56">
        <v>0.66</v>
      </c>
      <c r="K2073" s="54"/>
      <c r="L2073" s="56">
        <v>0.26</v>
      </c>
      <c r="M2073" s="54"/>
      <c r="N2073" s="57"/>
      <c r="AF2073" s="39"/>
      <c r="AG2073" s="48"/>
      <c r="AH2073" s="3" t="s">
        <v>63</v>
      </c>
      <c r="AK2073" s="48"/>
      <c r="AM2073" s="48"/>
      <c r="AO2073" s="48"/>
      <c r="AP2073" s="48"/>
    </row>
    <row r="2074" spans="1:43" s="4" customFormat="1" ht="15">
      <c r="A2074" s="51"/>
      <c r="B2074" s="52" t="s">
        <v>64</v>
      </c>
      <c r="C2074" s="388" t="s">
        <v>65</v>
      </c>
      <c r="D2074" s="388"/>
      <c r="E2074" s="388"/>
      <c r="F2074" s="53"/>
      <c r="G2074" s="54"/>
      <c r="H2074" s="54"/>
      <c r="I2074" s="54"/>
      <c r="J2074" s="56">
        <v>0.12</v>
      </c>
      <c r="K2074" s="54"/>
      <c r="L2074" s="56">
        <v>0.05</v>
      </c>
      <c r="M2074" s="58">
        <v>33.130000000000003</v>
      </c>
      <c r="N2074" s="59">
        <v>1.66</v>
      </c>
      <c r="AF2074" s="39"/>
      <c r="AG2074" s="48"/>
      <c r="AH2074" s="3" t="s">
        <v>65</v>
      </c>
      <c r="AK2074" s="48"/>
      <c r="AM2074" s="48"/>
      <c r="AO2074" s="48"/>
      <c r="AP2074" s="48"/>
    </row>
    <row r="2075" spans="1:43" s="4" customFormat="1" ht="15">
      <c r="A2075" s="60"/>
      <c r="B2075" s="52"/>
      <c r="C2075" s="388" t="s">
        <v>83</v>
      </c>
      <c r="D2075" s="388"/>
      <c r="E2075" s="388"/>
      <c r="F2075" s="53" t="s">
        <v>67</v>
      </c>
      <c r="G2075" s="58">
        <v>3.14</v>
      </c>
      <c r="H2075" s="54"/>
      <c r="I2075" s="76">
        <v>1.23088</v>
      </c>
      <c r="J2075" s="63"/>
      <c r="K2075" s="54"/>
      <c r="L2075" s="63"/>
      <c r="M2075" s="54"/>
      <c r="N2075" s="57"/>
      <c r="AF2075" s="39"/>
      <c r="AG2075" s="48"/>
      <c r="AI2075" s="3" t="s">
        <v>83</v>
      </c>
      <c r="AK2075" s="48"/>
      <c r="AM2075" s="48"/>
      <c r="AO2075" s="48"/>
      <c r="AP2075" s="48"/>
    </row>
    <row r="2076" spans="1:43" s="4" customFormat="1" ht="15">
      <c r="A2076" s="60"/>
      <c r="B2076" s="52"/>
      <c r="C2076" s="388" t="s">
        <v>66</v>
      </c>
      <c r="D2076" s="388"/>
      <c r="E2076" s="388"/>
      <c r="F2076" s="53" t="s">
        <v>67</v>
      </c>
      <c r="G2076" s="58">
        <v>0.01</v>
      </c>
      <c r="H2076" s="54"/>
      <c r="I2076" s="76">
        <v>3.9199999999999999E-3</v>
      </c>
      <c r="J2076" s="63"/>
      <c r="K2076" s="54"/>
      <c r="L2076" s="63"/>
      <c r="M2076" s="54"/>
      <c r="N2076" s="57"/>
      <c r="AF2076" s="39"/>
      <c r="AG2076" s="48"/>
      <c r="AI2076" s="3" t="s">
        <v>66</v>
      </c>
      <c r="AK2076" s="48"/>
      <c r="AM2076" s="48"/>
      <c r="AO2076" s="48"/>
      <c r="AP2076" s="48"/>
    </row>
    <row r="2077" spans="1:43" s="4" customFormat="1" ht="15">
      <c r="A2077" s="51"/>
      <c r="B2077" s="52"/>
      <c r="C2077" s="392" t="s">
        <v>68</v>
      </c>
      <c r="D2077" s="392"/>
      <c r="E2077" s="392"/>
      <c r="F2077" s="64"/>
      <c r="G2077" s="65"/>
      <c r="H2077" s="65"/>
      <c r="I2077" s="65"/>
      <c r="J2077" s="67">
        <v>30.87</v>
      </c>
      <c r="K2077" s="65"/>
      <c r="L2077" s="67">
        <v>12.1</v>
      </c>
      <c r="M2077" s="65"/>
      <c r="N2077" s="68"/>
      <c r="AF2077" s="39"/>
      <c r="AG2077" s="48"/>
      <c r="AJ2077" s="3" t="s">
        <v>68</v>
      </c>
      <c r="AK2077" s="48"/>
      <c r="AM2077" s="48"/>
      <c r="AO2077" s="48"/>
      <c r="AP2077" s="48"/>
    </row>
    <row r="2078" spans="1:43" s="4" customFormat="1" ht="15">
      <c r="A2078" s="60"/>
      <c r="B2078" s="52"/>
      <c r="C2078" s="388" t="s">
        <v>69</v>
      </c>
      <c r="D2078" s="388"/>
      <c r="E2078" s="388"/>
      <c r="F2078" s="53"/>
      <c r="G2078" s="54"/>
      <c r="H2078" s="54"/>
      <c r="I2078" s="54"/>
      <c r="J2078" s="63"/>
      <c r="K2078" s="54"/>
      <c r="L2078" s="56">
        <v>11.89</v>
      </c>
      <c r="M2078" s="54"/>
      <c r="N2078" s="59">
        <v>393.92</v>
      </c>
      <c r="AF2078" s="39"/>
      <c r="AG2078" s="48"/>
      <c r="AI2078" s="3" t="s">
        <v>69</v>
      </c>
      <c r="AK2078" s="48"/>
      <c r="AM2078" s="48"/>
      <c r="AO2078" s="48"/>
      <c r="AP2078" s="48"/>
    </row>
    <row r="2079" spans="1:43" s="4" customFormat="1" ht="15">
      <c r="A2079" s="60"/>
      <c r="B2079" s="52" t="s">
        <v>410</v>
      </c>
      <c r="C2079" s="388" t="s">
        <v>411</v>
      </c>
      <c r="D2079" s="388"/>
      <c r="E2079" s="388"/>
      <c r="F2079" s="53" t="s">
        <v>72</v>
      </c>
      <c r="G2079" s="61">
        <v>100</v>
      </c>
      <c r="H2079" s="54"/>
      <c r="I2079" s="61">
        <v>100</v>
      </c>
      <c r="J2079" s="63"/>
      <c r="K2079" s="54"/>
      <c r="L2079" s="56">
        <v>11.89</v>
      </c>
      <c r="M2079" s="54"/>
      <c r="N2079" s="59">
        <v>393.92</v>
      </c>
      <c r="AF2079" s="39"/>
      <c r="AG2079" s="48"/>
      <c r="AI2079" s="3" t="s">
        <v>411</v>
      </c>
      <c r="AK2079" s="48"/>
      <c r="AM2079" s="48"/>
      <c r="AO2079" s="48"/>
      <c r="AP2079" s="48"/>
    </row>
    <row r="2080" spans="1:43" s="4" customFormat="1" ht="15">
      <c r="A2080" s="60"/>
      <c r="B2080" s="52" t="s">
        <v>412</v>
      </c>
      <c r="C2080" s="388" t="s">
        <v>413</v>
      </c>
      <c r="D2080" s="388"/>
      <c r="E2080" s="388"/>
      <c r="F2080" s="53" t="s">
        <v>72</v>
      </c>
      <c r="G2080" s="61">
        <v>49</v>
      </c>
      <c r="H2080" s="54"/>
      <c r="I2080" s="61">
        <v>49</v>
      </c>
      <c r="J2080" s="63"/>
      <c r="K2080" s="54"/>
      <c r="L2080" s="56">
        <v>5.83</v>
      </c>
      <c r="M2080" s="54"/>
      <c r="N2080" s="59">
        <v>193.02</v>
      </c>
      <c r="AF2080" s="39"/>
      <c r="AG2080" s="48"/>
      <c r="AI2080" s="3" t="s">
        <v>413</v>
      </c>
      <c r="AK2080" s="48"/>
      <c r="AM2080" s="48"/>
      <c r="AO2080" s="48"/>
      <c r="AP2080" s="48"/>
    </row>
    <row r="2081" spans="1:44" s="4" customFormat="1" ht="15">
      <c r="A2081" s="69"/>
      <c r="B2081" s="70"/>
      <c r="C2081" s="390" t="s">
        <v>75</v>
      </c>
      <c r="D2081" s="390"/>
      <c r="E2081" s="390"/>
      <c r="F2081" s="42"/>
      <c r="G2081" s="43"/>
      <c r="H2081" s="43"/>
      <c r="I2081" s="43"/>
      <c r="J2081" s="46"/>
      <c r="K2081" s="43"/>
      <c r="L2081" s="71">
        <v>29.82</v>
      </c>
      <c r="M2081" s="65"/>
      <c r="N2081" s="47"/>
      <c r="AF2081" s="39"/>
      <c r="AG2081" s="48"/>
      <c r="AK2081" s="48" t="s">
        <v>75</v>
      </c>
      <c r="AM2081" s="48"/>
      <c r="AO2081" s="48"/>
      <c r="AP2081" s="48"/>
    </row>
    <row r="2082" spans="1:44" s="4" customFormat="1" ht="15">
      <c r="A2082" s="40" t="s">
        <v>1221</v>
      </c>
      <c r="B2082" s="41" t="s">
        <v>1156</v>
      </c>
      <c r="C2082" s="390" t="s">
        <v>1167</v>
      </c>
      <c r="D2082" s="390"/>
      <c r="E2082" s="390"/>
      <c r="F2082" s="42" t="s">
        <v>1158</v>
      </c>
      <c r="G2082" s="43">
        <v>3.3189332999999999</v>
      </c>
      <c r="H2082" s="44">
        <v>1</v>
      </c>
      <c r="I2082" s="118">
        <v>3.3189332999999999</v>
      </c>
      <c r="J2082" s="71">
        <v>92.12</v>
      </c>
      <c r="K2082" s="43"/>
      <c r="L2082" s="71">
        <v>305.74</v>
      </c>
      <c r="M2082" s="43"/>
      <c r="N2082" s="47"/>
      <c r="AF2082" s="39"/>
      <c r="AG2082" s="48" t="s">
        <v>1167</v>
      </c>
      <c r="AK2082" s="48"/>
      <c r="AM2082" s="48"/>
      <c r="AO2082" s="48"/>
      <c r="AP2082" s="48"/>
    </row>
    <row r="2083" spans="1:44" s="4" customFormat="1" ht="15">
      <c r="A2083" s="69"/>
      <c r="B2083" s="70"/>
      <c r="C2083" s="388" t="s">
        <v>879</v>
      </c>
      <c r="D2083" s="388"/>
      <c r="E2083" s="388"/>
      <c r="F2083" s="388"/>
      <c r="G2083" s="388"/>
      <c r="H2083" s="388"/>
      <c r="I2083" s="388"/>
      <c r="J2083" s="388"/>
      <c r="K2083" s="388"/>
      <c r="L2083" s="388"/>
      <c r="M2083" s="388"/>
      <c r="N2083" s="391"/>
      <c r="AF2083" s="39"/>
      <c r="AG2083" s="48"/>
      <c r="AK2083" s="48"/>
      <c r="AL2083" s="3" t="s">
        <v>879</v>
      </c>
      <c r="AM2083" s="48"/>
      <c r="AO2083" s="48"/>
      <c r="AP2083" s="48"/>
    </row>
    <row r="2084" spans="1:44" s="4" customFormat="1" ht="15">
      <c r="A2084" s="49"/>
      <c r="B2084" s="50"/>
      <c r="C2084" s="388" t="s">
        <v>1222</v>
      </c>
      <c r="D2084" s="388"/>
      <c r="E2084" s="388"/>
      <c r="F2084" s="388"/>
      <c r="G2084" s="388"/>
      <c r="H2084" s="388"/>
      <c r="I2084" s="388"/>
      <c r="J2084" s="388"/>
      <c r="K2084" s="388"/>
      <c r="L2084" s="388"/>
      <c r="M2084" s="388"/>
      <c r="N2084" s="391"/>
      <c r="AF2084" s="39"/>
      <c r="AG2084" s="48"/>
      <c r="AK2084" s="48"/>
      <c r="AM2084" s="48"/>
      <c r="AO2084" s="48"/>
      <c r="AP2084" s="48"/>
      <c r="AQ2084" s="3" t="s">
        <v>1222</v>
      </c>
    </row>
    <row r="2085" spans="1:44" s="4" customFormat="1" ht="15">
      <c r="A2085" s="69"/>
      <c r="B2085" s="70"/>
      <c r="C2085" s="390" t="s">
        <v>75</v>
      </c>
      <c r="D2085" s="390"/>
      <c r="E2085" s="390"/>
      <c r="F2085" s="42"/>
      <c r="G2085" s="43"/>
      <c r="H2085" s="43"/>
      <c r="I2085" s="43"/>
      <c r="J2085" s="46"/>
      <c r="K2085" s="43"/>
      <c r="L2085" s="71">
        <v>305.74</v>
      </c>
      <c r="M2085" s="65"/>
      <c r="N2085" s="47"/>
      <c r="AF2085" s="39"/>
      <c r="AG2085" s="48"/>
      <c r="AK2085" s="48" t="s">
        <v>75</v>
      </c>
      <c r="AM2085" s="48"/>
      <c r="AO2085" s="48"/>
      <c r="AP2085" s="48"/>
    </row>
    <row r="2086" spans="1:44" s="4" customFormat="1" ht="15">
      <c r="A2086" s="393"/>
      <c r="B2086" s="394"/>
      <c r="C2086" s="394"/>
      <c r="D2086" s="394"/>
      <c r="E2086" s="394"/>
      <c r="F2086" s="394"/>
      <c r="G2086" s="394"/>
      <c r="H2086" s="394"/>
      <c r="I2086" s="394"/>
      <c r="J2086" s="394"/>
      <c r="K2086" s="394"/>
      <c r="L2086" s="394"/>
      <c r="M2086" s="394"/>
      <c r="N2086" s="395"/>
      <c r="AF2086" s="39"/>
      <c r="AG2086" s="48"/>
      <c r="AK2086" s="48"/>
      <c r="AM2086" s="48"/>
      <c r="AO2086" s="48"/>
      <c r="AP2086" s="48" t="s">
        <v>10</v>
      </c>
    </row>
    <row r="2087" spans="1:44" s="4" customFormat="1" ht="23.25">
      <c r="A2087" s="40" t="s">
        <v>1223</v>
      </c>
      <c r="B2087" s="41" t="s">
        <v>1170</v>
      </c>
      <c r="C2087" s="390" t="s">
        <v>1171</v>
      </c>
      <c r="D2087" s="390"/>
      <c r="E2087" s="390"/>
      <c r="F2087" s="42" t="s">
        <v>214</v>
      </c>
      <c r="G2087" s="43">
        <v>5.8900000000000001E-2</v>
      </c>
      <c r="H2087" s="44">
        <v>1</v>
      </c>
      <c r="I2087" s="45">
        <v>5.8900000000000001E-2</v>
      </c>
      <c r="J2087" s="46"/>
      <c r="K2087" s="43"/>
      <c r="L2087" s="46"/>
      <c r="M2087" s="43"/>
      <c r="N2087" s="47"/>
      <c r="AF2087" s="39"/>
      <c r="AG2087" s="48" t="s">
        <v>1171</v>
      </c>
      <c r="AK2087" s="48"/>
      <c r="AM2087" s="48"/>
      <c r="AO2087" s="48"/>
      <c r="AP2087" s="48"/>
    </row>
    <row r="2088" spans="1:44" s="4" customFormat="1" ht="15">
      <c r="A2088" s="49"/>
      <c r="B2088" s="50"/>
      <c r="C2088" s="388" t="s">
        <v>1224</v>
      </c>
      <c r="D2088" s="388"/>
      <c r="E2088" s="388"/>
      <c r="F2088" s="388"/>
      <c r="G2088" s="388"/>
      <c r="H2088" s="388"/>
      <c r="I2088" s="388"/>
      <c r="J2088" s="388"/>
      <c r="K2088" s="388"/>
      <c r="L2088" s="388"/>
      <c r="M2088" s="388"/>
      <c r="N2088" s="391"/>
      <c r="AF2088" s="39"/>
      <c r="AG2088" s="48"/>
      <c r="AK2088" s="48"/>
      <c r="AM2088" s="48"/>
      <c r="AO2088" s="48"/>
      <c r="AP2088" s="48"/>
      <c r="AQ2088" s="3" t="s">
        <v>1224</v>
      </c>
    </row>
    <row r="2089" spans="1:44" s="4" customFormat="1" ht="15">
      <c r="A2089" s="73"/>
      <c r="B2089" s="52"/>
      <c r="C2089" s="385" t="s">
        <v>1225</v>
      </c>
      <c r="D2089" s="385"/>
      <c r="E2089" s="385"/>
      <c r="F2089" s="385"/>
      <c r="G2089" s="385"/>
      <c r="H2089" s="385"/>
      <c r="I2089" s="385"/>
      <c r="J2089" s="385"/>
      <c r="K2089" s="385"/>
      <c r="L2089" s="385"/>
      <c r="M2089" s="385"/>
      <c r="N2089" s="396"/>
      <c r="AF2089" s="39"/>
      <c r="AG2089" s="48"/>
      <c r="AK2089" s="48"/>
      <c r="AM2089" s="48"/>
      <c r="AO2089" s="48"/>
      <c r="AP2089" s="48"/>
      <c r="AR2089" s="3" t="s">
        <v>1225</v>
      </c>
    </row>
    <row r="2090" spans="1:44" s="4" customFormat="1" ht="15">
      <c r="A2090" s="51"/>
      <c r="B2090" s="52" t="s">
        <v>57</v>
      </c>
      <c r="C2090" s="388" t="s">
        <v>82</v>
      </c>
      <c r="D2090" s="388"/>
      <c r="E2090" s="388"/>
      <c r="F2090" s="53"/>
      <c r="G2090" s="54"/>
      <c r="H2090" s="54"/>
      <c r="I2090" s="54"/>
      <c r="J2090" s="56">
        <v>380.71</v>
      </c>
      <c r="K2090" s="61">
        <v>2</v>
      </c>
      <c r="L2090" s="56">
        <v>44.85</v>
      </c>
      <c r="M2090" s="58">
        <v>33.130000000000003</v>
      </c>
      <c r="N2090" s="77">
        <v>1485.88</v>
      </c>
      <c r="AF2090" s="39"/>
      <c r="AG2090" s="48"/>
      <c r="AH2090" s="3" t="s">
        <v>82</v>
      </c>
      <c r="AK2090" s="48"/>
      <c r="AM2090" s="48"/>
      <c r="AO2090" s="48"/>
      <c r="AP2090" s="48"/>
    </row>
    <row r="2091" spans="1:44" s="4" customFormat="1" ht="15">
      <c r="A2091" s="51"/>
      <c r="B2091" s="52" t="s">
        <v>62</v>
      </c>
      <c r="C2091" s="388" t="s">
        <v>63</v>
      </c>
      <c r="D2091" s="388"/>
      <c r="E2091" s="388"/>
      <c r="F2091" s="53"/>
      <c r="G2091" s="54"/>
      <c r="H2091" s="54"/>
      <c r="I2091" s="54"/>
      <c r="J2091" s="56">
        <v>10.41</v>
      </c>
      <c r="K2091" s="61">
        <v>2</v>
      </c>
      <c r="L2091" s="56">
        <v>1.23</v>
      </c>
      <c r="M2091" s="54"/>
      <c r="N2091" s="57"/>
      <c r="AF2091" s="39"/>
      <c r="AG2091" s="48"/>
      <c r="AH2091" s="3" t="s">
        <v>63</v>
      </c>
      <c r="AK2091" s="48"/>
      <c r="AM2091" s="48"/>
      <c r="AO2091" s="48"/>
      <c r="AP2091" s="48"/>
    </row>
    <row r="2092" spans="1:44" s="4" customFormat="1" ht="15">
      <c r="A2092" s="51"/>
      <c r="B2092" s="52" t="s">
        <v>64</v>
      </c>
      <c r="C2092" s="388" t="s">
        <v>65</v>
      </c>
      <c r="D2092" s="388"/>
      <c r="E2092" s="388"/>
      <c r="F2092" s="53"/>
      <c r="G2092" s="54"/>
      <c r="H2092" s="54"/>
      <c r="I2092" s="54"/>
      <c r="J2092" s="56">
        <v>1.97</v>
      </c>
      <c r="K2092" s="61">
        <v>2</v>
      </c>
      <c r="L2092" s="56">
        <v>0.23</v>
      </c>
      <c r="M2092" s="58">
        <v>33.130000000000003</v>
      </c>
      <c r="N2092" s="59">
        <v>7.62</v>
      </c>
      <c r="AF2092" s="39"/>
      <c r="AG2092" s="48"/>
      <c r="AH2092" s="3" t="s">
        <v>65</v>
      </c>
      <c r="AK2092" s="48"/>
      <c r="AM2092" s="48"/>
      <c r="AO2092" s="48"/>
      <c r="AP2092" s="48"/>
    </row>
    <row r="2093" spans="1:44" s="4" customFormat="1" ht="15">
      <c r="A2093" s="51"/>
      <c r="B2093" s="52" t="s">
        <v>91</v>
      </c>
      <c r="C2093" s="388" t="s">
        <v>120</v>
      </c>
      <c r="D2093" s="388"/>
      <c r="E2093" s="388"/>
      <c r="F2093" s="53"/>
      <c r="G2093" s="54"/>
      <c r="H2093" s="54"/>
      <c r="I2093" s="54"/>
      <c r="J2093" s="56">
        <v>642.55999999999995</v>
      </c>
      <c r="K2093" s="61">
        <v>2</v>
      </c>
      <c r="L2093" s="56">
        <v>75.69</v>
      </c>
      <c r="M2093" s="54"/>
      <c r="N2093" s="57"/>
      <c r="AF2093" s="39"/>
      <c r="AG2093" s="48"/>
      <c r="AH2093" s="3" t="s">
        <v>120</v>
      </c>
      <c r="AK2093" s="48"/>
      <c r="AM2093" s="48"/>
      <c r="AO2093" s="48"/>
      <c r="AP2093" s="48"/>
    </row>
    <row r="2094" spans="1:44" s="4" customFormat="1" ht="15">
      <c r="A2094" s="60"/>
      <c r="B2094" s="52"/>
      <c r="C2094" s="388" t="s">
        <v>83</v>
      </c>
      <c r="D2094" s="388"/>
      <c r="E2094" s="388"/>
      <c r="F2094" s="53" t="s">
        <v>67</v>
      </c>
      <c r="G2094" s="58">
        <v>43.56</v>
      </c>
      <c r="H2094" s="61">
        <v>2</v>
      </c>
      <c r="I2094" s="101">
        <v>5.1313680000000002</v>
      </c>
      <c r="J2094" s="63"/>
      <c r="K2094" s="54"/>
      <c r="L2094" s="63"/>
      <c r="M2094" s="54"/>
      <c r="N2094" s="57"/>
      <c r="AF2094" s="39"/>
      <c r="AG2094" s="48"/>
      <c r="AI2094" s="3" t="s">
        <v>83</v>
      </c>
      <c r="AK2094" s="48"/>
      <c r="AM2094" s="48"/>
      <c r="AO2094" s="48"/>
      <c r="AP2094" s="48"/>
    </row>
    <row r="2095" spans="1:44" s="4" customFormat="1" ht="15">
      <c r="A2095" s="60"/>
      <c r="B2095" s="52"/>
      <c r="C2095" s="388" t="s">
        <v>66</v>
      </c>
      <c r="D2095" s="388"/>
      <c r="E2095" s="388"/>
      <c r="F2095" s="53" t="s">
        <v>67</v>
      </c>
      <c r="G2095" s="58">
        <v>0.17</v>
      </c>
      <c r="H2095" s="61">
        <v>2</v>
      </c>
      <c r="I2095" s="101">
        <v>2.0025999999999999E-2</v>
      </c>
      <c r="J2095" s="63"/>
      <c r="K2095" s="54"/>
      <c r="L2095" s="63"/>
      <c r="M2095" s="54"/>
      <c r="N2095" s="57"/>
      <c r="AF2095" s="39"/>
      <c r="AG2095" s="48"/>
      <c r="AI2095" s="3" t="s">
        <v>66</v>
      </c>
      <c r="AK2095" s="48"/>
      <c r="AM2095" s="48"/>
      <c r="AO2095" s="48"/>
      <c r="AP2095" s="48"/>
    </row>
    <row r="2096" spans="1:44" s="4" customFormat="1" ht="15">
      <c r="A2096" s="51"/>
      <c r="B2096" s="52"/>
      <c r="C2096" s="392" t="s">
        <v>68</v>
      </c>
      <c r="D2096" s="392"/>
      <c r="E2096" s="392"/>
      <c r="F2096" s="64"/>
      <c r="G2096" s="65"/>
      <c r="H2096" s="65"/>
      <c r="I2096" s="65"/>
      <c r="J2096" s="66">
        <v>1033.68</v>
      </c>
      <c r="K2096" s="65"/>
      <c r="L2096" s="67">
        <v>121.77</v>
      </c>
      <c r="M2096" s="65"/>
      <c r="N2096" s="68"/>
      <c r="AF2096" s="39"/>
      <c r="AG2096" s="48"/>
      <c r="AJ2096" s="3" t="s">
        <v>68</v>
      </c>
      <c r="AK2096" s="48"/>
      <c r="AM2096" s="48"/>
      <c r="AO2096" s="48"/>
      <c r="AP2096" s="48"/>
    </row>
    <row r="2097" spans="1:43" s="4" customFormat="1" ht="15">
      <c r="A2097" s="60"/>
      <c r="B2097" s="52"/>
      <c r="C2097" s="388" t="s">
        <v>69</v>
      </c>
      <c r="D2097" s="388"/>
      <c r="E2097" s="388"/>
      <c r="F2097" s="53"/>
      <c r="G2097" s="54"/>
      <c r="H2097" s="54"/>
      <c r="I2097" s="54"/>
      <c r="J2097" s="63"/>
      <c r="K2097" s="54"/>
      <c r="L2097" s="56">
        <v>45.08</v>
      </c>
      <c r="M2097" s="54"/>
      <c r="N2097" s="77">
        <v>1493.5</v>
      </c>
      <c r="AF2097" s="39"/>
      <c r="AG2097" s="48"/>
      <c r="AI2097" s="3" t="s">
        <v>69</v>
      </c>
      <c r="AK2097" s="48"/>
      <c r="AM2097" s="48"/>
      <c r="AO2097" s="48"/>
      <c r="AP2097" s="48"/>
    </row>
    <row r="2098" spans="1:43" s="4" customFormat="1" ht="15">
      <c r="A2098" s="60"/>
      <c r="B2098" s="52" t="s">
        <v>410</v>
      </c>
      <c r="C2098" s="388" t="s">
        <v>411</v>
      </c>
      <c r="D2098" s="388"/>
      <c r="E2098" s="388"/>
      <c r="F2098" s="53" t="s">
        <v>72</v>
      </c>
      <c r="G2098" s="61">
        <v>100</v>
      </c>
      <c r="H2098" s="54"/>
      <c r="I2098" s="61">
        <v>100</v>
      </c>
      <c r="J2098" s="63"/>
      <c r="K2098" s="54"/>
      <c r="L2098" s="56">
        <v>45.08</v>
      </c>
      <c r="M2098" s="54"/>
      <c r="N2098" s="77">
        <v>1493.5</v>
      </c>
      <c r="AF2098" s="39"/>
      <c r="AG2098" s="48"/>
      <c r="AI2098" s="3" t="s">
        <v>411</v>
      </c>
      <c r="AK2098" s="48"/>
      <c r="AM2098" s="48"/>
      <c r="AO2098" s="48"/>
      <c r="AP2098" s="48"/>
    </row>
    <row r="2099" spans="1:43" s="4" customFormat="1" ht="15">
      <c r="A2099" s="60"/>
      <c r="B2099" s="52" t="s">
        <v>412</v>
      </c>
      <c r="C2099" s="388" t="s">
        <v>413</v>
      </c>
      <c r="D2099" s="388"/>
      <c r="E2099" s="388"/>
      <c r="F2099" s="53" t="s">
        <v>72</v>
      </c>
      <c r="G2099" s="61">
        <v>49</v>
      </c>
      <c r="H2099" s="54"/>
      <c r="I2099" s="61">
        <v>49</v>
      </c>
      <c r="J2099" s="63"/>
      <c r="K2099" s="54"/>
      <c r="L2099" s="56">
        <v>22.09</v>
      </c>
      <c r="M2099" s="54"/>
      <c r="N2099" s="59">
        <v>731.82</v>
      </c>
      <c r="AF2099" s="39"/>
      <c r="AG2099" s="48"/>
      <c r="AI2099" s="3" t="s">
        <v>413</v>
      </c>
      <c r="AK2099" s="48"/>
      <c r="AM2099" s="48"/>
      <c r="AO2099" s="48"/>
      <c r="AP2099" s="48"/>
    </row>
    <row r="2100" spans="1:43" s="4" customFormat="1" ht="15">
      <c r="A2100" s="69"/>
      <c r="B2100" s="70"/>
      <c r="C2100" s="390" t="s">
        <v>75</v>
      </c>
      <c r="D2100" s="390"/>
      <c r="E2100" s="390"/>
      <c r="F2100" s="42"/>
      <c r="G2100" s="43"/>
      <c r="H2100" s="43"/>
      <c r="I2100" s="43"/>
      <c r="J2100" s="46"/>
      <c r="K2100" s="43"/>
      <c r="L2100" s="71">
        <v>188.94</v>
      </c>
      <c r="M2100" s="65"/>
      <c r="N2100" s="47"/>
      <c r="AF2100" s="39"/>
      <c r="AG2100" s="48"/>
      <c r="AK2100" s="48" t="s">
        <v>75</v>
      </c>
      <c r="AM2100" s="48"/>
      <c r="AO2100" s="48"/>
      <c r="AP2100" s="48"/>
    </row>
    <row r="2101" spans="1:43" s="4" customFormat="1" ht="34.5">
      <c r="A2101" s="40" t="s">
        <v>1226</v>
      </c>
      <c r="B2101" s="41" t="s">
        <v>1129</v>
      </c>
      <c r="C2101" s="390" t="s">
        <v>1130</v>
      </c>
      <c r="D2101" s="390"/>
      <c r="E2101" s="390"/>
      <c r="F2101" s="42" t="s">
        <v>149</v>
      </c>
      <c r="G2101" s="43">
        <v>3.5339999999999998E-3</v>
      </c>
      <c r="H2101" s="44">
        <v>1</v>
      </c>
      <c r="I2101" s="103">
        <v>3.5339999999999998E-3</v>
      </c>
      <c r="J2101" s="78">
        <v>21460.28</v>
      </c>
      <c r="K2101" s="43"/>
      <c r="L2101" s="71">
        <v>75.84</v>
      </c>
      <c r="M2101" s="43"/>
      <c r="N2101" s="47"/>
      <c r="AF2101" s="39"/>
      <c r="AG2101" s="48" t="s">
        <v>1130</v>
      </c>
      <c r="AK2101" s="48"/>
      <c r="AM2101" s="48"/>
      <c r="AO2101" s="48"/>
      <c r="AP2101" s="48"/>
    </row>
    <row r="2102" spans="1:43" s="4" customFormat="1" ht="15">
      <c r="A2102" s="69"/>
      <c r="B2102" s="70"/>
      <c r="C2102" s="388" t="s">
        <v>879</v>
      </c>
      <c r="D2102" s="388"/>
      <c r="E2102" s="388"/>
      <c r="F2102" s="388"/>
      <c r="G2102" s="388"/>
      <c r="H2102" s="388"/>
      <c r="I2102" s="388"/>
      <c r="J2102" s="388"/>
      <c r="K2102" s="388"/>
      <c r="L2102" s="388"/>
      <c r="M2102" s="388"/>
      <c r="N2102" s="391"/>
      <c r="AF2102" s="39"/>
      <c r="AG2102" s="48"/>
      <c r="AK2102" s="48"/>
      <c r="AL2102" s="3" t="s">
        <v>879</v>
      </c>
      <c r="AM2102" s="48"/>
      <c r="AO2102" s="48"/>
      <c r="AP2102" s="48"/>
    </row>
    <row r="2103" spans="1:43" s="4" customFormat="1" ht="15">
      <c r="A2103" s="69"/>
      <c r="B2103" s="70"/>
      <c r="C2103" s="390" t="s">
        <v>75</v>
      </c>
      <c r="D2103" s="390"/>
      <c r="E2103" s="390"/>
      <c r="F2103" s="42"/>
      <c r="G2103" s="43"/>
      <c r="H2103" s="43"/>
      <c r="I2103" s="43"/>
      <c r="J2103" s="46"/>
      <c r="K2103" s="43"/>
      <c r="L2103" s="71">
        <v>75.84</v>
      </c>
      <c r="M2103" s="65"/>
      <c r="N2103" s="47"/>
      <c r="AF2103" s="39"/>
      <c r="AG2103" s="48"/>
      <c r="AK2103" s="48" t="s">
        <v>75</v>
      </c>
      <c r="AM2103" s="48"/>
      <c r="AO2103" s="48"/>
      <c r="AP2103" s="48"/>
    </row>
    <row r="2104" spans="1:43" s="4" customFormat="1" ht="34.5">
      <c r="A2104" s="40" t="s">
        <v>1227</v>
      </c>
      <c r="B2104" s="41" t="s">
        <v>1122</v>
      </c>
      <c r="C2104" s="390" t="s">
        <v>1132</v>
      </c>
      <c r="D2104" s="390"/>
      <c r="E2104" s="390"/>
      <c r="F2104" s="42" t="s">
        <v>223</v>
      </c>
      <c r="G2104" s="43">
        <v>2.3559999999999999</v>
      </c>
      <c r="H2104" s="44">
        <v>1</v>
      </c>
      <c r="I2104" s="72">
        <v>2.3559999999999999</v>
      </c>
      <c r="J2104" s="71">
        <v>13.08</v>
      </c>
      <c r="K2104" s="43"/>
      <c r="L2104" s="71">
        <v>30.82</v>
      </c>
      <c r="M2104" s="43"/>
      <c r="N2104" s="47"/>
      <c r="AF2104" s="39"/>
      <c r="AG2104" s="48" t="s">
        <v>1132</v>
      </c>
      <c r="AK2104" s="48"/>
      <c r="AM2104" s="48"/>
      <c r="AO2104" s="48"/>
      <c r="AP2104" s="48"/>
    </row>
    <row r="2105" spans="1:43" s="4" customFormat="1" ht="15">
      <c r="A2105" s="69"/>
      <c r="B2105" s="70"/>
      <c r="C2105" s="388" t="s">
        <v>405</v>
      </c>
      <c r="D2105" s="388"/>
      <c r="E2105" s="388"/>
      <c r="F2105" s="388"/>
      <c r="G2105" s="388"/>
      <c r="H2105" s="388"/>
      <c r="I2105" s="388"/>
      <c r="J2105" s="388"/>
      <c r="K2105" s="388"/>
      <c r="L2105" s="388"/>
      <c r="M2105" s="388"/>
      <c r="N2105" s="391"/>
      <c r="AF2105" s="39"/>
      <c r="AG2105" s="48"/>
      <c r="AK2105" s="48"/>
      <c r="AL2105" s="3" t="s">
        <v>405</v>
      </c>
      <c r="AM2105" s="48"/>
      <c r="AO2105" s="48"/>
      <c r="AP2105" s="48"/>
    </row>
    <row r="2106" spans="1:43" s="4" customFormat="1" ht="15">
      <c r="A2106" s="69"/>
      <c r="B2106" s="70"/>
      <c r="C2106" s="390" t="s">
        <v>75</v>
      </c>
      <c r="D2106" s="390"/>
      <c r="E2106" s="390"/>
      <c r="F2106" s="42"/>
      <c r="G2106" s="43"/>
      <c r="H2106" s="43"/>
      <c r="I2106" s="43"/>
      <c r="J2106" s="46"/>
      <c r="K2106" s="43"/>
      <c r="L2106" s="71">
        <v>30.82</v>
      </c>
      <c r="M2106" s="65"/>
      <c r="N2106" s="47"/>
      <c r="AF2106" s="39"/>
      <c r="AG2106" s="48"/>
      <c r="AK2106" s="48" t="s">
        <v>75</v>
      </c>
      <c r="AM2106" s="48"/>
      <c r="AO2106" s="48"/>
      <c r="AP2106" s="48"/>
    </row>
    <row r="2107" spans="1:43" s="4" customFormat="1" ht="15">
      <c r="A2107" s="393"/>
      <c r="B2107" s="394"/>
      <c r="C2107" s="394"/>
      <c r="D2107" s="394"/>
      <c r="E2107" s="394"/>
      <c r="F2107" s="394"/>
      <c r="G2107" s="394"/>
      <c r="H2107" s="394"/>
      <c r="I2107" s="394"/>
      <c r="J2107" s="394"/>
      <c r="K2107" s="394"/>
      <c r="L2107" s="394"/>
      <c r="M2107" s="394"/>
      <c r="N2107" s="395"/>
      <c r="AF2107" s="39"/>
      <c r="AG2107" s="48"/>
      <c r="AK2107" s="48"/>
      <c r="AM2107" s="48"/>
      <c r="AO2107" s="48"/>
      <c r="AP2107" s="48" t="s">
        <v>10</v>
      </c>
    </row>
    <row r="2108" spans="1:43" s="4" customFormat="1" ht="23.25">
      <c r="A2108" s="40" t="s">
        <v>1228</v>
      </c>
      <c r="B2108" s="41" t="s">
        <v>1229</v>
      </c>
      <c r="C2108" s="390" t="s">
        <v>1230</v>
      </c>
      <c r="D2108" s="390"/>
      <c r="E2108" s="390"/>
      <c r="F2108" s="42" t="s">
        <v>214</v>
      </c>
      <c r="G2108" s="43">
        <v>6.5100000000000005E-2</v>
      </c>
      <c r="H2108" s="44">
        <v>1</v>
      </c>
      <c r="I2108" s="45">
        <v>6.5100000000000005E-2</v>
      </c>
      <c r="J2108" s="46"/>
      <c r="K2108" s="43"/>
      <c r="L2108" s="46"/>
      <c r="M2108" s="43"/>
      <c r="N2108" s="47"/>
      <c r="AF2108" s="39"/>
      <c r="AG2108" s="48" t="s">
        <v>1230</v>
      </c>
      <c r="AK2108" s="48"/>
      <c r="AM2108" s="48"/>
      <c r="AO2108" s="48"/>
      <c r="AP2108" s="48"/>
    </row>
    <row r="2109" spans="1:43" s="4" customFormat="1" ht="15">
      <c r="A2109" s="49"/>
      <c r="B2109" s="50"/>
      <c r="C2109" s="388" t="s">
        <v>1231</v>
      </c>
      <c r="D2109" s="388"/>
      <c r="E2109" s="388"/>
      <c r="F2109" s="388"/>
      <c r="G2109" s="388"/>
      <c r="H2109" s="388"/>
      <c r="I2109" s="388"/>
      <c r="J2109" s="388"/>
      <c r="K2109" s="388"/>
      <c r="L2109" s="388"/>
      <c r="M2109" s="388"/>
      <c r="N2109" s="391"/>
      <c r="AF2109" s="39"/>
      <c r="AG2109" s="48"/>
      <c r="AK2109" s="48"/>
      <c r="AM2109" s="48"/>
      <c r="AO2109" s="48"/>
      <c r="AP2109" s="48"/>
      <c r="AQ2109" s="3" t="s">
        <v>1231</v>
      </c>
    </row>
    <row r="2110" spans="1:43" s="4" customFormat="1" ht="15">
      <c r="A2110" s="51"/>
      <c r="B2110" s="52" t="s">
        <v>57</v>
      </c>
      <c r="C2110" s="388" t="s">
        <v>82</v>
      </c>
      <c r="D2110" s="388"/>
      <c r="E2110" s="388"/>
      <c r="F2110" s="53"/>
      <c r="G2110" s="54"/>
      <c r="H2110" s="54"/>
      <c r="I2110" s="54"/>
      <c r="J2110" s="55">
        <v>1662.91</v>
      </c>
      <c r="K2110" s="54"/>
      <c r="L2110" s="56">
        <v>108.26</v>
      </c>
      <c r="M2110" s="58">
        <v>33.130000000000003</v>
      </c>
      <c r="N2110" s="77">
        <v>3586.65</v>
      </c>
      <c r="AF2110" s="39"/>
      <c r="AG2110" s="48"/>
      <c r="AH2110" s="3" t="s">
        <v>82</v>
      </c>
      <c r="AK2110" s="48"/>
      <c r="AM2110" s="48"/>
      <c r="AO2110" s="48"/>
      <c r="AP2110" s="48"/>
    </row>
    <row r="2111" spans="1:43" s="4" customFormat="1" ht="15">
      <c r="A2111" s="51"/>
      <c r="B2111" s="52" t="s">
        <v>62</v>
      </c>
      <c r="C2111" s="388" t="s">
        <v>63</v>
      </c>
      <c r="D2111" s="388"/>
      <c r="E2111" s="388"/>
      <c r="F2111" s="53"/>
      <c r="G2111" s="54"/>
      <c r="H2111" s="54"/>
      <c r="I2111" s="54"/>
      <c r="J2111" s="56">
        <v>64.400000000000006</v>
      </c>
      <c r="K2111" s="54"/>
      <c r="L2111" s="56">
        <v>4.1900000000000004</v>
      </c>
      <c r="M2111" s="54"/>
      <c r="N2111" s="57"/>
      <c r="AF2111" s="39"/>
      <c r="AG2111" s="48"/>
      <c r="AH2111" s="3" t="s">
        <v>63</v>
      </c>
      <c r="AK2111" s="48"/>
      <c r="AM2111" s="48"/>
      <c r="AO2111" s="48"/>
      <c r="AP2111" s="48"/>
    </row>
    <row r="2112" spans="1:43" s="4" customFormat="1" ht="15">
      <c r="A2112" s="51"/>
      <c r="B2112" s="52" t="s">
        <v>64</v>
      </c>
      <c r="C2112" s="388" t="s">
        <v>65</v>
      </c>
      <c r="D2112" s="388"/>
      <c r="E2112" s="388"/>
      <c r="F2112" s="53"/>
      <c r="G2112" s="54"/>
      <c r="H2112" s="54"/>
      <c r="I2112" s="54"/>
      <c r="J2112" s="56">
        <v>27.81</v>
      </c>
      <c r="K2112" s="54"/>
      <c r="L2112" s="56">
        <v>1.81</v>
      </c>
      <c r="M2112" s="58">
        <v>33.130000000000003</v>
      </c>
      <c r="N2112" s="59">
        <v>59.97</v>
      </c>
      <c r="AF2112" s="39"/>
      <c r="AG2112" s="48"/>
      <c r="AH2112" s="3" t="s">
        <v>65</v>
      </c>
      <c r="AK2112" s="48"/>
      <c r="AM2112" s="48"/>
      <c r="AO2112" s="48"/>
      <c r="AP2112" s="48"/>
    </row>
    <row r="2113" spans="1:43" s="4" customFormat="1" ht="15">
      <c r="A2113" s="51"/>
      <c r="B2113" s="52" t="s">
        <v>91</v>
      </c>
      <c r="C2113" s="388" t="s">
        <v>120</v>
      </c>
      <c r="D2113" s="388"/>
      <c r="E2113" s="388"/>
      <c r="F2113" s="53"/>
      <c r="G2113" s="54"/>
      <c r="H2113" s="54"/>
      <c r="I2113" s="54"/>
      <c r="J2113" s="55">
        <v>2246.5100000000002</v>
      </c>
      <c r="K2113" s="54"/>
      <c r="L2113" s="56">
        <v>146.25</v>
      </c>
      <c r="M2113" s="54"/>
      <c r="N2113" s="57"/>
      <c r="AF2113" s="39"/>
      <c r="AG2113" s="48"/>
      <c r="AH2113" s="3" t="s">
        <v>120</v>
      </c>
      <c r="AK2113" s="48"/>
      <c r="AM2113" s="48"/>
      <c r="AO2113" s="48"/>
      <c r="AP2113" s="48"/>
    </row>
    <row r="2114" spans="1:43" s="4" customFormat="1" ht="15">
      <c r="A2114" s="60"/>
      <c r="B2114" s="52"/>
      <c r="C2114" s="388" t="s">
        <v>83</v>
      </c>
      <c r="D2114" s="388"/>
      <c r="E2114" s="388"/>
      <c r="F2114" s="53" t="s">
        <v>67</v>
      </c>
      <c r="G2114" s="61">
        <v>179</v>
      </c>
      <c r="H2114" s="54"/>
      <c r="I2114" s="62">
        <v>11.652900000000001</v>
      </c>
      <c r="J2114" s="63"/>
      <c r="K2114" s="54"/>
      <c r="L2114" s="63"/>
      <c r="M2114" s="54"/>
      <c r="N2114" s="57"/>
      <c r="AF2114" s="39"/>
      <c r="AG2114" s="48"/>
      <c r="AI2114" s="3" t="s">
        <v>83</v>
      </c>
      <c r="AK2114" s="48"/>
      <c r="AM2114" s="48"/>
      <c r="AO2114" s="48"/>
      <c r="AP2114" s="48"/>
    </row>
    <row r="2115" spans="1:43" s="4" customFormat="1" ht="15">
      <c r="A2115" s="60"/>
      <c r="B2115" s="52"/>
      <c r="C2115" s="388" t="s">
        <v>66</v>
      </c>
      <c r="D2115" s="388"/>
      <c r="E2115" s="388"/>
      <c r="F2115" s="53" t="s">
        <v>67</v>
      </c>
      <c r="G2115" s="58">
        <v>2.06</v>
      </c>
      <c r="H2115" s="54"/>
      <c r="I2115" s="101">
        <v>0.134106</v>
      </c>
      <c r="J2115" s="63"/>
      <c r="K2115" s="54"/>
      <c r="L2115" s="63"/>
      <c r="M2115" s="54"/>
      <c r="N2115" s="57"/>
      <c r="AF2115" s="39"/>
      <c r="AG2115" s="48"/>
      <c r="AI2115" s="3" t="s">
        <v>66</v>
      </c>
      <c r="AK2115" s="48"/>
      <c r="AM2115" s="48"/>
      <c r="AO2115" s="48"/>
      <c r="AP2115" s="48"/>
    </row>
    <row r="2116" spans="1:43" s="4" customFormat="1" ht="15">
      <c r="A2116" s="51"/>
      <c r="B2116" s="52"/>
      <c r="C2116" s="392" t="s">
        <v>68</v>
      </c>
      <c r="D2116" s="392"/>
      <c r="E2116" s="392"/>
      <c r="F2116" s="64"/>
      <c r="G2116" s="65"/>
      <c r="H2116" s="65"/>
      <c r="I2116" s="65"/>
      <c r="J2116" s="66">
        <v>3973.82</v>
      </c>
      <c r="K2116" s="65"/>
      <c r="L2116" s="67">
        <v>258.7</v>
      </c>
      <c r="M2116" s="65"/>
      <c r="N2116" s="68"/>
      <c r="AF2116" s="39"/>
      <c r="AG2116" s="48"/>
      <c r="AJ2116" s="3" t="s">
        <v>68</v>
      </c>
      <c r="AK2116" s="48"/>
      <c r="AM2116" s="48"/>
      <c r="AO2116" s="48"/>
      <c r="AP2116" s="48"/>
    </row>
    <row r="2117" spans="1:43" s="4" customFormat="1" ht="15">
      <c r="A2117" s="60"/>
      <c r="B2117" s="52"/>
      <c r="C2117" s="388" t="s">
        <v>69</v>
      </c>
      <c r="D2117" s="388"/>
      <c r="E2117" s="388"/>
      <c r="F2117" s="53"/>
      <c r="G2117" s="54"/>
      <c r="H2117" s="54"/>
      <c r="I2117" s="54"/>
      <c r="J2117" s="63"/>
      <c r="K2117" s="54"/>
      <c r="L2117" s="56">
        <v>110.07</v>
      </c>
      <c r="M2117" s="54"/>
      <c r="N2117" s="77">
        <v>3646.62</v>
      </c>
      <c r="AF2117" s="39"/>
      <c r="AG2117" s="48"/>
      <c r="AI2117" s="3" t="s">
        <v>69</v>
      </c>
      <c r="AK2117" s="48"/>
      <c r="AM2117" s="48"/>
      <c r="AO2117" s="48"/>
      <c r="AP2117" s="48"/>
    </row>
    <row r="2118" spans="1:43" s="4" customFormat="1" ht="15">
      <c r="A2118" s="60"/>
      <c r="B2118" s="52" t="s">
        <v>410</v>
      </c>
      <c r="C2118" s="388" t="s">
        <v>411</v>
      </c>
      <c r="D2118" s="388"/>
      <c r="E2118" s="388"/>
      <c r="F2118" s="53" t="s">
        <v>72</v>
      </c>
      <c r="G2118" s="61">
        <v>100</v>
      </c>
      <c r="H2118" s="54"/>
      <c r="I2118" s="61">
        <v>100</v>
      </c>
      <c r="J2118" s="63"/>
      <c r="K2118" s="54"/>
      <c r="L2118" s="56">
        <v>110.07</v>
      </c>
      <c r="M2118" s="54"/>
      <c r="N2118" s="77">
        <v>3646.62</v>
      </c>
      <c r="AF2118" s="39"/>
      <c r="AG2118" s="48"/>
      <c r="AI2118" s="3" t="s">
        <v>411</v>
      </c>
      <c r="AK2118" s="48"/>
      <c r="AM2118" s="48"/>
      <c r="AO2118" s="48"/>
      <c r="AP2118" s="48"/>
    </row>
    <row r="2119" spans="1:43" s="4" customFormat="1" ht="15">
      <c r="A2119" s="60"/>
      <c r="B2119" s="52" t="s">
        <v>412</v>
      </c>
      <c r="C2119" s="388" t="s">
        <v>413</v>
      </c>
      <c r="D2119" s="388"/>
      <c r="E2119" s="388"/>
      <c r="F2119" s="53" t="s">
        <v>72</v>
      </c>
      <c r="G2119" s="61">
        <v>49</v>
      </c>
      <c r="H2119" s="54"/>
      <c r="I2119" s="61">
        <v>49</v>
      </c>
      <c r="J2119" s="63"/>
      <c r="K2119" s="54"/>
      <c r="L2119" s="56">
        <v>53.93</v>
      </c>
      <c r="M2119" s="54"/>
      <c r="N2119" s="77">
        <v>1786.84</v>
      </c>
      <c r="AF2119" s="39"/>
      <c r="AG2119" s="48"/>
      <c r="AI2119" s="3" t="s">
        <v>413</v>
      </c>
      <c r="AK2119" s="48"/>
      <c r="AM2119" s="48"/>
      <c r="AO2119" s="48"/>
      <c r="AP2119" s="48"/>
    </row>
    <row r="2120" spans="1:43" s="4" customFormat="1" ht="15">
      <c r="A2120" s="69"/>
      <c r="B2120" s="70"/>
      <c r="C2120" s="390" t="s">
        <v>75</v>
      </c>
      <c r="D2120" s="390"/>
      <c r="E2120" s="390"/>
      <c r="F2120" s="42"/>
      <c r="G2120" s="43"/>
      <c r="H2120" s="43"/>
      <c r="I2120" s="43"/>
      <c r="J2120" s="46"/>
      <c r="K2120" s="43"/>
      <c r="L2120" s="71">
        <v>422.7</v>
      </c>
      <c r="M2120" s="65"/>
      <c r="N2120" s="47"/>
      <c r="AF2120" s="39"/>
      <c r="AG2120" s="48"/>
      <c r="AK2120" s="48" t="s">
        <v>75</v>
      </c>
      <c r="AM2120" s="48"/>
      <c r="AO2120" s="48"/>
      <c r="AP2120" s="48"/>
    </row>
    <row r="2121" spans="1:43" s="4" customFormat="1" ht="23.25">
      <c r="A2121" s="40" t="s">
        <v>1232</v>
      </c>
      <c r="B2121" s="41" t="s">
        <v>1180</v>
      </c>
      <c r="C2121" s="390" t="s">
        <v>1181</v>
      </c>
      <c r="D2121" s="390"/>
      <c r="E2121" s="390"/>
      <c r="F2121" s="42" t="s">
        <v>214</v>
      </c>
      <c r="G2121" s="43">
        <v>4.6300000000000001E-2</v>
      </c>
      <c r="H2121" s="44">
        <v>1</v>
      </c>
      <c r="I2121" s="45">
        <v>4.6300000000000001E-2</v>
      </c>
      <c r="J2121" s="46"/>
      <c r="K2121" s="43"/>
      <c r="L2121" s="46"/>
      <c r="M2121" s="43"/>
      <c r="N2121" s="47"/>
      <c r="AF2121" s="39"/>
      <c r="AG2121" s="48" t="s">
        <v>1181</v>
      </c>
      <c r="AK2121" s="48"/>
      <c r="AM2121" s="48"/>
      <c r="AO2121" s="48"/>
      <c r="AP2121" s="48"/>
    </row>
    <row r="2122" spans="1:43" s="4" customFormat="1" ht="15">
      <c r="A2122" s="49"/>
      <c r="B2122" s="50"/>
      <c r="C2122" s="388" t="s">
        <v>1233</v>
      </c>
      <c r="D2122" s="388"/>
      <c r="E2122" s="388"/>
      <c r="F2122" s="388"/>
      <c r="G2122" s="388"/>
      <c r="H2122" s="388"/>
      <c r="I2122" s="388"/>
      <c r="J2122" s="388"/>
      <c r="K2122" s="388"/>
      <c r="L2122" s="388"/>
      <c r="M2122" s="388"/>
      <c r="N2122" s="391"/>
      <c r="AF2122" s="39"/>
      <c r="AG2122" s="48"/>
      <c r="AK2122" s="48"/>
      <c r="AM2122" s="48"/>
      <c r="AO2122" s="48"/>
      <c r="AP2122" s="48"/>
      <c r="AQ2122" s="3" t="s">
        <v>1233</v>
      </c>
    </row>
    <row r="2123" spans="1:43" s="4" customFormat="1" ht="15">
      <c r="A2123" s="51"/>
      <c r="B2123" s="52" t="s">
        <v>57</v>
      </c>
      <c r="C2123" s="388" t="s">
        <v>82</v>
      </c>
      <c r="D2123" s="388"/>
      <c r="E2123" s="388"/>
      <c r="F2123" s="53"/>
      <c r="G2123" s="54"/>
      <c r="H2123" s="54"/>
      <c r="I2123" s="54"/>
      <c r="J2123" s="56">
        <v>44.73</v>
      </c>
      <c r="K2123" s="54"/>
      <c r="L2123" s="56">
        <v>2.0699999999999998</v>
      </c>
      <c r="M2123" s="58">
        <v>33.130000000000003</v>
      </c>
      <c r="N2123" s="59">
        <v>68.58</v>
      </c>
      <c r="AF2123" s="39"/>
      <c r="AG2123" s="48"/>
      <c r="AH2123" s="3" t="s">
        <v>82</v>
      </c>
      <c r="AK2123" s="48"/>
      <c r="AM2123" s="48"/>
      <c r="AO2123" s="48"/>
      <c r="AP2123" s="48"/>
    </row>
    <row r="2124" spans="1:43" s="4" customFormat="1" ht="15">
      <c r="A2124" s="51"/>
      <c r="B2124" s="52" t="s">
        <v>62</v>
      </c>
      <c r="C2124" s="388" t="s">
        <v>63</v>
      </c>
      <c r="D2124" s="388"/>
      <c r="E2124" s="388"/>
      <c r="F2124" s="53"/>
      <c r="G2124" s="54"/>
      <c r="H2124" s="54"/>
      <c r="I2124" s="54"/>
      <c r="J2124" s="56">
        <v>0.97</v>
      </c>
      <c r="K2124" s="54"/>
      <c r="L2124" s="56">
        <v>0.04</v>
      </c>
      <c r="M2124" s="54"/>
      <c r="N2124" s="57"/>
      <c r="AF2124" s="39"/>
      <c r="AG2124" s="48"/>
      <c r="AH2124" s="3" t="s">
        <v>63</v>
      </c>
      <c r="AK2124" s="48"/>
      <c r="AM2124" s="48"/>
      <c r="AO2124" s="48"/>
      <c r="AP2124" s="48"/>
    </row>
    <row r="2125" spans="1:43" s="4" customFormat="1" ht="15">
      <c r="A2125" s="51"/>
      <c r="B2125" s="52" t="s">
        <v>64</v>
      </c>
      <c r="C2125" s="388" t="s">
        <v>65</v>
      </c>
      <c r="D2125" s="388"/>
      <c r="E2125" s="388"/>
      <c r="F2125" s="53"/>
      <c r="G2125" s="54"/>
      <c r="H2125" s="54"/>
      <c r="I2125" s="54"/>
      <c r="J2125" s="56">
        <v>0.26</v>
      </c>
      <c r="K2125" s="54"/>
      <c r="L2125" s="56">
        <v>0.01</v>
      </c>
      <c r="M2125" s="58">
        <v>33.130000000000003</v>
      </c>
      <c r="N2125" s="59">
        <v>0.33</v>
      </c>
      <c r="AF2125" s="39"/>
      <c r="AG2125" s="48"/>
      <c r="AH2125" s="3" t="s">
        <v>65</v>
      </c>
      <c r="AK2125" s="48"/>
      <c r="AM2125" s="48"/>
      <c r="AO2125" s="48"/>
      <c r="AP2125" s="48"/>
    </row>
    <row r="2126" spans="1:43" s="4" customFormat="1" ht="15">
      <c r="A2126" s="51"/>
      <c r="B2126" s="52" t="s">
        <v>91</v>
      </c>
      <c r="C2126" s="388" t="s">
        <v>120</v>
      </c>
      <c r="D2126" s="388"/>
      <c r="E2126" s="388"/>
      <c r="F2126" s="53"/>
      <c r="G2126" s="54"/>
      <c r="H2126" s="54"/>
      <c r="I2126" s="54"/>
      <c r="J2126" s="56">
        <v>0.18</v>
      </c>
      <c r="K2126" s="54"/>
      <c r="L2126" s="56">
        <v>0.01</v>
      </c>
      <c r="M2126" s="54"/>
      <c r="N2126" s="57"/>
      <c r="AF2126" s="39"/>
      <c r="AG2126" s="48"/>
      <c r="AH2126" s="3" t="s">
        <v>120</v>
      </c>
      <c r="AK2126" s="48"/>
      <c r="AM2126" s="48"/>
      <c r="AO2126" s="48"/>
      <c r="AP2126" s="48"/>
    </row>
    <row r="2127" spans="1:43" s="4" customFormat="1" ht="15">
      <c r="A2127" s="60"/>
      <c r="B2127" s="52"/>
      <c r="C2127" s="388" t="s">
        <v>83</v>
      </c>
      <c r="D2127" s="388"/>
      <c r="E2127" s="388"/>
      <c r="F2127" s="53" t="s">
        <v>67</v>
      </c>
      <c r="G2127" s="58">
        <v>4.6500000000000004</v>
      </c>
      <c r="H2127" s="54"/>
      <c r="I2127" s="101">
        <v>0.21529499999999999</v>
      </c>
      <c r="J2127" s="63"/>
      <c r="K2127" s="54"/>
      <c r="L2127" s="63"/>
      <c r="M2127" s="54"/>
      <c r="N2127" s="57"/>
      <c r="AF2127" s="39"/>
      <c r="AG2127" s="48"/>
      <c r="AI2127" s="3" t="s">
        <v>83</v>
      </c>
      <c r="AK2127" s="48"/>
      <c r="AM2127" s="48"/>
      <c r="AO2127" s="48"/>
      <c r="AP2127" s="48"/>
    </row>
    <row r="2128" spans="1:43" s="4" customFormat="1" ht="15">
      <c r="A2128" s="60"/>
      <c r="B2128" s="52"/>
      <c r="C2128" s="388" t="s">
        <v>66</v>
      </c>
      <c r="D2128" s="388"/>
      <c r="E2128" s="388"/>
      <c r="F2128" s="53" t="s">
        <v>67</v>
      </c>
      <c r="G2128" s="58">
        <v>0.02</v>
      </c>
      <c r="H2128" s="54"/>
      <c r="I2128" s="101">
        <v>9.2599999999999996E-4</v>
      </c>
      <c r="J2128" s="63"/>
      <c r="K2128" s="54"/>
      <c r="L2128" s="63"/>
      <c r="M2128" s="54"/>
      <c r="N2128" s="57"/>
      <c r="AF2128" s="39"/>
      <c r="AG2128" s="48"/>
      <c r="AI2128" s="3" t="s">
        <v>66</v>
      </c>
      <c r="AK2128" s="48"/>
      <c r="AM2128" s="48"/>
      <c r="AO2128" s="48"/>
      <c r="AP2128" s="48"/>
    </row>
    <row r="2129" spans="1:43" s="4" customFormat="1" ht="15">
      <c r="A2129" s="51"/>
      <c r="B2129" s="52"/>
      <c r="C2129" s="392" t="s">
        <v>68</v>
      </c>
      <c r="D2129" s="392"/>
      <c r="E2129" s="392"/>
      <c r="F2129" s="64"/>
      <c r="G2129" s="65"/>
      <c r="H2129" s="65"/>
      <c r="I2129" s="65"/>
      <c r="J2129" s="67">
        <v>45.88</v>
      </c>
      <c r="K2129" s="65"/>
      <c r="L2129" s="67">
        <v>2.12</v>
      </c>
      <c r="M2129" s="65"/>
      <c r="N2129" s="68"/>
      <c r="AF2129" s="39"/>
      <c r="AG2129" s="48"/>
      <c r="AJ2129" s="3" t="s">
        <v>68</v>
      </c>
      <c r="AK2129" s="48"/>
      <c r="AM2129" s="48"/>
      <c r="AO2129" s="48"/>
      <c r="AP2129" s="48"/>
    </row>
    <row r="2130" spans="1:43" s="4" customFormat="1" ht="15">
      <c r="A2130" s="60"/>
      <c r="B2130" s="52"/>
      <c r="C2130" s="388" t="s">
        <v>69</v>
      </c>
      <c r="D2130" s="388"/>
      <c r="E2130" s="388"/>
      <c r="F2130" s="53"/>
      <c r="G2130" s="54"/>
      <c r="H2130" s="54"/>
      <c r="I2130" s="54"/>
      <c r="J2130" s="63"/>
      <c r="K2130" s="54"/>
      <c r="L2130" s="56">
        <v>2.08</v>
      </c>
      <c r="M2130" s="54"/>
      <c r="N2130" s="59">
        <v>68.91</v>
      </c>
      <c r="AF2130" s="39"/>
      <c r="AG2130" s="48"/>
      <c r="AI2130" s="3" t="s">
        <v>69</v>
      </c>
      <c r="AK2130" s="48"/>
      <c r="AM2130" s="48"/>
      <c r="AO2130" s="48"/>
      <c r="AP2130" s="48"/>
    </row>
    <row r="2131" spans="1:43" s="4" customFormat="1" ht="15">
      <c r="A2131" s="60"/>
      <c r="B2131" s="52" t="s">
        <v>410</v>
      </c>
      <c r="C2131" s="388" t="s">
        <v>411</v>
      </c>
      <c r="D2131" s="388"/>
      <c r="E2131" s="388"/>
      <c r="F2131" s="53" t="s">
        <v>72</v>
      </c>
      <c r="G2131" s="61">
        <v>100</v>
      </c>
      <c r="H2131" s="54"/>
      <c r="I2131" s="61">
        <v>100</v>
      </c>
      <c r="J2131" s="63"/>
      <c r="K2131" s="54"/>
      <c r="L2131" s="56">
        <v>2.08</v>
      </c>
      <c r="M2131" s="54"/>
      <c r="N2131" s="59">
        <v>68.91</v>
      </c>
      <c r="AF2131" s="39"/>
      <c r="AG2131" s="48"/>
      <c r="AI2131" s="3" t="s">
        <v>411</v>
      </c>
      <c r="AK2131" s="48"/>
      <c r="AM2131" s="48"/>
      <c r="AO2131" s="48"/>
      <c r="AP2131" s="48"/>
    </row>
    <row r="2132" spans="1:43" s="4" customFormat="1" ht="15">
      <c r="A2132" s="60"/>
      <c r="B2132" s="52" t="s">
        <v>412</v>
      </c>
      <c r="C2132" s="388" t="s">
        <v>413</v>
      </c>
      <c r="D2132" s="388"/>
      <c r="E2132" s="388"/>
      <c r="F2132" s="53" t="s">
        <v>72</v>
      </c>
      <c r="G2132" s="61">
        <v>49</v>
      </c>
      <c r="H2132" s="54"/>
      <c r="I2132" s="61">
        <v>49</v>
      </c>
      <c r="J2132" s="63"/>
      <c r="K2132" s="54"/>
      <c r="L2132" s="56">
        <v>1.02</v>
      </c>
      <c r="M2132" s="54"/>
      <c r="N2132" s="59">
        <v>33.770000000000003</v>
      </c>
      <c r="AF2132" s="39"/>
      <c r="AG2132" s="48"/>
      <c r="AI2132" s="3" t="s">
        <v>413</v>
      </c>
      <c r="AK2132" s="48"/>
      <c r="AM2132" s="48"/>
      <c r="AO2132" s="48"/>
      <c r="AP2132" s="48"/>
    </row>
    <row r="2133" spans="1:43" s="4" customFormat="1" ht="15">
      <c r="A2133" s="69"/>
      <c r="B2133" s="70"/>
      <c r="C2133" s="390" t="s">
        <v>75</v>
      </c>
      <c r="D2133" s="390"/>
      <c r="E2133" s="390"/>
      <c r="F2133" s="42"/>
      <c r="G2133" s="43"/>
      <c r="H2133" s="43"/>
      <c r="I2133" s="43"/>
      <c r="J2133" s="46"/>
      <c r="K2133" s="43"/>
      <c r="L2133" s="71">
        <v>5.22</v>
      </c>
      <c r="M2133" s="65"/>
      <c r="N2133" s="47"/>
      <c r="AF2133" s="39"/>
      <c r="AG2133" s="48"/>
      <c r="AK2133" s="48" t="s">
        <v>75</v>
      </c>
      <c r="AM2133" s="48"/>
      <c r="AO2133" s="48"/>
      <c r="AP2133" s="48"/>
    </row>
    <row r="2134" spans="1:43" s="4" customFormat="1" ht="34.5">
      <c r="A2134" s="40" t="s">
        <v>1234</v>
      </c>
      <c r="B2134" s="41" t="s">
        <v>1122</v>
      </c>
      <c r="C2134" s="390" t="s">
        <v>1132</v>
      </c>
      <c r="D2134" s="390"/>
      <c r="E2134" s="390"/>
      <c r="F2134" s="42" t="s">
        <v>223</v>
      </c>
      <c r="G2134" s="43">
        <v>0.47689999999999999</v>
      </c>
      <c r="H2134" s="44">
        <v>1</v>
      </c>
      <c r="I2134" s="45">
        <v>0.47689999999999999</v>
      </c>
      <c r="J2134" s="71">
        <v>13.08</v>
      </c>
      <c r="K2134" s="43"/>
      <c r="L2134" s="71">
        <v>6.24</v>
      </c>
      <c r="M2134" s="43"/>
      <c r="N2134" s="47"/>
      <c r="AF2134" s="39"/>
      <c r="AG2134" s="48" t="s">
        <v>1132</v>
      </c>
      <c r="AK2134" s="48"/>
      <c r="AM2134" s="48"/>
      <c r="AO2134" s="48"/>
      <c r="AP2134" s="48"/>
    </row>
    <row r="2135" spans="1:43" s="4" customFormat="1" ht="15">
      <c r="A2135" s="69"/>
      <c r="B2135" s="70"/>
      <c r="C2135" s="388" t="s">
        <v>405</v>
      </c>
      <c r="D2135" s="388"/>
      <c r="E2135" s="388"/>
      <c r="F2135" s="388"/>
      <c r="G2135" s="388"/>
      <c r="H2135" s="388"/>
      <c r="I2135" s="388"/>
      <c r="J2135" s="388"/>
      <c r="K2135" s="388"/>
      <c r="L2135" s="388"/>
      <c r="M2135" s="388"/>
      <c r="N2135" s="391"/>
      <c r="AF2135" s="39"/>
      <c r="AG2135" s="48"/>
      <c r="AK2135" s="48"/>
      <c r="AL2135" s="3" t="s">
        <v>405</v>
      </c>
      <c r="AM2135" s="48"/>
      <c r="AO2135" s="48"/>
      <c r="AP2135" s="48"/>
    </row>
    <row r="2136" spans="1:43" s="4" customFormat="1" ht="15">
      <c r="A2136" s="69"/>
      <c r="B2136" s="70"/>
      <c r="C2136" s="390" t="s">
        <v>75</v>
      </c>
      <c r="D2136" s="390"/>
      <c r="E2136" s="390"/>
      <c r="F2136" s="42"/>
      <c r="G2136" s="43"/>
      <c r="H2136" s="43"/>
      <c r="I2136" s="43"/>
      <c r="J2136" s="46"/>
      <c r="K2136" s="43"/>
      <c r="L2136" s="71">
        <v>6.24</v>
      </c>
      <c r="M2136" s="65"/>
      <c r="N2136" s="47"/>
      <c r="AF2136" s="39"/>
      <c r="AG2136" s="48"/>
      <c r="AK2136" s="48" t="s">
        <v>75</v>
      </c>
      <c r="AM2136" s="48"/>
      <c r="AO2136" s="48"/>
      <c r="AP2136" s="48"/>
    </row>
    <row r="2137" spans="1:43" s="4" customFormat="1" ht="57">
      <c r="A2137" s="40" t="s">
        <v>1235</v>
      </c>
      <c r="B2137" s="41" t="s">
        <v>1184</v>
      </c>
      <c r="C2137" s="390" t="s">
        <v>1185</v>
      </c>
      <c r="D2137" s="390"/>
      <c r="E2137" s="390"/>
      <c r="F2137" s="42" t="s">
        <v>214</v>
      </c>
      <c r="G2137" s="43">
        <v>4.6300000000000001E-2</v>
      </c>
      <c r="H2137" s="44">
        <v>1</v>
      </c>
      <c r="I2137" s="45">
        <v>4.6300000000000001E-2</v>
      </c>
      <c r="J2137" s="46"/>
      <c r="K2137" s="43"/>
      <c r="L2137" s="46"/>
      <c r="M2137" s="43"/>
      <c r="N2137" s="47"/>
      <c r="AF2137" s="39"/>
      <c r="AG2137" s="48" t="s">
        <v>1185</v>
      </c>
      <c r="AK2137" s="48"/>
      <c r="AM2137" s="48"/>
      <c r="AO2137" s="48"/>
      <c r="AP2137" s="48"/>
    </row>
    <row r="2138" spans="1:43" s="4" customFormat="1" ht="15">
      <c r="A2138" s="49"/>
      <c r="B2138" s="50"/>
      <c r="C2138" s="388" t="s">
        <v>1233</v>
      </c>
      <c r="D2138" s="388"/>
      <c r="E2138" s="388"/>
      <c r="F2138" s="388"/>
      <c r="G2138" s="388"/>
      <c r="H2138" s="388"/>
      <c r="I2138" s="388"/>
      <c r="J2138" s="388"/>
      <c r="K2138" s="388"/>
      <c r="L2138" s="388"/>
      <c r="M2138" s="388"/>
      <c r="N2138" s="391"/>
      <c r="AF2138" s="39"/>
      <c r="AG2138" s="48"/>
      <c r="AK2138" s="48"/>
      <c r="AM2138" s="48"/>
      <c r="AO2138" s="48"/>
      <c r="AP2138" s="48"/>
      <c r="AQ2138" s="3" t="s">
        <v>1233</v>
      </c>
    </row>
    <row r="2139" spans="1:43" s="4" customFormat="1" ht="15">
      <c r="A2139" s="51"/>
      <c r="B2139" s="52" t="s">
        <v>57</v>
      </c>
      <c r="C2139" s="388" t="s">
        <v>82</v>
      </c>
      <c r="D2139" s="388"/>
      <c r="E2139" s="388"/>
      <c r="F2139" s="53"/>
      <c r="G2139" s="54"/>
      <c r="H2139" s="54"/>
      <c r="I2139" s="54"/>
      <c r="J2139" s="55">
        <v>1058.0899999999999</v>
      </c>
      <c r="K2139" s="54"/>
      <c r="L2139" s="56">
        <v>48.99</v>
      </c>
      <c r="M2139" s="58">
        <v>33.130000000000003</v>
      </c>
      <c r="N2139" s="77">
        <v>1623.04</v>
      </c>
      <c r="AF2139" s="39"/>
      <c r="AG2139" s="48"/>
      <c r="AH2139" s="3" t="s">
        <v>82</v>
      </c>
      <c r="AK2139" s="48"/>
      <c r="AM2139" s="48"/>
      <c r="AO2139" s="48"/>
      <c r="AP2139" s="48"/>
    </row>
    <row r="2140" spans="1:43" s="4" customFormat="1" ht="15">
      <c r="A2140" s="51"/>
      <c r="B2140" s="52" t="s">
        <v>62</v>
      </c>
      <c r="C2140" s="388" t="s">
        <v>63</v>
      </c>
      <c r="D2140" s="388"/>
      <c r="E2140" s="388"/>
      <c r="F2140" s="53"/>
      <c r="G2140" s="54"/>
      <c r="H2140" s="54"/>
      <c r="I2140" s="54"/>
      <c r="J2140" s="56">
        <v>31.75</v>
      </c>
      <c r="K2140" s="54"/>
      <c r="L2140" s="56">
        <v>1.47</v>
      </c>
      <c r="M2140" s="54"/>
      <c r="N2140" s="57"/>
      <c r="AF2140" s="39"/>
      <c r="AG2140" s="48"/>
      <c r="AH2140" s="3" t="s">
        <v>63</v>
      </c>
      <c r="AK2140" s="48"/>
      <c r="AM2140" s="48"/>
      <c r="AO2140" s="48"/>
      <c r="AP2140" s="48"/>
    </row>
    <row r="2141" spans="1:43" s="4" customFormat="1" ht="15">
      <c r="A2141" s="51"/>
      <c r="B2141" s="52" t="s">
        <v>64</v>
      </c>
      <c r="C2141" s="388" t="s">
        <v>65</v>
      </c>
      <c r="D2141" s="388"/>
      <c r="E2141" s="388"/>
      <c r="F2141" s="53"/>
      <c r="G2141" s="54"/>
      <c r="H2141" s="54"/>
      <c r="I2141" s="54"/>
      <c r="J2141" s="56">
        <v>17.53</v>
      </c>
      <c r="K2141" s="54"/>
      <c r="L2141" s="56">
        <v>0.81</v>
      </c>
      <c r="M2141" s="58">
        <v>33.130000000000003</v>
      </c>
      <c r="N2141" s="59">
        <v>26.84</v>
      </c>
      <c r="AF2141" s="39"/>
      <c r="AG2141" s="48"/>
      <c r="AH2141" s="3" t="s">
        <v>65</v>
      </c>
      <c r="AK2141" s="48"/>
      <c r="AM2141" s="48"/>
      <c r="AO2141" s="48"/>
      <c r="AP2141" s="48"/>
    </row>
    <row r="2142" spans="1:43" s="4" customFormat="1" ht="15">
      <c r="A2142" s="51"/>
      <c r="B2142" s="52" t="s">
        <v>91</v>
      </c>
      <c r="C2142" s="388" t="s">
        <v>120</v>
      </c>
      <c r="D2142" s="388"/>
      <c r="E2142" s="388"/>
      <c r="F2142" s="53"/>
      <c r="G2142" s="54"/>
      <c r="H2142" s="54"/>
      <c r="I2142" s="54"/>
      <c r="J2142" s="56">
        <v>1.1200000000000001</v>
      </c>
      <c r="K2142" s="54"/>
      <c r="L2142" s="56">
        <v>0.05</v>
      </c>
      <c r="M2142" s="54"/>
      <c r="N2142" s="57"/>
      <c r="AF2142" s="39"/>
      <c r="AG2142" s="48"/>
      <c r="AH2142" s="3" t="s">
        <v>120</v>
      </c>
      <c r="AK2142" s="48"/>
      <c r="AM2142" s="48"/>
      <c r="AO2142" s="48"/>
      <c r="AP2142" s="48"/>
    </row>
    <row r="2143" spans="1:43" s="4" customFormat="1" ht="15">
      <c r="A2143" s="60"/>
      <c r="B2143" s="52"/>
      <c r="C2143" s="388" t="s">
        <v>83</v>
      </c>
      <c r="D2143" s="388"/>
      <c r="E2143" s="388"/>
      <c r="F2143" s="53" t="s">
        <v>67</v>
      </c>
      <c r="G2143" s="58">
        <v>115.26</v>
      </c>
      <c r="H2143" s="54"/>
      <c r="I2143" s="101">
        <v>5.336538</v>
      </c>
      <c r="J2143" s="63"/>
      <c r="K2143" s="54"/>
      <c r="L2143" s="63"/>
      <c r="M2143" s="54"/>
      <c r="N2143" s="57"/>
      <c r="AF2143" s="39"/>
      <c r="AG2143" s="48"/>
      <c r="AI2143" s="3" t="s">
        <v>83</v>
      </c>
      <c r="AK2143" s="48"/>
      <c r="AM2143" s="48"/>
      <c r="AO2143" s="48"/>
      <c r="AP2143" s="48"/>
    </row>
    <row r="2144" spans="1:43" s="4" customFormat="1" ht="15">
      <c r="A2144" s="60"/>
      <c r="B2144" s="52"/>
      <c r="C2144" s="388" t="s">
        <v>66</v>
      </c>
      <c r="D2144" s="388"/>
      <c r="E2144" s="388"/>
      <c r="F2144" s="53" t="s">
        <v>67</v>
      </c>
      <c r="G2144" s="58">
        <v>1.65</v>
      </c>
      <c r="H2144" s="54"/>
      <c r="I2144" s="101">
        <v>7.6395000000000005E-2</v>
      </c>
      <c r="J2144" s="63"/>
      <c r="K2144" s="54"/>
      <c r="L2144" s="63"/>
      <c r="M2144" s="54"/>
      <c r="N2144" s="57"/>
      <c r="AF2144" s="39"/>
      <c r="AG2144" s="48"/>
      <c r="AI2144" s="3" t="s">
        <v>66</v>
      </c>
      <c r="AK2144" s="48"/>
      <c r="AM2144" s="48"/>
      <c r="AO2144" s="48"/>
      <c r="AP2144" s="48"/>
    </row>
    <row r="2145" spans="1:43" s="4" customFormat="1" ht="15">
      <c r="A2145" s="51"/>
      <c r="B2145" s="52"/>
      <c r="C2145" s="392" t="s">
        <v>68</v>
      </c>
      <c r="D2145" s="392"/>
      <c r="E2145" s="392"/>
      <c r="F2145" s="64"/>
      <c r="G2145" s="65"/>
      <c r="H2145" s="65"/>
      <c r="I2145" s="65"/>
      <c r="J2145" s="66">
        <v>1090.96</v>
      </c>
      <c r="K2145" s="65"/>
      <c r="L2145" s="67">
        <v>50.51</v>
      </c>
      <c r="M2145" s="65"/>
      <c r="N2145" s="68"/>
      <c r="AF2145" s="39"/>
      <c r="AG2145" s="48"/>
      <c r="AJ2145" s="3" t="s">
        <v>68</v>
      </c>
      <c r="AK2145" s="48"/>
      <c r="AM2145" s="48"/>
      <c r="AO2145" s="48"/>
      <c r="AP2145" s="48"/>
    </row>
    <row r="2146" spans="1:43" s="4" customFormat="1" ht="15">
      <c r="A2146" s="60"/>
      <c r="B2146" s="52"/>
      <c r="C2146" s="388" t="s">
        <v>69</v>
      </c>
      <c r="D2146" s="388"/>
      <c r="E2146" s="388"/>
      <c r="F2146" s="53"/>
      <c r="G2146" s="54"/>
      <c r="H2146" s="54"/>
      <c r="I2146" s="54"/>
      <c r="J2146" s="63"/>
      <c r="K2146" s="54"/>
      <c r="L2146" s="56">
        <v>49.8</v>
      </c>
      <c r="M2146" s="54"/>
      <c r="N2146" s="77">
        <v>1649.88</v>
      </c>
      <c r="AF2146" s="39"/>
      <c r="AG2146" s="48"/>
      <c r="AI2146" s="3" t="s">
        <v>69</v>
      </c>
      <c r="AK2146" s="48"/>
      <c r="AM2146" s="48"/>
      <c r="AO2146" s="48"/>
      <c r="AP2146" s="48"/>
    </row>
    <row r="2147" spans="1:43" s="4" customFormat="1" ht="15">
      <c r="A2147" s="60"/>
      <c r="B2147" s="52" t="s">
        <v>410</v>
      </c>
      <c r="C2147" s="388" t="s">
        <v>411</v>
      </c>
      <c r="D2147" s="388"/>
      <c r="E2147" s="388"/>
      <c r="F2147" s="53" t="s">
        <v>72</v>
      </c>
      <c r="G2147" s="61">
        <v>100</v>
      </c>
      <c r="H2147" s="54"/>
      <c r="I2147" s="61">
        <v>100</v>
      </c>
      <c r="J2147" s="63"/>
      <c r="K2147" s="54"/>
      <c r="L2147" s="56">
        <v>49.8</v>
      </c>
      <c r="M2147" s="54"/>
      <c r="N2147" s="77">
        <v>1649.88</v>
      </c>
      <c r="AF2147" s="39"/>
      <c r="AG2147" s="48"/>
      <c r="AI2147" s="3" t="s">
        <v>411</v>
      </c>
      <c r="AK2147" s="48"/>
      <c r="AM2147" s="48"/>
      <c r="AO2147" s="48"/>
      <c r="AP2147" s="48"/>
    </row>
    <row r="2148" spans="1:43" s="4" customFormat="1" ht="15">
      <c r="A2148" s="60"/>
      <c r="B2148" s="52" t="s">
        <v>412</v>
      </c>
      <c r="C2148" s="388" t="s">
        <v>413</v>
      </c>
      <c r="D2148" s="388"/>
      <c r="E2148" s="388"/>
      <c r="F2148" s="53" t="s">
        <v>72</v>
      </c>
      <c r="G2148" s="61">
        <v>49</v>
      </c>
      <c r="H2148" s="54"/>
      <c r="I2148" s="61">
        <v>49</v>
      </c>
      <c r="J2148" s="63"/>
      <c r="K2148" s="54"/>
      <c r="L2148" s="56">
        <v>24.4</v>
      </c>
      <c r="M2148" s="54"/>
      <c r="N2148" s="59">
        <v>808.44</v>
      </c>
      <c r="AF2148" s="39"/>
      <c r="AG2148" s="48"/>
      <c r="AI2148" s="3" t="s">
        <v>413</v>
      </c>
      <c r="AK2148" s="48"/>
      <c r="AM2148" s="48"/>
      <c r="AO2148" s="48"/>
      <c r="AP2148" s="48"/>
    </row>
    <row r="2149" spans="1:43" s="4" customFormat="1" ht="15">
      <c r="A2149" s="69"/>
      <c r="B2149" s="70"/>
      <c r="C2149" s="390" t="s">
        <v>75</v>
      </c>
      <c r="D2149" s="390"/>
      <c r="E2149" s="390"/>
      <c r="F2149" s="42"/>
      <c r="G2149" s="43"/>
      <c r="H2149" s="43"/>
      <c r="I2149" s="43"/>
      <c r="J2149" s="46"/>
      <c r="K2149" s="43"/>
      <c r="L2149" s="71">
        <v>124.71</v>
      </c>
      <c r="M2149" s="65"/>
      <c r="N2149" s="47"/>
      <c r="AF2149" s="39"/>
      <c r="AG2149" s="48"/>
      <c r="AK2149" s="48" t="s">
        <v>75</v>
      </c>
      <c r="AM2149" s="48"/>
      <c r="AO2149" s="48"/>
      <c r="AP2149" s="48"/>
    </row>
    <row r="2150" spans="1:43" s="4" customFormat="1" ht="34.5">
      <c r="A2150" s="40" t="s">
        <v>1236</v>
      </c>
      <c r="B2150" s="41" t="s">
        <v>1187</v>
      </c>
      <c r="C2150" s="390" t="s">
        <v>1188</v>
      </c>
      <c r="D2150" s="390"/>
      <c r="E2150" s="390"/>
      <c r="F2150" s="42" t="s">
        <v>149</v>
      </c>
      <c r="G2150" s="43">
        <v>2.3149999999999998E-3</v>
      </c>
      <c r="H2150" s="44">
        <v>1</v>
      </c>
      <c r="I2150" s="103">
        <v>2.3149999999999998E-3</v>
      </c>
      <c r="J2150" s="78">
        <v>6513</v>
      </c>
      <c r="K2150" s="43"/>
      <c r="L2150" s="71">
        <v>15.08</v>
      </c>
      <c r="M2150" s="43"/>
      <c r="N2150" s="47"/>
      <c r="AF2150" s="39"/>
      <c r="AG2150" s="48" t="s">
        <v>1188</v>
      </c>
      <c r="AK2150" s="48"/>
      <c r="AM2150" s="48"/>
      <c r="AO2150" s="48"/>
      <c r="AP2150" s="48"/>
    </row>
    <row r="2151" spans="1:43" s="4" customFormat="1" ht="15">
      <c r="A2151" s="69"/>
      <c r="B2151" s="70"/>
      <c r="C2151" s="388" t="s">
        <v>879</v>
      </c>
      <c r="D2151" s="388"/>
      <c r="E2151" s="388"/>
      <c r="F2151" s="388"/>
      <c r="G2151" s="388"/>
      <c r="H2151" s="388"/>
      <c r="I2151" s="388"/>
      <c r="J2151" s="388"/>
      <c r="K2151" s="388"/>
      <c r="L2151" s="388"/>
      <c r="M2151" s="388"/>
      <c r="N2151" s="391"/>
      <c r="AF2151" s="39"/>
      <c r="AG2151" s="48"/>
      <c r="AK2151" s="48"/>
      <c r="AL2151" s="3" t="s">
        <v>879</v>
      </c>
      <c r="AM2151" s="48"/>
      <c r="AO2151" s="48"/>
      <c r="AP2151" s="48"/>
    </row>
    <row r="2152" spans="1:43" s="4" customFormat="1" ht="15">
      <c r="A2152" s="69"/>
      <c r="B2152" s="70"/>
      <c r="C2152" s="390" t="s">
        <v>75</v>
      </c>
      <c r="D2152" s="390"/>
      <c r="E2152" s="390"/>
      <c r="F2152" s="42"/>
      <c r="G2152" s="43"/>
      <c r="H2152" s="43"/>
      <c r="I2152" s="43"/>
      <c r="J2152" s="46"/>
      <c r="K2152" s="43"/>
      <c r="L2152" s="71">
        <v>15.08</v>
      </c>
      <c r="M2152" s="65"/>
      <c r="N2152" s="47"/>
      <c r="AF2152" s="39"/>
      <c r="AG2152" s="48"/>
      <c r="AK2152" s="48" t="s">
        <v>75</v>
      </c>
      <c r="AM2152" s="48"/>
      <c r="AO2152" s="48"/>
      <c r="AP2152" s="48"/>
    </row>
    <row r="2153" spans="1:43" s="4" customFormat="1" ht="34.5">
      <c r="A2153" s="40" t="s">
        <v>1237</v>
      </c>
      <c r="B2153" s="41" t="s">
        <v>1190</v>
      </c>
      <c r="C2153" s="390" t="s">
        <v>1191</v>
      </c>
      <c r="D2153" s="390"/>
      <c r="E2153" s="390"/>
      <c r="F2153" s="42" t="s">
        <v>241</v>
      </c>
      <c r="G2153" s="43">
        <v>4.63</v>
      </c>
      <c r="H2153" s="44">
        <v>1</v>
      </c>
      <c r="I2153" s="100">
        <v>4.63</v>
      </c>
      <c r="J2153" s="71">
        <v>201.9</v>
      </c>
      <c r="K2153" s="43"/>
      <c r="L2153" s="71">
        <v>934.8</v>
      </c>
      <c r="M2153" s="43"/>
      <c r="N2153" s="47"/>
      <c r="AF2153" s="39"/>
      <c r="AG2153" s="48" t="s">
        <v>1191</v>
      </c>
      <c r="AK2153" s="48"/>
      <c r="AM2153" s="48"/>
      <c r="AO2153" s="48"/>
      <c r="AP2153" s="48"/>
    </row>
    <row r="2154" spans="1:43" s="4" customFormat="1" ht="15">
      <c r="A2154" s="69"/>
      <c r="B2154" s="70"/>
      <c r="C2154" s="388" t="s">
        <v>879</v>
      </c>
      <c r="D2154" s="388"/>
      <c r="E2154" s="388"/>
      <c r="F2154" s="388"/>
      <c r="G2154" s="388"/>
      <c r="H2154" s="388"/>
      <c r="I2154" s="388"/>
      <c r="J2154" s="388"/>
      <c r="K2154" s="388"/>
      <c r="L2154" s="388"/>
      <c r="M2154" s="388"/>
      <c r="N2154" s="391"/>
      <c r="AF2154" s="39"/>
      <c r="AG2154" s="48"/>
      <c r="AK2154" s="48"/>
      <c r="AL2154" s="3" t="s">
        <v>879</v>
      </c>
      <c r="AM2154" s="48"/>
      <c r="AO2154" s="48"/>
      <c r="AP2154" s="48"/>
    </row>
    <row r="2155" spans="1:43" s="4" customFormat="1" ht="15">
      <c r="A2155" s="69"/>
      <c r="B2155" s="70"/>
      <c r="C2155" s="390" t="s">
        <v>75</v>
      </c>
      <c r="D2155" s="390"/>
      <c r="E2155" s="390"/>
      <c r="F2155" s="42"/>
      <c r="G2155" s="43"/>
      <c r="H2155" s="43"/>
      <c r="I2155" s="43"/>
      <c r="J2155" s="46"/>
      <c r="K2155" s="43"/>
      <c r="L2155" s="71">
        <v>934.8</v>
      </c>
      <c r="M2155" s="65"/>
      <c r="N2155" s="47"/>
      <c r="AF2155" s="39"/>
      <c r="AG2155" s="48"/>
      <c r="AK2155" s="48" t="s">
        <v>75</v>
      </c>
      <c r="AM2155" s="48"/>
      <c r="AO2155" s="48"/>
      <c r="AP2155" s="48"/>
    </row>
    <row r="2156" spans="1:43" s="4" customFormat="1" ht="23.25">
      <c r="A2156" s="40" t="s">
        <v>1238</v>
      </c>
      <c r="B2156" s="41" t="s">
        <v>1193</v>
      </c>
      <c r="C2156" s="390" t="s">
        <v>1194</v>
      </c>
      <c r="D2156" s="390"/>
      <c r="E2156" s="390"/>
      <c r="F2156" s="42" t="s">
        <v>149</v>
      </c>
      <c r="G2156" s="43">
        <v>1.7363E-2</v>
      </c>
      <c r="H2156" s="44">
        <v>1</v>
      </c>
      <c r="I2156" s="103">
        <v>1.7363E-2</v>
      </c>
      <c r="J2156" s="78">
        <v>4316</v>
      </c>
      <c r="K2156" s="43"/>
      <c r="L2156" s="71">
        <v>74.94</v>
      </c>
      <c r="M2156" s="43"/>
      <c r="N2156" s="47"/>
      <c r="AF2156" s="39"/>
      <c r="AG2156" s="48" t="s">
        <v>1194</v>
      </c>
      <c r="AK2156" s="48"/>
      <c r="AM2156" s="48"/>
      <c r="AO2156" s="48"/>
      <c r="AP2156" s="48"/>
    </row>
    <row r="2157" spans="1:43" s="4" customFormat="1" ht="15">
      <c r="A2157" s="69"/>
      <c r="B2157" s="70"/>
      <c r="C2157" s="388" t="s">
        <v>879</v>
      </c>
      <c r="D2157" s="388"/>
      <c r="E2157" s="388"/>
      <c r="F2157" s="388"/>
      <c r="G2157" s="388"/>
      <c r="H2157" s="388"/>
      <c r="I2157" s="388"/>
      <c r="J2157" s="388"/>
      <c r="K2157" s="388"/>
      <c r="L2157" s="388"/>
      <c r="M2157" s="388"/>
      <c r="N2157" s="391"/>
      <c r="AF2157" s="39"/>
      <c r="AG2157" s="48"/>
      <c r="AK2157" s="48"/>
      <c r="AL2157" s="3" t="s">
        <v>879</v>
      </c>
      <c r="AM2157" s="48"/>
      <c r="AO2157" s="48"/>
      <c r="AP2157" s="48"/>
    </row>
    <row r="2158" spans="1:43" s="4" customFormat="1" ht="15">
      <c r="A2158" s="69"/>
      <c r="B2158" s="70"/>
      <c r="C2158" s="390" t="s">
        <v>75</v>
      </c>
      <c r="D2158" s="390"/>
      <c r="E2158" s="390"/>
      <c r="F2158" s="42"/>
      <c r="G2158" s="43"/>
      <c r="H2158" s="43"/>
      <c r="I2158" s="43"/>
      <c r="J2158" s="46"/>
      <c r="K2158" s="43"/>
      <c r="L2158" s="71">
        <v>74.94</v>
      </c>
      <c r="M2158" s="65"/>
      <c r="N2158" s="47"/>
      <c r="AF2158" s="39"/>
      <c r="AG2158" s="48"/>
      <c r="AK2158" s="48" t="s">
        <v>75</v>
      </c>
      <c r="AM2158" s="48"/>
      <c r="AO2158" s="48"/>
      <c r="AP2158" s="48"/>
    </row>
    <row r="2159" spans="1:43" s="4" customFormat="1" ht="23.25">
      <c r="A2159" s="40" t="s">
        <v>1239</v>
      </c>
      <c r="B2159" s="41" t="s">
        <v>1170</v>
      </c>
      <c r="C2159" s="390" t="s">
        <v>1171</v>
      </c>
      <c r="D2159" s="390"/>
      <c r="E2159" s="390"/>
      <c r="F2159" s="42" t="s">
        <v>214</v>
      </c>
      <c r="G2159" s="43">
        <v>1.8800000000000001E-2</v>
      </c>
      <c r="H2159" s="44">
        <v>1</v>
      </c>
      <c r="I2159" s="45">
        <v>1.8800000000000001E-2</v>
      </c>
      <c r="J2159" s="46"/>
      <c r="K2159" s="43"/>
      <c r="L2159" s="46"/>
      <c r="M2159" s="43"/>
      <c r="N2159" s="47"/>
      <c r="AF2159" s="39"/>
      <c r="AG2159" s="48" t="s">
        <v>1171</v>
      </c>
      <c r="AK2159" s="48"/>
      <c r="AM2159" s="48"/>
      <c r="AO2159" s="48"/>
      <c r="AP2159" s="48"/>
    </row>
    <row r="2160" spans="1:43" s="4" customFormat="1" ht="15">
      <c r="A2160" s="49"/>
      <c r="B2160" s="50"/>
      <c r="C2160" s="388" t="s">
        <v>1240</v>
      </c>
      <c r="D2160" s="388"/>
      <c r="E2160" s="388"/>
      <c r="F2160" s="388"/>
      <c r="G2160" s="388"/>
      <c r="H2160" s="388"/>
      <c r="I2160" s="388"/>
      <c r="J2160" s="388"/>
      <c r="K2160" s="388"/>
      <c r="L2160" s="388"/>
      <c r="M2160" s="388"/>
      <c r="N2160" s="391"/>
      <c r="AF2160" s="39"/>
      <c r="AG2160" s="48"/>
      <c r="AK2160" s="48"/>
      <c r="AM2160" s="48"/>
      <c r="AO2160" s="48"/>
      <c r="AP2160" s="48"/>
      <c r="AQ2160" s="3" t="s">
        <v>1240</v>
      </c>
    </row>
    <row r="2161" spans="1:43" s="4" customFormat="1" ht="15">
      <c r="A2161" s="51"/>
      <c r="B2161" s="52" t="s">
        <v>57</v>
      </c>
      <c r="C2161" s="388" t="s">
        <v>82</v>
      </c>
      <c r="D2161" s="388"/>
      <c r="E2161" s="388"/>
      <c r="F2161" s="53"/>
      <c r="G2161" s="54"/>
      <c r="H2161" s="54"/>
      <c r="I2161" s="54"/>
      <c r="J2161" s="56">
        <v>380.71</v>
      </c>
      <c r="K2161" s="54"/>
      <c r="L2161" s="56">
        <v>7.16</v>
      </c>
      <c r="M2161" s="58">
        <v>33.130000000000003</v>
      </c>
      <c r="N2161" s="59">
        <v>237.21</v>
      </c>
      <c r="AF2161" s="39"/>
      <c r="AG2161" s="48"/>
      <c r="AH2161" s="3" t="s">
        <v>82</v>
      </c>
      <c r="AK2161" s="48"/>
      <c r="AM2161" s="48"/>
      <c r="AO2161" s="48"/>
      <c r="AP2161" s="48"/>
    </row>
    <row r="2162" spans="1:43" s="4" customFormat="1" ht="15">
      <c r="A2162" s="51"/>
      <c r="B2162" s="52" t="s">
        <v>62</v>
      </c>
      <c r="C2162" s="388" t="s">
        <v>63</v>
      </c>
      <c r="D2162" s="388"/>
      <c r="E2162" s="388"/>
      <c r="F2162" s="53"/>
      <c r="G2162" s="54"/>
      <c r="H2162" s="54"/>
      <c r="I2162" s="54"/>
      <c r="J2162" s="56">
        <v>10.41</v>
      </c>
      <c r="K2162" s="54"/>
      <c r="L2162" s="56">
        <v>0.2</v>
      </c>
      <c r="M2162" s="54"/>
      <c r="N2162" s="57"/>
      <c r="AF2162" s="39"/>
      <c r="AG2162" s="48"/>
      <c r="AH2162" s="3" t="s">
        <v>63</v>
      </c>
      <c r="AK2162" s="48"/>
      <c r="AM2162" s="48"/>
      <c r="AO2162" s="48"/>
      <c r="AP2162" s="48"/>
    </row>
    <row r="2163" spans="1:43" s="4" customFormat="1" ht="15">
      <c r="A2163" s="51"/>
      <c r="B2163" s="52" t="s">
        <v>64</v>
      </c>
      <c r="C2163" s="388" t="s">
        <v>65</v>
      </c>
      <c r="D2163" s="388"/>
      <c r="E2163" s="388"/>
      <c r="F2163" s="53"/>
      <c r="G2163" s="54"/>
      <c r="H2163" s="54"/>
      <c r="I2163" s="54"/>
      <c r="J2163" s="56">
        <v>1.97</v>
      </c>
      <c r="K2163" s="54"/>
      <c r="L2163" s="56">
        <v>0.04</v>
      </c>
      <c r="M2163" s="58">
        <v>33.130000000000003</v>
      </c>
      <c r="N2163" s="59">
        <v>1.33</v>
      </c>
      <c r="AF2163" s="39"/>
      <c r="AG2163" s="48"/>
      <c r="AH2163" s="3" t="s">
        <v>65</v>
      </c>
      <c r="AK2163" s="48"/>
      <c r="AM2163" s="48"/>
      <c r="AO2163" s="48"/>
      <c r="AP2163" s="48"/>
    </row>
    <row r="2164" spans="1:43" s="4" customFormat="1" ht="15">
      <c r="A2164" s="51"/>
      <c r="B2164" s="52" t="s">
        <v>91</v>
      </c>
      <c r="C2164" s="388" t="s">
        <v>120</v>
      </c>
      <c r="D2164" s="388"/>
      <c r="E2164" s="388"/>
      <c r="F2164" s="53"/>
      <c r="G2164" s="54"/>
      <c r="H2164" s="54"/>
      <c r="I2164" s="54"/>
      <c r="J2164" s="56">
        <v>642.55999999999995</v>
      </c>
      <c r="K2164" s="54"/>
      <c r="L2164" s="56">
        <v>12.08</v>
      </c>
      <c r="M2164" s="54"/>
      <c r="N2164" s="57"/>
      <c r="AF2164" s="39"/>
      <c r="AG2164" s="48"/>
      <c r="AH2164" s="3" t="s">
        <v>120</v>
      </c>
      <c r="AK2164" s="48"/>
      <c r="AM2164" s="48"/>
      <c r="AO2164" s="48"/>
      <c r="AP2164" s="48"/>
    </row>
    <row r="2165" spans="1:43" s="4" customFormat="1" ht="15">
      <c r="A2165" s="60"/>
      <c r="B2165" s="52"/>
      <c r="C2165" s="388" t="s">
        <v>83</v>
      </c>
      <c r="D2165" s="388"/>
      <c r="E2165" s="388"/>
      <c r="F2165" s="53" t="s">
        <v>67</v>
      </c>
      <c r="G2165" s="58">
        <v>43.56</v>
      </c>
      <c r="H2165" s="54"/>
      <c r="I2165" s="101">
        <v>0.81892799999999999</v>
      </c>
      <c r="J2165" s="63"/>
      <c r="K2165" s="54"/>
      <c r="L2165" s="63"/>
      <c r="M2165" s="54"/>
      <c r="N2165" s="57"/>
      <c r="AF2165" s="39"/>
      <c r="AG2165" s="48"/>
      <c r="AI2165" s="3" t="s">
        <v>83</v>
      </c>
      <c r="AK2165" s="48"/>
      <c r="AM2165" s="48"/>
      <c r="AO2165" s="48"/>
      <c r="AP2165" s="48"/>
    </row>
    <row r="2166" spans="1:43" s="4" customFormat="1" ht="15">
      <c r="A2166" s="60"/>
      <c r="B2166" s="52"/>
      <c r="C2166" s="388" t="s">
        <v>66</v>
      </c>
      <c r="D2166" s="388"/>
      <c r="E2166" s="388"/>
      <c r="F2166" s="53" t="s">
        <v>67</v>
      </c>
      <c r="G2166" s="58">
        <v>0.17</v>
      </c>
      <c r="H2166" s="54"/>
      <c r="I2166" s="101">
        <v>3.1960000000000001E-3</v>
      </c>
      <c r="J2166" s="63"/>
      <c r="K2166" s="54"/>
      <c r="L2166" s="63"/>
      <c r="M2166" s="54"/>
      <c r="N2166" s="57"/>
      <c r="AF2166" s="39"/>
      <c r="AG2166" s="48"/>
      <c r="AI2166" s="3" t="s">
        <v>66</v>
      </c>
      <c r="AK2166" s="48"/>
      <c r="AM2166" s="48"/>
      <c r="AO2166" s="48"/>
      <c r="AP2166" s="48"/>
    </row>
    <row r="2167" spans="1:43" s="4" customFormat="1" ht="15">
      <c r="A2167" s="51"/>
      <c r="B2167" s="52"/>
      <c r="C2167" s="392" t="s">
        <v>68</v>
      </c>
      <c r="D2167" s="392"/>
      <c r="E2167" s="392"/>
      <c r="F2167" s="64"/>
      <c r="G2167" s="65"/>
      <c r="H2167" s="65"/>
      <c r="I2167" s="65"/>
      <c r="J2167" s="66">
        <v>1033.68</v>
      </c>
      <c r="K2167" s="65"/>
      <c r="L2167" s="67">
        <v>19.440000000000001</v>
      </c>
      <c r="M2167" s="65"/>
      <c r="N2167" s="68"/>
      <c r="AF2167" s="39"/>
      <c r="AG2167" s="48"/>
      <c r="AJ2167" s="3" t="s">
        <v>68</v>
      </c>
      <c r="AK2167" s="48"/>
      <c r="AM2167" s="48"/>
      <c r="AO2167" s="48"/>
      <c r="AP2167" s="48"/>
    </row>
    <row r="2168" spans="1:43" s="4" customFormat="1" ht="15">
      <c r="A2168" s="60"/>
      <c r="B2168" s="52"/>
      <c r="C2168" s="388" t="s">
        <v>69</v>
      </c>
      <c r="D2168" s="388"/>
      <c r="E2168" s="388"/>
      <c r="F2168" s="53"/>
      <c r="G2168" s="54"/>
      <c r="H2168" s="54"/>
      <c r="I2168" s="54"/>
      <c r="J2168" s="63"/>
      <c r="K2168" s="54"/>
      <c r="L2168" s="56">
        <v>7.2</v>
      </c>
      <c r="M2168" s="54"/>
      <c r="N2168" s="59">
        <v>238.54</v>
      </c>
      <c r="AF2168" s="39"/>
      <c r="AG2168" s="48"/>
      <c r="AI2168" s="3" t="s">
        <v>69</v>
      </c>
      <c r="AK2168" s="48"/>
      <c r="AM2168" s="48"/>
      <c r="AO2168" s="48"/>
      <c r="AP2168" s="48"/>
    </row>
    <row r="2169" spans="1:43" s="4" customFormat="1" ht="15">
      <c r="A2169" s="60"/>
      <c r="B2169" s="52" t="s">
        <v>410</v>
      </c>
      <c r="C2169" s="388" t="s">
        <v>411</v>
      </c>
      <c r="D2169" s="388"/>
      <c r="E2169" s="388"/>
      <c r="F2169" s="53" t="s">
        <v>72</v>
      </c>
      <c r="G2169" s="61">
        <v>100</v>
      </c>
      <c r="H2169" s="54"/>
      <c r="I2169" s="61">
        <v>100</v>
      </c>
      <c r="J2169" s="63"/>
      <c r="K2169" s="54"/>
      <c r="L2169" s="56">
        <v>7.2</v>
      </c>
      <c r="M2169" s="54"/>
      <c r="N2169" s="59">
        <v>238.54</v>
      </c>
      <c r="AF2169" s="39"/>
      <c r="AG2169" s="48"/>
      <c r="AI2169" s="3" t="s">
        <v>411</v>
      </c>
      <c r="AK2169" s="48"/>
      <c r="AM2169" s="48"/>
      <c r="AO2169" s="48"/>
      <c r="AP2169" s="48"/>
    </row>
    <row r="2170" spans="1:43" s="4" customFormat="1" ht="15">
      <c r="A2170" s="60"/>
      <c r="B2170" s="52" t="s">
        <v>412</v>
      </c>
      <c r="C2170" s="388" t="s">
        <v>413</v>
      </c>
      <c r="D2170" s="388"/>
      <c r="E2170" s="388"/>
      <c r="F2170" s="53" t="s">
        <v>72</v>
      </c>
      <c r="G2170" s="61">
        <v>49</v>
      </c>
      <c r="H2170" s="54"/>
      <c r="I2170" s="61">
        <v>49</v>
      </c>
      <c r="J2170" s="63"/>
      <c r="K2170" s="54"/>
      <c r="L2170" s="56">
        <v>3.53</v>
      </c>
      <c r="M2170" s="54"/>
      <c r="N2170" s="59">
        <v>116.88</v>
      </c>
      <c r="AF2170" s="39"/>
      <c r="AG2170" s="48"/>
      <c r="AI2170" s="3" t="s">
        <v>413</v>
      </c>
      <c r="AK2170" s="48"/>
      <c r="AM2170" s="48"/>
      <c r="AO2170" s="48"/>
      <c r="AP2170" s="48"/>
    </row>
    <row r="2171" spans="1:43" s="4" customFormat="1" ht="15">
      <c r="A2171" s="69"/>
      <c r="B2171" s="70"/>
      <c r="C2171" s="390" t="s">
        <v>75</v>
      </c>
      <c r="D2171" s="390"/>
      <c r="E2171" s="390"/>
      <c r="F2171" s="42"/>
      <c r="G2171" s="43"/>
      <c r="H2171" s="43"/>
      <c r="I2171" s="43"/>
      <c r="J2171" s="46"/>
      <c r="K2171" s="43"/>
      <c r="L2171" s="71">
        <v>30.17</v>
      </c>
      <c r="M2171" s="65"/>
      <c r="N2171" s="47"/>
      <c r="AF2171" s="39"/>
      <c r="AG2171" s="48"/>
      <c r="AK2171" s="48" t="s">
        <v>75</v>
      </c>
      <c r="AM2171" s="48"/>
      <c r="AO2171" s="48"/>
      <c r="AP2171" s="48"/>
    </row>
    <row r="2172" spans="1:43" s="4" customFormat="1" ht="15">
      <c r="A2172" s="40" t="s">
        <v>1241</v>
      </c>
      <c r="B2172" s="41" t="s">
        <v>1156</v>
      </c>
      <c r="C2172" s="390" t="s">
        <v>1167</v>
      </c>
      <c r="D2172" s="390"/>
      <c r="E2172" s="390"/>
      <c r="F2172" s="42" t="s">
        <v>1158</v>
      </c>
      <c r="G2172" s="43">
        <v>0.376</v>
      </c>
      <c r="H2172" s="44">
        <v>1</v>
      </c>
      <c r="I2172" s="72">
        <v>0.376</v>
      </c>
      <c r="J2172" s="71">
        <v>92.12</v>
      </c>
      <c r="K2172" s="43"/>
      <c r="L2172" s="71">
        <v>34.64</v>
      </c>
      <c r="M2172" s="43"/>
      <c r="N2172" s="47"/>
      <c r="AF2172" s="39"/>
      <c r="AG2172" s="48" t="s">
        <v>1167</v>
      </c>
      <c r="AK2172" s="48"/>
      <c r="AM2172" s="48"/>
      <c r="AO2172" s="48"/>
      <c r="AP2172" s="48"/>
    </row>
    <row r="2173" spans="1:43" s="4" customFormat="1" ht="15">
      <c r="A2173" s="69"/>
      <c r="B2173" s="70"/>
      <c r="C2173" s="388" t="s">
        <v>879</v>
      </c>
      <c r="D2173" s="388"/>
      <c r="E2173" s="388"/>
      <c r="F2173" s="388"/>
      <c r="G2173" s="388"/>
      <c r="H2173" s="388"/>
      <c r="I2173" s="388"/>
      <c r="J2173" s="388"/>
      <c r="K2173" s="388"/>
      <c r="L2173" s="388"/>
      <c r="M2173" s="388"/>
      <c r="N2173" s="391"/>
      <c r="AF2173" s="39"/>
      <c r="AG2173" s="48"/>
      <c r="AK2173" s="48"/>
      <c r="AL2173" s="3" t="s">
        <v>879</v>
      </c>
      <c r="AM2173" s="48"/>
      <c r="AO2173" s="48"/>
      <c r="AP2173" s="48"/>
    </row>
    <row r="2174" spans="1:43" s="4" customFormat="1" ht="15">
      <c r="A2174" s="49"/>
      <c r="B2174" s="50"/>
      <c r="C2174" s="388" t="s">
        <v>1242</v>
      </c>
      <c r="D2174" s="388"/>
      <c r="E2174" s="388"/>
      <c r="F2174" s="388"/>
      <c r="G2174" s="388"/>
      <c r="H2174" s="388"/>
      <c r="I2174" s="388"/>
      <c r="J2174" s="388"/>
      <c r="K2174" s="388"/>
      <c r="L2174" s="388"/>
      <c r="M2174" s="388"/>
      <c r="N2174" s="391"/>
      <c r="AF2174" s="39"/>
      <c r="AG2174" s="48"/>
      <c r="AK2174" s="48"/>
      <c r="AM2174" s="48"/>
      <c r="AO2174" s="48"/>
      <c r="AP2174" s="48"/>
      <c r="AQ2174" s="3" t="s">
        <v>1242</v>
      </c>
    </row>
    <row r="2175" spans="1:43" s="4" customFormat="1" ht="15">
      <c r="A2175" s="69"/>
      <c r="B2175" s="70"/>
      <c r="C2175" s="390" t="s">
        <v>75</v>
      </c>
      <c r="D2175" s="390"/>
      <c r="E2175" s="390"/>
      <c r="F2175" s="42"/>
      <c r="G2175" s="43"/>
      <c r="H2175" s="43"/>
      <c r="I2175" s="43"/>
      <c r="J2175" s="46"/>
      <c r="K2175" s="43"/>
      <c r="L2175" s="71">
        <v>34.64</v>
      </c>
      <c r="M2175" s="65"/>
      <c r="N2175" s="47"/>
      <c r="AF2175" s="39"/>
      <c r="AG2175" s="48"/>
      <c r="AK2175" s="48" t="s">
        <v>75</v>
      </c>
      <c r="AM2175" s="48"/>
      <c r="AO2175" s="48"/>
      <c r="AP2175" s="48"/>
    </row>
    <row r="2176" spans="1:43" s="4" customFormat="1" ht="34.5">
      <c r="A2176" s="40" t="s">
        <v>1243</v>
      </c>
      <c r="B2176" s="41" t="s">
        <v>1122</v>
      </c>
      <c r="C2176" s="390" t="s">
        <v>1132</v>
      </c>
      <c r="D2176" s="390"/>
      <c r="E2176" s="390"/>
      <c r="F2176" s="42" t="s">
        <v>223</v>
      </c>
      <c r="G2176" s="43">
        <v>0.376</v>
      </c>
      <c r="H2176" s="44">
        <v>1</v>
      </c>
      <c r="I2176" s="72">
        <v>0.376</v>
      </c>
      <c r="J2176" s="71">
        <v>13.08</v>
      </c>
      <c r="K2176" s="43"/>
      <c r="L2176" s="71">
        <v>4.92</v>
      </c>
      <c r="M2176" s="43"/>
      <c r="N2176" s="47"/>
      <c r="AF2176" s="39"/>
      <c r="AG2176" s="48" t="s">
        <v>1132</v>
      </c>
      <c r="AK2176" s="48"/>
      <c r="AM2176" s="48"/>
      <c r="AO2176" s="48"/>
      <c r="AP2176" s="48"/>
    </row>
    <row r="2177" spans="1:43" s="4" customFormat="1" ht="15">
      <c r="A2177" s="69"/>
      <c r="B2177" s="70"/>
      <c r="C2177" s="388" t="s">
        <v>405</v>
      </c>
      <c r="D2177" s="388"/>
      <c r="E2177" s="388"/>
      <c r="F2177" s="388"/>
      <c r="G2177" s="388"/>
      <c r="H2177" s="388"/>
      <c r="I2177" s="388"/>
      <c r="J2177" s="388"/>
      <c r="K2177" s="388"/>
      <c r="L2177" s="388"/>
      <c r="M2177" s="388"/>
      <c r="N2177" s="391"/>
      <c r="AF2177" s="39"/>
      <c r="AG2177" s="48"/>
      <c r="AK2177" s="48"/>
      <c r="AL2177" s="3" t="s">
        <v>405</v>
      </c>
      <c r="AM2177" s="48"/>
      <c r="AO2177" s="48"/>
      <c r="AP2177" s="48"/>
    </row>
    <row r="2178" spans="1:43" s="4" customFormat="1" ht="15">
      <c r="A2178" s="69"/>
      <c r="B2178" s="70"/>
      <c r="C2178" s="390" t="s">
        <v>75</v>
      </c>
      <c r="D2178" s="390"/>
      <c r="E2178" s="390"/>
      <c r="F2178" s="42"/>
      <c r="G2178" s="43"/>
      <c r="H2178" s="43"/>
      <c r="I2178" s="43"/>
      <c r="J2178" s="46"/>
      <c r="K2178" s="43"/>
      <c r="L2178" s="71">
        <v>4.92</v>
      </c>
      <c r="M2178" s="65"/>
      <c r="N2178" s="47"/>
      <c r="AF2178" s="39"/>
      <c r="AG2178" s="48"/>
      <c r="AK2178" s="48" t="s">
        <v>75</v>
      </c>
      <c r="AM2178" s="48"/>
      <c r="AO2178" s="48"/>
      <c r="AP2178" s="48"/>
    </row>
    <row r="2179" spans="1:43" s="4" customFormat="1" ht="15">
      <c r="A2179" s="393" t="s">
        <v>1244</v>
      </c>
      <c r="B2179" s="394"/>
      <c r="C2179" s="394"/>
      <c r="D2179" s="394"/>
      <c r="E2179" s="394"/>
      <c r="F2179" s="394"/>
      <c r="G2179" s="394"/>
      <c r="H2179" s="394"/>
      <c r="I2179" s="394"/>
      <c r="J2179" s="394"/>
      <c r="K2179" s="394"/>
      <c r="L2179" s="394"/>
      <c r="M2179" s="394"/>
      <c r="N2179" s="395"/>
      <c r="AF2179" s="39"/>
      <c r="AG2179" s="48"/>
      <c r="AK2179" s="48"/>
      <c r="AM2179" s="48"/>
      <c r="AO2179" s="48"/>
      <c r="AP2179" s="48" t="s">
        <v>1244</v>
      </c>
    </row>
    <row r="2180" spans="1:43" s="4" customFormat="1" ht="45.75">
      <c r="A2180" s="40" t="s">
        <v>1245</v>
      </c>
      <c r="B2180" s="41" t="s">
        <v>1246</v>
      </c>
      <c r="C2180" s="390" t="s">
        <v>1247</v>
      </c>
      <c r="D2180" s="390"/>
      <c r="E2180" s="390"/>
      <c r="F2180" s="42" t="s">
        <v>214</v>
      </c>
      <c r="G2180" s="43">
        <v>0.24</v>
      </c>
      <c r="H2180" s="44">
        <v>1</v>
      </c>
      <c r="I2180" s="100">
        <v>0.24</v>
      </c>
      <c r="J2180" s="46"/>
      <c r="K2180" s="43"/>
      <c r="L2180" s="46"/>
      <c r="M2180" s="43"/>
      <c r="N2180" s="47"/>
      <c r="AF2180" s="39"/>
      <c r="AG2180" s="48" t="s">
        <v>1247</v>
      </c>
      <c r="AK2180" s="48"/>
      <c r="AM2180" s="48"/>
      <c r="AO2180" s="48"/>
      <c r="AP2180" s="48"/>
    </row>
    <row r="2181" spans="1:43" s="4" customFormat="1" ht="15">
      <c r="A2181" s="49"/>
      <c r="B2181" s="50"/>
      <c r="C2181" s="388" t="s">
        <v>594</v>
      </c>
      <c r="D2181" s="388"/>
      <c r="E2181" s="388"/>
      <c r="F2181" s="388"/>
      <c r="G2181" s="388"/>
      <c r="H2181" s="388"/>
      <c r="I2181" s="388"/>
      <c r="J2181" s="388"/>
      <c r="K2181" s="388"/>
      <c r="L2181" s="388"/>
      <c r="M2181" s="388"/>
      <c r="N2181" s="391"/>
      <c r="AF2181" s="39"/>
      <c r="AG2181" s="48"/>
      <c r="AK2181" s="48"/>
      <c r="AM2181" s="48"/>
      <c r="AO2181" s="48"/>
      <c r="AP2181" s="48"/>
      <c r="AQ2181" s="3" t="s">
        <v>594</v>
      </c>
    </row>
    <row r="2182" spans="1:43" s="4" customFormat="1" ht="15">
      <c r="A2182" s="51"/>
      <c r="B2182" s="52" t="s">
        <v>57</v>
      </c>
      <c r="C2182" s="388" t="s">
        <v>82</v>
      </c>
      <c r="D2182" s="388"/>
      <c r="E2182" s="388"/>
      <c r="F2182" s="53"/>
      <c r="G2182" s="54"/>
      <c r="H2182" s="54"/>
      <c r="I2182" s="54"/>
      <c r="J2182" s="56">
        <v>115.03</v>
      </c>
      <c r="K2182" s="54"/>
      <c r="L2182" s="56">
        <v>27.61</v>
      </c>
      <c r="M2182" s="58">
        <v>33.130000000000003</v>
      </c>
      <c r="N2182" s="59">
        <v>914.72</v>
      </c>
      <c r="AF2182" s="39"/>
      <c r="AG2182" s="48"/>
      <c r="AH2182" s="3" t="s">
        <v>82</v>
      </c>
      <c r="AK2182" s="48"/>
      <c r="AM2182" s="48"/>
      <c r="AO2182" s="48"/>
      <c r="AP2182" s="48"/>
    </row>
    <row r="2183" spans="1:43" s="4" customFormat="1" ht="15">
      <c r="A2183" s="51"/>
      <c r="B2183" s="52" t="s">
        <v>62</v>
      </c>
      <c r="C2183" s="388" t="s">
        <v>63</v>
      </c>
      <c r="D2183" s="388"/>
      <c r="E2183" s="388"/>
      <c r="F2183" s="53"/>
      <c r="G2183" s="54"/>
      <c r="H2183" s="54"/>
      <c r="I2183" s="54"/>
      <c r="J2183" s="56">
        <v>5.79</v>
      </c>
      <c r="K2183" s="54"/>
      <c r="L2183" s="56">
        <v>1.39</v>
      </c>
      <c r="M2183" s="54"/>
      <c r="N2183" s="57"/>
      <c r="AF2183" s="39"/>
      <c r="AG2183" s="48"/>
      <c r="AH2183" s="3" t="s">
        <v>63</v>
      </c>
      <c r="AK2183" s="48"/>
      <c r="AM2183" s="48"/>
      <c r="AO2183" s="48"/>
      <c r="AP2183" s="48"/>
    </row>
    <row r="2184" spans="1:43" s="4" customFormat="1" ht="15">
      <c r="A2184" s="51"/>
      <c r="B2184" s="52" t="s">
        <v>64</v>
      </c>
      <c r="C2184" s="388" t="s">
        <v>65</v>
      </c>
      <c r="D2184" s="388"/>
      <c r="E2184" s="388"/>
      <c r="F2184" s="53"/>
      <c r="G2184" s="54"/>
      <c r="H2184" s="54"/>
      <c r="I2184" s="54"/>
      <c r="J2184" s="56">
        <v>0.99</v>
      </c>
      <c r="K2184" s="54"/>
      <c r="L2184" s="56">
        <v>0.24</v>
      </c>
      <c r="M2184" s="58">
        <v>33.130000000000003</v>
      </c>
      <c r="N2184" s="59">
        <v>7.95</v>
      </c>
      <c r="AF2184" s="39"/>
      <c r="AG2184" s="48"/>
      <c r="AH2184" s="3" t="s">
        <v>65</v>
      </c>
      <c r="AK2184" s="48"/>
      <c r="AM2184" s="48"/>
      <c r="AO2184" s="48"/>
      <c r="AP2184" s="48"/>
    </row>
    <row r="2185" spans="1:43" s="4" customFormat="1" ht="15">
      <c r="A2185" s="51"/>
      <c r="B2185" s="52" t="s">
        <v>91</v>
      </c>
      <c r="C2185" s="388" t="s">
        <v>120</v>
      </c>
      <c r="D2185" s="388"/>
      <c r="E2185" s="388"/>
      <c r="F2185" s="53"/>
      <c r="G2185" s="54"/>
      <c r="H2185" s="54"/>
      <c r="I2185" s="54"/>
      <c r="J2185" s="55">
        <v>2536.09</v>
      </c>
      <c r="K2185" s="54"/>
      <c r="L2185" s="56">
        <v>608.66</v>
      </c>
      <c r="M2185" s="54"/>
      <c r="N2185" s="57"/>
      <c r="AF2185" s="39"/>
      <c r="AG2185" s="48"/>
      <c r="AH2185" s="3" t="s">
        <v>120</v>
      </c>
      <c r="AK2185" s="48"/>
      <c r="AM2185" s="48"/>
      <c r="AO2185" s="48"/>
      <c r="AP2185" s="48"/>
    </row>
    <row r="2186" spans="1:43" s="4" customFormat="1" ht="15">
      <c r="A2186" s="60"/>
      <c r="B2186" s="52"/>
      <c r="C2186" s="388" t="s">
        <v>83</v>
      </c>
      <c r="D2186" s="388"/>
      <c r="E2186" s="388"/>
      <c r="F2186" s="53" t="s">
        <v>67</v>
      </c>
      <c r="G2186" s="58">
        <v>13.96</v>
      </c>
      <c r="H2186" s="54"/>
      <c r="I2186" s="62">
        <v>3.3504</v>
      </c>
      <c r="J2186" s="63"/>
      <c r="K2186" s="54"/>
      <c r="L2186" s="63"/>
      <c r="M2186" s="54"/>
      <c r="N2186" s="57"/>
      <c r="AF2186" s="39"/>
      <c r="AG2186" s="48"/>
      <c r="AI2186" s="3" t="s">
        <v>83</v>
      </c>
      <c r="AK2186" s="48"/>
      <c r="AM2186" s="48"/>
      <c r="AO2186" s="48"/>
      <c r="AP2186" s="48"/>
    </row>
    <row r="2187" spans="1:43" s="4" customFormat="1" ht="15">
      <c r="A2187" s="60"/>
      <c r="B2187" s="52"/>
      <c r="C2187" s="388" t="s">
        <v>66</v>
      </c>
      <c r="D2187" s="388"/>
      <c r="E2187" s="388"/>
      <c r="F2187" s="53" t="s">
        <v>67</v>
      </c>
      <c r="G2187" s="58">
        <v>0.08</v>
      </c>
      <c r="H2187" s="54"/>
      <c r="I2187" s="62">
        <v>1.9199999999999998E-2</v>
      </c>
      <c r="J2187" s="63"/>
      <c r="K2187" s="54"/>
      <c r="L2187" s="63"/>
      <c r="M2187" s="54"/>
      <c r="N2187" s="57"/>
      <c r="AF2187" s="39"/>
      <c r="AG2187" s="48"/>
      <c r="AI2187" s="3" t="s">
        <v>66</v>
      </c>
      <c r="AK2187" s="48"/>
      <c r="AM2187" s="48"/>
      <c r="AO2187" s="48"/>
      <c r="AP2187" s="48"/>
    </row>
    <row r="2188" spans="1:43" s="4" customFormat="1" ht="15">
      <c r="A2188" s="51"/>
      <c r="B2188" s="52"/>
      <c r="C2188" s="392" t="s">
        <v>68</v>
      </c>
      <c r="D2188" s="392"/>
      <c r="E2188" s="392"/>
      <c r="F2188" s="64"/>
      <c r="G2188" s="65"/>
      <c r="H2188" s="65"/>
      <c r="I2188" s="65"/>
      <c r="J2188" s="66">
        <v>2656.91</v>
      </c>
      <c r="K2188" s="65"/>
      <c r="L2188" s="67">
        <v>637.66</v>
      </c>
      <c r="M2188" s="65"/>
      <c r="N2188" s="68"/>
      <c r="AF2188" s="39"/>
      <c r="AG2188" s="48"/>
      <c r="AJ2188" s="3" t="s">
        <v>68</v>
      </c>
      <c r="AK2188" s="48"/>
      <c r="AM2188" s="48"/>
      <c r="AO2188" s="48"/>
      <c r="AP2188" s="48"/>
    </row>
    <row r="2189" spans="1:43" s="4" customFormat="1" ht="15">
      <c r="A2189" s="60"/>
      <c r="B2189" s="52"/>
      <c r="C2189" s="388" t="s">
        <v>69</v>
      </c>
      <c r="D2189" s="388"/>
      <c r="E2189" s="388"/>
      <c r="F2189" s="53"/>
      <c r="G2189" s="54"/>
      <c r="H2189" s="54"/>
      <c r="I2189" s="54"/>
      <c r="J2189" s="63"/>
      <c r="K2189" s="54"/>
      <c r="L2189" s="56">
        <v>27.85</v>
      </c>
      <c r="M2189" s="54"/>
      <c r="N2189" s="59">
        <v>922.67</v>
      </c>
      <c r="AF2189" s="39"/>
      <c r="AG2189" s="48"/>
      <c r="AI2189" s="3" t="s">
        <v>69</v>
      </c>
      <c r="AK2189" s="48"/>
      <c r="AM2189" s="48"/>
      <c r="AO2189" s="48"/>
      <c r="AP2189" s="48"/>
    </row>
    <row r="2190" spans="1:43" s="4" customFormat="1" ht="15">
      <c r="A2190" s="60"/>
      <c r="B2190" s="52" t="s">
        <v>718</v>
      </c>
      <c r="C2190" s="388" t="s">
        <v>719</v>
      </c>
      <c r="D2190" s="388"/>
      <c r="E2190" s="388"/>
      <c r="F2190" s="53" t="s">
        <v>72</v>
      </c>
      <c r="G2190" s="61">
        <v>97</v>
      </c>
      <c r="H2190" s="54"/>
      <c r="I2190" s="61">
        <v>97</v>
      </c>
      <c r="J2190" s="63"/>
      <c r="K2190" s="54"/>
      <c r="L2190" s="56">
        <v>27.01</v>
      </c>
      <c r="M2190" s="54"/>
      <c r="N2190" s="59">
        <v>894.99</v>
      </c>
      <c r="AF2190" s="39"/>
      <c r="AG2190" s="48"/>
      <c r="AI2190" s="3" t="s">
        <v>719</v>
      </c>
      <c r="AK2190" s="48"/>
      <c r="AM2190" s="48"/>
      <c r="AO2190" s="48"/>
      <c r="AP2190" s="48"/>
    </row>
    <row r="2191" spans="1:43" s="4" customFormat="1" ht="15">
      <c r="A2191" s="60"/>
      <c r="B2191" s="52" t="s">
        <v>720</v>
      </c>
      <c r="C2191" s="388" t="s">
        <v>721</v>
      </c>
      <c r="D2191" s="388"/>
      <c r="E2191" s="388"/>
      <c r="F2191" s="53" t="s">
        <v>72</v>
      </c>
      <c r="G2191" s="61">
        <v>55</v>
      </c>
      <c r="H2191" s="54"/>
      <c r="I2191" s="61">
        <v>55</v>
      </c>
      <c r="J2191" s="63"/>
      <c r="K2191" s="54"/>
      <c r="L2191" s="56">
        <v>15.32</v>
      </c>
      <c r="M2191" s="54"/>
      <c r="N2191" s="59">
        <v>507.47</v>
      </c>
      <c r="AF2191" s="39"/>
      <c r="AG2191" s="48"/>
      <c r="AI2191" s="3" t="s">
        <v>721</v>
      </c>
      <c r="AK2191" s="48"/>
      <c r="AM2191" s="48"/>
      <c r="AO2191" s="48"/>
      <c r="AP2191" s="48"/>
    </row>
    <row r="2192" spans="1:43" s="4" customFormat="1" ht="15">
      <c r="A2192" s="69"/>
      <c r="B2192" s="70"/>
      <c r="C2192" s="390" t="s">
        <v>75</v>
      </c>
      <c r="D2192" s="390"/>
      <c r="E2192" s="390"/>
      <c r="F2192" s="42"/>
      <c r="G2192" s="43"/>
      <c r="H2192" s="43"/>
      <c r="I2192" s="43"/>
      <c r="J2192" s="46"/>
      <c r="K2192" s="43"/>
      <c r="L2192" s="71">
        <v>679.99</v>
      </c>
      <c r="M2192" s="65"/>
      <c r="N2192" s="47"/>
      <c r="AF2192" s="39"/>
      <c r="AG2192" s="48"/>
      <c r="AK2192" s="48" t="s">
        <v>75</v>
      </c>
      <c r="AM2192" s="48"/>
      <c r="AO2192" s="48"/>
      <c r="AP2192" s="48"/>
    </row>
    <row r="2193" spans="1:43" s="4" customFormat="1" ht="23.25">
      <c r="A2193" s="40" t="s">
        <v>1248</v>
      </c>
      <c r="B2193" s="41" t="s">
        <v>1249</v>
      </c>
      <c r="C2193" s="390" t="s">
        <v>1250</v>
      </c>
      <c r="D2193" s="390"/>
      <c r="E2193" s="390"/>
      <c r="F2193" s="42" t="s">
        <v>808</v>
      </c>
      <c r="G2193" s="43">
        <v>1</v>
      </c>
      <c r="H2193" s="44">
        <v>1</v>
      </c>
      <c r="I2193" s="44">
        <v>1</v>
      </c>
      <c r="J2193" s="71">
        <v>6.62</v>
      </c>
      <c r="K2193" s="43"/>
      <c r="L2193" s="71">
        <v>6.62</v>
      </c>
      <c r="M2193" s="43"/>
      <c r="N2193" s="47"/>
      <c r="AF2193" s="39"/>
      <c r="AG2193" s="48" t="s">
        <v>1250</v>
      </c>
      <c r="AK2193" s="48"/>
      <c r="AM2193" s="48"/>
      <c r="AO2193" s="48"/>
      <c r="AP2193" s="48"/>
    </row>
    <row r="2194" spans="1:43" s="4" customFormat="1" ht="15">
      <c r="A2194" s="69"/>
      <c r="B2194" s="70"/>
      <c r="C2194" s="388" t="s">
        <v>930</v>
      </c>
      <c r="D2194" s="388"/>
      <c r="E2194" s="388"/>
      <c r="F2194" s="388"/>
      <c r="G2194" s="388"/>
      <c r="H2194" s="388"/>
      <c r="I2194" s="388"/>
      <c r="J2194" s="388"/>
      <c r="K2194" s="388"/>
      <c r="L2194" s="388"/>
      <c r="M2194" s="388"/>
      <c r="N2194" s="391"/>
      <c r="AF2194" s="39"/>
      <c r="AG2194" s="48"/>
      <c r="AK2194" s="48"/>
      <c r="AL2194" s="3" t="s">
        <v>930</v>
      </c>
      <c r="AM2194" s="48"/>
      <c r="AO2194" s="48"/>
      <c r="AP2194" s="48"/>
    </row>
    <row r="2195" spans="1:43" s="4" customFormat="1" ht="15">
      <c r="A2195" s="49"/>
      <c r="B2195" s="50"/>
      <c r="C2195" s="388" t="s">
        <v>1251</v>
      </c>
      <c r="D2195" s="388"/>
      <c r="E2195" s="388"/>
      <c r="F2195" s="388"/>
      <c r="G2195" s="388"/>
      <c r="H2195" s="388"/>
      <c r="I2195" s="388"/>
      <c r="J2195" s="388"/>
      <c r="K2195" s="388"/>
      <c r="L2195" s="388"/>
      <c r="M2195" s="388"/>
      <c r="N2195" s="391"/>
      <c r="AF2195" s="39"/>
      <c r="AG2195" s="48"/>
      <c r="AK2195" s="48"/>
      <c r="AM2195" s="48"/>
      <c r="AO2195" s="48"/>
      <c r="AP2195" s="48"/>
      <c r="AQ2195" s="3" t="s">
        <v>1251</v>
      </c>
    </row>
    <row r="2196" spans="1:43" s="4" customFormat="1" ht="15">
      <c r="A2196" s="69"/>
      <c r="B2196" s="70"/>
      <c r="C2196" s="390" t="s">
        <v>75</v>
      </c>
      <c r="D2196" s="390"/>
      <c r="E2196" s="390"/>
      <c r="F2196" s="42"/>
      <c r="G2196" s="43"/>
      <c r="H2196" s="43"/>
      <c r="I2196" s="43"/>
      <c r="J2196" s="46"/>
      <c r="K2196" s="43"/>
      <c r="L2196" s="71">
        <v>6.62</v>
      </c>
      <c r="M2196" s="65"/>
      <c r="N2196" s="47"/>
      <c r="AF2196" s="39"/>
      <c r="AG2196" s="48"/>
      <c r="AK2196" s="48" t="s">
        <v>75</v>
      </c>
      <c r="AM2196" s="48"/>
      <c r="AO2196" s="48"/>
      <c r="AP2196" s="48"/>
    </row>
    <row r="2197" spans="1:43" s="4" customFormat="1" ht="34.5">
      <c r="A2197" s="40" t="s">
        <v>1252</v>
      </c>
      <c r="B2197" s="41" t="s">
        <v>1253</v>
      </c>
      <c r="C2197" s="390" t="s">
        <v>1254</v>
      </c>
      <c r="D2197" s="390"/>
      <c r="E2197" s="390"/>
      <c r="F2197" s="42" t="s">
        <v>128</v>
      </c>
      <c r="G2197" s="43">
        <v>2.472</v>
      </c>
      <c r="H2197" s="44">
        <v>1</v>
      </c>
      <c r="I2197" s="72">
        <v>2.472</v>
      </c>
      <c r="J2197" s="71">
        <v>902.22</v>
      </c>
      <c r="K2197" s="43"/>
      <c r="L2197" s="78">
        <v>2230.29</v>
      </c>
      <c r="M2197" s="43"/>
      <c r="N2197" s="47"/>
      <c r="AF2197" s="39"/>
      <c r="AG2197" s="48" t="s">
        <v>1254</v>
      </c>
      <c r="AK2197" s="48"/>
      <c r="AM2197" s="48"/>
      <c r="AO2197" s="48"/>
      <c r="AP2197" s="48"/>
    </row>
    <row r="2198" spans="1:43" s="4" customFormat="1" ht="15">
      <c r="A2198" s="69"/>
      <c r="B2198" s="70"/>
      <c r="C2198" s="388" t="s">
        <v>930</v>
      </c>
      <c r="D2198" s="388"/>
      <c r="E2198" s="388"/>
      <c r="F2198" s="388"/>
      <c r="G2198" s="388"/>
      <c r="H2198" s="388"/>
      <c r="I2198" s="388"/>
      <c r="J2198" s="388"/>
      <c r="K2198" s="388"/>
      <c r="L2198" s="388"/>
      <c r="M2198" s="388"/>
      <c r="N2198" s="391"/>
      <c r="AF2198" s="39"/>
      <c r="AG2198" s="48"/>
      <c r="AK2198" s="48"/>
      <c r="AL2198" s="3" t="s">
        <v>930</v>
      </c>
      <c r="AM2198" s="48"/>
      <c r="AO2198" s="48"/>
      <c r="AP2198" s="48"/>
    </row>
    <row r="2199" spans="1:43" s="4" customFormat="1" ht="15">
      <c r="A2199" s="49"/>
      <c r="B2199" s="50"/>
      <c r="C2199" s="388" t="s">
        <v>1255</v>
      </c>
      <c r="D2199" s="388"/>
      <c r="E2199" s="388"/>
      <c r="F2199" s="388"/>
      <c r="G2199" s="388"/>
      <c r="H2199" s="388"/>
      <c r="I2199" s="388"/>
      <c r="J2199" s="388"/>
      <c r="K2199" s="388"/>
      <c r="L2199" s="388"/>
      <c r="M2199" s="388"/>
      <c r="N2199" s="391"/>
      <c r="AF2199" s="39"/>
      <c r="AG2199" s="48"/>
      <c r="AK2199" s="48"/>
      <c r="AM2199" s="48"/>
      <c r="AO2199" s="48"/>
      <c r="AP2199" s="48"/>
      <c r="AQ2199" s="3" t="s">
        <v>1255</v>
      </c>
    </row>
    <row r="2200" spans="1:43" s="4" customFormat="1" ht="15">
      <c r="A2200" s="69"/>
      <c r="B2200" s="70"/>
      <c r="C2200" s="390" t="s">
        <v>75</v>
      </c>
      <c r="D2200" s="390"/>
      <c r="E2200" s="390"/>
      <c r="F2200" s="42"/>
      <c r="G2200" s="43"/>
      <c r="H2200" s="43"/>
      <c r="I2200" s="43"/>
      <c r="J2200" s="46"/>
      <c r="K2200" s="43"/>
      <c r="L2200" s="78">
        <v>2230.29</v>
      </c>
      <c r="M2200" s="65"/>
      <c r="N2200" s="47"/>
      <c r="AF2200" s="39"/>
      <c r="AG2200" s="48"/>
      <c r="AK2200" s="48" t="s">
        <v>75</v>
      </c>
      <c r="AM2200" s="48"/>
      <c r="AO2200" s="48"/>
      <c r="AP2200" s="48"/>
    </row>
    <row r="2201" spans="1:43" s="4" customFormat="1" ht="34.5">
      <c r="A2201" s="40" t="s">
        <v>1256</v>
      </c>
      <c r="B2201" s="41" t="s">
        <v>1077</v>
      </c>
      <c r="C2201" s="390" t="s">
        <v>1078</v>
      </c>
      <c r="D2201" s="390"/>
      <c r="E2201" s="390"/>
      <c r="F2201" s="42" t="s">
        <v>214</v>
      </c>
      <c r="G2201" s="43">
        <v>0.24</v>
      </c>
      <c r="H2201" s="44">
        <v>1</v>
      </c>
      <c r="I2201" s="100">
        <v>0.24</v>
      </c>
      <c r="J2201" s="46"/>
      <c r="K2201" s="43"/>
      <c r="L2201" s="46"/>
      <c r="M2201" s="43"/>
      <c r="N2201" s="47"/>
      <c r="AF2201" s="39"/>
      <c r="AG2201" s="48" t="s">
        <v>1078</v>
      </c>
      <c r="AK2201" s="48"/>
      <c r="AM2201" s="48"/>
      <c r="AO2201" s="48"/>
      <c r="AP2201" s="48"/>
    </row>
    <row r="2202" spans="1:43" s="4" customFormat="1" ht="15">
      <c r="A2202" s="49"/>
      <c r="B2202" s="50"/>
      <c r="C2202" s="388" t="s">
        <v>594</v>
      </c>
      <c r="D2202" s="388"/>
      <c r="E2202" s="388"/>
      <c r="F2202" s="388"/>
      <c r="G2202" s="388"/>
      <c r="H2202" s="388"/>
      <c r="I2202" s="388"/>
      <c r="J2202" s="388"/>
      <c r="K2202" s="388"/>
      <c r="L2202" s="388"/>
      <c r="M2202" s="388"/>
      <c r="N2202" s="391"/>
      <c r="AF2202" s="39"/>
      <c r="AG2202" s="48"/>
      <c r="AK2202" s="48"/>
      <c r="AM2202" s="48"/>
      <c r="AO2202" s="48"/>
      <c r="AP2202" s="48"/>
      <c r="AQ2202" s="3" t="s">
        <v>594</v>
      </c>
    </row>
    <row r="2203" spans="1:43" s="4" customFormat="1" ht="15">
      <c r="A2203" s="51"/>
      <c r="B2203" s="52" t="s">
        <v>57</v>
      </c>
      <c r="C2203" s="388" t="s">
        <v>82</v>
      </c>
      <c r="D2203" s="388"/>
      <c r="E2203" s="388"/>
      <c r="F2203" s="53"/>
      <c r="G2203" s="54"/>
      <c r="H2203" s="54"/>
      <c r="I2203" s="54"/>
      <c r="J2203" s="56">
        <v>380.16</v>
      </c>
      <c r="K2203" s="54"/>
      <c r="L2203" s="56">
        <v>91.24</v>
      </c>
      <c r="M2203" s="58">
        <v>33.130000000000003</v>
      </c>
      <c r="N2203" s="77">
        <v>3022.78</v>
      </c>
      <c r="AF2203" s="39"/>
      <c r="AG2203" s="48"/>
      <c r="AH2203" s="3" t="s">
        <v>82</v>
      </c>
      <c r="AK2203" s="48"/>
      <c r="AM2203" s="48"/>
      <c r="AO2203" s="48"/>
      <c r="AP2203" s="48"/>
    </row>
    <row r="2204" spans="1:43" s="4" customFormat="1" ht="15">
      <c r="A2204" s="51"/>
      <c r="B2204" s="52" t="s">
        <v>62</v>
      </c>
      <c r="C2204" s="388" t="s">
        <v>63</v>
      </c>
      <c r="D2204" s="388"/>
      <c r="E2204" s="388"/>
      <c r="F2204" s="53"/>
      <c r="G2204" s="54"/>
      <c r="H2204" s="54"/>
      <c r="I2204" s="54"/>
      <c r="J2204" s="56">
        <v>22.43</v>
      </c>
      <c r="K2204" s="54"/>
      <c r="L2204" s="56">
        <v>5.38</v>
      </c>
      <c r="M2204" s="54"/>
      <c r="N2204" s="57"/>
      <c r="AF2204" s="39"/>
      <c r="AG2204" s="48"/>
      <c r="AH2204" s="3" t="s">
        <v>63</v>
      </c>
      <c r="AK2204" s="48"/>
      <c r="AM2204" s="48"/>
      <c r="AO2204" s="48"/>
      <c r="AP2204" s="48"/>
    </row>
    <row r="2205" spans="1:43" s="4" customFormat="1" ht="15">
      <c r="A2205" s="51"/>
      <c r="B2205" s="52" t="s">
        <v>64</v>
      </c>
      <c r="C2205" s="388" t="s">
        <v>65</v>
      </c>
      <c r="D2205" s="388"/>
      <c r="E2205" s="388"/>
      <c r="F2205" s="53"/>
      <c r="G2205" s="54"/>
      <c r="H2205" s="54"/>
      <c r="I2205" s="54"/>
      <c r="J2205" s="56">
        <v>3.48</v>
      </c>
      <c r="K2205" s="54"/>
      <c r="L2205" s="56">
        <v>0.84</v>
      </c>
      <c r="M2205" s="58">
        <v>33.130000000000003</v>
      </c>
      <c r="N2205" s="59">
        <v>27.83</v>
      </c>
      <c r="AF2205" s="39"/>
      <c r="AG2205" s="48"/>
      <c r="AH2205" s="3" t="s">
        <v>65</v>
      </c>
      <c r="AK2205" s="48"/>
      <c r="AM2205" s="48"/>
      <c r="AO2205" s="48"/>
      <c r="AP2205" s="48"/>
    </row>
    <row r="2206" spans="1:43" s="4" customFormat="1" ht="15">
      <c r="A2206" s="51"/>
      <c r="B2206" s="52" t="s">
        <v>91</v>
      </c>
      <c r="C2206" s="388" t="s">
        <v>120</v>
      </c>
      <c r="D2206" s="388"/>
      <c r="E2206" s="388"/>
      <c r="F2206" s="53"/>
      <c r="G2206" s="54"/>
      <c r="H2206" s="54"/>
      <c r="I2206" s="54"/>
      <c r="J2206" s="56">
        <v>740.61</v>
      </c>
      <c r="K2206" s="54"/>
      <c r="L2206" s="56">
        <v>177.75</v>
      </c>
      <c r="M2206" s="54"/>
      <c r="N2206" s="57"/>
      <c r="AF2206" s="39"/>
      <c r="AG2206" s="48"/>
      <c r="AH2206" s="3" t="s">
        <v>120</v>
      </c>
      <c r="AK2206" s="48"/>
      <c r="AM2206" s="48"/>
      <c r="AO2206" s="48"/>
      <c r="AP2206" s="48"/>
    </row>
    <row r="2207" spans="1:43" s="4" customFormat="1" ht="15">
      <c r="A2207" s="60"/>
      <c r="B2207" s="52"/>
      <c r="C2207" s="388" t="s">
        <v>83</v>
      </c>
      <c r="D2207" s="388"/>
      <c r="E2207" s="388"/>
      <c r="F2207" s="53" t="s">
        <v>67</v>
      </c>
      <c r="G2207" s="61">
        <v>44</v>
      </c>
      <c r="H2207" s="54"/>
      <c r="I2207" s="58">
        <v>10.56</v>
      </c>
      <c r="J2207" s="63"/>
      <c r="K2207" s="54"/>
      <c r="L2207" s="63"/>
      <c r="M2207" s="54"/>
      <c r="N2207" s="57"/>
      <c r="AF2207" s="39"/>
      <c r="AG2207" s="48"/>
      <c r="AI2207" s="3" t="s">
        <v>83</v>
      </c>
      <c r="AK2207" s="48"/>
      <c r="AM2207" s="48"/>
      <c r="AO2207" s="48"/>
      <c r="AP2207" s="48"/>
    </row>
    <row r="2208" spans="1:43" s="4" customFormat="1" ht="15">
      <c r="A2208" s="60"/>
      <c r="B2208" s="52"/>
      <c r="C2208" s="388" t="s">
        <v>66</v>
      </c>
      <c r="D2208" s="388"/>
      <c r="E2208" s="388"/>
      <c r="F2208" s="53" t="s">
        <v>67</v>
      </c>
      <c r="G2208" s="74">
        <v>0.3</v>
      </c>
      <c r="H2208" s="54"/>
      <c r="I2208" s="75">
        <v>7.1999999999999995E-2</v>
      </c>
      <c r="J2208" s="63"/>
      <c r="K2208" s="54"/>
      <c r="L2208" s="63"/>
      <c r="M2208" s="54"/>
      <c r="N2208" s="57"/>
      <c r="AF2208" s="39"/>
      <c r="AG2208" s="48"/>
      <c r="AI2208" s="3" t="s">
        <v>66</v>
      </c>
      <c r="AK2208" s="48"/>
      <c r="AM2208" s="48"/>
      <c r="AO2208" s="48"/>
      <c r="AP2208" s="48"/>
    </row>
    <row r="2209" spans="1:42" s="4" customFormat="1" ht="15">
      <c r="A2209" s="51"/>
      <c r="B2209" s="52"/>
      <c r="C2209" s="392" t="s">
        <v>68</v>
      </c>
      <c r="D2209" s="392"/>
      <c r="E2209" s="392"/>
      <c r="F2209" s="64"/>
      <c r="G2209" s="65"/>
      <c r="H2209" s="65"/>
      <c r="I2209" s="65"/>
      <c r="J2209" s="66">
        <v>1143.2</v>
      </c>
      <c r="K2209" s="65"/>
      <c r="L2209" s="67">
        <v>274.37</v>
      </c>
      <c r="M2209" s="65"/>
      <c r="N2209" s="68"/>
      <c r="AF2209" s="39"/>
      <c r="AG2209" s="48"/>
      <c r="AJ2209" s="3" t="s">
        <v>68</v>
      </c>
      <c r="AK2209" s="48"/>
      <c r="AM2209" s="48"/>
      <c r="AO2209" s="48"/>
      <c r="AP2209" s="48"/>
    </row>
    <row r="2210" spans="1:42" s="4" customFormat="1" ht="15">
      <c r="A2210" s="60"/>
      <c r="B2210" s="52"/>
      <c r="C2210" s="388" t="s">
        <v>69</v>
      </c>
      <c r="D2210" s="388"/>
      <c r="E2210" s="388"/>
      <c r="F2210" s="53"/>
      <c r="G2210" s="54"/>
      <c r="H2210" s="54"/>
      <c r="I2210" s="54"/>
      <c r="J2210" s="63"/>
      <c r="K2210" s="54"/>
      <c r="L2210" s="56">
        <v>92.08</v>
      </c>
      <c r="M2210" s="54"/>
      <c r="N2210" s="77">
        <v>3050.61</v>
      </c>
      <c r="AF2210" s="39"/>
      <c r="AG2210" s="48"/>
      <c r="AI2210" s="3" t="s">
        <v>69</v>
      </c>
      <c r="AK2210" s="48"/>
      <c r="AM2210" s="48"/>
      <c r="AO2210" s="48"/>
      <c r="AP2210" s="48"/>
    </row>
    <row r="2211" spans="1:42" s="4" customFormat="1" ht="15">
      <c r="A2211" s="60"/>
      <c r="B2211" s="52" t="s">
        <v>718</v>
      </c>
      <c r="C2211" s="388" t="s">
        <v>719</v>
      </c>
      <c r="D2211" s="388"/>
      <c r="E2211" s="388"/>
      <c r="F2211" s="53" t="s">
        <v>72</v>
      </c>
      <c r="G2211" s="61">
        <v>97</v>
      </c>
      <c r="H2211" s="54"/>
      <c r="I2211" s="61">
        <v>97</v>
      </c>
      <c r="J2211" s="63"/>
      <c r="K2211" s="54"/>
      <c r="L2211" s="56">
        <v>89.32</v>
      </c>
      <c r="M2211" s="54"/>
      <c r="N2211" s="77">
        <v>2959.09</v>
      </c>
      <c r="AF2211" s="39"/>
      <c r="AG2211" s="48"/>
      <c r="AI2211" s="3" t="s">
        <v>719</v>
      </c>
      <c r="AK2211" s="48"/>
      <c r="AM2211" s="48"/>
      <c r="AO2211" s="48"/>
      <c r="AP2211" s="48"/>
    </row>
    <row r="2212" spans="1:42" s="4" customFormat="1" ht="15">
      <c r="A2212" s="60"/>
      <c r="B2212" s="52" t="s">
        <v>720</v>
      </c>
      <c r="C2212" s="388" t="s">
        <v>721</v>
      </c>
      <c r="D2212" s="388"/>
      <c r="E2212" s="388"/>
      <c r="F2212" s="53" t="s">
        <v>72</v>
      </c>
      <c r="G2212" s="61">
        <v>55</v>
      </c>
      <c r="H2212" s="54"/>
      <c r="I2212" s="61">
        <v>55</v>
      </c>
      <c r="J2212" s="63"/>
      <c r="K2212" s="54"/>
      <c r="L2212" s="56">
        <v>50.64</v>
      </c>
      <c r="M2212" s="54"/>
      <c r="N2212" s="77">
        <v>1677.84</v>
      </c>
      <c r="AF2212" s="39"/>
      <c r="AG2212" s="48"/>
      <c r="AI2212" s="3" t="s">
        <v>721</v>
      </c>
      <c r="AK2212" s="48"/>
      <c r="AM2212" s="48"/>
      <c r="AO2212" s="48"/>
      <c r="AP2212" s="48"/>
    </row>
    <row r="2213" spans="1:42" s="4" customFormat="1" ht="15">
      <c r="A2213" s="69"/>
      <c r="B2213" s="70"/>
      <c r="C2213" s="390" t="s">
        <v>75</v>
      </c>
      <c r="D2213" s="390"/>
      <c r="E2213" s="390"/>
      <c r="F2213" s="42"/>
      <c r="G2213" s="43"/>
      <c r="H2213" s="43"/>
      <c r="I2213" s="43"/>
      <c r="J2213" s="46"/>
      <c r="K2213" s="43"/>
      <c r="L2213" s="71">
        <v>414.33</v>
      </c>
      <c r="M2213" s="65"/>
      <c r="N2213" s="47"/>
      <c r="AF2213" s="39"/>
      <c r="AG2213" s="48"/>
      <c r="AK2213" s="48" t="s">
        <v>75</v>
      </c>
      <c r="AM2213" s="48"/>
      <c r="AO2213" s="48"/>
      <c r="AP2213" s="48"/>
    </row>
    <row r="2214" spans="1:42" s="4" customFormat="1" ht="15">
      <c r="A2214" s="40" t="s">
        <v>1257</v>
      </c>
      <c r="B2214" s="41" t="s">
        <v>1081</v>
      </c>
      <c r="C2214" s="390" t="s">
        <v>1082</v>
      </c>
      <c r="D2214" s="390"/>
      <c r="E2214" s="390"/>
      <c r="F2214" s="42" t="s">
        <v>241</v>
      </c>
      <c r="G2214" s="43">
        <v>28.8</v>
      </c>
      <c r="H2214" s="44">
        <v>1</v>
      </c>
      <c r="I2214" s="79">
        <v>28.8</v>
      </c>
      <c r="J2214" s="71">
        <v>8.4600000000000009</v>
      </c>
      <c r="K2214" s="43"/>
      <c r="L2214" s="71">
        <v>243.65</v>
      </c>
      <c r="M2214" s="43"/>
      <c r="N2214" s="47"/>
      <c r="AF2214" s="39"/>
      <c r="AG2214" s="48" t="s">
        <v>1082</v>
      </c>
      <c r="AK2214" s="48"/>
      <c r="AM2214" s="48"/>
      <c r="AO2214" s="48"/>
      <c r="AP2214" s="48"/>
    </row>
    <row r="2215" spans="1:42" s="4" customFormat="1" ht="15">
      <c r="A2215" s="69"/>
      <c r="B2215" s="70"/>
      <c r="C2215" s="388" t="s">
        <v>930</v>
      </c>
      <c r="D2215" s="388"/>
      <c r="E2215" s="388"/>
      <c r="F2215" s="388"/>
      <c r="G2215" s="388"/>
      <c r="H2215" s="388"/>
      <c r="I2215" s="388"/>
      <c r="J2215" s="388"/>
      <c r="K2215" s="388"/>
      <c r="L2215" s="388"/>
      <c r="M2215" s="388"/>
      <c r="N2215" s="391"/>
      <c r="AF2215" s="39"/>
      <c r="AG2215" s="48"/>
      <c r="AK2215" s="48"/>
      <c r="AL2215" s="3" t="s">
        <v>930</v>
      </c>
      <c r="AM2215" s="48"/>
      <c r="AO2215" s="48"/>
      <c r="AP2215" s="48"/>
    </row>
    <row r="2216" spans="1:42" s="4" customFormat="1" ht="15">
      <c r="A2216" s="69"/>
      <c r="B2216" s="70"/>
      <c r="C2216" s="390" t="s">
        <v>75</v>
      </c>
      <c r="D2216" s="390"/>
      <c r="E2216" s="390"/>
      <c r="F2216" s="42"/>
      <c r="G2216" s="43"/>
      <c r="H2216" s="43"/>
      <c r="I2216" s="43"/>
      <c r="J2216" s="46"/>
      <c r="K2216" s="43"/>
      <c r="L2216" s="71">
        <v>243.65</v>
      </c>
      <c r="M2216" s="65"/>
      <c r="N2216" s="47"/>
      <c r="AF2216" s="39"/>
      <c r="AG2216" s="48"/>
      <c r="AK2216" s="48" t="s">
        <v>75</v>
      </c>
      <c r="AM2216" s="48"/>
      <c r="AO2216" s="48"/>
      <c r="AP2216" s="48"/>
    </row>
    <row r="2217" spans="1:42" s="4" customFormat="1" ht="15">
      <c r="A2217" s="80"/>
      <c r="B2217" s="81"/>
      <c r="C2217" s="81"/>
      <c r="D2217" s="81"/>
      <c r="E2217" s="81"/>
      <c r="F2217" s="82"/>
      <c r="G2217" s="82"/>
      <c r="H2217" s="82"/>
      <c r="I2217" s="82"/>
      <c r="J2217" s="83"/>
      <c r="K2217" s="82"/>
      <c r="L2217" s="83"/>
      <c r="M2217" s="54"/>
      <c r="N2217" s="83"/>
      <c r="AF2217" s="39"/>
      <c r="AG2217" s="48"/>
      <c r="AK2217" s="48"/>
      <c r="AM2217" s="48"/>
      <c r="AO2217" s="48"/>
      <c r="AP2217" s="48"/>
    </row>
    <row r="2218" spans="1:42" s="4" customFormat="1" ht="15">
      <c r="A2218" s="84"/>
      <c r="B2218" s="85"/>
      <c r="C2218" s="390" t="s">
        <v>1258</v>
      </c>
      <c r="D2218" s="390"/>
      <c r="E2218" s="390"/>
      <c r="F2218" s="390"/>
      <c r="G2218" s="390"/>
      <c r="H2218" s="390"/>
      <c r="I2218" s="390"/>
      <c r="J2218" s="390"/>
      <c r="K2218" s="390"/>
      <c r="L2218" s="86"/>
      <c r="M2218" s="87"/>
      <c r="N2218" s="88"/>
      <c r="AF2218" s="39"/>
      <c r="AG2218" s="48"/>
      <c r="AK2218" s="48"/>
      <c r="AM2218" s="48" t="s">
        <v>1258</v>
      </c>
      <c r="AO2218" s="48"/>
      <c r="AP2218" s="48"/>
    </row>
    <row r="2219" spans="1:42" s="4" customFormat="1" ht="15">
      <c r="A2219" s="89"/>
      <c r="B2219" s="52"/>
      <c r="C2219" s="388" t="s">
        <v>100</v>
      </c>
      <c r="D2219" s="388"/>
      <c r="E2219" s="388"/>
      <c r="F2219" s="388"/>
      <c r="G2219" s="388"/>
      <c r="H2219" s="388"/>
      <c r="I2219" s="388"/>
      <c r="J2219" s="388"/>
      <c r="K2219" s="388"/>
      <c r="L2219" s="90">
        <v>149441.51</v>
      </c>
      <c r="M2219" s="91"/>
      <c r="N2219" s="92">
        <v>1589598.51</v>
      </c>
      <c r="AF2219" s="39"/>
      <c r="AG2219" s="48"/>
      <c r="AK2219" s="48"/>
      <c r="AM2219" s="48"/>
      <c r="AN2219" s="3" t="s">
        <v>100</v>
      </c>
      <c r="AO2219" s="48"/>
      <c r="AP2219" s="48"/>
    </row>
    <row r="2220" spans="1:42" s="4" customFormat="1" ht="15">
      <c r="A2220" s="89"/>
      <c r="B2220" s="52"/>
      <c r="C2220" s="388" t="s">
        <v>101</v>
      </c>
      <c r="D2220" s="388"/>
      <c r="E2220" s="388"/>
      <c r="F2220" s="388"/>
      <c r="G2220" s="388"/>
      <c r="H2220" s="388"/>
      <c r="I2220" s="388"/>
      <c r="J2220" s="388"/>
      <c r="K2220" s="388"/>
      <c r="L2220" s="93"/>
      <c r="M2220" s="91"/>
      <c r="N2220" s="94"/>
      <c r="AF2220" s="39"/>
      <c r="AG2220" s="48"/>
      <c r="AK2220" s="48"/>
      <c r="AM2220" s="48"/>
      <c r="AN2220" s="3" t="s">
        <v>101</v>
      </c>
      <c r="AO2220" s="48"/>
      <c r="AP2220" s="48"/>
    </row>
    <row r="2221" spans="1:42" s="4" customFormat="1" ht="15">
      <c r="A2221" s="89"/>
      <c r="B2221" s="52"/>
      <c r="C2221" s="388" t="s">
        <v>102</v>
      </c>
      <c r="D2221" s="388"/>
      <c r="E2221" s="388"/>
      <c r="F2221" s="388"/>
      <c r="G2221" s="388"/>
      <c r="H2221" s="388"/>
      <c r="I2221" s="388"/>
      <c r="J2221" s="388"/>
      <c r="K2221" s="388"/>
      <c r="L2221" s="90">
        <v>12942.98</v>
      </c>
      <c r="M2221" s="91"/>
      <c r="N2221" s="92">
        <v>428800.91</v>
      </c>
      <c r="AF2221" s="39"/>
      <c r="AG2221" s="48"/>
      <c r="AK2221" s="48"/>
      <c r="AM2221" s="48"/>
      <c r="AN2221" s="3" t="s">
        <v>102</v>
      </c>
      <c r="AO2221" s="48"/>
      <c r="AP2221" s="48"/>
    </row>
    <row r="2222" spans="1:42" s="4" customFormat="1" ht="15">
      <c r="A2222" s="89"/>
      <c r="B2222" s="52"/>
      <c r="C2222" s="388" t="s">
        <v>103</v>
      </c>
      <c r="D2222" s="388"/>
      <c r="E2222" s="388"/>
      <c r="F2222" s="388"/>
      <c r="G2222" s="388"/>
      <c r="H2222" s="388"/>
      <c r="I2222" s="388"/>
      <c r="J2222" s="388"/>
      <c r="K2222" s="388"/>
      <c r="L2222" s="95">
        <v>926.78</v>
      </c>
      <c r="M2222" s="91"/>
      <c r="N2222" s="92">
        <v>11149.16</v>
      </c>
      <c r="AF2222" s="39"/>
      <c r="AG2222" s="48"/>
      <c r="AK2222" s="48"/>
      <c r="AM2222" s="48"/>
      <c r="AN2222" s="3" t="s">
        <v>103</v>
      </c>
      <c r="AO2222" s="48"/>
      <c r="AP2222" s="48"/>
    </row>
    <row r="2223" spans="1:42" s="4" customFormat="1" ht="15">
      <c r="A2223" s="89"/>
      <c r="B2223" s="52"/>
      <c r="C2223" s="388" t="s">
        <v>104</v>
      </c>
      <c r="D2223" s="388"/>
      <c r="E2223" s="388"/>
      <c r="F2223" s="388"/>
      <c r="G2223" s="388"/>
      <c r="H2223" s="388"/>
      <c r="I2223" s="388"/>
      <c r="J2223" s="388"/>
      <c r="K2223" s="388"/>
      <c r="L2223" s="95">
        <v>285.47000000000003</v>
      </c>
      <c r="M2223" s="91"/>
      <c r="N2223" s="92">
        <v>9457.6299999999992</v>
      </c>
      <c r="AF2223" s="39"/>
      <c r="AG2223" s="48"/>
      <c r="AK2223" s="48"/>
      <c r="AM2223" s="48"/>
      <c r="AN2223" s="3" t="s">
        <v>104</v>
      </c>
      <c r="AO2223" s="48"/>
      <c r="AP2223" s="48"/>
    </row>
    <row r="2224" spans="1:42" s="4" customFormat="1" ht="15">
      <c r="A2224" s="89"/>
      <c r="B2224" s="52"/>
      <c r="C2224" s="388" t="s">
        <v>257</v>
      </c>
      <c r="D2224" s="388"/>
      <c r="E2224" s="388"/>
      <c r="F2224" s="388"/>
      <c r="G2224" s="388"/>
      <c r="H2224" s="388"/>
      <c r="I2224" s="388"/>
      <c r="J2224" s="388"/>
      <c r="K2224" s="388"/>
      <c r="L2224" s="90">
        <v>135571.75</v>
      </c>
      <c r="M2224" s="91"/>
      <c r="N2224" s="92">
        <v>1149648.44</v>
      </c>
      <c r="AF2224" s="39"/>
      <c r="AG2224" s="48"/>
      <c r="AK2224" s="48"/>
      <c r="AM2224" s="48"/>
      <c r="AN2224" s="3" t="s">
        <v>257</v>
      </c>
      <c r="AO2224" s="48"/>
      <c r="AP2224" s="48"/>
    </row>
    <row r="2225" spans="1:42" s="4" customFormat="1" ht="15">
      <c r="A2225" s="89"/>
      <c r="B2225" s="52"/>
      <c r="C2225" s="388" t="s">
        <v>105</v>
      </c>
      <c r="D2225" s="388"/>
      <c r="E2225" s="388"/>
      <c r="F2225" s="388"/>
      <c r="G2225" s="388"/>
      <c r="H2225" s="388"/>
      <c r="I2225" s="388"/>
      <c r="J2225" s="388"/>
      <c r="K2225" s="388"/>
      <c r="L2225" s="90">
        <v>169155.49</v>
      </c>
      <c r="M2225" s="91"/>
      <c r="N2225" s="92">
        <v>2242722.9500000002</v>
      </c>
      <c r="AF2225" s="39"/>
      <c r="AG2225" s="48"/>
      <c r="AK2225" s="48"/>
      <c r="AM2225" s="48"/>
      <c r="AN2225" s="3" t="s">
        <v>105</v>
      </c>
      <c r="AO2225" s="48"/>
      <c r="AP2225" s="48"/>
    </row>
    <row r="2226" spans="1:42" s="4" customFormat="1" ht="15">
      <c r="A2226" s="89"/>
      <c r="B2226" s="52"/>
      <c r="C2226" s="388" t="s">
        <v>101</v>
      </c>
      <c r="D2226" s="388"/>
      <c r="E2226" s="388"/>
      <c r="F2226" s="388"/>
      <c r="G2226" s="388"/>
      <c r="H2226" s="388"/>
      <c r="I2226" s="388"/>
      <c r="J2226" s="388"/>
      <c r="K2226" s="388"/>
      <c r="L2226" s="93"/>
      <c r="M2226" s="91"/>
      <c r="N2226" s="94"/>
      <c r="AF2226" s="39"/>
      <c r="AG2226" s="48"/>
      <c r="AK2226" s="48"/>
      <c r="AM2226" s="48"/>
      <c r="AN2226" s="3" t="s">
        <v>101</v>
      </c>
      <c r="AO2226" s="48"/>
      <c r="AP2226" s="48"/>
    </row>
    <row r="2227" spans="1:42" s="4" customFormat="1" ht="15">
      <c r="A2227" s="89"/>
      <c r="B2227" s="52"/>
      <c r="C2227" s="388" t="s">
        <v>106</v>
      </c>
      <c r="D2227" s="388"/>
      <c r="E2227" s="388"/>
      <c r="F2227" s="388"/>
      <c r="G2227" s="388"/>
      <c r="H2227" s="388"/>
      <c r="I2227" s="388"/>
      <c r="J2227" s="388"/>
      <c r="K2227" s="388"/>
      <c r="L2227" s="90">
        <v>12942.98</v>
      </c>
      <c r="M2227" s="91"/>
      <c r="N2227" s="92">
        <v>428800.91</v>
      </c>
      <c r="AF2227" s="39"/>
      <c r="AG2227" s="48"/>
      <c r="AK2227" s="48"/>
      <c r="AM2227" s="48"/>
      <c r="AN2227" s="3" t="s">
        <v>106</v>
      </c>
      <c r="AO2227" s="48"/>
      <c r="AP2227" s="48"/>
    </row>
    <row r="2228" spans="1:42" s="4" customFormat="1" ht="15">
      <c r="A2228" s="89"/>
      <c r="B2228" s="52"/>
      <c r="C2228" s="388" t="s">
        <v>107</v>
      </c>
      <c r="D2228" s="388"/>
      <c r="E2228" s="388"/>
      <c r="F2228" s="388"/>
      <c r="G2228" s="388"/>
      <c r="H2228" s="388"/>
      <c r="I2228" s="388"/>
      <c r="J2228" s="388"/>
      <c r="K2228" s="388"/>
      <c r="L2228" s="95">
        <v>926.78</v>
      </c>
      <c r="M2228" s="91"/>
      <c r="N2228" s="94"/>
      <c r="AF2228" s="39"/>
      <c r="AG2228" s="48"/>
      <c r="AK2228" s="48"/>
      <c r="AM2228" s="48"/>
      <c r="AN2228" s="3" t="s">
        <v>107</v>
      </c>
      <c r="AO2228" s="48"/>
      <c r="AP2228" s="48"/>
    </row>
    <row r="2229" spans="1:42" s="4" customFormat="1" ht="15">
      <c r="A2229" s="89"/>
      <c r="B2229" s="52"/>
      <c r="C2229" s="388" t="s">
        <v>108</v>
      </c>
      <c r="D2229" s="388"/>
      <c r="E2229" s="388"/>
      <c r="F2229" s="388"/>
      <c r="G2229" s="388"/>
      <c r="H2229" s="388"/>
      <c r="I2229" s="388"/>
      <c r="J2229" s="388"/>
      <c r="K2229" s="388"/>
      <c r="L2229" s="95">
        <v>285.47000000000003</v>
      </c>
      <c r="M2229" s="91"/>
      <c r="N2229" s="92">
        <v>9457.6299999999992</v>
      </c>
      <c r="AF2229" s="39"/>
      <c r="AG2229" s="48"/>
      <c r="AK2229" s="48"/>
      <c r="AM2229" s="48"/>
      <c r="AN2229" s="3" t="s">
        <v>108</v>
      </c>
      <c r="AO2229" s="48"/>
      <c r="AP2229" s="48"/>
    </row>
    <row r="2230" spans="1:42" s="4" customFormat="1" ht="15">
      <c r="A2230" s="89"/>
      <c r="B2230" s="52"/>
      <c r="C2230" s="388" t="s">
        <v>258</v>
      </c>
      <c r="D2230" s="388"/>
      <c r="E2230" s="388"/>
      <c r="F2230" s="388"/>
      <c r="G2230" s="388"/>
      <c r="H2230" s="388"/>
      <c r="I2230" s="388"/>
      <c r="J2230" s="388"/>
      <c r="K2230" s="388"/>
      <c r="L2230" s="90">
        <v>135571.75</v>
      </c>
      <c r="M2230" s="91"/>
      <c r="N2230" s="94"/>
      <c r="AF2230" s="39"/>
      <c r="AG2230" s="48"/>
      <c r="AK2230" s="48"/>
      <c r="AM2230" s="48"/>
      <c r="AN2230" s="3" t="s">
        <v>258</v>
      </c>
      <c r="AO2230" s="48"/>
      <c r="AP2230" s="48"/>
    </row>
    <row r="2231" spans="1:42" s="4" customFormat="1" ht="15">
      <c r="A2231" s="89"/>
      <c r="B2231" s="52"/>
      <c r="C2231" s="388" t="s">
        <v>109</v>
      </c>
      <c r="D2231" s="388"/>
      <c r="E2231" s="388"/>
      <c r="F2231" s="388"/>
      <c r="G2231" s="388"/>
      <c r="H2231" s="388"/>
      <c r="I2231" s="388"/>
      <c r="J2231" s="388"/>
      <c r="K2231" s="388"/>
      <c r="L2231" s="90">
        <v>13224.85</v>
      </c>
      <c r="M2231" s="91"/>
      <c r="N2231" s="92">
        <v>438139.34</v>
      </c>
      <c r="AF2231" s="39"/>
      <c r="AG2231" s="48"/>
      <c r="AK2231" s="48"/>
      <c r="AM2231" s="48"/>
      <c r="AN2231" s="3" t="s">
        <v>109</v>
      </c>
      <c r="AO2231" s="48"/>
      <c r="AP2231" s="48"/>
    </row>
    <row r="2232" spans="1:42" s="4" customFormat="1" ht="15">
      <c r="A2232" s="89"/>
      <c r="B2232" s="52"/>
      <c r="C2232" s="388" t="s">
        <v>110</v>
      </c>
      <c r="D2232" s="388"/>
      <c r="E2232" s="388"/>
      <c r="F2232" s="388"/>
      <c r="G2232" s="388"/>
      <c r="H2232" s="388"/>
      <c r="I2232" s="388"/>
      <c r="J2232" s="388"/>
      <c r="K2232" s="388"/>
      <c r="L2232" s="90">
        <v>6489.13</v>
      </c>
      <c r="M2232" s="91"/>
      <c r="N2232" s="92">
        <v>214985.1</v>
      </c>
      <c r="AF2232" s="39"/>
      <c r="AG2232" s="48"/>
      <c r="AK2232" s="48"/>
      <c r="AM2232" s="48"/>
      <c r="AN2232" s="3" t="s">
        <v>110</v>
      </c>
      <c r="AO2232" s="48"/>
      <c r="AP2232" s="48"/>
    </row>
    <row r="2233" spans="1:42" s="4" customFormat="1" ht="15">
      <c r="A2233" s="89"/>
      <c r="B2233" s="52"/>
      <c r="C2233" s="388" t="s">
        <v>111</v>
      </c>
      <c r="D2233" s="388"/>
      <c r="E2233" s="388"/>
      <c r="F2233" s="388"/>
      <c r="G2233" s="388"/>
      <c r="H2233" s="388"/>
      <c r="I2233" s="388"/>
      <c r="J2233" s="388"/>
      <c r="K2233" s="388"/>
      <c r="L2233" s="90">
        <v>13228.45</v>
      </c>
      <c r="M2233" s="91"/>
      <c r="N2233" s="92">
        <v>438258.54</v>
      </c>
      <c r="AF2233" s="39"/>
      <c r="AG2233" s="48"/>
      <c r="AK2233" s="48"/>
      <c r="AM2233" s="48"/>
      <c r="AN2233" s="3" t="s">
        <v>111</v>
      </c>
      <c r="AO2233" s="48"/>
      <c r="AP2233" s="48"/>
    </row>
    <row r="2234" spans="1:42" s="4" customFormat="1" ht="15">
      <c r="A2234" s="89"/>
      <c r="B2234" s="52"/>
      <c r="C2234" s="388" t="s">
        <v>112</v>
      </c>
      <c r="D2234" s="388"/>
      <c r="E2234" s="388"/>
      <c r="F2234" s="388"/>
      <c r="G2234" s="388"/>
      <c r="H2234" s="388"/>
      <c r="I2234" s="388"/>
      <c r="J2234" s="388"/>
      <c r="K2234" s="388"/>
      <c r="L2234" s="90">
        <v>13224.85</v>
      </c>
      <c r="M2234" s="91"/>
      <c r="N2234" s="92">
        <v>438139.34</v>
      </c>
      <c r="AF2234" s="39"/>
      <c r="AG2234" s="48"/>
      <c r="AK2234" s="48"/>
      <c r="AM2234" s="48"/>
      <c r="AN2234" s="3" t="s">
        <v>112</v>
      </c>
      <c r="AO2234" s="48"/>
      <c r="AP2234" s="48"/>
    </row>
    <row r="2235" spans="1:42" s="4" customFormat="1" ht="15">
      <c r="A2235" s="89"/>
      <c r="B2235" s="52"/>
      <c r="C2235" s="388" t="s">
        <v>113</v>
      </c>
      <c r="D2235" s="388"/>
      <c r="E2235" s="388"/>
      <c r="F2235" s="388"/>
      <c r="G2235" s="388"/>
      <c r="H2235" s="388"/>
      <c r="I2235" s="388"/>
      <c r="J2235" s="388"/>
      <c r="K2235" s="388"/>
      <c r="L2235" s="90">
        <v>6489.13</v>
      </c>
      <c r="M2235" s="91"/>
      <c r="N2235" s="92">
        <v>214985.1</v>
      </c>
      <c r="AF2235" s="39"/>
      <c r="AG2235" s="48"/>
      <c r="AK2235" s="48"/>
      <c r="AM2235" s="48"/>
      <c r="AN2235" s="3" t="s">
        <v>113</v>
      </c>
      <c r="AO2235" s="48"/>
      <c r="AP2235" s="48"/>
    </row>
    <row r="2236" spans="1:42" s="4" customFormat="1" ht="15">
      <c r="A2236" s="89"/>
      <c r="B2236" s="96"/>
      <c r="C2236" s="389" t="s">
        <v>1259</v>
      </c>
      <c r="D2236" s="389"/>
      <c r="E2236" s="389"/>
      <c r="F2236" s="389"/>
      <c r="G2236" s="389"/>
      <c r="H2236" s="389"/>
      <c r="I2236" s="389"/>
      <c r="J2236" s="389"/>
      <c r="K2236" s="389"/>
      <c r="L2236" s="97">
        <v>169155.49</v>
      </c>
      <c r="M2236" s="98"/>
      <c r="N2236" s="99">
        <v>2242722.9500000002</v>
      </c>
      <c r="AF2236" s="39"/>
      <c r="AG2236" s="48"/>
      <c r="AK2236" s="48"/>
      <c r="AM2236" s="48"/>
      <c r="AO2236" s="48" t="s">
        <v>1259</v>
      </c>
      <c r="AP2236" s="48"/>
    </row>
    <row r="2237" spans="1:42" s="4" customFormat="1" ht="15">
      <c r="A2237" s="89"/>
      <c r="B2237" s="52"/>
      <c r="C2237" s="388" t="s">
        <v>101</v>
      </c>
      <c r="D2237" s="388"/>
      <c r="E2237" s="388"/>
      <c r="F2237" s="388"/>
      <c r="G2237" s="388"/>
      <c r="H2237" s="388"/>
      <c r="I2237" s="388"/>
      <c r="J2237" s="388"/>
      <c r="K2237" s="388"/>
      <c r="L2237" s="93"/>
      <c r="M2237" s="91"/>
      <c r="N2237" s="94"/>
      <c r="AF2237" s="39"/>
      <c r="AG2237" s="48"/>
      <c r="AK2237" s="48"/>
      <c r="AM2237" s="48"/>
      <c r="AN2237" s="3" t="s">
        <v>101</v>
      </c>
      <c r="AO2237" s="48"/>
      <c r="AP2237" s="48"/>
    </row>
    <row r="2238" spans="1:42" s="4" customFormat="1" ht="15">
      <c r="A2238" s="89"/>
      <c r="B2238" s="52"/>
      <c r="C2238" s="388" t="s">
        <v>787</v>
      </c>
      <c r="D2238" s="388"/>
      <c r="E2238" s="388"/>
      <c r="F2238" s="388"/>
      <c r="G2238" s="388"/>
      <c r="H2238" s="388"/>
      <c r="I2238" s="388"/>
      <c r="J2238" s="388"/>
      <c r="K2238" s="388"/>
      <c r="L2238" s="90">
        <v>59732.12</v>
      </c>
      <c r="M2238" s="91"/>
      <c r="N2238" s="92">
        <v>506528.35</v>
      </c>
      <c r="AF2238" s="39"/>
      <c r="AG2238" s="48"/>
      <c r="AK2238" s="48"/>
      <c r="AM2238" s="48"/>
      <c r="AN2238" s="3" t="s">
        <v>787</v>
      </c>
      <c r="AO2238" s="48"/>
      <c r="AP2238" s="48"/>
    </row>
    <row r="2239" spans="1:42" s="4" customFormat="1" ht="15">
      <c r="A2239" s="397" t="s">
        <v>1260</v>
      </c>
      <c r="B2239" s="398"/>
      <c r="C2239" s="398"/>
      <c r="D2239" s="398"/>
      <c r="E2239" s="398"/>
      <c r="F2239" s="398"/>
      <c r="G2239" s="398"/>
      <c r="H2239" s="398"/>
      <c r="I2239" s="398"/>
      <c r="J2239" s="398"/>
      <c r="K2239" s="398"/>
      <c r="L2239" s="398"/>
      <c r="M2239" s="398"/>
      <c r="N2239" s="399"/>
      <c r="AF2239" s="39" t="s">
        <v>1260</v>
      </c>
      <c r="AG2239" s="48"/>
      <c r="AK2239" s="48"/>
      <c r="AM2239" s="48"/>
      <c r="AO2239" s="48"/>
      <c r="AP2239" s="48"/>
    </row>
    <row r="2240" spans="1:42" s="4" customFormat="1" ht="15">
      <c r="A2240" s="393" t="s">
        <v>1261</v>
      </c>
      <c r="B2240" s="394"/>
      <c r="C2240" s="394"/>
      <c r="D2240" s="394"/>
      <c r="E2240" s="394"/>
      <c r="F2240" s="394"/>
      <c r="G2240" s="394"/>
      <c r="H2240" s="394"/>
      <c r="I2240" s="394"/>
      <c r="J2240" s="394"/>
      <c r="K2240" s="394"/>
      <c r="L2240" s="394"/>
      <c r="M2240" s="394"/>
      <c r="N2240" s="395"/>
      <c r="AF2240" s="39"/>
      <c r="AG2240" s="48"/>
      <c r="AK2240" s="48"/>
      <c r="AM2240" s="48"/>
      <c r="AO2240" s="48"/>
      <c r="AP2240" s="48" t="s">
        <v>1261</v>
      </c>
    </row>
    <row r="2241" spans="1:43" s="4" customFormat="1" ht="34.5">
      <c r="A2241" s="40" t="s">
        <v>1262</v>
      </c>
      <c r="B2241" s="41" t="s">
        <v>1263</v>
      </c>
      <c r="C2241" s="390" t="s">
        <v>1264</v>
      </c>
      <c r="D2241" s="390"/>
      <c r="E2241" s="390"/>
      <c r="F2241" s="42" t="s">
        <v>128</v>
      </c>
      <c r="G2241" s="43">
        <v>6.7072000000000003</v>
      </c>
      <c r="H2241" s="44">
        <v>1</v>
      </c>
      <c r="I2241" s="45">
        <v>6.7072000000000003</v>
      </c>
      <c r="J2241" s="46"/>
      <c r="K2241" s="43"/>
      <c r="L2241" s="46"/>
      <c r="M2241" s="43"/>
      <c r="N2241" s="47"/>
      <c r="AF2241" s="39"/>
      <c r="AG2241" s="48" t="s">
        <v>1264</v>
      </c>
      <c r="AK2241" s="48"/>
      <c r="AM2241" s="48"/>
      <c r="AO2241" s="48"/>
      <c r="AP2241" s="48"/>
    </row>
    <row r="2242" spans="1:43" s="4" customFormat="1" ht="15">
      <c r="A2242" s="49"/>
      <c r="B2242" s="50"/>
      <c r="C2242" s="388" t="s">
        <v>1265</v>
      </c>
      <c r="D2242" s="388"/>
      <c r="E2242" s="388"/>
      <c r="F2242" s="388"/>
      <c r="G2242" s="388"/>
      <c r="H2242" s="388"/>
      <c r="I2242" s="388"/>
      <c r="J2242" s="388"/>
      <c r="K2242" s="388"/>
      <c r="L2242" s="388"/>
      <c r="M2242" s="388"/>
      <c r="N2242" s="391"/>
      <c r="AF2242" s="39"/>
      <c r="AG2242" s="48"/>
      <c r="AK2242" s="48"/>
      <c r="AM2242" s="48"/>
      <c r="AO2242" s="48"/>
      <c r="AP2242" s="48"/>
      <c r="AQ2242" s="3" t="s">
        <v>1265</v>
      </c>
    </row>
    <row r="2243" spans="1:43" s="4" customFormat="1" ht="15">
      <c r="A2243" s="51"/>
      <c r="B2243" s="52" t="s">
        <v>57</v>
      </c>
      <c r="C2243" s="388" t="s">
        <v>82</v>
      </c>
      <c r="D2243" s="388"/>
      <c r="E2243" s="388"/>
      <c r="F2243" s="53"/>
      <c r="G2243" s="54"/>
      <c r="H2243" s="54"/>
      <c r="I2243" s="54"/>
      <c r="J2243" s="56">
        <v>177.34</v>
      </c>
      <c r="K2243" s="54"/>
      <c r="L2243" s="55">
        <v>1189.45</v>
      </c>
      <c r="M2243" s="58">
        <v>33.130000000000003</v>
      </c>
      <c r="N2243" s="77">
        <v>39406.480000000003</v>
      </c>
      <c r="AF2243" s="39"/>
      <c r="AG2243" s="48"/>
      <c r="AH2243" s="3" t="s">
        <v>82</v>
      </c>
      <c r="AK2243" s="48"/>
      <c r="AM2243" s="48"/>
      <c r="AO2243" s="48"/>
      <c r="AP2243" s="48"/>
    </row>
    <row r="2244" spans="1:43" s="4" customFormat="1" ht="15">
      <c r="A2244" s="51"/>
      <c r="B2244" s="52" t="s">
        <v>62</v>
      </c>
      <c r="C2244" s="388" t="s">
        <v>63</v>
      </c>
      <c r="D2244" s="388"/>
      <c r="E2244" s="388"/>
      <c r="F2244" s="53"/>
      <c r="G2244" s="54"/>
      <c r="H2244" s="54"/>
      <c r="I2244" s="54"/>
      <c r="J2244" s="56">
        <v>37.5</v>
      </c>
      <c r="K2244" s="54"/>
      <c r="L2244" s="56">
        <v>251.52</v>
      </c>
      <c r="M2244" s="54"/>
      <c r="N2244" s="57"/>
      <c r="AF2244" s="39"/>
      <c r="AG2244" s="48"/>
      <c r="AH2244" s="3" t="s">
        <v>63</v>
      </c>
      <c r="AK2244" s="48"/>
      <c r="AM2244" s="48"/>
      <c r="AO2244" s="48"/>
      <c r="AP2244" s="48"/>
    </row>
    <row r="2245" spans="1:43" s="4" customFormat="1" ht="15">
      <c r="A2245" s="51"/>
      <c r="B2245" s="52" t="s">
        <v>64</v>
      </c>
      <c r="C2245" s="388" t="s">
        <v>65</v>
      </c>
      <c r="D2245" s="388"/>
      <c r="E2245" s="388"/>
      <c r="F2245" s="53"/>
      <c r="G2245" s="54"/>
      <c r="H2245" s="54"/>
      <c r="I2245" s="54"/>
      <c r="J2245" s="56">
        <v>3.94</v>
      </c>
      <c r="K2245" s="54"/>
      <c r="L2245" s="56">
        <v>26.43</v>
      </c>
      <c r="M2245" s="58">
        <v>33.130000000000003</v>
      </c>
      <c r="N2245" s="59">
        <v>875.63</v>
      </c>
      <c r="AF2245" s="39"/>
      <c r="AG2245" s="48"/>
      <c r="AH2245" s="3" t="s">
        <v>65</v>
      </c>
      <c r="AK2245" s="48"/>
      <c r="AM2245" s="48"/>
      <c r="AO2245" s="48"/>
      <c r="AP2245" s="48"/>
    </row>
    <row r="2246" spans="1:43" s="4" customFormat="1" ht="15">
      <c r="A2246" s="51"/>
      <c r="B2246" s="52" t="s">
        <v>91</v>
      </c>
      <c r="C2246" s="388" t="s">
        <v>120</v>
      </c>
      <c r="D2246" s="388"/>
      <c r="E2246" s="388"/>
      <c r="F2246" s="53"/>
      <c r="G2246" s="54"/>
      <c r="H2246" s="54"/>
      <c r="I2246" s="54"/>
      <c r="J2246" s="56">
        <v>245.86</v>
      </c>
      <c r="K2246" s="54"/>
      <c r="L2246" s="55">
        <v>1649.03</v>
      </c>
      <c r="M2246" s="54"/>
      <c r="N2246" s="57"/>
      <c r="AF2246" s="39"/>
      <c r="AG2246" s="48"/>
      <c r="AH2246" s="3" t="s">
        <v>120</v>
      </c>
      <c r="AK2246" s="48"/>
      <c r="AM2246" s="48"/>
      <c r="AO2246" s="48"/>
      <c r="AP2246" s="48"/>
    </row>
    <row r="2247" spans="1:43" s="4" customFormat="1" ht="15">
      <c r="A2247" s="60"/>
      <c r="B2247" s="52"/>
      <c r="C2247" s="388" t="s">
        <v>83</v>
      </c>
      <c r="D2247" s="388"/>
      <c r="E2247" s="388"/>
      <c r="F2247" s="53" t="s">
        <v>67</v>
      </c>
      <c r="G2247" s="58">
        <v>18.170000000000002</v>
      </c>
      <c r="H2247" s="54"/>
      <c r="I2247" s="101">
        <v>121.86982399999999</v>
      </c>
      <c r="J2247" s="63"/>
      <c r="K2247" s="54"/>
      <c r="L2247" s="63"/>
      <c r="M2247" s="54"/>
      <c r="N2247" s="57"/>
      <c r="AF2247" s="39"/>
      <c r="AG2247" s="48"/>
      <c r="AI2247" s="3" t="s">
        <v>83</v>
      </c>
      <c r="AK2247" s="48"/>
      <c r="AM2247" s="48"/>
      <c r="AO2247" s="48"/>
      <c r="AP2247" s="48"/>
    </row>
    <row r="2248" spans="1:43" s="4" customFormat="1" ht="15">
      <c r="A2248" s="60"/>
      <c r="B2248" s="52"/>
      <c r="C2248" s="388" t="s">
        <v>66</v>
      </c>
      <c r="D2248" s="388"/>
      <c r="E2248" s="388"/>
      <c r="F2248" s="53" t="s">
        <v>67</v>
      </c>
      <c r="G2248" s="58">
        <v>0.34</v>
      </c>
      <c r="H2248" s="54"/>
      <c r="I2248" s="101">
        <v>2.2804479999999998</v>
      </c>
      <c r="J2248" s="63"/>
      <c r="K2248" s="54"/>
      <c r="L2248" s="63"/>
      <c r="M2248" s="54"/>
      <c r="N2248" s="57"/>
      <c r="AF2248" s="39"/>
      <c r="AG2248" s="48"/>
      <c r="AI2248" s="3" t="s">
        <v>66</v>
      </c>
      <c r="AK2248" s="48"/>
      <c r="AM2248" s="48"/>
      <c r="AO2248" s="48"/>
      <c r="AP2248" s="48"/>
    </row>
    <row r="2249" spans="1:43" s="4" customFormat="1" ht="15">
      <c r="A2249" s="51"/>
      <c r="B2249" s="52"/>
      <c r="C2249" s="392" t="s">
        <v>68</v>
      </c>
      <c r="D2249" s="392"/>
      <c r="E2249" s="392"/>
      <c r="F2249" s="64"/>
      <c r="G2249" s="65"/>
      <c r="H2249" s="65"/>
      <c r="I2249" s="65"/>
      <c r="J2249" s="67">
        <v>460.7</v>
      </c>
      <c r="K2249" s="65"/>
      <c r="L2249" s="66">
        <v>3090</v>
      </c>
      <c r="M2249" s="65"/>
      <c r="N2249" s="68"/>
      <c r="AF2249" s="39"/>
      <c r="AG2249" s="48"/>
      <c r="AJ2249" s="3" t="s">
        <v>68</v>
      </c>
      <c r="AK2249" s="48"/>
      <c r="AM2249" s="48"/>
      <c r="AO2249" s="48"/>
      <c r="AP2249" s="48"/>
    </row>
    <row r="2250" spans="1:43" s="4" customFormat="1" ht="15">
      <c r="A2250" s="60"/>
      <c r="B2250" s="52"/>
      <c r="C2250" s="388" t="s">
        <v>69</v>
      </c>
      <c r="D2250" s="388"/>
      <c r="E2250" s="388"/>
      <c r="F2250" s="53"/>
      <c r="G2250" s="54"/>
      <c r="H2250" s="54"/>
      <c r="I2250" s="54"/>
      <c r="J2250" s="63"/>
      <c r="K2250" s="54"/>
      <c r="L2250" s="55">
        <v>1215.8800000000001</v>
      </c>
      <c r="M2250" s="54"/>
      <c r="N2250" s="77">
        <v>40282.11</v>
      </c>
      <c r="AF2250" s="39"/>
      <c r="AG2250" s="48"/>
      <c r="AI2250" s="3" t="s">
        <v>69</v>
      </c>
      <c r="AK2250" s="48"/>
      <c r="AM2250" s="48"/>
      <c r="AO2250" s="48"/>
      <c r="AP2250" s="48"/>
    </row>
    <row r="2251" spans="1:43" s="4" customFormat="1" ht="15">
      <c r="A2251" s="60"/>
      <c r="B2251" s="52" t="s">
        <v>718</v>
      </c>
      <c r="C2251" s="388" t="s">
        <v>719</v>
      </c>
      <c r="D2251" s="388"/>
      <c r="E2251" s="388"/>
      <c r="F2251" s="53" t="s">
        <v>72</v>
      </c>
      <c r="G2251" s="61">
        <v>97</v>
      </c>
      <c r="H2251" s="54"/>
      <c r="I2251" s="61">
        <v>97</v>
      </c>
      <c r="J2251" s="63"/>
      <c r="K2251" s="54"/>
      <c r="L2251" s="55">
        <v>1179.4000000000001</v>
      </c>
      <c r="M2251" s="54"/>
      <c r="N2251" s="77">
        <v>39073.65</v>
      </c>
      <c r="AF2251" s="39"/>
      <c r="AG2251" s="48"/>
      <c r="AI2251" s="3" t="s">
        <v>719</v>
      </c>
      <c r="AK2251" s="48"/>
      <c r="AM2251" s="48"/>
      <c r="AO2251" s="48"/>
      <c r="AP2251" s="48"/>
    </row>
    <row r="2252" spans="1:43" s="4" customFormat="1" ht="15">
      <c r="A2252" s="60"/>
      <c r="B2252" s="52" t="s">
        <v>720</v>
      </c>
      <c r="C2252" s="388" t="s">
        <v>721</v>
      </c>
      <c r="D2252" s="388"/>
      <c r="E2252" s="388"/>
      <c r="F2252" s="53" t="s">
        <v>72</v>
      </c>
      <c r="G2252" s="61">
        <v>55</v>
      </c>
      <c r="H2252" s="54"/>
      <c r="I2252" s="61">
        <v>55</v>
      </c>
      <c r="J2252" s="63"/>
      <c r="K2252" s="54"/>
      <c r="L2252" s="56">
        <v>668.73</v>
      </c>
      <c r="M2252" s="54"/>
      <c r="N2252" s="77">
        <v>22155.16</v>
      </c>
      <c r="AF2252" s="39"/>
      <c r="AG2252" s="48"/>
      <c r="AI2252" s="3" t="s">
        <v>721</v>
      </c>
      <c r="AK2252" s="48"/>
      <c r="AM2252" s="48"/>
      <c r="AO2252" s="48"/>
      <c r="AP2252" s="48"/>
    </row>
    <row r="2253" spans="1:43" s="4" customFormat="1" ht="15">
      <c r="A2253" s="69"/>
      <c r="B2253" s="70"/>
      <c r="C2253" s="390" t="s">
        <v>75</v>
      </c>
      <c r="D2253" s="390"/>
      <c r="E2253" s="390"/>
      <c r="F2253" s="42"/>
      <c r="G2253" s="43"/>
      <c r="H2253" s="43"/>
      <c r="I2253" s="43"/>
      <c r="J2253" s="46"/>
      <c r="K2253" s="43"/>
      <c r="L2253" s="78">
        <v>4938.13</v>
      </c>
      <c r="M2253" s="65"/>
      <c r="N2253" s="47"/>
      <c r="AF2253" s="39"/>
      <c r="AG2253" s="48"/>
      <c r="AK2253" s="48" t="s">
        <v>75</v>
      </c>
      <c r="AM2253" s="48"/>
      <c r="AO2253" s="48"/>
      <c r="AP2253" s="48"/>
    </row>
    <row r="2254" spans="1:43" s="4" customFormat="1" ht="23.25">
      <c r="A2254" s="40" t="s">
        <v>1266</v>
      </c>
      <c r="B2254" s="41" t="s">
        <v>1267</v>
      </c>
      <c r="C2254" s="390" t="s">
        <v>1268</v>
      </c>
      <c r="D2254" s="390"/>
      <c r="E2254" s="390"/>
      <c r="F2254" s="42" t="s">
        <v>128</v>
      </c>
      <c r="G2254" s="43">
        <v>6.5730560000000002</v>
      </c>
      <c r="H2254" s="44">
        <v>1</v>
      </c>
      <c r="I2254" s="103">
        <v>6.5730560000000002</v>
      </c>
      <c r="J2254" s="78">
        <v>1634.71</v>
      </c>
      <c r="K2254" s="43"/>
      <c r="L2254" s="78">
        <v>10745.04</v>
      </c>
      <c r="M2254" s="43"/>
      <c r="N2254" s="47"/>
      <c r="AF2254" s="39"/>
      <c r="AG2254" s="48" t="s">
        <v>1268</v>
      </c>
      <c r="AK2254" s="48"/>
      <c r="AM2254" s="48"/>
      <c r="AO2254" s="48"/>
      <c r="AP2254" s="48"/>
    </row>
    <row r="2255" spans="1:43" s="4" customFormat="1" ht="15">
      <c r="A2255" s="69"/>
      <c r="B2255" s="70"/>
      <c r="C2255" s="388" t="s">
        <v>930</v>
      </c>
      <c r="D2255" s="388"/>
      <c r="E2255" s="388"/>
      <c r="F2255" s="388"/>
      <c r="G2255" s="388"/>
      <c r="H2255" s="388"/>
      <c r="I2255" s="388"/>
      <c r="J2255" s="388"/>
      <c r="K2255" s="388"/>
      <c r="L2255" s="388"/>
      <c r="M2255" s="388"/>
      <c r="N2255" s="391"/>
      <c r="AF2255" s="39"/>
      <c r="AG2255" s="48"/>
      <c r="AK2255" s="48"/>
      <c r="AL2255" s="3" t="s">
        <v>930</v>
      </c>
      <c r="AM2255" s="48"/>
      <c r="AO2255" s="48"/>
      <c r="AP2255" s="48"/>
    </row>
    <row r="2256" spans="1:43" s="4" customFormat="1" ht="15">
      <c r="A2256" s="69"/>
      <c r="B2256" s="70"/>
      <c r="C2256" s="390" t="s">
        <v>75</v>
      </c>
      <c r="D2256" s="390"/>
      <c r="E2256" s="390"/>
      <c r="F2256" s="42"/>
      <c r="G2256" s="43"/>
      <c r="H2256" s="43"/>
      <c r="I2256" s="43"/>
      <c r="J2256" s="46"/>
      <c r="K2256" s="43"/>
      <c r="L2256" s="78">
        <v>10745.04</v>
      </c>
      <c r="M2256" s="65"/>
      <c r="N2256" s="47"/>
      <c r="AF2256" s="39"/>
      <c r="AG2256" s="48"/>
      <c r="AK2256" s="48" t="s">
        <v>75</v>
      </c>
      <c r="AM2256" s="48"/>
      <c r="AO2256" s="48"/>
      <c r="AP2256" s="48"/>
    </row>
    <row r="2257" spans="1:43" s="4" customFormat="1" ht="15">
      <c r="A2257" s="393" t="s">
        <v>1269</v>
      </c>
      <c r="B2257" s="394"/>
      <c r="C2257" s="394"/>
      <c r="D2257" s="394"/>
      <c r="E2257" s="394"/>
      <c r="F2257" s="394"/>
      <c r="G2257" s="394"/>
      <c r="H2257" s="394"/>
      <c r="I2257" s="394"/>
      <c r="J2257" s="394"/>
      <c r="K2257" s="394"/>
      <c r="L2257" s="394"/>
      <c r="M2257" s="394"/>
      <c r="N2257" s="395"/>
      <c r="AF2257" s="39"/>
      <c r="AG2257" s="48"/>
      <c r="AK2257" s="48"/>
      <c r="AM2257" s="48"/>
      <c r="AO2257" s="48"/>
      <c r="AP2257" s="48" t="s">
        <v>1269</v>
      </c>
    </row>
    <row r="2258" spans="1:43" s="4" customFormat="1" ht="34.5">
      <c r="A2258" s="40" t="s">
        <v>1270</v>
      </c>
      <c r="B2258" s="41" t="s">
        <v>1271</v>
      </c>
      <c r="C2258" s="390" t="s">
        <v>1272</v>
      </c>
      <c r="D2258" s="390"/>
      <c r="E2258" s="390"/>
      <c r="F2258" s="42" t="s">
        <v>214</v>
      </c>
      <c r="G2258" s="43">
        <v>4.24</v>
      </c>
      <c r="H2258" s="44">
        <v>1</v>
      </c>
      <c r="I2258" s="100">
        <v>4.24</v>
      </c>
      <c r="J2258" s="46"/>
      <c r="K2258" s="43"/>
      <c r="L2258" s="46"/>
      <c r="M2258" s="43"/>
      <c r="N2258" s="47"/>
      <c r="AF2258" s="39"/>
      <c r="AG2258" s="48" t="s">
        <v>1272</v>
      </c>
      <c r="AK2258" s="48"/>
      <c r="AM2258" s="48"/>
      <c r="AO2258" s="48"/>
      <c r="AP2258" s="48"/>
    </row>
    <row r="2259" spans="1:43" s="4" customFormat="1" ht="15">
      <c r="A2259" s="49"/>
      <c r="B2259" s="50"/>
      <c r="C2259" s="388" t="s">
        <v>1273</v>
      </c>
      <c r="D2259" s="388"/>
      <c r="E2259" s="388"/>
      <c r="F2259" s="388"/>
      <c r="G2259" s="388"/>
      <c r="H2259" s="388"/>
      <c r="I2259" s="388"/>
      <c r="J2259" s="388"/>
      <c r="K2259" s="388"/>
      <c r="L2259" s="388"/>
      <c r="M2259" s="388"/>
      <c r="N2259" s="391"/>
      <c r="AF2259" s="39"/>
      <c r="AG2259" s="48"/>
      <c r="AK2259" s="48"/>
      <c r="AM2259" s="48"/>
      <c r="AO2259" s="48"/>
      <c r="AP2259" s="48"/>
      <c r="AQ2259" s="3" t="s">
        <v>1273</v>
      </c>
    </row>
    <row r="2260" spans="1:43" s="4" customFormat="1" ht="15">
      <c r="A2260" s="51"/>
      <c r="B2260" s="52" t="s">
        <v>57</v>
      </c>
      <c r="C2260" s="388" t="s">
        <v>82</v>
      </c>
      <c r="D2260" s="388"/>
      <c r="E2260" s="388"/>
      <c r="F2260" s="53"/>
      <c r="G2260" s="54"/>
      <c r="H2260" s="54"/>
      <c r="I2260" s="54"/>
      <c r="J2260" s="56">
        <v>374.98</v>
      </c>
      <c r="K2260" s="54"/>
      <c r="L2260" s="55">
        <v>1589.92</v>
      </c>
      <c r="M2260" s="58">
        <v>33.130000000000003</v>
      </c>
      <c r="N2260" s="77">
        <v>52674.05</v>
      </c>
      <c r="AF2260" s="39"/>
      <c r="AG2260" s="48"/>
      <c r="AH2260" s="3" t="s">
        <v>82</v>
      </c>
      <c r="AK2260" s="48"/>
      <c r="AM2260" s="48"/>
      <c r="AO2260" s="48"/>
      <c r="AP2260" s="48"/>
    </row>
    <row r="2261" spans="1:43" s="4" customFormat="1" ht="15">
      <c r="A2261" s="51"/>
      <c r="B2261" s="52" t="s">
        <v>62</v>
      </c>
      <c r="C2261" s="388" t="s">
        <v>63</v>
      </c>
      <c r="D2261" s="388"/>
      <c r="E2261" s="388"/>
      <c r="F2261" s="53"/>
      <c r="G2261" s="54"/>
      <c r="H2261" s="54"/>
      <c r="I2261" s="54"/>
      <c r="J2261" s="56">
        <v>4.5999999999999996</v>
      </c>
      <c r="K2261" s="54"/>
      <c r="L2261" s="56">
        <v>19.5</v>
      </c>
      <c r="M2261" s="54"/>
      <c r="N2261" s="57"/>
      <c r="AF2261" s="39"/>
      <c r="AG2261" s="48"/>
      <c r="AH2261" s="3" t="s">
        <v>63</v>
      </c>
      <c r="AK2261" s="48"/>
      <c r="AM2261" s="48"/>
      <c r="AO2261" s="48"/>
      <c r="AP2261" s="48"/>
    </row>
    <row r="2262" spans="1:43" s="4" customFormat="1" ht="15">
      <c r="A2262" s="51"/>
      <c r="B2262" s="52" t="s">
        <v>64</v>
      </c>
      <c r="C2262" s="388" t="s">
        <v>65</v>
      </c>
      <c r="D2262" s="388"/>
      <c r="E2262" s="388"/>
      <c r="F2262" s="53"/>
      <c r="G2262" s="54"/>
      <c r="H2262" s="54"/>
      <c r="I2262" s="54"/>
      <c r="J2262" s="56">
        <v>0.81</v>
      </c>
      <c r="K2262" s="54"/>
      <c r="L2262" s="56">
        <v>3.43</v>
      </c>
      <c r="M2262" s="58">
        <v>33.130000000000003</v>
      </c>
      <c r="N2262" s="59">
        <v>113.64</v>
      </c>
      <c r="AF2262" s="39"/>
      <c r="AG2262" s="48"/>
      <c r="AH2262" s="3" t="s">
        <v>65</v>
      </c>
      <c r="AK2262" s="48"/>
      <c r="AM2262" s="48"/>
      <c r="AO2262" s="48"/>
      <c r="AP2262" s="48"/>
    </row>
    <row r="2263" spans="1:43" s="4" customFormat="1" ht="15">
      <c r="A2263" s="51"/>
      <c r="B2263" s="52" t="s">
        <v>91</v>
      </c>
      <c r="C2263" s="388" t="s">
        <v>120</v>
      </c>
      <c r="D2263" s="388"/>
      <c r="E2263" s="388"/>
      <c r="F2263" s="53"/>
      <c r="G2263" s="54"/>
      <c r="H2263" s="54"/>
      <c r="I2263" s="54"/>
      <c r="J2263" s="56">
        <v>274.63</v>
      </c>
      <c r="K2263" s="54"/>
      <c r="L2263" s="55">
        <v>1164.43</v>
      </c>
      <c r="M2263" s="54"/>
      <c r="N2263" s="57"/>
      <c r="AF2263" s="39"/>
      <c r="AG2263" s="48"/>
      <c r="AH2263" s="3" t="s">
        <v>120</v>
      </c>
      <c r="AK2263" s="48"/>
      <c r="AM2263" s="48"/>
      <c r="AO2263" s="48"/>
      <c r="AP2263" s="48"/>
    </row>
    <row r="2264" spans="1:43" s="4" customFormat="1" ht="15">
      <c r="A2264" s="60"/>
      <c r="B2264" s="52"/>
      <c r="C2264" s="388" t="s">
        <v>83</v>
      </c>
      <c r="D2264" s="388"/>
      <c r="E2264" s="388"/>
      <c r="F2264" s="53" t="s">
        <v>67</v>
      </c>
      <c r="G2264" s="74">
        <v>43.4</v>
      </c>
      <c r="H2264" s="54"/>
      <c r="I2264" s="75">
        <v>184.01599999999999</v>
      </c>
      <c r="J2264" s="63"/>
      <c r="K2264" s="54"/>
      <c r="L2264" s="63"/>
      <c r="M2264" s="54"/>
      <c r="N2264" s="57"/>
      <c r="AF2264" s="39"/>
      <c r="AG2264" s="48"/>
      <c r="AI2264" s="3" t="s">
        <v>83</v>
      </c>
      <c r="AK2264" s="48"/>
      <c r="AM2264" s="48"/>
      <c r="AO2264" s="48"/>
      <c r="AP2264" s="48"/>
    </row>
    <row r="2265" spans="1:43" s="4" customFormat="1" ht="15">
      <c r="A2265" s="60"/>
      <c r="B2265" s="52"/>
      <c r="C2265" s="388" t="s">
        <v>66</v>
      </c>
      <c r="D2265" s="388"/>
      <c r="E2265" s="388"/>
      <c r="F2265" s="53" t="s">
        <v>67</v>
      </c>
      <c r="G2265" s="58">
        <v>7.0000000000000007E-2</v>
      </c>
      <c r="H2265" s="54"/>
      <c r="I2265" s="62">
        <v>0.29680000000000001</v>
      </c>
      <c r="J2265" s="63"/>
      <c r="K2265" s="54"/>
      <c r="L2265" s="63"/>
      <c r="M2265" s="54"/>
      <c r="N2265" s="57"/>
      <c r="AF2265" s="39"/>
      <c r="AG2265" s="48"/>
      <c r="AI2265" s="3" t="s">
        <v>66</v>
      </c>
      <c r="AK2265" s="48"/>
      <c r="AM2265" s="48"/>
      <c r="AO2265" s="48"/>
      <c r="AP2265" s="48"/>
    </row>
    <row r="2266" spans="1:43" s="4" customFormat="1" ht="15">
      <c r="A2266" s="51"/>
      <c r="B2266" s="52"/>
      <c r="C2266" s="392" t="s">
        <v>68</v>
      </c>
      <c r="D2266" s="392"/>
      <c r="E2266" s="392"/>
      <c r="F2266" s="64"/>
      <c r="G2266" s="65"/>
      <c r="H2266" s="65"/>
      <c r="I2266" s="65"/>
      <c r="J2266" s="67">
        <v>654.21</v>
      </c>
      <c r="K2266" s="65"/>
      <c r="L2266" s="66">
        <v>2773.85</v>
      </c>
      <c r="M2266" s="65"/>
      <c r="N2266" s="68"/>
      <c r="AF2266" s="39"/>
      <c r="AG2266" s="48"/>
      <c r="AJ2266" s="3" t="s">
        <v>68</v>
      </c>
      <c r="AK2266" s="48"/>
      <c r="AM2266" s="48"/>
      <c r="AO2266" s="48"/>
      <c r="AP2266" s="48"/>
    </row>
    <row r="2267" spans="1:43" s="4" customFormat="1" ht="15">
      <c r="A2267" s="60"/>
      <c r="B2267" s="52"/>
      <c r="C2267" s="388" t="s">
        <v>69</v>
      </c>
      <c r="D2267" s="388"/>
      <c r="E2267" s="388"/>
      <c r="F2267" s="53"/>
      <c r="G2267" s="54"/>
      <c r="H2267" s="54"/>
      <c r="I2267" s="54"/>
      <c r="J2267" s="63"/>
      <c r="K2267" s="54"/>
      <c r="L2267" s="55">
        <v>1593.35</v>
      </c>
      <c r="M2267" s="54"/>
      <c r="N2267" s="77">
        <v>52787.69</v>
      </c>
      <c r="AF2267" s="39"/>
      <c r="AG2267" s="48"/>
      <c r="AI2267" s="3" t="s">
        <v>69</v>
      </c>
      <c r="AK2267" s="48"/>
      <c r="AM2267" s="48"/>
      <c r="AO2267" s="48"/>
      <c r="AP2267" s="48"/>
    </row>
    <row r="2268" spans="1:43" s="4" customFormat="1" ht="15">
      <c r="A2268" s="60"/>
      <c r="B2268" s="52" t="s">
        <v>216</v>
      </c>
      <c r="C2268" s="388" t="s">
        <v>217</v>
      </c>
      <c r="D2268" s="388"/>
      <c r="E2268" s="388"/>
      <c r="F2268" s="53" t="s">
        <v>72</v>
      </c>
      <c r="G2268" s="61">
        <v>110</v>
      </c>
      <c r="H2268" s="54"/>
      <c r="I2268" s="61">
        <v>110</v>
      </c>
      <c r="J2268" s="63"/>
      <c r="K2268" s="54"/>
      <c r="L2268" s="55">
        <v>1752.69</v>
      </c>
      <c r="M2268" s="54"/>
      <c r="N2268" s="77">
        <v>58066.46</v>
      </c>
      <c r="AF2268" s="39"/>
      <c r="AG2268" s="48"/>
      <c r="AI2268" s="3" t="s">
        <v>217</v>
      </c>
      <c r="AK2268" s="48"/>
      <c r="AM2268" s="48"/>
      <c r="AO2268" s="48"/>
      <c r="AP2268" s="48"/>
    </row>
    <row r="2269" spans="1:43" s="4" customFormat="1" ht="15">
      <c r="A2269" s="60"/>
      <c r="B2269" s="52" t="s">
        <v>218</v>
      </c>
      <c r="C2269" s="388" t="s">
        <v>219</v>
      </c>
      <c r="D2269" s="388"/>
      <c r="E2269" s="388"/>
      <c r="F2269" s="53" t="s">
        <v>72</v>
      </c>
      <c r="G2269" s="61">
        <v>69</v>
      </c>
      <c r="H2269" s="54"/>
      <c r="I2269" s="61">
        <v>69</v>
      </c>
      <c r="J2269" s="63"/>
      <c r="K2269" s="54"/>
      <c r="L2269" s="55">
        <v>1099.4100000000001</v>
      </c>
      <c r="M2269" s="54"/>
      <c r="N2269" s="77">
        <v>36423.51</v>
      </c>
      <c r="AF2269" s="39"/>
      <c r="AG2269" s="48"/>
      <c r="AI2269" s="3" t="s">
        <v>219</v>
      </c>
      <c r="AK2269" s="48"/>
      <c r="AM2269" s="48"/>
      <c r="AO2269" s="48"/>
      <c r="AP2269" s="48"/>
    </row>
    <row r="2270" spans="1:43" s="4" customFormat="1" ht="15">
      <c r="A2270" s="69"/>
      <c r="B2270" s="70"/>
      <c r="C2270" s="390" t="s">
        <v>75</v>
      </c>
      <c r="D2270" s="390"/>
      <c r="E2270" s="390"/>
      <c r="F2270" s="42"/>
      <c r="G2270" s="43"/>
      <c r="H2270" s="43"/>
      <c r="I2270" s="43"/>
      <c r="J2270" s="46"/>
      <c r="K2270" s="43"/>
      <c r="L2270" s="78">
        <v>5625.95</v>
      </c>
      <c r="M2270" s="65"/>
      <c r="N2270" s="47"/>
      <c r="AF2270" s="39"/>
      <c r="AG2270" s="48"/>
      <c r="AK2270" s="48" t="s">
        <v>75</v>
      </c>
      <c r="AM2270" s="48"/>
      <c r="AO2270" s="48"/>
      <c r="AP2270" s="48"/>
    </row>
    <row r="2271" spans="1:43" s="4" customFormat="1" ht="45.75">
      <c r="A2271" s="40" t="s">
        <v>1274</v>
      </c>
      <c r="B2271" s="41" t="s">
        <v>1275</v>
      </c>
      <c r="C2271" s="390" t="s">
        <v>1276</v>
      </c>
      <c r="D2271" s="390"/>
      <c r="E2271" s="390"/>
      <c r="F2271" s="42" t="s">
        <v>214</v>
      </c>
      <c r="G2271" s="43">
        <v>3.1993999999999998</v>
      </c>
      <c r="H2271" s="44">
        <v>1</v>
      </c>
      <c r="I2271" s="45">
        <v>3.1993999999999998</v>
      </c>
      <c r="J2271" s="46"/>
      <c r="K2271" s="43"/>
      <c r="L2271" s="46"/>
      <c r="M2271" s="43"/>
      <c r="N2271" s="47"/>
      <c r="AF2271" s="39"/>
      <c r="AG2271" s="48" t="s">
        <v>1276</v>
      </c>
      <c r="AK2271" s="48"/>
      <c r="AM2271" s="48"/>
      <c r="AO2271" s="48"/>
      <c r="AP2271" s="48"/>
    </row>
    <row r="2272" spans="1:43" s="4" customFormat="1" ht="15">
      <c r="A2272" s="49"/>
      <c r="B2272" s="50"/>
      <c r="C2272" s="388" t="s">
        <v>1277</v>
      </c>
      <c r="D2272" s="388"/>
      <c r="E2272" s="388"/>
      <c r="F2272" s="388"/>
      <c r="G2272" s="388"/>
      <c r="H2272" s="388"/>
      <c r="I2272" s="388"/>
      <c r="J2272" s="388"/>
      <c r="K2272" s="388"/>
      <c r="L2272" s="388"/>
      <c r="M2272" s="388"/>
      <c r="N2272" s="391"/>
      <c r="AF2272" s="39"/>
      <c r="AG2272" s="48"/>
      <c r="AK2272" s="48"/>
      <c r="AM2272" s="48"/>
      <c r="AO2272" s="48"/>
      <c r="AP2272" s="48"/>
      <c r="AQ2272" s="3" t="s">
        <v>1277</v>
      </c>
    </row>
    <row r="2273" spans="1:43" s="4" customFormat="1" ht="15">
      <c r="A2273" s="51"/>
      <c r="B2273" s="52" t="s">
        <v>57</v>
      </c>
      <c r="C2273" s="388" t="s">
        <v>82</v>
      </c>
      <c r="D2273" s="388"/>
      <c r="E2273" s="388"/>
      <c r="F2273" s="53"/>
      <c r="G2273" s="54"/>
      <c r="H2273" s="54"/>
      <c r="I2273" s="54"/>
      <c r="J2273" s="55">
        <v>3219.43</v>
      </c>
      <c r="K2273" s="54"/>
      <c r="L2273" s="55">
        <v>10300.24</v>
      </c>
      <c r="M2273" s="58">
        <v>33.130000000000003</v>
      </c>
      <c r="N2273" s="77">
        <v>341246.95</v>
      </c>
      <c r="AF2273" s="39"/>
      <c r="AG2273" s="48"/>
      <c r="AH2273" s="3" t="s">
        <v>82</v>
      </c>
      <c r="AK2273" s="48"/>
      <c r="AM2273" s="48"/>
      <c r="AO2273" s="48"/>
      <c r="AP2273" s="48"/>
    </row>
    <row r="2274" spans="1:43" s="4" customFormat="1" ht="15">
      <c r="A2274" s="51"/>
      <c r="B2274" s="52" t="s">
        <v>62</v>
      </c>
      <c r="C2274" s="388" t="s">
        <v>63</v>
      </c>
      <c r="D2274" s="388"/>
      <c r="E2274" s="388"/>
      <c r="F2274" s="53"/>
      <c r="G2274" s="54"/>
      <c r="H2274" s="54"/>
      <c r="I2274" s="54"/>
      <c r="J2274" s="55">
        <v>1002.23</v>
      </c>
      <c r="K2274" s="54"/>
      <c r="L2274" s="55">
        <v>3206.53</v>
      </c>
      <c r="M2274" s="54"/>
      <c r="N2274" s="57"/>
      <c r="AF2274" s="39"/>
      <c r="AG2274" s="48"/>
      <c r="AH2274" s="3" t="s">
        <v>63</v>
      </c>
      <c r="AK2274" s="48"/>
      <c r="AM2274" s="48"/>
      <c r="AO2274" s="48"/>
      <c r="AP2274" s="48"/>
    </row>
    <row r="2275" spans="1:43" s="4" customFormat="1" ht="15">
      <c r="A2275" s="51"/>
      <c r="B2275" s="52" t="s">
        <v>64</v>
      </c>
      <c r="C2275" s="388" t="s">
        <v>65</v>
      </c>
      <c r="D2275" s="388"/>
      <c r="E2275" s="388"/>
      <c r="F2275" s="53"/>
      <c r="G2275" s="54"/>
      <c r="H2275" s="54"/>
      <c r="I2275" s="54"/>
      <c r="J2275" s="56">
        <v>394.63</v>
      </c>
      <c r="K2275" s="54"/>
      <c r="L2275" s="55">
        <v>1262.58</v>
      </c>
      <c r="M2275" s="58">
        <v>33.130000000000003</v>
      </c>
      <c r="N2275" s="77">
        <v>41829.279999999999</v>
      </c>
      <c r="AF2275" s="39"/>
      <c r="AG2275" s="48"/>
      <c r="AH2275" s="3" t="s">
        <v>65</v>
      </c>
      <c r="AK2275" s="48"/>
      <c r="AM2275" s="48"/>
      <c r="AO2275" s="48"/>
      <c r="AP2275" s="48"/>
    </row>
    <row r="2276" spans="1:43" s="4" customFormat="1" ht="15">
      <c r="A2276" s="60"/>
      <c r="B2276" s="52"/>
      <c r="C2276" s="388" t="s">
        <v>83</v>
      </c>
      <c r="D2276" s="388"/>
      <c r="E2276" s="388"/>
      <c r="F2276" s="53" t="s">
        <v>67</v>
      </c>
      <c r="G2276" s="58">
        <v>334.66</v>
      </c>
      <c r="H2276" s="54"/>
      <c r="I2276" s="101">
        <v>1070.711204</v>
      </c>
      <c r="J2276" s="63"/>
      <c r="K2276" s="54"/>
      <c r="L2276" s="63"/>
      <c r="M2276" s="54"/>
      <c r="N2276" s="57"/>
      <c r="AF2276" s="39"/>
      <c r="AG2276" s="48"/>
      <c r="AI2276" s="3" t="s">
        <v>83</v>
      </c>
      <c r="AK2276" s="48"/>
      <c r="AM2276" s="48"/>
      <c r="AO2276" s="48"/>
      <c r="AP2276" s="48"/>
    </row>
    <row r="2277" spans="1:43" s="4" customFormat="1" ht="15">
      <c r="A2277" s="60"/>
      <c r="B2277" s="52"/>
      <c r="C2277" s="388" t="s">
        <v>66</v>
      </c>
      <c r="D2277" s="388"/>
      <c r="E2277" s="388"/>
      <c r="F2277" s="53" t="s">
        <v>67</v>
      </c>
      <c r="G2277" s="58">
        <v>34.020000000000003</v>
      </c>
      <c r="H2277" s="54"/>
      <c r="I2277" s="101">
        <v>108.843588</v>
      </c>
      <c r="J2277" s="63"/>
      <c r="K2277" s="54"/>
      <c r="L2277" s="63"/>
      <c r="M2277" s="54"/>
      <c r="N2277" s="57"/>
      <c r="AF2277" s="39"/>
      <c r="AG2277" s="48"/>
      <c r="AI2277" s="3" t="s">
        <v>66</v>
      </c>
      <c r="AK2277" s="48"/>
      <c r="AM2277" s="48"/>
      <c r="AO2277" s="48"/>
      <c r="AP2277" s="48"/>
    </row>
    <row r="2278" spans="1:43" s="4" customFormat="1" ht="15">
      <c r="A2278" s="51"/>
      <c r="B2278" s="52"/>
      <c r="C2278" s="392" t="s">
        <v>68</v>
      </c>
      <c r="D2278" s="392"/>
      <c r="E2278" s="392"/>
      <c r="F2278" s="64"/>
      <c r="G2278" s="65"/>
      <c r="H2278" s="65"/>
      <c r="I2278" s="65"/>
      <c r="J2278" s="66">
        <v>4221.66</v>
      </c>
      <c r="K2278" s="65"/>
      <c r="L2278" s="66">
        <v>13506.77</v>
      </c>
      <c r="M2278" s="65"/>
      <c r="N2278" s="68"/>
      <c r="AF2278" s="39"/>
      <c r="AG2278" s="48"/>
      <c r="AJ2278" s="3" t="s">
        <v>68</v>
      </c>
      <c r="AK2278" s="48"/>
      <c r="AM2278" s="48"/>
      <c r="AO2278" s="48"/>
      <c r="AP2278" s="48"/>
    </row>
    <row r="2279" spans="1:43" s="4" customFormat="1" ht="15">
      <c r="A2279" s="60"/>
      <c r="B2279" s="52"/>
      <c r="C2279" s="388" t="s">
        <v>69</v>
      </c>
      <c r="D2279" s="388"/>
      <c r="E2279" s="388"/>
      <c r="F2279" s="53"/>
      <c r="G2279" s="54"/>
      <c r="H2279" s="54"/>
      <c r="I2279" s="54"/>
      <c r="J2279" s="63"/>
      <c r="K2279" s="54"/>
      <c r="L2279" s="55">
        <v>11562.82</v>
      </c>
      <c r="M2279" s="54"/>
      <c r="N2279" s="77">
        <v>383076.23</v>
      </c>
      <c r="AF2279" s="39"/>
      <c r="AG2279" s="48"/>
      <c r="AI2279" s="3" t="s">
        <v>69</v>
      </c>
      <c r="AK2279" s="48"/>
      <c r="AM2279" s="48"/>
      <c r="AO2279" s="48"/>
      <c r="AP2279" s="48"/>
    </row>
    <row r="2280" spans="1:43" s="4" customFormat="1" ht="15">
      <c r="A2280" s="60"/>
      <c r="B2280" s="52" t="s">
        <v>410</v>
      </c>
      <c r="C2280" s="388" t="s">
        <v>411</v>
      </c>
      <c r="D2280" s="388"/>
      <c r="E2280" s="388"/>
      <c r="F2280" s="53" t="s">
        <v>72</v>
      </c>
      <c r="G2280" s="61">
        <v>100</v>
      </c>
      <c r="H2280" s="54"/>
      <c r="I2280" s="61">
        <v>100</v>
      </c>
      <c r="J2280" s="63"/>
      <c r="K2280" s="54"/>
      <c r="L2280" s="55">
        <v>11562.82</v>
      </c>
      <c r="M2280" s="54"/>
      <c r="N2280" s="77">
        <v>383076.23</v>
      </c>
      <c r="AF2280" s="39"/>
      <c r="AG2280" s="48"/>
      <c r="AI2280" s="3" t="s">
        <v>411</v>
      </c>
      <c r="AK2280" s="48"/>
      <c r="AM2280" s="48"/>
      <c r="AO2280" s="48"/>
      <c r="AP2280" s="48"/>
    </row>
    <row r="2281" spans="1:43" s="4" customFormat="1" ht="15">
      <c r="A2281" s="60"/>
      <c r="B2281" s="52" t="s">
        <v>412</v>
      </c>
      <c r="C2281" s="388" t="s">
        <v>413</v>
      </c>
      <c r="D2281" s="388"/>
      <c r="E2281" s="388"/>
      <c r="F2281" s="53" t="s">
        <v>72</v>
      </c>
      <c r="G2281" s="61">
        <v>49</v>
      </c>
      <c r="H2281" s="54"/>
      <c r="I2281" s="61">
        <v>49</v>
      </c>
      <c r="J2281" s="63"/>
      <c r="K2281" s="54"/>
      <c r="L2281" s="55">
        <v>5665.78</v>
      </c>
      <c r="M2281" s="54"/>
      <c r="N2281" s="77">
        <v>187707.35</v>
      </c>
      <c r="AF2281" s="39"/>
      <c r="AG2281" s="48"/>
      <c r="AI2281" s="3" t="s">
        <v>413</v>
      </c>
      <c r="AK2281" s="48"/>
      <c r="AM2281" s="48"/>
      <c r="AO2281" s="48"/>
      <c r="AP2281" s="48"/>
    </row>
    <row r="2282" spans="1:43" s="4" customFormat="1" ht="15">
      <c r="A2282" s="69"/>
      <c r="B2282" s="70"/>
      <c r="C2282" s="390" t="s">
        <v>75</v>
      </c>
      <c r="D2282" s="390"/>
      <c r="E2282" s="390"/>
      <c r="F2282" s="42"/>
      <c r="G2282" s="43"/>
      <c r="H2282" s="43"/>
      <c r="I2282" s="43"/>
      <c r="J2282" s="46"/>
      <c r="K2282" s="43"/>
      <c r="L2282" s="78">
        <v>30735.37</v>
      </c>
      <c r="M2282" s="65"/>
      <c r="N2282" s="47"/>
      <c r="AF2282" s="39"/>
      <c r="AG2282" s="48"/>
      <c r="AK2282" s="48" t="s">
        <v>75</v>
      </c>
      <c r="AM2282" s="48"/>
      <c r="AO2282" s="48"/>
      <c r="AP2282" s="48"/>
    </row>
    <row r="2283" spans="1:43" s="4" customFormat="1" ht="45.75">
      <c r="A2283" s="40" t="s">
        <v>1278</v>
      </c>
      <c r="B2283" s="41" t="s">
        <v>1279</v>
      </c>
      <c r="C2283" s="390" t="s">
        <v>1280</v>
      </c>
      <c r="D2283" s="390"/>
      <c r="E2283" s="390"/>
      <c r="F2283" s="42" t="s">
        <v>214</v>
      </c>
      <c r="G2283" s="43">
        <v>0.88688800000000001</v>
      </c>
      <c r="H2283" s="44">
        <v>1</v>
      </c>
      <c r="I2283" s="103">
        <v>0.88688800000000001</v>
      </c>
      <c r="J2283" s="46"/>
      <c r="K2283" s="43"/>
      <c r="L2283" s="46"/>
      <c r="M2283" s="43"/>
      <c r="N2283" s="47"/>
      <c r="AF2283" s="39"/>
      <c r="AG2283" s="48" t="s">
        <v>1280</v>
      </c>
      <c r="AK2283" s="48"/>
      <c r="AM2283" s="48"/>
      <c r="AO2283" s="48"/>
      <c r="AP2283" s="48"/>
    </row>
    <row r="2284" spans="1:43" s="4" customFormat="1" ht="15">
      <c r="A2284" s="49"/>
      <c r="B2284" s="50"/>
      <c r="C2284" s="388" t="s">
        <v>1281</v>
      </c>
      <c r="D2284" s="388"/>
      <c r="E2284" s="388"/>
      <c r="F2284" s="388"/>
      <c r="G2284" s="388"/>
      <c r="H2284" s="388"/>
      <c r="I2284" s="388"/>
      <c r="J2284" s="388"/>
      <c r="K2284" s="388"/>
      <c r="L2284" s="388"/>
      <c r="M2284" s="388"/>
      <c r="N2284" s="391"/>
      <c r="AF2284" s="39"/>
      <c r="AG2284" s="48"/>
      <c r="AK2284" s="48"/>
      <c r="AM2284" s="48"/>
      <c r="AO2284" s="48"/>
      <c r="AP2284" s="48"/>
      <c r="AQ2284" s="3" t="s">
        <v>1281</v>
      </c>
    </row>
    <row r="2285" spans="1:43" s="4" customFormat="1" ht="15">
      <c r="A2285" s="51"/>
      <c r="B2285" s="52" t="s">
        <v>57</v>
      </c>
      <c r="C2285" s="388" t="s">
        <v>82</v>
      </c>
      <c r="D2285" s="388"/>
      <c r="E2285" s="388"/>
      <c r="F2285" s="53"/>
      <c r="G2285" s="54"/>
      <c r="H2285" s="54"/>
      <c r="I2285" s="54"/>
      <c r="J2285" s="55">
        <v>2000.77</v>
      </c>
      <c r="K2285" s="54"/>
      <c r="L2285" s="55">
        <v>1774.46</v>
      </c>
      <c r="M2285" s="58">
        <v>33.130000000000003</v>
      </c>
      <c r="N2285" s="77">
        <v>58787.86</v>
      </c>
      <c r="AF2285" s="39"/>
      <c r="AG2285" s="48"/>
      <c r="AH2285" s="3" t="s">
        <v>82</v>
      </c>
      <c r="AK2285" s="48"/>
      <c r="AM2285" s="48"/>
      <c r="AO2285" s="48"/>
      <c r="AP2285" s="48"/>
    </row>
    <row r="2286" spans="1:43" s="4" customFormat="1" ht="15">
      <c r="A2286" s="51"/>
      <c r="B2286" s="52" t="s">
        <v>62</v>
      </c>
      <c r="C2286" s="388" t="s">
        <v>63</v>
      </c>
      <c r="D2286" s="388"/>
      <c r="E2286" s="388"/>
      <c r="F2286" s="53"/>
      <c r="G2286" s="54"/>
      <c r="H2286" s="54"/>
      <c r="I2286" s="54"/>
      <c r="J2286" s="56">
        <v>533.82000000000005</v>
      </c>
      <c r="K2286" s="54"/>
      <c r="L2286" s="56">
        <v>473.44</v>
      </c>
      <c r="M2286" s="54"/>
      <c r="N2286" s="57"/>
      <c r="AF2286" s="39"/>
      <c r="AG2286" s="48"/>
      <c r="AH2286" s="3" t="s">
        <v>63</v>
      </c>
      <c r="AK2286" s="48"/>
      <c r="AM2286" s="48"/>
      <c r="AO2286" s="48"/>
      <c r="AP2286" s="48"/>
    </row>
    <row r="2287" spans="1:43" s="4" customFormat="1" ht="15">
      <c r="A2287" s="51"/>
      <c r="B2287" s="52" t="s">
        <v>64</v>
      </c>
      <c r="C2287" s="388" t="s">
        <v>65</v>
      </c>
      <c r="D2287" s="388"/>
      <c r="E2287" s="388"/>
      <c r="F2287" s="53"/>
      <c r="G2287" s="54"/>
      <c r="H2287" s="54"/>
      <c r="I2287" s="54"/>
      <c r="J2287" s="56">
        <v>210.19</v>
      </c>
      <c r="K2287" s="54"/>
      <c r="L2287" s="56">
        <v>186.41</v>
      </c>
      <c r="M2287" s="58">
        <v>33.130000000000003</v>
      </c>
      <c r="N2287" s="77">
        <v>6175.76</v>
      </c>
      <c r="AF2287" s="39"/>
      <c r="AG2287" s="48"/>
      <c r="AH2287" s="3" t="s">
        <v>65</v>
      </c>
      <c r="AK2287" s="48"/>
      <c r="AM2287" s="48"/>
      <c r="AO2287" s="48"/>
      <c r="AP2287" s="48"/>
    </row>
    <row r="2288" spans="1:43" s="4" customFormat="1" ht="15">
      <c r="A2288" s="60"/>
      <c r="B2288" s="52"/>
      <c r="C2288" s="388" t="s">
        <v>83</v>
      </c>
      <c r="D2288" s="388"/>
      <c r="E2288" s="388"/>
      <c r="F2288" s="53" t="s">
        <v>67</v>
      </c>
      <c r="G2288" s="58">
        <v>207.98</v>
      </c>
      <c r="H2288" s="54"/>
      <c r="I2288" s="104">
        <v>184.4549662</v>
      </c>
      <c r="J2288" s="63"/>
      <c r="K2288" s="54"/>
      <c r="L2288" s="63"/>
      <c r="M2288" s="54"/>
      <c r="N2288" s="57"/>
      <c r="AF2288" s="39"/>
      <c r="AG2288" s="48"/>
      <c r="AI2288" s="3" t="s">
        <v>83</v>
      </c>
      <c r="AK2288" s="48"/>
      <c r="AM2288" s="48"/>
      <c r="AO2288" s="48"/>
      <c r="AP2288" s="48"/>
    </row>
    <row r="2289" spans="1:42" s="4" customFormat="1" ht="15">
      <c r="A2289" s="60"/>
      <c r="B2289" s="52"/>
      <c r="C2289" s="388" t="s">
        <v>66</v>
      </c>
      <c r="D2289" s="388"/>
      <c r="E2289" s="388"/>
      <c r="F2289" s="53" t="s">
        <v>67</v>
      </c>
      <c r="G2289" s="58">
        <v>18.12</v>
      </c>
      <c r="H2289" s="54"/>
      <c r="I2289" s="104">
        <v>16.070410599999999</v>
      </c>
      <c r="J2289" s="63"/>
      <c r="K2289" s="54"/>
      <c r="L2289" s="63"/>
      <c r="M2289" s="54"/>
      <c r="N2289" s="57"/>
      <c r="AF2289" s="39"/>
      <c r="AG2289" s="48"/>
      <c r="AI2289" s="3" t="s">
        <v>66</v>
      </c>
      <c r="AK2289" s="48"/>
      <c r="AM2289" s="48"/>
      <c r="AO2289" s="48"/>
      <c r="AP2289" s="48"/>
    </row>
    <row r="2290" spans="1:42" s="4" customFormat="1" ht="15">
      <c r="A2290" s="51"/>
      <c r="B2290" s="52"/>
      <c r="C2290" s="392" t="s">
        <v>68</v>
      </c>
      <c r="D2290" s="392"/>
      <c r="E2290" s="392"/>
      <c r="F2290" s="64"/>
      <c r="G2290" s="65"/>
      <c r="H2290" s="65"/>
      <c r="I2290" s="65"/>
      <c r="J2290" s="66">
        <v>2534.59</v>
      </c>
      <c r="K2290" s="65"/>
      <c r="L2290" s="66">
        <v>2247.9</v>
      </c>
      <c r="M2290" s="65"/>
      <c r="N2290" s="68"/>
      <c r="AF2290" s="39"/>
      <c r="AG2290" s="48"/>
      <c r="AJ2290" s="3" t="s">
        <v>68</v>
      </c>
      <c r="AK2290" s="48"/>
      <c r="AM2290" s="48"/>
      <c r="AO2290" s="48"/>
      <c r="AP2290" s="48"/>
    </row>
    <row r="2291" spans="1:42" s="4" customFormat="1" ht="15">
      <c r="A2291" s="60"/>
      <c r="B2291" s="52"/>
      <c r="C2291" s="388" t="s">
        <v>69</v>
      </c>
      <c r="D2291" s="388"/>
      <c r="E2291" s="388"/>
      <c r="F2291" s="53"/>
      <c r="G2291" s="54"/>
      <c r="H2291" s="54"/>
      <c r="I2291" s="54"/>
      <c r="J2291" s="63"/>
      <c r="K2291" s="54"/>
      <c r="L2291" s="55">
        <v>1960.87</v>
      </c>
      <c r="M2291" s="54"/>
      <c r="N2291" s="77">
        <v>64963.62</v>
      </c>
      <c r="AF2291" s="39"/>
      <c r="AG2291" s="48"/>
      <c r="AI2291" s="3" t="s">
        <v>69</v>
      </c>
      <c r="AK2291" s="48"/>
      <c r="AM2291" s="48"/>
      <c r="AO2291" s="48"/>
      <c r="AP2291" s="48"/>
    </row>
    <row r="2292" spans="1:42" s="4" customFormat="1" ht="15">
      <c r="A2292" s="60"/>
      <c r="B2292" s="52" t="s">
        <v>410</v>
      </c>
      <c r="C2292" s="388" t="s">
        <v>411</v>
      </c>
      <c r="D2292" s="388"/>
      <c r="E2292" s="388"/>
      <c r="F2292" s="53" t="s">
        <v>72</v>
      </c>
      <c r="G2292" s="61">
        <v>100</v>
      </c>
      <c r="H2292" s="54"/>
      <c r="I2292" s="61">
        <v>100</v>
      </c>
      <c r="J2292" s="63"/>
      <c r="K2292" s="54"/>
      <c r="L2292" s="55">
        <v>1960.87</v>
      </c>
      <c r="M2292" s="54"/>
      <c r="N2292" s="77">
        <v>64963.62</v>
      </c>
      <c r="AF2292" s="39"/>
      <c r="AG2292" s="48"/>
      <c r="AI2292" s="3" t="s">
        <v>411</v>
      </c>
      <c r="AK2292" s="48"/>
      <c r="AM2292" s="48"/>
      <c r="AO2292" s="48"/>
      <c r="AP2292" s="48"/>
    </row>
    <row r="2293" spans="1:42" s="4" customFormat="1" ht="15">
      <c r="A2293" s="60"/>
      <c r="B2293" s="52" t="s">
        <v>412</v>
      </c>
      <c r="C2293" s="388" t="s">
        <v>413</v>
      </c>
      <c r="D2293" s="388"/>
      <c r="E2293" s="388"/>
      <c r="F2293" s="53" t="s">
        <v>72</v>
      </c>
      <c r="G2293" s="61">
        <v>49</v>
      </c>
      <c r="H2293" s="54"/>
      <c r="I2293" s="61">
        <v>49</v>
      </c>
      <c r="J2293" s="63"/>
      <c r="K2293" s="54"/>
      <c r="L2293" s="56">
        <v>960.83</v>
      </c>
      <c r="M2293" s="54"/>
      <c r="N2293" s="77">
        <v>31832.17</v>
      </c>
      <c r="AF2293" s="39"/>
      <c r="AG2293" s="48"/>
      <c r="AI2293" s="3" t="s">
        <v>413</v>
      </c>
      <c r="AK2293" s="48"/>
      <c r="AM2293" s="48"/>
      <c r="AO2293" s="48"/>
      <c r="AP2293" s="48"/>
    </row>
    <row r="2294" spans="1:42" s="4" customFormat="1" ht="15">
      <c r="A2294" s="69"/>
      <c r="B2294" s="70"/>
      <c r="C2294" s="390" t="s">
        <v>75</v>
      </c>
      <c r="D2294" s="390"/>
      <c r="E2294" s="390"/>
      <c r="F2294" s="42"/>
      <c r="G2294" s="43"/>
      <c r="H2294" s="43"/>
      <c r="I2294" s="43"/>
      <c r="J2294" s="46"/>
      <c r="K2294" s="43"/>
      <c r="L2294" s="78">
        <v>5169.6000000000004</v>
      </c>
      <c r="M2294" s="65"/>
      <c r="N2294" s="47"/>
      <c r="AF2294" s="39"/>
      <c r="AG2294" s="48"/>
      <c r="AK2294" s="48" t="s">
        <v>75</v>
      </c>
      <c r="AM2294" s="48"/>
      <c r="AO2294" s="48"/>
      <c r="AP2294" s="48"/>
    </row>
    <row r="2295" spans="1:42" s="4" customFormat="1" ht="22.5">
      <c r="A2295" s="40" t="s">
        <v>1282</v>
      </c>
      <c r="B2295" s="41" t="s">
        <v>1283</v>
      </c>
      <c r="C2295" s="390" t="s">
        <v>1284</v>
      </c>
      <c r="D2295" s="390"/>
      <c r="E2295" s="390"/>
      <c r="F2295" s="42" t="s">
        <v>241</v>
      </c>
      <c r="G2295" s="43">
        <v>162.1</v>
      </c>
      <c r="H2295" s="44">
        <v>1</v>
      </c>
      <c r="I2295" s="79">
        <v>162.1</v>
      </c>
      <c r="J2295" s="78">
        <v>2480.56</v>
      </c>
      <c r="K2295" s="43"/>
      <c r="L2295" s="78">
        <v>47417.31</v>
      </c>
      <c r="M2295" s="100">
        <v>8.48</v>
      </c>
      <c r="N2295" s="119">
        <v>402098.78</v>
      </c>
      <c r="AF2295" s="39"/>
      <c r="AG2295" s="48" t="s">
        <v>1284</v>
      </c>
      <c r="AK2295" s="48"/>
      <c r="AM2295" s="48"/>
      <c r="AO2295" s="48"/>
      <c r="AP2295" s="48"/>
    </row>
    <row r="2296" spans="1:42" s="4" customFormat="1" ht="15">
      <c r="A2296" s="69"/>
      <c r="B2296" s="70"/>
      <c r="C2296" s="388" t="s">
        <v>784</v>
      </c>
      <c r="D2296" s="388"/>
      <c r="E2296" s="388"/>
      <c r="F2296" s="388"/>
      <c r="G2296" s="388"/>
      <c r="H2296" s="388"/>
      <c r="I2296" s="388"/>
      <c r="J2296" s="388"/>
      <c r="K2296" s="388"/>
      <c r="L2296" s="388"/>
      <c r="M2296" s="388"/>
      <c r="N2296" s="391"/>
      <c r="AF2296" s="39"/>
      <c r="AG2296" s="48"/>
      <c r="AK2296" s="48"/>
      <c r="AL2296" s="3" t="s">
        <v>784</v>
      </c>
      <c r="AM2296" s="48"/>
      <c r="AO2296" s="48"/>
      <c r="AP2296" s="48"/>
    </row>
    <row r="2297" spans="1:42" s="4" customFormat="1" ht="15">
      <c r="A2297" s="69"/>
      <c r="B2297" s="70"/>
      <c r="C2297" s="390" t="s">
        <v>75</v>
      </c>
      <c r="D2297" s="390"/>
      <c r="E2297" s="390"/>
      <c r="F2297" s="42"/>
      <c r="G2297" s="43"/>
      <c r="H2297" s="43"/>
      <c r="I2297" s="43"/>
      <c r="J2297" s="46"/>
      <c r="K2297" s="43"/>
      <c r="L2297" s="78">
        <v>47417.31</v>
      </c>
      <c r="M2297" s="65"/>
      <c r="N2297" s="119">
        <v>402098.78</v>
      </c>
      <c r="AF2297" s="39"/>
      <c r="AG2297" s="48"/>
      <c r="AK2297" s="48" t="s">
        <v>75</v>
      </c>
      <c r="AM2297" s="48"/>
      <c r="AO2297" s="48"/>
      <c r="AP2297" s="48"/>
    </row>
    <row r="2298" spans="1:42" s="4" customFormat="1" ht="22.5">
      <c r="A2298" s="40" t="s">
        <v>1285</v>
      </c>
      <c r="B2298" s="41" t="s">
        <v>1283</v>
      </c>
      <c r="C2298" s="390" t="s">
        <v>1286</v>
      </c>
      <c r="D2298" s="390"/>
      <c r="E2298" s="390"/>
      <c r="F2298" s="42" t="s">
        <v>241</v>
      </c>
      <c r="G2298" s="43">
        <v>271.10000000000002</v>
      </c>
      <c r="H2298" s="44">
        <v>1</v>
      </c>
      <c r="I2298" s="79">
        <v>271.10000000000002</v>
      </c>
      <c r="J2298" s="78">
        <v>2480.56</v>
      </c>
      <c r="K2298" s="43"/>
      <c r="L2298" s="78">
        <v>79301.87</v>
      </c>
      <c r="M2298" s="100">
        <v>8.48</v>
      </c>
      <c r="N2298" s="119">
        <v>672479.82</v>
      </c>
      <c r="AF2298" s="39"/>
      <c r="AG2298" s="48" t="s">
        <v>1286</v>
      </c>
      <c r="AK2298" s="48"/>
      <c r="AM2298" s="48"/>
      <c r="AO2298" s="48"/>
      <c r="AP2298" s="48"/>
    </row>
    <row r="2299" spans="1:42" s="4" customFormat="1" ht="15">
      <c r="A2299" s="69"/>
      <c r="B2299" s="70"/>
      <c r="C2299" s="388" t="s">
        <v>784</v>
      </c>
      <c r="D2299" s="388"/>
      <c r="E2299" s="388"/>
      <c r="F2299" s="388"/>
      <c r="G2299" s="388"/>
      <c r="H2299" s="388"/>
      <c r="I2299" s="388"/>
      <c r="J2299" s="388"/>
      <c r="K2299" s="388"/>
      <c r="L2299" s="388"/>
      <c r="M2299" s="388"/>
      <c r="N2299" s="391"/>
      <c r="AF2299" s="39"/>
      <c r="AG2299" s="48"/>
      <c r="AK2299" s="48"/>
      <c r="AL2299" s="3" t="s">
        <v>784</v>
      </c>
      <c r="AM2299" s="48"/>
      <c r="AO2299" s="48"/>
      <c r="AP2299" s="48"/>
    </row>
    <row r="2300" spans="1:42" s="4" customFormat="1" ht="15">
      <c r="A2300" s="69"/>
      <c r="B2300" s="70"/>
      <c r="C2300" s="390" t="s">
        <v>75</v>
      </c>
      <c r="D2300" s="390"/>
      <c r="E2300" s="390"/>
      <c r="F2300" s="42"/>
      <c r="G2300" s="43"/>
      <c r="H2300" s="43"/>
      <c r="I2300" s="43"/>
      <c r="J2300" s="46"/>
      <c r="K2300" s="43"/>
      <c r="L2300" s="78">
        <v>79301.87</v>
      </c>
      <c r="M2300" s="65"/>
      <c r="N2300" s="119">
        <v>672479.82</v>
      </c>
      <c r="AF2300" s="39"/>
      <c r="AG2300" s="48"/>
      <c r="AK2300" s="48" t="s">
        <v>75</v>
      </c>
      <c r="AM2300" s="48"/>
      <c r="AO2300" s="48"/>
      <c r="AP2300" s="48"/>
    </row>
    <row r="2301" spans="1:42" s="4" customFormat="1" ht="23.25">
      <c r="A2301" s="40" t="s">
        <v>1287</v>
      </c>
      <c r="B2301" s="41" t="s">
        <v>1288</v>
      </c>
      <c r="C2301" s="390" t="s">
        <v>1289</v>
      </c>
      <c r="D2301" s="390"/>
      <c r="E2301" s="390"/>
      <c r="F2301" s="42" t="s">
        <v>174</v>
      </c>
      <c r="G2301" s="43">
        <v>280</v>
      </c>
      <c r="H2301" s="44">
        <v>1</v>
      </c>
      <c r="I2301" s="44">
        <v>280</v>
      </c>
      <c r="J2301" s="78">
        <v>1133.96</v>
      </c>
      <c r="K2301" s="43"/>
      <c r="L2301" s="78">
        <v>37442.080000000002</v>
      </c>
      <c r="M2301" s="100">
        <v>8.48</v>
      </c>
      <c r="N2301" s="119">
        <v>317508.8</v>
      </c>
      <c r="AF2301" s="39"/>
      <c r="AG2301" s="48" t="s">
        <v>1289</v>
      </c>
      <c r="AK2301" s="48"/>
      <c r="AM2301" s="48"/>
      <c r="AO2301" s="48"/>
      <c r="AP2301" s="48"/>
    </row>
    <row r="2302" spans="1:42" s="4" customFormat="1" ht="15">
      <c r="A2302" s="69"/>
      <c r="B2302" s="70"/>
      <c r="C2302" s="388" t="s">
        <v>784</v>
      </c>
      <c r="D2302" s="388"/>
      <c r="E2302" s="388"/>
      <c r="F2302" s="388"/>
      <c r="G2302" s="388"/>
      <c r="H2302" s="388"/>
      <c r="I2302" s="388"/>
      <c r="J2302" s="388"/>
      <c r="K2302" s="388"/>
      <c r="L2302" s="388"/>
      <c r="M2302" s="388"/>
      <c r="N2302" s="391"/>
      <c r="AF2302" s="39"/>
      <c r="AG2302" s="48"/>
      <c r="AK2302" s="48"/>
      <c r="AL2302" s="3" t="s">
        <v>784</v>
      </c>
      <c r="AM2302" s="48"/>
      <c r="AO2302" s="48"/>
      <c r="AP2302" s="48"/>
    </row>
    <row r="2303" spans="1:42" s="4" customFormat="1" ht="15">
      <c r="A2303" s="69"/>
      <c r="B2303" s="70"/>
      <c r="C2303" s="390" t="s">
        <v>75</v>
      </c>
      <c r="D2303" s="390"/>
      <c r="E2303" s="390"/>
      <c r="F2303" s="42"/>
      <c r="G2303" s="43"/>
      <c r="H2303" s="43"/>
      <c r="I2303" s="43"/>
      <c r="J2303" s="46"/>
      <c r="K2303" s="43"/>
      <c r="L2303" s="78">
        <v>37442.080000000002</v>
      </c>
      <c r="M2303" s="65"/>
      <c r="N2303" s="119">
        <v>317508.8</v>
      </c>
      <c r="AF2303" s="39"/>
      <c r="AG2303" s="48"/>
      <c r="AK2303" s="48" t="s">
        <v>75</v>
      </c>
      <c r="AM2303" s="48"/>
      <c r="AO2303" s="48"/>
      <c r="AP2303" s="48"/>
    </row>
    <row r="2304" spans="1:42" s="4" customFormat="1" ht="23.25">
      <c r="A2304" s="40" t="s">
        <v>1290</v>
      </c>
      <c r="B2304" s="41" t="s">
        <v>1291</v>
      </c>
      <c r="C2304" s="390" t="s">
        <v>1292</v>
      </c>
      <c r="D2304" s="390"/>
      <c r="E2304" s="390"/>
      <c r="F2304" s="42" t="s">
        <v>174</v>
      </c>
      <c r="G2304" s="43">
        <v>1640</v>
      </c>
      <c r="H2304" s="44">
        <v>1</v>
      </c>
      <c r="I2304" s="44">
        <v>1640</v>
      </c>
      <c r="J2304" s="71">
        <v>110.35</v>
      </c>
      <c r="K2304" s="43"/>
      <c r="L2304" s="78">
        <v>21341.27</v>
      </c>
      <c r="M2304" s="100">
        <v>8.48</v>
      </c>
      <c r="N2304" s="119">
        <v>180974</v>
      </c>
      <c r="AF2304" s="39"/>
      <c r="AG2304" s="48" t="s">
        <v>1292</v>
      </c>
      <c r="AK2304" s="48"/>
      <c r="AM2304" s="48"/>
      <c r="AO2304" s="48"/>
      <c r="AP2304" s="48"/>
    </row>
    <row r="2305" spans="1:42" s="4" customFormat="1" ht="15">
      <c r="A2305" s="69"/>
      <c r="B2305" s="70"/>
      <c r="C2305" s="388" t="s">
        <v>784</v>
      </c>
      <c r="D2305" s="388"/>
      <c r="E2305" s="388"/>
      <c r="F2305" s="388"/>
      <c r="G2305" s="388"/>
      <c r="H2305" s="388"/>
      <c r="I2305" s="388"/>
      <c r="J2305" s="388"/>
      <c r="K2305" s="388"/>
      <c r="L2305" s="388"/>
      <c r="M2305" s="388"/>
      <c r="N2305" s="391"/>
      <c r="AF2305" s="39"/>
      <c r="AG2305" s="48"/>
      <c r="AK2305" s="48"/>
      <c r="AL2305" s="3" t="s">
        <v>784</v>
      </c>
      <c r="AM2305" s="48"/>
      <c r="AO2305" s="48"/>
      <c r="AP2305" s="48"/>
    </row>
    <row r="2306" spans="1:42" s="4" customFormat="1" ht="15">
      <c r="A2306" s="69"/>
      <c r="B2306" s="70"/>
      <c r="C2306" s="390" t="s">
        <v>75</v>
      </c>
      <c r="D2306" s="390"/>
      <c r="E2306" s="390"/>
      <c r="F2306" s="42"/>
      <c r="G2306" s="43"/>
      <c r="H2306" s="43"/>
      <c r="I2306" s="43"/>
      <c r="J2306" s="46"/>
      <c r="K2306" s="43"/>
      <c r="L2306" s="78">
        <v>21341.27</v>
      </c>
      <c r="M2306" s="65"/>
      <c r="N2306" s="119">
        <v>180974</v>
      </c>
      <c r="AF2306" s="39"/>
      <c r="AG2306" s="48"/>
      <c r="AK2306" s="48" t="s">
        <v>75</v>
      </c>
      <c r="AM2306" s="48"/>
      <c r="AO2306" s="48"/>
      <c r="AP2306" s="48"/>
    </row>
    <row r="2307" spans="1:42" s="4" customFormat="1" ht="23.25">
      <c r="A2307" s="40" t="s">
        <v>1293</v>
      </c>
      <c r="B2307" s="41" t="s">
        <v>1294</v>
      </c>
      <c r="C2307" s="390" t="s">
        <v>1295</v>
      </c>
      <c r="D2307" s="390"/>
      <c r="E2307" s="390"/>
      <c r="F2307" s="42" t="s">
        <v>174</v>
      </c>
      <c r="G2307" s="43">
        <v>1640</v>
      </c>
      <c r="H2307" s="44">
        <v>1</v>
      </c>
      <c r="I2307" s="44">
        <v>1640</v>
      </c>
      <c r="J2307" s="71">
        <v>60.75</v>
      </c>
      <c r="K2307" s="43"/>
      <c r="L2307" s="78">
        <v>11748.82</v>
      </c>
      <c r="M2307" s="100">
        <v>8.48</v>
      </c>
      <c r="N2307" s="119">
        <v>99630</v>
      </c>
      <c r="AF2307" s="39"/>
      <c r="AG2307" s="48" t="s">
        <v>1295</v>
      </c>
      <c r="AK2307" s="48"/>
      <c r="AM2307" s="48"/>
      <c r="AO2307" s="48"/>
      <c r="AP2307" s="48"/>
    </row>
    <row r="2308" spans="1:42" s="4" customFormat="1" ht="15">
      <c r="A2308" s="69"/>
      <c r="B2308" s="70"/>
      <c r="C2308" s="388" t="s">
        <v>784</v>
      </c>
      <c r="D2308" s="388"/>
      <c r="E2308" s="388"/>
      <c r="F2308" s="388"/>
      <c r="G2308" s="388"/>
      <c r="H2308" s="388"/>
      <c r="I2308" s="388"/>
      <c r="J2308" s="388"/>
      <c r="K2308" s="388"/>
      <c r="L2308" s="388"/>
      <c r="M2308" s="388"/>
      <c r="N2308" s="391"/>
      <c r="AF2308" s="39"/>
      <c r="AG2308" s="48"/>
      <c r="AK2308" s="48"/>
      <c r="AL2308" s="3" t="s">
        <v>784</v>
      </c>
      <c r="AM2308" s="48"/>
      <c r="AO2308" s="48"/>
      <c r="AP2308" s="48"/>
    </row>
    <row r="2309" spans="1:42" s="4" customFormat="1" ht="15">
      <c r="A2309" s="69"/>
      <c r="B2309" s="70"/>
      <c r="C2309" s="390" t="s">
        <v>75</v>
      </c>
      <c r="D2309" s="390"/>
      <c r="E2309" s="390"/>
      <c r="F2309" s="42"/>
      <c r="G2309" s="43"/>
      <c r="H2309" s="43"/>
      <c r="I2309" s="43"/>
      <c r="J2309" s="46"/>
      <c r="K2309" s="43"/>
      <c r="L2309" s="78">
        <v>11748.82</v>
      </c>
      <c r="M2309" s="65"/>
      <c r="N2309" s="119">
        <v>99630</v>
      </c>
      <c r="AF2309" s="39"/>
      <c r="AG2309" s="48"/>
      <c r="AK2309" s="48" t="s">
        <v>75</v>
      </c>
      <c r="AM2309" s="48"/>
      <c r="AO2309" s="48"/>
      <c r="AP2309" s="48"/>
    </row>
    <row r="2310" spans="1:42" s="4" customFormat="1" ht="22.5">
      <c r="A2310" s="40" t="s">
        <v>1296</v>
      </c>
      <c r="B2310" s="41" t="s">
        <v>1297</v>
      </c>
      <c r="C2310" s="390" t="s">
        <v>1298</v>
      </c>
      <c r="D2310" s="390"/>
      <c r="E2310" s="390"/>
      <c r="F2310" s="42" t="s">
        <v>174</v>
      </c>
      <c r="G2310" s="43">
        <v>3200</v>
      </c>
      <c r="H2310" s="44">
        <v>1</v>
      </c>
      <c r="I2310" s="44">
        <v>3200</v>
      </c>
      <c r="J2310" s="71">
        <v>6.08</v>
      </c>
      <c r="K2310" s="43"/>
      <c r="L2310" s="78">
        <v>2294.34</v>
      </c>
      <c r="M2310" s="100">
        <v>8.48</v>
      </c>
      <c r="N2310" s="119">
        <v>19456</v>
      </c>
      <c r="AF2310" s="39"/>
      <c r="AG2310" s="48" t="s">
        <v>1298</v>
      </c>
      <c r="AK2310" s="48"/>
      <c r="AM2310" s="48"/>
      <c r="AO2310" s="48"/>
      <c r="AP2310" s="48"/>
    </row>
    <row r="2311" spans="1:42" s="4" customFormat="1" ht="15">
      <c r="A2311" s="69"/>
      <c r="B2311" s="70"/>
      <c r="C2311" s="388" t="s">
        <v>784</v>
      </c>
      <c r="D2311" s="388"/>
      <c r="E2311" s="388"/>
      <c r="F2311" s="388"/>
      <c r="G2311" s="388"/>
      <c r="H2311" s="388"/>
      <c r="I2311" s="388"/>
      <c r="J2311" s="388"/>
      <c r="K2311" s="388"/>
      <c r="L2311" s="388"/>
      <c r="M2311" s="388"/>
      <c r="N2311" s="391"/>
      <c r="AF2311" s="39"/>
      <c r="AG2311" s="48"/>
      <c r="AK2311" s="48"/>
      <c r="AL2311" s="3" t="s">
        <v>784</v>
      </c>
      <c r="AM2311" s="48"/>
      <c r="AO2311" s="48"/>
      <c r="AP2311" s="48"/>
    </row>
    <row r="2312" spans="1:42" s="4" customFormat="1" ht="15">
      <c r="A2312" s="69"/>
      <c r="B2312" s="70"/>
      <c r="C2312" s="390" t="s">
        <v>75</v>
      </c>
      <c r="D2312" s="390"/>
      <c r="E2312" s="390"/>
      <c r="F2312" s="42"/>
      <c r="G2312" s="43"/>
      <c r="H2312" s="43"/>
      <c r="I2312" s="43"/>
      <c r="J2312" s="46"/>
      <c r="K2312" s="43"/>
      <c r="L2312" s="78">
        <v>2294.34</v>
      </c>
      <c r="M2312" s="65"/>
      <c r="N2312" s="119">
        <v>19456</v>
      </c>
      <c r="AF2312" s="39"/>
      <c r="AG2312" s="48"/>
      <c r="AK2312" s="48" t="s">
        <v>75</v>
      </c>
      <c r="AM2312" s="48"/>
      <c r="AO2312" s="48"/>
      <c r="AP2312" s="48"/>
    </row>
    <row r="2313" spans="1:42" s="4" customFormat="1" ht="22.5">
      <c r="A2313" s="40" t="s">
        <v>1299</v>
      </c>
      <c r="B2313" s="41" t="s">
        <v>1300</v>
      </c>
      <c r="C2313" s="390" t="s">
        <v>1301</v>
      </c>
      <c r="D2313" s="390"/>
      <c r="E2313" s="390"/>
      <c r="F2313" s="42" t="s">
        <v>174</v>
      </c>
      <c r="G2313" s="43">
        <v>3200</v>
      </c>
      <c r="H2313" s="44">
        <v>1</v>
      </c>
      <c r="I2313" s="44">
        <v>3200</v>
      </c>
      <c r="J2313" s="71">
        <v>7.02</v>
      </c>
      <c r="K2313" s="43"/>
      <c r="L2313" s="78">
        <v>2649.06</v>
      </c>
      <c r="M2313" s="100">
        <v>8.48</v>
      </c>
      <c r="N2313" s="119">
        <v>22464</v>
      </c>
      <c r="AF2313" s="39"/>
      <c r="AG2313" s="48" t="s">
        <v>1301</v>
      </c>
      <c r="AK2313" s="48"/>
      <c r="AM2313" s="48"/>
      <c r="AO2313" s="48"/>
      <c r="AP2313" s="48"/>
    </row>
    <row r="2314" spans="1:42" s="4" customFormat="1" ht="15">
      <c r="A2314" s="69"/>
      <c r="B2314" s="70"/>
      <c r="C2314" s="388" t="s">
        <v>784</v>
      </c>
      <c r="D2314" s="388"/>
      <c r="E2314" s="388"/>
      <c r="F2314" s="388"/>
      <c r="G2314" s="388"/>
      <c r="H2314" s="388"/>
      <c r="I2314" s="388"/>
      <c r="J2314" s="388"/>
      <c r="K2314" s="388"/>
      <c r="L2314" s="388"/>
      <c r="M2314" s="388"/>
      <c r="N2314" s="391"/>
      <c r="AF2314" s="39"/>
      <c r="AG2314" s="48"/>
      <c r="AK2314" s="48"/>
      <c r="AL2314" s="3" t="s">
        <v>784</v>
      </c>
      <c r="AM2314" s="48"/>
      <c r="AO2314" s="48"/>
      <c r="AP2314" s="48"/>
    </row>
    <row r="2315" spans="1:42" s="4" customFormat="1" ht="15">
      <c r="A2315" s="69"/>
      <c r="B2315" s="70"/>
      <c r="C2315" s="390" t="s">
        <v>75</v>
      </c>
      <c r="D2315" s="390"/>
      <c r="E2315" s="390"/>
      <c r="F2315" s="42"/>
      <c r="G2315" s="43"/>
      <c r="H2315" s="43"/>
      <c r="I2315" s="43"/>
      <c r="J2315" s="46"/>
      <c r="K2315" s="43"/>
      <c r="L2315" s="78">
        <v>2649.06</v>
      </c>
      <c r="M2315" s="65"/>
      <c r="N2315" s="119">
        <v>22464</v>
      </c>
      <c r="AF2315" s="39"/>
      <c r="AG2315" s="48"/>
      <c r="AK2315" s="48" t="s">
        <v>75</v>
      </c>
      <c r="AM2315" s="48"/>
      <c r="AO2315" s="48"/>
      <c r="AP2315" s="48"/>
    </row>
    <row r="2316" spans="1:42" s="4" customFormat="1" ht="22.5">
      <c r="A2316" s="40" t="s">
        <v>1302</v>
      </c>
      <c r="B2316" s="41" t="s">
        <v>1300</v>
      </c>
      <c r="C2316" s="390" t="s">
        <v>1303</v>
      </c>
      <c r="D2316" s="390"/>
      <c r="E2316" s="390"/>
      <c r="F2316" s="42" t="s">
        <v>174</v>
      </c>
      <c r="G2316" s="43">
        <v>1700</v>
      </c>
      <c r="H2316" s="44">
        <v>1</v>
      </c>
      <c r="I2316" s="44">
        <v>1700</v>
      </c>
      <c r="J2316" s="71">
        <v>3.12</v>
      </c>
      <c r="K2316" s="43"/>
      <c r="L2316" s="71">
        <v>625.47</v>
      </c>
      <c r="M2316" s="100">
        <v>8.48</v>
      </c>
      <c r="N2316" s="119">
        <v>5304</v>
      </c>
      <c r="AF2316" s="39"/>
      <c r="AG2316" s="48" t="s">
        <v>1303</v>
      </c>
      <c r="AK2316" s="48"/>
      <c r="AM2316" s="48"/>
      <c r="AO2316" s="48"/>
      <c r="AP2316" s="48"/>
    </row>
    <row r="2317" spans="1:42" s="4" customFormat="1" ht="15">
      <c r="A2317" s="69"/>
      <c r="B2317" s="70"/>
      <c r="C2317" s="388" t="s">
        <v>784</v>
      </c>
      <c r="D2317" s="388"/>
      <c r="E2317" s="388"/>
      <c r="F2317" s="388"/>
      <c r="G2317" s="388"/>
      <c r="H2317" s="388"/>
      <c r="I2317" s="388"/>
      <c r="J2317" s="388"/>
      <c r="K2317" s="388"/>
      <c r="L2317" s="388"/>
      <c r="M2317" s="388"/>
      <c r="N2317" s="391"/>
      <c r="AF2317" s="39"/>
      <c r="AG2317" s="48"/>
      <c r="AK2317" s="48"/>
      <c r="AL2317" s="3" t="s">
        <v>784</v>
      </c>
      <c r="AM2317" s="48"/>
      <c r="AO2317" s="48"/>
      <c r="AP2317" s="48"/>
    </row>
    <row r="2318" spans="1:42" s="4" customFormat="1" ht="15">
      <c r="A2318" s="69"/>
      <c r="B2318" s="70"/>
      <c r="C2318" s="390" t="s">
        <v>75</v>
      </c>
      <c r="D2318" s="390"/>
      <c r="E2318" s="390"/>
      <c r="F2318" s="42"/>
      <c r="G2318" s="43"/>
      <c r="H2318" s="43"/>
      <c r="I2318" s="43"/>
      <c r="J2318" s="46"/>
      <c r="K2318" s="43"/>
      <c r="L2318" s="71">
        <v>625.47</v>
      </c>
      <c r="M2318" s="65"/>
      <c r="N2318" s="119">
        <v>5304</v>
      </c>
      <c r="AF2318" s="39"/>
      <c r="AG2318" s="48"/>
      <c r="AK2318" s="48" t="s">
        <v>75</v>
      </c>
      <c r="AM2318" s="48"/>
      <c r="AO2318" s="48"/>
      <c r="AP2318" s="48"/>
    </row>
    <row r="2319" spans="1:42" s="4" customFormat="1" ht="23.25">
      <c r="A2319" s="40" t="s">
        <v>1304</v>
      </c>
      <c r="B2319" s="41" t="s">
        <v>1305</v>
      </c>
      <c r="C2319" s="390" t="s">
        <v>1306</v>
      </c>
      <c r="D2319" s="390"/>
      <c r="E2319" s="390"/>
      <c r="F2319" s="42" t="s">
        <v>128</v>
      </c>
      <c r="G2319" s="43">
        <v>56.505800000000001</v>
      </c>
      <c r="H2319" s="44">
        <v>1</v>
      </c>
      <c r="I2319" s="45">
        <v>56.505800000000001</v>
      </c>
      <c r="J2319" s="78">
        <v>8023.45</v>
      </c>
      <c r="K2319" s="43"/>
      <c r="L2319" s="78">
        <v>53463.62</v>
      </c>
      <c r="M2319" s="100">
        <v>8.48</v>
      </c>
      <c r="N2319" s="119">
        <v>453371.46</v>
      </c>
      <c r="AF2319" s="39"/>
      <c r="AG2319" s="48" t="s">
        <v>1306</v>
      </c>
      <c r="AK2319" s="48"/>
      <c r="AM2319" s="48"/>
      <c r="AO2319" s="48"/>
      <c r="AP2319" s="48"/>
    </row>
    <row r="2320" spans="1:42" s="4" customFormat="1" ht="15">
      <c r="A2320" s="69"/>
      <c r="B2320" s="70"/>
      <c r="C2320" s="388" t="s">
        <v>784</v>
      </c>
      <c r="D2320" s="388"/>
      <c r="E2320" s="388"/>
      <c r="F2320" s="388"/>
      <c r="G2320" s="388"/>
      <c r="H2320" s="388"/>
      <c r="I2320" s="388"/>
      <c r="J2320" s="388"/>
      <c r="K2320" s="388"/>
      <c r="L2320" s="388"/>
      <c r="M2320" s="388"/>
      <c r="N2320" s="391"/>
      <c r="AF2320" s="39"/>
      <c r="AG2320" s="48"/>
      <c r="AK2320" s="48"/>
      <c r="AL2320" s="3" t="s">
        <v>784</v>
      </c>
      <c r="AM2320" s="48"/>
      <c r="AO2320" s="48"/>
      <c r="AP2320" s="48"/>
    </row>
    <row r="2321" spans="1:43" s="4" customFormat="1" ht="15">
      <c r="A2321" s="49"/>
      <c r="B2321" s="50"/>
      <c r="C2321" s="388" t="s">
        <v>1307</v>
      </c>
      <c r="D2321" s="388"/>
      <c r="E2321" s="388"/>
      <c r="F2321" s="388"/>
      <c r="G2321" s="388"/>
      <c r="H2321" s="388"/>
      <c r="I2321" s="388"/>
      <c r="J2321" s="388"/>
      <c r="K2321" s="388"/>
      <c r="L2321" s="388"/>
      <c r="M2321" s="388"/>
      <c r="N2321" s="391"/>
      <c r="AF2321" s="39"/>
      <c r="AG2321" s="48"/>
      <c r="AK2321" s="48"/>
      <c r="AM2321" s="48"/>
      <c r="AO2321" s="48"/>
      <c r="AP2321" s="48"/>
      <c r="AQ2321" s="3" t="s">
        <v>1307</v>
      </c>
    </row>
    <row r="2322" spans="1:43" s="4" customFormat="1" ht="15">
      <c r="A2322" s="69"/>
      <c r="B2322" s="70"/>
      <c r="C2322" s="390" t="s">
        <v>75</v>
      </c>
      <c r="D2322" s="390"/>
      <c r="E2322" s="390"/>
      <c r="F2322" s="42"/>
      <c r="G2322" s="43"/>
      <c r="H2322" s="43"/>
      <c r="I2322" s="43"/>
      <c r="J2322" s="46"/>
      <c r="K2322" s="43"/>
      <c r="L2322" s="78">
        <v>53463.62</v>
      </c>
      <c r="M2322" s="65"/>
      <c r="N2322" s="119">
        <v>453371.46</v>
      </c>
      <c r="AF2322" s="39"/>
      <c r="AG2322" s="48"/>
      <c r="AK2322" s="48" t="s">
        <v>75</v>
      </c>
      <c r="AM2322" s="48"/>
      <c r="AO2322" s="48"/>
      <c r="AP2322" s="48"/>
    </row>
    <row r="2323" spans="1:43" s="4" customFormat="1" ht="23.25">
      <c r="A2323" s="40" t="s">
        <v>1308</v>
      </c>
      <c r="B2323" s="41" t="s">
        <v>1309</v>
      </c>
      <c r="C2323" s="390" t="s">
        <v>1310</v>
      </c>
      <c r="D2323" s="390"/>
      <c r="E2323" s="390"/>
      <c r="F2323" s="42" t="s">
        <v>241</v>
      </c>
      <c r="G2323" s="43">
        <v>365.73</v>
      </c>
      <c r="H2323" s="44">
        <v>1</v>
      </c>
      <c r="I2323" s="100">
        <v>365.73</v>
      </c>
      <c r="J2323" s="71">
        <v>280.38</v>
      </c>
      <c r="K2323" s="43"/>
      <c r="L2323" s="78">
        <v>12092.38</v>
      </c>
      <c r="M2323" s="100">
        <v>8.48</v>
      </c>
      <c r="N2323" s="119">
        <v>102543.38</v>
      </c>
      <c r="AF2323" s="39"/>
      <c r="AG2323" s="48" t="s">
        <v>1310</v>
      </c>
      <c r="AK2323" s="48"/>
      <c r="AM2323" s="48"/>
      <c r="AO2323" s="48"/>
      <c r="AP2323" s="48"/>
    </row>
    <row r="2324" spans="1:43" s="4" customFormat="1" ht="15">
      <c r="A2324" s="69"/>
      <c r="B2324" s="70"/>
      <c r="C2324" s="388" t="s">
        <v>879</v>
      </c>
      <c r="D2324" s="388"/>
      <c r="E2324" s="388"/>
      <c r="F2324" s="388"/>
      <c r="G2324" s="388"/>
      <c r="H2324" s="388"/>
      <c r="I2324" s="388"/>
      <c r="J2324" s="388"/>
      <c r="K2324" s="388"/>
      <c r="L2324" s="388"/>
      <c r="M2324" s="388"/>
      <c r="N2324" s="391"/>
      <c r="AF2324" s="39"/>
      <c r="AG2324" s="48"/>
      <c r="AK2324" s="48"/>
      <c r="AL2324" s="3" t="s">
        <v>879</v>
      </c>
      <c r="AM2324" s="48"/>
      <c r="AO2324" s="48"/>
      <c r="AP2324" s="48"/>
    </row>
    <row r="2325" spans="1:43" s="4" customFormat="1" ht="15">
      <c r="A2325" s="69"/>
      <c r="B2325" s="70"/>
      <c r="C2325" s="390" t="s">
        <v>75</v>
      </c>
      <c r="D2325" s="390"/>
      <c r="E2325" s="390"/>
      <c r="F2325" s="42"/>
      <c r="G2325" s="43"/>
      <c r="H2325" s="43"/>
      <c r="I2325" s="43"/>
      <c r="J2325" s="46"/>
      <c r="K2325" s="43"/>
      <c r="L2325" s="78">
        <v>12092.38</v>
      </c>
      <c r="M2325" s="65"/>
      <c r="N2325" s="119">
        <v>102543.38</v>
      </c>
      <c r="AF2325" s="39"/>
      <c r="AG2325" s="48"/>
      <c r="AK2325" s="48" t="s">
        <v>75</v>
      </c>
      <c r="AM2325" s="48"/>
      <c r="AO2325" s="48"/>
      <c r="AP2325" s="48"/>
    </row>
    <row r="2326" spans="1:43" s="4" customFormat="1" ht="22.5">
      <c r="A2326" s="40" t="s">
        <v>1311</v>
      </c>
      <c r="B2326" s="41" t="s">
        <v>1297</v>
      </c>
      <c r="C2326" s="390" t="s">
        <v>1312</v>
      </c>
      <c r="D2326" s="390"/>
      <c r="E2326" s="390"/>
      <c r="F2326" s="42" t="s">
        <v>174</v>
      </c>
      <c r="G2326" s="43">
        <v>300</v>
      </c>
      <c r="H2326" s="44">
        <v>1</v>
      </c>
      <c r="I2326" s="44">
        <v>300</v>
      </c>
      <c r="J2326" s="71">
        <v>10.130000000000001</v>
      </c>
      <c r="K2326" s="43"/>
      <c r="L2326" s="71">
        <v>358.37</v>
      </c>
      <c r="M2326" s="100">
        <v>8.48</v>
      </c>
      <c r="N2326" s="119">
        <v>3039</v>
      </c>
      <c r="AF2326" s="39"/>
      <c r="AG2326" s="48" t="s">
        <v>1312</v>
      </c>
      <c r="AK2326" s="48"/>
      <c r="AM2326" s="48"/>
      <c r="AO2326" s="48"/>
      <c r="AP2326" s="48"/>
    </row>
    <row r="2327" spans="1:43" s="4" customFormat="1" ht="15">
      <c r="A2327" s="69"/>
      <c r="B2327" s="70"/>
      <c r="C2327" s="388" t="s">
        <v>784</v>
      </c>
      <c r="D2327" s="388"/>
      <c r="E2327" s="388"/>
      <c r="F2327" s="388"/>
      <c r="G2327" s="388"/>
      <c r="H2327" s="388"/>
      <c r="I2327" s="388"/>
      <c r="J2327" s="388"/>
      <c r="K2327" s="388"/>
      <c r="L2327" s="388"/>
      <c r="M2327" s="388"/>
      <c r="N2327" s="391"/>
      <c r="AF2327" s="39"/>
      <c r="AG2327" s="48"/>
      <c r="AK2327" s="48"/>
      <c r="AL2327" s="3" t="s">
        <v>784</v>
      </c>
      <c r="AM2327" s="48"/>
      <c r="AO2327" s="48"/>
      <c r="AP2327" s="48"/>
    </row>
    <row r="2328" spans="1:43" s="4" customFormat="1" ht="15">
      <c r="A2328" s="69"/>
      <c r="B2328" s="70"/>
      <c r="C2328" s="390" t="s">
        <v>75</v>
      </c>
      <c r="D2328" s="390"/>
      <c r="E2328" s="390"/>
      <c r="F2328" s="42"/>
      <c r="G2328" s="43"/>
      <c r="H2328" s="43"/>
      <c r="I2328" s="43"/>
      <c r="J2328" s="46"/>
      <c r="K2328" s="43"/>
      <c r="L2328" s="71">
        <v>358.37</v>
      </c>
      <c r="M2328" s="65"/>
      <c r="N2328" s="119">
        <v>3039</v>
      </c>
      <c r="AF2328" s="39"/>
      <c r="AG2328" s="48"/>
      <c r="AK2328" s="48" t="s">
        <v>75</v>
      </c>
      <c r="AM2328" s="48"/>
      <c r="AO2328" s="48"/>
      <c r="AP2328" s="48"/>
    </row>
    <row r="2329" spans="1:43" s="4" customFormat="1" ht="23.25">
      <c r="A2329" s="40" t="s">
        <v>1313</v>
      </c>
      <c r="B2329" s="41" t="s">
        <v>1314</v>
      </c>
      <c r="C2329" s="390" t="s">
        <v>1315</v>
      </c>
      <c r="D2329" s="390"/>
      <c r="E2329" s="390"/>
      <c r="F2329" s="42" t="s">
        <v>174</v>
      </c>
      <c r="G2329" s="43">
        <v>1900</v>
      </c>
      <c r="H2329" s="44">
        <v>1</v>
      </c>
      <c r="I2329" s="44">
        <v>1900</v>
      </c>
      <c r="J2329" s="71">
        <v>32.409999999999997</v>
      </c>
      <c r="K2329" s="43"/>
      <c r="L2329" s="78">
        <v>7261.67</v>
      </c>
      <c r="M2329" s="100">
        <v>8.48</v>
      </c>
      <c r="N2329" s="119">
        <v>61579</v>
      </c>
      <c r="AF2329" s="39"/>
      <c r="AG2329" s="48" t="s">
        <v>1315</v>
      </c>
      <c r="AK2329" s="48"/>
      <c r="AM2329" s="48"/>
      <c r="AO2329" s="48"/>
      <c r="AP2329" s="48"/>
    </row>
    <row r="2330" spans="1:43" s="4" customFormat="1" ht="15">
      <c r="A2330" s="69"/>
      <c r="B2330" s="70"/>
      <c r="C2330" s="388" t="s">
        <v>784</v>
      </c>
      <c r="D2330" s="388"/>
      <c r="E2330" s="388"/>
      <c r="F2330" s="388"/>
      <c r="G2330" s="388"/>
      <c r="H2330" s="388"/>
      <c r="I2330" s="388"/>
      <c r="J2330" s="388"/>
      <c r="K2330" s="388"/>
      <c r="L2330" s="388"/>
      <c r="M2330" s="388"/>
      <c r="N2330" s="391"/>
      <c r="AF2330" s="39"/>
      <c r="AG2330" s="48"/>
      <c r="AK2330" s="48"/>
      <c r="AL2330" s="3" t="s">
        <v>784</v>
      </c>
      <c r="AM2330" s="48"/>
      <c r="AO2330" s="48"/>
      <c r="AP2330" s="48"/>
    </row>
    <row r="2331" spans="1:43" s="4" customFormat="1" ht="15">
      <c r="A2331" s="69"/>
      <c r="B2331" s="70"/>
      <c r="C2331" s="390" t="s">
        <v>75</v>
      </c>
      <c r="D2331" s="390"/>
      <c r="E2331" s="390"/>
      <c r="F2331" s="42"/>
      <c r="G2331" s="43"/>
      <c r="H2331" s="43"/>
      <c r="I2331" s="43"/>
      <c r="J2331" s="46"/>
      <c r="K2331" s="43"/>
      <c r="L2331" s="78">
        <v>7261.67</v>
      </c>
      <c r="M2331" s="65"/>
      <c r="N2331" s="119">
        <v>61579</v>
      </c>
      <c r="AF2331" s="39"/>
      <c r="AG2331" s="48"/>
      <c r="AK2331" s="48" t="s">
        <v>75</v>
      </c>
      <c r="AM2331" s="48"/>
      <c r="AO2331" s="48"/>
      <c r="AP2331" s="48"/>
    </row>
    <row r="2332" spans="1:43" s="4" customFormat="1" ht="23.25">
      <c r="A2332" s="40" t="s">
        <v>1316</v>
      </c>
      <c r="B2332" s="41" t="s">
        <v>1314</v>
      </c>
      <c r="C2332" s="390" t="s">
        <v>1317</v>
      </c>
      <c r="D2332" s="390"/>
      <c r="E2332" s="390"/>
      <c r="F2332" s="42" t="s">
        <v>174</v>
      </c>
      <c r="G2332" s="43">
        <v>800</v>
      </c>
      <c r="H2332" s="44">
        <v>1</v>
      </c>
      <c r="I2332" s="44">
        <v>800</v>
      </c>
      <c r="J2332" s="71">
        <v>34.270000000000003</v>
      </c>
      <c r="K2332" s="43"/>
      <c r="L2332" s="78">
        <v>3233.02</v>
      </c>
      <c r="M2332" s="100">
        <v>8.48</v>
      </c>
      <c r="N2332" s="119">
        <v>27416</v>
      </c>
      <c r="AF2332" s="39"/>
      <c r="AG2332" s="48" t="s">
        <v>1317</v>
      </c>
      <c r="AK2332" s="48"/>
      <c r="AM2332" s="48"/>
      <c r="AO2332" s="48"/>
      <c r="AP2332" s="48"/>
    </row>
    <row r="2333" spans="1:43" s="4" customFormat="1" ht="15">
      <c r="A2333" s="69"/>
      <c r="B2333" s="70"/>
      <c r="C2333" s="388" t="s">
        <v>784</v>
      </c>
      <c r="D2333" s="388"/>
      <c r="E2333" s="388"/>
      <c r="F2333" s="388"/>
      <c r="G2333" s="388"/>
      <c r="H2333" s="388"/>
      <c r="I2333" s="388"/>
      <c r="J2333" s="388"/>
      <c r="K2333" s="388"/>
      <c r="L2333" s="388"/>
      <c r="M2333" s="388"/>
      <c r="N2333" s="391"/>
      <c r="AF2333" s="39"/>
      <c r="AG2333" s="48"/>
      <c r="AK2333" s="48"/>
      <c r="AL2333" s="3" t="s">
        <v>784</v>
      </c>
      <c r="AM2333" s="48"/>
      <c r="AO2333" s="48"/>
      <c r="AP2333" s="48"/>
    </row>
    <row r="2334" spans="1:43" s="4" customFormat="1" ht="15">
      <c r="A2334" s="69"/>
      <c r="B2334" s="70"/>
      <c r="C2334" s="390" t="s">
        <v>75</v>
      </c>
      <c r="D2334" s="390"/>
      <c r="E2334" s="390"/>
      <c r="F2334" s="42"/>
      <c r="G2334" s="43"/>
      <c r="H2334" s="43"/>
      <c r="I2334" s="43"/>
      <c r="J2334" s="46"/>
      <c r="K2334" s="43"/>
      <c r="L2334" s="78">
        <v>3233.02</v>
      </c>
      <c r="M2334" s="65"/>
      <c r="N2334" s="119">
        <v>27416</v>
      </c>
      <c r="AF2334" s="39"/>
      <c r="AG2334" s="48"/>
      <c r="AK2334" s="48" t="s">
        <v>75</v>
      </c>
      <c r="AM2334" s="48"/>
      <c r="AO2334" s="48"/>
      <c r="AP2334" s="48"/>
    </row>
    <row r="2335" spans="1:43" s="4" customFormat="1" ht="22.5">
      <c r="A2335" s="40" t="s">
        <v>1318</v>
      </c>
      <c r="B2335" s="41" t="s">
        <v>1319</v>
      </c>
      <c r="C2335" s="390" t="s">
        <v>1320</v>
      </c>
      <c r="D2335" s="390"/>
      <c r="E2335" s="390"/>
      <c r="F2335" s="42" t="s">
        <v>241</v>
      </c>
      <c r="G2335" s="43">
        <v>13</v>
      </c>
      <c r="H2335" s="44">
        <v>1</v>
      </c>
      <c r="I2335" s="44">
        <v>13</v>
      </c>
      <c r="J2335" s="78">
        <v>5669.84</v>
      </c>
      <c r="K2335" s="43"/>
      <c r="L2335" s="78">
        <v>8691.9699999999993</v>
      </c>
      <c r="M2335" s="100">
        <v>8.48</v>
      </c>
      <c r="N2335" s="119">
        <v>73707.92</v>
      </c>
      <c r="AF2335" s="39"/>
      <c r="AG2335" s="48" t="s">
        <v>1320</v>
      </c>
      <c r="AK2335" s="48"/>
      <c r="AM2335" s="48"/>
      <c r="AO2335" s="48"/>
      <c r="AP2335" s="48"/>
    </row>
    <row r="2336" spans="1:43" s="4" customFormat="1" ht="15">
      <c r="A2336" s="69"/>
      <c r="B2336" s="70"/>
      <c r="C2336" s="388" t="s">
        <v>784</v>
      </c>
      <c r="D2336" s="388"/>
      <c r="E2336" s="388"/>
      <c r="F2336" s="388"/>
      <c r="G2336" s="388"/>
      <c r="H2336" s="388"/>
      <c r="I2336" s="388"/>
      <c r="J2336" s="388"/>
      <c r="K2336" s="388"/>
      <c r="L2336" s="388"/>
      <c r="M2336" s="388"/>
      <c r="N2336" s="391"/>
      <c r="AF2336" s="39"/>
      <c r="AG2336" s="48"/>
      <c r="AK2336" s="48"/>
      <c r="AL2336" s="3" t="s">
        <v>784</v>
      </c>
      <c r="AM2336" s="48"/>
      <c r="AO2336" s="48"/>
      <c r="AP2336" s="48"/>
    </row>
    <row r="2337" spans="1:44" s="4" customFormat="1" ht="15">
      <c r="A2337" s="69"/>
      <c r="B2337" s="70"/>
      <c r="C2337" s="390" t="s">
        <v>75</v>
      </c>
      <c r="D2337" s="390"/>
      <c r="E2337" s="390"/>
      <c r="F2337" s="42"/>
      <c r="G2337" s="43"/>
      <c r="H2337" s="43"/>
      <c r="I2337" s="43"/>
      <c r="J2337" s="46"/>
      <c r="K2337" s="43"/>
      <c r="L2337" s="78">
        <v>8691.9699999999993</v>
      </c>
      <c r="M2337" s="65"/>
      <c r="N2337" s="119">
        <v>73707.92</v>
      </c>
      <c r="AF2337" s="39"/>
      <c r="AG2337" s="48"/>
      <c r="AK2337" s="48" t="s">
        <v>75</v>
      </c>
      <c r="AM2337" s="48"/>
      <c r="AO2337" s="48"/>
      <c r="AP2337" s="48"/>
    </row>
    <row r="2338" spans="1:44" s="4" customFormat="1" ht="68.25">
      <c r="A2338" s="40" t="s">
        <v>1321</v>
      </c>
      <c r="B2338" s="41" t="s">
        <v>1322</v>
      </c>
      <c r="C2338" s="390" t="s">
        <v>1323</v>
      </c>
      <c r="D2338" s="390"/>
      <c r="E2338" s="390"/>
      <c r="F2338" s="42" t="s">
        <v>241</v>
      </c>
      <c r="G2338" s="43">
        <v>54.21</v>
      </c>
      <c r="H2338" s="44">
        <v>1</v>
      </c>
      <c r="I2338" s="100">
        <v>54.21</v>
      </c>
      <c r="J2338" s="46"/>
      <c r="K2338" s="43"/>
      <c r="L2338" s="46"/>
      <c r="M2338" s="43"/>
      <c r="N2338" s="47"/>
      <c r="AF2338" s="39"/>
      <c r="AG2338" s="48" t="s">
        <v>1323</v>
      </c>
      <c r="AK2338" s="48"/>
      <c r="AM2338" s="48"/>
      <c r="AO2338" s="48"/>
      <c r="AP2338" s="48"/>
    </row>
    <row r="2339" spans="1:44" s="4" customFormat="1" ht="15">
      <c r="A2339" s="73"/>
      <c r="B2339" s="52" t="s">
        <v>448</v>
      </c>
      <c r="C2339" s="385" t="s">
        <v>1324</v>
      </c>
      <c r="D2339" s="385"/>
      <c r="E2339" s="385"/>
      <c r="F2339" s="385"/>
      <c r="G2339" s="385"/>
      <c r="H2339" s="385"/>
      <c r="I2339" s="385"/>
      <c r="J2339" s="385"/>
      <c r="K2339" s="385"/>
      <c r="L2339" s="385"/>
      <c r="M2339" s="385"/>
      <c r="N2339" s="396"/>
      <c r="AF2339" s="39"/>
      <c r="AG2339" s="48"/>
      <c r="AK2339" s="48"/>
      <c r="AM2339" s="48"/>
      <c r="AO2339" s="48"/>
      <c r="AP2339" s="48"/>
      <c r="AR2339" s="3" t="s">
        <v>1324</v>
      </c>
    </row>
    <row r="2340" spans="1:44" s="4" customFormat="1" ht="15">
      <c r="A2340" s="51"/>
      <c r="B2340" s="52" t="s">
        <v>57</v>
      </c>
      <c r="C2340" s="388" t="s">
        <v>82</v>
      </c>
      <c r="D2340" s="388"/>
      <c r="E2340" s="388"/>
      <c r="F2340" s="53"/>
      <c r="G2340" s="54"/>
      <c r="H2340" s="54"/>
      <c r="I2340" s="54"/>
      <c r="J2340" s="56">
        <v>14.4</v>
      </c>
      <c r="K2340" s="54"/>
      <c r="L2340" s="56">
        <v>780.62</v>
      </c>
      <c r="M2340" s="58">
        <v>33.130000000000003</v>
      </c>
      <c r="N2340" s="77">
        <v>25861.94</v>
      </c>
      <c r="AF2340" s="39"/>
      <c r="AG2340" s="48"/>
      <c r="AH2340" s="3" t="s">
        <v>82</v>
      </c>
      <c r="AK2340" s="48"/>
      <c r="AM2340" s="48"/>
      <c r="AO2340" s="48"/>
      <c r="AP2340" s="48"/>
    </row>
    <row r="2341" spans="1:44" s="4" customFormat="1" ht="15">
      <c r="A2341" s="51"/>
      <c r="B2341" s="52" t="s">
        <v>91</v>
      </c>
      <c r="C2341" s="388" t="s">
        <v>120</v>
      </c>
      <c r="D2341" s="388"/>
      <c r="E2341" s="388"/>
      <c r="F2341" s="53"/>
      <c r="G2341" s="54"/>
      <c r="H2341" s="54"/>
      <c r="I2341" s="54"/>
      <c r="J2341" s="56">
        <v>128.44999999999999</v>
      </c>
      <c r="K2341" s="61">
        <v>0</v>
      </c>
      <c r="L2341" s="56">
        <v>0</v>
      </c>
      <c r="M2341" s="54"/>
      <c r="N2341" s="57"/>
      <c r="AF2341" s="39"/>
      <c r="AG2341" s="48"/>
      <c r="AH2341" s="3" t="s">
        <v>120</v>
      </c>
      <c r="AK2341" s="48"/>
      <c r="AM2341" s="48"/>
      <c r="AO2341" s="48"/>
      <c r="AP2341" s="48"/>
    </row>
    <row r="2342" spans="1:44" s="4" customFormat="1" ht="15">
      <c r="A2342" s="60"/>
      <c r="B2342" s="52"/>
      <c r="C2342" s="388" t="s">
        <v>83</v>
      </c>
      <c r="D2342" s="388"/>
      <c r="E2342" s="388"/>
      <c r="F2342" s="53" t="s">
        <v>67</v>
      </c>
      <c r="G2342" s="58">
        <v>1.55</v>
      </c>
      <c r="H2342" s="54"/>
      <c r="I2342" s="62">
        <v>84.025499999999994</v>
      </c>
      <c r="J2342" s="63"/>
      <c r="K2342" s="54"/>
      <c r="L2342" s="63"/>
      <c r="M2342" s="54"/>
      <c r="N2342" s="57"/>
      <c r="AF2342" s="39"/>
      <c r="AG2342" s="48"/>
      <c r="AI2342" s="3" t="s">
        <v>83</v>
      </c>
      <c r="AK2342" s="48"/>
      <c r="AM2342" s="48"/>
      <c r="AO2342" s="48"/>
      <c r="AP2342" s="48"/>
    </row>
    <row r="2343" spans="1:44" s="4" customFormat="1" ht="15">
      <c r="A2343" s="51"/>
      <c r="B2343" s="52"/>
      <c r="C2343" s="392" t="s">
        <v>68</v>
      </c>
      <c r="D2343" s="392"/>
      <c r="E2343" s="392"/>
      <c r="F2343" s="64"/>
      <c r="G2343" s="65"/>
      <c r="H2343" s="65"/>
      <c r="I2343" s="65"/>
      <c r="J2343" s="67">
        <v>142.85</v>
      </c>
      <c r="K2343" s="65"/>
      <c r="L2343" s="67">
        <v>780.62</v>
      </c>
      <c r="M2343" s="65"/>
      <c r="N2343" s="68"/>
      <c r="AF2343" s="39"/>
      <c r="AG2343" s="48"/>
      <c r="AJ2343" s="3" t="s">
        <v>68</v>
      </c>
      <c r="AK2343" s="48"/>
      <c r="AM2343" s="48"/>
      <c r="AO2343" s="48"/>
      <c r="AP2343" s="48"/>
    </row>
    <row r="2344" spans="1:44" s="4" customFormat="1" ht="15">
      <c r="A2344" s="60"/>
      <c r="B2344" s="52"/>
      <c r="C2344" s="388" t="s">
        <v>69</v>
      </c>
      <c r="D2344" s="388"/>
      <c r="E2344" s="388"/>
      <c r="F2344" s="53"/>
      <c r="G2344" s="54"/>
      <c r="H2344" s="54"/>
      <c r="I2344" s="54"/>
      <c r="J2344" s="63"/>
      <c r="K2344" s="54"/>
      <c r="L2344" s="56">
        <v>780.62</v>
      </c>
      <c r="M2344" s="54"/>
      <c r="N2344" s="77">
        <v>25861.94</v>
      </c>
      <c r="AF2344" s="39"/>
      <c r="AG2344" s="48"/>
      <c r="AI2344" s="3" t="s">
        <v>69</v>
      </c>
      <c r="AK2344" s="48"/>
      <c r="AM2344" s="48"/>
      <c r="AO2344" s="48"/>
      <c r="AP2344" s="48"/>
    </row>
    <row r="2345" spans="1:44" s="4" customFormat="1" ht="15">
      <c r="A2345" s="60"/>
      <c r="B2345" s="52" t="s">
        <v>410</v>
      </c>
      <c r="C2345" s="388" t="s">
        <v>411</v>
      </c>
      <c r="D2345" s="388"/>
      <c r="E2345" s="388"/>
      <c r="F2345" s="53" t="s">
        <v>72</v>
      </c>
      <c r="G2345" s="61">
        <v>100</v>
      </c>
      <c r="H2345" s="54"/>
      <c r="I2345" s="61">
        <v>100</v>
      </c>
      <c r="J2345" s="63"/>
      <c r="K2345" s="54"/>
      <c r="L2345" s="56">
        <v>780.62</v>
      </c>
      <c r="M2345" s="54"/>
      <c r="N2345" s="77">
        <v>25861.94</v>
      </c>
      <c r="AF2345" s="39"/>
      <c r="AG2345" s="48"/>
      <c r="AI2345" s="3" t="s">
        <v>411</v>
      </c>
      <c r="AK2345" s="48"/>
      <c r="AM2345" s="48"/>
      <c r="AO2345" s="48"/>
      <c r="AP2345" s="48"/>
    </row>
    <row r="2346" spans="1:44" s="4" customFormat="1" ht="15">
      <c r="A2346" s="60"/>
      <c r="B2346" s="52" t="s">
        <v>412</v>
      </c>
      <c r="C2346" s="388" t="s">
        <v>413</v>
      </c>
      <c r="D2346" s="388"/>
      <c r="E2346" s="388"/>
      <c r="F2346" s="53" t="s">
        <v>72</v>
      </c>
      <c r="G2346" s="61">
        <v>49</v>
      </c>
      <c r="H2346" s="54"/>
      <c r="I2346" s="61">
        <v>49</v>
      </c>
      <c r="J2346" s="63"/>
      <c r="K2346" s="54"/>
      <c r="L2346" s="56">
        <v>382.5</v>
      </c>
      <c r="M2346" s="54"/>
      <c r="N2346" s="77">
        <v>12672.35</v>
      </c>
      <c r="AF2346" s="39"/>
      <c r="AG2346" s="48"/>
      <c r="AI2346" s="3" t="s">
        <v>413</v>
      </c>
      <c r="AK2346" s="48"/>
      <c r="AM2346" s="48"/>
      <c r="AO2346" s="48"/>
      <c r="AP2346" s="48"/>
    </row>
    <row r="2347" spans="1:44" s="4" customFormat="1" ht="15">
      <c r="A2347" s="69"/>
      <c r="B2347" s="70"/>
      <c r="C2347" s="390" t="s">
        <v>75</v>
      </c>
      <c r="D2347" s="390"/>
      <c r="E2347" s="390"/>
      <c r="F2347" s="42"/>
      <c r="G2347" s="43"/>
      <c r="H2347" s="43"/>
      <c r="I2347" s="43"/>
      <c r="J2347" s="46"/>
      <c r="K2347" s="43"/>
      <c r="L2347" s="78">
        <v>1943.74</v>
      </c>
      <c r="M2347" s="65"/>
      <c r="N2347" s="47"/>
      <c r="AF2347" s="39"/>
      <c r="AG2347" s="48"/>
      <c r="AK2347" s="48" t="s">
        <v>75</v>
      </c>
      <c r="AM2347" s="48"/>
      <c r="AO2347" s="48"/>
      <c r="AP2347" s="48"/>
    </row>
    <row r="2348" spans="1:44" s="4" customFormat="1" ht="57">
      <c r="A2348" s="40" t="s">
        <v>1325</v>
      </c>
      <c r="B2348" s="41" t="s">
        <v>1326</v>
      </c>
      <c r="C2348" s="390" t="s">
        <v>1327</v>
      </c>
      <c r="D2348" s="390"/>
      <c r="E2348" s="390"/>
      <c r="F2348" s="42" t="s">
        <v>241</v>
      </c>
      <c r="G2348" s="43">
        <v>3.38</v>
      </c>
      <c r="H2348" s="44">
        <v>1</v>
      </c>
      <c r="I2348" s="100">
        <v>3.38</v>
      </c>
      <c r="J2348" s="46"/>
      <c r="K2348" s="43"/>
      <c r="L2348" s="46"/>
      <c r="M2348" s="43"/>
      <c r="N2348" s="47"/>
      <c r="AF2348" s="39"/>
      <c r="AG2348" s="48" t="s">
        <v>1327</v>
      </c>
      <c r="AK2348" s="48"/>
      <c r="AM2348" s="48"/>
      <c r="AO2348" s="48"/>
      <c r="AP2348" s="48"/>
    </row>
    <row r="2349" spans="1:44" s="4" customFormat="1" ht="15">
      <c r="A2349" s="73"/>
      <c r="B2349" s="52" t="s">
        <v>448</v>
      </c>
      <c r="C2349" s="385" t="s">
        <v>1324</v>
      </c>
      <c r="D2349" s="385"/>
      <c r="E2349" s="385"/>
      <c r="F2349" s="385"/>
      <c r="G2349" s="385"/>
      <c r="H2349" s="385"/>
      <c r="I2349" s="385"/>
      <c r="J2349" s="385"/>
      <c r="K2349" s="385"/>
      <c r="L2349" s="385"/>
      <c r="M2349" s="385"/>
      <c r="N2349" s="396"/>
      <c r="AF2349" s="39"/>
      <c r="AG2349" s="48"/>
      <c r="AK2349" s="48"/>
      <c r="AM2349" s="48"/>
      <c r="AO2349" s="48"/>
      <c r="AP2349" s="48"/>
      <c r="AR2349" s="3" t="s">
        <v>1324</v>
      </c>
    </row>
    <row r="2350" spans="1:44" s="4" customFormat="1" ht="15">
      <c r="A2350" s="51"/>
      <c r="B2350" s="52" t="s">
        <v>57</v>
      </c>
      <c r="C2350" s="388" t="s">
        <v>82</v>
      </c>
      <c r="D2350" s="388"/>
      <c r="E2350" s="388"/>
      <c r="F2350" s="53"/>
      <c r="G2350" s="54"/>
      <c r="H2350" s="54"/>
      <c r="I2350" s="54"/>
      <c r="J2350" s="56">
        <v>15.79</v>
      </c>
      <c r="K2350" s="54"/>
      <c r="L2350" s="56">
        <v>53.37</v>
      </c>
      <c r="M2350" s="58">
        <v>33.130000000000003</v>
      </c>
      <c r="N2350" s="77">
        <v>1768.15</v>
      </c>
      <c r="AF2350" s="39"/>
      <c r="AG2350" s="48"/>
      <c r="AH2350" s="3" t="s">
        <v>82</v>
      </c>
      <c r="AK2350" s="48"/>
      <c r="AM2350" s="48"/>
      <c r="AO2350" s="48"/>
      <c r="AP2350" s="48"/>
    </row>
    <row r="2351" spans="1:44" s="4" customFormat="1" ht="15">
      <c r="A2351" s="51"/>
      <c r="B2351" s="52" t="s">
        <v>91</v>
      </c>
      <c r="C2351" s="388" t="s">
        <v>120</v>
      </c>
      <c r="D2351" s="388"/>
      <c r="E2351" s="388"/>
      <c r="F2351" s="53"/>
      <c r="G2351" s="54"/>
      <c r="H2351" s="54"/>
      <c r="I2351" s="54"/>
      <c r="J2351" s="56">
        <v>134.28</v>
      </c>
      <c r="K2351" s="61">
        <v>0</v>
      </c>
      <c r="L2351" s="56">
        <v>0</v>
      </c>
      <c r="M2351" s="54"/>
      <c r="N2351" s="57"/>
      <c r="AF2351" s="39"/>
      <c r="AG2351" s="48"/>
      <c r="AH2351" s="3" t="s">
        <v>120</v>
      </c>
      <c r="AK2351" s="48"/>
      <c r="AM2351" s="48"/>
      <c r="AO2351" s="48"/>
      <c r="AP2351" s="48"/>
    </row>
    <row r="2352" spans="1:44" s="4" customFormat="1" ht="15">
      <c r="A2352" s="60"/>
      <c r="B2352" s="52"/>
      <c r="C2352" s="388" t="s">
        <v>83</v>
      </c>
      <c r="D2352" s="388"/>
      <c r="E2352" s="388"/>
      <c r="F2352" s="53" t="s">
        <v>67</v>
      </c>
      <c r="G2352" s="74">
        <v>1.7</v>
      </c>
      <c r="H2352" s="54"/>
      <c r="I2352" s="75">
        <v>5.7460000000000004</v>
      </c>
      <c r="J2352" s="63"/>
      <c r="K2352" s="54"/>
      <c r="L2352" s="63"/>
      <c r="M2352" s="54"/>
      <c r="N2352" s="57"/>
      <c r="AF2352" s="39"/>
      <c r="AG2352" s="48"/>
      <c r="AI2352" s="3" t="s">
        <v>83</v>
      </c>
      <c r="AK2352" s="48"/>
      <c r="AM2352" s="48"/>
      <c r="AO2352" s="48"/>
      <c r="AP2352" s="48"/>
    </row>
    <row r="2353" spans="1:42" s="4" customFormat="1" ht="15">
      <c r="A2353" s="51"/>
      <c r="B2353" s="52"/>
      <c r="C2353" s="392" t="s">
        <v>68</v>
      </c>
      <c r="D2353" s="392"/>
      <c r="E2353" s="392"/>
      <c r="F2353" s="64"/>
      <c r="G2353" s="65"/>
      <c r="H2353" s="65"/>
      <c r="I2353" s="65"/>
      <c r="J2353" s="67">
        <v>150.07</v>
      </c>
      <c r="K2353" s="65"/>
      <c r="L2353" s="67">
        <v>53.37</v>
      </c>
      <c r="M2353" s="65"/>
      <c r="N2353" s="68"/>
      <c r="AF2353" s="39"/>
      <c r="AG2353" s="48"/>
      <c r="AJ2353" s="3" t="s">
        <v>68</v>
      </c>
      <c r="AK2353" s="48"/>
      <c r="AM2353" s="48"/>
      <c r="AO2353" s="48"/>
      <c r="AP2353" s="48"/>
    </row>
    <row r="2354" spans="1:42" s="4" customFormat="1" ht="15">
      <c r="A2354" s="60"/>
      <c r="B2354" s="52"/>
      <c r="C2354" s="388" t="s">
        <v>69</v>
      </c>
      <c r="D2354" s="388"/>
      <c r="E2354" s="388"/>
      <c r="F2354" s="53"/>
      <c r="G2354" s="54"/>
      <c r="H2354" s="54"/>
      <c r="I2354" s="54"/>
      <c r="J2354" s="63"/>
      <c r="K2354" s="54"/>
      <c r="L2354" s="56">
        <v>53.37</v>
      </c>
      <c r="M2354" s="54"/>
      <c r="N2354" s="77">
        <v>1768.15</v>
      </c>
      <c r="AF2354" s="39"/>
      <c r="AG2354" s="48"/>
      <c r="AI2354" s="3" t="s">
        <v>69</v>
      </c>
      <c r="AK2354" s="48"/>
      <c r="AM2354" s="48"/>
      <c r="AO2354" s="48"/>
      <c r="AP2354" s="48"/>
    </row>
    <row r="2355" spans="1:42" s="4" customFormat="1" ht="15">
      <c r="A2355" s="60"/>
      <c r="B2355" s="52" t="s">
        <v>410</v>
      </c>
      <c r="C2355" s="388" t="s">
        <v>411</v>
      </c>
      <c r="D2355" s="388"/>
      <c r="E2355" s="388"/>
      <c r="F2355" s="53" t="s">
        <v>72</v>
      </c>
      <c r="G2355" s="61">
        <v>100</v>
      </c>
      <c r="H2355" s="54"/>
      <c r="I2355" s="61">
        <v>100</v>
      </c>
      <c r="J2355" s="63"/>
      <c r="K2355" s="54"/>
      <c r="L2355" s="56">
        <v>53.37</v>
      </c>
      <c r="M2355" s="54"/>
      <c r="N2355" s="77">
        <v>1768.15</v>
      </c>
      <c r="AF2355" s="39"/>
      <c r="AG2355" s="48"/>
      <c r="AI2355" s="3" t="s">
        <v>411</v>
      </c>
      <c r="AK2355" s="48"/>
      <c r="AM2355" s="48"/>
      <c r="AO2355" s="48"/>
      <c r="AP2355" s="48"/>
    </row>
    <row r="2356" spans="1:42" s="4" customFormat="1" ht="15">
      <c r="A2356" s="60"/>
      <c r="B2356" s="52" t="s">
        <v>412</v>
      </c>
      <c r="C2356" s="388" t="s">
        <v>413</v>
      </c>
      <c r="D2356" s="388"/>
      <c r="E2356" s="388"/>
      <c r="F2356" s="53" t="s">
        <v>72</v>
      </c>
      <c r="G2356" s="61">
        <v>49</v>
      </c>
      <c r="H2356" s="54"/>
      <c r="I2356" s="61">
        <v>49</v>
      </c>
      <c r="J2356" s="63"/>
      <c r="K2356" s="54"/>
      <c r="L2356" s="56">
        <v>26.15</v>
      </c>
      <c r="M2356" s="54"/>
      <c r="N2356" s="59">
        <v>866.39</v>
      </c>
      <c r="AF2356" s="39"/>
      <c r="AG2356" s="48"/>
      <c r="AI2356" s="3" t="s">
        <v>413</v>
      </c>
      <c r="AK2356" s="48"/>
      <c r="AM2356" s="48"/>
      <c r="AO2356" s="48"/>
      <c r="AP2356" s="48"/>
    </row>
    <row r="2357" spans="1:42" s="4" customFormat="1" ht="15">
      <c r="A2357" s="69"/>
      <c r="B2357" s="70"/>
      <c r="C2357" s="390" t="s">
        <v>75</v>
      </c>
      <c r="D2357" s="390"/>
      <c r="E2357" s="390"/>
      <c r="F2357" s="42"/>
      <c r="G2357" s="43"/>
      <c r="H2357" s="43"/>
      <c r="I2357" s="43"/>
      <c r="J2357" s="46"/>
      <c r="K2357" s="43"/>
      <c r="L2357" s="71">
        <v>132.88999999999999</v>
      </c>
      <c r="M2357" s="65"/>
      <c r="N2357" s="47"/>
      <c r="AF2357" s="39"/>
      <c r="AG2357" s="48"/>
      <c r="AK2357" s="48" t="s">
        <v>75</v>
      </c>
      <c r="AM2357" s="48"/>
      <c r="AO2357" s="48"/>
      <c r="AP2357" s="48"/>
    </row>
    <row r="2358" spans="1:42" s="4" customFormat="1" ht="23.25">
      <c r="A2358" s="40" t="s">
        <v>1328</v>
      </c>
      <c r="B2358" s="41" t="s">
        <v>1329</v>
      </c>
      <c r="C2358" s="390" t="s">
        <v>1330</v>
      </c>
      <c r="D2358" s="390"/>
      <c r="E2358" s="390"/>
      <c r="F2358" s="42" t="s">
        <v>241</v>
      </c>
      <c r="G2358" s="43">
        <v>109.2</v>
      </c>
      <c r="H2358" s="44">
        <v>1</v>
      </c>
      <c r="I2358" s="79">
        <v>109.2</v>
      </c>
      <c r="J2358" s="78">
        <v>1771.82</v>
      </c>
      <c r="K2358" s="43"/>
      <c r="L2358" s="78">
        <v>22816.36</v>
      </c>
      <c r="M2358" s="100">
        <v>8.48</v>
      </c>
      <c r="N2358" s="119">
        <v>193482.74</v>
      </c>
      <c r="AF2358" s="39"/>
      <c r="AG2358" s="48" t="s">
        <v>1330</v>
      </c>
      <c r="AK2358" s="48"/>
      <c r="AM2358" s="48"/>
      <c r="AO2358" s="48"/>
      <c r="AP2358" s="48"/>
    </row>
    <row r="2359" spans="1:42" s="4" customFormat="1" ht="15">
      <c r="A2359" s="69"/>
      <c r="B2359" s="70"/>
      <c r="C2359" s="388" t="s">
        <v>784</v>
      </c>
      <c r="D2359" s="388"/>
      <c r="E2359" s="388"/>
      <c r="F2359" s="388"/>
      <c r="G2359" s="388"/>
      <c r="H2359" s="388"/>
      <c r="I2359" s="388"/>
      <c r="J2359" s="388"/>
      <c r="K2359" s="388"/>
      <c r="L2359" s="388"/>
      <c r="M2359" s="388"/>
      <c r="N2359" s="391"/>
      <c r="AF2359" s="39"/>
      <c r="AG2359" s="48"/>
      <c r="AK2359" s="48"/>
      <c r="AL2359" s="3" t="s">
        <v>784</v>
      </c>
      <c r="AM2359" s="48"/>
      <c r="AO2359" s="48"/>
      <c r="AP2359" s="48"/>
    </row>
    <row r="2360" spans="1:42" s="4" customFormat="1" ht="15">
      <c r="A2360" s="69"/>
      <c r="B2360" s="70"/>
      <c r="C2360" s="390" t="s">
        <v>75</v>
      </c>
      <c r="D2360" s="390"/>
      <c r="E2360" s="390"/>
      <c r="F2360" s="42"/>
      <c r="G2360" s="43"/>
      <c r="H2360" s="43"/>
      <c r="I2360" s="43"/>
      <c r="J2360" s="46"/>
      <c r="K2360" s="43"/>
      <c r="L2360" s="78">
        <v>22816.36</v>
      </c>
      <c r="M2360" s="65"/>
      <c r="N2360" s="119">
        <v>193482.74</v>
      </c>
      <c r="AF2360" s="39"/>
      <c r="AG2360" s="48"/>
      <c r="AK2360" s="48" t="s">
        <v>75</v>
      </c>
      <c r="AM2360" s="48"/>
      <c r="AO2360" s="48"/>
      <c r="AP2360" s="48"/>
    </row>
    <row r="2361" spans="1:42" s="4" customFormat="1" ht="23.25">
      <c r="A2361" s="40" t="s">
        <v>1331</v>
      </c>
      <c r="B2361" s="41" t="s">
        <v>1329</v>
      </c>
      <c r="C2361" s="390" t="s">
        <v>1332</v>
      </c>
      <c r="D2361" s="390"/>
      <c r="E2361" s="390"/>
      <c r="F2361" s="42" t="s">
        <v>241</v>
      </c>
      <c r="G2361" s="43">
        <v>61.2</v>
      </c>
      <c r="H2361" s="44">
        <v>1</v>
      </c>
      <c r="I2361" s="79">
        <v>61.2</v>
      </c>
      <c r="J2361" s="78">
        <v>1771.82</v>
      </c>
      <c r="K2361" s="43"/>
      <c r="L2361" s="78">
        <v>12787.19</v>
      </c>
      <c r="M2361" s="100">
        <v>8.48</v>
      </c>
      <c r="N2361" s="119">
        <v>108435.38</v>
      </c>
      <c r="AF2361" s="39"/>
      <c r="AG2361" s="48" t="s">
        <v>1332</v>
      </c>
      <c r="AK2361" s="48"/>
      <c r="AM2361" s="48"/>
      <c r="AO2361" s="48"/>
      <c r="AP2361" s="48"/>
    </row>
    <row r="2362" spans="1:42" s="4" customFormat="1" ht="15">
      <c r="A2362" s="69"/>
      <c r="B2362" s="70"/>
      <c r="C2362" s="388" t="s">
        <v>784</v>
      </c>
      <c r="D2362" s="388"/>
      <c r="E2362" s="388"/>
      <c r="F2362" s="388"/>
      <c r="G2362" s="388"/>
      <c r="H2362" s="388"/>
      <c r="I2362" s="388"/>
      <c r="J2362" s="388"/>
      <c r="K2362" s="388"/>
      <c r="L2362" s="388"/>
      <c r="M2362" s="388"/>
      <c r="N2362" s="391"/>
      <c r="AF2362" s="39"/>
      <c r="AG2362" s="48"/>
      <c r="AK2362" s="48"/>
      <c r="AL2362" s="3" t="s">
        <v>784</v>
      </c>
      <c r="AM2362" s="48"/>
      <c r="AO2362" s="48"/>
      <c r="AP2362" s="48"/>
    </row>
    <row r="2363" spans="1:42" s="4" customFormat="1" ht="15">
      <c r="A2363" s="69"/>
      <c r="B2363" s="70"/>
      <c r="C2363" s="390" t="s">
        <v>75</v>
      </c>
      <c r="D2363" s="390"/>
      <c r="E2363" s="390"/>
      <c r="F2363" s="42"/>
      <c r="G2363" s="43"/>
      <c r="H2363" s="43"/>
      <c r="I2363" s="43"/>
      <c r="J2363" s="46"/>
      <c r="K2363" s="43"/>
      <c r="L2363" s="78">
        <v>12787.19</v>
      </c>
      <c r="M2363" s="65"/>
      <c r="N2363" s="119">
        <v>108435.38</v>
      </c>
      <c r="AF2363" s="39"/>
      <c r="AG2363" s="48"/>
      <c r="AK2363" s="48" t="s">
        <v>75</v>
      </c>
      <c r="AM2363" s="48"/>
      <c r="AO2363" s="48"/>
      <c r="AP2363" s="48"/>
    </row>
    <row r="2364" spans="1:42" s="4" customFormat="1" ht="23.25">
      <c r="A2364" s="40" t="s">
        <v>1333</v>
      </c>
      <c r="B2364" s="41" t="s">
        <v>1329</v>
      </c>
      <c r="C2364" s="390" t="s">
        <v>1334</v>
      </c>
      <c r="D2364" s="390"/>
      <c r="E2364" s="390"/>
      <c r="F2364" s="42" t="s">
        <v>241</v>
      </c>
      <c r="G2364" s="43">
        <v>10.4</v>
      </c>
      <c r="H2364" s="44">
        <v>1</v>
      </c>
      <c r="I2364" s="79">
        <v>10.4</v>
      </c>
      <c r="J2364" s="78">
        <v>1771.82</v>
      </c>
      <c r="K2364" s="43"/>
      <c r="L2364" s="78">
        <v>2172.9899999999998</v>
      </c>
      <c r="M2364" s="100">
        <v>8.48</v>
      </c>
      <c r="N2364" s="119">
        <v>18426.93</v>
      </c>
      <c r="AF2364" s="39"/>
      <c r="AG2364" s="48" t="s">
        <v>1334</v>
      </c>
      <c r="AK2364" s="48"/>
      <c r="AM2364" s="48"/>
      <c r="AO2364" s="48"/>
      <c r="AP2364" s="48"/>
    </row>
    <row r="2365" spans="1:42" s="4" customFormat="1" ht="15">
      <c r="A2365" s="69"/>
      <c r="B2365" s="70"/>
      <c r="C2365" s="388" t="s">
        <v>784</v>
      </c>
      <c r="D2365" s="388"/>
      <c r="E2365" s="388"/>
      <c r="F2365" s="388"/>
      <c r="G2365" s="388"/>
      <c r="H2365" s="388"/>
      <c r="I2365" s="388"/>
      <c r="J2365" s="388"/>
      <c r="K2365" s="388"/>
      <c r="L2365" s="388"/>
      <c r="M2365" s="388"/>
      <c r="N2365" s="391"/>
      <c r="AF2365" s="39"/>
      <c r="AG2365" s="48"/>
      <c r="AK2365" s="48"/>
      <c r="AL2365" s="3" t="s">
        <v>784</v>
      </c>
      <c r="AM2365" s="48"/>
      <c r="AO2365" s="48"/>
      <c r="AP2365" s="48"/>
    </row>
    <row r="2366" spans="1:42" s="4" customFormat="1" ht="15">
      <c r="A2366" s="69"/>
      <c r="B2366" s="70"/>
      <c r="C2366" s="390" t="s">
        <v>75</v>
      </c>
      <c r="D2366" s="390"/>
      <c r="E2366" s="390"/>
      <c r="F2366" s="42"/>
      <c r="G2366" s="43"/>
      <c r="H2366" s="43"/>
      <c r="I2366" s="43"/>
      <c r="J2366" s="46"/>
      <c r="K2366" s="43"/>
      <c r="L2366" s="78">
        <v>2172.9899999999998</v>
      </c>
      <c r="M2366" s="65"/>
      <c r="N2366" s="119">
        <v>18426.93</v>
      </c>
      <c r="AF2366" s="39"/>
      <c r="AG2366" s="48"/>
      <c r="AK2366" s="48" t="s">
        <v>75</v>
      </c>
      <c r="AM2366" s="48"/>
      <c r="AO2366" s="48"/>
      <c r="AP2366" s="48"/>
    </row>
    <row r="2367" spans="1:42" s="4" customFormat="1" ht="23.25">
      <c r="A2367" s="40" t="s">
        <v>1335</v>
      </c>
      <c r="B2367" s="41" t="s">
        <v>1329</v>
      </c>
      <c r="C2367" s="390" t="s">
        <v>1336</v>
      </c>
      <c r="D2367" s="390"/>
      <c r="E2367" s="390"/>
      <c r="F2367" s="42" t="s">
        <v>241</v>
      </c>
      <c r="G2367" s="43">
        <v>16.8</v>
      </c>
      <c r="H2367" s="44">
        <v>1</v>
      </c>
      <c r="I2367" s="79">
        <v>16.8</v>
      </c>
      <c r="J2367" s="78">
        <v>1771.82</v>
      </c>
      <c r="K2367" s="43"/>
      <c r="L2367" s="78">
        <v>3510.21</v>
      </c>
      <c r="M2367" s="100">
        <v>8.48</v>
      </c>
      <c r="N2367" s="119">
        <v>29766.58</v>
      </c>
      <c r="AF2367" s="39"/>
      <c r="AG2367" s="48" t="s">
        <v>1336</v>
      </c>
      <c r="AK2367" s="48"/>
      <c r="AM2367" s="48"/>
      <c r="AO2367" s="48"/>
      <c r="AP2367" s="48"/>
    </row>
    <row r="2368" spans="1:42" s="4" customFormat="1" ht="15">
      <c r="A2368" s="69"/>
      <c r="B2368" s="70"/>
      <c r="C2368" s="388" t="s">
        <v>784</v>
      </c>
      <c r="D2368" s="388"/>
      <c r="E2368" s="388"/>
      <c r="F2368" s="388"/>
      <c r="G2368" s="388"/>
      <c r="H2368" s="388"/>
      <c r="I2368" s="388"/>
      <c r="J2368" s="388"/>
      <c r="K2368" s="388"/>
      <c r="L2368" s="388"/>
      <c r="M2368" s="388"/>
      <c r="N2368" s="391"/>
      <c r="AF2368" s="39"/>
      <c r="AG2368" s="48"/>
      <c r="AK2368" s="48"/>
      <c r="AL2368" s="3" t="s">
        <v>784</v>
      </c>
      <c r="AM2368" s="48"/>
      <c r="AO2368" s="48"/>
      <c r="AP2368" s="48"/>
    </row>
    <row r="2369" spans="1:43" s="4" customFormat="1" ht="15">
      <c r="A2369" s="69"/>
      <c r="B2369" s="70"/>
      <c r="C2369" s="390" t="s">
        <v>75</v>
      </c>
      <c r="D2369" s="390"/>
      <c r="E2369" s="390"/>
      <c r="F2369" s="42"/>
      <c r="G2369" s="43"/>
      <c r="H2369" s="43"/>
      <c r="I2369" s="43"/>
      <c r="J2369" s="46"/>
      <c r="K2369" s="43"/>
      <c r="L2369" s="78">
        <v>3510.21</v>
      </c>
      <c r="M2369" s="65"/>
      <c r="N2369" s="119">
        <v>29766.58</v>
      </c>
      <c r="AF2369" s="39"/>
      <c r="AG2369" s="48"/>
      <c r="AK2369" s="48" t="s">
        <v>75</v>
      </c>
      <c r="AM2369" s="48"/>
      <c r="AO2369" s="48"/>
      <c r="AP2369" s="48"/>
    </row>
    <row r="2370" spans="1:43" s="4" customFormat="1" ht="15">
      <c r="A2370" s="393" t="s">
        <v>1337</v>
      </c>
      <c r="B2370" s="394"/>
      <c r="C2370" s="394"/>
      <c r="D2370" s="394"/>
      <c r="E2370" s="394"/>
      <c r="F2370" s="394"/>
      <c r="G2370" s="394"/>
      <c r="H2370" s="394"/>
      <c r="I2370" s="394"/>
      <c r="J2370" s="394"/>
      <c r="K2370" s="394"/>
      <c r="L2370" s="394"/>
      <c r="M2370" s="394"/>
      <c r="N2370" s="395"/>
      <c r="AF2370" s="39"/>
      <c r="AG2370" s="48"/>
      <c r="AK2370" s="48"/>
      <c r="AM2370" s="48"/>
      <c r="AO2370" s="48"/>
      <c r="AP2370" s="48" t="s">
        <v>1337</v>
      </c>
    </row>
    <row r="2371" spans="1:43" s="4" customFormat="1" ht="34.5">
      <c r="A2371" s="40" t="s">
        <v>1338</v>
      </c>
      <c r="B2371" s="41" t="s">
        <v>1339</v>
      </c>
      <c r="C2371" s="390" t="s">
        <v>1340</v>
      </c>
      <c r="D2371" s="390"/>
      <c r="E2371" s="390"/>
      <c r="F2371" s="42" t="s">
        <v>214</v>
      </c>
      <c r="G2371" s="43">
        <v>5.1999999999999998E-2</v>
      </c>
      <c r="H2371" s="44">
        <v>1</v>
      </c>
      <c r="I2371" s="72">
        <v>5.1999999999999998E-2</v>
      </c>
      <c r="J2371" s="46"/>
      <c r="K2371" s="43"/>
      <c r="L2371" s="46"/>
      <c r="M2371" s="43"/>
      <c r="N2371" s="47"/>
      <c r="AF2371" s="39"/>
      <c r="AG2371" s="48" t="s">
        <v>1340</v>
      </c>
      <c r="AK2371" s="48"/>
      <c r="AM2371" s="48"/>
      <c r="AO2371" s="48"/>
      <c r="AP2371" s="48"/>
    </row>
    <row r="2372" spans="1:43" s="4" customFormat="1" ht="15">
      <c r="A2372" s="49"/>
      <c r="B2372" s="50"/>
      <c r="C2372" s="388" t="s">
        <v>1341</v>
      </c>
      <c r="D2372" s="388"/>
      <c r="E2372" s="388"/>
      <c r="F2372" s="388"/>
      <c r="G2372" s="388"/>
      <c r="H2372" s="388"/>
      <c r="I2372" s="388"/>
      <c r="J2372" s="388"/>
      <c r="K2372" s="388"/>
      <c r="L2372" s="388"/>
      <c r="M2372" s="388"/>
      <c r="N2372" s="391"/>
      <c r="AF2372" s="39"/>
      <c r="AG2372" s="48"/>
      <c r="AK2372" s="48"/>
      <c r="AM2372" s="48"/>
      <c r="AO2372" s="48"/>
      <c r="AP2372" s="48"/>
      <c r="AQ2372" s="3" t="s">
        <v>1341</v>
      </c>
    </row>
    <row r="2373" spans="1:43" s="4" customFormat="1" ht="15">
      <c r="A2373" s="51"/>
      <c r="B2373" s="52" t="s">
        <v>57</v>
      </c>
      <c r="C2373" s="388" t="s">
        <v>82</v>
      </c>
      <c r="D2373" s="388"/>
      <c r="E2373" s="388"/>
      <c r="F2373" s="53"/>
      <c r="G2373" s="54"/>
      <c r="H2373" s="54"/>
      <c r="I2373" s="54"/>
      <c r="J2373" s="56">
        <v>634.88</v>
      </c>
      <c r="K2373" s="54"/>
      <c r="L2373" s="56">
        <v>33.01</v>
      </c>
      <c r="M2373" s="58">
        <v>33.130000000000003</v>
      </c>
      <c r="N2373" s="77">
        <v>1093.6199999999999</v>
      </c>
      <c r="AF2373" s="39"/>
      <c r="AG2373" s="48"/>
      <c r="AH2373" s="3" t="s">
        <v>82</v>
      </c>
      <c r="AK2373" s="48"/>
      <c r="AM2373" s="48"/>
      <c r="AO2373" s="48"/>
      <c r="AP2373" s="48"/>
    </row>
    <row r="2374" spans="1:43" s="4" customFormat="1" ht="15">
      <c r="A2374" s="51"/>
      <c r="B2374" s="52" t="s">
        <v>62</v>
      </c>
      <c r="C2374" s="388" t="s">
        <v>63</v>
      </c>
      <c r="D2374" s="388"/>
      <c r="E2374" s="388"/>
      <c r="F2374" s="53"/>
      <c r="G2374" s="54"/>
      <c r="H2374" s="54"/>
      <c r="I2374" s="54"/>
      <c r="J2374" s="56">
        <v>0.97</v>
      </c>
      <c r="K2374" s="54"/>
      <c r="L2374" s="56">
        <v>0.05</v>
      </c>
      <c r="M2374" s="54"/>
      <c r="N2374" s="57"/>
      <c r="AF2374" s="39"/>
      <c r="AG2374" s="48"/>
      <c r="AH2374" s="3" t="s">
        <v>63</v>
      </c>
      <c r="AK2374" s="48"/>
      <c r="AM2374" s="48"/>
      <c r="AO2374" s="48"/>
      <c r="AP2374" s="48"/>
    </row>
    <row r="2375" spans="1:43" s="4" customFormat="1" ht="15">
      <c r="A2375" s="51"/>
      <c r="B2375" s="52" t="s">
        <v>64</v>
      </c>
      <c r="C2375" s="388" t="s">
        <v>65</v>
      </c>
      <c r="D2375" s="388"/>
      <c r="E2375" s="388"/>
      <c r="F2375" s="53"/>
      <c r="G2375" s="54"/>
      <c r="H2375" s="54"/>
      <c r="I2375" s="54"/>
      <c r="J2375" s="56">
        <v>0.26</v>
      </c>
      <c r="K2375" s="54"/>
      <c r="L2375" s="56">
        <v>0.01</v>
      </c>
      <c r="M2375" s="58">
        <v>33.130000000000003</v>
      </c>
      <c r="N2375" s="59">
        <v>0.33</v>
      </c>
      <c r="AF2375" s="39"/>
      <c r="AG2375" s="48"/>
      <c r="AH2375" s="3" t="s">
        <v>65</v>
      </c>
      <c r="AK2375" s="48"/>
      <c r="AM2375" s="48"/>
      <c r="AO2375" s="48"/>
      <c r="AP2375" s="48"/>
    </row>
    <row r="2376" spans="1:43" s="4" customFormat="1" ht="15">
      <c r="A2376" s="51"/>
      <c r="B2376" s="52" t="s">
        <v>91</v>
      </c>
      <c r="C2376" s="388" t="s">
        <v>120</v>
      </c>
      <c r="D2376" s="388"/>
      <c r="E2376" s="388"/>
      <c r="F2376" s="53"/>
      <c r="G2376" s="54"/>
      <c r="H2376" s="54"/>
      <c r="I2376" s="54"/>
      <c r="J2376" s="55">
        <v>2891.55</v>
      </c>
      <c r="K2376" s="54"/>
      <c r="L2376" s="56">
        <v>150.36000000000001</v>
      </c>
      <c r="M2376" s="54"/>
      <c r="N2376" s="57"/>
      <c r="AF2376" s="39"/>
      <c r="AG2376" s="48"/>
      <c r="AH2376" s="3" t="s">
        <v>120</v>
      </c>
      <c r="AK2376" s="48"/>
      <c r="AM2376" s="48"/>
      <c r="AO2376" s="48"/>
      <c r="AP2376" s="48"/>
    </row>
    <row r="2377" spans="1:43" s="4" customFormat="1" ht="15">
      <c r="A2377" s="60"/>
      <c r="B2377" s="52"/>
      <c r="C2377" s="388" t="s">
        <v>83</v>
      </c>
      <c r="D2377" s="388"/>
      <c r="E2377" s="388"/>
      <c r="F2377" s="53" t="s">
        <v>67</v>
      </c>
      <c r="G2377" s="61">
        <v>64</v>
      </c>
      <c r="H2377" s="54"/>
      <c r="I2377" s="75">
        <v>3.3279999999999998</v>
      </c>
      <c r="J2377" s="63"/>
      <c r="K2377" s="54"/>
      <c r="L2377" s="63"/>
      <c r="M2377" s="54"/>
      <c r="N2377" s="57"/>
      <c r="AF2377" s="39"/>
      <c r="AG2377" s="48"/>
      <c r="AI2377" s="3" t="s">
        <v>83</v>
      </c>
      <c r="AK2377" s="48"/>
      <c r="AM2377" s="48"/>
      <c r="AO2377" s="48"/>
      <c r="AP2377" s="48"/>
    </row>
    <row r="2378" spans="1:43" s="4" customFormat="1" ht="15">
      <c r="A2378" s="60"/>
      <c r="B2378" s="52"/>
      <c r="C2378" s="388" t="s">
        <v>66</v>
      </c>
      <c r="D2378" s="388"/>
      <c r="E2378" s="388"/>
      <c r="F2378" s="53" t="s">
        <v>67</v>
      </c>
      <c r="G2378" s="58">
        <v>0.02</v>
      </c>
      <c r="H2378" s="54"/>
      <c r="I2378" s="76">
        <v>1.0399999999999999E-3</v>
      </c>
      <c r="J2378" s="63"/>
      <c r="K2378" s="54"/>
      <c r="L2378" s="63"/>
      <c r="M2378" s="54"/>
      <c r="N2378" s="57"/>
      <c r="AF2378" s="39"/>
      <c r="AG2378" s="48"/>
      <c r="AI2378" s="3" t="s">
        <v>66</v>
      </c>
      <c r="AK2378" s="48"/>
      <c r="AM2378" s="48"/>
      <c r="AO2378" s="48"/>
      <c r="AP2378" s="48"/>
    </row>
    <row r="2379" spans="1:43" s="4" customFormat="1" ht="15">
      <c r="A2379" s="51"/>
      <c r="B2379" s="52"/>
      <c r="C2379" s="392" t="s">
        <v>68</v>
      </c>
      <c r="D2379" s="392"/>
      <c r="E2379" s="392"/>
      <c r="F2379" s="64"/>
      <c r="G2379" s="65"/>
      <c r="H2379" s="65"/>
      <c r="I2379" s="65"/>
      <c r="J2379" s="66">
        <v>3527.4</v>
      </c>
      <c r="K2379" s="65"/>
      <c r="L2379" s="67">
        <v>183.42</v>
      </c>
      <c r="M2379" s="65"/>
      <c r="N2379" s="68"/>
      <c r="AF2379" s="39"/>
      <c r="AG2379" s="48"/>
      <c r="AJ2379" s="3" t="s">
        <v>68</v>
      </c>
      <c r="AK2379" s="48"/>
      <c r="AM2379" s="48"/>
      <c r="AO2379" s="48"/>
      <c r="AP2379" s="48"/>
    </row>
    <row r="2380" spans="1:43" s="4" customFormat="1" ht="15">
      <c r="A2380" s="60"/>
      <c r="B2380" s="52"/>
      <c r="C2380" s="388" t="s">
        <v>69</v>
      </c>
      <c r="D2380" s="388"/>
      <c r="E2380" s="388"/>
      <c r="F2380" s="53"/>
      <c r="G2380" s="54"/>
      <c r="H2380" s="54"/>
      <c r="I2380" s="54"/>
      <c r="J2380" s="63"/>
      <c r="K2380" s="54"/>
      <c r="L2380" s="56">
        <v>33.020000000000003</v>
      </c>
      <c r="M2380" s="54"/>
      <c r="N2380" s="77">
        <v>1093.95</v>
      </c>
      <c r="AF2380" s="39"/>
      <c r="AG2380" s="48"/>
      <c r="AI2380" s="3" t="s">
        <v>69</v>
      </c>
      <c r="AK2380" s="48"/>
      <c r="AM2380" s="48"/>
      <c r="AO2380" s="48"/>
      <c r="AP2380" s="48"/>
    </row>
    <row r="2381" spans="1:43" s="4" customFormat="1" ht="15">
      <c r="A2381" s="60"/>
      <c r="B2381" s="52" t="s">
        <v>410</v>
      </c>
      <c r="C2381" s="388" t="s">
        <v>411</v>
      </c>
      <c r="D2381" s="388"/>
      <c r="E2381" s="388"/>
      <c r="F2381" s="53" t="s">
        <v>72</v>
      </c>
      <c r="G2381" s="61">
        <v>100</v>
      </c>
      <c r="H2381" s="54"/>
      <c r="I2381" s="61">
        <v>100</v>
      </c>
      <c r="J2381" s="63"/>
      <c r="K2381" s="54"/>
      <c r="L2381" s="56">
        <v>33.020000000000003</v>
      </c>
      <c r="M2381" s="54"/>
      <c r="N2381" s="77">
        <v>1093.95</v>
      </c>
      <c r="AF2381" s="39"/>
      <c r="AG2381" s="48"/>
      <c r="AI2381" s="3" t="s">
        <v>411</v>
      </c>
      <c r="AK2381" s="48"/>
      <c r="AM2381" s="48"/>
      <c r="AO2381" s="48"/>
      <c r="AP2381" s="48"/>
    </row>
    <row r="2382" spans="1:43" s="4" customFormat="1" ht="15">
      <c r="A2382" s="60"/>
      <c r="B2382" s="52" t="s">
        <v>412</v>
      </c>
      <c r="C2382" s="388" t="s">
        <v>413</v>
      </c>
      <c r="D2382" s="388"/>
      <c r="E2382" s="388"/>
      <c r="F2382" s="53" t="s">
        <v>72</v>
      </c>
      <c r="G2382" s="61">
        <v>49</v>
      </c>
      <c r="H2382" s="54"/>
      <c r="I2382" s="61">
        <v>49</v>
      </c>
      <c r="J2382" s="63"/>
      <c r="K2382" s="54"/>
      <c r="L2382" s="56">
        <v>16.18</v>
      </c>
      <c r="M2382" s="54"/>
      <c r="N2382" s="59">
        <v>536.04</v>
      </c>
      <c r="AF2382" s="39"/>
      <c r="AG2382" s="48"/>
      <c r="AI2382" s="3" t="s">
        <v>413</v>
      </c>
      <c r="AK2382" s="48"/>
      <c r="AM2382" s="48"/>
      <c r="AO2382" s="48"/>
      <c r="AP2382" s="48"/>
    </row>
    <row r="2383" spans="1:43" s="4" customFormat="1" ht="15">
      <c r="A2383" s="69"/>
      <c r="B2383" s="70"/>
      <c r="C2383" s="390" t="s">
        <v>75</v>
      </c>
      <c r="D2383" s="390"/>
      <c r="E2383" s="390"/>
      <c r="F2383" s="42"/>
      <c r="G2383" s="43"/>
      <c r="H2383" s="43"/>
      <c r="I2383" s="43"/>
      <c r="J2383" s="46"/>
      <c r="K2383" s="43"/>
      <c r="L2383" s="71">
        <v>232.62</v>
      </c>
      <c r="M2383" s="65"/>
      <c r="N2383" s="47"/>
      <c r="AF2383" s="39"/>
      <c r="AG2383" s="48"/>
      <c r="AK2383" s="48" t="s">
        <v>75</v>
      </c>
      <c r="AM2383" s="48"/>
      <c r="AO2383" s="48"/>
      <c r="AP2383" s="48"/>
    </row>
    <row r="2384" spans="1:43" s="4" customFormat="1" ht="23.25">
      <c r="A2384" s="40" t="s">
        <v>1342</v>
      </c>
      <c r="B2384" s="41" t="s">
        <v>1343</v>
      </c>
      <c r="C2384" s="390" t="s">
        <v>1344</v>
      </c>
      <c r="D2384" s="390"/>
      <c r="E2384" s="390"/>
      <c r="F2384" s="42" t="s">
        <v>241</v>
      </c>
      <c r="G2384" s="43">
        <v>-5.5640000000000001</v>
      </c>
      <c r="H2384" s="44">
        <v>1</v>
      </c>
      <c r="I2384" s="72">
        <v>-5.5640000000000001</v>
      </c>
      <c r="J2384" s="71">
        <v>24.8</v>
      </c>
      <c r="K2384" s="43"/>
      <c r="L2384" s="71">
        <v>-137.99</v>
      </c>
      <c r="M2384" s="43"/>
      <c r="N2384" s="47"/>
      <c r="AF2384" s="39"/>
      <c r="AG2384" s="48" t="s">
        <v>1344</v>
      </c>
      <c r="AK2384" s="48"/>
      <c r="AM2384" s="48"/>
      <c r="AO2384" s="48"/>
      <c r="AP2384" s="48"/>
    </row>
    <row r="2385" spans="1:42" s="4" customFormat="1" ht="15">
      <c r="A2385" s="69"/>
      <c r="B2385" s="70"/>
      <c r="C2385" s="388" t="s">
        <v>879</v>
      </c>
      <c r="D2385" s="388"/>
      <c r="E2385" s="388"/>
      <c r="F2385" s="388"/>
      <c r="G2385" s="388"/>
      <c r="H2385" s="388"/>
      <c r="I2385" s="388"/>
      <c r="J2385" s="388"/>
      <c r="K2385" s="388"/>
      <c r="L2385" s="388"/>
      <c r="M2385" s="388"/>
      <c r="N2385" s="391"/>
      <c r="AF2385" s="39"/>
      <c r="AG2385" s="48"/>
      <c r="AK2385" s="48"/>
      <c r="AL2385" s="3" t="s">
        <v>879</v>
      </c>
      <c r="AM2385" s="48"/>
      <c r="AO2385" s="48"/>
      <c r="AP2385" s="48"/>
    </row>
    <row r="2386" spans="1:42" s="4" customFormat="1" ht="15">
      <c r="A2386" s="69"/>
      <c r="B2386" s="70"/>
      <c r="C2386" s="390" t="s">
        <v>75</v>
      </c>
      <c r="D2386" s="390"/>
      <c r="E2386" s="390"/>
      <c r="F2386" s="42"/>
      <c r="G2386" s="43"/>
      <c r="H2386" s="43"/>
      <c r="I2386" s="43"/>
      <c r="J2386" s="46"/>
      <c r="K2386" s="43"/>
      <c r="L2386" s="71">
        <v>-137.99</v>
      </c>
      <c r="M2386" s="65"/>
      <c r="N2386" s="47"/>
      <c r="AF2386" s="39"/>
      <c r="AG2386" s="48"/>
      <c r="AK2386" s="48" t="s">
        <v>75</v>
      </c>
      <c r="AM2386" s="48"/>
      <c r="AO2386" s="48"/>
      <c r="AP2386" s="48"/>
    </row>
    <row r="2387" spans="1:42" s="4" customFormat="1" ht="34.5">
      <c r="A2387" s="40" t="s">
        <v>1345</v>
      </c>
      <c r="B2387" s="41" t="s">
        <v>1346</v>
      </c>
      <c r="C2387" s="390" t="s">
        <v>1347</v>
      </c>
      <c r="D2387" s="390"/>
      <c r="E2387" s="390"/>
      <c r="F2387" s="42" t="s">
        <v>241</v>
      </c>
      <c r="G2387" s="43">
        <v>5.2</v>
      </c>
      <c r="H2387" s="44">
        <v>1</v>
      </c>
      <c r="I2387" s="79">
        <v>5.2</v>
      </c>
      <c r="J2387" s="78">
        <v>1844.5</v>
      </c>
      <c r="K2387" s="43"/>
      <c r="L2387" s="78">
        <v>1131.06</v>
      </c>
      <c r="M2387" s="100">
        <v>8.48</v>
      </c>
      <c r="N2387" s="119">
        <v>9591.4</v>
      </c>
      <c r="AF2387" s="39"/>
      <c r="AG2387" s="48" t="s">
        <v>1347</v>
      </c>
      <c r="AK2387" s="48"/>
      <c r="AM2387" s="48"/>
      <c r="AO2387" s="48"/>
      <c r="AP2387" s="48"/>
    </row>
    <row r="2388" spans="1:42" s="4" customFormat="1" ht="15">
      <c r="A2388" s="69"/>
      <c r="B2388" s="70"/>
      <c r="C2388" s="388" t="s">
        <v>879</v>
      </c>
      <c r="D2388" s="388"/>
      <c r="E2388" s="388"/>
      <c r="F2388" s="388"/>
      <c r="G2388" s="388"/>
      <c r="H2388" s="388"/>
      <c r="I2388" s="388"/>
      <c r="J2388" s="388"/>
      <c r="K2388" s="388"/>
      <c r="L2388" s="388"/>
      <c r="M2388" s="388"/>
      <c r="N2388" s="391"/>
      <c r="AF2388" s="39"/>
      <c r="AG2388" s="48"/>
      <c r="AK2388" s="48"/>
      <c r="AL2388" s="3" t="s">
        <v>879</v>
      </c>
      <c r="AM2388" s="48"/>
      <c r="AO2388" s="48"/>
      <c r="AP2388" s="48"/>
    </row>
    <row r="2389" spans="1:42" s="4" customFormat="1" ht="15">
      <c r="A2389" s="69"/>
      <c r="B2389" s="70"/>
      <c r="C2389" s="390" t="s">
        <v>75</v>
      </c>
      <c r="D2389" s="390"/>
      <c r="E2389" s="390"/>
      <c r="F2389" s="42"/>
      <c r="G2389" s="43"/>
      <c r="H2389" s="43"/>
      <c r="I2389" s="43"/>
      <c r="J2389" s="46"/>
      <c r="K2389" s="43"/>
      <c r="L2389" s="78">
        <v>1131.06</v>
      </c>
      <c r="M2389" s="65"/>
      <c r="N2389" s="119">
        <v>9591.4</v>
      </c>
      <c r="AF2389" s="39"/>
      <c r="AG2389" s="48"/>
      <c r="AK2389" s="48" t="s">
        <v>75</v>
      </c>
      <c r="AM2389" s="48"/>
      <c r="AO2389" s="48"/>
      <c r="AP2389" s="48"/>
    </row>
    <row r="2390" spans="1:42" s="4" customFormat="1" ht="15">
      <c r="A2390" s="80"/>
      <c r="B2390" s="81"/>
      <c r="C2390" s="81"/>
      <c r="D2390" s="81"/>
      <c r="E2390" s="81"/>
      <c r="F2390" s="82"/>
      <c r="G2390" s="82"/>
      <c r="H2390" s="82"/>
      <c r="I2390" s="82"/>
      <c r="J2390" s="83"/>
      <c r="K2390" s="82"/>
      <c r="L2390" s="83"/>
      <c r="M2390" s="54"/>
      <c r="N2390" s="83"/>
      <c r="AF2390" s="39"/>
      <c r="AG2390" s="48"/>
      <c r="AK2390" s="48"/>
      <c r="AM2390" s="48"/>
      <c r="AO2390" s="48"/>
      <c r="AP2390" s="48"/>
    </row>
    <row r="2391" spans="1:42" s="4" customFormat="1" ht="15">
      <c r="A2391" s="84"/>
      <c r="B2391" s="85"/>
      <c r="C2391" s="390" t="s">
        <v>1348</v>
      </c>
      <c r="D2391" s="390"/>
      <c r="E2391" s="390"/>
      <c r="F2391" s="390"/>
      <c r="G2391" s="390"/>
      <c r="H2391" s="390"/>
      <c r="I2391" s="390"/>
      <c r="J2391" s="390"/>
      <c r="K2391" s="390"/>
      <c r="L2391" s="86"/>
      <c r="M2391" s="87"/>
      <c r="N2391" s="88"/>
      <c r="AF2391" s="39"/>
      <c r="AG2391" s="48"/>
      <c r="AK2391" s="48"/>
      <c r="AM2391" s="48" t="s">
        <v>1348</v>
      </c>
      <c r="AO2391" s="48"/>
      <c r="AP2391" s="48"/>
    </row>
    <row r="2392" spans="1:42" s="4" customFormat="1" ht="15">
      <c r="A2392" s="89"/>
      <c r="B2392" s="52"/>
      <c r="C2392" s="388" t="s">
        <v>100</v>
      </c>
      <c r="D2392" s="388"/>
      <c r="E2392" s="388"/>
      <c r="F2392" s="388"/>
      <c r="G2392" s="388"/>
      <c r="H2392" s="388"/>
      <c r="I2392" s="388"/>
      <c r="J2392" s="388"/>
      <c r="K2392" s="388"/>
      <c r="L2392" s="90">
        <v>363582.04</v>
      </c>
      <c r="M2392" s="91"/>
      <c r="N2392" s="92">
        <v>3484726.27</v>
      </c>
      <c r="AF2392" s="39"/>
      <c r="AG2392" s="48"/>
      <c r="AK2392" s="48"/>
      <c r="AM2392" s="48"/>
      <c r="AN2392" s="3" t="s">
        <v>100</v>
      </c>
      <c r="AO2392" s="48"/>
      <c r="AP2392" s="48"/>
    </row>
    <row r="2393" spans="1:42" s="4" customFormat="1" ht="15">
      <c r="A2393" s="89"/>
      <c r="B2393" s="52"/>
      <c r="C2393" s="388" t="s">
        <v>101</v>
      </c>
      <c r="D2393" s="388"/>
      <c r="E2393" s="388"/>
      <c r="F2393" s="388"/>
      <c r="G2393" s="388"/>
      <c r="H2393" s="388"/>
      <c r="I2393" s="388"/>
      <c r="J2393" s="388"/>
      <c r="K2393" s="388"/>
      <c r="L2393" s="93"/>
      <c r="M2393" s="91"/>
      <c r="N2393" s="94"/>
      <c r="AF2393" s="39"/>
      <c r="AG2393" s="48"/>
      <c r="AK2393" s="48"/>
      <c r="AM2393" s="48"/>
      <c r="AN2393" s="3" t="s">
        <v>101</v>
      </c>
      <c r="AO2393" s="48"/>
      <c r="AP2393" s="48"/>
    </row>
    <row r="2394" spans="1:42" s="4" customFormat="1" ht="15">
      <c r="A2394" s="89"/>
      <c r="B2394" s="52"/>
      <c r="C2394" s="388" t="s">
        <v>102</v>
      </c>
      <c r="D2394" s="388"/>
      <c r="E2394" s="388"/>
      <c r="F2394" s="388"/>
      <c r="G2394" s="388"/>
      <c r="H2394" s="388"/>
      <c r="I2394" s="388"/>
      <c r="J2394" s="388"/>
      <c r="K2394" s="388"/>
      <c r="L2394" s="90">
        <v>15721.07</v>
      </c>
      <c r="M2394" s="91"/>
      <c r="N2394" s="92">
        <v>520839.05</v>
      </c>
      <c r="AF2394" s="39"/>
      <c r="AG2394" s="48"/>
      <c r="AK2394" s="48"/>
      <c r="AM2394" s="48"/>
      <c r="AN2394" s="3" t="s">
        <v>102</v>
      </c>
      <c r="AO2394" s="48"/>
      <c r="AP2394" s="48"/>
    </row>
    <row r="2395" spans="1:42" s="4" customFormat="1" ht="15">
      <c r="A2395" s="89"/>
      <c r="B2395" s="52"/>
      <c r="C2395" s="388" t="s">
        <v>103</v>
      </c>
      <c r="D2395" s="388"/>
      <c r="E2395" s="388"/>
      <c r="F2395" s="388"/>
      <c r="G2395" s="388"/>
      <c r="H2395" s="388"/>
      <c r="I2395" s="388"/>
      <c r="J2395" s="388"/>
      <c r="K2395" s="388"/>
      <c r="L2395" s="90">
        <v>3951.04</v>
      </c>
      <c r="M2395" s="91"/>
      <c r="N2395" s="92">
        <v>47531.01</v>
      </c>
      <c r="AF2395" s="39"/>
      <c r="AG2395" s="48"/>
      <c r="AK2395" s="48"/>
      <c r="AM2395" s="48"/>
      <c r="AN2395" s="3" t="s">
        <v>103</v>
      </c>
      <c r="AO2395" s="48"/>
      <c r="AP2395" s="48"/>
    </row>
    <row r="2396" spans="1:42" s="4" customFormat="1" ht="15">
      <c r="A2396" s="89"/>
      <c r="B2396" s="52"/>
      <c r="C2396" s="388" t="s">
        <v>104</v>
      </c>
      <c r="D2396" s="388"/>
      <c r="E2396" s="388"/>
      <c r="F2396" s="388"/>
      <c r="G2396" s="388"/>
      <c r="H2396" s="388"/>
      <c r="I2396" s="388"/>
      <c r="J2396" s="388"/>
      <c r="K2396" s="388"/>
      <c r="L2396" s="90">
        <v>1478.86</v>
      </c>
      <c r="M2396" s="91"/>
      <c r="N2396" s="92">
        <v>48994.64</v>
      </c>
      <c r="AF2396" s="39"/>
      <c r="AG2396" s="48"/>
      <c r="AK2396" s="48"/>
      <c r="AM2396" s="48"/>
      <c r="AN2396" s="3" t="s">
        <v>104</v>
      </c>
      <c r="AO2396" s="48"/>
      <c r="AP2396" s="48"/>
    </row>
    <row r="2397" spans="1:42" s="4" customFormat="1" ht="15">
      <c r="A2397" s="89"/>
      <c r="B2397" s="52"/>
      <c r="C2397" s="388" t="s">
        <v>257</v>
      </c>
      <c r="D2397" s="388"/>
      <c r="E2397" s="388"/>
      <c r="F2397" s="388"/>
      <c r="G2397" s="388"/>
      <c r="H2397" s="388"/>
      <c r="I2397" s="388"/>
      <c r="J2397" s="388"/>
      <c r="K2397" s="388"/>
      <c r="L2397" s="90">
        <v>343909.93</v>
      </c>
      <c r="M2397" s="91"/>
      <c r="N2397" s="92">
        <v>2916356.21</v>
      </c>
      <c r="AF2397" s="39"/>
      <c r="AG2397" s="48"/>
      <c r="AK2397" s="48"/>
      <c r="AM2397" s="48"/>
      <c r="AN2397" s="3" t="s">
        <v>257</v>
      </c>
      <c r="AO2397" s="48"/>
      <c r="AP2397" s="48"/>
    </row>
    <row r="2398" spans="1:42" s="4" customFormat="1" ht="15">
      <c r="A2398" s="89"/>
      <c r="B2398" s="52"/>
      <c r="C2398" s="388" t="s">
        <v>105</v>
      </c>
      <c r="D2398" s="388"/>
      <c r="E2398" s="388"/>
      <c r="F2398" s="388"/>
      <c r="G2398" s="388"/>
      <c r="H2398" s="388"/>
      <c r="I2398" s="388"/>
      <c r="J2398" s="388"/>
      <c r="K2398" s="388"/>
      <c r="L2398" s="90">
        <v>389724.41</v>
      </c>
      <c r="M2398" s="91"/>
      <c r="N2398" s="92">
        <v>4350823.24</v>
      </c>
      <c r="AF2398" s="39"/>
      <c r="AG2398" s="48"/>
      <c r="AK2398" s="48"/>
      <c r="AM2398" s="48"/>
      <c r="AN2398" s="3" t="s">
        <v>105</v>
      </c>
      <c r="AO2398" s="48"/>
      <c r="AP2398" s="48"/>
    </row>
    <row r="2399" spans="1:42" s="4" customFormat="1" ht="15">
      <c r="A2399" s="89"/>
      <c r="B2399" s="52"/>
      <c r="C2399" s="388" t="s">
        <v>101</v>
      </c>
      <c r="D2399" s="388"/>
      <c r="E2399" s="388"/>
      <c r="F2399" s="388"/>
      <c r="G2399" s="388"/>
      <c r="H2399" s="388"/>
      <c r="I2399" s="388"/>
      <c r="J2399" s="388"/>
      <c r="K2399" s="388"/>
      <c r="L2399" s="93"/>
      <c r="M2399" s="91"/>
      <c r="N2399" s="94"/>
      <c r="AF2399" s="39"/>
      <c r="AG2399" s="48"/>
      <c r="AK2399" s="48"/>
      <c r="AM2399" s="48"/>
      <c r="AN2399" s="3" t="s">
        <v>101</v>
      </c>
      <c r="AO2399" s="48"/>
      <c r="AP2399" s="48"/>
    </row>
    <row r="2400" spans="1:42" s="4" customFormat="1" ht="15">
      <c r="A2400" s="89"/>
      <c r="B2400" s="52"/>
      <c r="C2400" s="388" t="s">
        <v>106</v>
      </c>
      <c r="D2400" s="388"/>
      <c r="E2400" s="388"/>
      <c r="F2400" s="388"/>
      <c r="G2400" s="388"/>
      <c r="H2400" s="388"/>
      <c r="I2400" s="388"/>
      <c r="J2400" s="388"/>
      <c r="K2400" s="388"/>
      <c r="L2400" s="90">
        <v>15721.07</v>
      </c>
      <c r="M2400" s="91"/>
      <c r="N2400" s="92">
        <v>520839.05</v>
      </c>
      <c r="AF2400" s="39"/>
      <c r="AG2400" s="48"/>
      <c r="AK2400" s="48"/>
      <c r="AM2400" s="48"/>
      <c r="AN2400" s="3" t="s">
        <v>106</v>
      </c>
      <c r="AO2400" s="48"/>
      <c r="AP2400" s="48"/>
    </row>
    <row r="2401" spans="1:42" s="4" customFormat="1" ht="15">
      <c r="A2401" s="89"/>
      <c r="B2401" s="52"/>
      <c r="C2401" s="388" t="s">
        <v>107</v>
      </c>
      <c r="D2401" s="388"/>
      <c r="E2401" s="388"/>
      <c r="F2401" s="388"/>
      <c r="G2401" s="388"/>
      <c r="H2401" s="388"/>
      <c r="I2401" s="388"/>
      <c r="J2401" s="388"/>
      <c r="K2401" s="388"/>
      <c r="L2401" s="90">
        <v>3951.04</v>
      </c>
      <c r="M2401" s="91"/>
      <c r="N2401" s="94"/>
      <c r="AF2401" s="39"/>
      <c r="AG2401" s="48"/>
      <c r="AK2401" s="48"/>
      <c r="AM2401" s="48"/>
      <c r="AN2401" s="3" t="s">
        <v>107</v>
      </c>
      <c r="AO2401" s="48"/>
      <c r="AP2401" s="48"/>
    </row>
    <row r="2402" spans="1:42" s="4" customFormat="1" ht="15">
      <c r="A2402" s="89"/>
      <c r="B2402" s="52"/>
      <c r="C2402" s="388" t="s">
        <v>108</v>
      </c>
      <c r="D2402" s="388"/>
      <c r="E2402" s="388"/>
      <c r="F2402" s="388"/>
      <c r="G2402" s="388"/>
      <c r="H2402" s="388"/>
      <c r="I2402" s="388"/>
      <c r="J2402" s="388"/>
      <c r="K2402" s="388"/>
      <c r="L2402" s="90">
        <v>1478.86</v>
      </c>
      <c r="M2402" s="91"/>
      <c r="N2402" s="92">
        <v>48994.64</v>
      </c>
      <c r="AF2402" s="39"/>
      <c r="AG2402" s="48"/>
      <c r="AK2402" s="48"/>
      <c r="AM2402" s="48"/>
      <c r="AN2402" s="3" t="s">
        <v>108</v>
      </c>
      <c r="AO2402" s="48"/>
      <c r="AP2402" s="48"/>
    </row>
    <row r="2403" spans="1:42" s="4" customFormat="1" ht="15">
      <c r="A2403" s="89"/>
      <c r="B2403" s="52"/>
      <c r="C2403" s="388" t="s">
        <v>258</v>
      </c>
      <c r="D2403" s="388"/>
      <c r="E2403" s="388"/>
      <c r="F2403" s="388"/>
      <c r="G2403" s="388"/>
      <c r="H2403" s="388"/>
      <c r="I2403" s="388"/>
      <c r="J2403" s="388"/>
      <c r="K2403" s="388"/>
      <c r="L2403" s="90">
        <v>343909.93</v>
      </c>
      <c r="M2403" s="91"/>
      <c r="N2403" s="94"/>
      <c r="AF2403" s="39"/>
      <c r="AG2403" s="48"/>
      <c r="AK2403" s="48"/>
      <c r="AM2403" s="48"/>
      <c r="AN2403" s="3" t="s">
        <v>258</v>
      </c>
      <c r="AO2403" s="48"/>
      <c r="AP2403" s="48"/>
    </row>
    <row r="2404" spans="1:42" s="4" customFormat="1" ht="15">
      <c r="A2404" s="89"/>
      <c r="B2404" s="52"/>
      <c r="C2404" s="388" t="s">
        <v>109</v>
      </c>
      <c r="D2404" s="388"/>
      <c r="E2404" s="388"/>
      <c r="F2404" s="388"/>
      <c r="G2404" s="388"/>
      <c r="H2404" s="388"/>
      <c r="I2404" s="388"/>
      <c r="J2404" s="388"/>
      <c r="K2404" s="388"/>
      <c r="L2404" s="90">
        <v>17322.79</v>
      </c>
      <c r="M2404" s="91"/>
      <c r="N2404" s="92">
        <v>573904</v>
      </c>
      <c r="AF2404" s="39"/>
      <c r="AG2404" s="48"/>
      <c r="AK2404" s="48"/>
      <c r="AM2404" s="48"/>
      <c r="AN2404" s="3" t="s">
        <v>109</v>
      </c>
      <c r="AO2404" s="48"/>
      <c r="AP2404" s="48"/>
    </row>
    <row r="2405" spans="1:42" s="4" customFormat="1" ht="15">
      <c r="A2405" s="89"/>
      <c r="B2405" s="52"/>
      <c r="C2405" s="388" t="s">
        <v>110</v>
      </c>
      <c r="D2405" s="388"/>
      <c r="E2405" s="388"/>
      <c r="F2405" s="388"/>
      <c r="G2405" s="388"/>
      <c r="H2405" s="388"/>
      <c r="I2405" s="388"/>
      <c r="J2405" s="388"/>
      <c r="K2405" s="388"/>
      <c r="L2405" s="90">
        <v>8819.58</v>
      </c>
      <c r="M2405" s="91"/>
      <c r="N2405" s="92">
        <v>292192.96999999997</v>
      </c>
      <c r="AF2405" s="39"/>
      <c r="AG2405" s="48"/>
      <c r="AK2405" s="48"/>
      <c r="AM2405" s="48"/>
      <c r="AN2405" s="3" t="s">
        <v>110</v>
      </c>
      <c r="AO2405" s="48"/>
      <c r="AP2405" s="48"/>
    </row>
    <row r="2406" spans="1:42" s="4" customFormat="1" ht="15">
      <c r="A2406" s="89"/>
      <c r="B2406" s="52"/>
      <c r="C2406" s="388" t="s">
        <v>111</v>
      </c>
      <c r="D2406" s="388"/>
      <c r="E2406" s="388"/>
      <c r="F2406" s="388"/>
      <c r="G2406" s="388"/>
      <c r="H2406" s="388"/>
      <c r="I2406" s="388"/>
      <c r="J2406" s="388"/>
      <c r="K2406" s="388"/>
      <c r="L2406" s="90">
        <v>17199.93</v>
      </c>
      <c r="M2406" s="91"/>
      <c r="N2406" s="92">
        <v>569833.68999999994</v>
      </c>
      <c r="AF2406" s="39"/>
      <c r="AG2406" s="48"/>
      <c r="AK2406" s="48"/>
      <c r="AM2406" s="48"/>
      <c r="AN2406" s="3" t="s">
        <v>111</v>
      </c>
      <c r="AO2406" s="48"/>
      <c r="AP2406" s="48"/>
    </row>
    <row r="2407" spans="1:42" s="4" customFormat="1" ht="15">
      <c r="A2407" s="89"/>
      <c r="B2407" s="52"/>
      <c r="C2407" s="388" t="s">
        <v>112</v>
      </c>
      <c r="D2407" s="388"/>
      <c r="E2407" s="388"/>
      <c r="F2407" s="388"/>
      <c r="G2407" s="388"/>
      <c r="H2407" s="388"/>
      <c r="I2407" s="388"/>
      <c r="J2407" s="388"/>
      <c r="K2407" s="388"/>
      <c r="L2407" s="90">
        <v>17322.79</v>
      </c>
      <c r="M2407" s="91"/>
      <c r="N2407" s="92">
        <v>573904</v>
      </c>
      <c r="AF2407" s="39"/>
      <c r="AG2407" s="48"/>
      <c r="AK2407" s="48"/>
      <c r="AM2407" s="48"/>
      <c r="AN2407" s="3" t="s">
        <v>112</v>
      </c>
      <c r="AO2407" s="48"/>
      <c r="AP2407" s="48"/>
    </row>
    <row r="2408" spans="1:42" s="4" customFormat="1" ht="15">
      <c r="A2408" s="89"/>
      <c r="B2408" s="52"/>
      <c r="C2408" s="388" t="s">
        <v>113</v>
      </c>
      <c r="D2408" s="388"/>
      <c r="E2408" s="388"/>
      <c r="F2408" s="388"/>
      <c r="G2408" s="388"/>
      <c r="H2408" s="388"/>
      <c r="I2408" s="388"/>
      <c r="J2408" s="388"/>
      <c r="K2408" s="388"/>
      <c r="L2408" s="90">
        <v>8819.58</v>
      </c>
      <c r="M2408" s="91"/>
      <c r="N2408" s="92">
        <v>292192.96999999997</v>
      </c>
      <c r="AF2408" s="39"/>
      <c r="AG2408" s="48"/>
      <c r="AK2408" s="48"/>
      <c r="AM2408" s="48"/>
      <c r="AN2408" s="3" t="s">
        <v>113</v>
      </c>
      <c r="AO2408" s="48"/>
      <c r="AP2408" s="48"/>
    </row>
    <row r="2409" spans="1:42" s="4" customFormat="1" ht="15">
      <c r="A2409" s="89"/>
      <c r="B2409" s="96"/>
      <c r="C2409" s="389" t="s">
        <v>1349</v>
      </c>
      <c r="D2409" s="389"/>
      <c r="E2409" s="389"/>
      <c r="F2409" s="389"/>
      <c r="G2409" s="389"/>
      <c r="H2409" s="389"/>
      <c r="I2409" s="389"/>
      <c r="J2409" s="389"/>
      <c r="K2409" s="389"/>
      <c r="L2409" s="97">
        <v>389724.41</v>
      </c>
      <c r="M2409" s="98"/>
      <c r="N2409" s="99">
        <v>4350823.24</v>
      </c>
      <c r="AF2409" s="39"/>
      <c r="AG2409" s="48"/>
      <c r="AK2409" s="48"/>
      <c r="AM2409" s="48"/>
      <c r="AO2409" s="48" t="s">
        <v>1349</v>
      </c>
      <c r="AP2409" s="48"/>
    </row>
    <row r="2410" spans="1:42" s="4" customFormat="1" ht="15">
      <c r="A2410" s="89"/>
      <c r="B2410" s="52"/>
      <c r="C2410" s="388" t="s">
        <v>101</v>
      </c>
      <c r="D2410" s="388"/>
      <c r="E2410" s="388"/>
      <c r="F2410" s="388"/>
      <c r="G2410" s="388"/>
      <c r="H2410" s="388"/>
      <c r="I2410" s="388"/>
      <c r="J2410" s="388"/>
      <c r="K2410" s="388"/>
      <c r="L2410" s="93"/>
      <c r="M2410" s="91"/>
      <c r="N2410" s="94"/>
      <c r="AF2410" s="39"/>
      <c r="AG2410" s="48"/>
      <c r="AK2410" s="48"/>
      <c r="AM2410" s="48"/>
      <c r="AN2410" s="3" t="s">
        <v>101</v>
      </c>
      <c r="AO2410" s="48"/>
      <c r="AP2410" s="48"/>
    </row>
    <row r="2411" spans="1:42" s="4" customFormat="1" ht="15">
      <c r="A2411" s="89"/>
      <c r="B2411" s="52"/>
      <c r="C2411" s="388" t="s">
        <v>787</v>
      </c>
      <c r="D2411" s="388"/>
      <c r="E2411" s="388"/>
      <c r="F2411" s="388"/>
      <c r="G2411" s="388"/>
      <c r="H2411" s="388"/>
      <c r="I2411" s="388"/>
      <c r="J2411" s="388"/>
      <c r="K2411" s="388"/>
      <c r="L2411" s="90">
        <v>330339.06</v>
      </c>
      <c r="M2411" s="91"/>
      <c r="N2411" s="92">
        <v>2801275.19</v>
      </c>
      <c r="AF2411" s="39"/>
      <c r="AG2411" s="48"/>
      <c r="AK2411" s="48"/>
      <c r="AM2411" s="48"/>
      <c r="AN2411" s="3" t="s">
        <v>787</v>
      </c>
      <c r="AO2411" s="48"/>
      <c r="AP2411" s="48"/>
    </row>
    <row r="2412" spans="1:42" s="4" customFormat="1" ht="15">
      <c r="A2412" s="397" t="s">
        <v>1350</v>
      </c>
      <c r="B2412" s="398"/>
      <c r="C2412" s="398"/>
      <c r="D2412" s="398"/>
      <c r="E2412" s="398"/>
      <c r="F2412" s="398"/>
      <c r="G2412" s="398"/>
      <c r="H2412" s="398"/>
      <c r="I2412" s="398"/>
      <c r="J2412" s="398"/>
      <c r="K2412" s="398"/>
      <c r="L2412" s="398"/>
      <c r="M2412" s="398"/>
      <c r="N2412" s="399"/>
      <c r="AF2412" s="39" t="s">
        <v>1350</v>
      </c>
      <c r="AG2412" s="48"/>
      <c r="AK2412" s="48"/>
      <c r="AM2412" s="48"/>
      <c r="AO2412" s="48"/>
      <c r="AP2412" s="48"/>
    </row>
    <row r="2413" spans="1:42" s="4" customFormat="1" ht="15">
      <c r="A2413" s="393" t="s">
        <v>1351</v>
      </c>
      <c r="B2413" s="394"/>
      <c r="C2413" s="394"/>
      <c r="D2413" s="394"/>
      <c r="E2413" s="394"/>
      <c r="F2413" s="394"/>
      <c r="G2413" s="394"/>
      <c r="H2413" s="394"/>
      <c r="I2413" s="394"/>
      <c r="J2413" s="394"/>
      <c r="K2413" s="394"/>
      <c r="L2413" s="394"/>
      <c r="M2413" s="394"/>
      <c r="N2413" s="395"/>
      <c r="AF2413" s="39"/>
      <c r="AG2413" s="48"/>
      <c r="AK2413" s="48"/>
      <c r="AM2413" s="48"/>
      <c r="AO2413" s="48"/>
      <c r="AP2413" s="48" t="s">
        <v>1351</v>
      </c>
    </row>
    <row r="2414" spans="1:42" s="4" customFormat="1" ht="15">
      <c r="A2414" s="393" t="s">
        <v>1352</v>
      </c>
      <c r="B2414" s="394"/>
      <c r="C2414" s="394"/>
      <c r="D2414" s="394"/>
      <c r="E2414" s="394"/>
      <c r="F2414" s="394"/>
      <c r="G2414" s="394"/>
      <c r="H2414" s="394"/>
      <c r="I2414" s="394"/>
      <c r="J2414" s="394"/>
      <c r="K2414" s="394"/>
      <c r="L2414" s="394"/>
      <c r="M2414" s="394"/>
      <c r="N2414" s="395"/>
      <c r="AF2414" s="39"/>
      <c r="AG2414" s="48"/>
      <c r="AK2414" s="48"/>
      <c r="AM2414" s="48"/>
      <c r="AO2414" s="48"/>
      <c r="AP2414" s="48" t="s">
        <v>1352</v>
      </c>
    </row>
    <row r="2415" spans="1:42" s="4" customFormat="1" ht="15">
      <c r="A2415" s="393" t="s">
        <v>1353</v>
      </c>
      <c r="B2415" s="394"/>
      <c r="C2415" s="394"/>
      <c r="D2415" s="394"/>
      <c r="E2415" s="394"/>
      <c r="F2415" s="394"/>
      <c r="G2415" s="394"/>
      <c r="H2415" s="394"/>
      <c r="I2415" s="394"/>
      <c r="J2415" s="394"/>
      <c r="K2415" s="394"/>
      <c r="L2415" s="394"/>
      <c r="M2415" s="394"/>
      <c r="N2415" s="395"/>
      <c r="AF2415" s="39"/>
      <c r="AG2415" s="48"/>
      <c r="AK2415" s="48"/>
      <c r="AM2415" s="48"/>
      <c r="AO2415" s="48"/>
      <c r="AP2415" s="48" t="s">
        <v>1353</v>
      </c>
    </row>
    <row r="2416" spans="1:42" s="4" customFormat="1" ht="34.5">
      <c r="A2416" s="40" t="s">
        <v>1354</v>
      </c>
      <c r="B2416" s="41" t="s">
        <v>1279</v>
      </c>
      <c r="C2416" s="390" t="s">
        <v>1355</v>
      </c>
      <c r="D2416" s="390"/>
      <c r="E2416" s="390"/>
      <c r="F2416" s="42" t="s">
        <v>214</v>
      </c>
      <c r="G2416" s="43">
        <v>0.68310000000000004</v>
      </c>
      <c r="H2416" s="44">
        <v>1</v>
      </c>
      <c r="I2416" s="45">
        <v>0.68310000000000004</v>
      </c>
      <c r="J2416" s="46"/>
      <c r="K2416" s="43"/>
      <c r="L2416" s="46"/>
      <c r="M2416" s="43"/>
      <c r="N2416" s="47"/>
      <c r="AF2416" s="39"/>
      <c r="AG2416" s="48" t="s">
        <v>1355</v>
      </c>
      <c r="AK2416" s="48"/>
      <c r="AM2416" s="48"/>
      <c r="AO2416" s="48"/>
      <c r="AP2416" s="48"/>
    </row>
    <row r="2417" spans="1:43" s="4" customFormat="1" ht="15">
      <c r="A2417" s="49"/>
      <c r="B2417" s="50"/>
      <c r="C2417" s="388" t="s">
        <v>1356</v>
      </c>
      <c r="D2417" s="388"/>
      <c r="E2417" s="388"/>
      <c r="F2417" s="388"/>
      <c r="G2417" s="388"/>
      <c r="H2417" s="388"/>
      <c r="I2417" s="388"/>
      <c r="J2417" s="388"/>
      <c r="K2417" s="388"/>
      <c r="L2417" s="388"/>
      <c r="M2417" s="388"/>
      <c r="N2417" s="391"/>
      <c r="AF2417" s="39"/>
      <c r="AG2417" s="48"/>
      <c r="AK2417" s="48"/>
      <c r="AM2417" s="48"/>
      <c r="AO2417" s="48"/>
      <c r="AP2417" s="48"/>
      <c r="AQ2417" s="3" t="s">
        <v>1356</v>
      </c>
    </row>
    <row r="2418" spans="1:43" s="4" customFormat="1" ht="15">
      <c r="A2418" s="51"/>
      <c r="B2418" s="52" t="s">
        <v>57</v>
      </c>
      <c r="C2418" s="388" t="s">
        <v>82</v>
      </c>
      <c r="D2418" s="388"/>
      <c r="E2418" s="388"/>
      <c r="F2418" s="53"/>
      <c r="G2418" s="54"/>
      <c r="H2418" s="54"/>
      <c r="I2418" s="54"/>
      <c r="J2418" s="55">
        <v>2000.77</v>
      </c>
      <c r="K2418" s="54"/>
      <c r="L2418" s="55">
        <v>1366.73</v>
      </c>
      <c r="M2418" s="58">
        <v>33.130000000000003</v>
      </c>
      <c r="N2418" s="77">
        <v>45279.76</v>
      </c>
      <c r="AF2418" s="39"/>
      <c r="AG2418" s="48"/>
      <c r="AH2418" s="3" t="s">
        <v>82</v>
      </c>
      <c r="AK2418" s="48"/>
      <c r="AM2418" s="48"/>
      <c r="AO2418" s="48"/>
      <c r="AP2418" s="48"/>
    </row>
    <row r="2419" spans="1:43" s="4" customFormat="1" ht="15">
      <c r="A2419" s="51"/>
      <c r="B2419" s="52" t="s">
        <v>62</v>
      </c>
      <c r="C2419" s="388" t="s">
        <v>63</v>
      </c>
      <c r="D2419" s="388"/>
      <c r="E2419" s="388"/>
      <c r="F2419" s="53"/>
      <c r="G2419" s="54"/>
      <c r="H2419" s="54"/>
      <c r="I2419" s="54"/>
      <c r="J2419" s="56">
        <v>533.82000000000005</v>
      </c>
      <c r="K2419" s="54"/>
      <c r="L2419" s="56">
        <v>364.65</v>
      </c>
      <c r="M2419" s="54"/>
      <c r="N2419" s="57"/>
      <c r="AF2419" s="39"/>
      <c r="AG2419" s="48"/>
      <c r="AH2419" s="3" t="s">
        <v>63</v>
      </c>
      <c r="AK2419" s="48"/>
      <c r="AM2419" s="48"/>
      <c r="AO2419" s="48"/>
      <c r="AP2419" s="48"/>
    </row>
    <row r="2420" spans="1:43" s="4" customFormat="1" ht="15">
      <c r="A2420" s="51"/>
      <c r="B2420" s="52" t="s">
        <v>64</v>
      </c>
      <c r="C2420" s="388" t="s">
        <v>65</v>
      </c>
      <c r="D2420" s="388"/>
      <c r="E2420" s="388"/>
      <c r="F2420" s="53"/>
      <c r="G2420" s="54"/>
      <c r="H2420" s="54"/>
      <c r="I2420" s="54"/>
      <c r="J2420" s="56">
        <v>210.19</v>
      </c>
      <c r="K2420" s="54"/>
      <c r="L2420" s="56">
        <v>143.58000000000001</v>
      </c>
      <c r="M2420" s="58">
        <v>33.130000000000003</v>
      </c>
      <c r="N2420" s="77">
        <v>4756.8100000000004</v>
      </c>
      <c r="AF2420" s="39"/>
      <c r="AG2420" s="48"/>
      <c r="AH2420" s="3" t="s">
        <v>65</v>
      </c>
      <c r="AK2420" s="48"/>
      <c r="AM2420" s="48"/>
      <c r="AO2420" s="48"/>
      <c r="AP2420" s="48"/>
    </row>
    <row r="2421" spans="1:43" s="4" customFormat="1" ht="15">
      <c r="A2421" s="60"/>
      <c r="B2421" s="52"/>
      <c r="C2421" s="388" t="s">
        <v>83</v>
      </c>
      <c r="D2421" s="388"/>
      <c r="E2421" s="388"/>
      <c r="F2421" s="53" t="s">
        <v>67</v>
      </c>
      <c r="G2421" s="58">
        <v>207.98</v>
      </c>
      <c r="H2421" s="54"/>
      <c r="I2421" s="101">
        <v>142.07113799999999</v>
      </c>
      <c r="J2421" s="63"/>
      <c r="K2421" s="54"/>
      <c r="L2421" s="63"/>
      <c r="M2421" s="54"/>
      <c r="N2421" s="57"/>
      <c r="AF2421" s="39"/>
      <c r="AG2421" s="48"/>
      <c r="AI2421" s="3" t="s">
        <v>83</v>
      </c>
      <c r="AK2421" s="48"/>
      <c r="AM2421" s="48"/>
      <c r="AO2421" s="48"/>
      <c r="AP2421" s="48"/>
    </row>
    <row r="2422" spans="1:43" s="4" customFormat="1" ht="15">
      <c r="A2422" s="60"/>
      <c r="B2422" s="52"/>
      <c r="C2422" s="388" t="s">
        <v>66</v>
      </c>
      <c r="D2422" s="388"/>
      <c r="E2422" s="388"/>
      <c r="F2422" s="53" t="s">
        <v>67</v>
      </c>
      <c r="G2422" s="58">
        <v>18.12</v>
      </c>
      <c r="H2422" s="54"/>
      <c r="I2422" s="101">
        <v>12.377772</v>
      </c>
      <c r="J2422" s="63"/>
      <c r="K2422" s="54"/>
      <c r="L2422" s="63"/>
      <c r="M2422" s="54"/>
      <c r="N2422" s="57"/>
      <c r="AF2422" s="39"/>
      <c r="AG2422" s="48"/>
      <c r="AI2422" s="3" t="s">
        <v>66</v>
      </c>
      <c r="AK2422" s="48"/>
      <c r="AM2422" s="48"/>
      <c r="AO2422" s="48"/>
      <c r="AP2422" s="48"/>
    </row>
    <row r="2423" spans="1:43" s="4" customFormat="1" ht="15">
      <c r="A2423" s="51"/>
      <c r="B2423" s="52"/>
      <c r="C2423" s="392" t="s">
        <v>68</v>
      </c>
      <c r="D2423" s="392"/>
      <c r="E2423" s="392"/>
      <c r="F2423" s="64"/>
      <c r="G2423" s="65"/>
      <c r="H2423" s="65"/>
      <c r="I2423" s="65"/>
      <c r="J2423" s="66">
        <v>2534.59</v>
      </c>
      <c r="K2423" s="65"/>
      <c r="L2423" s="66">
        <v>1731.38</v>
      </c>
      <c r="M2423" s="65"/>
      <c r="N2423" s="68"/>
      <c r="AF2423" s="39"/>
      <c r="AG2423" s="48"/>
      <c r="AJ2423" s="3" t="s">
        <v>68</v>
      </c>
      <c r="AK2423" s="48"/>
      <c r="AM2423" s="48"/>
      <c r="AO2423" s="48"/>
      <c r="AP2423" s="48"/>
    </row>
    <row r="2424" spans="1:43" s="4" customFormat="1" ht="15">
      <c r="A2424" s="60"/>
      <c r="B2424" s="52"/>
      <c r="C2424" s="388" t="s">
        <v>69</v>
      </c>
      <c r="D2424" s="388"/>
      <c r="E2424" s="388"/>
      <c r="F2424" s="53"/>
      <c r="G2424" s="54"/>
      <c r="H2424" s="54"/>
      <c r="I2424" s="54"/>
      <c r="J2424" s="63"/>
      <c r="K2424" s="54"/>
      <c r="L2424" s="55">
        <v>1510.31</v>
      </c>
      <c r="M2424" s="54"/>
      <c r="N2424" s="77">
        <v>50036.57</v>
      </c>
      <c r="AF2424" s="39"/>
      <c r="AG2424" s="48"/>
      <c r="AI2424" s="3" t="s">
        <v>69</v>
      </c>
      <c r="AK2424" s="48"/>
      <c r="AM2424" s="48"/>
      <c r="AO2424" s="48"/>
      <c r="AP2424" s="48"/>
    </row>
    <row r="2425" spans="1:43" s="4" customFormat="1" ht="15">
      <c r="A2425" s="60"/>
      <c r="B2425" s="52" t="s">
        <v>410</v>
      </c>
      <c r="C2425" s="388" t="s">
        <v>411</v>
      </c>
      <c r="D2425" s="388"/>
      <c r="E2425" s="388"/>
      <c r="F2425" s="53" t="s">
        <v>72</v>
      </c>
      <c r="G2425" s="61">
        <v>100</v>
      </c>
      <c r="H2425" s="54"/>
      <c r="I2425" s="61">
        <v>100</v>
      </c>
      <c r="J2425" s="63"/>
      <c r="K2425" s="54"/>
      <c r="L2425" s="55">
        <v>1510.31</v>
      </c>
      <c r="M2425" s="54"/>
      <c r="N2425" s="77">
        <v>50036.57</v>
      </c>
      <c r="AF2425" s="39"/>
      <c r="AG2425" s="48"/>
      <c r="AI2425" s="3" t="s">
        <v>411</v>
      </c>
      <c r="AK2425" s="48"/>
      <c r="AM2425" s="48"/>
      <c r="AO2425" s="48"/>
      <c r="AP2425" s="48"/>
    </row>
    <row r="2426" spans="1:43" s="4" customFormat="1" ht="15">
      <c r="A2426" s="60"/>
      <c r="B2426" s="52" t="s">
        <v>412</v>
      </c>
      <c r="C2426" s="388" t="s">
        <v>413</v>
      </c>
      <c r="D2426" s="388"/>
      <c r="E2426" s="388"/>
      <c r="F2426" s="53" t="s">
        <v>72</v>
      </c>
      <c r="G2426" s="61">
        <v>49</v>
      </c>
      <c r="H2426" s="54"/>
      <c r="I2426" s="61">
        <v>49</v>
      </c>
      <c r="J2426" s="63"/>
      <c r="K2426" s="54"/>
      <c r="L2426" s="56">
        <v>740.05</v>
      </c>
      <c r="M2426" s="54"/>
      <c r="N2426" s="77">
        <v>24517.919999999998</v>
      </c>
      <c r="AF2426" s="39"/>
      <c r="AG2426" s="48"/>
      <c r="AI2426" s="3" t="s">
        <v>413</v>
      </c>
      <c r="AK2426" s="48"/>
      <c r="AM2426" s="48"/>
      <c r="AO2426" s="48"/>
      <c r="AP2426" s="48"/>
    </row>
    <row r="2427" spans="1:43" s="4" customFormat="1" ht="15">
      <c r="A2427" s="69"/>
      <c r="B2427" s="70"/>
      <c r="C2427" s="390" t="s">
        <v>75</v>
      </c>
      <c r="D2427" s="390"/>
      <c r="E2427" s="390"/>
      <c r="F2427" s="42"/>
      <c r="G2427" s="43"/>
      <c r="H2427" s="43"/>
      <c r="I2427" s="43"/>
      <c r="J2427" s="46"/>
      <c r="K2427" s="43"/>
      <c r="L2427" s="78">
        <v>3981.74</v>
      </c>
      <c r="M2427" s="65"/>
      <c r="N2427" s="47"/>
      <c r="AF2427" s="39"/>
      <c r="AG2427" s="48"/>
      <c r="AK2427" s="48" t="s">
        <v>75</v>
      </c>
      <c r="AM2427" s="48"/>
      <c r="AO2427" s="48"/>
      <c r="AP2427" s="48"/>
    </row>
    <row r="2428" spans="1:43" s="4" customFormat="1" ht="22.5">
      <c r="A2428" s="40" t="s">
        <v>1357</v>
      </c>
      <c r="B2428" s="41" t="s">
        <v>1283</v>
      </c>
      <c r="C2428" s="390" t="s">
        <v>1286</v>
      </c>
      <c r="D2428" s="390"/>
      <c r="E2428" s="390"/>
      <c r="F2428" s="42" t="s">
        <v>241</v>
      </c>
      <c r="G2428" s="43">
        <v>43.76</v>
      </c>
      <c r="H2428" s="44">
        <v>1</v>
      </c>
      <c r="I2428" s="100">
        <v>43.76</v>
      </c>
      <c r="J2428" s="78">
        <v>2480.56</v>
      </c>
      <c r="K2428" s="43"/>
      <c r="L2428" s="78">
        <v>12800.63</v>
      </c>
      <c r="M2428" s="100">
        <v>8.48</v>
      </c>
      <c r="N2428" s="119">
        <v>108549.31</v>
      </c>
      <c r="AF2428" s="39"/>
      <c r="AG2428" s="48" t="s">
        <v>1286</v>
      </c>
      <c r="AK2428" s="48"/>
      <c r="AM2428" s="48"/>
      <c r="AO2428" s="48"/>
      <c r="AP2428" s="48"/>
    </row>
    <row r="2429" spans="1:43" s="4" customFormat="1" ht="15">
      <c r="A2429" s="69"/>
      <c r="B2429" s="70"/>
      <c r="C2429" s="388" t="s">
        <v>784</v>
      </c>
      <c r="D2429" s="388"/>
      <c r="E2429" s="388"/>
      <c r="F2429" s="388"/>
      <c r="G2429" s="388"/>
      <c r="H2429" s="388"/>
      <c r="I2429" s="388"/>
      <c r="J2429" s="388"/>
      <c r="K2429" s="388"/>
      <c r="L2429" s="388"/>
      <c r="M2429" s="388"/>
      <c r="N2429" s="391"/>
      <c r="AF2429" s="39"/>
      <c r="AG2429" s="48"/>
      <c r="AK2429" s="48"/>
      <c r="AL2429" s="3" t="s">
        <v>784</v>
      </c>
      <c r="AM2429" s="48"/>
      <c r="AO2429" s="48"/>
      <c r="AP2429" s="48"/>
    </row>
    <row r="2430" spans="1:43" s="4" customFormat="1" ht="15">
      <c r="A2430" s="69"/>
      <c r="B2430" s="70"/>
      <c r="C2430" s="390" t="s">
        <v>75</v>
      </c>
      <c r="D2430" s="390"/>
      <c r="E2430" s="390"/>
      <c r="F2430" s="42"/>
      <c r="G2430" s="43"/>
      <c r="H2430" s="43"/>
      <c r="I2430" s="43"/>
      <c r="J2430" s="46"/>
      <c r="K2430" s="43"/>
      <c r="L2430" s="78">
        <v>12800.63</v>
      </c>
      <c r="M2430" s="65"/>
      <c r="N2430" s="119">
        <v>108549.31</v>
      </c>
      <c r="AF2430" s="39"/>
      <c r="AG2430" s="48"/>
      <c r="AK2430" s="48" t="s">
        <v>75</v>
      </c>
      <c r="AM2430" s="48"/>
      <c r="AO2430" s="48"/>
      <c r="AP2430" s="48"/>
    </row>
    <row r="2431" spans="1:43" s="4" customFormat="1" ht="22.5">
      <c r="A2431" s="40" t="s">
        <v>1358</v>
      </c>
      <c r="B2431" s="41" t="s">
        <v>1283</v>
      </c>
      <c r="C2431" s="390" t="s">
        <v>1284</v>
      </c>
      <c r="D2431" s="390"/>
      <c r="E2431" s="390"/>
      <c r="F2431" s="42" t="s">
        <v>241</v>
      </c>
      <c r="G2431" s="43">
        <v>26.48</v>
      </c>
      <c r="H2431" s="44">
        <v>1</v>
      </c>
      <c r="I2431" s="100">
        <v>26.48</v>
      </c>
      <c r="J2431" s="78">
        <v>2480.56</v>
      </c>
      <c r="K2431" s="43"/>
      <c r="L2431" s="78">
        <v>7745.9</v>
      </c>
      <c r="M2431" s="100">
        <v>8.48</v>
      </c>
      <c r="N2431" s="119">
        <v>65685.23</v>
      </c>
      <c r="AF2431" s="39"/>
      <c r="AG2431" s="48" t="s">
        <v>1284</v>
      </c>
      <c r="AK2431" s="48"/>
      <c r="AM2431" s="48"/>
      <c r="AO2431" s="48"/>
      <c r="AP2431" s="48"/>
    </row>
    <row r="2432" spans="1:43" s="4" customFormat="1" ht="15">
      <c r="A2432" s="69"/>
      <c r="B2432" s="70"/>
      <c r="C2432" s="388" t="s">
        <v>784</v>
      </c>
      <c r="D2432" s="388"/>
      <c r="E2432" s="388"/>
      <c r="F2432" s="388"/>
      <c r="G2432" s="388"/>
      <c r="H2432" s="388"/>
      <c r="I2432" s="388"/>
      <c r="J2432" s="388"/>
      <c r="K2432" s="388"/>
      <c r="L2432" s="388"/>
      <c r="M2432" s="388"/>
      <c r="N2432" s="391"/>
      <c r="AF2432" s="39"/>
      <c r="AG2432" s="48"/>
      <c r="AK2432" s="48"/>
      <c r="AL2432" s="3" t="s">
        <v>784</v>
      </c>
      <c r="AM2432" s="48"/>
      <c r="AO2432" s="48"/>
      <c r="AP2432" s="48"/>
    </row>
    <row r="2433" spans="1:42" s="4" customFormat="1" ht="15">
      <c r="A2433" s="69"/>
      <c r="B2433" s="70"/>
      <c r="C2433" s="390" t="s">
        <v>75</v>
      </c>
      <c r="D2433" s="390"/>
      <c r="E2433" s="390"/>
      <c r="F2433" s="42"/>
      <c r="G2433" s="43"/>
      <c r="H2433" s="43"/>
      <c r="I2433" s="43"/>
      <c r="J2433" s="46"/>
      <c r="K2433" s="43"/>
      <c r="L2433" s="78">
        <v>7745.9</v>
      </c>
      <c r="M2433" s="65"/>
      <c r="N2433" s="119">
        <v>65685.23</v>
      </c>
      <c r="AF2433" s="39"/>
      <c r="AG2433" s="48"/>
      <c r="AK2433" s="48" t="s">
        <v>75</v>
      </c>
      <c r="AM2433" s="48"/>
      <c r="AO2433" s="48"/>
      <c r="AP2433" s="48"/>
    </row>
    <row r="2434" spans="1:42" s="4" customFormat="1" ht="23.25">
      <c r="A2434" s="40" t="s">
        <v>1359</v>
      </c>
      <c r="B2434" s="41" t="s">
        <v>1288</v>
      </c>
      <c r="C2434" s="390" t="s">
        <v>1360</v>
      </c>
      <c r="D2434" s="390"/>
      <c r="E2434" s="390"/>
      <c r="F2434" s="42" t="s">
        <v>174</v>
      </c>
      <c r="G2434" s="43">
        <v>26</v>
      </c>
      <c r="H2434" s="44">
        <v>1</v>
      </c>
      <c r="I2434" s="44">
        <v>26</v>
      </c>
      <c r="J2434" s="78">
        <v>1133.96</v>
      </c>
      <c r="K2434" s="43"/>
      <c r="L2434" s="78">
        <v>3476.76</v>
      </c>
      <c r="M2434" s="100">
        <v>8.48</v>
      </c>
      <c r="N2434" s="119">
        <v>29482.959999999999</v>
      </c>
      <c r="AF2434" s="39"/>
      <c r="AG2434" s="48" t="s">
        <v>1360</v>
      </c>
      <c r="AK2434" s="48"/>
      <c r="AM2434" s="48"/>
      <c r="AO2434" s="48"/>
      <c r="AP2434" s="48"/>
    </row>
    <row r="2435" spans="1:42" s="4" customFormat="1" ht="15">
      <c r="A2435" s="69"/>
      <c r="B2435" s="70"/>
      <c r="C2435" s="388" t="s">
        <v>784</v>
      </c>
      <c r="D2435" s="388"/>
      <c r="E2435" s="388"/>
      <c r="F2435" s="388"/>
      <c r="G2435" s="388"/>
      <c r="H2435" s="388"/>
      <c r="I2435" s="388"/>
      <c r="J2435" s="388"/>
      <c r="K2435" s="388"/>
      <c r="L2435" s="388"/>
      <c r="M2435" s="388"/>
      <c r="N2435" s="391"/>
      <c r="AF2435" s="39"/>
      <c r="AG2435" s="48"/>
      <c r="AK2435" s="48"/>
      <c r="AL2435" s="3" t="s">
        <v>784</v>
      </c>
      <c r="AM2435" s="48"/>
      <c r="AO2435" s="48"/>
      <c r="AP2435" s="48"/>
    </row>
    <row r="2436" spans="1:42" s="4" customFormat="1" ht="15">
      <c r="A2436" s="69"/>
      <c r="B2436" s="70"/>
      <c r="C2436" s="390" t="s">
        <v>75</v>
      </c>
      <c r="D2436" s="390"/>
      <c r="E2436" s="390"/>
      <c r="F2436" s="42"/>
      <c r="G2436" s="43"/>
      <c r="H2436" s="43"/>
      <c r="I2436" s="43"/>
      <c r="J2436" s="46"/>
      <c r="K2436" s="43"/>
      <c r="L2436" s="78">
        <v>3476.76</v>
      </c>
      <c r="M2436" s="65"/>
      <c r="N2436" s="119">
        <v>29482.959999999999</v>
      </c>
      <c r="AF2436" s="39"/>
      <c r="AG2436" s="48"/>
      <c r="AK2436" s="48" t="s">
        <v>75</v>
      </c>
      <c r="AM2436" s="48"/>
      <c r="AO2436" s="48"/>
      <c r="AP2436" s="48"/>
    </row>
    <row r="2437" spans="1:42" s="4" customFormat="1" ht="22.5">
      <c r="A2437" s="40" t="s">
        <v>1361</v>
      </c>
      <c r="B2437" s="41" t="s">
        <v>1297</v>
      </c>
      <c r="C2437" s="390" t="s">
        <v>1298</v>
      </c>
      <c r="D2437" s="390"/>
      <c r="E2437" s="390"/>
      <c r="F2437" s="42" t="s">
        <v>174</v>
      </c>
      <c r="G2437" s="43">
        <v>300</v>
      </c>
      <c r="H2437" s="44">
        <v>1</v>
      </c>
      <c r="I2437" s="44">
        <v>300</v>
      </c>
      <c r="J2437" s="71">
        <v>6.08</v>
      </c>
      <c r="K2437" s="43"/>
      <c r="L2437" s="71">
        <v>215.09</v>
      </c>
      <c r="M2437" s="100">
        <v>8.48</v>
      </c>
      <c r="N2437" s="119">
        <v>1824</v>
      </c>
      <c r="AF2437" s="39"/>
      <c r="AG2437" s="48" t="s">
        <v>1298</v>
      </c>
      <c r="AK2437" s="48"/>
      <c r="AM2437" s="48"/>
      <c r="AO2437" s="48"/>
      <c r="AP2437" s="48"/>
    </row>
    <row r="2438" spans="1:42" s="4" customFormat="1" ht="15">
      <c r="A2438" s="69"/>
      <c r="B2438" s="70"/>
      <c r="C2438" s="388" t="s">
        <v>784</v>
      </c>
      <c r="D2438" s="388"/>
      <c r="E2438" s="388"/>
      <c r="F2438" s="388"/>
      <c r="G2438" s="388"/>
      <c r="H2438" s="388"/>
      <c r="I2438" s="388"/>
      <c r="J2438" s="388"/>
      <c r="K2438" s="388"/>
      <c r="L2438" s="388"/>
      <c r="M2438" s="388"/>
      <c r="N2438" s="391"/>
      <c r="AF2438" s="39"/>
      <c r="AG2438" s="48"/>
      <c r="AK2438" s="48"/>
      <c r="AL2438" s="3" t="s">
        <v>784</v>
      </c>
      <c r="AM2438" s="48"/>
      <c r="AO2438" s="48"/>
      <c r="AP2438" s="48"/>
    </row>
    <row r="2439" spans="1:42" s="4" customFormat="1" ht="15">
      <c r="A2439" s="69"/>
      <c r="B2439" s="70"/>
      <c r="C2439" s="390" t="s">
        <v>75</v>
      </c>
      <c r="D2439" s="390"/>
      <c r="E2439" s="390"/>
      <c r="F2439" s="42"/>
      <c r="G2439" s="43"/>
      <c r="H2439" s="43"/>
      <c r="I2439" s="43"/>
      <c r="J2439" s="46"/>
      <c r="K2439" s="43"/>
      <c r="L2439" s="71">
        <v>215.09</v>
      </c>
      <c r="M2439" s="65"/>
      <c r="N2439" s="119">
        <v>1824</v>
      </c>
      <c r="AF2439" s="39"/>
      <c r="AG2439" s="48"/>
      <c r="AK2439" s="48" t="s">
        <v>75</v>
      </c>
      <c r="AM2439" s="48"/>
      <c r="AO2439" s="48"/>
      <c r="AP2439" s="48"/>
    </row>
    <row r="2440" spans="1:42" s="4" customFormat="1" ht="22.5">
      <c r="A2440" s="40" t="s">
        <v>1362</v>
      </c>
      <c r="B2440" s="41" t="s">
        <v>1300</v>
      </c>
      <c r="C2440" s="390" t="s">
        <v>1301</v>
      </c>
      <c r="D2440" s="390"/>
      <c r="E2440" s="390"/>
      <c r="F2440" s="42" t="s">
        <v>174</v>
      </c>
      <c r="G2440" s="43">
        <v>500</v>
      </c>
      <c r="H2440" s="44">
        <v>1</v>
      </c>
      <c r="I2440" s="44">
        <v>500</v>
      </c>
      <c r="J2440" s="71">
        <v>7.02</v>
      </c>
      <c r="K2440" s="43"/>
      <c r="L2440" s="71">
        <v>413.92</v>
      </c>
      <c r="M2440" s="100">
        <v>8.48</v>
      </c>
      <c r="N2440" s="119">
        <v>3510</v>
      </c>
      <c r="AF2440" s="39"/>
      <c r="AG2440" s="48" t="s">
        <v>1301</v>
      </c>
      <c r="AK2440" s="48"/>
      <c r="AM2440" s="48"/>
      <c r="AO2440" s="48"/>
      <c r="AP2440" s="48"/>
    </row>
    <row r="2441" spans="1:42" s="4" customFormat="1" ht="15">
      <c r="A2441" s="69"/>
      <c r="B2441" s="70"/>
      <c r="C2441" s="388" t="s">
        <v>784</v>
      </c>
      <c r="D2441" s="388"/>
      <c r="E2441" s="388"/>
      <c r="F2441" s="388"/>
      <c r="G2441" s="388"/>
      <c r="H2441" s="388"/>
      <c r="I2441" s="388"/>
      <c r="J2441" s="388"/>
      <c r="K2441" s="388"/>
      <c r="L2441" s="388"/>
      <c r="M2441" s="388"/>
      <c r="N2441" s="391"/>
      <c r="AF2441" s="39"/>
      <c r="AG2441" s="48"/>
      <c r="AK2441" s="48"/>
      <c r="AL2441" s="3" t="s">
        <v>784</v>
      </c>
      <c r="AM2441" s="48"/>
      <c r="AO2441" s="48"/>
      <c r="AP2441" s="48"/>
    </row>
    <row r="2442" spans="1:42" s="4" customFormat="1" ht="15">
      <c r="A2442" s="69"/>
      <c r="B2442" s="70"/>
      <c r="C2442" s="390" t="s">
        <v>75</v>
      </c>
      <c r="D2442" s="390"/>
      <c r="E2442" s="390"/>
      <c r="F2442" s="42"/>
      <c r="G2442" s="43"/>
      <c r="H2442" s="43"/>
      <c r="I2442" s="43"/>
      <c r="J2442" s="46"/>
      <c r="K2442" s="43"/>
      <c r="L2442" s="71">
        <v>413.92</v>
      </c>
      <c r="M2442" s="65"/>
      <c r="N2442" s="119">
        <v>3510</v>
      </c>
      <c r="AF2442" s="39"/>
      <c r="AG2442" s="48"/>
      <c r="AK2442" s="48" t="s">
        <v>75</v>
      </c>
      <c r="AM2442" s="48"/>
      <c r="AO2442" s="48"/>
      <c r="AP2442" s="48"/>
    </row>
    <row r="2443" spans="1:42" s="4" customFormat="1" ht="22.5">
      <c r="A2443" s="40" t="s">
        <v>1363</v>
      </c>
      <c r="B2443" s="41" t="s">
        <v>1300</v>
      </c>
      <c r="C2443" s="390" t="s">
        <v>1303</v>
      </c>
      <c r="D2443" s="390"/>
      <c r="E2443" s="390"/>
      <c r="F2443" s="42" t="s">
        <v>174</v>
      </c>
      <c r="G2443" s="43">
        <v>100</v>
      </c>
      <c r="H2443" s="44">
        <v>1</v>
      </c>
      <c r="I2443" s="44">
        <v>100</v>
      </c>
      <c r="J2443" s="71">
        <v>3.12</v>
      </c>
      <c r="K2443" s="43"/>
      <c r="L2443" s="71">
        <v>36.79</v>
      </c>
      <c r="M2443" s="100">
        <v>8.48</v>
      </c>
      <c r="N2443" s="121">
        <v>312</v>
      </c>
      <c r="AF2443" s="39"/>
      <c r="AG2443" s="48" t="s">
        <v>1303</v>
      </c>
      <c r="AK2443" s="48"/>
      <c r="AM2443" s="48"/>
      <c r="AO2443" s="48"/>
      <c r="AP2443" s="48"/>
    </row>
    <row r="2444" spans="1:42" s="4" customFormat="1" ht="15">
      <c r="A2444" s="69"/>
      <c r="B2444" s="70"/>
      <c r="C2444" s="388" t="s">
        <v>784</v>
      </c>
      <c r="D2444" s="388"/>
      <c r="E2444" s="388"/>
      <c r="F2444" s="388"/>
      <c r="G2444" s="388"/>
      <c r="H2444" s="388"/>
      <c r="I2444" s="388"/>
      <c r="J2444" s="388"/>
      <c r="K2444" s="388"/>
      <c r="L2444" s="388"/>
      <c r="M2444" s="388"/>
      <c r="N2444" s="391"/>
      <c r="AF2444" s="39"/>
      <c r="AG2444" s="48"/>
      <c r="AK2444" s="48"/>
      <c r="AL2444" s="3" t="s">
        <v>784</v>
      </c>
      <c r="AM2444" s="48"/>
      <c r="AO2444" s="48"/>
      <c r="AP2444" s="48"/>
    </row>
    <row r="2445" spans="1:42" s="4" customFormat="1" ht="15">
      <c r="A2445" s="69"/>
      <c r="B2445" s="70"/>
      <c r="C2445" s="390" t="s">
        <v>75</v>
      </c>
      <c r="D2445" s="390"/>
      <c r="E2445" s="390"/>
      <c r="F2445" s="42"/>
      <c r="G2445" s="43"/>
      <c r="H2445" s="43"/>
      <c r="I2445" s="43"/>
      <c r="J2445" s="46"/>
      <c r="K2445" s="43"/>
      <c r="L2445" s="71">
        <v>36.79</v>
      </c>
      <c r="M2445" s="65"/>
      <c r="N2445" s="121">
        <v>312</v>
      </c>
      <c r="AF2445" s="39"/>
      <c r="AG2445" s="48"/>
      <c r="AK2445" s="48" t="s">
        <v>75</v>
      </c>
      <c r="AM2445" s="48"/>
      <c r="AO2445" s="48"/>
      <c r="AP2445" s="48"/>
    </row>
    <row r="2446" spans="1:42" s="4" customFormat="1" ht="23.25">
      <c r="A2446" s="40" t="s">
        <v>1364</v>
      </c>
      <c r="B2446" s="41" t="s">
        <v>1329</v>
      </c>
      <c r="C2446" s="390" t="s">
        <v>1336</v>
      </c>
      <c r="D2446" s="390"/>
      <c r="E2446" s="390"/>
      <c r="F2446" s="42" t="s">
        <v>241</v>
      </c>
      <c r="G2446" s="43">
        <v>7.6</v>
      </c>
      <c r="H2446" s="44">
        <v>1</v>
      </c>
      <c r="I2446" s="79">
        <v>7.6</v>
      </c>
      <c r="J2446" s="78">
        <v>1771.82</v>
      </c>
      <c r="K2446" s="43"/>
      <c r="L2446" s="78">
        <v>1587.95</v>
      </c>
      <c r="M2446" s="100">
        <v>8.48</v>
      </c>
      <c r="N2446" s="119">
        <v>13465.83</v>
      </c>
      <c r="AF2446" s="39"/>
      <c r="AG2446" s="48" t="s">
        <v>1336</v>
      </c>
      <c r="AK2446" s="48"/>
      <c r="AM2446" s="48"/>
      <c r="AO2446" s="48"/>
      <c r="AP2446" s="48"/>
    </row>
    <row r="2447" spans="1:42" s="4" customFormat="1" ht="15">
      <c r="A2447" s="69"/>
      <c r="B2447" s="70"/>
      <c r="C2447" s="388" t="s">
        <v>784</v>
      </c>
      <c r="D2447" s="388"/>
      <c r="E2447" s="388"/>
      <c r="F2447" s="388"/>
      <c r="G2447" s="388"/>
      <c r="H2447" s="388"/>
      <c r="I2447" s="388"/>
      <c r="J2447" s="388"/>
      <c r="K2447" s="388"/>
      <c r="L2447" s="388"/>
      <c r="M2447" s="388"/>
      <c r="N2447" s="391"/>
      <c r="AF2447" s="39"/>
      <c r="AG2447" s="48"/>
      <c r="AK2447" s="48"/>
      <c r="AL2447" s="3" t="s">
        <v>784</v>
      </c>
      <c r="AM2447" s="48"/>
      <c r="AO2447" s="48"/>
      <c r="AP2447" s="48"/>
    </row>
    <row r="2448" spans="1:42" s="4" customFormat="1" ht="15">
      <c r="A2448" s="69"/>
      <c r="B2448" s="70"/>
      <c r="C2448" s="390" t="s">
        <v>75</v>
      </c>
      <c r="D2448" s="390"/>
      <c r="E2448" s="390"/>
      <c r="F2448" s="42"/>
      <c r="G2448" s="43"/>
      <c r="H2448" s="43"/>
      <c r="I2448" s="43"/>
      <c r="J2448" s="46"/>
      <c r="K2448" s="43"/>
      <c r="L2448" s="78">
        <v>1587.95</v>
      </c>
      <c r="M2448" s="65"/>
      <c r="N2448" s="119">
        <v>13465.83</v>
      </c>
      <c r="AF2448" s="39"/>
      <c r="AG2448" s="48"/>
      <c r="AK2448" s="48" t="s">
        <v>75</v>
      </c>
      <c r="AM2448" s="48"/>
      <c r="AO2448" s="48"/>
      <c r="AP2448" s="48"/>
    </row>
    <row r="2449" spans="1:43" s="4" customFormat="1" ht="23.25">
      <c r="A2449" s="40" t="s">
        <v>1365</v>
      </c>
      <c r="B2449" s="41" t="s">
        <v>1329</v>
      </c>
      <c r="C2449" s="390" t="s">
        <v>1334</v>
      </c>
      <c r="D2449" s="390"/>
      <c r="E2449" s="390"/>
      <c r="F2449" s="42" t="s">
        <v>241</v>
      </c>
      <c r="G2449" s="43">
        <v>5.2</v>
      </c>
      <c r="H2449" s="44">
        <v>1</v>
      </c>
      <c r="I2449" s="79">
        <v>5.2</v>
      </c>
      <c r="J2449" s="78">
        <v>1771.82</v>
      </c>
      <c r="K2449" s="43"/>
      <c r="L2449" s="78">
        <v>1086.49</v>
      </c>
      <c r="M2449" s="100">
        <v>8.48</v>
      </c>
      <c r="N2449" s="119">
        <v>9213.4599999999991</v>
      </c>
      <c r="AF2449" s="39"/>
      <c r="AG2449" s="48" t="s">
        <v>1334</v>
      </c>
      <c r="AK2449" s="48"/>
      <c r="AM2449" s="48"/>
      <c r="AO2449" s="48"/>
      <c r="AP2449" s="48"/>
    </row>
    <row r="2450" spans="1:43" s="4" customFormat="1" ht="15">
      <c r="A2450" s="69"/>
      <c r="B2450" s="70"/>
      <c r="C2450" s="388" t="s">
        <v>784</v>
      </c>
      <c r="D2450" s="388"/>
      <c r="E2450" s="388"/>
      <c r="F2450" s="388"/>
      <c r="G2450" s="388"/>
      <c r="H2450" s="388"/>
      <c r="I2450" s="388"/>
      <c r="J2450" s="388"/>
      <c r="K2450" s="388"/>
      <c r="L2450" s="388"/>
      <c r="M2450" s="388"/>
      <c r="N2450" s="391"/>
      <c r="AF2450" s="39"/>
      <c r="AG2450" s="48"/>
      <c r="AK2450" s="48"/>
      <c r="AL2450" s="3" t="s">
        <v>784</v>
      </c>
      <c r="AM2450" s="48"/>
      <c r="AO2450" s="48"/>
      <c r="AP2450" s="48"/>
    </row>
    <row r="2451" spans="1:43" s="4" customFormat="1" ht="15">
      <c r="A2451" s="69"/>
      <c r="B2451" s="70"/>
      <c r="C2451" s="390" t="s">
        <v>75</v>
      </c>
      <c r="D2451" s="390"/>
      <c r="E2451" s="390"/>
      <c r="F2451" s="42"/>
      <c r="G2451" s="43"/>
      <c r="H2451" s="43"/>
      <c r="I2451" s="43"/>
      <c r="J2451" s="46"/>
      <c r="K2451" s="43"/>
      <c r="L2451" s="78">
        <v>1086.49</v>
      </c>
      <c r="M2451" s="65"/>
      <c r="N2451" s="119">
        <v>9213.4599999999991</v>
      </c>
      <c r="AF2451" s="39"/>
      <c r="AG2451" s="48"/>
      <c r="AK2451" s="48" t="s">
        <v>75</v>
      </c>
      <c r="AM2451" s="48"/>
      <c r="AO2451" s="48"/>
      <c r="AP2451" s="48"/>
    </row>
    <row r="2452" spans="1:43" s="4" customFormat="1" ht="15">
      <c r="A2452" s="393" t="s">
        <v>1366</v>
      </c>
      <c r="B2452" s="394"/>
      <c r="C2452" s="394"/>
      <c r="D2452" s="394"/>
      <c r="E2452" s="394"/>
      <c r="F2452" s="394"/>
      <c r="G2452" s="394"/>
      <c r="H2452" s="394"/>
      <c r="I2452" s="394"/>
      <c r="J2452" s="394"/>
      <c r="K2452" s="394"/>
      <c r="L2452" s="394"/>
      <c r="M2452" s="394"/>
      <c r="N2452" s="395"/>
      <c r="AF2452" s="39"/>
      <c r="AG2452" s="48"/>
      <c r="AK2452" s="48"/>
      <c r="AM2452" s="48"/>
      <c r="AO2452" s="48"/>
      <c r="AP2452" s="48" t="s">
        <v>1366</v>
      </c>
    </row>
    <row r="2453" spans="1:43" s="4" customFormat="1" ht="23.25">
      <c r="A2453" s="40" t="s">
        <v>1367</v>
      </c>
      <c r="B2453" s="41" t="s">
        <v>1368</v>
      </c>
      <c r="C2453" s="390" t="s">
        <v>1369</v>
      </c>
      <c r="D2453" s="390"/>
      <c r="E2453" s="390"/>
      <c r="F2453" s="42" t="s">
        <v>693</v>
      </c>
      <c r="G2453" s="43">
        <v>4.7199999999999999E-2</v>
      </c>
      <c r="H2453" s="44">
        <v>1</v>
      </c>
      <c r="I2453" s="45">
        <v>4.7199999999999999E-2</v>
      </c>
      <c r="J2453" s="46"/>
      <c r="K2453" s="43"/>
      <c r="L2453" s="46"/>
      <c r="M2453" s="43"/>
      <c r="N2453" s="47"/>
      <c r="AF2453" s="39"/>
      <c r="AG2453" s="48" t="s">
        <v>1369</v>
      </c>
      <c r="AK2453" s="48"/>
      <c r="AM2453" s="48"/>
      <c r="AO2453" s="48"/>
      <c r="AP2453" s="48"/>
    </row>
    <row r="2454" spans="1:43" s="4" customFormat="1" ht="15">
      <c r="A2454" s="49"/>
      <c r="B2454" s="50"/>
      <c r="C2454" s="388" t="s">
        <v>1370</v>
      </c>
      <c r="D2454" s="388"/>
      <c r="E2454" s="388"/>
      <c r="F2454" s="388"/>
      <c r="G2454" s="388"/>
      <c r="H2454" s="388"/>
      <c r="I2454" s="388"/>
      <c r="J2454" s="388"/>
      <c r="K2454" s="388"/>
      <c r="L2454" s="388"/>
      <c r="M2454" s="388"/>
      <c r="N2454" s="391"/>
      <c r="AF2454" s="39"/>
      <c r="AG2454" s="48"/>
      <c r="AK2454" s="48"/>
      <c r="AM2454" s="48"/>
      <c r="AO2454" s="48"/>
      <c r="AP2454" s="48"/>
      <c r="AQ2454" s="3" t="s">
        <v>1370</v>
      </c>
    </row>
    <row r="2455" spans="1:43" s="4" customFormat="1" ht="15">
      <c r="A2455" s="51"/>
      <c r="B2455" s="52" t="s">
        <v>57</v>
      </c>
      <c r="C2455" s="388" t="s">
        <v>82</v>
      </c>
      <c r="D2455" s="388"/>
      <c r="E2455" s="388"/>
      <c r="F2455" s="53"/>
      <c r="G2455" s="54"/>
      <c r="H2455" s="54"/>
      <c r="I2455" s="54"/>
      <c r="J2455" s="56">
        <v>390.1</v>
      </c>
      <c r="K2455" s="54"/>
      <c r="L2455" s="56">
        <v>18.41</v>
      </c>
      <c r="M2455" s="58">
        <v>33.130000000000003</v>
      </c>
      <c r="N2455" s="59">
        <v>609.91999999999996</v>
      </c>
      <c r="AF2455" s="39"/>
      <c r="AG2455" s="48"/>
      <c r="AH2455" s="3" t="s">
        <v>82</v>
      </c>
      <c r="AK2455" s="48"/>
      <c r="AM2455" s="48"/>
      <c r="AO2455" s="48"/>
      <c r="AP2455" s="48"/>
    </row>
    <row r="2456" spans="1:43" s="4" customFormat="1" ht="15">
      <c r="A2456" s="51"/>
      <c r="B2456" s="52" t="s">
        <v>62</v>
      </c>
      <c r="C2456" s="388" t="s">
        <v>63</v>
      </c>
      <c r="D2456" s="388"/>
      <c r="E2456" s="388"/>
      <c r="F2456" s="53"/>
      <c r="G2456" s="54"/>
      <c r="H2456" s="54"/>
      <c r="I2456" s="54"/>
      <c r="J2456" s="56">
        <v>204.08</v>
      </c>
      <c r="K2456" s="54"/>
      <c r="L2456" s="56">
        <v>9.6300000000000008</v>
      </c>
      <c r="M2456" s="54"/>
      <c r="N2456" s="57"/>
      <c r="AF2456" s="39"/>
      <c r="AG2456" s="48"/>
      <c r="AH2456" s="3" t="s">
        <v>63</v>
      </c>
      <c r="AK2456" s="48"/>
      <c r="AM2456" s="48"/>
      <c r="AO2456" s="48"/>
      <c r="AP2456" s="48"/>
    </row>
    <row r="2457" spans="1:43" s="4" customFormat="1" ht="15">
      <c r="A2457" s="51"/>
      <c r="B2457" s="52" t="s">
        <v>64</v>
      </c>
      <c r="C2457" s="388" t="s">
        <v>65</v>
      </c>
      <c r="D2457" s="388"/>
      <c r="E2457" s="388"/>
      <c r="F2457" s="53"/>
      <c r="G2457" s="54"/>
      <c r="H2457" s="54"/>
      <c r="I2457" s="54"/>
      <c r="J2457" s="56">
        <v>30.77</v>
      </c>
      <c r="K2457" s="54"/>
      <c r="L2457" s="56">
        <v>1.45</v>
      </c>
      <c r="M2457" s="58">
        <v>33.130000000000003</v>
      </c>
      <c r="N2457" s="59">
        <v>48.04</v>
      </c>
      <c r="AF2457" s="39"/>
      <c r="AG2457" s="48"/>
      <c r="AH2457" s="3" t="s">
        <v>65</v>
      </c>
      <c r="AK2457" s="48"/>
      <c r="AM2457" s="48"/>
      <c r="AO2457" s="48"/>
      <c r="AP2457" s="48"/>
    </row>
    <row r="2458" spans="1:43" s="4" customFormat="1" ht="15">
      <c r="A2458" s="51"/>
      <c r="B2458" s="52" t="s">
        <v>91</v>
      </c>
      <c r="C2458" s="388" t="s">
        <v>120</v>
      </c>
      <c r="D2458" s="388"/>
      <c r="E2458" s="388"/>
      <c r="F2458" s="53"/>
      <c r="G2458" s="54"/>
      <c r="H2458" s="54"/>
      <c r="I2458" s="54"/>
      <c r="J2458" s="55">
        <v>16057.11</v>
      </c>
      <c r="K2458" s="54"/>
      <c r="L2458" s="56">
        <v>757.9</v>
      </c>
      <c r="M2458" s="54"/>
      <c r="N2458" s="57"/>
      <c r="AF2458" s="39"/>
      <c r="AG2458" s="48"/>
      <c r="AH2458" s="3" t="s">
        <v>120</v>
      </c>
      <c r="AK2458" s="48"/>
      <c r="AM2458" s="48"/>
      <c r="AO2458" s="48"/>
      <c r="AP2458" s="48"/>
    </row>
    <row r="2459" spans="1:43" s="4" customFormat="1" ht="15">
      <c r="A2459" s="60"/>
      <c r="B2459" s="52"/>
      <c r="C2459" s="388" t="s">
        <v>83</v>
      </c>
      <c r="D2459" s="388"/>
      <c r="E2459" s="388"/>
      <c r="F2459" s="53" t="s">
        <v>67</v>
      </c>
      <c r="G2459" s="74">
        <v>41.5</v>
      </c>
      <c r="H2459" s="54"/>
      <c r="I2459" s="62">
        <v>1.9588000000000001</v>
      </c>
      <c r="J2459" s="63"/>
      <c r="K2459" s="54"/>
      <c r="L2459" s="63"/>
      <c r="M2459" s="54"/>
      <c r="N2459" s="57"/>
      <c r="AF2459" s="39"/>
      <c r="AG2459" s="48"/>
      <c r="AI2459" s="3" t="s">
        <v>83</v>
      </c>
      <c r="AK2459" s="48"/>
      <c r="AM2459" s="48"/>
      <c r="AO2459" s="48"/>
      <c r="AP2459" s="48"/>
    </row>
    <row r="2460" spans="1:43" s="4" customFormat="1" ht="15">
      <c r="A2460" s="60"/>
      <c r="B2460" s="52"/>
      <c r="C2460" s="388" t="s">
        <v>66</v>
      </c>
      <c r="D2460" s="388"/>
      <c r="E2460" s="388"/>
      <c r="F2460" s="53" t="s">
        <v>67</v>
      </c>
      <c r="G2460" s="58">
        <v>2.59</v>
      </c>
      <c r="H2460" s="54"/>
      <c r="I2460" s="101">
        <v>0.122248</v>
      </c>
      <c r="J2460" s="63"/>
      <c r="K2460" s="54"/>
      <c r="L2460" s="63"/>
      <c r="M2460" s="54"/>
      <c r="N2460" s="57"/>
      <c r="AF2460" s="39"/>
      <c r="AG2460" s="48"/>
      <c r="AI2460" s="3" t="s">
        <v>66</v>
      </c>
      <c r="AK2460" s="48"/>
      <c r="AM2460" s="48"/>
      <c r="AO2460" s="48"/>
      <c r="AP2460" s="48"/>
    </row>
    <row r="2461" spans="1:43" s="4" customFormat="1" ht="15">
      <c r="A2461" s="51"/>
      <c r="B2461" s="52"/>
      <c r="C2461" s="392" t="s">
        <v>68</v>
      </c>
      <c r="D2461" s="392"/>
      <c r="E2461" s="392"/>
      <c r="F2461" s="64"/>
      <c r="G2461" s="65"/>
      <c r="H2461" s="65"/>
      <c r="I2461" s="65"/>
      <c r="J2461" s="66">
        <v>16651.29</v>
      </c>
      <c r="K2461" s="65"/>
      <c r="L2461" s="67">
        <v>785.94</v>
      </c>
      <c r="M2461" s="65"/>
      <c r="N2461" s="68"/>
      <c r="AF2461" s="39"/>
      <c r="AG2461" s="48"/>
      <c r="AJ2461" s="3" t="s">
        <v>68</v>
      </c>
      <c r="AK2461" s="48"/>
      <c r="AM2461" s="48"/>
      <c r="AO2461" s="48"/>
      <c r="AP2461" s="48"/>
    </row>
    <row r="2462" spans="1:43" s="4" customFormat="1" ht="15">
      <c r="A2462" s="60"/>
      <c r="B2462" s="52"/>
      <c r="C2462" s="388" t="s">
        <v>69</v>
      </c>
      <c r="D2462" s="388"/>
      <c r="E2462" s="388"/>
      <c r="F2462" s="53"/>
      <c r="G2462" s="54"/>
      <c r="H2462" s="54"/>
      <c r="I2462" s="54"/>
      <c r="J2462" s="63"/>
      <c r="K2462" s="54"/>
      <c r="L2462" s="56">
        <v>19.86</v>
      </c>
      <c r="M2462" s="54"/>
      <c r="N2462" s="59">
        <v>657.96</v>
      </c>
      <c r="AF2462" s="39"/>
      <c r="AG2462" s="48"/>
      <c r="AI2462" s="3" t="s">
        <v>69</v>
      </c>
      <c r="AK2462" s="48"/>
      <c r="AM2462" s="48"/>
      <c r="AO2462" s="48"/>
      <c r="AP2462" s="48"/>
    </row>
    <row r="2463" spans="1:43" s="4" customFormat="1" ht="45.75">
      <c r="A2463" s="60"/>
      <c r="B2463" s="52" t="s">
        <v>160</v>
      </c>
      <c r="C2463" s="388" t="s">
        <v>161</v>
      </c>
      <c r="D2463" s="388"/>
      <c r="E2463" s="388"/>
      <c r="F2463" s="53" t="s">
        <v>72</v>
      </c>
      <c r="G2463" s="61">
        <v>116</v>
      </c>
      <c r="H2463" s="54"/>
      <c r="I2463" s="61">
        <v>116</v>
      </c>
      <c r="J2463" s="63"/>
      <c r="K2463" s="54"/>
      <c r="L2463" s="56">
        <v>23.04</v>
      </c>
      <c r="M2463" s="54"/>
      <c r="N2463" s="59">
        <v>763.23</v>
      </c>
      <c r="AF2463" s="39"/>
      <c r="AG2463" s="48"/>
      <c r="AI2463" s="3" t="s">
        <v>161</v>
      </c>
      <c r="AK2463" s="48"/>
      <c r="AM2463" s="48"/>
      <c r="AO2463" s="48"/>
      <c r="AP2463" s="48"/>
    </row>
    <row r="2464" spans="1:43" s="4" customFormat="1" ht="45.75">
      <c r="A2464" s="60"/>
      <c r="B2464" s="52" t="s">
        <v>162</v>
      </c>
      <c r="C2464" s="388" t="s">
        <v>163</v>
      </c>
      <c r="D2464" s="388"/>
      <c r="E2464" s="388"/>
      <c r="F2464" s="53" t="s">
        <v>72</v>
      </c>
      <c r="G2464" s="61">
        <v>80</v>
      </c>
      <c r="H2464" s="54"/>
      <c r="I2464" s="61">
        <v>80</v>
      </c>
      <c r="J2464" s="63"/>
      <c r="K2464" s="54"/>
      <c r="L2464" s="56">
        <v>15.89</v>
      </c>
      <c r="M2464" s="54"/>
      <c r="N2464" s="59">
        <v>526.37</v>
      </c>
      <c r="AF2464" s="39"/>
      <c r="AG2464" s="48"/>
      <c r="AI2464" s="3" t="s">
        <v>163</v>
      </c>
      <c r="AK2464" s="48"/>
      <c r="AM2464" s="48"/>
      <c r="AO2464" s="48"/>
      <c r="AP2464" s="48"/>
    </row>
    <row r="2465" spans="1:42" s="4" customFormat="1" ht="15">
      <c r="A2465" s="69"/>
      <c r="B2465" s="70"/>
      <c r="C2465" s="390" t="s">
        <v>75</v>
      </c>
      <c r="D2465" s="390"/>
      <c r="E2465" s="390"/>
      <c r="F2465" s="42"/>
      <c r="G2465" s="43"/>
      <c r="H2465" s="43"/>
      <c r="I2465" s="43"/>
      <c r="J2465" s="46"/>
      <c r="K2465" s="43"/>
      <c r="L2465" s="71">
        <v>824.87</v>
      </c>
      <c r="M2465" s="65"/>
      <c r="N2465" s="47"/>
      <c r="AF2465" s="39"/>
      <c r="AG2465" s="48"/>
      <c r="AK2465" s="48" t="s">
        <v>75</v>
      </c>
      <c r="AM2465" s="48"/>
      <c r="AO2465" s="48"/>
      <c r="AP2465" s="48"/>
    </row>
    <row r="2466" spans="1:42" s="4" customFormat="1" ht="23.25">
      <c r="A2466" s="40" t="s">
        <v>1371</v>
      </c>
      <c r="B2466" s="41" t="s">
        <v>1372</v>
      </c>
      <c r="C2466" s="390" t="s">
        <v>1373</v>
      </c>
      <c r="D2466" s="390"/>
      <c r="E2466" s="390"/>
      <c r="F2466" s="42" t="s">
        <v>149</v>
      </c>
      <c r="G2466" s="43">
        <v>-9.8648E-2</v>
      </c>
      <c r="H2466" s="44">
        <v>1</v>
      </c>
      <c r="I2466" s="103">
        <v>-9.8648E-2</v>
      </c>
      <c r="J2466" s="78">
        <v>7571</v>
      </c>
      <c r="K2466" s="43"/>
      <c r="L2466" s="71">
        <v>-746.86</v>
      </c>
      <c r="M2466" s="43"/>
      <c r="N2466" s="47"/>
      <c r="AF2466" s="39"/>
      <c r="AG2466" s="48" t="s">
        <v>1373</v>
      </c>
      <c r="AK2466" s="48"/>
      <c r="AM2466" s="48"/>
      <c r="AO2466" s="48"/>
      <c r="AP2466" s="48"/>
    </row>
    <row r="2467" spans="1:42" s="4" customFormat="1" ht="15">
      <c r="A2467" s="69"/>
      <c r="B2467" s="70"/>
      <c r="C2467" s="388" t="s">
        <v>167</v>
      </c>
      <c r="D2467" s="388"/>
      <c r="E2467" s="388"/>
      <c r="F2467" s="388"/>
      <c r="G2467" s="388"/>
      <c r="H2467" s="388"/>
      <c r="I2467" s="388"/>
      <c r="J2467" s="388"/>
      <c r="K2467" s="388"/>
      <c r="L2467" s="388"/>
      <c r="M2467" s="388"/>
      <c r="N2467" s="391"/>
      <c r="AF2467" s="39"/>
      <c r="AG2467" s="48"/>
      <c r="AK2467" s="48"/>
      <c r="AL2467" s="3" t="s">
        <v>167</v>
      </c>
      <c r="AM2467" s="48"/>
      <c r="AO2467" s="48"/>
      <c r="AP2467" s="48"/>
    </row>
    <row r="2468" spans="1:42" s="4" customFormat="1" ht="15">
      <c r="A2468" s="69"/>
      <c r="B2468" s="70"/>
      <c r="C2468" s="390" t="s">
        <v>75</v>
      </c>
      <c r="D2468" s="390"/>
      <c r="E2468" s="390"/>
      <c r="F2468" s="42"/>
      <c r="G2468" s="43"/>
      <c r="H2468" s="43"/>
      <c r="I2468" s="43"/>
      <c r="J2468" s="46"/>
      <c r="K2468" s="43"/>
      <c r="L2468" s="71">
        <v>-746.86</v>
      </c>
      <c r="M2468" s="65"/>
      <c r="N2468" s="47"/>
      <c r="AF2468" s="39"/>
      <c r="AG2468" s="48"/>
      <c r="AK2468" s="48" t="s">
        <v>75</v>
      </c>
      <c r="AM2468" s="48"/>
      <c r="AO2468" s="48"/>
      <c r="AP2468" s="48"/>
    </row>
    <row r="2469" spans="1:42" s="4" customFormat="1" ht="22.5">
      <c r="A2469" s="40" t="s">
        <v>1374</v>
      </c>
      <c r="B2469" s="41" t="s">
        <v>1375</v>
      </c>
      <c r="C2469" s="390" t="s">
        <v>1376</v>
      </c>
      <c r="D2469" s="390"/>
      <c r="E2469" s="390"/>
      <c r="F2469" s="42" t="s">
        <v>1377</v>
      </c>
      <c r="G2469" s="43">
        <v>1.1000000000000001</v>
      </c>
      <c r="H2469" s="44">
        <v>1</v>
      </c>
      <c r="I2469" s="79">
        <v>1.1000000000000001</v>
      </c>
      <c r="J2469" s="78">
        <v>2762.5</v>
      </c>
      <c r="K2469" s="43"/>
      <c r="L2469" s="71">
        <v>358.34</v>
      </c>
      <c r="M2469" s="100">
        <v>8.48</v>
      </c>
      <c r="N2469" s="119">
        <v>3038.75</v>
      </c>
      <c r="AF2469" s="39"/>
      <c r="AG2469" s="48" t="s">
        <v>1376</v>
      </c>
      <c r="AK2469" s="48"/>
      <c r="AM2469" s="48"/>
      <c r="AO2469" s="48"/>
      <c r="AP2469" s="48"/>
    </row>
    <row r="2470" spans="1:42" s="4" customFormat="1" ht="15">
      <c r="A2470" s="69"/>
      <c r="B2470" s="70"/>
      <c r="C2470" s="388" t="s">
        <v>167</v>
      </c>
      <c r="D2470" s="388"/>
      <c r="E2470" s="388"/>
      <c r="F2470" s="388"/>
      <c r="G2470" s="388"/>
      <c r="H2470" s="388"/>
      <c r="I2470" s="388"/>
      <c r="J2470" s="388"/>
      <c r="K2470" s="388"/>
      <c r="L2470" s="388"/>
      <c r="M2470" s="388"/>
      <c r="N2470" s="391"/>
      <c r="AF2470" s="39"/>
      <c r="AG2470" s="48"/>
      <c r="AK2470" s="48"/>
      <c r="AL2470" s="3" t="s">
        <v>167</v>
      </c>
      <c r="AM2470" s="48"/>
      <c r="AO2470" s="48"/>
      <c r="AP2470" s="48"/>
    </row>
    <row r="2471" spans="1:42" s="4" customFormat="1" ht="15">
      <c r="A2471" s="69"/>
      <c r="B2471" s="70"/>
      <c r="C2471" s="390" t="s">
        <v>75</v>
      </c>
      <c r="D2471" s="390"/>
      <c r="E2471" s="390"/>
      <c r="F2471" s="42"/>
      <c r="G2471" s="43"/>
      <c r="H2471" s="43"/>
      <c r="I2471" s="43"/>
      <c r="J2471" s="46"/>
      <c r="K2471" s="43"/>
      <c r="L2471" s="71">
        <v>358.34</v>
      </c>
      <c r="M2471" s="65"/>
      <c r="N2471" s="119">
        <v>3038.75</v>
      </c>
      <c r="AF2471" s="39"/>
      <c r="AG2471" s="48"/>
      <c r="AK2471" s="48" t="s">
        <v>75</v>
      </c>
      <c r="AM2471" s="48"/>
      <c r="AO2471" s="48"/>
      <c r="AP2471" s="48"/>
    </row>
    <row r="2472" spans="1:42" s="4" customFormat="1" ht="22.5">
      <c r="A2472" s="40" t="s">
        <v>1378</v>
      </c>
      <c r="B2472" s="41" t="s">
        <v>1375</v>
      </c>
      <c r="C2472" s="390" t="s">
        <v>1379</v>
      </c>
      <c r="D2472" s="390"/>
      <c r="E2472" s="390"/>
      <c r="F2472" s="42" t="s">
        <v>1377</v>
      </c>
      <c r="G2472" s="43">
        <v>1.88</v>
      </c>
      <c r="H2472" s="44">
        <v>1</v>
      </c>
      <c r="I2472" s="100">
        <v>1.88</v>
      </c>
      <c r="J2472" s="78">
        <v>2762.5</v>
      </c>
      <c r="K2472" s="43"/>
      <c r="L2472" s="71">
        <v>612.44000000000005</v>
      </c>
      <c r="M2472" s="100">
        <v>8.48</v>
      </c>
      <c r="N2472" s="119">
        <v>5193.5</v>
      </c>
      <c r="AF2472" s="39"/>
      <c r="AG2472" s="48" t="s">
        <v>1379</v>
      </c>
      <c r="AK2472" s="48"/>
      <c r="AM2472" s="48"/>
      <c r="AO2472" s="48"/>
      <c r="AP2472" s="48"/>
    </row>
    <row r="2473" spans="1:42" s="4" customFormat="1" ht="15">
      <c r="A2473" s="69"/>
      <c r="B2473" s="70"/>
      <c r="C2473" s="388" t="s">
        <v>167</v>
      </c>
      <c r="D2473" s="388"/>
      <c r="E2473" s="388"/>
      <c r="F2473" s="388"/>
      <c r="G2473" s="388"/>
      <c r="H2473" s="388"/>
      <c r="I2473" s="388"/>
      <c r="J2473" s="388"/>
      <c r="K2473" s="388"/>
      <c r="L2473" s="388"/>
      <c r="M2473" s="388"/>
      <c r="N2473" s="391"/>
      <c r="AF2473" s="39"/>
      <c r="AG2473" s="48"/>
      <c r="AK2473" s="48"/>
      <c r="AL2473" s="3" t="s">
        <v>167</v>
      </c>
      <c r="AM2473" s="48"/>
      <c r="AO2473" s="48"/>
      <c r="AP2473" s="48"/>
    </row>
    <row r="2474" spans="1:42" s="4" customFormat="1" ht="15">
      <c r="A2474" s="69"/>
      <c r="B2474" s="70"/>
      <c r="C2474" s="390" t="s">
        <v>75</v>
      </c>
      <c r="D2474" s="390"/>
      <c r="E2474" s="390"/>
      <c r="F2474" s="42"/>
      <c r="G2474" s="43"/>
      <c r="H2474" s="43"/>
      <c r="I2474" s="43"/>
      <c r="J2474" s="46"/>
      <c r="K2474" s="43"/>
      <c r="L2474" s="71">
        <v>612.44000000000005</v>
      </c>
      <c r="M2474" s="65"/>
      <c r="N2474" s="119">
        <v>5193.5</v>
      </c>
      <c r="AF2474" s="39"/>
      <c r="AG2474" s="48"/>
      <c r="AK2474" s="48" t="s">
        <v>75</v>
      </c>
      <c r="AM2474" s="48"/>
      <c r="AO2474" s="48"/>
      <c r="AP2474" s="48"/>
    </row>
    <row r="2475" spans="1:42" s="4" customFormat="1" ht="22.5">
      <c r="A2475" s="40" t="s">
        <v>1380</v>
      </c>
      <c r="B2475" s="41" t="s">
        <v>1375</v>
      </c>
      <c r="C2475" s="390" t="s">
        <v>1381</v>
      </c>
      <c r="D2475" s="390"/>
      <c r="E2475" s="390"/>
      <c r="F2475" s="42" t="s">
        <v>1377</v>
      </c>
      <c r="G2475" s="43">
        <v>1.74</v>
      </c>
      <c r="H2475" s="44">
        <v>1</v>
      </c>
      <c r="I2475" s="100">
        <v>1.74</v>
      </c>
      <c r="J2475" s="78">
        <v>2762.5</v>
      </c>
      <c r="K2475" s="43"/>
      <c r="L2475" s="71">
        <v>566.83000000000004</v>
      </c>
      <c r="M2475" s="100">
        <v>8.48</v>
      </c>
      <c r="N2475" s="119">
        <v>4806.75</v>
      </c>
      <c r="AF2475" s="39"/>
      <c r="AG2475" s="48" t="s">
        <v>1381</v>
      </c>
      <c r="AK2475" s="48"/>
      <c r="AM2475" s="48"/>
      <c r="AO2475" s="48"/>
      <c r="AP2475" s="48"/>
    </row>
    <row r="2476" spans="1:42" s="4" customFormat="1" ht="15">
      <c r="A2476" s="69"/>
      <c r="B2476" s="70"/>
      <c r="C2476" s="388" t="s">
        <v>167</v>
      </c>
      <c r="D2476" s="388"/>
      <c r="E2476" s="388"/>
      <c r="F2476" s="388"/>
      <c r="G2476" s="388"/>
      <c r="H2476" s="388"/>
      <c r="I2476" s="388"/>
      <c r="J2476" s="388"/>
      <c r="K2476" s="388"/>
      <c r="L2476" s="388"/>
      <c r="M2476" s="388"/>
      <c r="N2476" s="391"/>
      <c r="AF2476" s="39"/>
      <c r="AG2476" s="48"/>
      <c r="AK2476" s="48"/>
      <c r="AL2476" s="3" t="s">
        <v>167</v>
      </c>
      <c r="AM2476" s="48"/>
      <c r="AO2476" s="48"/>
      <c r="AP2476" s="48"/>
    </row>
    <row r="2477" spans="1:42" s="4" customFormat="1" ht="15">
      <c r="A2477" s="69"/>
      <c r="B2477" s="70"/>
      <c r="C2477" s="390" t="s">
        <v>75</v>
      </c>
      <c r="D2477" s="390"/>
      <c r="E2477" s="390"/>
      <c r="F2477" s="42"/>
      <c r="G2477" s="43"/>
      <c r="H2477" s="43"/>
      <c r="I2477" s="43"/>
      <c r="J2477" s="46"/>
      <c r="K2477" s="43"/>
      <c r="L2477" s="71">
        <v>566.83000000000004</v>
      </c>
      <c r="M2477" s="65"/>
      <c r="N2477" s="119">
        <v>4806.75</v>
      </c>
      <c r="AF2477" s="39"/>
      <c r="AG2477" s="48"/>
      <c r="AK2477" s="48" t="s">
        <v>75</v>
      </c>
      <c r="AM2477" s="48"/>
      <c r="AO2477" s="48"/>
      <c r="AP2477" s="48"/>
    </row>
    <row r="2478" spans="1:42" s="4" customFormat="1" ht="15">
      <c r="A2478" s="393" t="s">
        <v>769</v>
      </c>
      <c r="B2478" s="394"/>
      <c r="C2478" s="394"/>
      <c r="D2478" s="394"/>
      <c r="E2478" s="394"/>
      <c r="F2478" s="394"/>
      <c r="G2478" s="394"/>
      <c r="H2478" s="394"/>
      <c r="I2478" s="394"/>
      <c r="J2478" s="394"/>
      <c r="K2478" s="394"/>
      <c r="L2478" s="394"/>
      <c r="M2478" s="394"/>
      <c r="N2478" s="395"/>
      <c r="AF2478" s="39"/>
      <c r="AG2478" s="48"/>
      <c r="AK2478" s="48"/>
      <c r="AM2478" s="48"/>
      <c r="AO2478" s="48"/>
      <c r="AP2478" s="48" t="s">
        <v>769</v>
      </c>
    </row>
    <row r="2479" spans="1:42" s="4" customFormat="1" ht="23.25">
      <c r="A2479" s="40" t="s">
        <v>1382</v>
      </c>
      <c r="B2479" s="41" t="s">
        <v>1383</v>
      </c>
      <c r="C2479" s="390" t="s">
        <v>1384</v>
      </c>
      <c r="D2479" s="390"/>
      <c r="E2479" s="390"/>
      <c r="F2479" s="42" t="s">
        <v>174</v>
      </c>
      <c r="G2479" s="43">
        <v>2</v>
      </c>
      <c r="H2479" s="44">
        <v>1</v>
      </c>
      <c r="I2479" s="44">
        <v>2</v>
      </c>
      <c r="J2479" s="46"/>
      <c r="K2479" s="43"/>
      <c r="L2479" s="46"/>
      <c r="M2479" s="43"/>
      <c r="N2479" s="47"/>
      <c r="AF2479" s="39"/>
      <c r="AG2479" s="48" t="s">
        <v>1384</v>
      </c>
      <c r="AK2479" s="48"/>
      <c r="AM2479" s="48"/>
      <c r="AO2479" s="48"/>
      <c r="AP2479" s="48"/>
    </row>
    <row r="2480" spans="1:42" s="4" customFormat="1" ht="15">
      <c r="A2480" s="51"/>
      <c r="B2480" s="52" t="s">
        <v>57</v>
      </c>
      <c r="C2480" s="388" t="s">
        <v>82</v>
      </c>
      <c r="D2480" s="388"/>
      <c r="E2480" s="388"/>
      <c r="F2480" s="53"/>
      <c r="G2480" s="54"/>
      <c r="H2480" s="54"/>
      <c r="I2480" s="54"/>
      <c r="J2480" s="56">
        <v>1.73</v>
      </c>
      <c r="K2480" s="54"/>
      <c r="L2480" s="56">
        <v>3.46</v>
      </c>
      <c r="M2480" s="58">
        <v>33.130000000000003</v>
      </c>
      <c r="N2480" s="59">
        <v>114.63</v>
      </c>
      <c r="AF2480" s="39"/>
      <c r="AG2480" s="48"/>
      <c r="AH2480" s="3" t="s">
        <v>82</v>
      </c>
      <c r="AK2480" s="48"/>
      <c r="AM2480" s="48"/>
      <c r="AO2480" s="48"/>
      <c r="AP2480" s="48"/>
    </row>
    <row r="2481" spans="1:43" s="4" customFormat="1" ht="15">
      <c r="A2481" s="60"/>
      <c r="B2481" s="52"/>
      <c r="C2481" s="388" t="s">
        <v>83</v>
      </c>
      <c r="D2481" s="388"/>
      <c r="E2481" s="388"/>
      <c r="F2481" s="53" t="s">
        <v>67</v>
      </c>
      <c r="G2481" s="58">
        <v>0.18</v>
      </c>
      <c r="H2481" s="54"/>
      <c r="I2481" s="58">
        <v>0.36</v>
      </c>
      <c r="J2481" s="63"/>
      <c r="K2481" s="54"/>
      <c r="L2481" s="63"/>
      <c r="M2481" s="54"/>
      <c r="N2481" s="57"/>
      <c r="AF2481" s="39"/>
      <c r="AG2481" s="48"/>
      <c r="AI2481" s="3" t="s">
        <v>83</v>
      </c>
      <c r="AK2481" s="48"/>
      <c r="AM2481" s="48"/>
      <c r="AO2481" s="48"/>
      <c r="AP2481" s="48"/>
    </row>
    <row r="2482" spans="1:43" s="4" customFormat="1" ht="15">
      <c r="A2482" s="51"/>
      <c r="B2482" s="52"/>
      <c r="C2482" s="392" t="s">
        <v>68</v>
      </c>
      <c r="D2482" s="392"/>
      <c r="E2482" s="392"/>
      <c r="F2482" s="64"/>
      <c r="G2482" s="65"/>
      <c r="H2482" s="65"/>
      <c r="I2482" s="65"/>
      <c r="J2482" s="67">
        <v>1.73</v>
      </c>
      <c r="K2482" s="65"/>
      <c r="L2482" s="67">
        <v>3.46</v>
      </c>
      <c r="M2482" s="65"/>
      <c r="N2482" s="68"/>
      <c r="AF2482" s="39"/>
      <c r="AG2482" s="48"/>
      <c r="AJ2482" s="3" t="s">
        <v>68</v>
      </c>
      <c r="AK2482" s="48"/>
      <c r="AM2482" s="48"/>
      <c r="AO2482" s="48"/>
      <c r="AP2482" s="48"/>
    </row>
    <row r="2483" spans="1:43" s="4" customFormat="1" ht="15">
      <c r="A2483" s="60"/>
      <c r="B2483" s="52"/>
      <c r="C2483" s="388" t="s">
        <v>69</v>
      </c>
      <c r="D2483" s="388"/>
      <c r="E2483" s="388"/>
      <c r="F2483" s="53"/>
      <c r="G2483" s="54"/>
      <c r="H2483" s="54"/>
      <c r="I2483" s="54"/>
      <c r="J2483" s="63"/>
      <c r="K2483" s="54"/>
      <c r="L2483" s="56">
        <v>3.46</v>
      </c>
      <c r="M2483" s="54"/>
      <c r="N2483" s="59">
        <v>114.63</v>
      </c>
      <c r="AF2483" s="39"/>
      <c r="AG2483" s="48"/>
      <c r="AI2483" s="3" t="s">
        <v>69</v>
      </c>
      <c r="AK2483" s="48"/>
      <c r="AM2483" s="48"/>
      <c r="AO2483" s="48"/>
      <c r="AP2483" s="48"/>
    </row>
    <row r="2484" spans="1:43" s="4" customFormat="1" ht="15">
      <c r="A2484" s="60"/>
      <c r="B2484" s="52" t="s">
        <v>709</v>
      </c>
      <c r="C2484" s="388" t="s">
        <v>710</v>
      </c>
      <c r="D2484" s="388"/>
      <c r="E2484" s="388"/>
      <c r="F2484" s="53" t="s">
        <v>72</v>
      </c>
      <c r="G2484" s="61">
        <v>109</v>
      </c>
      <c r="H2484" s="54"/>
      <c r="I2484" s="61">
        <v>109</v>
      </c>
      <c r="J2484" s="63"/>
      <c r="K2484" s="54"/>
      <c r="L2484" s="56">
        <v>3.77</v>
      </c>
      <c r="M2484" s="54"/>
      <c r="N2484" s="59">
        <v>124.95</v>
      </c>
      <c r="AF2484" s="39"/>
      <c r="AG2484" s="48"/>
      <c r="AI2484" s="3" t="s">
        <v>710</v>
      </c>
      <c r="AK2484" s="48"/>
      <c r="AM2484" s="48"/>
      <c r="AO2484" s="48"/>
      <c r="AP2484" s="48"/>
    </row>
    <row r="2485" spans="1:43" s="4" customFormat="1" ht="15">
      <c r="A2485" s="60"/>
      <c r="B2485" s="52" t="s">
        <v>711</v>
      </c>
      <c r="C2485" s="388" t="s">
        <v>712</v>
      </c>
      <c r="D2485" s="388"/>
      <c r="E2485" s="388"/>
      <c r="F2485" s="53" t="s">
        <v>72</v>
      </c>
      <c r="G2485" s="61">
        <v>57</v>
      </c>
      <c r="H2485" s="54"/>
      <c r="I2485" s="61">
        <v>57</v>
      </c>
      <c r="J2485" s="63"/>
      <c r="K2485" s="54"/>
      <c r="L2485" s="56">
        <v>1.97</v>
      </c>
      <c r="M2485" s="54"/>
      <c r="N2485" s="59">
        <v>65.34</v>
      </c>
      <c r="AF2485" s="39"/>
      <c r="AG2485" s="48"/>
      <c r="AI2485" s="3" t="s">
        <v>712</v>
      </c>
      <c r="AK2485" s="48"/>
      <c r="AM2485" s="48"/>
      <c r="AO2485" s="48"/>
      <c r="AP2485" s="48"/>
    </row>
    <row r="2486" spans="1:43" s="4" customFormat="1" ht="15">
      <c r="A2486" s="69"/>
      <c r="B2486" s="70"/>
      <c r="C2486" s="390" t="s">
        <v>75</v>
      </c>
      <c r="D2486" s="390"/>
      <c r="E2486" s="390"/>
      <c r="F2486" s="42"/>
      <c r="G2486" s="43"/>
      <c r="H2486" s="43"/>
      <c r="I2486" s="43"/>
      <c r="J2486" s="46"/>
      <c r="K2486" s="43"/>
      <c r="L2486" s="71">
        <v>9.1999999999999993</v>
      </c>
      <c r="M2486" s="65"/>
      <c r="N2486" s="47"/>
      <c r="AF2486" s="39"/>
      <c r="AG2486" s="48"/>
      <c r="AK2486" s="48" t="s">
        <v>75</v>
      </c>
      <c r="AM2486" s="48"/>
      <c r="AO2486" s="48"/>
      <c r="AP2486" s="48"/>
    </row>
    <row r="2487" spans="1:43" s="4" customFormat="1" ht="34.5">
      <c r="A2487" s="40" t="s">
        <v>1385</v>
      </c>
      <c r="B2487" s="41" t="s">
        <v>1386</v>
      </c>
      <c r="C2487" s="390" t="s">
        <v>1387</v>
      </c>
      <c r="D2487" s="390"/>
      <c r="E2487" s="390"/>
      <c r="F2487" s="42" t="s">
        <v>174</v>
      </c>
      <c r="G2487" s="43">
        <v>2</v>
      </c>
      <c r="H2487" s="44">
        <v>1</v>
      </c>
      <c r="I2487" s="44">
        <v>2</v>
      </c>
      <c r="J2487" s="71">
        <v>25.3</v>
      </c>
      <c r="K2487" s="43"/>
      <c r="L2487" s="71">
        <v>50.6</v>
      </c>
      <c r="M2487" s="43"/>
      <c r="N2487" s="47"/>
      <c r="AF2487" s="39"/>
      <c r="AG2487" s="48" t="s">
        <v>1387</v>
      </c>
      <c r="AK2487" s="48"/>
      <c r="AM2487" s="48"/>
      <c r="AO2487" s="48"/>
      <c r="AP2487" s="48"/>
    </row>
    <row r="2488" spans="1:43" s="4" customFormat="1" ht="15">
      <c r="A2488" s="69"/>
      <c r="B2488" s="70"/>
      <c r="C2488" s="388" t="s">
        <v>360</v>
      </c>
      <c r="D2488" s="388"/>
      <c r="E2488" s="388"/>
      <c r="F2488" s="388"/>
      <c r="G2488" s="388"/>
      <c r="H2488" s="388"/>
      <c r="I2488" s="388"/>
      <c r="J2488" s="388"/>
      <c r="K2488" s="388"/>
      <c r="L2488" s="388"/>
      <c r="M2488" s="388"/>
      <c r="N2488" s="391"/>
      <c r="AF2488" s="39"/>
      <c r="AG2488" s="48"/>
      <c r="AK2488" s="48"/>
      <c r="AL2488" s="3" t="s">
        <v>360</v>
      </c>
      <c r="AM2488" s="48"/>
      <c r="AO2488" s="48"/>
      <c r="AP2488" s="48"/>
    </row>
    <row r="2489" spans="1:43" s="4" customFormat="1" ht="15">
      <c r="A2489" s="69"/>
      <c r="B2489" s="70"/>
      <c r="C2489" s="390" t="s">
        <v>75</v>
      </c>
      <c r="D2489" s="390"/>
      <c r="E2489" s="390"/>
      <c r="F2489" s="42"/>
      <c r="G2489" s="43"/>
      <c r="H2489" s="43"/>
      <c r="I2489" s="43"/>
      <c r="J2489" s="46"/>
      <c r="K2489" s="43"/>
      <c r="L2489" s="71">
        <v>50.6</v>
      </c>
      <c r="M2489" s="65"/>
      <c r="N2489" s="47"/>
      <c r="AF2489" s="39"/>
      <c r="AG2489" s="48"/>
      <c r="AK2489" s="48" t="s">
        <v>75</v>
      </c>
      <c r="AM2489" s="48"/>
      <c r="AO2489" s="48"/>
      <c r="AP2489" s="48"/>
    </row>
    <row r="2490" spans="1:43" s="4" customFormat="1" ht="23.25">
      <c r="A2490" s="40" t="s">
        <v>1388</v>
      </c>
      <c r="B2490" s="41" t="s">
        <v>1389</v>
      </c>
      <c r="C2490" s="390" t="s">
        <v>1390</v>
      </c>
      <c r="D2490" s="390"/>
      <c r="E2490" s="390"/>
      <c r="F2490" s="42" t="s">
        <v>490</v>
      </c>
      <c r="G2490" s="43">
        <v>6</v>
      </c>
      <c r="H2490" s="44">
        <v>1</v>
      </c>
      <c r="I2490" s="44">
        <v>6</v>
      </c>
      <c r="J2490" s="46"/>
      <c r="K2490" s="43"/>
      <c r="L2490" s="46"/>
      <c r="M2490" s="43"/>
      <c r="N2490" s="47"/>
      <c r="AF2490" s="39"/>
      <c r="AG2490" s="48" t="s">
        <v>1390</v>
      </c>
      <c r="AK2490" s="48"/>
      <c r="AM2490" s="48"/>
      <c r="AO2490" s="48"/>
      <c r="AP2490" s="48"/>
    </row>
    <row r="2491" spans="1:43" s="4" customFormat="1" ht="15">
      <c r="A2491" s="49"/>
      <c r="B2491" s="50"/>
      <c r="C2491" s="388" t="s">
        <v>1391</v>
      </c>
      <c r="D2491" s="388"/>
      <c r="E2491" s="388"/>
      <c r="F2491" s="388"/>
      <c r="G2491" s="388"/>
      <c r="H2491" s="388"/>
      <c r="I2491" s="388"/>
      <c r="J2491" s="388"/>
      <c r="K2491" s="388"/>
      <c r="L2491" s="388"/>
      <c r="M2491" s="388"/>
      <c r="N2491" s="391"/>
      <c r="AF2491" s="39"/>
      <c r="AG2491" s="48"/>
      <c r="AK2491" s="48"/>
      <c r="AM2491" s="48"/>
      <c r="AO2491" s="48"/>
      <c r="AP2491" s="48"/>
      <c r="AQ2491" s="3" t="s">
        <v>1391</v>
      </c>
    </row>
    <row r="2492" spans="1:43" s="4" customFormat="1" ht="15">
      <c r="A2492" s="51"/>
      <c r="B2492" s="52" t="s">
        <v>57</v>
      </c>
      <c r="C2492" s="388" t="s">
        <v>82</v>
      </c>
      <c r="D2492" s="388"/>
      <c r="E2492" s="388"/>
      <c r="F2492" s="53"/>
      <c r="G2492" s="54"/>
      <c r="H2492" s="54"/>
      <c r="I2492" s="54"/>
      <c r="J2492" s="56">
        <v>1.1499999999999999</v>
      </c>
      <c r="K2492" s="54"/>
      <c r="L2492" s="56">
        <v>6.9</v>
      </c>
      <c r="M2492" s="58">
        <v>33.130000000000003</v>
      </c>
      <c r="N2492" s="59">
        <v>228.6</v>
      </c>
      <c r="AF2492" s="39"/>
      <c r="AG2492" s="48"/>
      <c r="AH2492" s="3" t="s">
        <v>82</v>
      </c>
      <c r="AK2492" s="48"/>
      <c r="AM2492" s="48"/>
      <c r="AO2492" s="48"/>
      <c r="AP2492" s="48"/>
    </row>
    <row r="2493" spans="1:43" s="4" customFormat="1" ht="15">
      <c r="A2493" s="51"/>
      <c r="B2493" s="52" t="s">
        <v>91</v>
      </c>
      <c r="C2493" s="388" t="s">
        <v>120</v>
      </c>
      <c r="D2493" s="388"/>
      <c r="E2493" s="388"/>
      <c r="F2493" s="53"/>
      <c r="G2493" s="54"/>
      <c r="H2493" s="54"/>
      <c r="I2493" s="54"/>
      <c r="J2493" s="56">
        <v>7.8</v>
      </c>
      <c r="K2493" s="54"/>
      <c r="L2493" s="56">
        <v>46.8</v>
      </c>
      <c r="M2493" s="54"/>
      <c r="N2493" s="57"/>
      <c r="AF2493" s="39"/>
      <c r="AG2493" s="48"/>
      <c r="AH2493" s="3" t="s">
        <v>120</v>
      </c>
      <c r="AK2493" s="48"/>
      <c r="AM2493" s="48"/>
      <c r="AO2493" s="48"/>
      <c r="AP2493" s="48"/>
    </row>
    <row r="2494" spans="1:43" s="4" customFormat="1" ht="15">
      <c r="A2494" s="60"/>
      <c r="B2494" s="52"/>
      <c r="C2494" s="388" t="s">
        <v>83</v>
      </c>
      <c r="D2494" s="388"/>
      <c r="E2494" s="388"/>
      <c r="F2494" s="53" t="s">
        <v>67</v>
      </c>
      <c r="G2494" s="58">
        <v>0.12</v>
      </c>
      <c r="H2494" s="54"/>
      <c r="I2494" s="58">
        <v>0.72</v>
      </c>
      <c r="J2494" s="63"/>
      <c r="K2494" s="54"/>
      <c r="L2494" s="63"/>
      <c r="M2494" s="54"/>
      <c r="N2494" s="57"/>
      <c r="AF2494" s="39"/>
      <c r="AG2494" s="48"/>
      <c r="AI2494" s="3" t="s">
        <v>83</v>
      </c>
      <c r="AK2494" s="48"/>
      <c r="AM2494" s="48"/>
      <c r="AO2494" s="48"/>
      <c r="AP2494" s="48"/>
    </row>
    <row r="2495" spans="1:43" s="4" customFormat="1" ht="15">
      <c r="A2495" s="51"/>
      <c r="B2495" s="52"/>
      <c r="C2495" s="392" t="s">
        <v>68</v>
      </c>
      <c r="D2495" s="392"/>
      <c r="E2495" s="392"/>
      <c r="F2495" s="64"/>
      <c r="G2495" s="65"/>
      <c r="H2495" s="65"/>
      <c r="I2495" s="65"/>
      <c r="J2495" s="67">
        <v>8.9499999999999993</v>
      </c>
      <c r="K2495" s="65"/>
      <c r="L2495" s="67">
        <v>53.7</v>
      </c>
      <c r="M2495" s="65"/>
      <c r="N2495" s="68"/>
      <c r="AF2495" s="39"/>
      <c r="AG2495" s="48"/>
      <c r="AJ2495" s="3" t="s">
        <v>68</v>
      </c>
      <c r="AK2495" s="48"/>
      <c r="AM2495" s="48"/>
      <c r="AO2495" s="48"/>
      <c r="AP2495" s="48"/>
    </row>
    <row r="2496" spans="1:43" s="4" customFormat="1" ht="15">
      <c r="A2496" s="60"/>
      <c r="B2496" s="52"/>
      <c r="C2496" s="388" t="s">
        <v>69</v>
      </c>
      <c r="D2496" s="388"/>
      <c r="E2496" s="388"/>
      <c r="F2496" s="53"/>
      <c r="G2496" s="54"/>
      <c r="H2496" s="54"/>
      <c r="I2496" s="54"/>
      <c r="J2496" s="63"/>
      <c r="K2496" s="54"/>
      <c r="L2496" s="56">
        <v>6.9</v>
      </c>
      <c r="M2496" s="54"/>
      <c r="N2496" s="59">
        <v>228.6</v>
      </c>
      <c r="AF2496" s="39"/>
      <c r="AG2496" s="48"/>
      <c r="AI2496" s="3" t="s">
        <v>69</v>
      </c>
      <c r="AK2496" s="48"/>
      <c r="AM2496" s="48"/>
      <c r="AO2496" s="48"/>
      <c r="AP2496" s="48"/>
    </row>
    <row r="2497" spans="1:42" s="4" customFormat="1" ht="15">
      <c r="A2497" s="60"/>
      <c r="B2497" s="52" t="s">
        <v>709</v>
      </c>
      <c r="C2497" s="388" t="s">
        <v>710</v>
      </c>
      <c r="D2497" s="388"/>
      <c r="E2497" s="388"/>
      <c r="F2497" s="53" t="s">
        <v>72</v>
      </c>
      <c r="G2497" s="61">
        <v>109</v>
      </c>
      <c r="H2497" s="54"/>
      <c r="I2497" s="61">
        <v>109</v>
      </c>
      <c r="J2497" s="63"/>
      <c r="K2497" s="54"/>
      <c r="L2497" s="56">
        <v>7.52</v>
      </c>
      <c r="M2497" s="54"/>
      <c r="N2497" s="59">
        <v>249.17</v>
      </c>
      <c r="AF2497" s="39"/>
      <c r="AG2497" s="48"/>
      <c r="AI2497" s="3" t="s">
        <v>710</v>
      </c>
      <c r="AK2497" s="48"/>
      <c r="AM2497" s="48"/>
      <c r="AO2497" s="48"/>
      <c r="AP2497" s="48"/>
    </row>
    <row r="2498" spans="1:42" s="4" customFormat="1" ht="15">
      <c r="A2498" s="60"/>
      <c r="B2498" s="52" t="s">
        <v>711</v>
      </c>
      <c r="C2498" s="388" t="s">
        <v>712</v>
      </c>
      <c r="D2498" s="388"/>
      <c r="E2498" s="388"/>
      <c r="F2498" s="53" t="s">
        <v>72</v>
      </c>
      <c r="G2498" s="61">
        <v>57</v>
      </c>
      <c r="H2498" s="54"/>
      <c r="I2498" s="61">
        <v>57</v>
      </c>
      <c r="J2498" s="63"/>
      <c r="K2498" s="54"/>
      <c r="L2498" s="56">
        <v>3.93</v>
      </c>
      <c r="M2498" s="54"/>
      <c r="N2498" s="59">
        <v>130.30000000000001</v>
      </c>
      <c r="AF2498" s="39"/>
      <c r="AG2498" s="48"/>
      <c r="AI2498" s="3" t="s">
        <v>712</v>
      </c>
      <c r="AK2498" s="48"/>
      <c r="AM2498" s="48"/>
      <c r="AO2498" s="48"/>
      <c r="AP2498" s="48"/>
    </row>
    <row r="2499" spans="1:42" s="4" customFormat="1" ht="15">
      <c r="A2499" s="69"/>
      <c r="B2499" s="70"/>
      <c r="C2499" s="390" t="s">
        <v>75</v>
      </c>
      <c r="D2499" s="390"/>
      <c r="E2499" s="390"/>
      <c r="F2499" s="42"/>
      <c r="G2499" s="43"/>
      <c r="H2499" s="43"/>
      <c r="I2499" s="43"/>
      <c r="J2499" s="46"/>
      <c r="K2499" s="43"/>
      <c r="L2499" s="71">
        <v>65.150000000000006</v>
      </c>
      <c r="M2499" s="65"/>
      <c r="N2499" s="47"/>
      <c r="AF2499" s="39"/>
      <c r="AG2499" s="48"/>
      <c r="AK2499" s="48" t="s">
        <v>75</v>
      </c>
      <c r="AM2499" s="48"/>
      <c r="AO2499" s="48"/>
      <c r="AP2499" s="48"/>
    </row>
    <row r="2500" spans="1:42" s="4" customFormat="1" ht="34.5">
      <c r="A2500" s="40" t="s">
        <v>1392</v>
      </c>
      <c r="B2500" s="41" t="s">
        <v>1393</v>
      </c>
      <c r="C2500" s="390" t="s">
        <v>1394</v>
      </c>
      <c r="D2500" s="390"/>
      <c r="E2500" s="390"/>
      <c r="F2500" s="42" t="s">
        <v>174</v>
      </c>
      <c r="G2500" s="43">
        <v>2</v>
      </c>
      <c r="H2500" s="44">
        <v>1</v>
      </c>
      <c r="I2500" s="44">
        <v>2</v>
      </c>
      <c r="J2500" s="71">
        <v>243.96</v>
      </c>
      <c r="K2500" s="43"/>
      <c r="L2500" s="71">
        <v>487.92</v>
      </c>
      <c r="M2500" s="43"/>
      <c r="N2500" s="47"/>
      <c r="AF2500" s="39"/>
      <c r="AG2500" s="48" t="s">
        <v>1394</v>
      </c>
      <c r="AK2500" s="48"/>
      <c r="AM2500" s="48"/>
      <c r="AO2500" s="48"/>
      <c r="AP2500" s="48"/>
    </row>
    <row r="2501" spans="1:42" s="4" customFormat="1" ht="15">
      <c r="A2501" s="69"/>
      <c r="B2501" s="70"/>
      <c r="C2501" s="388" t="s">
        <v>360</v>
      </c>
      <c r="D2501" s="388"/>
      <c r="E2501" s="388"/>
      <c r="F2501" s="388"/>
      <c r="G2501" s="388"/>
      <c r="H2501" s="388"/>
      <c r="I2501" s="388"/>
      <c r="J2501" s="388"/>
      <c r="K2501" s="388"/>
      <c r="L2501" s="388"/>
      <c r="M2501" s="388"/>
      <c r="N2501" s="391"/>
      <c r="AF2501" s="39"/>
      <c r="AG2501" s="48"/>
      <c r="AK2501" s="48"/>
      <c r="AL2501" s="3" t="s">
        <v>360</v>
      </c>
      <c r="AM2501" s="48"/>
      <c r="AO2501" s="48"/>
      <c r="AP2501" s="48"/>
    </row>
    <row r="2502" spans="1:42" s="4" customFormat="1" ht="15">
      <c r="A2502" s="69"/>
      <c r="B2502" s="70"/>
      <c r="C2502" s="390" t="s">
        <v>75</v>
      </c>
      <c r="D2502" s="390"/>
      <c r="E2502" s="390"/>
      <c r="F2502" s="42"/>
      <c r="G2502" s="43"/>
      <c r="H2502" s="43"/>
      <c r="I2502" s="43"/>
      <c r="J2502" s="46"/>
      <c r="K2502" s="43"/>
      <c r="L2502" s="71">
        <v>487.92</v>
      </c>
      <c r="M2502" s="65"/>
      <c r="N2502" s="47"/>
      <c r="AF2502" s="39"/>
      <c r="AG2502" s="48"/>
      <c r="AK2502" s="48" t="s">
        <v>75</v>
      </c>
      <c r="AM2502" s="48"/>
      <c r="AO2502" s="48"/>
      <c r="AP2502" s="48"/>
    </row>
    <row r="2503" spans="1:42" s="4" customFormat="1" ht="23.25">
      <c r="A2503" s="40" t="s">
        <v>1395</v>
      </c>
      <c r="B2503" s="41" t="s">
        <v>1396</v>
      </c>
      <c r="C2503" s="390" t="s">
        <v>1397</v>
      </c>
      <c r="D2503" s="390"/>
      <c r="E2503" s="390"/>
      <c r="F2503" s="42" t="s">
        <v>174</v>
      </c>
      <c r="G2503" s="43">
        <v>4</v>
      </c>
      <c r="H2503" s="44">
        <v>1</v>
      </c>
      <c r="I2503" s="44">
        <v>4</v>
      </c>
      <c r="J2503" s="46"/>
      <c r="K2503" s="43"/>
      <c r="L2503" s="46"/>
      <c r="M2503" s="43"/>
      <c r="N2503" s="47"/>
      <c r="AF2503" s="39"/>
      <c r="AG2503" s="48" t="s">
        <v>1397</v>
      </c>
      <c r="AK2503" s="48"/>
      <c r="AM2503" s="48"/>
      <c r="AO2503" s="48"/>
      <c r="AP2503" s="48"/>
    </row>
    <row r="2504" spans="1:42" s="4" customFormat="1" ht="15">
      <c r="A2504" s="51"/>
      <c r="B2504" s="52" t="s">
        <v>57</v>
      </c>
      <c r="C2504" s="388" t="s">
        <v>82</v>
      </c>
      <c r="D2504" s="388"/>
      <c r="E2504" s="388"/>
      <c r="F2504" s="53"/>
      <c r="G2504" s="54"/>
      <c r="H2504" s="54"/>
      <c r="I2504" s="54"/>
      <c r="J2504" s="56">
        <v>1.1499999999999999</v>
      </c>
      <c r="K2504" s="54"/>
      <c r="L2504" s="56">
        <v>4.5999999999999996</v>
      </c>
      <c r="M2504" s="58">
        <v>33.130000000000003</v>
      </c>
      <c r="N2504" s="59">
        <v>152.4</v>
      </c>
      <c r="AF2504" s="39"/>
      <c r="AG2504" s="48"/>
      <c r="AH2504" s="3" t="s">
        <v>82</v>
      </c>
      <c r="AK2504" s="48"/>
      <c r="AM2504" s="48"/>
      <c r="AO2504" s="48"/>
      <c r="AP2504" s="48"/>
    </row>
    <row r="2505" spans="1:42" s="4" customFormat="1" ht="15">
      <c r="A2505" s="60"/>
      <c r="B2505" s="52"/>
      <c r="C2505" s="388" t="s">
        <v>83</v>
      </c>
      <c r="D2505" s="388"/>
      <c r="E2505" s="388"/>
      <c r="F2505" s="53" t="s">
        <v>67</v>
      </c>
      <c r="G2505" s="58">
        <v>0.12</v>
      </c>
      <c r="H2505" s="54"/>
      <c r="I2505" s="58">
        <v>0.48</v>
      </c>
      <c r="J2505" s="63"/>
      <c r="K2505" s="54"/>
      <c r="L2505" s="63"/>
      <c r="M2505" s="54"/>
      <c r="N2505" s="57"/>
      <c r="AF2505" s="39"/>
      <c r="AG2505" s="48"/>
      <c r="AI2505" s="3" t="s">
        <v>83</v>
      </c>
      <c r="AK2505" s="48"/>
      <c r="AM2505" s="48"/>
      <c r="AO2505" s="48"/>
      <c r="AP2505" s="48"/>
    </row>
    <row r="2506" spans="1:42" s="4" customFormat="1" ht="15">
      <c r="A2506" s="51"/>
      <c r="B2506" s="52"/>
      <c r="C2506" s="392" t="s">
        <v>68</v>
      </c>
      <c r="D2506" s="392"/>
      <c r="E2506" s="392"/>
      <c r="F2506" s="64"/>
      <c r="G2506" s="65"/>
      <c r="H2506" s="65"/>
      <c r="I2506" s="65"/>
      <c r="J2506" s="67">
        <v>1.1499999999999999</v>
      </c>
      <c r="K2506" s="65"/>
      <c r="L2506" s="67">
        <v>4.5999999999999996</v>
      </c>
      <c r="M2506" s="65"/>
      <c r="N2506" s="68"/>
      <c r="AF2506" s="39"/>
      <c r="AG2506" s="48"/>
      <c r="AJ2506" s="3" t="s">
        <v>68</v>
      </c>
      <c r="AK2506" s="48"/>
      <c r="AM2506" s="48"/>
      <c r="AO2506" s="48"/>
      <c r="AP2506" s="48"/>
    </row>
    <row r="2507" spans="1:42" s="4" customFormat="1" ht="15">
      <c r="A2507" s="60"/>
      <c r="B2507" s="52"/>
      <c r="C2507" s="388" t="s">
        <v>69</v>
      </c>
      <c r="D2507" s="388"/>
      <c r="E2507" s="388"/>
      <c r="F2507" s="53"/>
      <c r="G2507" s="54"/>
      <c r="H2507" s="54"/>
      <c r="I2507" s="54"/>
      <c r="J2507" s="63"/>
      <c r="K2507" s="54"/>
      <c r="L2507" s="56">
        <v>4.5999999999999996</v>
      </c>
      <c r="M2507" s="54"/>
      <c r="N2507" s="59">
        <v>152.4</v>
      </c>
      <c r="AF2507" s="39"/>
      <c r="AG2507" s="48"/>
      <c r="AI2507" s="3" t="s">
        <v>69</v>
      </c>
      <c r="AK2507" s="48"/>
      <c r="AM2507" s="48"/>
      <c r="AO2507" s="48"/>
      <c r="AP2507" s="48"/>
    </row>
    <row r="2508" spans="1:42" s="4" customFormat="1" ht="15">
      <c r="A2508" s="60"/>
      <c r="B2508" s="52" t="s">
        <v>709</v>
      </c>
      <c r="C2508" s="388" t="s">
        <v>710</v>
      </c>
      <c r="D2508" s="388"/>
      <c r="E2508" s="388"/>
      <c r="F2508" s="53" t="s">
        <v>72</v>
      </c>
      <c r="G2508" s="61">
        <v>109</v>
      </c>
      <c r="H2508" s="54"/>
      <c r="I2508" s="61">
        <v>109</v>
      </c>
      <c r="J2508" s="63"/>
      <c r="K2508" s="54"/>
      <c r="L2508" s="56">
        <v>5.01</v>
      </c>
      <c r="M2508" s="54"/>
      <c r="N2508" s="59">
        <v>166.12</v>
      </c>
      <c r="AF2508" s="39"/>
      <c r="AG2508" s="48"/>
      <c r="AI2508" s="3" t="s">
        <v>710</v>
      </c>
      <c r="AK2508" s="48"/>
      <c r="AM2508" s="48"/>
      <c r="AO2508" s="48"/>
      <c r="AP2508" s="48"/>
    </row>
    <row r="2509" spans="1:42" s="4" customFormat="1" ht="15">
      <c r="A2509" s="60"/>
      <c r="B2509" s="52" t="s">
        <v>711</v>
      </c>
      <c r="C2509" s="388" t="s">
        <v>712</v>
      </c>
      <c r="D2509" s="388"/>
      <c r="E2509" s="388"/>
      <c r="F2509" s="53" t="s">
        <v>72</v>
      </c>
      <c r="G2509" s="61">
        <v>57</v>
      </c>
      <c r="H2509" s="54"/>
      <c r="I2509" s="61">
        <v>57</v>
      </c>
      <c r="J2509" s="63"/>
      <c r="K2509" s="54"/>
      <c r="L2509" s="56">
        <v>2.62</v>
      </c>
      <c r="M2509" s="54"/>
      <c r="N2509" s="59">
        <v>86.87</v>
      </c>
      <c r="AF2509" s="39"/>
      <c r="AG2509" s="48"/>
      <c r="AI2509" s="3" t="s">
        <v>712</v>
      </c>
      <c r="AK2509" s="48"/>
      <c r="AM2509" s="48"/>
      <c r="AO2509" s="48"/>
      <c r="AP2509" s="48"/>
    </row>
    <row r="2510" spans="1:42" s="4" customFormat="1" ht="15">
      <c r="A2510" s="69"/>
      <c r="B2510" s="70"/>
      <c r="C2510" s="390" t="s">
        <v>75</v>
      </c>
      <c r="D2510" s="390"/>
      <c r="E2510" s="390"/>
      <c r="F2510" s="42"/>
      <c r="G2510" s="43"/>
      <c r="H2510" s="43"/>
      <c r="I2510" s="43"/>
      <c r="J2510" s="46"/>
      <c r="K2510" s="43"/>
      <c r="L2510" s="71">
        <v>12.23</v>
      </c>
      <c r="M2510" s="65"/>
      <c r="N2510" s="47"/>
      <c r="AF2510" s="39"/>
      <c r="AG2510" s="48"/>
      <c r="AK2510" s="48" t="s">
        <v>75</v>
      </c>
      <c r="AM2510" s="48"/>
      <c r="AO2510" s="48"/>
      <c r="AP2510" s="48"/>
    </row>
    <row r="2511" spans="1:42" s="4" customFormat="1" ht="34.5">
      <c r="A2511" s="40" t="s">
        <v>1398</v>
      </c>
      <c r="B2511" s="41" t="s">
        <v>1399</v>
      </c>
      <c r="C2511" s="390" t="s">
        <v>1400</v>
      </c>
      <c r="D2511" s="390"/>
      <c r="E2511" s="390"/>
      <c r="F2511" s="42" t="s">
        <v>174</v>
      </c>
      <c r="G2511" s="43">
        <v>4</v>
      </c>
      <c r="H2511" s="44">
        <v>1</v>
      </c>
      <c r="I2511" s="44">
        <v>4</v>
      </c>
      <c r="J2511" s="71">
        <v>66.86</v>
      </c>
      <c r="K2511" s="43"/>
      <c r="L2511" s="71">
        <v>267.44</v>
      </c>
      <c r="M2511" s="43"/>
      <c r="N2511" s="47"/>
      <c r="AF2511" s="39"/>
      <c r="AG2511" s="48" t="s">
        <v>1400</v>
      </c>
      <c r="AK2511" s="48"/>
      <c r="AM2511" s="48"/>
      <c r="AO2511" s="48"/>
      <c r="AP2511" s="48"/>
    </row>
    <row r="2512" spans="1:42" s="4" customFormat="1" ht="15">
      <c r="A2512" s="69"/>
      <c r="B2512" s="70"/>
      <c r="C2512" s="388" t="s">
        <v>360</v>
      </c>
      <c r="D2512" s="388"/>
      <c r="E2512" s="388"/>
      <c r="F2512" s="388"/>
      <c r="G2512" s="388"/>
      <c r="H2512" s="388"/>
      <c r="I2512" s="388"/>
      <c r="J2512" s="388"/>
      <c r="K2512" s="388"/>
      <c r="L2512" s="388"/>
      <c r="M2512" s="388"/>
      <c r="N2512" s="391"/>
      <c r="AF2512" s="39"/>
      <c r="AG2512" s="48"/>
      <c r="AK2512" s="48"/>
      <c r="AL2512" s="3" t="s">
        <v>360</v>
      </c>
      <c r="AM2512" s="48"/>
      <c r="AO2512" s="48"/>
      <c r="AP2512" s="48"/>
    </row>
    <row r="2513" spans="1:43" s="4" customFormat="1" ht="15">
      <c r="A2513" s="69"/>
      <c r="B2513" s="70"/>
      <c r="C2513" s="390" t="s">
        <v>75</v>
      </c>
      <c r="D2513" s="390"/>
      <c r="E2513" s="390"/>
      <c r="F2513" s="42"/>
      <c r="G2513" s="43"/>
      <c r="H2513" s="43"/>
      <c r="I2513" s="43"/>
      <c r="J2513" s="46"/>
      <c r="K2513" s="43"/>
      <c r="L2513" s="71">
        <v>267.44</v>
      </c>
      <c r="M2513" s="65"/>
      <c r="N2513" s="47"/>
      <c r="AF2513" s="39"/>
      <c r="AG2513" s="48"/>
      <c r="AK2513" s="48" t="s">
        <v>75</v>
      </c>
      <c r="AM2513" s="48"/>
      <c r="AO2513" s="48"/>
      <c r="AP2513" s="48"/>
    </row>
    <row r="2514" spans="1:43" s="4" customFormat="1" ht="34.5">
      <c r="A2514" s="40" t="s">
        <v>1401</v>
      </c>
      <c r="B2514" s="41" t="s">
        <v>1402</v>
      </c>
      <c r="C2514" s="390" t="s">
        <v>1403</v>
      </c>
      <c r="D2514" s="390"/>
      <c r="E2514" s="390"/>
      <c r="F2514" s="42" t="s">
        <v>174</v>
      </c>
      <c r="G2514" s="43">
        <v>6</v>
      </c>
      <c r="H2514" s="44">
        <v>1</v>
      </c>
      <c r="I2514" s="44">
        <v>6</v>
      </c>
      <c r="J2514" s="71">
        <v>32.53</v>
      </c>
      <c r="K2514" s="43"/>
      <c r="L2514" s="71">
        <v>195.18</v>
      </c>
      <c r="M2514" s="43"/>
      <c r="N2514" s="47"/>
      <c r="AF2514" s="39"/>
      <c r="AG2514" s="48" t="s">
        <v>1403</v>
      </c>
      <c r="AK2514" s="48"/>
      <c r="AM2514" s="48"/>
      <c r="AO2514" s="48"/>
      <c r="AP2514" s="48"/>
    </row>
    <row r="2515" spans="1:43" s="4" customFormat="1" ht="15">
      <c r="A2515" s="69"/>
      <c r="B2515" s="70"/>
      <c r="C2515" s="388" t="s">
        <v>360</v>
      </c>
      <c r="D2515" s="388"/>
      <c r="E2515" s="388"/>
      <c r="F2515" s="388"/>
      <c r="G2515" s="388"/>
      <c r="H2515" s="388"/>
      <c r="I2515" s="388"/>
      <c r="J2515" s="388"/>
      <c r="K2515" s="388"/>
      <c r="L2515" s="388"/>
      <c r="M2515" s="388"/>
      <c r="N2515" s="391"/>
      <c r="AF2515" s="39"/>
      <c r="AG2515" s="48"/>
      <c r="AK2515" s="48"/>
      <c r="AL2515" s="3" t="s">
        <v>360</v>
      </c>
      <c r="AM2515" s="48"/>
      <c r="AO2515" s="48"/>
      <c r="AP2515" s="48"/>
    </row>
    <row r="2516" spans="1:43" s="4" customFormat="1" ht="15">
      <c r="A2516" s="69"/>
      <c r="B2516" s="70"/>
      <c r="C2516" s="390" t="s">
        <v>75</v>
      </c>
      <c r="D2516" s="390"/>
      <c r="E2516" s="390"/>
      <c r="F2516" s="42"/>
      <c r="G2516" s="43"/>
      <c r="H2516" s="43"/>
      <c r="I2516" s="43"/>
      <c r="J2516" s="46"/>
      <c r="K2516" s="43"/>
      <c r="L2516" s="71">
        <v>195.18</v>
      </c>
      <c r="M2516" s="65"/>
      <c r="N2516" s="47"/>
      <c r="AF2516" s="39"/>
      <c r="AG2516" s="48"/>
      <c r="AK2516" s="48" t="s">
        <v>75</v>
      </c>
      <c r="AM2516" s="48"/>
      <c r="AO2516" s="48"/>
      <c r="AP2516" s="48"/>
    </row>
    <row r="2517" spans="1:43" s="4" customFormat="1" ht="15">
      <c r="A2517" s="40" t="s">
        <v>1404</v>
      </c>
      <c r="B2517" s="41" t="s">
        <v>1405</v>
      </c>
      <c r="C2517" s="390" t="s">
        <v>1406</v>
      </c>
      <c r="D2517" s="390"/>
      <c r="E2517" s="390"/>
      <c r="F2517" s="42" t="s">
        <v>693</v>
      </c>
      <c r="G2517" s="43">
        <v>0.15</v>
      </c>
      <c r="H2517" s="44">
        <v>1</v>
      </c>
      <c r="I2517" s="100">
        <v>0.15</v>
      </c>
      <c r="J2517" s="46"/>
      <c r="K2517" s="43"/>
      <c r="L2517" s="46"/>
      <c r="M2517" s="43"/>
      <c r="N2517" s="47"/>
      <c r="AF2517" s="39"/>
      <c r="AG2517" s="48" t="s">
        <v>1406</v>
      </c>
      <c r="AK2517" s="48"/>
      <c r="AM2517" s="48"/>
      <c r="AO2517" s="48"/>
      <c r="AP2517" s="48"/>
    </row>
    <row r="2518" spans="1:43" s="4" customFormat="1" ht="15">
      <c r="A2518" s="49"/>
      <c r="B2518" s="50"/>
      <c r="C2518" s="388" t="s">
        <v>772</v>
      </c>
      <c r="D2518" s="388"/>
      <c r="E2518" s="388"/>
      <c r="F2518" s="388"/>
      <c r="G2518" s="388"/>
      <c r="H2518" s="388"/>
      <c r="I2518" s="388"/>
      <c r="J2518" s="388"/>
      <c r="K2518" s="388"/>
      <c r="L2518" s="388"/>
      <c r="M2518" s="388"/>
      <c r="N2518" s="391"/>
      <c r="AF2518" s="39"/>
      <c r="AG2518" s="48"/>
      <c r="AK2518" s="48"/>
      <c r="AM2518" s="48"/>
      <c r="AO2518" s="48"/>
      <c r="AP2518" s="48"/>
      <c r="AQ2518" s="3" t="s">
        <v>772</v>
      </c>
    </row>
    <row r="2519" spans="1:43" s="4" customFormat="1" ht="15">
      <c r="A2519" s="51"/>
      <c r="B2519" s="52" t="s">
        <v>57</v>
      </c>
      <c r="C2519" s="388" t="s">
        <v>82</v>
      </c>
      <c r="D2519" s="388"/>
      <c r="E2519" s="388"/>
      <c r="F2519" s="53"/>
      <c r="G2519" s="54"/>
      <c r="H2519" s="54"/>
      <c r="I2519" s="54"/>
      <c r="J2519" s="56">
        <v>639.75</v>
      </c>
      <c r="K2519" s="54"/>
      <c r="L2519" s="56">
        <v>95.96</v>
      </c>
      <c r="M2519" s="58">
        <v>33.130000000000003</v>
      </c>
      <c r="N2519" s="77">
        <v>3179.15</v>
      </c>
      <c r="AF2519" s="39"/>
      <c r="AG2519" s="48"/>
      <c r="AH2519" s="3" t="s">
        <v>82</v>
      </c>
      <c r="AK2519" s="48"/>
      <c r="AM2519" s="48"/>
      <c r="AO2519" s="48"/>
      <c r="AP2519" s="48"/>
    </row>
    <row r="2520" spans="1:43" s="4" customFormat="1" ht="15">
      <c r="A2520" s="51"/>
      <c r="B2520" s="52" t="s">
        <v>62</v>
      </c>
      <c r="C2520" s="388" t="s">
        <v>63</v>
      </c>
      <c r="D2520" s="388"/>
      <c r="E2520" s="388"/>
      <c r="F2520" s="53"/>
      <c r="G2520" s="54"/>
      <c r="H2520" s="54"/>
      <c r="I2520" s="54"/>
      <c r="J2520" s="56">
        <v>275.61</v>
      </c>
      <c r="K2520" s="54"/>
      <c r="L2520" s="56">
        <v>41.34</v>
      </c>
      <c r="M2520" s="54"/>
      <c r="N2520" s="57"/>
      <c r="AF2520" s="39"/>
      <c r="AG2520" s="48"/>
      <c r="AH2520" s="3" t="s">
        <v>63</v>
      </c>
      <c r="AK2520" s="48"/>
      <c r="AM2520" s="48"/>
      <c r="AO2520" s="48"/>
      <c r="AP2520" s="48"/>
    </row>
    <row r="2521" spans="1:43" s="4" customFormat="1" ht="15">
      <c r="A2521" s="51"/>
      <c r="B2521" s="52" t="s">
        <v>64</v>
      </c>
      <c r="C2521" s="388" t="s">
        <v>65</v>
      </c>
      <c r="D2521" s="388"/>
      <c r="E2521" s="388"/>
      <c r="F2521" s="53"/>
      <c r="G2521" s="54"/>
      <c r="H2521" s="54"/>
      <c r="I2521" s="54"/>
      <c r="J2521" s="56">
        <v>41.02</v>
      </c>
      <c r="K2521" s="54"/>
      <c r="L2521" s="56">
        <v>6.15</v>
      </c>
      <c r="M2521" s="58">
        <v>33.130000000000003</v>
      </c>
      <c r="N2521" s="59">
        <v>203.75</v>
      </c>
      <c r="AF2521" s="39"/>
      <c r="AG2521" s="48"/>
      <c r="AH2521" s="3" t="s">
        <v>65</v>
      </c>
      <c r="AK2521" s="48"/>
      <c r="AM2521" s="48"/>
      <c r="AO2521" s="48"/>
      <c r="AP2521" s="48"/>
    </row>
    <row r="2522" spans="1:43" s="4" customFormat="1" ht="15">
      <c r="A2522" s="51"/>
      <c r="B2522" s="52" t="s">
        <v>91</v>
      </c>
      <c r="C2522" s="388" t="s">
        <v>120</v>
      </c>
      <c r="D2522" s="388"/>
      <c r="E2522" s="388"/>
      <c r="F2522" s="53"/>
      <c r="G2522" s="54"/>
      <c r="H2522" s="54"/>
      <c r="I2522" s="54"/>
      <c r="J2522" s="55">
        <v>14598.56</v>
      </c>
      <c r="K2522" s="54"/>
      <c r="L2522" s="55">
        <v>2189.7800000000002</v>
      </c>
      <c r="M2522" s="54"/>
      <c r="N2522" s="57"/>
      <c r="AF2522" s="39"/>
      <c r="AG2522" s="48"/>
      <c r="AH2522" s="3" t="s">
        <v>120</v>
      </c>
      <c r="AK2522" s="48"/>
      <c r="AM2522" s="48"/>
      <c r="AO2522" s="48"/>
      <c r="AP2522" s="48"/>
    </row>
    <row r="2523" spans="1:43" s="4" customFormat="1" ht="15">
      <c r="A2523" s="60"/>
      <c r="B2523" s="52"/>
      <c r="C2523" s="388" t="s">
        <v>83</v>
      </c>
      <c r="D2523" s="388"/>
      <c r="E2523" s="388"/>
      <c r="F2523" s="53" t="s">
        <v>67</v>
      </c>
      <c r="G2523" s="61">
        <v>75</v>
      </c>
      <c r="H2523" s="54"/>
      <c r="I2523" s="58">
        <v>11.25</v>
      </c>
      <c r="J2523" s="63"/>
      <c r="K2523" s="54"/>
      <c r="L2523" s="63"/>
      <c r="M2523" s="54"/>
      <c r="N2523" s="57"/>
      <c r="AF2523" s="39"/>
      <c r="AG2523" s="48"/>
      <c r="AI2523" s="3" t="s">
        <v>83</v>
      </c>
      <c r="AK2523" s="48"/>
      <c r="AM2523" s="48"/>
      <c r="AO2523" s="48"/>
      <c r="AP2523" s="48"/>
    </row>
    <row r="2524" spans="1:43" s="4" customFormat="1" ht="15">
      <c r="A2524" s="60"/>
      <c r="B2524" s="52"/>
      <c r="C2524" s="388" t="s">
        <v>66</v>
      </c>
      <c r="D2524" s="388"/>
      <c r="E2524" s="388"/>
      <c r="F2524" s="53" t="s">
        <v>67</v>
      </c>
      <c r="G2524" s="58">
        <v>3.19</v>
      </c>
      <c r="H2524" s="54"/>
      <c r="I2524" s="62">
        <v>0.47849999999999998</v>
      </c>
      <c r="J2524" s="63"/>
      <c r="K2524" s="54"/>
      <c r="L2524" s="63"/>
      <c r="M2524" s="54"/>
      <c r="N2524" s="57"/>
      <c r="AF2524" s="39"/>
      <c r="AG2524" s="48"/>
      <c r="AI2524" s="3" t="s">
        <v>66</v>
      </c>
      <c r="AK2524" s="48"/>
      <c r="AM2524" s="48"/>
      <c r="AO2524" s="48"/>
      <c r="AP2524" s="48"/>
    </row>
    <row r="2525" spans="1:43" s="4" customFormat="1" ht="15">
      <c r="A2525" s="51"/>
      <c r="B2525" s="52"/>
      <c r="C2525" s="392" t="s">
        <v>68</v>
      </c>
      <c r="D2525" s="392"/>
      <c r="E2525" s="392"/>
      <c r="F2525" s="64"/>
      <c r="G2525" s="65"/>
      <c r="H2525" s="65"/>
      <c r="I2525" s="65"/>
      <c r="J2525" s="66">
        <v>15513.92</v>
      </c>
      <c r="K2525" s="65"/>
      <c r="L2525" s="66">
        <v>2327.08</v>
      </c>
      <c r="M2525" s="65"/>
      <c r="N2525" s="68"/>
      <c r="AF2525" s="39"/>
      <c r="AG2525" s="48"/>
      <c r="AJ2525" s="3" t="s">
        <v>68</v>
      </c>
      <c r="AK2525" s="48"/>
      <c r="AM2525" s="48"/>
      <c r="AO2525" s="48"/>
      <c r="AP2525" s="48"/>
    </row>
    <row r="2526" spans="1:43" s="4" customFormat="1" ht="15">
      <c r="A2526" s="60"/>
      <c r="B2526" s="52"/>
      <c r="C2526" s="388" t="s">
        <v>69</v>
      </c>
      <c r="D2526" s="388"/>
      <c r="E2526" s="388"/>
      <c r="F2526" s="53"/>
      <c r="G2526" s="54"/>
      <c r="H2526" s="54"/>
      <c r="I2526" s="54"/>
      <c r="J2526" s="63"/>
      <c r="K2526" s="54"/>
      <c r="L2526" s="56">
        <v>102.11</v>
      </c>
      <c r="M2526" s="54"/>
      <c r="N2526" s="77">
        <v>3382.9</v>
      </c>
      <c r="AF2526" s="39"/>
      <c r="AG2526" s="48"/>
      <c r="AI2526" s="3" t="s">
        <v>69</v>
      </c>
      <c r="AK2526" s="48"/>
      <c r="AM2526" s="48"/>
      <c r="AO2526" s="48"/>
      <c r="AP2526" s="48"/>
    </row>
    <row r="2527" spans="1:43" s="4" customFormat="1" ht="15">
      <c r="A2527" s="60"/>
      <c r="B2527" s="52" t="s">
        <v>709</v>
      </c>
      <c r="C2527" s="388" t="s">
        <v>710</v>
      </c>
      <c r="D2527" s="388"/>
      <c r="E2527" s="388"/>
      <c r="F2527" s="53" t="s">
        <v>72</v>
      </c>
      <c r="G2527" s="61">
        <v>109</v>
      </c>
      <c r="H2527" s="54"/>
      <c r="I2527" s="61">
        <v>109</v>
      </c>
      <c r="J2527" s="63"/>
      <c r="K2527" s="54"/>
      <c r="L2527" s="56">
        <v>111.3</v>
      </c>
      <c r="M2527" s="54"/>
      <c r="N2527" s="77">
        <v>3687.36</v>
      </c>
      <c r="AF2527" s="39"/>
      <c r="AG2527" s="48"/>
      <c r="AI2527" s="3" t="s">
        <v>710</v>
      </c>
      <c r="AK2527" s="48"/>
      <c r="AM2527" s="48"/>
      <c r="AO2527" s="48"/>
      <c r="AP2527" s="48"/>
    </row>
    <row r="2528" spans="1:43" s="4" customFormat="1" ht="15">
      <c r="A2528" s="60"/>
      <c r="B2528" s="52" t="s">
        <v>711</v>
      </c>
      <c r="C2528" s="388" t="s">
        <v>712</v>
      </c>
      <c r="D2528" s="388"/>
      <c r="E2528" s="388"/>
      <c r="F2528" s="53" t="s">
        <v>72</v>
      </c>
      <c r="G2528" s="61">
        <v>57</v>
      </c>
      <c r="H2528" s="54"/>
      <c r="I2528" s="61">
        <v>57</v>
      </c>
      <c r="J2528" s="63"/>
      <c r="K2528" s="54"/>
      <c r="L2528" s="56">
        <v>58.2</v>
      </c>
      <c r="M2528" s="54"/>
      <c r="N2528" s="77">
        <v>1928.25</v>
      </c>
      <c r="AF2528" s="39"/>
      <c r="AG2528" s="48"/>
      <c r="AI2528" s="3" t="s">
        <v>712</v>
      </c>
      <c r="AK2528" s="48"/>
      <c r="AM2528" s="48"/>
      <c r="AO2528" s="48"/>
      <c r="AP2528" s="48"/>
    </row>
    <row r="2529" spans="1:42" s="4" customFormat="1" ht="15">
      <c r="A2529" s="69"/>
      <c r="B2529" s="70"/>
      <c r="C2529" s="390" t="s">
        <v>75</v>
      </c>
      <c r="D2529" s="390"/>
      <c r="E2529" s="390"/>
      <c r="F2529" s="42"/>
      <c r="G2529" s="43"/>
      <c r="H2529" s="43"/>
      <c r="I2529" s="43"/>
      <c r="J2529" s="46"/>
      <c r="K2529" s="43"/>
      <c r="L2529" s="78">
        <v>2496.58</v>
      </c>
      <c r="M2529" s="65"/>
      <c r="N2529" s="47"/>
      <c r="AF2529" s="39"/>
      <c r="AG2529" s="48"/>
      <c r="AK2529" s="48" t="s">
        <v>75</v>
      </c>
      <c r="AM2529" s="48"/>
      <c r="AO2529" s="48"/>
      <c r="AP2529" s="48"/>
    </row>
    <row r="2530" spans="1:42" s="4" customFormat="1" ht="15">
      <c r="A2530" s="40" t="s">
        <v>1407</v>
      </c>
      <c r="B2530" s="41" t="s">
        <v>813</v>
      </c>
      <c r="C2530" s="390" t="s">
        <v>814</v>
      </c>
      <c r="D2530" s="390"/>
      <c r="E2530" s="390"/>
      <c r="F2530" s="42" t="s">
        <v>149</v>
      </c>
      <c r="G2530" s="43">
        <v>-0.1215</v>
      </c>
      <c r="H2530" s="44">
        <v>1</v>
      </c>
      <c r="I2530" s="45">
        <v>-0.1215</v>
      </c>
      <c r="J2530" s="78">
        <v>11200</v>
      </c>
      <c r="K2530" s="43"/>
      <c r="L2530" s="78">
        <v>-1360.8</v>
      </c>
      <c r="M2530" s="43"/>
      <c r="N2530" s="47"/>
      <c r="AF2530" s="39"/>
      <c r="AG2530" s="48" t="s">
        <v>814</v>
      </c>
      <c r="AK2530" s="48"/>
      <c r="AM2530" s="48"/>
      <c r="AO2530" s="48"/>
      <c r="AP2530" s="48"/>
    </row>
    <row r="2531" spans="1:42" s="4" customFormat="1" ht="15">
      <c r="A2531" s="69"/>
      <c r="B2531" s="70"/>
      <c r="C2531" s="388" t="s">
        <v>360</v>
      </c>
      <c r="D2531" s="388"/>
      <c r="E2531" s="388"/>
      <c r="F2531" s="388"/>
      <c r="G2531" s="388"/>
      <c r="H2531" s="388"/>
      <c r="I2531" s="388"/>
      <c r="J2531" s="388"/>
      <c r="K2531" s="388"/>
      <c r="L2531" s="388"/>
      <c r="M2531" s="388"/>
      <c r="N2531" s="391"/>
      <c r="AF2531" s="39"/>
      <c r="AG2531" s="48"/>
      <c r="AK2531" s="48"/>
      <c r="AL2531" s="3" t="s">
        <v>360</v>
      </c>
      <c r="AM2531" s="48"/>
      <c r="AO2531" s="48"/>
      <c r="AP2531" s="48"/>
    </row>
    <row r="2532" spans="1:42" s="4" customFormat="1" ht="15">
      <c r="A2532" s="69"/>
      <c r="B2532" s="70"/>
      <c r="C2532" s="390" t="s">
        <v>75</v>
      </c>
      <c r="D2532" s="390"/>
      <c r="E2532" s="390"/>
      <c r="F2532" s="42"/>
      <c r="G2532" s="43"/>
      <c r="H2532" s="43"/>
      <c r="I2532" s="43"/>
      <c r="J2532" s="46"/>
      <c r="K2532" s="43"/>
      <c r="L2532" s="78">
        <v>-1360.8</v>
      </c>
      <c r="M2532" s="65"/>
      <c r="N2532" s="47"/>
      <c r="AF2532" s="39"/>
      <c r="AG2532" s="48"/>
      <c r="AK2532" s="48" t="s">
        <v>75</v>
      </c>
      <c r="AM2532" s="48"/>
      <c r="AO2532" s="48"/>
      <c r="AP2532" s="48"/>
    </row>
    <row r="2533" spans="1:42" s="4" customFormat="1" ht="34.5">
      <c r="A2533" s="40" t="s">
        <v>1408</v>
      </c>
      <c r="B2533" s="41" t="s">
        <v>1409</v>
      </c>
      <c r="C2533" s="390" t="s">
        <v>1410</v>
      </c>
      <c r="D2533" s="390"/>
      <c r="E2533" s="390"/>
      <c r="F2533" s="42" t="s">
        <v>174</v>
      </c>
      <c r="G2533" s="43">
        <v>5</v>
      </c>
      <c r="H2533" s="44">
        <v>1</v>
      </c>
      <c r="I2533" s="44">
        <v>5</v>
      </c>
      <c r="J2533" s="71">
        <v>213.23</v>
      </c>
      <c r="K2533" s="43"/>
      <c r="L2533" s="78">
        <v>1066.1500000000001</v>
      </c>
      <c r="M2533" s="43"/>
      <c r="N2533" s="47"/>
      <c r="AF2533" s="39"/>
      <c r="AG2533" s="48" t="s">
        <v>1410</v>
      </c>
      <c r="AK2533" s="48"/>
      <c r="AM2533" s="48"/>
      <c r="AO2533" s="48"/>
      <c r="AP2533" s="48"/>
    </row>
    <row r="2534" spans="1:42" s="4" customFormat="1" ht="15">
      <c r="A2534" s="69"/>
      <c r="B2534" s="70"/>
      <c r="C2534" s="388" t="s">
        <v>360</v>
      </c>
      <c r="D2534" s="388"/>
      <c r="E2534" s="388"/>
      <c r="F2534" s="388"/>
      <c r="G2534" s="388"/>
      <c r="H2534" s="388"/>
      <c r="I2534" s="388"/>
      <c r="J2534" s="388"/>
      <c r="K2534" s="388"/>
      <c r="L2534" s="388"/>
      <c r="M2534" s="388"/>
      <c r="N2534" s="391"/>
      <c r="AF2534" s="39"/>
      <c r="AG2534" s="48"/>
      <c r="AK2534" s="48"/>
      <c r="AL2534" s="3" t="s">
        <v>360</v>
      </c>
      <c r="AM2534" s="48"/>
      <c r="AO2534" s="48"/>
      <c r="AP2534" s="48"/>
    </row>
    <row r="2535" spans="1:42" s="4" customFormat="1" ht="15">
      <c r="A2535" s="69"/>
      <c r="B2535" s="70"/>
      <c r="C2535" s="390" t="s">
        <v>75</v>
      </c>
      <c r="D2535" s="390"/>
      <c r="E2535" s="390"/>
      <c r="F2535" s="42"/>
      <c r="G2535" s="43"/>
      <c r="H2535" s="43"/>
      <c r="I2535" s="43"/>
      <c r="J2535" s="46"/>
      <c r="K2535" s="43"/>
      <c r="L2535" s="78">
        <v>1066.1500000000001</v>
      </c>
      <c r="M2535" s="65"/>
      <c r="N2535" s="47"/>
      <c r="AF2535" s="39"/>
      <c r="AG2535" s="48"/>
      <c r="AK2535" s="48" t="s">
        <v>75</v>
      </c>
      <c r="AM2535" s="48"/>
      <c r="AO2535" s="48"/>
      <c r="AP2535" s="48"/>
    </row>
    <row r="2536" spans="1:42" s="4" customFormat="1" ht="34.5">
      <c r="A2536" s="40" t="s">
        <v>1411</v>
      </c>
      <c r="B2536" s="41" t="s">
        <v>1412</v>
      </c>
      <c r="C2536" s="390" t="s">
        <v>1413</v>
      </c>
      <c r="D2536" s="390"/>
      <c r="E2536" s="390"/>
      <c r="F2536" s="42" t="s">
        <v>174</v>
      </c>
      <c r="G2536" s="43">
        <v>35</v>
      </c>
      <c r="H2536" s="44">
        <v>1</v>
      </c>
      <c r="I2536" s="44">
        <v>35</v>
      </c>
      <c r="J2536" s="71">
        <v>37.94</v>
      </c>
      <c r="K2536" s="43"/>
      <c r="L2536" s="78">
        <v>1327.9</v>
      </c>
      <c r="M2536" s="43"/>
      <c r="N2536" s="47"/>
      <c r="AF2536" s="39"/>
      <c r="AG2536" s="48" t="s">
        <v>1413</v>
      </c>
      <c r="AK2536" s="48"/>
      <c r="AM2536" s="48"/>
      <c r="AO2536" s="48"/>
      <c r="AP2536" s="48"/>
    </row>
    <row r="2537" spans="1:42" s="4" customFormat="1" ht="15">
      <c r="A2537" s="69"/>
      <c r="B2537" s="70"/>
      <c r="C2537" s="388" t="s">
        <v>360</v>
      </c>
      <c r="D2537" s="388"/>
      <c r="E2537" s="388"/>
      <c r="F2537" s="388"/>
      <c r="G2537" s="388"/>
      <c r="H2537" s="388"/>
      <c r="I2537" s="388"/>
      <c r="J2537" s="388"/>
      <c r="K2537" s="388"/>
      <c r="L2537" s="388"/>
      <c r="M2537" s="388"/>
      <c r="N2537" s="391"/>
      <c r="AF2537" s="39"/>
      <c r="AG2537" s="48"/>
      <c r="AK2537" s="48"/>
      <c r="AL2537" s="3" t="s">
        <v>360</v>
      </c>
      <c r="AM2537" s="48"/>
      <c r="AO2537" s="48"/>
      <c r="AP2537" s="48"/>
    </row>
    <row r="2538" spans="1:42" s="4" customFormat="1" ht="15">
      <c r="A2538" s="69"/>
      <c r="B2538" s="70"/>
      <c r="C2538" s="390" t="s">
        <v>75</v>
      </c>
      <c r="D2538" s="390"/>
      <c r="E2538" s="390"/>
      <c r="F2538" s="42"/>
      <c r="G2538" s="43"/>
      <c r="H2538" s="43"/>
      <c r="I2538" s="43"/>
      <c r="J2538" s="46"/>
      <c r="K2538" s="43"/>
      <c r="L2538" s="78">
        <v>1327.9</v>
      </c>
      <c r="M2538" s="65"/>
      <c r="N2538" s="47"/>
      <c r="AF2538" s="39"/>
      <c r="AG2538" s="48"/>
      <c r="AK2538" s="48" t="s">
        <v>75</v>
      </c>
      <c r="AM2538" s="48"/>
      <c r="AO2538" s="48"/>
      <c r="AP2538" s="48"/>
    </row>
    <row r="2539" spans="1:42" s="4" customFormat="1" ht="34.5">
      <c r="A2539" s="40" t="s">
        <v>1414</v>
      </c>
      <c r="B2539" s="41" t="s">
        <v>1415</v>
      </c>
      <c r="C2539" s="390" t="s">
        <v>1416</v>
      </c>
      <c r="D2539" s="390"/>
      <c r="E2539" s="390"/>
      <c r="F2539" s="42" t="s">
        <v>174</v>
      </c>
      <c r="G2539" s="43">
        <v>1</v>
      </c>
      <c r="H2539" s="44">
        <v>1</v>
      </c>
      <c r="I2539" s="44">
        <v>1</v>
      </c>
      <c r="J2539" s="71">
        <v>19.88</v>
      </c>
      <c r="K2539" s="43"/>
      <c r="L2539" s="71">
        <v>19.88</v>
      </c>
      <c r="M2539" s="43"/>
      <c r="N2539" s="47"/>
      <c r="AF2539" s="39"/>
      <c r="AG2539" s="48" t="s">
        <v>1416</v>
      </c>
      <c r="AK2539" s="48"/>
      <c r="AM2539" s="48"/>
      <c r="AO2539" s="48"/>
      <c r="AP2539" s="48"/>
    </row>
    <row r="2540" spans="1:42" s="4" customFormat="1" ht="15">
      <c r="A2540" s="69"/>
      <c r="B2540" s="70"/>
      <c r="C2540" s="388" t="s">
        <v>360</v>
      </c>
      <c r="D2540" s="388"/>
      <c r="E2540" s="388"/>
      <c r="F2540" s="388"/>
      <c r="G2540" s="388"/>
      <c r="H2540" s="388"/>
      <c r="I2540" s="388"/>
      <c r="J2540" s="388"/>
      <c r="K2540" s="388"/>
      <c r="L2540" s="388"/>
      <c r="M2540" s="388"/>
      <c r="N2540" s="391"/>
      <c r="AF2540" s="39"/>
      <c r="AG2540" s="48"/>
      <c r="AK2540" s="48"/>
      <c r="AL2540" s="3" t="s">
        <v>360</v>
      </c>
      <c r="AM2540" s="48"/>
      <c r="AO2540" s="48"/>
      <c r="AP2540" s="48"/>
    </row>
    <row r="2541" spans="1:42" s="4" customFormat="1" ht="15">
      <c r="A2541" s="69"/>
      <c r="B2541" s="70"/>
      <c r="C2541" s="390" t="s">
        <v>75</v>
      </c>
      <c r="D2541" s="390"/>
      <c r="E2541" s="390"/>
      <c r="F2541" s="42"/>
      <c r="G2541" s="43"/>
      <c r="H2541" s="43"/>
      <c r="I2541" s="43"/>
      <c r="J2541" s="46"/>
      <c r="K2541" s="43"/>
      <c r="L2541" s="71">
        <v>19.88</v>
      </c>
      <c r="M2541" s="65"/>
      <c r="N2541" s="47"/>
      <c r="AF2541" s="39"/>
      <c r="AG2541" s="48"/>
      <c r="AK2541" s="48" t="s">
        <v>75</v>
      </c>
      <c r="AM2541" s="48"/>
      <c r="AO2541" s="48"/>
      <c r="AP2541" s="48"/>
    </row>
    <row r="2542" spans="1:42" s="4" customFormat="1" ht="34.5">
      <c r="A2542" s="40" t="s">
        <v>1417</v>
      </c>
      <c r="B2542" s="41" t="s">
        <v>1418</v>
      </c>
      <c r="C2542" s="390" t="s">
        <v>1419</v>
      </c>
      <c r="D2542" s="390"/>
      <c r="E2542" s="390"/>
      <c r="F2542" s="42" t="s">
        <v>174</v>
      </c>
      <c r="G2542" s="43">
        <v>1</v>
      </c>
      <c r="H2542" s="44">
        <v>1</v>
      </c>
      <c r="I2542" s="44">
        <v>1</v>
      </c>
      <c r="J2542" s="71">
        <v>19.88</v>
      </c>
      <c r="K2542" s="43"/>
      <c r="L2542" s="71">
        <v>19.88</v>
      </c>
      <c r="M2542" s="43"/>
      <c r="N2542" s="47"/>
      <c r="AF2542" s="39"/>
      <c r="AG2542" s="48" t="s">
        <v>1419</v>
      </c>
      <c r="AK2542" s="48"/>
      <c r="AM2542" s="48"/>
      <c r="AO2542" s="48"/>
      <c r="AP2542" s="48"/>
    </row>
    <row r="2543" spans="1:42" s="4" customFormat="1" ht="15">
      <c r="A2543" s="69"/>
      <c r="B2543" s="70"/>
      <c r="C2543" s="388" t="s">
        <v>360</v>
      </c>
      <c r="D2543" s="388"/>
      <c r="E2543" s="388"/>
      <c r="F2543" s="388"/>
      <c r="G2543" s="388"/>
      <c r="H2543" s="388"/>
      <c r="I2543" s="388"/>
      <c r="J2543" s="388"/>
      <c r="K2543" s="388"/>
      <c r="L2543" s="388"/>
      <c r="M2543" s="388"/>
      <c r="N2543" s="391"/>
      <c r="AF2543" s="39"/>
      <c r="AG2543" s="48"/>
      <c r="AK2543" s="48"/>
      <c r="AL2543" s="3" t="s">
        <v>360</v>
      </c>
      <c r="AM2543" s="48"/>
      <c r="AO2543" s="48"/>
      <c r="AP2543" s="48"/>
    </row>
    <row r="2544" spans="1:42" s="4" customFormat="1" ht="15">
      <c r="A2544" s="69"/>
      <c r="B2544" s="70"/>
      <c r="C2544" s="390" t="s">
        <v>75</v>
      </c>
      <c r="D2544" s="390"/>
      <c r="E2544" s="390"/>
      <c r="F2544" s="42"/>
      <c r="G2544" s="43"/>
      <c r="H2544" s="43"/>
      <c r="I2544" s="43"/>
      <c r="J2544" s="46"/>
      <c r="K2544" s="43"/>
      <c r="L2544" s="71">
        <v>19.88</v>
      </c>
      <c r="M2544" s="65"/>
      <c r="N2544" s="47"/>
      <c r="AF2544" s="39"/>
      <c r="AG2544" s="48"/>
      <c r="AK2544" s="48" t="s">
        <v>75</v>
      </c>
      <c r="AM2544" s="48"/>
      <c r="AO2544" s="48"/>
      <c r="AP2544" s="48"/>
    </row>
    <row r="2545" spans="1:43" s="4" customFormat="1" ht="34.5">
      <c r="A2545" s="40" t="s">
        <v>1420</v>
      </c>
      <c r="B2545" s="41" t="s">
        <v>1421</v>
      </c>
      <c r="C2545" s="390" t="s">
        <v>1422</v>
      </c>
      <c r="D2545" s="390"/>
      <c r="E2545" s="390"/>
      <c r="F2545" s="42" t="s">
        <v>174</v>
      </c>
      <c r="G2545" s="43">
        <v>2</v>
      </c>
      <c r="H2545" s="44">
        <v>1</v>
      </c>
      <c r="I2545" s="44">
        <v>2</v>
      </c>
      <c r="J2545" s="71">
        <v>112.04</v>
      </c>
      <c r="K2545" s="43"/>
      <c r="L2545" s="71">
        <v>224.08</v>
      </c>
      <c r="M2545" s="43"/>
      <c r="N2545" s="47"/>
      <c r="AF2545" s="39"/>
      <c r="AG2545" s="48" t="s">
        <v>1422</v>
      </c>
      <c r="AK2545" s="48"/>
      <c r="AM2545" s="48"/>
      <c r="AO2545" s="48"/>
      <c r="AP2545" s="48"/>
    </row>
    <row r="2546" spans="1:43" s="4" customFormat="1" ht="15">
      <c r="A2546" s="69"/>
      <c r="B2546" s="70"/>
      <c r="C2546" s="388" t="s">
        <v>360</v>
      </c>
      <c r="D2546" s="388"/>
      <c r="E2546" s="388"/>
      <c r="F2546" s="388"/>
      <c r="G2546" s="388"/>
      <c r="H2546" s="388"/>
      <c r="I2546" s="388"/>
      <c r="J2546" s="388"/>
      <c r="K2546" s="388"/>
      <c r="L2546" s="388"/>
      <c r="M2546" s="388"/>
      <c r="N2546" s="391"/>
      <c r="AF2546" s="39"/>
      <c r="AG2546" s="48"/>
      <c r="AK2546" s="48"/>
      <c r="AL2546" s="3" t="s">
        <v>360</v>
      </c>
      <c r="AM2546" s="48"/>
      <c r="AO2546" s="48"/>
      <c r="AP2546" s="48"/>
    </row>
    <row r="2547" spans="1:43" s="4" customFormat="1" ht="15">
      <c r="A2547" s="69"/>
      <c r="B2547" s="70"/>
      <c r="C2547" s="390" t="s">
        <v>75</v>
      </c>
      <c r="D2547" s="390"/>
      <c r="E2547" s="390"/>
      <c r="F2547" s="42"/>
      <c r="G2547" s="43"/>
      <c r="H2547" s="43"/>
      <c r="I2547" s="43"/>
      <c r="J2547" s="46"/>
      <c r="K2547" s="43"/>
      <c r="L2547" s="71">
        <v>224.08</v>
      </c>
      <c r="M2547" s="65"/>
      <c r="N2547" s="47"/>
      <c r="AF2547" s="39"/>
      <c r="AG2547" s="48"/>
      <c r="AK2547" s="48" t="s">
        <v>75</v>
      </c>
      <c r="AM2547" s="48"/>
      <c r="AO2547" s="48"/>
      <c r="AP2547" s="48"/>
    </row>
    <row r="2548" spans="1:43" s="4" customFormat="1" ht="34.5">
      <c r="A2548" s="40" t="s">
        <v>1423</v>
      </c>
      <c r="B2548" s="41" t="s">
        <v>810</v>
      </c>
      <c r="C2548" s="390" t="s">
        <v>811</v>
      </c>
      <c r="D2548" s="390"/>
      <c r="E2548" s="390"/>
      <c r="F2548" s="42" t="s">
        <v>214</v>
      </c>
      <c r="G2548" s="43">
        <v>2.366E-2</v>
      </c>
      <c r="H2548" s="44">
        <v>1</v>
      </c>
      <c r="I2548" s="102">
        <v>2.366E-2</v>
      </c>
      <c r="J2548" s="46"/>
      <c r="K2548" s="43"/>
      <c r="L2548" s="46"/>
      <c r="M2548" s="43"/>
      <c r="N2548" s="47"/>
      <c r="AF2548" s="39"/>
      <c r="AG2548" s="48" t="s">
        <v>811</v>
      </c>
      <c r="AK2548" s="48"/>
      <c r="AM2548" s="48"/>
      <c r="AO2548" s="48"/>
      <c r="AP2548" s="48"/>
    </row>
    <row r="2549" spans="1:43" s="4" customFormat="1" ht="15">
      <c r="A2549" s="49"/>
      <c r="B2549" s="50"/>
      <c r="C2549" s="388" t="s">
        <v>1424</v>
      </c>
      <c r="D2549" s="388"/>
      <c r="E2549" s="388"/>
      <c r="F2549" s="388"/>
      <c r="G2549" s="388"/>
      <c r="H2549" s="388"/>
      <c r="I2549" s="388"/>
      <c r="J2549" s="388"/>
      <c r="K2549" s="388"/>
      <c r="L2549" s="388"/>
      <c r="M2549" s="388"/>
      <c r="N2549" s="391"/>
      <c r="AF2549" s="39"/>
      <c r="AG2549" s="48"/>
      <c r="AK2549" s="48"/>
      <c r="AM2549" s="48"/>
      <c r="AO2549" s="48"/>
      <c r="AP2549" s="48"/>
      <c r="AQ2549" s="3" t="s">
        <v>1424</v>
      </c>
    </row>
    <row r="2550" spans="1:43" s="4" customFormat="1" ht="15">
      <c r="A2550" s="51"/>
      <c r="B2550" s="52" t="s">
        <v>57</v>
      </c>
      <c r="C2550" s="388" t="s">
        <v>82</v>
      </c>
      <c r="D2550" s="388"/>
      <c r="E2550" s="388"/>
      <c r="F2550" s="53"/>
      <c r="G2550" s="54"/>
      <c r="H2550" s="54"/>
      <c r="I2550" s="54"/>
      <c r="J2550" s="56">
        <v>829.12</v>
      </c>
      <c r="K2550" s="54"/>
      <c r="L2550" s="56">
        <v>19.62</v>
      </c>
      <c r="M2550" s="58">
        <v>33.130000000000003</v>
      </c>
      <c r="N2550" s="59">
        <v>650.01</v>
      </c>
      <c r="AF2550" s="39"/>
      <c r="AG2550" s="48"/>
      <c r="AH2550" s="3" t="s">
        <v>82</v>
      </c>
      <c r="AK2550" s="48"/>
      <c r="AM2550" s="48"/>
      <c r="AO2550" s="48"/>
      <c r="AP2550" s="48"/>
    </row>
    <row r="2551" spans="1:43" s="4" customFormat="1" ht="15">
      <c r="A2551" s="51"/>
      <c r="B2551" s="52" t="s">
        <v>62</v>
      </c>
      <c r="C2551" s="388" t="s">
        <v>63</v>
      </c>
      <c r="D2551" s="388"/>
      <c r="E2551" s="388"/>
      <c r="F2551" s="53"/>
      <c r="G2551" s="54"/>
      <c r="H2551" s="54"/>
      <c r="I2551" s="54"/>
      <c r="J2551" s="56">
        <v>21.88</v>
      </c>
      <c r="K2551" s="54"/>
      <c r="L2551" s="56">
        <v>0.52</v>
      </c>
      <c r="M2551" s="54"/>
      <c r="N2551" s="57"/>
      <c r="AF2551" s="39"/>
      <c r="AG2551" s="48"/>
      <c r="AH2551" s="3" t="s">
        <v>63</v>
      </c>
      <c r="AK2551" s="48"/>
      <c r="AM2551" s="48"/>
      <c r="AO2551" s="48"/>
      <c r="AP2551" s="48"/>
    </row>
    <row r="2552" spans="1:43" s="4" customFormat="1" ht="15">
      <c r="A2552" s="51"/>
      <c r="B2552" s="52" t="s">
        <v>64</v>
      </c>
      <c r="C2552" s="388" t="s">
        <v>65</v>
      </c>
      <c r="D2552" s="388"/>
      <c r="E2552" s="388"/>
      <c r="F2552" s="53"/>
      <c r="G2552" s="54"/>
      <c r="H2552" s="54"/>
      <c r="I2552" s="54"/>
      <c r="J2552" s="56">
        <v>3.51</v>
      </c>
      <c r="K2552" s="54"/>
      <c r="L2552" s="56">
        <v>0.08</v>
      </c>
      <c r="M2552" s="58">
        <v>33.130000000000003</v>
      </c>
      <c r="N2552" s="59">
        <v>2.65</v>
      </c>
      <c r="AF2552" s="39"/>
      <c r="AG2552" s="48"/>
      <c r="AH2552" s="3" t="s">
        <v>65</v>
      </c>
      <c r="AK2552" s="48"/>
      <c r="AM2552" s="48"/>
      <c r="AO2552" s="48"/>
      <c r="AP2552" s="48"/>
    </row>
    <row r="2553" spans="1:43" s="4" customFormat="1" ht="15">
      <c r="A2553" s="51"/>
      <c r="B2553" s="52" t="s">
        <v>91</v>
      </c>
      <c r="C2553" s="388" t="s">
        <v>120</v>
      </c>
      <c r="D2553" s="388"/>
      <c r="E2553" s="388"/>
      <c r="F2553" s="53"/>
      <c r="G2553" s="54"/>
      <c r="H2553" s="54"/>
      <c r="I2553" s="54"/>
      <c r="J2553" s="55">
        <v>6516.18</v>
      </c>
      <c r="K2553" s="54"/>
      <c r="L2553" s="56">
        <v>154.16999999999999</v>
      </c>
      <c r="M2553" s="54"/>
      <c r="N2553" s="57"/>
      <c r="AF2553" s="39"/>
      <c r="AG2553" s="48"/>
      <c r="AH2553" s="3" t="s">
        <v>120</v>
      </c>
      <c r="AK2553" s="48"/>
      <c r="AM2553" s="48"/>
      <c r="AO2553" s="48"/>
      <c r="AP2553" s="48"/>
    </row>
    <row r="2554" spans="1:43" s="4" customFormat="1" ht="15">
      <c r="A2554" s="60"/>
      <c r="B2554" s="52"/>
      <c r="C2554" s="388" t="s">
        <v>83</v>
      </c>
      <c r="D2554" s="388"/>
      <c r="E2554" s="388"/>
      <c r="F2554" s="53" t="s">
        <v>67</v>
      </c>
      <c r="G2554" s="74">
        <v>97.2</v>
      </c>
      <c r="H2554" s="54"/>
      <c r="I2554" s="101">
        <v>2.2997519999999998</v>
      </c>
      <c r="J2554" s="63"/>
      <c r="K2554" s="54"/>
      <c r="L2554" s="63"/>
      <c r="M2554" s="54"/>
      <c r="N2554" s="57"/>
      <c r="AF2554" s="39"/>
      <c r="AG2554" s="48"/>
      <c r="AI2554" s="3" t="s">
        <v>83</v>
      </c>
      <c r="AK2554" s="48"/>
      <c r="AM2554" s="48"/>
      <c r="AO2554" s="48"/>
      <c r="AP2554" s="48"/>
    </row>
    <row r="2555" spans="1:43" s="4" customFormat="1" ht="15">
      <c r="A2555" s="60"/>
      <c r="B2555" s="52"/>
      <c r="C2555" s="388" t="s">
        <v>66</v>
      </c>
      <c r="D2555" s="388"/>
      <c r="E2555" s="388"/>
      <c r="F2555" s="53" t="s">
        <v>67</v>
      </c>
      <c r="G2555" s="58">
        <v>0.27</v>
      </c>
      <c r="H2555" s="54"/>
      <c r="I2555" s="104">
        <v>6.3882000000000001E-3</v>
      </c>
      <c r="J2555" s="63"/>
      <c r="K2555" s="54"/>
      <c r="L2555" s="63"/>
      <c r="M2555" s="54"/>
      <c r="N2555" s="57"/>
      <c r="AF2555" s="39"/>
      <c r="AG2555" s="48"/>
      <c r="AI2555" s="3" t="s">
        <v>66</v>
      </c>
      <c r="AK2555" s="48"/>
      <c r="AM2555" s="48"/>
      <c r="AO2555" s="48"/>
      <c r="AP2555" s="48"/>
    </row>
    <row r="2556" spans="1:43" s="4" customFormat="1" ht="15">
      <c r="A2556" s="51"/>
      <c r="B2556" s="52"/>
      <c r="C2556" s="392" t="s">
        <v>68</v>
      </c>
      <c r="D2556" s="392"/>
      <c r="E2556" s="392"/>
      <c r="F2556" s="64"/>
      <c r="G2556" s="65"/>
      <c r="H2556" s="65"/>
      <c r="I2556" s="65"/>
      <c r="J2556" s="66">
        <v>7367.18</v>
      </c>
      <c r="K2556" s="65"/>
      <c r="L2556" s="67">
        <v>174.31</v>
      </c>
      <c r="M2556" s="65"/>
      <c r="N2556" s="68"/>
      <c r="AF2556" s="39"/>
      <c r="AG2556" s="48"/>
      <c r="AJ2556" s="3" t="s">
        <v>68</v>
      </c>
      <c r="AK2556" s="48"/>
      <c r="AM2556" s="48"/>
      <c r="AO2556" s="48"/>
      <c r="AP2556" s="48"/>
    </row>
    <row r="2557" spans="1:43" s="4" customFormat="1" ht="15">
      <c r="A2557" s="60"/>
      <c r="B2557" s="52"/>
      <c r="C2557" s="388" t="s">
        <v>69</v>
      </c>
      <c r="D2557" s="388"/>
      <c r="E2557" s="388"/>
      <c r="F2557" s="53"/>
      <c r="G2557" s="54"/>
      <c r="H2557" s="54"/>
      <c r="I2557" s="54"/>
      <c r="J2557" s="63"/>
      <c r="K2557" s="54"/>
      <c r="L2557" s="56">
        <v>19.7</v>
      </c>
      <c r="M2557" s="54"/>
      <c r="N2557" s="59">
        <v>652.66</v>
      </c>
      <c r="AF2557" s="39"/>
      <c r="AG2557" s="48"/>
      <c r="AI2557" s="3" t="s">
        <v>69</v>
      </c>
      <c r="AK2557" s="48"/>
      <c r="AM2557" s="48"/>
      <c r="AO2557" s="48"/>
      <c r="AP2557" s="48"/>
    </row>
    <row r="2558" spans="1:43" s="4" customFormat="1" ht="15">
      <c r="A2558" s="60"/>
      <c r="B2558" s="52" t="s">
        <v>709</v>
      </c>
      <c r="C2558" s="388" t="s">
        <v>710</v>
      </c>
      <c r="D2558" s="388"/>
      <c r="E2558" s="388"/>
      <c r="F2558" s="53" t="s">
        <v>72</v>
      </c>
      <c r="G2558" s="61">
        <v>109</v>
      </c>
      <c r="H2558" s="54"/>
      <c r="I2558" s="61">
        <v>109</v>
      </c>
      <c r="J2558" s="63"/>
      <c r="K2558" s="54"/>
      <c r="L2558" s="56">
        <v>21.47</v>
      </c>
      <c r="M2558" s="54"/>
      <c r="N2558" s="59">
        <v>711.4</v>
      </c>
      <c r="AF2558" s="39"/>
      <c r="AG2558" s="48"/>
      <c r="AI2558" s="3" t="s">
        <v>710</v>
      </c>
      <c r="AK2558" s="48"/>
      <c r="AM2558" s="48"/>
      <c r="AO2558" s="48"/>
      <c r="AP2558" s="48"/>
    </row>
    <row r="2559" spans="1:43" s="4" customFormat="1" ht="15">
      <c r="A2559" s="60"/>
      <c r="B2559" s="52" t="s">
        <v>711</v>
      </c>
      <c r="C2559" s="388" t="s">
        <v>712</v>
      </c>
      <c r="D2559" s="388"/>
      <c r="E2559" s="388"/>
      <c r="F2559" s="53" t="s">
        <v>72</v>
      </c>
      <c r="G2559" s="61">
        <v>57</v>
      </c>
      <c r="H2559" s="54"/>
      <c r="I2559" s="61">
        <v>57</v>
      </c>
      <c r="J2559" s="63"/>
      <c r="K2559" s="54"/>
      <c r="L2559" s="56">
        <v>11.23</v>
      </c>
      <c r="M2559" s="54"/>
      <c r="N2559" s="59">
        <v>372.02</v>
      </c>
      <c r="AF2559" s="39"/>
      <c r="AG2559" s="48"/>
      <c r="AI2559" s="3" t="s">
        <v>712</v>
      </c>
      <c r="AK2559" s="48"/>
      <c r="AM2559" s="48"/>
      <c r="AO2559" s="48"/>
      <c r="AP2559" s="48"/>
    </row>
    <row r="2560" spans="1:43" s="4" customFormat="1" ht="15">
      <c r="A2560" s="69"/>
      <c r="B2560" s="70"/>
      <c r="C2560" s="390" t="s">
        <v>75</v>
      </c>
      <c r="D2560" s="390"/>
      <c r="E2560" s="390"/>
      <c r="F2560" s="42"/>
      <c r="G2560" s="43"/>
      <c r="H2560" s="43"/>
      <c r="I2560" s="43"/>
      <c r="J2560" s="46"/>
      <c r="K2560" s="43"/>
      <c r="L2560" s="71">
        <v>207.01</v>
      </c>
      <c r="M2560" s="65"/>
      <c r="N2560" s="47"/>
      <c r="AF2560" s="39"/>
      <c r="AG2560" s="48"/>
      <c r="AK2560" s="48" t="s">
        <v>75</v>
      </c>
      <c r="AM2560" s="48"/>
      <c r="AO2560" s="48"/>
      <c r="AP2560" s="48"/>
    </row>
    <row r="2561" spans="1:42" s="4" customFormat="1" ht="34.5">
      <c r="A2561" s="40" t="s">
        <v>1425</v>
      </c>
      <c r="B2561" s="41" t="s">
        <v>1426</v>
      </c>
      <c r="C2561" s="390" t="s">
        <v>1427</v>
      </c>
      <c r="D2561" s="390"/>
      <c r="E2561" s="390"/>
      <c r="F2561" s="42" t="s">
        <v>174</v>
      </c>
      <c r="G2561" s="43">
        <v>7</v>
      </c>
      <c r="H2561" s="44">
        <v>1</v>
      </c>
      <c r="I2561" s="44">
        <v>7</v>
      </c>
      <c r="J2561" s="71">
        <v>72.81</v>
      </c>
      <c r="K2561" s="43"/>
      <c r="L2561" s="71">
        <v>509.67</v>
      </c>
      <c r="M2561" s="43"/>
      <c r="N2561" s="47"/>
      <c r="AF2561" s="39"/>
      <c r="AG2561" s="48" t="s">
        <v>1427</v>
      </c>
      <c r="AK2561" s="48"/>
      <c r="AM2561" s="48"/>
      <c r="AO2561" s="48"/>
      <c r="AP2561" s="48"/>
    </row>
    <row r="2562" spans="1:42" s="4" customFormat="1" ht="15">
      <c r="A2562" s="69"/>
      <c r="B2562" s="70"/>
      <c r="C2562" s="388" t="s">
        <v>360</v>
      </c>
      <c r="D2562" s="388"/>
      <c r="E2562" s="388"/>
      <c r="F2562" s="388"/>
      <c r="G2562" s="388"/>
      <c r="H2562" s="388"/>
      <c r="I2562" s="388"/>
      <c r="J2562" s="388"/>
      <c r="K2562" s="388"/>
      <c r="L2562" s="388"/>
      <c r="M2562" s="388"/>
      <c r="N2562" s="391"/>
      <c r="AF2562" s="39"/>
      <c r="AG2562" s="48"/>
      <c r="AK2562" s="48"/>
      <c r="AL2562" s="3" t="s">
        <v>360</v>
      </c>
      <c r="AM2562" s="48"/>
      <c r="AO2562" s="48"/>
      <c r="AP2562" s="48"/>
    </row>
    <row r="2563" spans="1:42" s="4" customFormat="1" ht="15">
      <c r="A2563" s="69"/>
      <c r="B2563" s="70"/>
      <c r="C2563" s="390" t="s">
        <v>75</v>
      </c>
      <c r="D2563" s="390"/>
      <c r="E2563" s="390"/>
      <c r="F2563" s="42"/>
      <c r="G2563" s="43"/>
      <c r="H2563" s="43"/>
      <c r="I2563" s="43"/>
      <c r="J2563" s="46"/>
      <c r="K2563" s="43"/>
      <c r="L2563" s="71">
        <v>509.67</v>
      </c>
      <c r="M2563" s="65"/>
      <c r="N2563" s="47"/>
      <c r="AF2563" s="39"/>
      <c r="AG2563" s="48"/>
      <c r="AK2563" s="48" t="s">
        <v>75</v>
      </c>
      <c r="AM2563" s="48"/>
      <c r="AO2563" s="48"/>
      <c r="AP2563" s="48"/>
    </row>
    <row r="2564" spans="1:42" s="4" customFormat="1" ht="15">
      <c r="A2564" s="80"/>
      <c r="B2564" s="81"/>
      <c r="C2564" s="81"/>
      <c r="D2564" s="81"/>
      <c r="E2564" s="81"/>
      <c r="F2564" s="82"/>
      <c r="G2564" s="82"/>
      <c r="H2564" s="82"/>
      <c r="I2564" s="82"/>
      <c r="J2564" s="83"/>
      <c r="K2564" s="82"/>
      <c r="L2564" s="83"/>
      <c r="M2564" s="54"/>
      <c r="N2564" s="83"/>
      <c r="AF2564" s="39"/>
      <c r="AG2564" s="48"/>
      <c r="AK2564" s="48"/>
      <c r="AM2564" s="48"/>
      <c r="AO2564" s="48"/>
      <c r="AP2564" s="48"/>
    </row>
    <row r="2565" spans="1:42" s="4" customFormat="1" ht="15">
      <c r="A2565" s="84"/>
      <c r="B2565" s="85"/>
      <c r="C2565" s="390" t="s">
        <v>1428</v>
      </c>
      <c r="D2565" s="390"/>
      <c r="E2565" s="390"/>
      <c r="F2565" s="390"/>
      <c r="G2565" s="390"/>
      <c r="H2565" s="390"/>
      <c r="I2565" s="390"/>
      <c r="J2565" s="390"/>
      <c r="K2565" s="390"/>
      <c r="L2565" s="86"/>
      <c r="M2565" s="87"/>
      <c r="N2565" s="88"/>
      <c r="AF2565" s="39"/>
      <c r="AG2565" s="48"/>
      <c r="AK2565" s="48"/>
      <c r="AM2565" s="48" t="s">
        <v>1428</v>
      </c>
      <c r="AO2565" s="48"/>
      <c r="AP2565" s="48"/>
    </row>
    <row r="2566" spans="1:42" s="4" customFormat="1" ht="15">
      <c r="A2566" s="89"/>
      <c r="B2566" s="52"/>
      <c r="C2566" s="388" t="s">
        <v>100</v>
      </c>
      <c r="D2566" s="388"/>
      <c r="E2566" s="388"/>
      <c r="F2566" s="388"/>
      <c r="G2566" s="388"/>
      <c r="H2566" s="388"/>
      <c r="I2566" s="388"/>
      <c r="J2566" s="388"/>
      <c r="K2566" s="388"/>
      <c r="L2566" s="90">
        <v>36042.65</v>
      </c>
      <c r="M2566" s="91"/>
      <c r="N2566" s="92">
        <v>344480.47</v>
      </c>
      <c r="AF2566" s="39"/>
      <c r="AG2566" s="48"/>
      <c r="AK2566" s="48"/>
      <c r="AM2566" s="48"/>
      <c r="AN2566" s="3" t="s">
        <v>100</v>
      </c>
      <c r="AO2566" s="48"/>
      <c r="AP2566" s="48"/>
    </row>
    <row r="2567" spans="1:42" s="4" customFormat="1" ht="15">
      <c r="A2567" s="89"/>
      <c r="B2567" s="52"/>
      <c r="C2567" s="388" t="s">
        <v>101</v>
      </c>
      <c r="D2567" s="388"/>
      <c r="E2567" s="388"/>
      <c r="F2567" s="388"/>
      <c r="G2567" s="388"/>
      <c r="H2567" s="388"/>
      <c r="I2567" s="388"/>
      <c r="J2567" s="388"/>
      <c r="K2567" s="388"/>
      <c r="L2567" s="93"/>
      <c r="M2567" s="91"/>
      <c r="N2567" s="94"/>
      <c r="AF2567" s="39"/>
      <c r="AG2567" s="48"/>
      <c r="AK2567" s="48"/>
      <c r="AM2567" s="48"/>
      <c r="AN2567" s="3" t="s">
        <v>101</v>
      </c>
      <c r="AO2567" s="48"/>
      <c r="AP2567" s="48"/>
    </row>
    <row r="2568" spans="1:42" s="4" customFormat="1" ht="15">
      <c r="A2568" s="89"/>
      <c r="B2568" s="52"/>
      <c r="C2568" s="388" t="s">
        <v>102</v>
      </c>
      <c r="D2568" s="388"/>
      <c r="E2568" s="388"/>
      <c r="F2568" s="388"/>
      <c r="G2568" s="388"/>
      <c r="H2568" s="388"/>
      <c r="I2568" s="388"/>
      <c r="J2568" s="388"/>
      <c r="K2568" s="388"/>
      <c r="L2568" s="90">
        <v>1515.68</v>
      </c>
      <c r="M2568" s="91"/>
      <c r="N2568" s="92">
        <v>50214.47</v>
      </c>
      <c r="AF2568" s="39"/>
      <c r="AG2568" s="48"/>
      <c r="AK2568" s="48"/>
      <c r="AM2568" s="48"/>
      <c r="AN2568" s="3" t="s">
        <v>102</v>
      </c>
      <c r="AO2568" s="48"/>
      <c r="AP2568" s="48"/>
    </row>
    <row r="2569" spans="1:42" s="4" customFormat="1" ht="15">
      <c r="A2569" s="89"/>
      <c r="B2569" s="52"/>
      <c r="C2569" s="388" t="s">
        <v>103</v>
      </c>
      <c r="D2569" s="388"/>
      <c r="E2569" s="388"/>
      <c r="F2569" s="388"/>
      <c r="G2569" s="388"/>
      <c r="H2569" s="388"/>
      <c r="I2569" s="388"/>
      <c r="J2569" s="388"/>
      <c r="K2569" s="388"/>
      <c r="L2569" s="95">
        <v>416.14</v>
      </c>
      <c r="M2569" s="91"/>
      <c r="N2569" s="92">
        <v>5006.16</v>
      </c>
      <c r="AF2569" s="39"/>
      <c r="AG2569" s="48"/>
      <c r="AK2569" s="48"/>
      <c r="AM2569" s="48"/>
      <c r="AN2569" s="3" t="s">
        <v>103</v>
      </c>
      <c r="AO2569" s="48"/>
      <c r="AP2569" s="48"/>
    </row>
    <row r="2570" spans="1:42" s="4" customFormat="1" ht="15">
      <c r="A2570" s="89"/>
      <c r="B2570" s="52"/>
      <c r="C2570" s="388" t="s">
        <v>104</v>
      </c>
      <c r="D2570" s="388"/>
      <c r="E2570" s="388"/>
      <c r="F2570" s="388"/>
      <c r="G2570" s="388"/>
      <c r="H2570" s="388"/>
      <c r="I2570" s="388"/>
      <c r="J2570" s="388"/>
      <c r="K2570" s="388"/>
      <c r="L2570" s="95">
        <v>151.26</v>
      </c>
      <c r="M2570" s="91"/>
      <c r="N2570" s="92">
        <v>5011.25</v>
      </c>
      <c r="AF2570" s="39"/>
      <c r="AG2570" s="48"/>
      <c r="AK2570" s="48"/>
      <c r="AM2570" s="48"/>
      <c r="AN2570" s="3" t="s">
        <v>104</v>
      </c>
      <c r="AO2570" s="48"/>
      <c r="AP2570" s="48"/>
    </row>
    <row r="2571" spans="1:42" s="4" customFormat="1" ht="15">
      <c r="A2571" s="89"/>
      <c r="B2571" s="52"/>
      <c r="C2571" s="388" t="s">
        <v>257</v>
      </c>
      <c r="D2571" s="388"/>
      <c r="E2571" s="388"/>
      <c r="F2571" s="388"/>
      <c r="G2571" s="388"/>
      <c r="H2571" s="388"/>
      <c r="I2571" s="388"/>
      <c r="J2571" s="388"/>
      <c r="K2571" s="388"/>
      <c r="L2571" s="90">
        <v>34110.83</v>
      </c>
      <c r="M2571" s="91"/>
      <c r="N2571" s="92">
        <v>289259.84000000003</v>
      </c>
      <c r="AF2571" s="39"/>
      <c r="AG2571" s="48"/>
      <c r="AK2571" s="48"/>
      <c r="AM2571" s="48"/>
      <c r="AN2571" s="3" t="s">
        <v>257</v>
      </c>
      <c r="AO2571" s="48"/>
      <c r="AP2571" s="48"/>
    </row>
    <row r="2572" spans="1:42" s="4" customFormat="1" ht="15">
      <c r="A2572" s="89"/>
      <c r="B2572" s="52"/>
      <c r="C2572" s="388" t="s">
        <v>105</v>
      </c>
      <c r="D2572" s="388"/>
      <c r="E2572" s="388"/>
      <c r="F2572" s="388"/>
      <c r="G2572" s="388"/>
      <c r="H2572" s="388"/>
      <c r="I2572" s="388"/>
      <c r="J2572" s="388"/>
      <c r="K2572" s="388"/>
      <c r="L2572" s="90">
        <v>38558.959999999999</v>
      </c>
      <c r="M2572" s="91"/>
      <c r="N2572" s="92">
        <v>427846.34</v>
      </c>
      <c r="AF2572" s="39"/>
      <c r="AG2572" s="48"/>
      <c r="AK2572" s="48"/>
      <c r="AM2572" s="48"/>
      <c r="AN2572" s="3" t="s">
        <v>105</v>
      </c>
      <c r="AO2572" s="48"/>
      <c r="AP2572" s="48"/>
    </row>
    <row r="2573" spans="1:42" s="4" customFormat="1" ht="15">
      <c r="A2573" s="89"/>
      <c r="B2573" s="52"/>
      <c r="C2573" s="388" t="s">
        <v>101</v>
      </c>
      <c r="D2573" s="388"/>
      <c r="E2573" s="388"/>
      <c r="F2573" s="388"/>
      <c r="G2573" s="388"/>
      <c r="H2573" s="388"/>
      <c r="I2573" s="388"/>
      <c r="J2573" s="388"/>
      <c r="K2573" s="388"/>
      <c r="L2573" s="93"/>
      <c r="M2573" s="91"/>
      <c r="N2573" s="94"/>
      <c r="AF2573" s="39"/>
      <c r="AG2573" s="48"/>
      <c r="AK2573" s="48"/>
      <c r="AM2573" s="48"/>
      <c r="AN2573" s="3" t="s">
        <v>101</v>
      </c>
      <c r="AO2573" s="48"/>
      <c r="AP2573" s="48"/>
    </row>
    <row r="2574" spans="1:42" s="4" customFormat="1" ht="15">
      <c r="A2574" s="89"/>
      <c r="B2574" s="52"/>
      <c r="C2574" s="388" t="s">
        <v>106</v>
      </c>
      <c r="D2574" s="388"/>
      <c r="E2574" s="388"/>
      <c r="F2574" s="388"/>
      <c r="G2574" s="388"/>
      <c r="H2574" s="388"/>
      <c r="I2574" s="388"/>
      <c r="J2574" s="388"/>
      <c r="K2574" s="388"/>
      <c r="L2574" s="90">
        <v>1515.68</v>
      </c>
      <c r="M2574" s="91"/>
      <c r="N2574" s="92">
        <v>50214.47</v>
      </c>
      <c r="AF2574" s="39"/>
      <c r="AG2574" s="48"/>
      <c r="AK2574" s="48"/>
      <c r="AM2574" s="48"/>
      <c r="AN2574" s="3" t="s">
        <v>106</v>
      </c>
      <c r="AO2574" s="48"/>
      <c r="AP2574" s="48"/>
    </row>
    <row r="2575" spans="1:42" s="4" customFormat="1" ht="15">
      <c r="A2575" s="89"/>
      <c r="B2575" s="52"/>
      <c r="C2575" s="388" t="s">
        <v>107</v>
      </c>
      <c r="D2575" s="388"/>
      <c r="E2575" s="388"/>
      <c r="F2575" s="388"/>
      <c r="G2575" s="388"/>
      <c r="H2575" s="388"/>
      <c r="I2575" s="388"/>
      <c r="J2575" s="388"/>
      <c r="K2575" s="388"/>
      <c r="L2575" s="95">
        <v>416.14</v>
      </c>
      <c r="M2575" s="91"/>
      <c r="N2575" s="94"/>
      <c r="AF2575" s="39"/>
      <c r="AG2575" s="48"/>
      <c r="AK2575" s="48"/>
      <c r="AM2575" s="48"/>
      <c r="AN2575" s="3" t="s">
        <v>107</v>
      </c>
      <c r="AO2575" s="48"/>
      <c r="AP2575" s="48"/>
    </row>
    <row r="2576" spans="1:42" s="4" customFormat="1" ht="15">
      <c r="A2576" s="89"/>
      <c r="B2576" s="52"/>
      <c r="C2576" s="388" t="s">
        <v>108</v>
      </c>
      <c r="D2576" s="388"/>
      <c r="E2576" s="388"/>
      <c r="F2576" s="388"/>
      <c r="G2576" s="388"/>
      <c r="H2576" s="388"/>
      <c r="I2576" s="388"/>
      <c r="J2576" s="388"/>
      <c r="K2576" s="388"/>
      <c r="L2576" s="95">
        <v>151.26</v>
      </c>
      <c r="M2576" s="91"/>
      <c r="N2576" s="92">
        <v>5011.25</v>
      </c>
      <c r="AF2576" s="39"/>
      <c r="AG2576" s="48"/>
      <c r="AK2576" s="48"/>
      <c r="AM2576" s="48"/>
      <c r="AN2576" s="3" t="s">
        <v>108</v>
      </c>
      <c r="AO2576" s="48"/>
      <c r="AP2576" s="48"/>
    </row>
    <row r="2577" spans="1:42" s="4" customFormat="1" ht="15">
      <c r="A2577" s="89"/>
      <c r="B2577" s="52"/>
      <c r="C2577" s="388" t="s">
        <v>258</v>
      </c>
      <c r="D2577" s="388"/>
      <c r="E2577" s="388"/>
      <c r="F2577" s="388"/>
      <c r="G2577" s="388"/>
      <c r="H2577" s="388"/>
      <c r="I2577" s="388"/>
      <c r="J2577" s="388"/>
      <c r="K2577" s="388"/>
      <c r="L2577" s="90">
        <v>34110.83</v>
      </c>
      <c r="M2577" s="91"/>
      <c r="N2577" s="94"/>
      <c r="AF2577" s="39"/>
      <c r="AG2577" s="48"/>
      <c r="AK2577" s="48"/>
      <c r="AM2577" s="48"/>
      <c r="AN2577" s="3" t="s">
        <v>258</v>
      </c>
      <c r="AO2577" s="48"/>
      <c r="AP2577" s="48"/>
    </row>
    <row r="2578" spans="1:42" s="4" customFormat="1" ht="15">
      <c r="A2578" s="89"/>
      <c r="B2578" s="52"/>
      <c r="C2578" s="388" t="s">
        <v>109</v>
      </c>
      <c r="D2578" s="388"/>
      <c r="E2578" s="388"/>
      <c r="F2578" s="388"/>
      <c r="G2578" s="388"/>
      <c r="H2578" s="388"/>
      <c r="I2578" s="388"/>
      <c r="J2578" s="388"/>
      <c r="K2578" s="388"/>
      <c r="L2578" s="90">
        <v>1682.42</v>
      </c>
      <c r="M2578" s="91"/>
      <c r="N2578" s="92">
        <v>55738.8</v>
      </c>
      <c r="AF2578" s="39"/>
      <c r="AG2578" s="48"/>
      <c r="AK2578" s="48"/>
      <c r="AM2578" s="48"/>
      <c r="AN2578" s="3" t="s">
        <v>109</v>
      </c>
      <c r="AO2578" s="48"/>
      <c r="AP2578" s="48"/>
    </row>
    <row r="2579" spans="1:42" s="4" customFormat="1" ht="15">
      <c r="A2579" s="89"/>
      <c r="B2579" s="52"/>
      <c r="C2579" s="388" t="s">
        <v>110</v>
      </c>
      <c r="D2579" s="388"/>
      <c r="E2579" s="388"/>
      <c r="F2579" s="388"/>
      <c r="G2579" s="388"/>
      <c r="H2579" s="388"/>
      <c r="I2579" s="388"/>
      <c r="J2579" s="388"/>
      <c r="K2579" s="388"/>
      <c r="L2579" s="95">
        <v>833.89</v>
      </c>
      <c r="M2579" s="91"/>
      <c r="N2579" s="92">
        <v>27627.07</v>
      </c>
      <c r="AF2579" s="39"/>
      <c r="AG2579" s="48"/>
      <c r="AK2579" s="48"/>
      <c r="AM2579" s="48"/>
      <c r="AN2579" s="3" t="s">
        <v>110</v>
      </c>
      <c r="AO2579" s="48"/>
      <c r="AP2579" s="48"/>
    </row>
    <row r="2580" spans="1:42" s="4" customFormat="1" ht="15">
      <c r="A2580" s="89"/>
      <c r="B2580" s="52"/>
      <c r="C2580" s="388" t="s">
        <v>111</v>
      </c>
      <c r="D2580" s="388"/>
      <c r="E2580" s="388"/>
      <c r="F2580" s="388"/>
      <c r="G2580" s="388"/>
      <c r="H2580" s="388"/>
      <c r="I2580" s="388"/>
      <c r="J2580" s="388"/>
      <c r="K2580" s="388"/>
      <c r="L2580" s="90">
        <v>1666.94</v>
      </c>
      <c r="M2580" s="91"/>
      <c r="N2580" s="92">
        <v>55225.72</v>
      </c>
      <c r="AF2580" s="39"/>
      <c r="AG2580" s="48"/>
      <c r="AK2580" s="48"/>
      <c r="AM2580" s="48"/>
      <c r="AN2580" s="3" t="s">
        <v>111</v>
      </c>
      <c r="AO2580" s="48"/>
      <c r="AP2580" s="48"/>
    </row>
    <row r="2581" spans="1:42" s="4" customFormat="1" ht="15">
      <c r="A2581" s="89"/>
      <c r="B2581" s="52"/>
      <c r="C2581" s="388" t="s">
        <v>112</v>
      </c>
      <c r="D2581" s="388"/>
      <c r="E2581" s="388"/>
      <c r="F2581" s="388"/>
      <c r="G2581" s="388"/>
      <c r="H2581" s="388"/>
      <c r="I2581" s="388"/>
      <c r="J2581" s="388"/>
      <c r="K2581" s="388"/>
      <c r="L2581" s="90">
        <v>1682.42</v>
      </c>
      <c r="M2581" s="91"/>
      <c r="N2581" s="92">
        <v>55738.8</v>
      </c>
      <c r="AF2581" s="39"/>
      <c r="AG2581" s="48"/>
      <c r="AK2581" s="48"/>
      <c r="AM2581" s="48"/>
      <c r="AN2581" s="3" t="s">
        <v>112</v>
      </c>
      <c r="AO2581" s="48"/>
      <c r="AP2581" s="48"/>
    </row>
    <row r="2582" spans="1:42" s="4" customFormat="1" ht="15">
      <c r="A2582" s="89"/>
      <c r="B2582" s="52"/>
      <c r="C2582" s="388" t="s">
        <v>113</v>
      </c>
      <c r="D2582" s="388"/>
      <c r="E2582" s="388"/>
      <c r="F2582" s="388"/>
      <c r="G2582" s="388"/>
      <c r="H2582" s="388"/>
      <c r="I2582" s="388"/>
      <c r="J2582" s="388"/>
      <c r="K2582" s="388"/>
      <c r="L2582" s="95">
        <v>833.89</v>
      </c>
      <c r="M2582" s="91"/>
      <c r="N2582" s="92">
        <v>27627.07</v>
      </c>
      <c r="AF2582" s="39"/>
      <c r="AG2582" s="48"/>
      <c r="AK2582" s="48"/>
      <c r="AM2582" s="48"/>
      <c r="AN2582" s="3" t="s">
        <v>113</v>
      </c>
      <c r="AO2582" s="48"/>
      <c r="AP2582" s="48"/>
    </row>
    <row r="2583" spans="1:42" s="4" customFormat="1" ht="15">
      <c r="A2583" s="89"/>
      <c r="B2583" s="96"/>
      <c r="C2583" s="389" t="s">
        <v>1429</v>
      </c>
      <c r="D2583" s="389"/>
      <c r="E2583" s="389"/>
      <c r="F2583" s="389"/>
      <c r="G2583" s="389"/>
      <c r="H2583" s="389"/>
      <c r="I2583" s="389"/>
      <c r="J2583" s="389"/>
      <c r="K2583" s="389"/>
      <c r="L2583" s="97">
        <v>38558.959999999999</v>
      </c>
      <c r="M2583" s="98"/>
      <c r="N2583" s="99">
        <v>427846.34</v>
      </c>
      <c r="AF2583" s="39"/>
      <c r="AG2583" s="48"/>
      <c r="AK2583" s="48"/>
      <c r="AM2583" s="48"/>
      <c r="AO2583" s="48" t="s">
        <v>1429</v>
      </c>
      <c r="AP2583" s="48"/>
    </row>
    <row r="2584" spans="1:42" s="4" customFormat="1" ht="15">
      <c r="A2584" s="89"/>
      <c r="B2584" s="52"/>
      <c r="C2584" s="388" t="s">
        <v>101</v>
      </c>
      <c r="D2584" s="388"/>
      <c r="E2584" s="388"/>
      <c r="F2584" s="388"/>
      <c r="G2584" s="388"/>
      <c r="H2584" s="388"/>
      <c r="I2584" s="388"/>
      <c r="J2584" s="388"/>
      <c r="K2584" s="388"/>
      <c r="L2584" s="93"/>
      <c r="M2584" s="91"/>
      <c r="N2584" s="94"/>
      <c r="AF2584" s="39"/>
      <c r="AG2584" s="48"/>
      <c r="AK2584" s="48"/>
      <c r="AM2584" s="48"/>
      <c r="AN2584" s="3" t="s">
        <v>101</v>
      </c>
      <c r="AO2584" s="48"/>
      <c r="AP2584" s="48"/>
    </row>
    <row r="2585" spans="1:42" s="4" customFormat="1" ht="15">
      <c r="A2585" s="89"/>
      <c r="B2585" s="52"/>
      <c r="C2585" s="388" t="s">
        <v>787</v>
      </c>
      <c r="D2585" s="388"/>
      <c r="E2585" s="388"/>
      <c r="F2585" s="388"/>
      <c r="G2585" s="388"/>
      <c r="H2585" s="388"/>
      <c r="I2585" s="388"/>
      <c r="J2585" s="388"/>
      <c r="K2585" s="388"/>
      <c r="L2585" s="90">
        <v>28901.14</v>
      </c>
      <c r="M2585" s="91"/>
      <c r="N2585" s="92">
        <v>245081.79</v>
      </c>
      <c r="AF2585" s="39"/>
      <c r="AG2585" s="48"/>
      <c r="AK2585" s="48"/>
      <c r="AM2585" s="48"/>
      <c r="AN2585" s="3" t="s">
        <v>787</v>
      </c>
      <c r="AO2585" s="48"/>
      <c r="AP2585" s="48"/>
    </row>
    <row r="2586" spans="1:42" s="4" customFormat="1" ht="15">
      <c r="A2586" s="397" t="s">
        <v>1430</v>
      </c>
      <c r="B2586" s="398"/>
      <c r="C2586" s="398"/>
      <c r="D2586" s="398"/>
      <c r="E2586" s="398"/>
      <c r="F2586" s="398"/>
      <c r="G2586" s="398"/>
      <c r="H2586" s="398"/>
      <c r="I2586" s="398"/>
      <c r="J2586" s="398"/>
      <c r="K2586" s="398"/>
      <c r="L2586" s="398"/>
      <c r="M2586" s="398"/>
      <c r="N2586" s="399"/>
      <c r="AF2586" s="39" t="s">
        <v>1430</v>
      </c>
      <c r="AG2586" s="48"/>
      <c r="AK2586" s="48"/>
      <c r="AM2586" s="48"/>
      <c r="AO2586" s="48"/>
      <c r="AP2586" s="48"/>
    </row>
    <row r="2587" spans="1:42" s="4" customFormat="1" ht="15">
      <c r="A2587" s="393" t="s">
        <v>1431</v>
      </c>
      <c r="B2587" s="394"/>
      <c r="C2587" s="394"/>
      <c r="D2587" s="394"/>
      <c r="E2587" s="394"/>
      <c r="F2587" s="394"/>
      <c r="G2587" s="394"/>
      <c r="H2587" s="394"/>
      <c r="I2587" s="394"/>
      <c r="J2587" s="394"/>
      <c r="K2587" s="394"/>
      <c r="L2587" s="394"/>
      <c r="M2587" s="394"/>
      <c r="N2587" s="395"/>
      <c r="AF2587" s="39"/>
      <c r="AG2587" s="48"/>
      <c r="AK2587" s="48"/>
      <c r="AM2587" s="48"/>
      <c r="AO2587" s="48"/>
      <c r="AP2587" s="48" t="s">
        <v>1431</v>
      </c>
    </row>
    <row r="2588" spans="1:42" s="4" customFormat="1" ht="23.25">
      <c r="A2588" s="40" t="s">
        <v>1432</v>
      </c>
      <c r="B2588" s="41" t="s">
        <v>631</v>
      </c>
      <c r="C2588" s="390" t="s">
        <v>1433</v>
      </c>
      <c r="D2588" s="390"/>
      <c r="E2588" s="390"/>
      <c r="F2588" s="42" t="s">
        <v>128</v>
      </c>
      <c r="G2588" s="43">
        <v>2.63</v>
      </c>
      <c r="H2588" s="44">
        <v>1</v>
      </c>
      <c r="I2588" s="100">
        <v>2.63</v>
      </c>
      <c r="J2588" s="46"/>
      <c r="K2588" s="43"/>
      <c r="L2588" s="46"/>
      <c r="M2588" s="43"/>
      <c r="N2588" s="47"/>
      <c r="AF2588" s="39"/>
      <c r="AG2588" s="48" t="s">
        <v>1433</v>
      </c>
      <c r="AK2588" s="48"/>
      <c r="AM2588" s="48"/>
      <c r="AO2588" s="48"/>
      <c r="AP2588" s="48"/>
    </row>
    <row r="2589" spans="1:42" s="4" customFormat="1" ht="15">
      <c r="A2589" s="51"/>
      <c r="B2589" s="52" t="s">
        <v>57</v>
      </c>
      <c r="C2589" s="388" t="s">
        <v>82</v>
      </c>
      <c r="D2589" s="388"/>
      <c r="E2589" s="388"/>
      <c r="F2589" s="53"/>
      <c r="G2589" s="54"/>
      <c r="H2589" s="54"/>
      <c r="I2589" s="54"/>
      <c r="J2589" s="56">
        <v>37.729999999999997</v>
      </c>
      <c r="K2589" s="54"/>
      <c r="L2589" s="56">
        <v>99.23</v>
      </c>
      <c r="M2589" s="58">
        <v>33.130000000000003</v>
      </c>
      <c r="N2589" s="77">
        <v>3287.49</v>
      </c>
      <c r="AF2589" s="39"/>
      <c r="AG2589" s="48"/>
      <c r="AH2589" s="3" t="s">
        <v>82</v>
      </c>
      <c r="AK2589" s="48"/>
      <c r="AM2589" s="48"/>
      <c r="AO2589" s="48"/>
      <c r="AP2589" s="48"/>
    </row>
    <row r="2590" spans="1:42" s="4" customFormat="1" ht="15">
      <c r="A2590" s="51"/>
      <c r="B2590" s="52" t="s">
        <v>62</v>
      </c>
      <c r="C2590" s="388" t="s">
        <v>63</v>
      </c>
      <c r="D2590" s="388"/>
      <c r="E2590" s="388"/>
      <c r="F2590" s="53"/>
      <c r="G2590" s="54"/>
      <c r="H2590" s="54"/>
      <c r="I2590" s="54"/>
      <c r="J2590" s="56">
        <v>34.56</v>
      </c>
      <c r="K2590" s="54"/>
      <c r="L2590" s="56">
        <v>90.89</v>
      </c>
      <c r="M2590" s="54"/>
      <c r="N2590" s="57"/>
      <c r="AF2590" s="39"/>
      <c r="AG2590" s="48"/>
      <c r="AH2590" s="3" t="s">
        <v>63</v>
      </c>
      <c r="AK2590" s="48"/>
      <c r="AM2590" s="48"/>
      <c r="AO2590" s="48"/>
      <c r="AP2590" s="48"/>
    </row>
    <row r="2591" spans="1:42" s="4" customFormat="1" ht="15">
      <c r="A2591" s="51"/>
      <c r="B2591" s="52" t="s">
        <v>64</v>
      </c>
      <c r="C2591" s="388" t="s">
        <v>65</v>
      </c>
      <c r="D2591" s="388"/>
      <c r="E2591" s="388"/>
      <c r="F2591" s="53"/>
      <c r="G2591" s="54"/>
      <c r="H2591" s="54"/>
      <c r="I2591" s="54"/>
      <c r="J2591" s="56">
        <v>5.4</v>
      </c>
      <c r="K2591" s="54"/>
      <c r="L2591" s="56">
        <v>14.2</v>
      </c>
      <c r="M2591" s="58">
        <v>33.130000000000003</v>
      </c>
      <c r="N2591" s="59">
        <v>470.45</v>
      </c>
      <c r="AF2591" s="39"/>
      <c r="AG2591" s="48"/>
      <c r="AH2591" s="3" t="s">
        <v>65</v>
      </c>
      <c r="AK2591" s="48"/>
      <c r="AM2591" s="48"/>
      <c r="AO2591" s="48"/>
      <c r="AP2591" s="48"/>
    </row>
    <row r="2592" spans="1:42" s="4" customFormat="1" ht="15">
      <c r="A2592" s="51"/>
      <c r="B2592" s="52" t="s">
        <v>91</v>
      </c>
      <c r="C2592" s="388" t="s">
        <v>120</v>
      </c>
      <c r="D2592" s="388"/>
      <c r="E2592" s="388"/>
      <c r="F2592" s="53"/>
      <c r="G2592" s="54"/>
      <c r="H2592" s="54"/>
      <c r="I2592" s="54"/>
      <c r="J2592" s="56">
        <v>1.6</v>
      </c>
      <c r="K2592" s="54"/>
      <c r="L2592" s="56">
        <v>4.21</v>
      </c>
      <c r="M2592" s="54"/>
      <c r="N2592" s="57"/>
      <c r="AF2592" s="39"/>
      <c r="AG2592" s="48"/>
      <c r="AH2592" s="3" t="s">
        <v>120</v>
      </c>
      <c r="AK2592" s="48"/>
      <c r="AM2592" s="48"/>
      <c r="AO2592" s="48"/>
      <c r="AP2592" s="48"/>
    </row>
    <row r="2593" spans="1:42" s="4" customFormat="1" ht="15">
      <c r="A2593" s="60"/>
      <c r="B2593" s="52"/>
      <c r="C2593" s="388" t="s">
        <v>83</v>
      </c>
      <c r="D2593" s="388"/>
      <c r="E2593" s="388"/>
      <c r="F2593" s="53" t="s">
        <v>67</v>
      </c>
      <c r="G2593" s="58">
        <v>4.54</v>
      </c>
      <c r="H2593" s="54"/>
      <c r="I2593" s="62">
        <v>11.940200000000001</v>
      </c>
      <c r="J2593" s="63"/>
      <c r="K2593" s="54"/>
      <c r="L2593" s="63"/>
      <c r="M2593" s="54"/>
      <c r="N2593" s="57"/>
      <c r="AF2593" s="39"/>
      <c r="AG2593" s="48"/>
      <c r="AI2593" s="3" t="s">
        <v>83</v>
      </c>
      <c r="AK2593" s="48"/>
      <c r="AM2593" s="48"/>
      <c r="AO2593" s="48"/>
      <c r="AP2593" s="48"/>
    </row>
    <row r="2594" spans="1:42" s="4" customFormat="1" ht="15">
      <c r="A2594" s="60"/>
      <c r="B2594" s="52"/>
      <c r="C2594" s="388" t="s">
        <v>66</v>
      </c>
      <c r="D2594" s="388"/>
      <c r="E2594" s="388"/>
      <c r="F2594" s="53" t="s">
        <v>67</v>
      </c>
      <c r="G2594" s="74">
        <v>0.4</v>
      </c>
      <c r="H2594" s="54"/>
      <c r="I2594" s="75">
        <v>1.052</v>
      </c>
      <c r="J2594" s="63"/>
      <c r="K2594" s="54"/>
      <c r="L2594" s="63"/>
      <c r="M2594" s="54"/>
      <c r="N2594" s="57"/>
      <c r="AF2594" s="39"/>
      <c r="AG2594" s="48"/>
      <c r="AI2594" s="3" t="s">
        <v>66</v>
      </c>
      <c r="AK2594" s="48"/>
      <c r="AM2594" s="48"/>
      <c r="AO2594" s="48"/>
      <c r="AP2594" s="48"/>
    </row>
    <row r="2595" spans="1:42" s="4" customFormat="1" ht="15">
      <c r="A2595" s="51"/>
      <c r="B2595" s="52"/>
      <c r="C2595" s="392" t="s">
        <v>68</v>
      </c>
      <c r="D2595" s="392"/>
      <c r="E2595" s="392"/>
      <c r="F2595" s="64"/>
      <c r="G2595" s="65"/>
      <c r="H2595" s="65"/>
      <c r="I2595" s="65"/>
      <c r="J2595" s="67">
        <v>73.89</v>
      </c>
      <c r="K2595" s="65"/>
      <c r="L2595" s="67">
        <v>194.33</v>
      </c>
      <c r="M2595" s="65"/>
      <c r="N2595" s="68"/>
      <c r="AF2595" s="39"/>
      <c r="AG2595" s="48"/>
      <c r="AJ2595" s="3" t="s">
        <v>68</v>
      </c>
      <c r="AK2595" s="48"/>
      <c r="AM2595" s="48"/>
      <c r="AO2595" s="48"/>
      <c r="AP2595" s="48"/>
    </row>
    <row r="2596" spans="1:42" s="4" customFormat="1" ht="15">
      <c r="A2596" s="60"/>
      <c r="B2596" s="52"/>
      <c r="C2596" s="388" t="s">
        <v>69</v>
      </c>
      <c r="D2596" s="388"/>
      <c r="E2596" s="388"/>
      <c r="F2596" s="53"/>
      <c r="G2596" s="54"/>
      <c r="H2596" s="54"/>
      <c r="I2596" s="54"/>
      <c r="J2596" s="63"/>
      <c r="K2596" s="54"/>
      <c r="L2596" s="56">
        <v>113.43</v>
      </c>
      <c r="M2596" s="54"/>
      <c r="N2596" s="77">
        <v>3757.94</v>
      </c>
      <c r="AF2596" s="39"/>
      <c r="AG2596" s="48"/>
      <c r="AI2596" s="3" t="s">
        <v>69</v>
      </c>
      <c r="AK2596" s="48"/>
      <c r="AM2596" s="48"/>
      <c r="AO2596" s="48"/>
      <c r="AP2596" s="48"/>
    </row>
    <row r="2597" spans="1:42" s="4" customFormat="1" ht="15">
      <c r="A2597" s="60"/>
      <c r="B2597" s="52" t="s">
        <v>216</v>
      </c>
      <c r="C2597" s="388" t="s">
        <v>217</v>
      </c>
      <c r="D2597" s="388"/>
      <c r="E2597" s="388"/>
      <c r="F2597" s="53" t="s">
        <v>72</v>
      </c>
      <c r="G2597" s="61">
        <v>110</v>
      </c>
      <c r="H2597" s="54"/>
      <c r="I2597" s="61">
        <v>110</v>
      </c>
      <c r="J2597" s="63"/>
      <c r="K2597" s="54"/>
      <c r="L2597" s="56">
        <v>124.77</v>
      </c>
      <c r="M2597" s="54"/>
      <c r="N2597" s="77">
        <v>4133.7299999999996</v>
      </c>
      <c r="AF2597" s="39"/>
      <c r="AG2597" s="48"/>
      <c r="AI2597" s="3" t="s">
        <v>217</v>
      </c>
      <c r="AK2597" s="48"/>
      <c r="AM2597" s="48"/>
      <c r="AO2597" s="48"/>
      <c r="AP2597" s="48"/>
    </row>
    <row r="2598" spans="1:42" s="4" customFormat="1" ht="15">
      <c r="A2598" s="60"/>
      <c r="B2598" s="52" t="s">
        <v>218</v>
      </c>
      <c r="C2598" s="388" t="s">
        <v>219</v>
      </c>
      <c r="D2598" s="388"/>
      <c r="E2598" s="388"/>
      <c r="F2598" s="53" t="s">
        <v>72</v>
      </c>
      <c r="G2598" s="61">
        <v>69</v>
      </c>
      <c r="H2598" s="54"/>
      <c r="I2598" s="61">
        <v>69</v>
      </c>
      <c r="J2598" s="63"/>
      <c r="K2598" s="54"/>
      <c r="L2598" s="56">
        <v>78.27</v>
      </c>
      <c r="M2598" s="54"/>
      <c r="N2598" s="77">
        <v>2592.98</v>
      </c>
      <c r="AF2598" s="39"/>
      <c r="AG2598" s="48"/>
      <c r="AI2598" s="3" t="s">
        <v>219</v>
      </c>
      <c r="AK2598" s="48"/>
      <c r="AM2598" s="48"/>
      <c r="AO2598" s="48"/>
      <c r="AP2598" s="48"/>
    </row>
    <row r="2599" spans="1:42" s="4" customFormat="1" ht="15">
      <c r="A2599" s="69"/>
      <c r="B2599" s="70"/>
      <c r="C2599" s="390" t="s">
        <v>75</v>
      </c>
      <c r="D2599" s="390"/>
      <c r="E2599" s="390"/>
      <c r="F2599" s="42"/>
      <c r="G2599" s="43"/>
      <c r="H2599" s="43"/>
      <c r="I2599" s="43"/>
      <c r="J2599" s="46"/>
      <c r="K2599" s="43"/>
      <c r="L2599" s="71">
        <v>397.37</v>
      </c>
      <c r="M2599" s="65"/>
      <c r="N2599" s="47"/>
      <c r="AF2599" s="39"/>
      <c r="AG2599" s="48"/>
      <c r="AK2599" s="48" t="s">
        <v>75</v>
      </c>
      <c r="AM2599" s="48"/>
      <c r="AO2599" s="48"/>
      <c r="AP2599" s="48"/>
    </row>
    <row r="2600" spans="1:42" s="4" customFormat="1" ht="15">
      <c r="A2600" s="40" t="s">
        <v>1434</v>
      </c>
      <c r="B2600" s="41" t="s">
        <v>659</v>
      </c>
      <c r="C2600" s="390" t="s">
        <v>660</v>
      </c>
      <c r="D2600" s="390"/>
      <c r="E2600" s="390"/>
      <c r="F2600" s="42" t="s">
        <v>128</v>
      </c>
      <c r="G2600" s="43">
        <v>0.63119999999999998</v>
      </c>
      <c r="H2600" s="44">
        <v>1</v>
      </c>
      <c r="I2600" s="45">
        <v>0.63119999999999998</v>
      </c>
      <c r="J2600" s="71">
        <v>496.4</v>
      </c>
      <c r="K2600" s="43"/>
      <c r="L2600" s="71">
        <v>313.33</v>
      </c>
      <c r="M2600" s="43"/>
      <c r="N2600" s="47"/>
      <c r="AF2600" s="39"/>
      <c r="AG2600" s="48" t="s">
        <v>660</v>
      </c>
      <c r="AK2600" s="48"/>
      <c r="AM2600" s="48"/>
      <c r="AO2600" s="48"/>
      <c r="AP2600" s="48"/>
    </row>
    <row r="2601" spans="1:42" s="4" customFormat="1" ht="15">
      <c r="A2601" s="69"/>
      <c r="B2601" s="70"/>
      <c r="C2601" s="388" t="s">
        <v>224</v>
      </c>
      <c r="D2601" s="388"/>
      <c r="E2601" s="388"/>
      <c r="F2601" s="388"/>
      <c r="G2601" s="388"/>
      <c r="H2601" s="388"/>
      <c r="I2601" s="388"/>
      <c r="J2601" s="388"/>
      <c r="K2601" s="388"/>
      <c r="L2601" s="388"/>
      <c r="M2601" s="388"/>
      <c r="N2601" s="391"/>
      <c r="AF2601" s="39"/>
      <c r="AG2601" s="48"/>
      <c r="AK2601" s="48"/>
      <c r="AL2601" s="3" t="s">
        <v>224</v>
      </c>
      <c r="AM2601" s="48"/>
      <c r="AO2601" s="48"/>
      <c r="AP2601" s="48"/>
    </row>
    <row r="2602" spans="1:42" s="4" customFormat="1" ht="15">
      <c r="A2602" s="69"/>
      <c r="B2602" s="70"/>
      <c r="C2602" s="390" t="s">
        <v>75</v>
      </c>
      <c r="D2602" s="390"/>
      <c r="E2602" s="390"/>
      <c r="F2602" s="42"/>
      <c r="G2602" s="43"/>
      <c r="H2602" s="43"/>
      <c r="I2602" s="43"/>
      <c r="J2602" s="46"/>
      <c r="K2602" s="43"/>
      <c r="L2602" s="71">
        <v>313.33</v>
      </c>
      <c r="M2602" s="65"/>
      <c r="N2602" s="47"/>
      <c r="AF2602" s="39"/>
      <c r="AG2602" s="48"/>
      <c r="AK2602" s="48" t="s">
        <v>75</v>
      </c>
      <c r="AM2602" s="48"/>
      <c r="AO2602" s="48"/>
      <c r="AP2602" s="48"/>
    </row>
    <row r="2603" spans="1:42" s="4" customFormat="1" ht="23.25">
      <c r="A2603" s="40" t="s">
        <v>1435</v>
      </c>
      <c r="B2603" s="41" t="s">
        <v>633</v>
      </c>
      <c r="C2603" s="390" t="s">
        <v>634</v>
      </c>
      <c r="D2603" s="390"/>
      <c r="E2603" s="390"/>
      <c r="F2603" s="42" t="s">
        <v>635</v>
      </c>
      <c r="G2603" s="43">
        <v>0.99939999999999996</v>
      </c>
      <c r="H2603" s="44">
        <v>1</v>
      </c>
      <c r="I2603" s="45">
        <v>0.99939999999999996</v>
      </c>
      <c r="J2603" s="78">
        <v>1863.37</v>
      </c>
      <c r="K2603" s="43"/>
      <c r="L2603" s="78">
        <v>1862.25</v>
      </c>
      <c r="M2603" s="43"/>
      <c r="N2603" s="47"/>
      <c r="AF2603" s="39"/>
      <c r="AG2603" s="48" t="s">
        <v>634</v>
      </c>
      <c r="AK2603" s="48"/>
      <c r="AM2603" s="48"/>
      <c r="AO2603" s="48"/>
      <c r="AP2603" s="48"/>
    </row>
    <row r="2604" spans="1:42" s="4" customFormat="1" ht="15">
      <c r="A2604" s="69"/>
      <c r="B2604" s="70"/>
      <c r="C2604" s="388" t="s">
        <v>224</v>
      </c>
      <c r="D2604" s="388"/>
      <c r="E2604" s="388"/>
      <c r="F2604" s="388"/>
      <c r="G2604" s="388"/>
      <c r="H2604" s="388"/>
      <c r="I2604" s="388"/>
      <c r="J2604" s="388"/>
      <c r="K2604" s="388"/>
      <c r="L2604" s="388"/>
      <c r="M2604" s="388"/>
      <c r="N2604" s="391"/>
      <c r="AF2604" s="39"/>
      <c r="AG2604" s="48"/>
      <c r="AK2604" s="48"/>
      <c r="AL2604" s="3" t="s">
        <v>224</v>
      </c>
      <c r="AM2604" s="48"/>
      <c r="AO2604" s="48"/>
      <c r="AP2604" s="48"/>
    </row>
    <row r="2605" spans="1:42" s="4" customFormat="1" ht="15">
      <c r="A2605" s="69"/>
      <c r="B2605" s="70"/>
      <c r="C2605" s="390" t="s">
        <v>75</v>
      </c>
      <c r="D2605" s="390"/>
      <c r="E2605" s="390"/>
      <c r="F2605" s="42"/>
      <c r="G2605" s="43"/>
      <c r="H2605" s="43"/>
      <c r="I2605" s="43"/>
      <c r="J2605" s="46"/>
      <c r="K2605" s="43"/>
      <c r="L2605" s="78">
        <v>1862.25</v>
      </c>
      <c r="M2605" s="65"/>
      <c r="N2605" s="47"/>
      <c r="AF2605" s="39"/>
      <c r="AG2605" s="48"/>
      <c r="AK2605" s="48" t="s">
        <v>75</v>
      </c>
      <c r="AM2605" s="48"/>
      <c r="AO2605" s="48"/>
      <c r="AP2605" s="48"/>
    </row>
    <row r="2606" spans="1:42" s="4" customFormat="1" ht="15">
      <c r="A2606" s="393" t="s">
        <v>1436</v>
      </c>
      <c r="B2606" s="394"/>
      <c r="C2606" s="394"/>
      <c r="D2606" s="394"/>
      <c r="E2606" s="394"/>
      <c r="F2606" s="394"/>
      <c r="G2606" s="394"/>
      <c r="H2606" s="394"/>
      <c r="I2606" s="394"/>
      <c r="J2606" s="394"/>
      <c r="K2606" s="394"/>
      <c r="L2606" s="394"/>
      <c r="M2606" s="394"/>
      <c r="N2606" s="395"/>
      <c r="AF2606" s="39"/>
      <c r="AG2606" s="48"/>
      <c r="AK2606" s="48"/>
      <c r="AM2606" s="48"/>
      <c r="AO2606" s="48"/>
      <c r="AP2606" s="48" t="s">
        <v>1436</v>
      </c>
    </row>
    <row r="2607" spans="1:42" s="4" customFormat="1" ht="15">
      <c r="A2607" s="393" t="s">
        <v>1437</v>
      </c>
      <c r="B2607" s="394"/>
      <c r="C2607" s="394"/>
      <c r="D2607" s="394"/>
      <c r="E2607" s="394"/>
      <c r="F2607" s="394"/>
      <c r="G2607" s="394"/>
      <c r="H2607" s="394"/>
      <c r="I2607" s="394"/>
      <c r="J2607" s="394"/>
      <c r="K2607" s="394"/>
      <c r="L2607" s="394"/>
      <c r="M2607" s="394"/>
      <c r="N2607" s="395"/>
      <c r="AF2607" s="39"/>
      <c r="AG2607" s="48"/>
      <c r="AK2607" s="48"/>
      <c r="AM2607" s="48"/>
      <c r="AO2607" s="48"/>
      <c r="AP2607" s="48" t="s">
        <v>1437</v>
      </c>
    </row>
    <row r="2608" spans="1:42" s="4" customFormat="1" ht="23.25">
      <c r="A2608" s="40" t="s">
        <v>1438</v>
      </c>
      <c r="B2608" s="41" t="s">
        <v>1439</v>
      </c>
      <c r="C2608" s="390" t="s">
        <v>1440</v>
      </c>
      <c r="D2608" s="390"/>
      <c r="E2608" s="390"/>
      <c r="F2608" s="42" t="s">
        <v>174</v>
      </c>
      <c r="G2608" s="43">
        <v>3</v>
      </c>
      <c r="H2608" s="44">
        <v>1</v>
      </c>
      <c r="I2608" s="44">
        <v>3</v>
      </c>
      <c r="J2608" s="46"/>
      <c r="K2608" s="43"/>
      <c r="L2608" s="46"/>
      <c r="M2608" s="43"/>
      <c r="N2608" s="47"/>
      <c r="AF2608" s="39"/>
      <c r="AG2608" s="48" t="s">
        <v>1440</v>
      </c>
      <c r="AK2608" s="48"/>
      <c r="AM2608" s="48"/>
      <c r="AO2608" s="48"/>
      <c r="AP2608" s="48"/>
    </row>
    <row r="2609" spans="1:42" s="4" customFormat="1" ht="15">
      <c r="A2609" s="51"/>
      <c r="B2609" s="52" t="s">
        <v>57</v>
      </c>
      <c r="C2609" s="388" t="s">
        <v>82</v>
      </c>
      <c r="D2609" s="388"/>
      <c r="E2609" s="388"/>
      <c r="F2609" s="53"/>
      <c r="G2609" s="54"/>
      <c r="H2609" s="54"/>
      <c r="I2609" s="54"/>
      <c r="J2609" s="56">
        <v>16.46</v>
      </c>
      <c r="K2609" s="54"/>
      <c r="L2609" s="56">
        <v>49.38</v>
      </c>
      <c r="M2609" s="58">
        <v>33.130000000000003</v>
      </c>
      <c r="N2609" s="77">
        <v>1635.96</v>
      </c>
      <c r="AF2609" s="39"/>
      <c r="AG2609" s="48"/>
      <c r="AH2609" s="3" t="s">
        <v>82</v>
      </c>
      <c r="AK2609" s="48"/>
      <c r="AM2609" s="48"/>
      <c r="AO2609" s="48"/>
      <c r="AP2609" s="48"/>
    </row>
    <row r="2610" spans="1:42" s="4" customFormat="1" ht="15">
      <c r="A2610" s="51"/>
      <c r="B2610" s="52" t="s">
        <v>62</v>
      </c>
      <c r="C2610" s="388" t="s">
        <v>63</v>
      </c>
      <c r="D2610" s="388"/>
      <c r="E2610" s="388"/>
      <c r="F2610" s="53"/>
      <c r="G2610" s="54"/>
      <c r="H2610" s="54"/>
      <c r="I2610" s="54"/>
      <c r="J2610" s="56">
        <v>0.66</v>
      </c>
      <c r="K2610" s="54"/>
      <c r="L2610" s="56">
        <v>1.98</v>
      </c>
      <c r="M2610" s="54"/>
      <c r="N2610" s="57"/>
      <c r="AF2610" s="39"/>
      <c r="AG2610" s="48"/>
      <c r="AH2610" s="3" t="s">
        <v>63</v>
      </c>
      <c r="AK2610" s="48"/>
      <c r="AM2610" s="48"/>
      <c r="AO2610" s="48"/>
      <c r="AP2610" s="48"/>
    </row>
    <row r="2611" spans="1:42" s="4" customFormat="1" ht="15">
      <c r="A2611" s="51"/>
      <c r="B2611" s="52" t="s">
        <v>64</v>
      </c>
      <c r="C2611" s="388" t="s">
        <v>65</v>
      </c>
      <c r="D2611" s="388"/>
      <c r="E2611" s="388"/>
      <c r="F2611" s="53"/>
      <c r="G2611" s="54"/>
      <c r="H2611" s="54"/>
      <c r="I2611" s="54"/>
      <c r="J2611" s="56">
        <v>0.12</v>
      </c>
      <c r="K2611" s="54"/>
      <c r="L2611" s="56">
        <v>0.36</v>
      </c>
      <c r="M2611" s="58">
        <v>33.130000000000003</v>
      </c>
      <c r="N2611" s="59">
        <v>11.93</v>
      </c>
      <c r="AF2611" s="39"/>
      <c r="AG2611" s="48"/>
      <c r="AH2611" s="3" t="s">
        <v>65</v>
      </c>
      <c r="AK2611" s="48"/>
      <c r="AM2611" s="48"/>
      <c r="AO2611" s="48"/>
      <c r="AP2611" s="48"/>
    </row>
    <row r="2612" spans="1:42" s="4" customFormat="1" ht="15">
      <c r="A2612" s="51"/>
      <c r="B2612" s="52" t="s">
        <v>91</v>
      </c>
      <c r="C2612" s="388" t="s">
        <v>120</v>
      </c>
      <c r="D2612" s="388"/>
      <c r="E2612" s="388"/>
      <c r="F2612" s="53"/>
      <c r="G2612" s="54"/>
      <c r="H2612" s="54"/>
      <c r="I2612" s="54"/>
      <c r="J2612" s="56">
        <v>314.8</v>
      </c>
      <c r="K2612" s="54"/>
      <c r="L2612" s="56">
        <v>944.4</v>
      </c>
      <c r="M2612" s="54"/>
      <c r="N2612" s="57"/>
      <c r="AF2612" s="39"/>
      <c r="AG2612" s="48"/>
      <c r="AH2612" s="3" t="s">
        <v>120</v>
      </c>
      <c r="AK2612" s="48"/>
      <c r="AM2612" s="48"/>
      <c r="AO2612" s="48"/>
      <c r="AP2612" s="48"/>
    </row>
    <row r="2613" spans="1:42" s="4" customFormat="1" ht="15">
      <c r="A2613" s="60"/>
      <c r="B2613" s="52"/>
      <c r="C2613" s="388" t="s">
        <v>83</v>
      </c>
      <c r="D2613" s="388"/>
      <c r="E2613" s="388"/>
      <c r="F2613" s="53" t="s">
        <v>67</v>
      </c>
      <c r="G2613" s="58">
        <v>1.93</v>
      </c>
      <c r="H2613" s="54"/>
      <c r="I2613" s="58">
        <v>5.79</v>
      </c>
      <c r="J2613" s="63"/>
      <c r="K2613" s="54"/>
      <c r="L2613" s="63"/>
      <c r="M2613" s="54"/>
      <c r="N2613" s="57"/>
      <c r="AF2613" s="39"/>
      <c r="AG2613" s="48"/>
      <c r="AI2613" s="3" t="s">
        <v>83</v>
      </c>
      <c r="AK2613" s="48"/>
      <c r="AM2613" s="48"/>
      <c r="AO2613" s="48"/>
      <c r="AP2613" s="48"/>
    </row>
    <row r="2614" spans="1:42" s="4" customFormat="1" ht="15">
      <c r="A2614" s="60"/>
      <c r="B2614" s="52"/>
      <c r="C2614" s="388" t="s">
        <v>66</v>
      </c>
      <c r="D2614" s="388"/>
      <c r="E2614" s="388"/>
      <c r="F2614" s="53" t="s">
        <v>67</v>
      </c>
      <c r="G2614" s="58">
        <v>0.01</v>
      </c>
      <c r="H2614" s="54"/>
      <c r="I2614" s="58">
        <v>0.03</v>
      </c>
      <c r="J2614" s="63"/>
      <c r="K2614" s="54"/>
      <c r="L2614" s="63"/>
      <c r="M2614" s="54"/>
      <c r="N2614" s="57"/>
      <c r="AF2614" s="39"/>
      <c r="AG2614" s="48"/>
      <c r="AI2614" s="3" t="s">
        <v>66</v>
      </c>
      <c r="AK2614" s="48"/>
      <c r="AM2614" s="48"/>
      <c r="AO2614" s="48"/>
      <c r="AP2614" s="48"/>
    </row>
    <row r="2615" spans="1:42" s="4" customFormat="1" ht="15">
      <c r="A2615" s="51"/>
      <c r="B2615" s="52"/>
      <c r="C2615" s="392" t="s">
        <v>68</v>
      </c>
      <c r="D2615" s="392"/>
      <c r="E2615" s="392"/>
      <c r="F2615" s="64"/>
      <c r="G2615" s="65"/>
      <c r="H2615" s="65"/>
      <c r="I2615" s="65"/>
      <c r="J2615" s="67">
        <v>331.92</v>
      </c>
      <c r="K2615" s="65"/>
      <c r="L2615" s="67">
        <v>995.76</v>
      </c>
      <c r="M2615" s="65"/>
      <c r="N2615" s="68"/>
      <c r="AF2615" s="39"/>
      <c r="AG2615" s="48"/>
      <c r="AJ2615" s="3" t="s">
        <v>68</v>
      </c>
      <c r="AK2615" s="48"/>
      <c r="AM2615" s="48"/>
      <c r="AO2615" s="48"/>
      <c r="AP2615" s="48"/>
    </row>
    <row r="2616" spans="1:42" s="4" customFormat="1" ht="15">
      <c r="A2616" s="60"/>
      <c r="B2616" s="52"/>
      <c r="C2616" s="388" t="s">
        <v>69</v>
      </c>
      <c r="D2616" s="388"/>
      <c r="E2616" s="388"/>
      <c r="F2616" s="53"/>
      <c r="G2616" s="54"/>
      <c r="H2616" s="54"/>
      <c r="I2616" s="54"/>
      <c r="J2616" s="63"/>
      <c r="K2616" s="54"/>
      <c r="L2616" s="56">
        <v>49.74</v>
      </c>
      <c r="M2616" s="54"/>
      <c r="N2616" s="77">
        <v>1647.89</v>
      </c>
      <c r="AF2616" s="39"/>
      <c r="AG2616" s="48"/>
      <c r="AI2616" s="3" t="s">
        <v>69</v>
      </c>
      <c r="AK2616" s="48"/>
      <c r="AM2616" s="48"/>
      <c r="AO2616" s="48"/>
      <c r="AP2616" s="48"/>
    </row>
    <row r="2617" spans="1:42" s="4" customFormat="1" ht="15">
      <c r="A2617" s="60"/>
      <c r="B2617" s="52" t="s">
        <v>709</v>
      </c>
      <c r="C2617" s="388" t="s">
        <v>710</v>
      </c>
      <c r="D2617" s="388"/>
      <c r="E2617" s="388"/>
      <c r="F2617" s="53" t="s">
        <v>72</v>
      </c>
      <c r="G2617" s="61">
        <v>109</v>
      </c>
      <c r="H2617" s="54"/>
      <c r="I2617" s="61">
        <v>109</v>
      </c>
      <c r="J2617" s="63"/>
      <c r="K2617" s="54"/>
      <c r="L2617" s="56">
        <v>54.22</v>
      </c>
      <c r="M2617" s="54"/>
      <c r="N2617" s="77">
        <v>1796.2</v>
      </c>
      <c r="AF2617" s="39"/>
      <c r="AG2617" s="48"/>
      <c r="AI2617" s="3" t="s">
        <v>710</v>
      </c>
      <c r="AK2617" s="48"/>
      <c r="AM2617" s="48"/>
      <c r="AO2617" s="48"/>
      <c r="AP2617" s="48"/>
    </row>
    <row r="2618" spans="1:42" s="4" customFormat="1" ht="15">
      <c r="A2618" s="60"/>
      <c r="B2618" s="52" t="s">
        <v>711</v>
      </c>
      <c r="C2618" s="388" t="s">
        <v>712</v>
      </c>
      <c r="D2618" s="388"/>
      <c r="E2618" s="388"/>
      <c r="F2618" s="53" t="s">
        <v>72</v>
      </c>
      <c r="G2618" s="61">
        <v>57</v>
      </c>
      <c r="H2618" s="54"/>
      <c r="I2618" s="61">
        <v>57</v>
      </c>
      <c r="J2618" s="63"/>
      <c r="K2618" s="54"/>
      <c r="L2618" s="56">
        <v>28.35</v>
      </c>
      <c r="M2618" s="54"/>
      <c r="N2618" s="59">
        <v>939.3</v>
      </c>
      <c r="AF2618" s="39"/>
      <c r="AG2618" s="48"/>
      <c r="AI2618" s="3" t="s">
        <v>712</v>
      </c>
      <c r="AK2618" s="48"/>
      <c r="AM2618" s="48"/>
      <c r="AO2618" s="48"/>
      <c r="AP2618" s="48"/>
    </row>
    <row r="2619" spans="1:42" s="4" customFormat="1" ht="15">
      <c r="A2619" s="69"/>
      <c r="B2619" s="70"/>
      <c r="C2619" s="390" t="s">
        <v>75</v>
      </c>
      <c r="D2619" s="390"/>
      <c r="E2619" s="390"/>
      <c r="F2619" s="42"/>
      <c r="G2619" s="43"/>
      <c r="H2619" s="43"/>
      <c r="I2619" s="43"/>
      <c r="J2619" s="46"/>
      <c r="K2619" s="43"/>
      <c r="L2619" s="78">
        <v>1078.33</v>
      </c>
      <c r="M2619" s="65"/>
      <c r="N2619" s="47"/>
      <c r="AF2619" s="39"/>
      <c r="AG2619" s="48"/>
      <c r="AK2619" s="48" t="s">
        <v>75</v>
      </c>
      <c r="AM2619" s="48"/>
      <c r="AO2619" s="48"/>
      <c r="AP2619" s="48"/>
    </row>
    <row r="2620" spans="1:42" s="4" customFormat="1" ht="15">
      <c r="A2620" s="393" t="s">
        <v>1441</v>
      </c>
      <c r="B2620" s="394"/>
      <c r="C2620" s="394"/>
      <c r="D2620" s="394"/>
      <c r="E2620" s="394"/>
      <c r="F2620" s="394"/>
      <c r="G2620" s="394"/>
      <c r="H2620" s="394"/>
      <c r="I2620" s="394"/>
      <c r="J2620" s="394"/>
      <c r="K2620" s="394"/>
      <c r="L2620" s="394"/>
      <c r="M2620" s="394"/>
      <c r="N2620" s="395"/>
      <c r="AF2620" s="39"/>
      <c r="AG2620" s="48"/>
      <c r="AK2620" s="48"/>
      <c r="AM2620" s="48"/>
      <c r="AO2620" s="48"/>
      <c r="AP2620" s="48" t="s">
        <v>1441</v>
      </c>
    </row>
    <row r="2621" spans="1:42" s="4" customFormat="1" ht="23.25">
      <c r="A2621" s="40" t="s">
        <v>1442</v>
      </c>
      <c r="B2621" s="41" t="s">
        <v>1439</v>
      </c>
      <c r="C2621" s="390" t="s">
        <v>1440</v>
      </c>
      <c r="D2621" s="390"/>
      <c r="E2621" s="390"/>
      <c r="F2621" s="42" t="s">
        <v>174</v>
      </c>
      <c r="G2621" s="43">
        <v>1</v>
      </c>
      <c r="H2621" s="44">
        <v>1</v>
      </c>
      <c r="I2621" s="44">
        <v>1</v>
      </c>
      <c r="J2621" s="46"/>
      <c r="K2621" s="43"/>
      <c r="L2621" s="46"/>
      <c r="M2621" s="43"/>
      <c r="N2621" s="47"/>
      <c r="AF2621" s="39"/>
      <c r="AG2621" s="48" t="s">
        <v>1440</v>
      </c>
      <c r="AK2621" s="48"/>
      <c r="AM2621" s="48"/>
      <c r="AO2621" s="48"/>
      <c r="AP2621" s="48"/>
    </row>
    <row r="2622" spans="1:42" s="4" customFormat="1" ht="15">
      <c r="A2622" s="51"/>
      <c r="B2622" s="52" t="s">
        <v>57</v>
      </c>
      <c r="C2622" s="388" t="s">
        <v>82</v>
      </c>
      <c r="D2622" s="388"/>
      <c r="E2622" s="388"/>
      <c r="F2622" s="53"/>
      <c r="G2622" s="54"/>
      <c r="H2622" s="54"/>
      <c r="I2622" s="54"/>
      <c r="J2622" s="56">
        <v>16.46</v>
      </c>
      <c r="K2622" s="54"/>
      <c r="L2622" s="56">
        <v>16.46</v>
      </c>
      <c r="M2622" s="58">
        <v>33.130000000000003</v>
      </c>
      <c r="N2622" s="59">
        <v>545.32000000000005</v>
      </c>
      <c r="AF2622" s="39"/>
      <c r="AG2622" s="48"/>
      <c r="AH2622" s="3" t="s">
        <v>82</v>
      </c>
      <c r="AK2622" s="48"/>
      <c r="AM2622" s="48"/>
      <c r="AO2622" s="48"/>
      <c r="AP2622" s="48"/>
    </row>
    <row r="2623" spans="1:42" s="4" customFormat="1" ht="15">
      <c r="A2623" s="51"/>
      <c r="B2623" s="52" t="s">
        <v>62</v>
      </c>
      <c r="C2623" s="388" t="s">
        <v>63</v>
      </c>
      <c r="D2623" s="388"/>
      <c r="E2623" s="388"/>
      <c r="F2623" s="53"/>
      <c r="G2623" s="54"/>
      <c r="H2623" s="54"/>
      <c r="I2623" s="54"/>
      <c r="J2623" s="56">
        <v>0.66</v>
      </c>
      <c r="K2623" s="54"/>
      <c r="L2623" s="56">
        <v>0.66</v>
      </c>
      <c r="M2623" s="54"/>
      <c r="N2623" s="57"/>
      <c r="AF2623" s="39"/>
      <c r="AG2623" s="48"/>
      <c r="AH2623" s="3" t="s">
        <v>63</v>
      </c>
      <c r="AK2623" s="48"/>
      <c r="AM2623" s="48"/>
      <c r="AO2623" s="48"/>
      <c r="AP2623" s="48"/>
    </row>
    <row r="2624" spans="1:42" s="4" customFormat="1" ht="15">
      <c r="A2624" s="51"/>
      <c r="B2624" s="52" t="s">
        <v>64</v>
      </c>
      <c r="C2624" s="388" t="s">
        <v>65</v>
      </c>
      <c r="D2624" s="388"/>
      <c r="E2624" s="388"/>
      <c r="F2624" s="53"/>
      <c r="G2624" s="54"/>
      <c r="H2624" s="54"/>
      <c r="I2624" s="54"/>
      <c r="J2624" s="56">
        <v>0.12</v>
      </c>
      <c r="K2624" s="54"/>
      <c r="L2624" s="56">
        <v>0.12</v>
      </c>
      <c r="M2624" s="58">
        <v>33.130000000000003</v>
      </c>
      <c r="N2624" s="59">
        <v>3.98</v>
      </c>
      <c r="AF2624" s="39"/>
      <c r="AG2624" s="48"/>
      <c r="AH2624" s="3" t="s">
        <v>65</v>
      </c>
      <c r="AK2624" s="48"/>
      <c r="AM2624" s="48"/>
      <c r="AO2624" s="48"/>
      <c r="AP2624" s="48"/>
    </row>
    <row r="2625" spans="1:44" s="4" customFormat="1" ht="15">
      <c r="A2625" s="51"/>
      <c r="B2625" s="52" t="s">
        <v>91</v>
      </c>
      <c r="C2625" s="388" t="s">
        <v>120</v>
      </c>
      <c r="D2625" s="388"/>
      <c r="E2625" s="388"/>
      <c r="F2625" s="53"/>
      <c r="G2625" s="54"/>
      <c r="H2625" s="54"/>
      <c r="I2625" s="54"/>
      <c r="J2625" s="56">
        <v>314.8</v>
      </c>
      <c r="K2625" s="54"/>
      <c r="L2625" s="56">
        <v>314.8</v>
      </c>
      <c r="M2625" s="54"/>
      <c r="N2625" s="57"/>
      <c r="AF2625" s="39"/>
      <c r="AG2625" s="48"/>
      <c r="AH2625" s="3" t="s">
        <v>120</v>
      </c>
      <c r="AK2625" s="48"/>
      <c r="AM2625" s="48"/>
      <c r="AO2625" s="48"/>
      <c r="AP2625" s="48"/>
    </row>
    <row r="2626" spans="1:44" s="4" customFormat="1" ht="15">
      <c r="A2626" s="60"/>
      <c r="B2626" s="52"/>
      <c r="C2626" s="388" t="s">
        <v>83</v>
      </c>
      <c r="D2626" s="388"/>
      <c r="E2626" s="388"/>
      <c r="F2626" s="53" t="s">
        <v>67</v>
      </c>
      <c r="G2626" s="58">
        <v>1.93</v>
      </c>
      <c r="H2626" s="54"/>
      <c r="I2626" s="58">
        <v>1.93</v>
      </c>
      <c r="J2626" s="63"/>
      <c r="K2626" s="54"/>
      <c r="L2626" s="63"/>
      <c r="M2626" s="54"/>
      <c r="N2626" s="57"/>
      <c r="AF2626" s="39"/>
      <c r="AG2626" s="48"/>
      <c r="AI2626" s="3" t="s">
        <v>83</v>
      </c>
      <c r="AK2626" s="48"/>
      <c r="AM2626" s="48"/>
      <c r="AO2626" s="48"/>
      <c r="AP2626" s="48"/>
    </row>
    <row r="2627" spans="1:44" s="4" customFormat="1" ht="15">
      <c r="A2627" s="60"/>
      <c r="B2627" s="52"/>
      <c r="C2627" s="388" t="s">
        <v>66</v>
      </c>
      <c r="D2627" s="388"/>
      <c r="E2627" s="388"/>
      <c r="F2627" s="53" t="s">
        <v>67</v>
      </c>
      <c r="G2627" s="58">
        <v>0.01</v>
      </c>
      <c r="H2627" s="54"/>
      <c r="I2627" s="58">
        <v>0.01</v>
      </c>
      <c r="J2627" s="63"/>
      <c r="K2627" s="54"/>
      <c r="L2627" s="63"/>
      <c r="M2627" s="54"/>
      <c r="N2627" s="57"/>
      <c r="AF2627" s="39"/>
      <c r="AG2627" s="48"/>
      <c r="AI2627" s="3" t="s">
        <v>66</v>
      </c>
      <c r="AK2627" s="48"/>
      <c r="AM2627" s="48"/>
      <c r="AO2627" s="48"/>
      <c r="AP2627" s="48"/>
    </row>
    <row r="2628" spans="1:44" s="4" customFormat="1" ht="15">
      <c r="A2628" s="51"/>
      <c r="B2628" s="52"/>
      <c r="C2628" s="392" t="s">
        <v>68</v>
      </c>
      <c r="D2628" s="392"/>
      <c r="E2628" s="392"/>
      <c r="F2628" s="64"/>
      <c r="G2628" s="65"/>
      <c r="H2628" s="65"/>
      <c r="I2628" s="65"/>
      <c r="J2628" s="67">
        <v>331.92</v>
      </c>
      <c r="K2628" s="65"/>
      <c r="L2628" s="67">
        <v>331.92</v>
      </c>
      <c r="M2628" s="65"/>
      <c r="N2628" s="68"/>
      <c r="AF2628" s="39"/>
      <c r="AG2628" s="48"/>
      <c r="AJ2628" s="3" t="s">
        <v>68</v>
      </c>
      <c r="AK2628" s="48"/>
      <c r="AM2628" s="48"/>
      <c r="AO2628" s="48"/>
      <c r="AP2628" s="48"/>
    </row>
    <row r="2629" spans="1:44" s="4" customFormat="1" ht="15">
      <c r="A2629" s="60"/>
      <c r="B2629" s="52"/>
      <c r="C2629" s="388" t="s">
        <v>69</v>
      </c>
      <c r="D2629" s="388"/>
      <c r="E2629" s="388"/>
      <c r="F2629" s="53"/>
      <c r="G2629" s="54"/>
      <c r="H2629" s="54"/>
      <c r="I2629" s="54"/>
      <c r="J2629" s="63"/>
      <c r="K2629" s="54"/>
      <c r="L2629" s="56">
        <v>16.579999999999998</v>
      </c>
      <c r="M2629" s="54"/>
      <c r="N2629" s="59">
        <v>549.29999999999995</v>
      </c>
      <c r="AF2629" s="39"/>
      <c r="AG2629" s="48"/>
      <c r="AI2629" s="3" t="s">
        <v>69</v>
      </c>
      <c r="AK2629" s="48"/>
      <c r="AM2629" s="48"/>
      <c r="AO2629" s="48"/>
      <c r="AP2629" s="48"/>
    </row>
    <row r="2630" spans="1:44" s="4" customFormat="1" ht="15">
      <c r="A2630" s="60"/>
      <c r="B2630" s="52" t="s">
        <v>709</v>
      </c>
      <c r="C2630" s="388" t="s">
        <v>710</v>
      </c>
      <c r="D2630" s="388"/>
      <c r="E2630" s="388"/>
      <c r="F2630" s="53" t="s">
        <v>72</v>
      </c>
      <c r="G2630" s="61">
        <v>109</v>
      </c>
      <c r="H2630" s="54"/>
      <c r="I2630" s="61">
        <v>109</v>
      </c>
      <c r="J2630" s="63"/>
      <c r="K2630" s="54"/>
      <c r="L2630" s="56">
        <v>18.07</v>
      </c>
      <c r="M2630" s="54"/>
      <c r="N2630" s="59">
        <v>598.74</v>
      </c>
      <c r="AF2630" s="39"/>
      <c r="AG2630" s="48"/>
      <c r="AI2630" s="3" t="s">
        <v>710</v>
      </c>
      <c r="AK2630" s="48"/>
      <c r="AM2630" s="48"/>
      <c r="AO2630" s="48"/>
      <c r="AP2630" s="48"/>
    </row>
    <row r="2631" spans="1:44" s="4" customFormat="1" ht="15">
      <c r="A2631" s="60"/>
      <c r="B2631" s="52" t="s">
        <v>711</v>
      </c>
      <c r="C2631" s="388" t="s">
        <v>712</v>
      </c>
      <c r="D2631" s="388"/>
      <c r="E2631" s="388"/>
      <c r="F2631" s="53" t="s">
        <v>72</v>
      </c>
      <c r="G2631" s="61">
        <v>57</v>
      </c>
      <c r="H2631" s="54"/>
      <c r="I2631" s="61">
        <v>57</v>
      </c>
      <c r="J2631" s="63"/>
      <c r="K2631" s="54"/>
      <c r="L2631" s="56">
        <v>9.4499999999999993</v>
      </c>
      <c r="M2631" s="54"/>
      <c r="N2631" s="59">
        <v>313.10000000000002</v>
      </c>
      <c r="AF2631" s="39"/>
      <c r="AG2631" s="48"/>
      <c r="AI2631" s="3" t="s">
        <v>712</v>
      </c>
      <c r="AK2631" s="48"/>
      <c r="AM2631" s="48"/>
      <c r="AO2631" s="48"/>
      <c r="AP2631" s="48"/>
    </row>
    <row r="2632" spans="1:44" s="4" customFormat="1" ht="15">
      <c r="A2632" s="69"/>
      <c r="B2632" s="70"/>
      <c r="C2632" s="390" t="s">
        <v>75</v>
      </c>
      <c r="D2632" s="390"/>
      <c r="E2632" s="390"/>
      <c r="F2632" s="42"/>
      <c r="G2632" s="43"/>
      <c r="H2632" s="43"/>
      <c r="I2632" s="43"/>
      <c r="J2632" s="46"/>
      <c r="K2632" s="43"/>
      <c r="L2632" s="71">
        <v>359.44</v>
      </c>
      <c r="M2632" s="65"/>
      <c r="N2632" s="47"/>
      <c r="AF2632" s="39"/>
      <c r="AG2632" s="48"/>
      <c r="AK2632" s="48" t="s">
        <v>75</v>
      </c>
      <c r="AM2632" s="48"/>
      <c r="AO2632" s="48"/>
      <c r="AP2632" s="48"/>
    </row>
    <row r="2633" spans="1:44" s="4" customFormat="1" ht="23.25">
      <c r="A2633" s="40" t="s">
        <v>1443</v>
      </c>
      <c r="B2633" s="41" t="s">
        <v>1444</v>
      </c>
      <c r="C2633" s="390" t="s">
        <v>1445</v>
      </c>
      <c r="D2633" s="390"/>
      <c r="E2633" s="390"/>
      <c r="F2633" s="42" t="s">
        <v>174</v>
      </c>
      <c r="G2633" s="43">
        <v>1</v>
      </c>
      <c r="H2633" s="44">
        <v>1</v>
      </c>
      <c r="I2633" s="44">
        <v>1</v>
      </c>
      <c r="J2633" s="46"/>
      <c r="K2633" s="43"/>
      <c r="L2633" s="46"/>
      <c r="M2633" s="43"/>
      <c r="N2633" s="47"/>
      <c r="AF2633" s="39"/>
      <c r="AG2633" s="48" t="s">
        <v>1445</v>
      </c>
      <c r="AK2633" s="48"/>
      <c r="AM2633" s="48"/>
      <c r="AO2633" s="48"/>
      <c r="AP2633" s="48"/>
    </row>
    <row r="2634" spans="1:44" s="4" customFormat="1" ht="15">
      <c r="A2634" s="73"/>
      <c r="B2634" s="52"/>
      <c r="C2634" s="385" t="s">
        <v>1446</v>
      </c>
      <c r="D2634" s="385"/>
      <c r="E2634" s="385"/>
      <c r="F2634" s="385"/>
      <c r="G2634" s="385"/>
      <c r="H2634" s="385"/>
      <c r="I2634" s="385"/>
      <c r="J2634" s="385"/>
      <c r="K2634" s="385"/>
      <c r="L2634" s="385"/>
      <c r="M2634" s="385"/>
      <c r="N2634" s="396"/>
      <c r="AF2634" s="39"/>
      <c r="AG2634" s="48"/>
      <c r="AK2634" s="48"/>
      <c r="AM2634" s="48"/>
      <c r="AO2634" s="48"/>
      <c r="AP2634" s="48"/>
      <c r="AR2634" s="3" t="s">
        <v>1446</v>
      </c>
    </row>
    <row r="2635" spans="1:44" s="4" customFormat="1" ht="15">
      <c r="A2635" s="51"/>
      <c r="B2635" s="52" t="s">
        <v>57</v>
      </c>
      <c r="C2635" s="388" t="s">
        <v>82</v>
      </c>
      <c r="D2635" s="388"/>
      <c r="E2635" s="388"/>
      <c r="F2635" s="53"/>
      <c r="G2635" s="54"/>
      <c r="H2635" s="54"/>
      <c r="I2635" s="54"/>
      <c r="J2635" s="56">
        <v>7.93</v>
      </c>
      <c r="K2635" s="74">
        <v>1.5</v>
      </c>
      <c r="L2635" s="56">
        <v>11.9</v>
      </c>
      <c r="M2635" s="58">
        <v>33.130000000000003</v>
      </c>
      <c r="N2635" s="59">
        <v>394.25</v>
      </c>
      <c r="AF2635" s="39"/>
      <c r="AG2635" s="48"/>
      <c r="AH2635" s="3" t="s">
        <v>82</v>
      </c>
      <c r="AK2635" s="48"/>
      <c r="AM2635" s="48"/>
      <c r="AO2635" s="48"/>
      <c r="AP2635" s="48"/>
    </row>
    <row r="2636" spans="1:44" s="4" customFormat="1" ht="15">
      <c r="A2636" s="51"/>
      <c r="B2636" s="52" t="s">
        <v>62</v>
      </c>
      <c r="C2636" s="388" t="s">
        <v>63</v>
      </c>
      <c r="D2636" s="388"/>
      <c r="E2636" s="388"/>
      <c r="F2636" s="53"/>
      <c r="G2636" s="54"/>
      <c r="H2636" s="54"/>
      <c r="I2636" s="54"/>
      <c r="J2636" s="56">
        <v>0.66</v>
      </c>
      <c r="K2636" s="74">
        <v>1.5</v>
      </c>
      <c r="L2636" s="56">
        <v>0.99</v>
      </c>
      <c r="M2636" s="54"/>
      <c r="N2636" s="57"/>
      <c r="AF2636" s="39"/>
      <c r="AG2636" s="48"/>
      <c r="AH2636" s="3" t="s">
        <v>63</v>
      </c>
      <c r="AK2636" s="48"/>
      <c r="AM2636" s="48"/>
      <c r="AO2636" s="48"/>
      <c r="AP2636" s="48"/>
    </row>
    <row r="2637" spans="1:44" s="4" customFormat="1" ht="15">
      <c r="A2637" s="51"/>
      <c r="B2637" s="52" t="s">
        <v>64</v>
      </c>
      <c r="C2637" s="388" t="s">
        <v>65</v>
      </c>
      <c r="D2637" s="388"/>
      <c r="E2637" s="388"/>
      <c r="F2637" s="53"/>
      <c r="G2637" s="54"/>
      <c r="H2637" s="54"/>
      <c r="I2637" s="54"/>
      <c r="J2637" s="56">
        <v>0.12</v>
      </c>
      <c r="K2637" s="74">
        <v>1.5</v>
      </c>
      <c r="L2637" s="56">
        <v>0.18</v>
      </c>
      <c r="M2637" s="58">
        <v>33.130000000000003</v>
      </c>
      <c r="N2637" s="59">
        <v>5.96</v>
      </c>
      <c r="AF2637" s="39"/>
      <c r="AG2637" s="48"/>
      <c r="AH2637" s="3" t="s">
        <v>65</v>
      </c>
      <c r="AK2637" s="48"/>
      <c r="AM2637" s="48"/>
      <c r="AO2637" s="48"/>
      <c r="AP2637" s="48"/>
    </row>
    <row r="2638" spans="1:44" s="4" customFormat="1" ht="15">
      <c r="A2638" s="51"/>
      <c r="B2638" s="52" t="s">
        <v>91</v>
      </c>
      <c r="C2638" s="388" t="s">
        <v>120</v>
      </c>
      <c r="D2638" s="388"/>
      <c r="E2638" s="388"/>
      <c r="F2638" s="53"/>
      <c r="G2638" s="54"/>
      <c r="H2638" s="54"/>
      <c r="I2638" s="54"/>
      <c r="J2638" s="56">
        <v>158</v>
      </c>
      <c r="K2638" s="74">
        <v>1.5</v>
      </c>
      <c r="L2638" s="56">
        <v>237</v>
      </c>
      <c r="M2638" s="54"/>
      <c r="N2638" s="57"/>
      <c r="AF2638" s="39"/>
      <c r="AG2638" s="48"/>
      <c r="AH2638" s="3" t="s">
        <v>120</v>
      </c>
      <c r="AK2638" s="48"/>
      <c r="AM2638" s="48"/>
      <c r="AO2638" s="48"/>
      <c r="AP2638" s="48"/>
    </row>
    <row r="2639" spans="1:44" s="4" customFormat="1" ht="15">
      <c r="A2639" s="60"/>
      <c r="B2639" s="52"/>
      <c r="C2639" s="388" t="s">
        <v>83</v>
      </c>
      <c r="D2639" s="388"/>
      <c r="E2639" s="388"/>
      <c r="F2639" s="53" t="s">
        <v>67</v>
      </c>
      <c r="G2639" s="58">
        <v>0.93</v>
      </c>
      <c r="H2639" s="74">
        <v>1.5</v>
      </c>
      <c r="I2639" s="75">
        <v>1.395</v>
      </c>
      <c r="J2639" s="63"/>
      <c r="K2639" s="54"/>
      <c r="L2639" s="63"/>
      <c r="M2639" s="54"/>
      <c r="N2639" s="57"/>
      <c r="AF2639" s="39"/>
      <c r="AG2639" s="48"/>
      <c r="AI2639" s="3" t="s">
        <v>83</v>
      </c>
      <c r="AK2639" s="48"/>
      <c r="AM2639" s="48"/>
      <c r="AO2639" s="48"/>
      <c r="AP2639" s="48"/>
    </row>
    <row r="2640" spans="1:44" s="4" customFormat="1" ht="15">
      <c r="A2640" s="60"/>
      <c r="B2640" s="52"/>
      <c r="C2640" s="388" t="s">
        <v>66</v>
      </c>
      <c r="D2640" s="388"/>
      <c r="E2640" s="388"/>
      <c r="F2640" s="53" t="s">
        <v>67</v>
      </c>
      <c r="G2640" s="58">
        <v>0.01</v>
      </c>
      <c r="H2640" s="74">
        <v>1.5</v>
      </c>
      <c r="I2640" s="75">
        <v>1.4999999999999999E-2</v>
      </c>
      <c r="J2640" s="63"/>
      <c r="K2640" s="54"/>
      <c r="L2640" s="63"/>
      <c r="M2640" s="54"/>
      <c r="N2640" s="57"/>
      <c r="AF2640" s="39"/>
      <c r="AG2640" s="48"/>
      <c r="AI2640" s="3" t="s">
        <v>66</v>
      </c>
      <c r="AK2640" s="48"/>
      <c r="AM2640" s="48"/>
      <c r="AO2640" s="48"/>
      <c r="AP2640" s="48"/>
    </row>
    <row r="2641" spans="1:42" s="4" customFormat="1" ht="15">
      <c r="A2641" s="51"/>
      <c r="B2641" s="52"/>
      <c r="C2641" s="392" t="s">
        <v>68</v>
      </c>
      <c r="D2641" s="392"/>
      <c r="E2641" s="392"/>
      <c r="F2641" s="64"/>
      <c r="G2641" s="65"/>
      <c r="H2641" s="65"/>
      <c r="I2641" s="65"/>
      <c r="J2641" s="67">
        <v>166.59</v>
      </c>
      <c r="K2641" s="65"/>
      <c r="L2641" s="67">
        <v>249.89</v>
      </c>
      <c r="M2641" s="65"/>
      <c r="N2641" s="68"/>
      <c r="AF2641" s="39"/>
      <c r="AG2641" s="48"/>
      <c r="AJ2641" s="3" t="s">
        <v>68</v>
      </c>
      <c r="AK2641" s="48"/>
      <c r="AM2641" s="48"/>
      <c r="AO2641" s="48"/>
      <c r="AP2641" s="48"/>
    </row>
    <row r="2642" spans="1:42" s="4" customFormat="1" ht="15">
      <c r="A2642" s="60"/>
      <c r="B2642" s="52"/>
      <c r="C2642" s="388" t="s">
        <v>69</v>
      </c>
      <c r="D2642" s="388"/>
      <c r="E2642" s="388"/>
      <c r="F2642" s="53"/>
      <c r="G2642" s="54"/>
      <c r="H2642" s="54"/>
      <c r="I2642" s="54"/>
      <c r="J2642" s="63"/>
      <c r="K2642" s="54"/>
      <c r="L2642" s="56">
        <v>12.08</v>
      </c>
      <c r="M2642" s="54"/>
      <c r="N2642" s="59">
        <v>400.21</v>
      </c>
      <c r="AF2642" s="39"/>
      <c r="AG2642" s="48"/>
      <c r="AI2642" s="3" t="s">
        <v>69</v>
      </c>
      <c r="AK2642" s="48"/>
      <c r="AM2642" s="48"/>
      <c r="AO2642" s="48"/>
      <c r="AP2642" s="48"/>
    </row>
    <row r="2643" spans="1:42" s="4" customFormat="1" ht="15">
      <c r="A2643" s="60"/>
      <c r="B2643" s="52" t="s">
        <v>709</v>
      </c>
      <c r="C2643" s="388" t="s">
        <v>710</v>
      </c>
      <c r="D2643" s="388"/>
      <c r="E2643" s="388"/>
      <c r="F2643" s="53" t="s">
        <v>72</v>
      </c>
      <c r="G2643" s="61">
        <v>109</v>
      </c>
      <c r="H2643" s="54"/>
      <c r="I2643" s="61">
        <v>109</v>
      </c>
      <c r="J2643" s="63"/>
      <c r="K2643" s="54"/>
      <c r="L2643" s="56">
        <v>13.17</v>
      </c>
      <c r="M2643" s="54"/>
      <c r="N2643" s="59">
        <v>436.23</v>
      </c>
      <c r="AF2643" s="39"/>
      <c r="AG2643" s="48"/>
      <c r="AI2643" s="3" t="s">
        <v>710</v>
      </c>
      <c r="AK2643" s="48"/>
      <c r="AM2643" s="48"/>
      <c r="AO2643" s="48"/>
      <c r="AP2643" s="48"/>
    </row>
    <row r="2644" spans="1:42" s="4" customFormat="1" ht="15">
      <c r="A2644" s="60"/>
      <c r="B2644" s="52" t="s">
        <v>711</v>
      </c>
      <c r="C2644" s="388" t="s">
        <v>712</v>
      </c>
      <c r="D2644" s="388"/>
      <c r="E2644" s="388"/>
      <c r="F2644" s="53" t="s">
        <v>72</v>
      </c>
      <c r="G2644" s="61">
        <v>57</v>
      </c>
      <c r="H2644" s="54"/>
      <c r="I2644" s="61">
        <v>57</v>
      </c>
      <c r="J2644" s="63"/>
      <c r="K2644" s="54"/>
      <c r="L2644" s="56">
        <v>6.89</v>
      </c>
      <c r="M2644" s="54"/>
      <c r="N2644" s="59">
        <v>228.12</v>
      </c>
      <c r="AF2644" s="39"/>
      <c r="AG2644" s="48"/>
      <c r="AI2644" s="3" t="s">
        <v>712</v>
      </c>
      <c r="AK2644" s="48"/>
      <c r="AM2644" s="48"/>
      <c r="AO2644" s="48"/>
      <c r="AP2644" s="48"/>
    </row>
    <row r="2645" spans="1:42" s="4" customFormat="1" ht="15">
      <c r="A2645" s="69"/>
      <c r="B2645" s="70"/>
      <c r="C2645" s="390" t="s">
        <v>75</v>
      </c>
      <c r="D2645" s="390"/>
      <c r="E2645" s="390"/>
      <c r="F2645" s="42"/>
      <c r="G2645" s="43"/>
      <c r="H2645" s="43"/>
      <c r="I2645" s="43"/>
      <c r="J2645" s="46"/>
      <c r="K2645" s="43"/>
      <c r="L2645" s="71">
        <v>269.95</v>
      </c>
      <c r="M2645" s="65"/>
      <c r="N2645" s="47"/>
      <c r="AF2645" s="39"/>
      <c r="AG2645" s="48"/>
      <c r="AK2645" s="48" t="s">
        <v>75</v>
      </c>
      <c r="AM2645" s="48"/>
      <c r="AO2645" s="48"/>
      <c r="AP2645" s="48"/>
    </row>
    <row r="2646" spans="1:42" s="4" customFormat="1" ht="15">
      <c r="A2646" s="393" t="s">
        <v>1447</v>
      </c>
      <c r="B2646" s="394"/>
      <c r="C2646" s="394"/>
      <c r="D2646" s="394"/>
      <c r="E2646" s="394"/>
      <c r="F2646" s="394"/>
      <c r="G2646" s="394"/>
      <c r="H2646" s="394"/>
      <c r="I2646" s="394"/>
      <c r="J2646" s="394"/>
      <c r="K2646" s="394"/>
      <c r="L2646" s="394"/>
      <c r="M2646" s="394"/>
      <c r="N2646" s="395"/>
      <c r="AF2646" s="39"/>
      <c r="AG2646" s="48"/>
      <c r="AK2646" s="48"/>
      <c r="AM2646" s="48"/>
      <c r="AO2646" s="48"/>
      <c r="AP2646" s="48" t="s">
        <v>1447</v>
      </c>
    </row>
    <row r="2647" spans="1:42" s="4" customFormat="1" ht="23.25">
      <c r="A2647" s="40" t="s">
        <v>1448</v>
      </c>
      <c r="B2647" s="41" t="s">
        <v>1439</v>
      </c>
      <c r="C2647" s="390" t="s">
        <v>1440</v>
      </c>
      <c r="D2647" s="390"/>
      <c r="E2647" s="390"/>
      <c r="F2647" s="42" t="s">
        <v>174</v>
      </c>
      <c r="G2647" s="43">
        <v>1</v>
      </c>
      <c r="H2647" s="44">
        <v>1</v>
      </c>
      <c r="I2647" s="44">
        <v>1</v>
      </c>
      <c r="J2647" s="46"/>
      <c r="K2647" s="43"/>
      <c r="L2647" s="46"/>
      <c r="M2647" s="43"/>
      <c r="N2647" s="47"/>
      <c r="AF2647" s="39"/>
      <c r="AG2647" s="48" t="s">
        <v>1440</v>
      </c>
      <c r="AK2647" s="48"/>
      <c r="AM2647" s="48"/>
      <c r="AO2647" s="48"/>
      <c r="AP2647" s="48"/>
    </row>
    <row r="2648" spans="1:42" s="4" customFormat="1" ht="15">
      <c r="A2648" s="51"/>
      <c r="B2648" s="52" t="s">
        <v>57</v>
      </c>
      <c r="C2648" s="388" t="s">
        <v>82</v>
      </c>
      <c r="D2648" s="388"/>
      <c r="E2648" s="388"/>
      <c r="F2648" s="53"/>
      <c r="G2648" s="54"/>
      <c r="H2648" s="54"/>
      <c r="I2648" s="54"/>
      <c r="J2648" s="56">
        <v>16.46</v>
      </c>
      <c r="K2648" s="54"/>
      <c r="L2648" s="56">
        <v>16.46</v>
      </c>
      <c r="M2648" s="58">
        <v>33.130000000000003</v>
      </c>
      <c r="N2648" s="59">
        <v>545.32000000000005</v>
      </c>
      <c r="AF2648" s="39"/>
      <c r="AG2648" s="48"/>
      <c r="AH2648" s="3" t="s">
        <v>82</v>
      </c>
      <c r="AK2648" s="48"/>
      <c r="AM2648" s="48"/>
      <c r="AO2648" s="48"/>
      <c r="AP2648" s="48"/>
    </row>
    <row r="2649" spans="1:42" s="4" customFormat="1" ht="15">
      <c r="A2649" s="51"/>
      <c r="B2649" s="52" t="s">
        <v>62</v>
      </c>
      <c r="C2649" s="388" t="s">
        <v>63</v>
      </c>
      <c r="D2649" s="388"/>
      <c r="E2649" s="388"/>
      <c r="F2649" s="53"/>
      <c r="G2649" s="54"/>
      <c r="H2649" s="54"/>
      <c r="I2649" s="54"/>
      <c r="J2649" s="56">
        <v>0.66</v>
      </c>
      <c r="K2649" s="54"/>
      <c r="L2649" s="56">
        <v>0.66</v>
      </c>
      <c r="M2649" s="54"/>
      <c r="N2649" s="57"/>
      <c r="AF2649" s="39"/>
      <c r="AG2649" s="48"/>
      <c r="AH2649" s="3" t="s">
        <v>63</v>
      </c>
      <c r="AK2649" s="48"/>
      <c r="AM2649" s="48"/>
      <c r="AO2649" s="48"/>
      <c r="AP2649" s="48"/>
    </row>
    <row r="2650" spans="1:42" s="4" customFormat="1" ht="15">
      <c r="A2650" s="51"/>
      <c r="B2650" s="52" t="s">
        <v>64</v>
      </c>
      <c r="C2650" s="388" t="s">
        <v>65</v>
      </c>
      <c r="D2650" s="388"/>
      <c r="E2650" s="388"/>
      <c r="F2650" s="53"/>
      <c r="G2650" s="54"/>
      <c r="H2650" s="54"/>
      <c r="I2650" s="54"/>
      <c r="J2650" s="56">
        <v>0.12</v>
      </c>
      <c r="K2650" s="54"/>
      <c r="L2650" s="56">
        <v>0.12</v>
      </c>
      <c r="M2650" s="58">
        <v>33.130000000000003</v>
      </c>
      <c r="N2650" s="59">
        <v>3.98</v>
      </c>
      <c r="AF2650" s="39"/>
      <c r="AG2650" s="48"/>
      <c r="AH2650" s="3" t="s">
        <v>65</v>
      </c>
      <c r="AK2650" s="48"/>
      <c r="AM2650" s="48"/>
      <c r="AO2650" s="48"/>
      <c r="AP2650" s="48"/>
    </row>
    <row r="2651" spans="1:42" s="4" customFormat="1" ht="15">
      <c r="A2651" s="51"/>
      <c r="B2651" s="52" t="s">
        <v>91</v>
      </c>
      <c r="C2651" s="388" t="s">
        <v>120</v>
      </c>
      <c r="D2651" s="388"/>
      <c r="E2651" s="388"/>
      <c r="F2651" s="53"/>
      <c r="G2651" s="54"/>
      <c r="H2651" s="54"/>
      <c r="I2651" s="54"/>
      <c r="J2651" s="56">
        <v>314.8</v>
      </c>
      <c r="K2651" s="54"/>
      <c r="L2651" s="56">
        <v>314.8</v>
      </c>
      <c r="M2651" s="54"/>
      <c r="N2651" s="57"/>
      <c r="AF2651" s="39"/>
      <c r="AG2651" s="48"/>
      <c r="AH2651" s="3" t="s">
        <v>120</v>
      </c>
      <c r="AK2651" s="48"/>
      <c r="AM2651" s="48"/>
      <c r="AO2651" s="48"/>
      <c r="AP2651" s="48"/>
    </row>
    <row r="2652" spans="1:42" s="4" customFormat="1" ht="15">
      <c r="A2652" s="60"/>
      <c r="B2652" s="52"/>
      <c r="C2652" s="388" t="s">
        <v>83</v>
      </c>
      <c r="D2652" s="388"/>
      <c r="E2652" s="388"/>
      <c r="F2652" s="53" t="s">
        <v>67</v>
      </c>
      <c r="G2652" s="58">
        <v>1.93</v>
      </c>
      <c r="H2652" s="54"/>
      <c r="I2652" s="58">
        <v>1.93</v>
      </c>
      <c r="J2652" s="63"/>
      <c r="K2652" s="54"/>
      <c r="L2652" s="63"/>
      <c r="M2652" s="54"/>
      <c r="N2652" s="57"/>
      <c r="AF2652" s="39"/>
      <c r="AG2652" s="48"/>
      <c r="AI2652" s="3" t="s">
        <v>83</v>
      </c>
      <c r="AK2652" s="48"/>
      <c r="AM2652" s="48"/>
      <c r="AO2652" s="48"/>
      <c r="AP2652" s="48"/>
    </row>
    <row r="2653" spans="1:42" s="4" customFormat="1" ht="15">
      <c r="A2653" s="60"/>
      <c r="B2653" s="52"/>
      <c r="C2653" s="388" t="s">
        <v>66</v>
      </c>
      <c r="D2653" s="388"/>
      <c r="E2653" s="388"/>
      <c r="F2653" s="53" t="s">
        <v>67</v>
      </c>
      <c r="G2653" s="58">
        <v>0.01</v>
      </c>
      <c r="H2653" s="54"/>
      <c r="I2653" s="58">
        <v>0.01</v>
      </c>
      <c r="J2653" s="63"/>
      <c r="K2653" s="54"/>
      <c r="L2653" s="63"/>
      <c r="M2653" s="54"/>
      <c r="N2653" s="57"/>
      <c r="AF2653" s="39"/>
      <c r="AG2653" s="48"/>
      <c r="AI2653" s="3" t="s">
        <v>66</v>
      </c>
      <c r="AK2653" s="48"/>
      <c r="AM2653" s="48"/>
      <c r="AO2653" s="48"/>
      <c r="AP2653" s="48"/>
    </row>
    <row r="2654" spans="1:42" s="4" customFormat="1" ht="15">
      <c r="A2654" s="51"/>
      <c r="B2654" s="52"/>
      <c r="C2654" s="392" t="s">
        <v>68</v>
      </c>
      <c r="D2654" s="392"/>
      <c r="E2654" s="392"/>
      <c r="F2654" s="64"/>
      <c r="G2654" s="65"/>
      <c r="H2654" s="65"/>
      <c r="I2654" s="65"/>
      <c r="J2654" s="67">
        <v>331.92</v>
      </c>
      <c r="K2654" s="65"/>
      <c r="L2654" s="67">
        <v>331.92</v>
      </c>
      <c r="M2654" s="65"/>
      <c r="N2654" s="68"/>
      <c r="AF2654" s="39"/>
      <c r="AG2654" s="48"/>
      <c r="AJ2654" s="3" t="s">
        <v>68</v>
      </c>
      <c r="AK2654" s="48"/>
      <c r="AM2654" s="48"/>
      <c r="AO2654" s="48"/>
      <c r="AP2654" s="48"/>
    </row>
    <row r="2655" spans="1:42" s="4" customFormat="1" ht="15">
      <c r="A2655" s="60"/>
      <c r="B2655" s="52"/>
      <c r="C2655" s="388" t="s">
        <v>69</v>
      </c>
      <c r="D2655" s="388"/>
      <c r="E2655" s="388"/>
      <c r="F2655" s="53"/>
      <c r="G2655" s="54"/>
      <c r="H2655" s="54"/>
      <c r="I2655" s="54"/>
      <c r="J2655" s="63"/>
      <c r="K2655" s="54"/>
      <c r="L2655" s="56">
        <v>16.579999999999998</v>
      </c>
      <c r="M2655" s="54"/>
      <c r="N2655" s="59">
        <v>549.29999999999995</v>
      </c>
      <c r="AF2655" s="39"/>
      <c r="AG2655" s="48"/>
      <c r="AI2655" s="3" t="s">
        <v>69</v>
      </c>
      <c r="AK2655" s="48"/>
      <c r="AM2655" s="48"/>
      <c r="AO2655" s="48"/>
      <c r="AP2655" s="48"/>
    </row>
    <row r="2656" spans="1:42" s="4" customFormat="1" ht="15">
      <c r="A2656" s="60"/>
      <c r="B2656" s="52" t="s">
        <v>709</v>
      </c>
      <c r="C2656" s="388" t="s">
        <v>710</v>
      </c>
      <c r="D2656" s="388"/>
      <c r="E2656" s="388"/>
      <c r="F2656" s="53" t="s">
        <v>72</v>
      </c>
      <c r="G2656" s="61">
        <v>109</v>
      </c>
      <c r="H2656" s="54"/>
      <c r="I2656" s="61">
        <v>109</v>
      </c>
      <c r="J2656" s="63"/>
      <c r="K2656" s="54"/>
      <c r="L2656" s="56">
        <v>18.07</v>
      </c>
      <c r="M2656" s="54"/>
      <c r="N2656" s="59">
        <v>598.74</v>
      </c>
      <c r="AF2656" s="39"/>
      <c r="AG2656" s="48"/>
      <c r="AI2656" s="3" t="s">
        <v>710</v>
      </c>
      <c r="AK2656" s="48"/>
      <c r="AM2656" s="48"/>
      <c r="AO2656" s="48"/>
      <c r="AP2656" s="48"/>
    </row>
    <row r="2657" spans="1:44" s="4" customFormat="1" ht="15">
      <c r="A2657" s="60"/>
      <c r="B2657" s="52" t="s">
        <v>711</v>
      </c>
      <c r="C2657" s="388" t="s">
        <v>712</v>
      </c>
      <c r="D2657" s="388"/>
      <c r="E2657" s="388"/>
      <c r="F2657" s="53" t="s">
        <v>72</v>
      </c>
      <c r="G2657" s="61">
        <v>57</v>
      </c>
      <c r="H2657" s="54"/>
      <c r="I2657" s="61">
        <v>57</v>
      </c>
      <c r="J2657" s="63"/>
      <c r="K2657" s="54"/>
      <c r="L2657" s="56">
        <v>9.4499999999999993</v>
      </c>
      <c r="M2657" s="54"/>
      <c r="N2657" s="59">
        <v>313.10000000000002</v>
      </c>
      <c r="AF2657" s="39"/>
      <c r="AG2657" s="48"/>
      <c r="AI2657" s="3" t="s">
        <v>712</v>
      </c>
      <c r="AK2657" s="48"/>
      <c r="AM2657" s="48"/>
      <c r="AO2657" s="48"/>
      <c r="AP2657" s="48"/>
    </row>
    <row r="2658" spans="1:44" s="4" customFormat="1" ht="15">
      <c r="A2658" s="69"/>
      <c r="B2658" s="70"/>
      <c r="C2658" s="390" t="s">
        <v>75</v>
      </c>
      <c r="D2658" s="390"/>
      <c r="E2658" s="390"/>
      <c r="F2658" s="42"/>
      <c r="G2658" s="43"/>
      <c r="H2658" s="43"/>
      <c r="I2658" s="43"/>
      <c r="J2658" s="46"/>
      <c r="K2658" s="43"/>
      <c r="L2658" s="71">
        <v>359.44</v>
      </c>
      <c r="M2658" s="65"/>
      <c r="N2658" s="47"/>
      <c r="AF2658" s="39"/>
      <c r="AG2658" s="48"/>
      <c r="AK2658" s="48" t="s">
        <v>75</v>
      </c>
      <c r="AM2658" s="48"/>
      <c r="AO2658" s="48"/>
      <c r="AP2658" s="48"/>
    </row>
    <row r="2659" spans="1:44" s="4" customFormat="1" ht="23.25">
      <c r="A2659" s="40" t="s">
        <v>1449</v>
      </c>
      <c r="B2659" s="41" t="s">
        <v>1444</v>
      </c>
      <c r="C2659" s="390" t="s">
        <v>1445</v>
      </c>
      <c r="D2659" s="390"/>
      <c r="E2659" s="390"/>
      <c r="F2659" s="42" t="s">
        <v>174</v>
      </c>
      <c r="G2659" s="43">
        <v>1</v>
      </c>
      <c r="H2659" s="44">
        <v>1</v>
      </c>
      <c r="I2659" s="44">
        <v>1</v>
      </c>
      <c r="J2659" s="46"/>
      <c r="K2659" s="43"/>
      <c r="L2659" s="46"/>
      <c r="M2659" s="43"/>
      <c r="N2659" s="47"/>
      <c r="AF2659" s="39"/>
      <c r="AG2659" s="48" t="s">
        <v>1445</v>
      </c>
      <c r="AK2659" s="48"/>
      <c r="AM2659" s="48"/>
      <c r="AO2659" s="48"/>
      <c r="AP2659" s="48"/>
    </row>
    <row r="2660" spans="1:44" s="4" customFormat="1" ht="15">
      <c r="A2660" s="73"/>
      <c r="B2660" s="52"/>
      <c r="C2660" s="385" t="s">
        <v>1450</v>
      </c>
      <c r="D2660" s="385"/>
      <c r="E2660" s="385"/>
      <c r="F2660" s="385"/>
      <c r="G2660" s="385"/>
      <c r="H2660" s="385"/>
      <c r="I2660" s="385"/>
      <c r="J2660" s="385"/>
      <c r="K2660" s="385"/>
      <c r="L2660" s="385"/>
      <c r="M2660" s="385"/>
      <c r="N2660" s="396"/>
      <c r="AF2660" s="39"/>
      <c r="AG2660" s="48"/>
      <c r="AK2660" s="48"/>
      <c r="AM2660" s="48"/>
      <c r="AO2660" s="48"/>
      <c r="AP2660" s="48"/>
      <c r="AR2660" s="3" t="s">
        <v>1450</v>
      </c>
    </row>
    <row r="2661" spans="1:44" s="4" customFormat="1" ht="15">
      <c r="A2661" s="51"/>
      <c r="B2661" s="52" t="s">
        <v>57</v>
      </c>
      <c r="C2661" s="388" t="s">
        <v>82</v>
      </c>
      <c r="D2661" s="388"/>
      <c r="E2661" s="388"/>
      <c r="F2661" s="53"/>
      <c r="G2661" s="54"/>
      <c r="H2661" s="54"/>
      <c r="I2661" s="54"/>
      <c r="J2661" s="56">
        <v>7.93</v>
      </c>
      <c r="K2661" s="74">
        <v>0.5</v>
      </c>
      <c r="L2661" s="56">
        <v>3.97</v>
      </c>
      <c r="M2661" s="58">
        <v>33.130000000000003</v>
      </c>
      <c r="N2661" s="59">
        <v>131.53</v>
      </c>
      <c r="AF2661" s="39"/>
      <c r="AG2661" s="48"/>
      <c r="AH2661" s="3" t="s">
        <v>82</v>
      </c>
      <c r="AK2661" s="48"/>
      <c r="AM2661" s="48"/>
      <c r="AO2661" s="48"/>
      <c r="AP2661" s="48"/>
    </row>
    <row r="2662" spans="1:44" s="4" customFormat="1" ht="15">
      <c r="A2662" s="51"/>
      <c r="B2662" s="52" t="s">
        <v>62</v>
      </c>
      <c r="C2662" s="388" t="s">
        <v>63</v>
      </c>
      <c r="D2662" s="388"/>
      <c r="E2662" s="388"/>
      <c r="F2662" s="53"/>
      <c r="G2662" s="54"/>
      <c r="H2662" s="54"/>
      <c r="I2662" s="54"/>
      <c r="J2662" s="56">
        <v>0.66</v>
      </c>
      <c r="K2662" s="74">
        <v>0.5</v>
      </c>
      <c r="L2662" s="56">
        <v>0.33</v>
      </c>
      <c r="M2662" s="54"/>
      <c r="N2662" s="57"/>
      <c r="AF2662" s="39"/>
      <c r="AG2662" s="48"/>
      <c r="AH2662" s="3" t="s">
        <v>63</v>
      </c>
      <c r="AK2662" s="48"/>
      <c r="AM2662" s="48"/>
      <c r="AO2662" s="48"/>
      <c r="AP2662" s="48"/>
    </row>
    <row r="2663" spans="1:44" s="4" customFormat="1" ht="15">
      <c r="A2663" s="51"/>
      <c r="B2663" s="52" t="s">
        <v>64</v>
      </c>
      <c r="C2663" s="388" t="s">
        <v>65</v>
      </c>
      <c r="D2663" s="388"/>
      <c r="E2663" s="388"/>
      <c r="F2663" s="53"/>
      <c r="G2663" s="54"/>
      <c r="H2663" s="54"/>
      <c r="I2663" s="54"/>
      <c r="J2663" s="56">
        <v>0.12</v>
      </c>
      <c r="K2663" s="74">
        <v>0.5</v>
      </c>
      <c r="L2663" s="56">
        <v>0.06</v>
      </c>
      <c r="M2663" s="58">
        <v>33.130000000000003</v>
      </c>
      <c r="N2663" s="59">
        <v>1.99</v>
      </c>
      <c r="AF2663" s="39"/>
      <c r="AG2663" s="48"/>
      <c r="AH2663" s="3" t="s">
        <v>65</v>
      </c>
      <c r="AK2663" s="48"/>
      <c r="AM2663" s="48"/>
      <c r="AO2663" s="48"/>
      <c r="AP2663" s="48"/>
    </row>
    <row r="2664" spans="1:44" s="4" customFormat="1" ht="15">
      <c r="A2664" s="51"/>
      <c r="B2664" s="52" t="s">
        <v>91</v>
      </c>
      <c r="C2664" s="388" t="s">
        <v>120</v>
      </c>
      <c r="D2664" s="388"/>
      <c r="E2664" s="388"/>
      <c r="F2664" s="53"/>
      <c r="G2664" s="54"/>
      <c r="H2664" s="54"/>
      <c r="I2664" s="54"/>
      <c r="J2664" s="56">
        <v>158</v>
      </c>
      <c r="K2664" s="74">
        <v>0.5</v>
      </c>
      <c r="L2664" s="56">
        <v>79</v>
      </c>
      <c r="M2664" s="54"/>
      <c r="N2664" s="57"/>
      <c r="AF2664" s="39"/>
      <c r="AG2664" s="48"/>
      <c r="AH2664" s="3" t="s">
        <v>120</v>
      </c>
      <c r="AK2664" s="48"/>
      <c r="AM2664" s="48"/>
      <c r="AO2664" s="48"/>
      <c r="AP2664" s="48"/>
    </row>
    <row r="2665" spans="1:44" s="4" customFormat="1" ht="15">
      <c r="A2665" s="60"/>
      <c r="B2665" s="52"/>
      <c r="C2665" s="388" t="s">
        <v>83</v>
      </c>
      <c r="D2665" s="388"/>
      <c r="E2665" s="388"/>
      <c r="F2665" s="53" t="s">
        <v>67</v>
      </c>
      <c r="G2665" s="58">
        <v>0.93</v>
      </c>
      <c r="H2665" s="74">
        <v>0.5</v>
      </c>
      <c r="I2665" s="75">
        <v>0.46500000000000002</v>
      </c>
      <c r="J2665" s="63"/>
      <c r="K2665" s="54"/>
      <c r="L2665" s="63"/>
      <c r="M2665" s="54"/>
      <c r="N2665" s="57"/>
      <c r="AF2665" s="39"/>
      <c r="AG2665" s="48"/>
      <c r="AI2665" s="3" t="s">
        <v>83</v>
      </c>
      <c r="AK2665" s="48"/>
      <c r="AM2665" s="48"/>
      <c r="AO2665" s="48"/>
      <c r="AP2665" s="48"/>
    </row>
    <row r="2666" spans="1:44" s="4" customFormat="1" ht="15">
      <c r="A2666" s="60"/>
      <c r="B2666" s="52"/>
      <c r="C2666" s="388" t="s">
        <v>66</v>
      </c>
      <c r="D2666" s="388"/>
      <c r="E2666" s="388"/>
      <c r="F2666" s="53" t="s">
        <v>67</v>
      </c>
      <c r="G2666" s="58">
        <v>0.01</v>
      </c>
      <c r="H2666" s="74">
        <v>0.5</v>
      </c>
      <c r="I2666" s="75">
        <v>5.0000000000000001E-3</v>
      </c>
      <c r="J2666" s="63"/>
      <c r="K2666" s="54"/>
      <c r="L2666" s="63"/>
      <c r="M2666" s="54"/>
      <c r="N2666" s="57"/>
      <c r="AF2666" s="39"/>
      <c r="AG2666" s="48"/>
      <c r="AI2666" s="3" t="s">
        <v>66</v>
      </c>
      <c r="AK2666" s="48"/>
      <c r="AM2666" s="48"/>
      <c r="AO2666" s="48"/>
      <c r="AP2666" s="48"/>
    </row>
    <row r="2667" spans="1:44" s="4" customFormat="1" ht="15">
      <c r="A2667" s="51"/>
      <c r="B2667" s="52"/>
      <c r="C2667" s="392" t="s">
        <v>68</v>
      </c>
      <c r="D2667" s="392"/>
      <c r="E2667" s="392"/>
      <c r="F2667" s="64"/>
      <c r="G2667" s="65"/>
      <c r="H2667" s="65"/>
      <c r="I2667" s="65"/>
      <c r="J2667" s="67">
        <v>166.59</v>
      </c>
      <c r="K2667" s="65"/>
      <c r="L2667" s="67">
        <v>83.3</v>
      </c>
      <c r="M2667" s="65"/>
      <c r="N2667" s="68"/>
      <c r="AF2667" s="39"/>
      <c r="AG2667" s="48"/>
      <c r="AJ2667" s="3" t="s">
        <v>68</v>
      </c>
      <c r="AK2667" s="48"/>
      <c r="AM2667" s="48"/>
      <c r="AO2667" s="48"/>
      <c r="AP2667" s="48"/>
    </row>
    <row r="2668" spans="1:44" s="4" customFormat="1" ht="15">
      <c r="A2668" s="60"/>
      <c r="B2668" s="52"/>
      <c r="C2668" s="388" t="s">
        <v>69</v>
      </c>
      <c r="D2668" s="388"/>
      <c r="E2668" s="388"/>
      <c r="F2668" s="53"/>
      <c r="G2668" s="54"/>
      <c r="H2668" s="54"/>
      <c r="I2668" s="54"/>
      <c r="J2668" s="63"/>
      <c r="K2668" s="54"/>
      <c r="L2668" s="56">
        <v>4.03</v>
      </c>
      <c r="M2668" s="54"/>
      <c r="N2668" s="59">
        <v>133.52000000000001</v>
      </c>
      <c r="AF2668" s="39"/>
      <c r="AG2668" s="48"/>
      <c r="AI2668" s="3" t="s">
        <v>69</v>
      </c>
      <c r="AK2668" s="48"/>
      <c r="AM2668" s="48"/>
      <c r="AO2668" s="48"/>
      <c r="AP2668" s="48"/>
    </row>
    <row r="2669" spans="1:44" s="4" customFormat="1" ht="15">
      <c r="A2669" s="60"/>
      <c r="B2669" s="52" t="s">
        <v>709</v>
      </c>
      <c r="C2669" s="388" t="s">
        <v>710</v>
      </c>
      <c r="D2669" s="388"/>
      <c r="E2669" s="388"/>
      <c r="F2669" s="53" t="s">
        <v>72</v>
      </c>
      <c r="G2669" s="61">
        <v>109</v>
      </c>
      <c r="H2669" s="54"/>
      <c r="I2669" s="61">
        <v>109</v>
      </c>
      <c r="J2669" s="63"/>
      <c r="K2669" s="54"/>
      <c r="L2669" s="56">
        <v>4.3899999999999997</v>
      </c>
      <c r="M2669" s="54"/>
      <c r="N2669" s="59">
        <v>145.54</v>
      </c>
      <c r="AF2669" s="39"/>
      <c r="AG2669" s="48"/>
      <c r="AI2669" s="3" t="s">
        <v>710</v>
      </c>
      <c r="AK2669" s="48"/>
      <c r="AM2669" s="48"/>
      <c r="AO2669" s="48"/>
      <c r="AP2669" s="48"/>
    </row>
    <row r="2670" spans="1:44" s="4" customFormat="1" ht="15">
      <c r="A2670" s="60"/>
      <c r="B2670" s="52" t="s">
        <v>711</v>
      </c>
      <c r="C2670" s="388" t="s">
        <v>712</v>
      </c>
      <c r="D2670" s="388"/>
      <c r="E2670" s="388"/>
      <c r="F2670" s="53" t="s">
        <v>72</v>
      </c>
      <c r="G2670" s="61">
        <v>57</v>
      </c>
      <c r="H2670" s="54"/>
      <c r="I2670" s="61">
        <v>57</v>
      </c>
      <c r="J2670" s="63"/>
      <c r="K2670" s="54"/>
      <c r="L2670" s="56">
        <v>2.2999999999999998</v>
      </c>
      <c r="M2670" s="54"/>
      <c r="N2670" s="59">
        <v>76.11</v>
      </c>
      <c r="AF2670" s="39"/>
      <c r="AG2670" s="48"/>
      <c r="AI2670" s="3" t="s">
        <v>712</v>
      </c>
      <c r="AK2670" s="48"/>
      <c r="AM2670" s="48"/>
      <c r="AO2670" s="48"/>
      <c r="AP2670" s="48"/>
    </row>
    <row r="2671" spans="1:44" s="4" customFormat="1" ht="15">
      <c r="A2671" s="69"/>
      <c r="B2671" s="70"/>
      <c r="C2671" s="390" t="s">
        <v>75</v>
      </c>
      <c r="D2671" s="390"/>
      <c r="E2671" s="390"/>
      <c r="F2671" s="42"/>
      <c r="G2671" s="43"/>
      <c r="H2671" s="43"/>
      <c r="I2671" s="43"/>
      <c r="J2671" s="46"/>
      <c r="K2671" s="43"/>
      <c r="L2671" s="71">
        <v>89.99</v>
      </c>
      <c r="M2671" s="65"/>
      <c r="N2671" s="47"/>
      <c r="AF2671" s="39"/>
      <c r="AG2671" s="48"/>
      <c r="AK2671" s="48" t="s">
        <v>75</v>
      </c>
      <c r="AM2671" s="48"/>
      <c r="AO2671" s="48"/>
      <c r="AP2671" s="48"/>
    </row>
    <row r="2672" spans="1:44" s="4" customFormat="1" ht="15">
      <c r="A2672" s="393" t="s">
        <v>1451</v>
      </c>
      <c r="B2672" s="394"/>
      <c r="C2672" s="394"/>
      <c r="D2672" s="394"/>
      <c r="E2672" s="394"/>
      <c r="F2672" s="394"/>
      <c r="G2672" s="394"/>
      <c r="H2672" s="394"/>
      <c r="I2672" s="394"/>
      <c r="J2672" s="394"/>
      <c r="K2672" s="394"/>
      <c r="L2672" s="394"/>
      <c r="M2672" s="394"/>
      <c r="N2672" s="395"/>
      <c r="AF2672" s="39"/>
      <c r="AG2672" s="48"/>
      <c r="AK2672" s="48"/>
      <c r="AM2672" s="48"/>
      <c r="AO2672" s="48"/>
      <c r="AP2672" s="48" t="s">
        <v>1451</v>
      </c>
    </row>
    <row r="2673" spans="1:43" s="4" customFormat="1" ht="23.25">
      <c r="A2673" s="40" t="s">
        <v>1452</v>
      </c>
      <c r="B2673" s="41" t="s">
        <v>1453</v>
      </c>
      <c r="C2673" s="390" t="s">
        <v>1454</v>
      </c>
      <c r="D2673" s="390"/>
      <c r="E2673" s="390"/>
      <c r="F2673" s="42" t="s">
        <v>149</v>
      </c>
      <c r="G2673" s="43">
        <v>3.2315E-3</v>
      </c>
      <c r="H2673" s="44">
        <v>1</v>
      </c>
      <c r="I2673" s="118">
        <v>3.2315E-3</v>
      </c>
      <c r="J2673" s="46"/>
      <c r="K2673" s="43"/>
      <c r="L2673" s="46"/>
      <c r="M2673" s="43"/>
      <c r="N2673" s="47"/>
      <c r="AF2673" s="39"/>
      <c r="AG2673" s="48" t="s">
        <v>1454</v>
      </c>
      <c r="AK2673" s="48"/>
      <c r="AM2673" s="48"/>
      <c r="AO2673" s="48"/>
      <c r="AP2673" s="48"/>
    </row>
    <row r="2674" spans="1:43" s="4" customFormat="1" ht="15">
      <c r="A2674" s="49"/>
      <c r="B2674" s="50"/>
      <c r="C2674" s="388" t="s">
        <v>1455</v>
      </c>
      <c r="D2674" s="388"/>
      <c r="E2674" s="388"/>
      <c r="F2674" s="388"/>
      <c r="G2674" s="388"/>
      <c r="H2674" s="388"/>
      <c r="I2674" s="388"/>
      <c r="J2674" s="388"/>
      <c r="K2674" s="388"/>
      <c r="L2674" s="388"/>
      <c r="M2674" s="388"/>
      <c r="N2674" s="391"/>
      <c r="AF2674" s="39"/>
      <c r="AG2674" s="48"/>
      <c r="AK2674" s="48"/>
      <c r="AM2674" s="48"/>
      <c r="AO2674" s="48"/>
      <c r="AP2674" s="48"/>
      <c r="AQ2674" s="3" t="s">
        <v>1455</v>
      </c>
    </row>
    <row r="2675" spans="1:43" s="4" customFormat="1" ht="15">
      <c r="A2675" s="51"/>
      <c r="B2675" s="52" t="s">
        <v>57</v>
      </c>
      <c r="C2675" s="388" t="s">
        <v>82</v>
      </c>
      <c r="D2675" s="388"/>
      <c r="E2675" s="388"/>
      <c r="F2675" s="53"/>
      <c r="G2675" s="54"/>
      <c r="H2675" s="54"/>
      <c r="I2675" s="54"/>
      <c r="J2675" s="56">
        <v>397.5</v>
      </c>
      <c r="K2675" s="54"/>
      <c r="L2675" s="56">
        <v>1.28</v>
      </c>
      <c r="M2675" s="58">
        <v>33.130000000000003</v>
      </c>
      <c r="N2675" s="59">
        <v>42.41</v>
      </c>
      <c r="AF2675" s="39"/>
      <c r="AG2675" s="48"/>
      <c r="AH2675" s="3" t="s">
        <v>82</v>
      </c>
      <c r="AK2675" s="48"/>
      <c r="AM2675" s="48"/>
      <c r="AO2675" s="48"/>
      <c r="AP2675" s="48"/>
    </row>
    <row r="2676" spans="1:43" s="4" customFormat="1" ht="15">
      <c r="A2676" s="51"/>
      <c r="B2676" s="52" t="s">
        <v>62</v>
      </c>
      <c r="C2676" s="388" t="s">
        <v>63</v>
      </c>
      <c r="D2676" s="388"/>
      <c r="E2676" s="388"/>
      <c r="F2676" s="53"/>
      <c r="G2676" s="54"/>
      <c r="H2676" s="54"/>
      <c r="I2676" s="54"/>
      <c r="J2676" s="56">
        <v>112.75</v>
      </c>
      <c r="K2676" s="54"/>
      <c r="L2676" s="56">
        <v>0.36</v>
      </c>
      <c r="M2676" s="54"/>
      <c r="N2676" s="57"/>
      <c r="AF2676" s="39"/>
      <c r="AG2676" s="48"/>
      <c r="AH2676" s="3" t="s">
        <v>63</v>
      </c>
      <c r="AK2676" s="48"/>
      <c r="AM2676" s="48"/>
      <c r="AO2676" s="48"/>
      <c r="AP2676" s="48"/>
    </row>
    <row r="2677" spans="1:43" s="4" customFormat="1" ht="15">
      <c r="A2677" s="51"/>
      <c r="B2677" s="52" t="s">
        <v>64</v>
      </c>
      <c r="C2677" s="388" t="s">
        <v>65</v>
      </c>
      <c r="D2677" s="388"/>
      <c r="E2677" s="388"/>
      <c r="F2677" s="53"/>
      <c r="G2677" s="54"/>
      <c r="H2677" s="54"/>
      <c r="I2677" s="54"/>
      <c r="J2677" s="56">
        <v>3.82</v>
      </c>
      <c r="K2677" s="54"/>
      <c r="L2677" s="56">
        <v>0.01</v>
      </c>
      <c r="M2677" s="58">
        <v>33.130000000000003</v>
      </c>
      <c r="N2677" s="59">
        <v>0.33</v>
      </c>
      <c r="AF2677" s="39"/>
      <c r="AG2677" s="48"/>
      <c r="AH2677" s="3" t="s">
        <v>65</v>
      </c>
      <c r="AK2677" s="48"/>
      <c r="AM2677" s="48"/>
      <c r="AO2677" s="48"/>
      <c r="AP2677" s="48"/>
    </row>
    <row r="2678" spans="1:43" s="4" customFormat="1" ht="15">
      <c r="A2678" s="51"/>
      <c r="B2678" s="52" t="s">
        <v>91</v>
      </c>
      <c r="C2678" s="388" t="s">
        <v>120</v>
      </c>
      <c r="D2678" s="388"/>
      <c r="E2678" s="388"/>
      <c r="F2678" s="53"/>
      <c r="G2678" s="54"/>
      <c r="H2678" s="54"/>
      <c r="I2678" s="54"/>
      <c r="J2678" s="56">
        <v>81.96</v>
      </c>
      <c r="K2678" s="54"/>
      <c r="L2678" s="56">
        <v>0.26</v>
      </c>
      <c r="M2678" s="54"/>
      <c r="N2678" s="57"/>
      <c r="AF2678" s="39"/>
      <c r="AG2678" s="48"/>
      <c r="AH2678" s="3" t="s">
        <v>120</v>
      </c>
      <c r="AK2678" s="48"/>
      <c r="AM2678" s="48"/>
      <c r="AO2678" s="48"/>
      <c r="AP2678" s="48"/>
    </row>
    <row r="2679" spans="1:43" s="4" customFormat="1" ht="15">
      <c r="A2679" s="60"/>
      <c r="B2679" s="52"/>
      <c r="C2679" s="388" t="s">
        <v>83</v>
      </c>
      <c r="D2679" s="388"/>
      <c r="E2679" s="388"/>
      <c r="F2679" s="53" t="s">
        <v>67</v>
      </c>
      <c r="G2679" s="74">
        <v>46.6</v>
      </c>
      <c r="H2679" s="54"/>
      <c r="I2679" s="104">
        <v>0.1505879</v>
      </c>
      <c r="J2679" s="63"/>
      <c r="K2679" s="54"/>
      <c r="L2679" s="63"/>
      <c r="M2679" s="54"/>
      <c r="N2679" s="57"/>
      <c r="AF2679" s="39"/>
      <c r="AG2679" s="48"/>
      <c r="AI2679" s="3" t="s">
        <v>83</v>
      </c>
      <c r="AK2679" s="48"/>
      <c r="AM2679" s="48"/>
      <c r="AO2679" s="48"/>
      <c r="AP2679" s="48"/>
    </row>
    <row r="2680" spans="1:43" s="4" customFormat="1" ht="15">
      <c r="A2680" s="60"/>
      <c r="B2680" s="52"/>
      <c r="C2680" s="388" t="s">
        <v>66</v>
      </c>
      <c r="D2680" s="388"/>
      <c r="E2680" s="388"/>
      <c r="F2680" s="53" t="s">
        <v>67</v>
      </c>
      <c r="G2680" s="58">
        <v>0.31</v>
      </c>
      <c r="H2680" s="54"/>
      <c r="I2680" s="104">
        <v>1.0018E-3</v>
      </c>
      <c r="J2680" s="63"/>
      <c r="K2680" s="54"/>
      <c r="L2680" s="63"/>
      <c r="M2680" s="54"/>
      <c r="N2680" s="57"/>
      <c r="AF2680" s="39"/>
      <c r="AG2680" s="48"/>
      <c r="AI2680" s="3" t="s">
        <v>66</v>
      </c>
      <c r="AK2680" s="48"/>
      <c r="AM2680" s="48"/>
      <c r="AO2680" s="48"/>
      <c r="AP2680" s="48"/>
    </row>
    <row r="2681" spans="1:43" s="4" customFormat="1" ht="15">
      <c r="A2681" s="51"/>
      <c r="B2681" s="52"/>
      <c r="C2681" s="392" t="s">
        <v>68</v>
      </c>
      <c r="D2681" s="392"/>
      <c r="E2681" s="392"/>
      <c r="F2681" s="64"/>
      <c r="G2681" s="65"/>
      <c r="H2681" s="65"/>
      <c r="I2681" s="65"/>
      <c r="J2681" s="67">
        <v>592.21</v>
      </c>
      <c r="K2681" s="65"/>
      <c r="L2681" s="67">
        <v>1.9</v>
      </c>
      <c r="M2681" s="65"/>
      <c r="N2681" s="68"/>
      <c r="AF2681" s="39"/>
      <c r="AG2681" s="48"/>
      <c r="AJ2681" s="3" t="s">
        <v>68</v>
      </c>
      <c r="AK2681" s="48"/>
      <c r="AM2681" s="48"/>
      <c r="AO2681" s="48"/>
      <c r="AP2681" s="48"/>
    </row>
    <row r="2682" spans="1:43" s="4" customFormat="1" ht="15">
      <c r="A2682" s="60"/>
      <c r="B2682" s="52"/>
      <c r="C2682" s="388" t="s">
        <v>69</v>
      </c>
      <c r="D2682" s="388"/>
      <c r="E2682" s="388"/>
      <c r="F2682" s="53"/>
      <c r="G2682" s="54"/>
      <c r="H2682" s="54"/>
      <c r="I2682" s="54"/>
      <c r="J2682" s="63"/>
      <c r="K2682" s="54"/>
      <c r="L2682" s="56">
        <v>1.29</v>
      </c>
      <c r="M2682" s="54"/>
      <c r="N2682" s="59">
        <v>42.74</v>
      </c>
      <c r="AF2682" s="39"/>
      <c r="AG2682" s="48"/>
      <c r="AI2682" s="3" t="s">
        <v>69</v>
      </c>
      <c r="AK2682" s="48"/>
      <c r="AM2682" s="48"/>
      <c r="AO2682" s="48"/>
      <c r="AP2682" s="48"/>
    </row>
    <row r="2683" spans="1:43" s="4" customFormat="1" ht="15">
      <c r="A2683" s="60"/>
      <c r="B2683" s="52" t="s">
        <v>398</v>
      </c>
      <c r="C2683" s="388" t="s">
        <v>399</v>
      </c>
      <c r="D2683" s="388"/>
      <c r="E2683" s="388"/>
      <c r="F2683" s="53" t="s">
        <v>72</v>
      </c>
      <c r="G2683" s="61">
        <v>93</v>
      </c>
      <c r="H2683" s="54"/>
      <c r="I2683" s="61">
        <v>93</v>
      </c>
      <c r="J2683" s="63"/>
      <c r="K2683" s="54"/>
      <c r="L2683" s="56">
        <v>1.2</v>
      </c>
      <c r="M2683" s="54"/>
      <c r="N2683" s="59">
        <v>39.75</v>
      </c>
      <c r="AF2683" s="39"/>
      <c r="AG2683" s="48"/>
      <c r="AI2683" s="3" t="s">
        <v>399</v>
      </c>
      <c r="AK2683" s="48"/>
      <c r="AM2683" s="48"/>
      <c r="AO2683" s="48"/>
      <c r="AP2683" s="48"/>
    </row>
    <row r="2684" spans="1:43" s="4" customFormat="1" ht="15">
      <c r="A2684" s="60"/>
      <c r="B2684" s="52" t="s">
        <v>400</v>
      </c>
      <c r="C2684" s="388" t="s">
        <v>401</v>
      </c>
      <c r="D2684" s="388"/>
      <c r="E2684" s="388"/>
      <c r="F2684" s="53" t="s">
        <v>72</v>
      </c>
      <c r="G2684" s="61">
        <v>62</v>
      </c>
      <c r="H2684" s="54"/>
      <c r="I2684" s="61">
        <v>62</v>
      </c>
      <c r="J2684" s="63"/>
      <c r="K2684" s="54"/>
      <c r="L2684" s="56">
        <v>0.8</v>
      </c>
      <c r="M2684" s="54"/>
      <c r="N2684" s="59">
        <v>26.5</v>
      </c>
      <c r="AF2684" s="39"/>
      <c r="AG2684" s="48"/>
      <c r="AI2684" s="3" t="s">
        <v>401</v>
      </c>
      <c r="AK2684" s="48"/>
      <c r="AM2684" s="48"/>
      <c r="AO2684" s="48"/>
      <c r="AP2684" s="48"/>
    </row>
    <row r="2685" spans="1:43" s="4" customFormat="1" ht="15">
      <c r="A2685" s="69"/>
      <c r="B2685" s="70"/>
      <c r="C2685" s="390" t="s">
        <v>75</v>
      </c>
      <c r="D2685" s="390"/>
      <c r="E2685" s="390"/>
      <c r="F2685" s="42"/>
      <c r="G2685" s="43"/>
      <c r="H2685" s="43"/>
      <c r="I2685" s="43"/>
      <c r="J2685" s="46"/>
      <c r="K2685" s="43"/>
      <c r="L2685" s="71">
        <v>3.9</v>
      </c>
      <c r="M2685" s="65"/>
      <c r="N2685" s="47"/>
      <c r="AF2685" s="39"/>
      <c r="AG2685" s="48"/>
      <c r="AK2685" s="48" t="s">
        <v>75</v>
      </c>
      <c r="AM2685" s="48"/>
      <c r="AO2685" s="48"/>
      <c r="AP2685" s="48"/>
    </row>
    <row r="2686" spans="1:43" s="4" customFormat="1" ht="34.5">
      <c r="A2686" s="40" t="s">
        <v>1456</v>
      </c>
      <c r="B2686" s="41" t="s">
        <v>1457</v>
      </c>
      <c r="C2686" s="390" t="s">
        <v>1458</v>
      </c>
      <c r="D2686" s="390"/>
      <c r="E2686" s="390"/>
      <c r="F2686" s="42" t="s">
        <v>241</v>
      </c>
      <c r="G2686" s="43">
        <v>2.81</v>
      </c>
      <c r="H2686" s="44">
        <v>1</v>
      </c>
      <c r="I2686" s="100">
        <v>2.81</v>
      </c>
      <c r="J2686" s="71">
        <v>12.53</v>
      </c>
      <c r="K2686" s="43"/>
      <c r="L2686" s="71">
        <v>35.21</v>
      </c>
      <c r="M2686" s="43"/>
      <c r="N2686" s="47"/>
      <c r="AF2686" s="39"/>
      <c r="AG2686" s="48" t="s">
        <v>1458</v>
      </c>
      <c r="AK2686" s="48"/>
      <c r="AM2686" s="48"/>
      <c r="AO2686" s="48"/>
      <c r="AP2686" s="48"/>
    </row>
    <row r="2687" spans="1:43" s="4" customFormat="1" ht="15">
      <c r="A2687" s="69"/>
      <c r="B2687" s="70"/>
      <c r="C2687" s="388" t="s">
        <v>224</v>
      </c>
      <c r="D2687" s="388"/>
      <c r="E2687" s="388"/>
      <c r="F2687" s="388"/>
      <c r="G2687" s="388"/>
      <c r="H2687" s="388"/>
      <c r="I2687" s="388"/>
      <c r="J2687" s="388"/>
      <c r="K2687" s="388"/>
      <c r="L2687" s="388"/>
      <c r="M2687" s="388"/>
      <c r="N2687" s="391"/>
      <c r="AF2687" s="39"/>
      <c r="AG2687" s="48"/>
      <c r="AK2687" s="48"/>
      <c r="AL2687" s="3" t="s">
        <v>224</v>
      </c>
      <c r="AM2687" s="48"/>
      <c r="AO2687" s="48"/>
      <c r="AP2687" s="48"/>
    </row>
    <row r="2688" spans="1:43" s="4" customFormat="1" ht="15">
      <c r="A2688" s="69"/>
      <c r="B2688" s="70"/>
      <c r="C2688" s="390" t="s">
        <v>75</v>
      </c>
      <c r="D2688" s="390"/>
      <c r="E2688" s="390"/>
      <c r="F2688" s="42"/>
      <c r="G2688" s="43"/>
      <c r="H2688" s="43"/>
      <c r="I2688" s="43"/>
      <c r="J2688" s="46"/>
      <c r="K2688" s="43"/>
      <c r="L2688" s="71">
        <v>35.21</v>
      </c>
      <c r="M2688" s="65"/>
      <c r="N2688" s="47"/>
      <c r="AF2688" s="39"/>
      <c r="AG2688" s="48"/>
      <c r="AK2688" s="48" t="s">
        <v>75</v>
      </c>
      <c r="AM2688" s="48"/>
      <c r="AO2688" s="48"/>
      <c r="AP2688" s="48"/>
    </row>
    <row r="2689" spans="1:43" s="4" customFormat="1" ht="15">
      <c r="A2689" s="393" t="s">
        <v>1459</v>
      </c>
      <c r="B2689" s="394"/>
      <c r="C2689" s="394"/>
      <c r="D2689" s="394"/>
      <c r="E2689" s="394"/>
      <c r="F2689" s="394"/>
      <c r="G2689" s="394"/>
      <c r="H2689" s="394"/>
      <c r="I2689" s="394"/>
      <c r="J2689" s="394"/>
      <c r="K2689" s="394"/>
      <c r="L2689" s="394"/>
      <c r="M2689" s="394"/>
      <c r="N2689" s="395"/>
      <c r="AF2689" s="39"/>
      <c r="AG2689" s="48"/>
      <c r="AK2689" s="48"/>
      <c r="AM2689" s="48"/>
      <c r="AO2689" s="48"/>
      <c r="AP2689" s="48" t="s">
        <v>1459</v>
      </c>
    </row>
    <row r="2690" spans="1:43" s="4" customFormat="1" ht="34.5">
      <c r="A2690" s="40" t="s">
        <v>1460</v>
      </c>
      <c r="B2690" s="41" t="s">
        <v>1461</v>
      </c>
      <c r="C2690" s="390" t="s">
        <v>1462</v>
      </c>
      <c r="D2690" s="390"/>
      <c r="E2690" s="390"/>
      <c r="F2690" s="42" t="s">
        <v>214</v>
      </c>
      <c r="G2690" s="43">
        <v>0.22750000000000001</v>
      </c>
      <c r="H2690" s="44">
        <v>1</v>
      </c>
      <c r="I2690" s="45">
        <v>0.22750000000000001</v>
      </c>
      <c r="J2690" s="46"/>
      <c r="K2690" s="43"/>
      <c r="L2690" s="46"/>
      <c r="M2690" s="43"/>
      <c r="N2690" s="47"/>
      <c r="AF2690" s="39"/>
      <c r="AG2690" s="48" t="s">
        <v>1462</v>
      </c>
      <c r="AK2690" s="48"/>
      <c r="AM2690" s="48"/>
      <c r="AO2690" s="48"/>
      <c r="AP2690" s="48"/>
    </row>
    <row r="2691" spans="1:43" s="4" customFormat="1" ht="15">
      <c r="A2691" s="49"/>
      <c r="B2691" s="50"/>
      <c r="C2691" s="388" t="s">
        <v>1463</v>
      </c>
      <c r="D2691" s="388"/>
      <c r="E2691" s="388"/>
      <c r="F2691" s="388"/>
      <c r="G2691" s="388"/>
      <c r="H2691" s="388"/>
      <c r="I2691" s="388"/>
      <c r="J2691" s="388"/>
      <c r="K2691" s="388"/>
      <c r="L2691" s="388"/>
      <c r="M2691" s="388"/>
      <c r="N2691" s="391"/>
      <c r="AF2691" s="39"/>
      <c r="AG2691" s="48"/>
      <c r="AK2691" s="48"/>
      <c r="AM2691" s="48"/>
      <c r="AO2691" s="48"/>
      <c r="AP2691" s="48"/>
      <c r="AQ2691" s="3" t="s">
        <v>1463</v>
      </c>
    </row>
    <row r="2692" spans="1:43" s="4" customFormat="1" ht="15">
      <c r="A2692" s="51"/>
      <c r="B2692" s="52" t="s">
        <v>57</v>
      </c>
      <c r="C2692" s="388" t="s">
        <v>82</v>
      </c>
      <c r="D2692" s="388"/>
      <c r="E2692" s="388"/>
      <c r="F2692" s="53"/>
      <c r="G2692" s="54"/>
      <c r="H2692" s="54"/>
      <c r="I2692" s="54"/>
      <c r="J2692" s="55">
        <v>2892.02</v>
      </c>
      <c r="K2692" s="54"/>
      <c r="L2692" s="56">
        <v>657.93</v>
      </c>
      <c r="M2692" s="58">
        <v>33.130000000000003</v>
      </c>
      <c r="N2692" s="77">
        <v>21797.22</v>
      </c>
      <c r="AF2692" s="39"/>
      <c r="AG2692" s="48"/>
      <c r="AH2692" s="3" t="s">
        <v>82</v>
      </c>
      <c r="AK2692" s="48"/>
      <c r="AM2692" s="48"/>
      <c r="AO2692" s="48"/>
      <c r="AP2692" s="48"/>
    </row>
    <row r="2693" spans="1:43" s="4" customFormat="1" ht="15">
      <c r="A2693" s="51"/>
      <c r="B2693" s="52" t="s">
        <v>62</v>
      </c>
      <c r="C2693" s="388" t="s">
        <v>63</v>
      </c>
      <c r="D2693" s="388"/>
      <c r="E2693" s="388"/>
      <c r="F2693" s="53"/>
      <c r="G2693" s="54"/>
      <c r="H2693" s="54"/>
      <c r="I2693" s="54"/>
      <c r="J2693" s="55">
        <v>2551.4</v>
      </c>
      <c r="K2693" s="54"/>
      <c r="L2693" s="56">
        <v>580.44000000000005</v>
      </c>
      <c r="M2693" s="54"/>
      <c r="N2693" s="57"/>
      <c r="AF2693" s="39"/>
      <c r="AG2693" s="48"/>
      <c r="AH2693" s="3" t="s">
        <v>63</v>
      </c>
      <c r="AK2693" s="48"/>
      <c r="AM2693" s="48"/>
      <c r="AO2693" s="48"/>
      <c r="AP2693" s="48"/>
    </row>
    <row r="2694" spans="1:43" s="4" customFormat="1" ht="15">
      <c r="A2694" s="51"/>
      <c r="B2694" s="52" t="s">
        <v>64</v>
      </c>
      <c r="C2694" s="388" t="s">
        <v>65</v>
      </c>
      <c r="D2694" s="388"/>
      <c r="E2694" s="388"/>
      <c r="F2694" s="53"/>
      <c r="G2694" s="54"/>
      <c r="H2694" s="54"/>
      <c r="I2694" s="54"/>
      <c r="J2694" s="56">
        <v>255.66</v>
      </c>
      <c r="K2694" s="54"/>
      <c r="L2694" s="56">
        <v>58.16</v>
      </c>
      <c r="M2694" s="58">
        <v>33.130000000000003</v>
      </c>
      <c r="N2694" s="77">
        <v>1926.84</v>
      </c>
      <c r="AF2694" s="39"/>
      <c r="AG2694" s="48"/>
      <c r="AH2694" s="3" t="s">
        <v>65</v>
      </c>
      <c r="AK2694" s="48"/>
      <c r="AM2694" s="48"/>
      <c r="AO2694" s="48"/>
      <c r="AP2694" s="48"/>
    </row>
    <row r="2695" spans="1:43" s="4" customFormat="1" ht="15">
      <c r="A2695" s="51"/>
      <c r="B2695" s="52" t="s">
        <v>91</v>
      </c>
      <c r="C2695" s="388" t="s">
        <v>120</v>
      </c>
      <c r="D2695" s="388"/>
      <c r="E2695" s="388"/>
      <c r="F2695" s="53"/>
      <c r="G2695" s="54"/>
      <c r="H2695" s="54"/>
      <c r="I2695" s="54"/>
      <c r="J2695" s="55">
        <v>19197.509999999998</v>
      </c>
      <c r="K2695" s="54"/>
      <c r="L2695" s="55">
        <v>4367.43</v>
      </c>
      <c r="M2695" s="54"/>
      <c r="N2695" s="57"/>
      <c r="AF2695" s="39"/>
      <c r="AG2695" s="48"/>
      <c r="AH2695" s="3" t="s">
        <v>120</v>
      </c>
      <c r="AK2695" s="48"/>
      <c r="AM2695" s="48"/>
      <c r="AO2695" s="48"/>
      <c r="AP2695" s="48"/>
    </row>
    <row r="2696" spans="1:43" s="4" customFormat="1" ht="15">
      <c r="A2696" s="60"/>
      <c r="B2696" s="52"/>
      <c r="C2696" s="388" t="s">
        <v>83</v>
      </c>
      <c r="D2696" s="388"/>
      <c r="E2696" s="388"/>
      <c r="F2696" s="53" t="s">
        <v>67</v>
      </c>
      <c r="G2696" s="58">
        <v>322.41000000000003</v>
      </c>
      <c r="H2696" s="54"/>
      <c r="I2696" s="101">
        <v>73.348275000000001</v>
      </c>
      <c r="J2696" s="63"/>
      <c r="K2696" s="54"/>
      <c r="L2696" s="63"/>
      <c r="M2696" s="54"/>
      <c r="N2696" s="57"/>
      <c r="AF2696" s="39"/>
      <c r="AG2696" s="48"/>
      <c r="AI2696" s="3" t="s">
        <v>83</v>
      </c>
      <c r="AK2696" s="48"/>
      <c r="AM2696" s="48"/>
      <c r="AO2696" s="48"/>
      <c r="AP2696" s="48"/>
    </row>
    <row r="2697" spans="1:43" s="4" customFormat="1" ht="15">
      <c r="A2697" s="60"/>
      <c r="B2697" s="52"/>
      <c r="C2697" s="388" t="s">
        <v>66</v>
      </c>
      <c r="D2697" s="388"/>
      <c r="E2697" s="388"/>
      <c r="F2697" s="53" t="s">
        <v>67</v>
      </c>
      <c r="G2697" s="58">
        <v>19.52</v>
      </c>
      <c r="H2697" s="54"/>
      <c r="I2697" s="62">
        <v>4.4408000000000003</v>
      </c>
      <c r="J2697" s="63"/>
      <c r="K2697" s="54"/>
      <c r="L2697" s="63"/>
      <c r="M2697" s="54"/>
      <c r="N2697" s="57"/>
      <c r="AF2697" s="39"/>
      <c r="AG2697" s="48"/>
      <c r="AI2697" s="3" t="s">
        <v>66</v>
      </c>
      <c r="AK2697" s="48"/>
      <c r="AM2697" s="48"/>
      <c r="AO2697" s="48"/>
      <c r="AP2697" s="48"/>
    </row>
    <row r="2698" spans="1:43" s="4" customFormat="1" ht="15">
      <c r="A2698" s="51"/>
      <c r="B2698" s="52"/>
      <c r="C2698" s="392" t="s">
        <v>68</v>
      </c>
      <c r="D2698" s="392"/>
      <c r="E2698" s="392"/>
      <c r="F2698" s="64"/>
      <c r="G2698" s="65"/>
      <c r="H2698" s="65"/>
      <c r="I2698" s="65"/>
      <c r="J2698" s="66">
        <v>24640.93</v>
      </c>
      <c r="K2698" s="65"/>
      <c r="L2698" s="66">
        <v>5605.8</v>
      </c>
      <c r="M2698" s="65"/>
      <c r="N2698" s="68"/>
      <c r="AF2698" s="39"/>
      <c r="AG2698" s="48"/>
      <c r="AJ2698" s="3" t="s">
        <v>68</v>
      </c>
      <c r="AK2698" s="48"/>
      <c r="AM2698" s="48"/>
      <c r="AO2698" s="48"/>
      <c r="AP2698" s="48"/>
    </row>
    <row r="2699" spans="1:43" s="4" customFormat="1" ht="15">
      <c r="A2699" s="60"/>
      <c r="B2699" s="52"/>
      <c r="C2699" s="388" t="s">
        <v>69</v>
      </c>
      <c r="D2699" s="388"/>
      <c r="E2699" s="388"/>
      <c r="F2699" s="53"/>
      <c r="G2699" s="54"/>
      <c r="H2699" s="54"/>
      <c r="I2699" s="54"/>
      <c r="J2699" s="63"/>
      <c r="K2699" s="54"/>
      <c r="L2699" s="56">
        <v>716.09</v>
      </c>
      <c r="M2699" s="54"/>
      <c r="N2699" s="77">
        <v>23724.06</v>
      </c>
      <c r="AF2699" s="39"/>
      <c r="AG2699" s="48"/>
      <c r="AI2699" s="3" t="s">
        <v>69</v>
      </c>
      <c r="AK2699" s="48"/>
      <c r="AM2699" s="48"/>
      <c r="AO2699" s="48"/>
      <c r="AP2699" s="48"/>
    </row>
    <row r="2700" spans="1:43" s="4" customFormat="1" ht="15">
      <c r="A2700" s="60"/>
      <c r="B2700" s="52" t="s">
        <v>410</v>
      </c>
      <c r="C2700" s="388" t="s">
        <v>411</v>
      </c>
      <c r="D2700" s="388"/>
      <c r="E2700" s="388"/>
      <c r="F2700" s="53" t="s">
        <v>72</v>
      </c>
      <c r="G2700" s="61">
        <v>100</v>
      </c>
      <c r="H2700" s="54"/>
      <c r="I2700" s="61">
        <v>100</v>
      </c>
      <c r="J2700" s="63"/>
      <c r="K2700" s="54"/>
      <c r="L2700" s="56">
        <v>716.09</v>
      </c>
      <c r="M2700" s="54"/>
      <c r="N2700" s="77">
        <v>23724.06</v>
      </c>
      <c r="AF2700" s="39"/>
      <c r="AG2700" s="48"/>
      <c r="AI2700" s="3" t="s">
        <v>411</v>
      </c>
      <c r="AK2700" s="48"/>
      <c r="AM2700" s="48"/>
      <c r="AO2700" s="48"/>
      <c r="AP2700" s="48"/>
    </row>
    <row r="2701" spans="1:43" s="4" customFormat="1" ht="15">
      <c r="A2701" s="60"/>
      <c r="B2701" s="52" t="s">
        <v>412</v>
      </c>
      <c r="C2701" s="388" t="s">
        <v>413</v>
      </c>
      <c r="D2701" s="388"/>
      <c r="E2701" s="388"/>
      <c r="F2701" s="53" t="s">
        <v>72</v>
      </c>
      <c r="G2701" s="61">
        <v>49</v>
      </c>
      <c r="H2701" s="54"/>
      <c r="I2701" s="61">
        <v>49</v>
      </c>
      <c r="J2701" s="63"/>
      <c r="K2701" s="54"/>
      <c r="L2701" s="56">
        <v>350.88</v>
      </c>
      <c r="M2701" s="54"/>
      <c r="N2701" s="77">
        <v>11624.79</v>
      </c>
      <c r="AF2701" s="39"/>
      <c r="AG2701" s="48"/>
      <c r="AI2701" s="3" t="s">
        <v>413</v>
      </c>
      <c r="AK2701" s="48"/>
      <c r="AM2701" s="48"/>
      <c r="AO2701" s="48"/>
      <c r="AP2701" s="48"/>
    </row>
    <row r="2702" spans="1:43" s="4" customFormat="1" ht="15">
      <c r="A2702" s="69"/>
      <c r="B2702" s="70"/>
      <c r="C2702" s="390" t="s">
        <v>75</v>
      </c>
      <c r="D2702" s="390"/>
      <c r="E2702" s="390"/>
      <c r="F2702" s="42"/>
      <c r="G2702" s="43"/>
      <c r="H2702" s="43"/>
      <c r="I2702" s="43"/>
      <c r="J2702" s="46"/>
      <c r="K2702" s="43"/>
      <c r="L2702" s="78">
        <v>6672.77</v>
      </c>
      <c r="M2702" s="65"/>
      <c r="N2702" s="47"/>
      <c r="AF2702" s="39"/>
      <c r="AG2702" s="48"/>
      <c r="AK2702" s="48" t="s">
        <v>75</v>
      </c>
      <c r="AM2702" s="48"/>
      <c r="AO2702" s="48"/>
      <c r="AP2702" s="48"/>
    </row>
    <row r="2703" spans="1:43" s="4" customFormat="1" ht="34.5">
      <c r="A2703" s="40" t="s">
        <v>1464</v>
      </c>
      <c r="B2703" s="41" t="s">
        <v>1253</v>
      </c>
      <c r="C2703" s="390" t="s">
        <v>1254</v>
      </c>
      <c r="D2703" s="390"/>
      <c r="E2703" s="390"/>
      <c r="F2703" s="42" t="s">
        <v>128</v>
      </c>
      <c r="G2703" s="43">
        <v>1.274</v>
      </c>
      <c r="H2703" s="44">
        <v>1</v>
      </c>
      <c r="I2703" s="72">
        <v>1.274</v>
      </c>
      <c r="J2703" s="71">
        <v>902.22</v>
      </c>
      <c r="K2703" s="43"/>
      <c r="L2703" s="78">
        <v>1149.43</v>
      </c>
      <c r="M2703" s="43"/>
      <c r="N2703" s="47"/>
      <c r="AF2703" s="39"/>
      <c r="AG2703" s="48" t="s">
        <v>1254</v>
      </c>
      <c r="AK2703" s="48"/>
      <c r="AM2703" s="48"/>
      <c r="AO2703" s="48"/>
      <c r="AP2703" s="48"/>
    </row>
    <row r="2704" spans="1:43" s="4" customFormat="1" ht="15">
      <c r="A2704" s="69"/>
      <c r="B2704" s="70"/>
      <c r="C2704" s="388" t="s">
        <v>930</v>
      </c>
      <c r="D2704" s="388"/>
      <c r="E2704" s="388"/>
      <c r="F2704" s="388"/>
      <c r="G2704" s="388"/>
      <c r="H2704" s="388"/>
      <c r="I2704" s="388"/>
      <c r="J2704" s="388"/>
      <c r="K2704" s="388"/>
      <c r="L2704" s="388"/>
      <c r="M2704" s="388"/>
      <c r="N2704" s="391"/>
      <c r="AF2704" s="39"/>
      <c r="AG2704" s="48"/>
      <c r="AK2704" s="48"/>
      <c r="AL2704" s="3" t="s">
        <v>930</v>
      </c>
      <c r="AM2704" s="48"/>
      <c r="AO2704" s="48"/>
      <c r="AP2704" s="48"/>
    </row>
    <row r="2705" spans="1:43" s="4" customFormat="1" ht="15">
      <c r="A2705" s="69"/>
      <c r="B2705" s="70"/>
      <c r="C2705" s="390" t="s">
        <v>75</v>
      </c>
      <c r="D2705" s="390"/>
      <c r="E2705" s="390"/>
      <c r="F2705" s="42"/>
      <c r="G2705" s="43"/>
      <c r="H2705" s="43"/>
      <c r="I2705" s="43"/>
      <c r="J2705" s="46"/>
      <c r="K2705" s="43"/>
      <c r="L2705" s="78">
        <v>1149.43</v>
      </c>
      <c r="M2705" s="65"/>
      <c r="N2705" s="47"/>
      <c r="AF2705" s="39"/>
      <c r="AG2705" s="48"/>
      <c r="AK2705" s="48" t="s">
        <v>75</v>
      </c>
      <c r="AM2705" s="48"/>
      <c r="AO2705" s="48"/>
      <c r="AP2705" s="48"/>
    </row>
    <row r="2706" spans="1:43" s="4" customFormat="1" ht="23.25">
      <c r="A2706" s="40" t="s">
        <v>1465</v>
      </c>
      <c r="B2706" s="41" t="s">
        <v>1466</v>
      </c>
      <c r="C2706" s="390" t="s">
        <v>1467</v>
      </c>
      <c r="D2706" s="390"/>
      <c r="E2706" s="390"/>
      <c r="F2706" s="42" t="s">
        <v>174</v>
      </c>
      <c r="G2706" s="43">
        <v>1.70625</v>
      </c>
      <c r="H2706" s="44">
        <v>1</v>
      </c>
      <c r="I2706" s="102">
        <v>1.70625</v>
      </c>
      <c r="J2706" s="71">
        <v>23.79</v>
      </c>
      <c r="K2706" s="43"/>
      <c r="L2706" s="71">
        <v>40.590000000000003</v>
      </c>
      <c r="M2706" s="43"/>
      <c r="N2706" s="47"/>
      <c r="AF2706" s="39"/>
      <c r="AG2706" s="48" t="s">
        <v>1467</v>
      </c>
      <c r="AK2706" s="48"/>
      <c r="AM2706" s="48"/>
      <c r="AO2706" s="48"/>
      <c r="AP2706" s="48"/>
    </row>
    <row r="2707" spans="1:43" s="4" customFormat="1" ht="15">
      <c r="A2707" s="69"/>
      <c r="B2707" s="70"/>
      <c r="C2707" s="388" t="s">
        <v>930</v>
      </c>
      <c r="D2707" s="388"/>
      <c r="E2707" s="388"/>
      <c r="F2707" s="388"/>
      <c r="G2707" s="388"/>
      <c r="H2707" s="388"/>
      <c r="I2707" s="388"/>
      <c r="J2707" s="388"/>
      <c r="K2707" s="388"/>
      <c r="L2707" s="388"/>
      <c r="M2707" s="388"/>
      <c r="N2707" s="391"/>
      <c r="AF2707" s="39"/>
      <c r="AG2707" s="48"/>
      <c r="AK2707" s="48"/>
      <c r="AL2707" s="3" t="s">
        <v>930</v>
      </c>
      <c r="AM2707" s="48"/>
      <c r="AO2707" s="48"/>
      <c r="AP2707" s="48"/>
    </row>
    <row r="2708" spans="1:43" s="4" customFormat="1" ht="15">
      <c r="A2708" s="49"/>
      <c r="B2708" s="50"/>
      <c r="C2708" s="388" t="s">
        <v>1468</v>
      </c>
      <c r="D2708" s="388"/>
      <c r="E2708" s="388"/>
      <c r="F2708" s="388"/>
      <c r="G2708" s="388"/>
      <c r="H2708" s="388"/>
      <c r="I2708" s="388"/>
      <c r="J2708" s="388"/>
      <c r="K2708" s="388"/>
      <c r="L2708" s="388"/>
      <c r="M2708" s="388"/>
      <c r="N2708" s="391"/>
      <c r="AF2708" s="39"/>
      <c r="AG2708" s="48"/>
      <c r="AK2708" s="48"/>
      <c r="AM2708" s="48"/>
      <c r="AO2708" s="48"/>
      <c r="AP2708" s="48"/>
      <c r="AQ2708" s="3" t="s">
        <v>1468</v>
      </c>
    </row>
    <row r="2709" spans="1:43" s="4" customFormat="1" ht="15">
      <c r="A2709" s="69"/>
      <c r="B2709" s="70"/>
      <c r="C2709" s="390" t="s">
        <v>75</v>
      </c>
      <c r="D2709" s="390"/>
      <c r="E2709" s="390"/>
      <c r="F2709" s="42"/>
      <c r="G2709" s="43"/>
      <c r="H2709" s="43"/>
      <c r="I2709" s="43"/>
      <c r="J2709" s="46"/>
      <c r="K2709" s="43"/>
      <c r="L2709" s="71">
        <v>40.590000000000003</v>
      </c>
      <c r="M2709" s="65"/>
      <c r="N2709" s="47"/>
      <c r="AF2709" s="39"/>
      <c r="AG2709" s="48"/>
      <c r="AK2709" s="48" t="s">
        <v>75</v>
      </c>
      <c r="AM2709" s="48"/>
      <c r="AO2709" s="48"/>
      <c r="AP2709" s="48"/>
    </row>
    <row r="2710" spans="1:43" s="4" customFormat="1" ht="15">
      <c r="A2710" s="393" t="s">
        <v>1469</v>
      </c>
      <c r="B2710" s="394"/>
      <c r="C2710" s="394"/>
      <c r="D2710" s="394"/>
      <c r="E2710" s="394"/>
      <c r="F2710" s="394"/>
      <c r="G2710" s="394"/>
      <c r="H2710" s="394"/>
      <c r="I2710" s="394"/>
      <c r="J2710" s="394"/>
      <c r="K2710" s="394"/>
      <c r="L2710" s="394"/>
      <c r="M2710" s="394"/>
      <c r="N2710" s="395"/>
      <c r="AF2710" s="39"/>
      <c r="AG2710" s="48"/>
      <c r="AK2710" s="48"/>
      <c r="AM2710" s="48"/>
      <c r="AO2710" s="48"/>
      <c r="AP2710" s="48" t="s">
        <v>1469</v>
      </c>
    </row>
    <row r="2711" spans="1:43" s="4" customFormat="1" ht="23.25">
      <c r="A2711" s="40" t="s">
        <v>1470</v>
      </c>
      <c r="B2711" s="41" t="s">
        <v>631</v>
      </c>
      <c r="C2711" s="390" t="s">
        <v>1433</v>
      </c>
      <c r="D2711" s="390"/>
      <c r="E2711" s="390"/>
      <c r="F2711" s="42" t="s">
        <v>128</v>
      </c>
      <c r="G2711" s="43">
        <v>1</v>
      </c>
      <c r="H2711" s="44">
        <v>1</v>
      </c>
      <c r="I2711" s="44">
        <v>1</v>
      </c>
      <c r="J2711" s="46"/>
      <c r="K2711" s="43"/>
      <c r="L2711" s="46"/>
      <c r="M2711" s="43"/>
      <c r="N2711" s="47"/>
      <c r="AF2711" s="39"/>
      <c r="AG2711" s="48" t="s">
        <v>1433</v>
      </c>
      <c r="AK2711" s="48"/>
      <c r="AM2711" s="48"/>
      <c r="AO2711" s="48"/>
      <c r="AP2711" s="48"/>
    </row>
    <row r="2712" spans="1:43" s="4" customFormat="1" ht="15">
      <c r="A2712" s="51"/>
      <c r="B2712" s="52" t="s">
        <v>57</v>
      </c>
      <c r="C2712" s="388" t="s">
        <v>82</v>
      </c>
      <c r="D2712" s="388"/>
      <c r="E2712" s="388"/>
      <c r="F2712" s="53"/>
      <c r="G2712" s="54"/>
      <c r="H2712" s="54"/>
      <c r="I2712" s="54"/>
      <c r="J2712" s="56">
        <v>37.729999999999997</v>
      </c>
      <c r="K2712" s="54"/>
      <c r="L2712" s="56">
        <v>37.729999999999997</v>
      </c>
      <c r="M2712" s="58">
        <v>33.130000000000003</v>
      </c>
      <c r="N2712" s="77">
        <v>1249.99</v>
      </c>
      <c r="AF2712" s="39"/>
      <c r="AG2712" s="48"/>
      <c r="AH2712" s="3" t="s">
        <v>82</v>
      </c>
      <c r="AK2712" s="48"/>
      <c r="AM2712" s="48"/>
      <c r="AO2712" s="48"/>
      <c r="AP2712" s="48"/>
    </row>
    <row r="2713" spans="1:43" s="4" customFormat="1" ht="15">
      <c r="A2713" s="51"/>
      <c r="B2713" s="52" t="s">
        <v>62</v>
      </c>
      <c r="C2713" s="388" t="s">
        <v>63</v>
      </c>
      <c r="D2713" s="388"/>
      <c r="E2713" s="388"/>
      <c r="F2713" s="53"/>
      <c r="G2713" s="54"/>
      <c r="H2713" s="54"/>
      <c r="I2713" s="54"/>
      <c r="J2713" s="56">
        <v>34.56</v>
      </c>
      <c r="K2713" s="54"/>
      <c r="L2713" s="56">
        <v>34.56</v>
      </c>
      <c r="M2713" s="54"/>
      <c r="N2713" s="57"/>
      <c r="AF2713" s="39"/>
      <c r="AG2713" s="48"/>
      <c r="AH2713" s="3" t="s">
        <v>63</v>
      </c>
      <c r="AK2713" s="48"/>
      <c r="AM2713" s="48"/>
      <c r="AO2713" s="48"/>
      <c r="AP2713" s="48"/>
    </row>
    <row r="2714" spans="1:43" s="4" customFormat="1" ht="15">
      <c r="A2714" s="51"/>
      <c r="B2714" s="52" t="s">
        <v>64</v>
      </c>
      <c r="C2714" s="388" t="s">
        <v>65</v>
      </c>
      <c r="D2714" s="388"/>
      <c r="E2714" s="388"/>
      <c r="F2714" s="53"/>
      <c r="G2714" s="54"/>
      <c r="H2714" s="54"/>
      <c r="I2714" s="54"/>
      <c r="J2714" s="56">
        <v>5.4</v>
      </c>
      <c r="K2714" s="54"/>
      <c r="L2714" s="56">
        <v>5.4</v>
      </c>
      <c r="M2714" s="58">
        <v>33.130000000000003</v>
      </c>
      <c r="N2714" s="59">
        <v>178.9</v>
      </c>
      <c r="AF2714" s="39"/>
      <c r="AG2714" s="48"/>
      <c r="AH2714" s="3" t="s">
        <v>65</v>
      </c>
      <c r="AK2714" s="48"/>
      <c r="AM2714" s="48"/>
      <c r="AO2714" s="48"/>
      <c r="AP2714" s="48"/>
    </row>
    <row r="2715" spans="1:43" s="4" customFormat="1" ht="15">
      <c r="A2715" s="51"/>
      <c r="B2715" s="52" t="s">
        <v>91</v>
      </c>
      <c r="C2715" s="388" t="s">
        <v>120</v>
      </c>
      <c r="D2715" s="388"/>
      <c r="E2715" s="388"/>
      <c r="F2715" s="53"/>
      <c r="G2715" s="54"/>
      <c r="H2715" s="54"/>
      <c r="I2715" s="54"/>
      <c r="J2715" s="56">
        <v>1.6</v>
      </c>
      <c r="K2715" s="54"/>
      <c r="L2715" s="56">
        <v>1.6</v>
      </c>
      <c r="M2715" s="54"/>
      <c r="N2715" s="57"/>
      <c r="AF2715" s="39"/>
      <c r="AG2715" s="48"/>
      <c r="AH2715" s="3" t="s">
        <v>120</v>
      </c>
      <c r="AK2715" s="48"/>
      <c r="AM2715" s="48"/>
      <c r="AO2715" s="48"/>
      <c r="AP2715" s="48"/>
    </row>
    <row r="2716" spans="1:43" s="4" customFormat="1" ht="15">
      <c r="A2716" s="60"/>
      <c r="B2716" s="52"/>
      <c r="C2716" s="388" t="s">
        <v>83</v>
      </c>
      <c r="D2716" s="388"/>
      <c r="E2716" s="388"/>
      <c r="F2716" s="53" t="s">
        <v>67</v>
      </c>
      <c r="G2716" s="58">
        <v>4.54</v>
      </c>
      <c r="H2716" s="54"/>
      <c r="I2716" s="58">
        <v>4.54</v>
      </c>
      <c r="J2716" s="63"/>
      <c r="K2716" s="54"/>
      <c r="L2716" s="63"/>
      <c r="M2716" s="54"/>
      <c r="N2716" s="57"/>
      <c r="AF2716" s="39"/>
      <c r="AG2716" s="48"/>
      <c r="AI2716" s="3" t="s">
        <v>83</v>
      </c>
      <c r="AK2716" s="48"/>
      <c r="AM2716" s="48"/>
      <c r="AO2716" s="48"/>
      <c r="AP2716" s="48"/>
    </row>
    <row r="2717" spans="1:43" s="4" customFormat="1" ht="15">
      <c r="A2717" s="60"/>
      <c r="B2717" s="52"/>
      <c r="C2717" s="388" t="s">
        <v>66</v>
      </c>
      <c r="D2717" s="388"/>
      <c r="E2717" s="388"/>
      <c r="F2717" s="53" t="s">
        <v>67</v>
      </c>
      <c r="G2717" s="74">
        <v>0.4</v>
      </c>
      <c r="H2717" s="54"/>
      <c r="I2717" s="74">
        <v>0.4</v>
      </c>
      <c r="J2717" s="63"/>
      <c r="K2717" s="54"/>
      <c r="L2717" s="63"/>
      <c r="M2717" s="54"/>
      <c r="N2717" s="57"/>
      <c r="AF2717" s="39"/>
      <c r="AG2717" s="48"/>
      <c r="AI2717" s="3" t="s">
        <v>66</v>
      </c>
      <c r="AK2717" s="48"/>
      <c r="AM2717" s="48"/>
      <c r="AO2717" s="48"/>
      <c r="AP2717" s="48"/>
    </row>
    <row r="2718" spans="1:43" s="4" customFormat="1" ht="15">
      <c r="A2718" s="51"/>
      <c r="B2718" s="52"/>
      <c r="C2718" s="392" t="s">
        <v>68</v>
      </c>
      <c r="D2718" s="392"/>
      <c r="E2718" s="392"/>
      <c r="F2718" s="64"/>
      <c r="G2718" s="65"/>
      <c r="H2718" s="65"/>
      <c r="I2718" s="65"/>
      <c r="J2718" s="67">
        <v>73.89</v>
      </c>
      <c r="K2718" s="65"/>
      <c r="L2718" s="67">
        <v>73.89</v>
      </c>
      <c r="M2718" s="65"/>
      <c r="N2718" s="68"/>
      <c r="AF2718" s="39"/>
      <c r="AG2718" s="48"/>
      <c r="AJ2718" s="3" t="s">
        <v>68</v>
      </c>
      <c r="AK2718" s="48"/>
      <c r="AM2718" s="48"/>
      <c r="AO2718" s="48"/>
      <c r="AP2718" s="48"/>
    </row>
    <row r="2719" spans="1:43" s="4" customFormat="1" ht="15">
      <c r="A2719" s="60"/>
      <c r="B2719" s="52"/>
      <c r="C2719" s="388" t="s">
        <v>69</v>
      </c>
      <c r="D2719" s="388"/>
      <c r="E2719" s="388"/>
      <c r="F2719" s="53"/>
      <c r="G2719" s="54"/>
      <c r="H2719" s="54"/>
      <c r="I2719" s="54"/>
      <c r="J2719" s="63"/>
      <c r="K2719" s="54"/>
      <c r="L2719" s="56">
        <v>43.13</v>
      </c>
      <c r="M2719" s="54"/>
      <c r="N2719" s="77">
        <v>1428.89</v>
      </c>
      <c r="AF2719" s="39"/>
      <c r="AG2719" s="48"/>
      <c r="AI2719" s="3" t="s">
        <v>69</v>
      </c>
      <c r="AK2719" s="48"/>
      <c r="AM2719" s="48"/>
      <c r="AO2719" s="48"/>
      <c r="AP2719" s="48"/>
    </row>
    <row r="2720" spans="1:43" s="4" customFormat="1" ht="15">
      <c r="A2720" s="60"/>
      <c r="B2720" s="52" t="s">
        <v>216</v>
      </c>
      <c r="C2720" s="388" t="s">
        <v>217</v>
      </c>
      <c r="D2720" s="388"/>
      <c r="E2720" s="388"/>
      <c r="F2720" s="53" t="s">
        <v>72</v>
      </c>
      <c r="G2720" s="61">
        <v>110</v>
      </c>
      <c r="H2720" s="54"/>
      <c r="I2720" s="61">
        <v>110</v>
      </c>
      <c r="J2720" s="63"/>
      <c r="K2720" s="54"/>
      <c r="L2720" s="56">
        <v>47.44</v>
      </c>
      <c r="M2720" s="54"/>
      <c r="N2720" s="77">
        <v>1571.78</v>
      </c>
      <c r="AF2720" s="39"/>
      <c r="AG2720" s="48"/>
      <c r="AI2720" s="3" t="s">
        <v>217</v>
      </c>
      <c r="AK2720" s="48"/>
      <c r="AM2720" s="48"/>
      <c r="AO2720" s="48"/>
      <c r="AP2720" s="48"/>
    </row>
    <row r="2721" spans="1:43" s="4" customFormat="1" ht="15">
      <c r="A2721" s="60"/>
      <c r="B2721" s="52" t="s">
        <v>218</v>
      </c>
      <c r="C2721" s="388" t="s">
        <v>219</v>
      </c>
      <c r="D2721" s="388"/>
      <c r="E2721" s="388"/>
      <c r="F2721" s="53" t="s">
        <v>72</v>
      </c>
      <c r="G2721" s="61">
        <v>69</v>
      </c>
      <c r="H2721" s="54"/>
      <c r="I2721" s="61">
        <v>69</v>
      </c>
      <c r="J2721" s="63"/>
      <c r="K2721" s="54"/>
      <c r="L2721" s="56">
        <v>29.76</v>
      </c>
      <c r="M2721" s="54"/>
      <c r="N2721" s="59">
        <v>985.93</v>
      </c>
      <c r="AF2721" s="39"/>
      <c r="AG2721" s="48"/>
      <c r="AI2721" s="3" t="s">
        <v>219</v>
      </c>
      <c r="AK2721" s="48"/>
      <c r="AM2721" s="48"/>
      <c r="AO2721" s="48"/>
      <c r="AP2721" s="48"/>
    </row>
    <row r="2722" spans="1:43" s="4" customFormat="1" ht="15">
      <c r="A2722" s="69"/>
      <c r="B2722" s="70"/>
      <c r="C2722" s="390" t="s">
        <v>75</v>
      </c>
      <c r="D2722" s="390"/>
      <c r="E2722" s="390"/>
      <c r="F2722" s="42"/>
      <c r="G2722" s="43"/>
      <c r="H2722" s="43"/>
      <c r="I2722" s="43"/>
      <c r="J2722" s="46"/>
      <c r="K2722" s="43"/>
      <c r="L2722" s="71">
        <v>151.09</v>
      </c>
      <c r="M2722" s="65"/>
      <c r="N2722" s="47"/>
      <c r="AF2722" s="39"/>
      <c r="AG2722" s="48"/>
      <c r="AK2722" s="48" t="s">
        <v>75</v>
      </c>
      <c r="AM2722" s="48"/>
      <c r="AO2722" s="48"/>
      <c r="AP2722" s="48"/>
    </row>
    <row r="2723" spans="1:43" s="4" customFormat="1" ht="15">
      <c r="A2723" s="40" t="s">
        <v>1471</v>
      </c>
      <c r="B2723" s="41" t="s">
        <v>659</v>
      </c>
      <c r="C2723" s="390" t="s">
        <v>660</v>
      </c>
      <c r="D2723" s="390"/>
      <c r="E2723" s="390"/>
      <c r="F2723" s="42" t="s">
        <v>128</v>
      </c>
      <c r="G2723" s="43">
        <v>0.24</v>
      </c>
      <c r="H2723" s="44">
        <v>1</v>
      </c>
      <c r="I2723" s="100">
        <v>0.24</v>
      </c>
      <c r="J2723" s="71">
        <v>496.4</v>
      </c>
      <c r="K2723" s="43"/>
      <c r="L2723" s="71">
        <v>119.14</v>
      </c>
      <c r="M2723" s="43"/>
      <c r="N2723" s="47"/>
      <c r="AF2723" s="39"/>
      <c r="AG2723" s="48" t="s">
        <v>660</v>
      </c>
      <c r="AK2723" s="48"/>
      <c r="AM2723" s="48"/>
      <c r="AO2723" s="48"/>
      <c r="AP2723" s="48"/>
    </row>
    <row r="2724" spans="1:43" s="4" customFormat="1" ht="15">
      <c r="A2724" s="69"/>
      <c r="B2724" s="70"/>
      <c r="C2724" s="388" t="s">
        <v>224</v>
      </c>
      <c r="D2724" s="388"/>
      <c r="E2724" s="388"/>
      <c r="F2724" s="388"/>
      <c r="G2724" s="388"/>
      <c r="H2724" s="388"/>
      <c r="I2724" s="388"/>
      <c r="J2724" s="388"/>
      <c r="K2724" s="388"/>
      <c r="L2724" s="388"/>
      <c r="M2724" s="388"/>
      <c r="N2724" s="391"/>
      <c r="AF2724" s="39"/>
      <c r="AG2724" s="48"/>
      <c r="AK2724" s="48"/>
      <c r="AL2724" s="3" t="s">
        <v>224</v>
      </c>
      <c r="AM2724" s="48"/>
      <c r="AO2724" s="48"/>
      <c r="AP2724" s="48"/>
    </row>
    <row r="2725" spans="1:43" s="4" customFormat="1" ht="15">
      <c r="A2725" s="69"/>
      <c r="B2725" s="70"/>
      <c r="C2725" s="390" t="s">
        <v>75</v>
      </c>
      <c r="D2725" s="390"/>
      <c r="E2725" s="390"/>
      <c r="F2725" s="42"/>
      <c r="G2725" s="43"/>
      <c r="H2725" s="43"/>
      <c r="I2725" s="43"/>
      <c r="J2725" s="46"/>
      <c r="K2725" s="43"/>
      <c r="L2725" s="71">
        <v>119.14</v>
      </c>
      <c r="M2725" s="65"/>
      <c r="N2725" s="47"/>
      <c r="AF2725" s="39"/>
      <c r="AG2725" s="48"/>
      <c r="AK2725" s="48" t="s">
        <v>75</v>
      </c>
      <c r="AM2725" s="48"/>
      <c r="AO2725" s="48"/>
      <c r="AP2725" s="48"/>
    </row>
    <row r="2726" spans="1:43" s="4" customFormat="1" ht="23.25">
      <c r="A2726" s="40" t="s">
        <v>1472</v>
      </c>
      <c r="B2726" s="41" t="s">
        <v>633</v>
      </c>
      <c r="C2726" s="390" t="s">
        <v>634</v>
      </c>
      <c r="D2726" s="390"/>
      <c r="E2726" s="390"/>
      <c r="F2726" s="42" t="s">
        <v>635</v>
      </c>
      <c r="G2726" s="43">
        <v>0.38</v>
      </c>
      <c r="H2726" s="44">
        <v>1</v>
      </c>
      <c r="I2726" s="100">
        <v>0.38</v>
      </c>
      <c r="J2726" s="78">
        <v>1863.37</v>
      </c>
      <c r="K2726" s="43"/>
      <c r="L2726" s="71">
        <v>708.08</v>
      </c>
      <c r="M2726" s="43"/>
      <c r="N2726" s="47"/>
      <c r="AF2726" s="39"/>
      <c r="AG2726" s="48" t="s">
        <v>634</v>
      </c>
      <c r="AK2726" s="48"/>
      <c r="AM2726" s="48"/>
      <c r="AO2726" s="48"/>
      <c r="AP2726" s="48"/>
    </row>
    <row r="2727" spans="1:43" s="4" customFormat="1" ht="15">
      <c r="A2727" s="69"/>
      <c r="B2727" s="70"/>
      <c r="C2727" s="388" t="s">
        <v>224</v>
      </c>
      <c r="D2727" s="388"/>
      <c r="E2727" s="388"/>
      <c r="F2727" s="388"/>
      <c r="G2727" s="388"/>
      <c r="H2727" s="388"/>
      <c r="I2727" s="388"/>
      <c r="J2727" s="388"/>
      <c r="K2727" s="388"/>
      <c r="L2727" s="388"/>
      <c r="M2727" s="388"/>
      <c r="N2727" s="391"/>
      <c r="AF2727" s="39"/>
      <c r="AG2727" s="48"/>
      <c r="AK2727" s="48"/>
      <c r="AL2727" s="3" t="s">
        <v>224</v>
      </c>
      <c r="AM2727" s="48"/>
      <c r="AO2727" s="48"/>
      <c r="AP2727" s="48"/>
    </row>
    <row r="2728" spans="1:43" s="4" customFormat="1" ht="15">
      <c r="A2728" s="69"/>
      <c r="B2728" s="70"/>
      <c r="C2728" s="390" t="s">
        <v>75</v>
      </c>
      <c r="D2728" s="390"/>
      <c r="E2728" s="390"/>
      <c r="F2728" s="42"/>
      <c r="G2728" s="43"/>
      <c r="H2728" s="43"/>
      <c r="I2728" s="43"/>
      <c r="J2728" s="46"/>
      <c r="K2728" s="43"/>
      <c r="L2728" s="71">
        <v>708.08</v>
      </c>
      <c r="M2728" s="65"/>
      <c r="N2728" s="47"/>
      <c r="AF2728" s="39"/>
      <c r="AG2728" s="48"/>
      <c r="AK2728" s="48" t="s">
        <v>75</v>
      </c>
      <c r="AM2728" s="48"/>
      <c r="AO2728" s="48"/>
      <c r="AP2728" s="48"/>
    </row>
    <row r="2729" spans="1:43" s="4" customFormat="1" ht="15">
      <c r="A2729" s="40" t="s">
        <v>1473</v>
      </c>
      <c r="B2729" s="41" t="s">
        <v>117</v>
      </c>
      <c r="C2729" s="390" t="s">
        <v>118</v>
      </c>
      <c r="D2729" s="390"/>
      <c r="E2729" s="390"/>
      <c r="F2729" s="42" t="s">
        <v>78</v>
      </c>
      <c r="G2729" s="43">
        <v>1.4E-3</v>
      </c>
      <c r="H2729" s="44">
        <v>1</v>
      </c>
      <c r="I2729" s="45">
        <v>1.4E-3</v>
      </c>
      <c r="J2729" s="46"/>
      <c r="K2729" s="43"/>
      <c r="L2729" s="46"/>
      <c r="M2729" s="43"/>
      <c r="N2729" s="47"/>
      <c r="AF2729" s="39"/>
      <c r="AG2729" s="48" t="s">
        <v>118</v>
      </c>
      <c r="AK2729" s="48"/>
      <c r="AM2729" s="48"/>
      <c r="AO2729" s="48"/>
      <c r="AP2729" s="48"/>
    </row>
    <row r="2730" spans="1:43" s="4" customFormat="1" ht="15">
      <c r="A2730" s="49"/>
      <c r="B2730" s="50"/>
      <c r="C2730" s="388" t="s">
        <v>1474</v>
      </c>
      <c r="D2730" s="388"/>
      <c r="E2730" s="388"/>
      <c r="F2730" s="388"/>
      <c r="G2730" s="388"/>
      <c r="H2730" s="388"/>
      <c r="I2730" s="388"/>
      <c r="J2730" s="388"/>
      <c r="K2730" s="388"/>
      <c r="L2730" s="388"/>
      <c r="M2730" s="388"/>
      <c r="N2730" s="391"/>
      <c r="AF2730" s="39"/>
      <c r="AG2730" s="48"/>
      <c r="AK2730" s="48"/>
      <c r="AM2730" s="48"/>
      <c r="AO2730" s="48"/>
      <c r="AP2730" s="48"/>
      <c r="AQ2730" s="3" t="s">
        <v>1474</v>
      </c>
    </row>
    <row r="2731" spans="1:43" s="4" customFormat="1" ht="15">
      <c r="A2731" s="51"/>
      <c r="B2731" s="52" t="s">
        <v>57</v>
      </c>
      <c r="C2731" s="388" t="s">
        <v>82</v>
      </c>
      <c r="D2731" s="388"/>
      <c r="E2731" s="388"/>
      <c r="F2731" s="53"/>
      <c r="G2731" s="54"/>
      <c r="H2731" s="54"/>
      <c r="I2731" s="54"/>
      <c r="J2731" s="55">
        <v>1053</v>
      </c>
      <c r="K2731" s="54"/>
      <c r="L2731" s="56">
        <v>1.47</v>
      </c>
      <c r="M2731" s="58">
        <v>33.130000000000003</v>
      </c>
      <c r="N2731" s="59">
        <v>48.7</v>
      </c>
      <c r="AF2731" s="39"/>
      <c r="AG2731" s="48"/>
      <c r="AH2731" s="3" t="s">
        <v>82</v>
      </c>
      <c r="AK2731" s="48"/>
      <c r="AM2731" s="48"/>
      <c r="AO2731" s="48"/>
      <c r="AP2731" s="48"/>
    </row>
    <row r="2732" spans="1:43" s="4" customFormat="1" ht="15">
      <c r="A2732" s="51"/>
      <c r="B2732" s="52" t="s">
        <v>62</v>
      </c>
      <c r="C2732" s="388" t="s">
        <v>63</v>
      </c>
      <c r="D2732" s="388"/>
      <c r="E2732" s="388"/>
      <c r="F2732" s="53"/>
      <c r="G2732" s="54"/>
      <c r="H2732" s="54"/>
      <c r="I2732" s="54"/>
      <c r="J2732" s="55">
        <v>1566.06</v>
      </c>
      <c r="K2732" s="54"/>
      <c r="L2732" s="56">
        <v>2.19</v>
      </c>
      <c r="M2732" s="54"/>
      <c r="N2732" s="57"/>
      <c r="AF2732" s="39"/>
      <c r="AG2732" s="48"/>
      <c r="AH2732" s="3" t="s">
        <v>63</v>
      </c>
      <c r="AK2732" s="48"/>
      <c r="AM2732" s="48"/>
      <c r="AO2732" s="48"/>
      <c r="AP2732" s="48"/>
    </row>
    <row r="2733" spans="1:43" s="4" customFormat="1" ht="15">
      <c r="A2733" s="51"/>
      <c r="B2733" s="52" t="s">
        <v>64</v>
      </c>
      <c r="C2733" s="388" t="s">
        <v>65</v>
      </c>
      <c r="D2733" s="388"/>
      <c r="E2733" s="388"/>
      <c r="F2733" s="53"/>
      <c r="G2733" s="54"/>
      <c r="H2733" s="54"/>
      <c r="I2733" s="54"/>
      <c r="J2733" s="56">
        <v>244.39</v>
      </c>
      <c r="K2733" s="54"/>
      <c r="L2733" s="56">
        <v>0.34</v>
      </c>
      <c r="M2733" s="58">
        <v>33.130000000000003</v>
      </c>
      <c r="N2733" s="59">
        <v>11.26</v>
      </c>
      <c r="AF2733" s="39"/>
      <c r="AG2733" s="48"/>
      <c r="AH2733" s="3" t="s">
        <v>65</v>
      </c>
      <c r="AK2733" s="48"/>
      <c r="AM2733" s="48"/>
      <c r="AO2733" s="48"/>
      <c r="AP2733" s="48"/>
    </row>
    <row r="2734" spans="1:43" s="4" customFormat="1" ht="15">
      <c r="A2734" s="51"/>
      <c r="B2734" s="52" t="s">
        <v>91</v>
      </c>
      <c r="C2734" s="388" t="s">
        <v>120</v>
      </c>
      <c r="D2734" s="388"/>
      <c r="E2734" s="388"/>
      <c r="F2734" s="53"/>
      <c r="G2734" s="54"/>
      <c r="H2734" s="54"/>
      <c r="I2734" s="54"/>
      <c r="J2734" s="56">
        <v>909.27</v>
      </c>
      <c r="K2734" s="54"/>
      <c r="L2734" s="56">
        <v>1.27</v>
      </c>
      <c r="M2734" s="54"/>
      <c r="N2734" s="57"/>
      <c r="AF2734" s="39"/>
      <c r="AG2734" s="48"/>
      <c r="AH2734" s="3" t="s">
        <v>120</v>
      </c>
      <c r="AK2734" s="48"/>
      <c r="AM2734" s="48"/>
      <c r="AO2734" s="48"/>
      <c r="AP2734" s="48"/>
    </row>
    <row r="2735" spans="1:43" s="4" customFormat="1" ht="15">
      <c r="A2735" s="60"/>
      <c r="B2735" s="52"/>
      <c r="C2735" s="388" t="s">
        <v>83</v>
      </c>
      <c r="D2735" s="388"/>
      <c r="E2735" s="388"/>
      <c r="F2735" s="53" t="s">
        <v>67</v>
      </c>
      <c r="G2735" s="61">
        <v>135</v>
      </c>
      <c r="H2735" s="54"/>
      <c r="I2735" s="75">
        <v>0.189</v>
      </c>
      <c r="J2735" s="63"/>
      <c r="K2735" s="54"/>
      <c r="L2735" s="63"/>
      <c r="M2735" s="54"/>
      <c r="N2735" s="57"/>
      <c r="AF2735" s="39"/>
      <c r="AG2735" s="48"/>
      <c r="AI2735" s="3" t="s">
        <v>83</v>
      </c>
      <c r="AK2735" s="48"/>
      <c r="AM2735" s="48"/>
      <c r="AO2735" s="48"/>
      <c r="AP2735" s="48"/>
    </row>
    <row r="2736" spans="1:43" s="4" customFormat="1" ht="15">
      <c r="A2736" s="60"/>
      <c r="B2736" s="52"/>
      <c r="C2736" s="388" t="s">
        <v>66</v>
      </c>
      <c r="D2736" s="388"/>
      <c r="E2736" s="388"/>
      <c r="F2736" s="53" t="s">
        <v>67</v>
      </c>
      <c r="G2736" s="58">
        <v>18.12</v>
      </c>
      <c r="H2736" s="54"/>
      <c r="I2736" s="101">
        <v>2.5368000000000002E-2</v>
      </c>
      <c r="J2736" s="63"/>
      <c r="K2736" s="54"/>
      <c r="L2736" s="63"/>
      <c r="M2736" s="54"/>
      <c r="N2736" s="57"/>
      <c r="AF2736" s="39"/>
      <c r="AG2736" s="48"/>
      <c r="AI2736" s="3" t="s">
        <v>66</v>
      </c>
      <c r="AK2736" s="48"/>
      <c r="AM2736" s="48"/>
      <c r="AO2736" s="48"/>
      <c r="AP2736" s="48"/>
    </row>
    <row r="2737" spans="1:43" s="4" customFormat="1" ht="15">
      <c r="A2737" s="51"/>
      <c r="B2737" s="52"/>
      <c r="C2737" s="392" t="s">
        <v>68</v>
      </c>
      <c r="D2737" s="392"/>
      <c r="E2737" s="392"/>
      <c r="F2737" s="64"/>
      <c r="G2737" s="65"/>
      <c r="H2737" s="65"/>
      <c r="I2737" s="65"/>
      <c r="J2737" s="66">
        <v>3528.33</v>
      </c>
      <c r="K2737" s="65"/>
      <c r="L2737" s="67">
        <v>4.93</v>
      </c>
      <c r="M2737" s="65"/>
      <c r="N2737" s="68"/>
      <c r="AF2737" s="39"/>
      <c r="AG2737" s="48"/>
      <c r="AJ2737" s="3" t="s">
        <v>68</v>
      </c>
      <c r="AK2737" s="48"/>
      <c r="AM2737" s="48"/>
      <c r="AO2737" s="48"/>
      <c r="AP2737" s="48"/>
    </row>
    <row r="2738" spans="1:43" s="4" customFormat="1" ht="15">
      <c r="A2738" s="60"/>
      <c r="B2738" s="52"/>
      <c r="C2738" s="388" t="s">
        <v>69</v>
      </c>
      <c r="D2738" s="388"/>
      <c r="E2738" s="388"/>
      <c r="F2738" s="53"/>
      <c r="G2738" s="54"/>
      <c r="H2738" s="54"/>
      <c r="I2738" s="54"/>
      <c r="J2738" s="63"/>
      <c r="K2738" s="54"/>
      <c r="L2738" s="56">
        <v>1.81</v>
      </c>
      <c r="M2738" s="54"/>
      <c r="N2738" s="59">
        <v>59.96</v>
      </c>
      <c r="AF2738" s="39"/>
      <c r="AG2738" s="48"/>
      <c r="AI2738" s="3" t="s">
        <v>69</v>
      </c>
      <c r="AK2738" s="48"/>
      <c r="AM2738" s="48"/>
      <c r="AO2738" s="48"/>
      <c r="AP2738" s="48"/>
    </row>
    <row r="2739" spans="1:43" s="4" customFormat="1" ht="23.25">
      <c r="A2739" s="60"/>
      <c r="B2739" s="52" t="s">
        <v>121</v>
      </c>
      <c r="C2739" s="388" t="s">
        <v>122</v>
      </c>
      <c r="D2739" s="388"/>
      <c r="E2739" s="388"/>
      <c r="F2739" s="53" t="s">
        <v>72</v>
      </c>
      <c r="G2739" s="61">
        <v>102</v>
      </c>
      <c r="H2739" s="54"/>
      <c r="I2739" s="61">
        <v>102</v>
      </c>
      <c r="J2739" s="63"/>
      <c r="K2739" s="54"/>
      <c r="L2739" s="56">
        <v>1.85</v>
      </c>
      <c r="M2739" s="54"/>
      <c r="N2739" s="59">
        <v>61.16</v>
      </c>
      <c r="AF2739" s="39"/>
      <c r="AG2739" s="48"/>
      <c r="AI2739" s="3" t="s">
        <v>122</v>
      </c>
      <c r="AK2739" s="48"/>
      <c r="AM2739" s="48"/>
      <c r="AO2739" s="48"/>
      <c r="AP2739" s="48"/>
    </row>
    <row r="2740" spans="1:43" s="4" customFormat="1" ht="23.25">
      <c r="A2740" s="60"/>
      <c r="B2740" s="52" t="s">
        <v>123</v>
      </c>
      <c r="C2740" s="388" t="s">
        <v>124</v>
      </c>
      <c r="D2740" s="388"/>
      <c r="E2740" s="388"/>
      <c r="F2740" s="53" t="s">
        <v>72</v>
      </c>
      <c r="G2740" s="61">
        <v>58</v>
      </c>
      <c r="H2740" s="54"/>
      <c r="I2740" s="61">
        <v>58</v>
      </c>
      <c r="J2740" s="63"/>
      <c r="K2740" s="54"/>
      <c r="L2740" s="56">
        <v>1.05</v>
      </c>
      <c r="M2740" s="54"/>
      <c r="N2740" s="59">
        <v>34.78</v>
      </c>
      <c r="AF2740" s="39"/>
      <c r="AG2740" s="48"/>
      <c r="AI2740" s="3" t="s">
        <v>124</v>
      </c>
      <c r="AK2740" s="48"/>
      <c r="AM2740" s="48"/>
      <c r="AO2740" s="48"/>
      <c r="AP2740" s="48"/>
    </row>
    <row r="2741" spans="1:43" s="4" customFormat="1" ht="15">
      <c r="A2741" s="69"/>
      <c r="B2741" s="70"/>
      <c r="C2741" s="390" t="s">
        <v>75</v>
      </c>
      <c r="D2741" s="390"/>
      <c r="E2741" s="390"/>
      <c r="F2741" s="42"/>
      <c r="G2741" s="43"/>
      <c r="H2741" s="43"/>
      <c r="I2741" s="43"/>
      <c r="J2741" s="46"/>
      <c r="K2741" s="43"/>
      <c r="L2741" s="71">
        <v>7.83</v>
      </c>
      <c r="M2741" s="65"/>
      <c r="N2741" s="47"/>
      <c r="AF2741" s="39"/>
      <c r="AG2741" s="48"/>
      <c r="AK2741" s="48" t="s">
        <v>75</v>
      </c>
      <c r="AM2741" s="48"/>
      <c r="AO2741" s="48"/>
      <c r="AP2741" s="48"/>
    </row>
    <row r="2742" spans="1:43" s="4" customFormat="1" ht="23.25">
      <c r="A2742" s="40" t="s">
        <v>1475</v>
      </c>
      <c r="B2742" s="41" t="s">
        <v>139</v>
      </c>
      <c r="C2742" s="390" t="s">
        <v>206</v>
      </c>
      <c r="D2742" s="390"/>
      <c r="E2742" s="390"/>
      <c r="F2742" s="42" t="s">
        <v>128</v>
      </c>
      <c r="G2742" s="43">
        <v>0.14280000000000001</v>
      </c>
      <c r="H2742" s="44">
        <v>1</v>
      </c>
      <c r="I2742" s="45">
        <v>0.14280000000000001</v>
      </c>
      <c r="J2742" s="71">
        <v>592.76</v>
      </c>
      <c r="K2742" s="43"/>
      <c r="L2742" s="71">
        <v>84.65</v>
      </c>
      <c r="M2742" s="43"/>
      <c r="N2742" s="47"/>
      <c r="AF2742" s="39"/>
      <c r="AG2742" s="48" t="s">
        <v>206</v>
      </c>
      <c r="AK2742" s="48"/>
      <c r="AM2742" s="48"/>
      <c r="AO2742" s="48"/>
      <c r="AP2742" s="48"/>
    </row>
    <row r="2743" spans="1:43" s="4" customFormat="1" ht="15">
      <c r="A2743" s="69"/>
      <c r="B2743" s="70"/>
      <c r="C2743" s="388" t="s">
        <v>129</v>
      </c>
      <c r="D2743" s="388"/>
      <c r="E2743" s="388"/>
      <c r="F2743" s="388"/>
      <c r="G2743" s="388"/>
      <c r="H2743" s="388"/>
      <c r="I2743" s="388"/>
      <c r="J2743" s="388"/>
      <c r="K2743" s="388"/>
      <c r="L2743" s="388"/>
      <c r="M2743" s="388"/>
      <c r="N2743" s="391"/>
      <c r="AF2743" s="39"/>
      <c r="AG2743" s="48"/>
      <c r="AK2743" s="48"/>
      <c r="AL2743" s="3" t="s">
        <v>129</v>
      </c>
      <c r="AM2743" s="48"/>
      <c r="AO2743" s="48"/>
      <c r="AP2743" s="48"/>
    </row>
    <row r="2744" spans="1:43" s="4" customFormat="1" ht="15">
      <c r="A2744" s="69"/>
      <c r="B2744" s="70"/>
      <c r="C2744" s="390" t="s">
        <v>75</v>
      </c>
      <c r="D2744" s="390"/>
      <c r="E2744" s="390"/>
      <c r="F2744" s="42"/>
      <c r="G2744" s="43"/>
      <c r="H2744" s="43"/>
      <c r="I2744" s="43"/>
      <c r="J2744" s="46"/>
      <c r="K2744" s="43"/>
      <c r="L2744" s="71">
        <v>84.65</v>
      </c>
      <c r="M2744" s="65"/>
      <c r="N2744" s="47"/>
      <c r="AF2744" s="39"/>
      <c r="AG2744" s="48"/>
      <c r="AK2744" s="48" t="s">
        <v>75</v>
      </c>
      <c r="AM2744" s="48"/>
      <c r="AO2744" s="48"/>
      <c r="AP2744" s="48"/>
    </row>
    <row r="2745" spans="1:43" s="4" customFormat="1" ht="34.5">
      <c r="A2745" s="40" t="s">
        <v>1476</v>
      </c>
      <c r="B2745" s="41" t="s">
        <v>810</v>
      </c>
      <c r="C2745" s="390" t="s">
        <v>811</v>
      </c>
      <c r="D2745" s="390"/>
      <c r="E2745" s="390"/>
      <c r="F2745" s="42" t="s">
        <v>214</v>
      </c>
      <c r="G2745" s="43">
        <v>2.1749999999999999E-2</v>
      </c>
      <c r="H2745" s="44">
        <v>1</v>
      </c>
      <c r="I2745" s="102">
        <v>2.1749999999999999E-2</v>
      </c>
      <c r="J2745" s="46"/>
      <c r="K2745" s="43"/>
      <c r="L2745" s="46"/>
      <c r="M2745" s="43"/>
      <c r="N2745" s="47"/>
      <c r="AF2745" s="39"/>
      <c r="AG2745" s="48" t="s">
        <v>811</v>
      </c>
      <c r="AK2745" s="48"/>
      <c r="AM2745" s="48"/>
      <c r="AO2745" s="48"/>
      <c r="AP2745" s="48"/>
    </row>
    <row r="2746" spans="1:43" s="4" customFormat="1" ht="15">
      <c r="A2746" s="49"/>
      <c r="B2746" s="50"/>
      <c r="C2746" s="388" t="s">
        <v>1477</v>
      </c>
      <c r="D2746" s="388"/>
      <c r="E2746" s="388"/>
      <c r="F2746" s="388"/>
      <c r="G2746" s="388"/>
      <c r="H2746" s="388"/>
      <c r="I2746" s="388"/>
      <c r="J2746" s="388"/>
      <c r="K2746" s="388"/>
      <c r="L2746" s="388"/>
      <c r="M2746" s="388"/>
      <c r="N2746" s="391"/>
      <c r="AF2746" s="39"/>
      <c r="AG2746" s="48"/>
      <c r="AK2746" s="48"/>
      <c r="AM2746" s="48"/>
      <c r="AO2746" s="48"/>
      <c r="AP2746" s="48"/>
      <c r="AQ2746" s="3" t="s">
        <v>1477</v>
      </c>
    </row>
    <row r="2747" spans="1:43" s="4" customFormat="1" ht="15">
      <c r="A2747" s="51"/>
      <c r="B2747" s="52" t="s">
        <v>57</v>
      </c>
      <c r="C2747" s="388" t="s">
        <v>82</v>
      </c>
      <c r="D2747" s="388"/>
      <c r="E2747" s="388"/>
      <c r="F2747" s="53"/>
      <c r="G2747" s="54"/>
      <c r="H2747" s="54"/>
      <c r="I2747" s="54"/>
      <c r="J2747" s="56">
        <v>829.12</v>
      </c>
      <c r="K2747" s="54"/>
      <c r="L2747" s="56">
        <v>18.03</v>
      </c>
      <c r="M2747" s="58">
        <v>33.130000000000003</v>
      </c>
      <c r="N2747" s="59">
        <v>597.33000000000004</v>
      </c>
      <c r="AF2747" s="39"/>
      <c r="AG2747" s="48"/>
      <c r="AH2747" s="3" t="s">
        <v>82</v>
      </c>
      <c r="AK2747" s="48"/>
      <c r="AM2747" s="48"/>
      <c r="AO2747" s="48"/>
      <c r="AP2747" s="48"/>
    </row>
    <row r="2748" spans="1:43" s="4" customFormat="1" ht="15">
      <c r="A2748" s="51"/>
      <c r="B2748" s="52" t="s">
        <v>62</v>
      </c>
      <c r="C2748" s="388" t="s">
        <v>63</v>
      </c>
      <c r="D2748" s="388"/>
      <c r="E2748" s="388"/>
      <c r="F2748" s="53"/>
      <c r="G2748" s="54"/>
      <c r="H2748" s="54"/>
      <c r="I2748" s="54"/>
      <c r="J2748" s="56">
        <v>21.88</v>
      </c>
      <c r="K2748" s="54"/>
      <c r="L2748" s="56">
        <v>0.48</v>
      </c>
      <c r="M2748" s="54"/>
      <c r="N2748" s="57"/>
      <c r="AF2748" s="39"/>
      <c r="AG2748" s="48"/>
      <c r="AH2748" s="3" t="s">
        <v>63</v>
      </c>
      <c r="AK2748" s="48"/>
      <c r="AM2748" s="48"/>
      <c r="AO2748" s="48"/>
      <c r="AP2748" s="48"/>
    </row>
    <row r="2749" spans="1:43" s="4" customFormat="1" ht="15">
      <c r="A2749" s="51"/>
      <c r="B2749" s="52" t="s">
        <v>64</v>
      </c>
      <c r="C2749" s="388" t="s">
        <v>65</v>
      </c>
      <c r="D2749" s="388"/>
      <c r="E2749" s="388"/>
      <c r="F2749" s="53"/>
      <c r="G2749" s="54"/>
      <c r="H2749" s="54"/>
      <c r="I2749" s="54"/>
      <c r="J2749" s="56">
        <v>3.51</v>
      </c>
      <c r="K2749" s="54"/>
      <c r="L2749" s="56">
        <v>0.08</v>
      </c>
      <c r="M2749" s="58">
        <v>33.130000000000003</v>
      </c>
      <c r="N2749" s="59">
        <v>2.65</v>
      </c>
      <c r="AF2749" s="39"/>
      <c r="AG2749" s="48"/>
      <c r="AH2749" s="3" t="s">
        <v>65</v>
      </c>
      <c r="AK2749" s="48"/>
      <c r="AM2749" s="48"/>
      <c r="AO2749" s="48"/>
      <c r="AP2749" s="48"/>
    </row>
    <row r="2750" spans="1:43" s="4" customFormat="1" ht="15">
      <c r="A2750" s="51"/>
      <c r="B2750" s="52" t="s">
        <v>91</v>
      </c>
      <c r="C2750" s="388" t="s">
        <v>120</v>
      </c>
      <c r="D2750" s="388"/>
      <c r="E2750" s="388"/>
      <c r="F2750" s="53"/>
      <c r="G2750" s="54"/>
      <c r="H2750" s="54"/>
      <c r="I2750" s="54"/>
      <c r="J2750" s="55">
        <v>6516.18</v>
      </c>
      <c r="K2750" s="54"/>
      <c r="L2750" s="56">
        <v>141.72999999999999</v>
      </c>
      <c r="M2750" s="54"/>
      <c r="N2750" s="57"/>
      <c r="AF2750" s="39"/>
      <c r="AG2750" s="48"/>
      <c r="AH2750" s="3" t="s">
        <v>120</v>
      </c>
      <c r="AK2750" s="48"/>
      <c r="AM2750" s="48"/>
      <c r="AO2750" s="48"/>
      <c r="AP2750" s="48"/>
    </row>
    <row r="2751" spans="1:43" s="4" customFormat="1" ht="15">
      <c r="A2751" s="60"/>
      <c r="B2751" s="52"/>
      <c r="C2751" s="388" t="s">
        <v>83</v>
      </c>
      <c r="D2751" s="388"/>
      <c r="E2751" s="388"/>
      <c r="F2751" s="53" t="s">
        <v>67</v>
      </c>
      <c r="G2751" s="74">
        <v>97.2</v>
      </c>
      <c r="H2751" s="54"/>
      <c r="I2751" s="62">
        <v>2.1141000000000001</v>
      </c>
      <c r="J2751" s="63"/>
      <c r="K2751" s="54"/>
      <c r="L2751" s="63"/>
      <c r="M2751" s="54"/>
      <c r="N2751" s="57"/>
      <c r="AF2751" s="39"/>
      <c r="AG2751" s="48"/>
      <c r="AI2751" s="3" t="s">
        <v>83</v>
      </c>
      <c r="AK2751" s="48"/>
      <c r="AM2751" s="48"/>
      <c r="AO2751" s="48"/>
      <c r="AP2751" s="48"/>
    </row>
    <row r="2752" spans="1:43" s="4" customFormat="1" ht="15">
      <c r="A2752" s="60"/>
      <c r="B2752" s="52"/>
      <c r="C2752" s="388" t="s">
        <v>66</v>
      </c>
      <c r="D2752" s="388"/>
      <c r="E2752" s="388"/>
      <c r="F2752" s="53" t="s">
        <v>67</v>
      </c>
      <c r="G2752" s="58">
        <v>0.27</v>
      </c>
      <c r="H2752" s="54"/>
      <c r="I2752" s="104">
        <v>5.8725000000000001E-3</v>
      </c>
      <c r="J2752" s="63"/>
      <c r="K2752" s="54"/>
      <c r="L2752" s="63"/>
      <c r="M2752" s="54"/>
      <c r="N2752" s="57"/>
      <c r="AF2752" s="39"/>
      <c r="AG2752" s="48"/>
      <c r="AI2752" s="3" t="s">
        <v>66</v>
      </c>
      <c r="AK2752" s="48"/>
      <c r="AM2752" s="48"/>
      <c r="AO2752" s="48"/>
      <c r="AP2752" s="48"/>
    </row>
    <row r="2753" spans="1:43" s="4" customFormat="1" ht="15">
      <c r="A2753" s="51"/>
      <c r="B2753" s="52"/>
      <c r="C2753" s="392" t="s">
        <v>68</v>
      </c>
      <c r="D2753" s="392"/>
      <c r="E2753" s="392"/>
      <c r="F2753" s="64"/>
      <c r="G2753" s="65"/>
      <c r="H2753" s="65"/>
      <c r="I2753" s="65"/>
      <c r="J2753" s="66">
        <v>7367.18</v>
      </c>
      <c r="K2753" s="65"/>
      <c r="L2753" s="67">
        <v>160.24</v>
      </c>
      <c r="M2753" s="65"/>
      <c r="N2753" s="68"/>
      <c r="AF2753" s="39"/>
      <c r="AG2753" s="48"/>
      <c r="AJ2753" s="3" t="s">
        <v>68</v>
      </c>
      <c r="AK2753" s="48"/>
      <c r="AM2753" s="48"/>
      <c r="AO2753" s="48"/>
      <c r="AP2753" s="48"/>
    </row>
    <row r="2754" spans="1:43" s="4" customFormat="1" ht="15">
      <c r="A2754" s="60"/>
      <c r="B2754" s="52"/>
      <c r="C2754" s="388" t="s">
        <v>69</v>
      </c>
      <c r="D2754" s="388"/>
      <c r="E2754" s="388"/>
      <c r="F2754" s="53"/>
      <c r="G2754" s="54"/>
      <c r="H2754" s="54"/>
      <c r="I2754" s="54"/>
      <c r="J2754" s="63"/>
      <c r="K2754" s="54"/>
      <c r="L2754" s="56">
        <v>18.11</v>
      </c>
      <c r="M2754" s="54"/>
      <c r="N2754" s="59">
        <v>599.98</v>
      </c>
      <c r="AF2754" s="39"/>
      <c r="AG2754" s="48"/>
      <c r="AI2754" s="3" t="s">
        <v>69</v>
      </c>
      <c r="AK2754" s="48"/>
      <c r="AM2754" s="48"/>
      <c r="AO2754" s="48"/>
      <c r="AP2754" s="48"/>
    </row>
    <row r="2755" spans="1:43" s="4" customFormat="1" ht="15">
      <c r="A2755" s="60"/>
      <c r="B2755" s="52" t="s">
        <v>709</v>
      </c>
      <c r="C2755" s="388" t="s">
        <v>710</v>
      </c>
      <c r="D2755" s="388"/>
      <c r="E2755" s="388"/>
      <c r="F2755" s="53" t="s">
        <v>72</v>
      </c>
      <c r="G2755" s="61">
        <v>109</v>
      </c>
      <c r="H2755" s="54"/>
      <c r="I2755" s="61">
        <v>109</v>
      </c>
      <c r="J2755" s="63"/>
      <c r="K2755" s="54"/>
      <c r="L2755" s="56">
        <v>19.739999999999998</v>
      </c>
      <c r="M2755" s="54"/>
      <c r="N2755" s="59">
        <v>653.98</v>
      </c>
      <c r="AF2755" s="39"/>
      <c r="AG2755" s="48"/>
      <c r="AI2755" s="3" t="s">
        <v>710</v>
      </c>
      <c r="AK2755" s="48"/>
      <c r="AM2755" s="48"/>
      <c r="AO2755" s="48"/>
      <c r="AP2755" s="48"/>
    </row>
    <row r="2756" spans="1:43" s="4" customFormat="1" ht="15">
      <c r="A2756" s="60"/>
      <c r="B2756" s="52" t="s">
        <v>711</v>
      </c>
      <c r="C2756" s="388" t="s">
        <v>712</v>
      </c>
      <c r="D2756" s="388"/>
      <c r="E2756" s="388"/>
      <c r="F2756" s="53" t="s">
        <v>72</v>
      </c>
      <c r="G2756" s="61">
        <v>57</v>
      </c>
      <c r="H2756" s="54"/>
      <c r="I2756" s="61">
        <v>57</v>
      </c>
      <c r="J2756" s="63"/>
      <c r="K2756" s="54"/>
      <c r="L2756" s="56">
        <v>10.32</v>
      </c>
      <c r="M2756" s="54"/>
      <c r="N2756" s="59">
        <v>341.99</v>
      </c>
      <c r="AF2756" s="39"/>
      <c r="AG2756" s="48"/>
      <c r="AI2756" s="3" t="s">
        <v>712</v>
      </c>
      <c r="AK2756" s="48"/>
      <c r="AM2756" s="48"/>
      <c r="AO2756" s="48"/>
      <c r="AP2756" s="48"/>
    </row>
    <row r="2757" spans="1:43" s="4" customFormat="1" ht="15">
      <c r="A2757" s="69"/>
      <c r="B2757" s="70"/>
      <c r="C2757" s="390" t="s">
        <v>75</v>
      </c>
      <c r="D2757" s="390"/>
      <c r="E2757" s="390"/>
      <c r="F2757" s="42"/>
      <c r="G2757" s="43"/>
      <c r="H2757" s="43"/>
      <c r="I2757" s="43"/>
      <c r="J2757" s="46"/>
      <c r="K2757" s="43"/>
      <c r="L2757" s="71">
        <v>190.3</v>
      </c>
      <c r="M2757" s="65"/>
      <c r="N2757" s="47"/>
      <c r="AF2757" s="39"/>
      <c r="AG2757" s="48"/>
      <c r="AK2757" s="48" t="s">
        <v>75</v>
      </c>
      <c r="AM2757" s="48"/>
      <c r="AO2757" s="48"/>
      <c r="AP2757" s="48"/>
    </row>
    <row r="2758" spans="1:43" s="4" customFormat="1" ht="15">
      <c r="A2758" s="40" t="s">
        <v>1478</v>
      </c>
      <c r="B2758" s="41" t="s">
        <v>813</v>
      </c>
      <c r="C2758" s="390" t="s">
        <v>814</v>
      </c>
      <c r="D2758" s="390"/>
      <c r="E2758" s="390"/>
      <c r="F2758" s="42" t="s">
        <v>149</v>
      </c>
      <c r="G2758" s="43">
        <v>-1.2397500000000001E-2</v>
      </c>
      <c r="H2758" s="44">
        <v>1</v>
      </c>
      <c r="I2758" s="118">
        <v>-1.2397500000000001E-2</v>
      </c>
      <c r="J2758" s="78">
        <v>11200</v>
      </c>
      <c r="K2758" s="43"/>
      <c r="L2758" s="71">
        <v>-138.85</v>
      </c>
      <c r="M2758" s="43"/>
      <c r="N2758" s="47"/>
      <c r="AF2758" s="39"/>
      <c r="AG2758" s="48" t="s">
        <v>814</v>
      </c>
      <c r="AK2758" s="48"/>
      <c r="AM2758" s="48"/>
      <c r="AO2758" s="48"/>
      <c r="AP2758" s="48"/>
    </row>
    <row r="2759" spans="1:43" s="4" customFormat="1" ht="15">
      <c r="A2759" s="69"/>
      <c r="B2759" s="70"/>
      <c r="C2759" s="388" t="s">
        <v>360</v>
      </c>
      <c r="D2759" s="388"/>
      <c r="E2759" s="388"/>
      <c r="F2759" s="388"/>
      <c r="G2759" s="388"/>
      <c r="H2759" s="388"/>
      <c r="I2759" s="388"/>
      <c r="J2759" s="388"/>
      <c r="K2759" s="388"/>
      <c r="L2759" s="388"/>
      <c r="M2759" s="388"/>
      <c r="N2759" s="391"/>
      <c r="AF2759" s="39"/>
      <c r="AG2759" s="48"/>
      <c r="AK2759" s="48"/>
      <c r="AL2759" s="3" t="s">
        <v>360</v>
      </c>
      <c r="AM2759" s="48"/>
      <c r="AO2759" s="48"/>
      <c r="AP2759" s="48"/>
    </row>
    <row r="2760" spans="1:43" s="4" customFormat="1" ht="15">
      <c r="A2760" s="69"/>
      <c r="B2760" s="70"/>
      <c r="C2760" s="390" t="s">
        <v>75</v>
      </c>
      <c r="D2760" s="390"/>
      <c r="E2760" s="390"/>
      <c r="F2760" s="42"/>
      <c r="G2760" s="43"/>
      <c r="H2760" s="43"/>
      <c r="I2760" s="43"/>
      <c r="J2760" s="46"/>
      <c r="K2760" s="43"/>
      <c r="L2760" s="71">
        <v>-138.85</v>
      </c>
      <c r="M2760" s="65"/>
      <c r="N2760" s="47"/>
      <c r="AF2760" s="39"/>
      <c r="AG2760" s="48"/>
      <c r="AK2760" s="48" t="s">
        <v>75</v>
      </c>
      <c r="AM2760" s="48"/>
      <c r="AO2760" s="48"/>
      <c r="AP2760" s="48"/>
    </row>
    <row r="2761" spans="1:43" s="4" customFormat="1" ht="34.5">
      <c r="A2761" s="40" t="s">
        <v>1479</v>
      </c>
      <c r="B2761" s="41" t="s">
        <v>1480</v>
      </c>
      <c r="C2761" s="390" t="s">
        <v>1481</v>
      </c>
      <c r="D2761" s="390"/>
      <c r="E2761" s="390"/>
      <c r="F2761" s="42" t="s">
        <v>241</v>
      </c>
      <c r="G2761" s="43">
        <v>2.1749999999999998</v>
      </c>
      <c r="H2761" s="44">
        <v>1</v>
      </c>
      <c r="I2761" s="72">
        <v>2.1749999999999998</v>
      </c>
      <c r="J2761" s="71">
        <v>80.59</v>
      </c>
      <c r="K2761" s="43"/>
      <c r="L2761" s="71">
        <v>175.28</v>
      </c>
      <c r="M2761" s="43"/>
      <c r="N2761" s="47"/>
      <c r="AF2761" s="39"/>
      <c r="AG2761" s="48" t="s">
        <v>1481</v>
      </c>
      <c r="AK2761" s="48"/>
      <c r="AM2761" s="48"/>
      <c r="AO2761" s="48"/>
      <c r="AP2761" s="48"/>
    </row>
    <row r="2762" spans="1:43" s="4" customFormat="1" ht="15">
      <c r="A2762" s="69"/>
      <c r="B2762" s="70"/>
      <c r="C2762" s="388" t="s">
        <v>360</v>
      </c>
      <c r="D2762" s="388"/>
      <c r="E2762" s="388"/>
      <c r="F2762" s="388"/>
      <c r="G2762" s="388"/>
      <c r="H2762" s="388"/>
      <c r="I2762" s="388"/>
      <c r="J2762" s="388"/>
      <c r="K2762" s="388"/>
      <c r="L2762" s="388"/>
      <c r="M2762" s="388"/>
      <c r="N2762" s="391"/>
      <c r="AF2762" s="39"/>
      <c r="AG2762" s="48"/>
      <c r="AK2762" s="48"/>
      <c r="AL2762" s="3" t="s">
        <v>360</v>
      </c>
      <c r="AM2762" s="48"/>
      <c r="AO2762" s="48"/>
      <c r="AP2762" s="48"/>
    </row>
    <row r="2763" spans="1:43" s="4" customFormat="1" ht="15">
      <c r="A2763" s="49"/>
      <c r="B2763" s="50"/>
      <c r="C2763" s="388" t="s">
        <v>1482</v>
      </c>
      <c r="D2763" s="388"/>
      <c r="E2763" s="388"/>
      <c r="F2763" s="388"/>
      <c r="G2763" s="388"/>
      <c r="H2763" s="388"/>
      <c r="I2763" s="388"/>
      <c r="J2763" s="388"/>
      <c r="K2763" s="388"/>
      <c r="L2763" s="388"/>
      <c r="M2763" s="388"/>
      <c r="N2763" s="391"/>
      <c r="AF2763" s="39"/>
      <c r="AG2763" s="48"/>
      <c r="AK2763" s="48"/>
      <c r="AM2763" s="48"/>
      <c r="AO2763" s="48"/>
      <c r="AP2763" s="48"/>
      <c r="AQ2763" s="3" t="s">
        <v>1482</v>
      </c>
    </row>
    <row r="2764" spans="1:43" s="4" customFormat="1" ht="15">
      <c r="A2764" s="69"/>
      <c r="B2764" s="70"/>
      <c r="C2764" s="390" t="s">
        <v>75</v>
      </c>
      <c r="D2764" s="390"/>
      <c r="E2764" s="390"/>
      <c r="F2764" s="42"/>
      <c r="G2764" s="43"/>
      <c r="H2764" s="43"/>
      <c r="I2764" s="43"/>
      <c r="J2764" s="46"/>
      <c r="K2764" s="43"/>
      <c r="L2764" s="71">
        <v>175.28</v>
      </c>
      <c r="M2764" s="65"/>
      <c r="N2764" s="47"/>
      <c r="AF2764" s="39"/>
      <c r="AG2764" s="48"/>
      <c r="AK2764" s="48" t="s">
        <v>75</v>
      </c>
      <c r="AM2764" s="48"/>
      <c r="AO2764" s="48"/>
      <c r="AP2764" s="48"/>
    </row>
    <row r="2765" spans="1:43" s="4" customFormat="1" ht="15">
      <c r="A2765" s="393" t="s">
        <v>1459</v>
      </c>
      <c r="B2765" s="394"/>
      <c r="C2765" s="394"/>
      <c r="D2765" s="394"/>
      <c r="E2765" s="394"/>
      <c r="F2765" s="394"/>
      <c r="G2765" s="394"/>
      <c r="H2765" s="394"/>
      <c r="I2765" s="394"/>
      <c r="J2765" s="394"/>
      <c r="K2765" s="394"/>
      <c r="L2765" s="394"/>
      <c r="M2765" s="394"/>
      <c r="N2765" s="395"/>
      <c r="AF2765" s="39"/>
      <c r="AG2765" s="48"/>
      <c r="AK2765" s="48"/>
      <c r="AM2765" s="48"/>
      <c r="AO2765" s="48"/>
      <c r="AP2765" s="48" t="s">
        <v>1459</v>
      </c>
    </row>
    <row r="2766" spans="1:43" s="4" customFormat="1" ht="34.5">
      <c r="A2766" s="40" t="s">
        <v>1483</v>
      </c>
      <c r="B2766" s="41" t="s">
        <v>1461</v>
      </c>
      <c r="C2766" s="390" t="s">
        <v>1462</v>
      </c>
      <c r="D2766" s="390"/>
      <c r="E2766" s="390"/>
      <c r="F2766" s="42" t="s">
        <v>214</v>
      </c>
      <c r="G2766" s="43">
        <v>8.3000000000000004E-2</v>
      </c>
      <c r="H2766" s="44">
        <v>1</v>
      </c>
      <c r="I2766" s="72">
        <v>8.3000000000000004E-2</v>
      </c>
      <c r="J2766" s="46"/>
      <c r="K2766" s="43"/>
      <c r="L2766" s="46"/>
      <c r="M2766" s="43"/>
      <c r="N2766" s="47"/>
      <c r="AF2766" s="39"/>
      <c r="AG2766" s="48" t="s">
        <v>1462</v>
      </c>
      <c r="AK2766" s="48"/>
      <c r="AM2766" s="48"/>
      <c r="AO2766" s="48"/>
      <c r="AP2766" s="48"/>
    </row>
    <row r="2767" spans="1:43" s="4" customFormat="1" ht="15">
      <c r="A2767" s="49"/>
      <c r="B2767" s="50"/>
      <c r="C2767" s="388" t="s">
        <v>1484</v>
      </c>
      <c r="D2767" s="388"/>
      <c r="E2767" s="388"/>
      <c r="F2767" s="388"/>
      <c r="G2767" s="388"/>
      <c r="H2767" s="388"/>
      <c r="I2767" s="388"/>
      <c r="J2767" s="388"/>
      <c r="K2767" s="388"/>
      <c r="L2767" s="388"/>
      <c r="M2767" s="388"/>
      <c r="N2767" s="391"/>
      <c r="AF2767" s="39"/>
      <c r="AG2767" s="48"/>
      <c r="AK2767" s="48"/>
      <c r="AM2767" s="48"/>
      <c r="AO2767" s="48"/>
      <c r="AP2767" s="48"/>
      <c r="AQ2767" s="3" t="s">
        <v>1484</v>
      </c>
    </row>
    <row r="2768" spans="1:43" s="4" customFormat="1" ht="15">
      <c r="A2768" s="51"/>
      <c r="B2768" s="52" t="s">
        <v>57</v>
      </c>
      <c r="C2768" s="388" t="s">
        <v>82</v>
      </c>
      <c r="D2768" s="388"/>
      <c r="E2768" s="388"/>
      <c r="F2768" s="53"/>
      <c r="G2768" s="54"/>
      <c r="H2768" s="54"/>
      <c r="I2768" s="54"/>
      <c r="J2768" s="55">
        <v>2892.02</v>
      </c>
      <c r="K2768" s="54"/>
      <c r="L2768" s="56">
        <v>240.04</v>
      </c>
      <c r="M2768" s="58">
        <v>33.130000000000003</v>
      </c>
      <c r="N2768" s="77">
        <v>7952.53</v>
      </c>
      <c r="AF2768" s="39"/>
      <c r="AG2768" s="48"/>
      <c r="AH2768" s="3" t="s">
        <v>82</v>
      </c>
      <c r="AK2768" s="48"/>
      <c r="AM2768" s="48"/>
      <c r="AO2768" s="48"/>
      <c r="AP2768" s="48"/>
    </row>
    <row r="2769" spans="1:43" s="4" customFormat="1" ht="15">
      <c r="A2769" s="51"/>
      <c r="B2769" s="52" t="s">
        <v>62</v>
      </c>
      <c r="C2769" s="388" t="s">
        <v>63</v>
      </c>
      <c r="D2769" s="388"/>
      <c r="E2769" s="388"/>
      <c r="F2769" s="53"/>
      <c r="G2769" s="54"/>
      <c r="H2769" s="54"/>
      <c r="I2769" s="54"/>
      <c r="J2769" s="55">
        <v>2551.4</v>
      </c>
      <c r="K2769" s="54"/>
      <c r="L2769" s="56">
        <v>211.77</v>
      </c>
      <c r="M2769" s="54"/>
      <c r="N2769" s="57"/>
      <c r="AF2769" s="39"/>
      <c r="AG2769" s="48"/>
      <c r="AH2769" s="3" t="s">
        <v>63</v>
      </c>
      <c r="AK2769" s="48"/>
      <c r="AM2769" s="48"/>
      <c r="AO2769" s="48"/>
      <c r="AP2769" s="48"/>
    </row>
    <row r="2770" spans="1:43" s="4" customFormat="1" ht="15">
      <c r="A2770" s="51"/>
      <c r="B2770" s="52" t="s">
        <v>64</v>
      </c>
      <c r="C2770" s="388" t="s">
        <v>65</v>
      </c>
      <c r="D2770" s="388"/>
      <c r="E2770" s="388"/>
      <c r="F2770" s="53"/>
      <c r="G2770" s="54"/>
      <c r="H2770" s="54"/>
      <c r="I2770" s="54"/>
      <c r="J2770" s="56">
        <v>255.66</v>
      </c>
      <c r="K2770" s="54"/>
      <c r="L2770" s="56">
        <v>21.22</v>
      </c>
      <c r="M2770" s="58">
        <v>33.130000000000003</v>
      </c>
      <c r="N2770" s="59">
        <v>703.02</v>
      </c>
      <c r="AF2770" s="39"/>
      <c r="AG2770" s="48"/>
      <c r="AH2770" s="3" t="s">
        <v>65</v>
      </c>
      <c r="AK2770" s="48"/>
      <c r="AM2770" s="48"/>
      <c r="AO2770" s="48"/>
      <c r="AP2770" s="48"/>
    </row>
    <row r="2771" spans="1:43" s="4" customFormat="1" ht="15">
      <c r="A2771" s="51"/>
      <c r="B2771" s="52" t="s">
        <v>91</v>
      </c>
      <c r="C2771" s="388" t="s">
        <v>120</v>
      </c>
      <c r="D2771" s="388"/>
      <c r="E2771" s="388"/>
      <c r="F2771" s="53"/>
      <c r="G2771" s="54"/>
      <c r="H2771" s="54"/>
      <c r="I2771" s="54"/>
      <c r="J2771" s="55">
        <v>19197.509999999998</v>
      </c>
      <c r="K2771" s="54"/>
      <c r="L2771" s="55">
        <v>1593.39</v>
      </c>
      <c r="M2771" s="54"/>
      <c r="N2771" s="57"/>
      <c r="AF2771" s="39"/>
      <c r="AG2771" s="48"/>
      <c r="AH2771" s="3" t="s">
        <v>120</v>
      </c>
      <c r="AK2771" s="48"/>
      <c r="AM2771" s="48"/>
      <c r="AO2771" s="48"/>
      <c r="AP2771" s="48"/>
    </row>
    <row r="2772" spans="1:43" s="4" customFormat="1" ht="15">
      <c r="A2772" s="60"/>
      <c r="B2772" s="52"/>
      <c r="C2772" s="388" t="s">
        <v>83</v>
      </c>
      <c r="D2772" s="388"/>
      <c r="E2772" s="388"/>
      <c r="F2772" s="53" t="s">
        <v>67</v>
      </c>
      <c r="G2772" s="58">
        <v>322.41000000000003</v>
      </c>
      <c r="H2772" s="54"/>
      <c r="I2772" s="76">
        <v>26.76003</v>
      </c>
      <c r="J2772" s="63"/>
      <c r="K2772" s="54"/>
      <c r="L2772" s="63"/>
      <c r="M2772" s="54"/>
      <c r="N2772" s="57"/>
      <c r="AF2772" s="39"/>
      <c r="AG2772" s="48"/>
      <c r="AI2772" s="3" t="s">
        <v>83</v>
      </c>
      <c r="AK2772" s="48"/>
      <c r="AM2772" s="48"/>
      <c r="AO2772" s="48"/>
      <c r="AP2772" s="48"/>
    </row>
    <row r="2773" spans="1:43" s="4" customFormat="1" ht="15">
      <c r="A2773" s="60"/>
      <c r="B2773" s="52"/>
      <c r="C2773" s="388" t="s">
        <v>66</v>
      </c>
      <c r="D2773" s="388"/>
      <c r="E2773" s="388"/>
      <c r="F2773" s="53" t="s">
        <v>67</v>
      </c>
      <c r="G2773" s="58">
        <v>19.52</v>
      </c>
      <c r="H2773" s="54"/>
      <c r="I2773" s="76">
        <v>1.62016</v>
      </c>
      <c r="J2773" s="63"/>
      <c r="K2773" s="54"/>
      <c r="L2773" s="63"/>
      <c r="M2773" s="54"/>
      <c r="N2773" s="57"/>
      <c r="AF2773" s="39"/>
      <c r="AG2773" s="48"/>
      <c r="AI2773" s="3" t="s">
        <v>66</v>
      </c>
      <c r="AK2773" s="48"/>
      <c r="AM2773" s="48"/>
      <c r="AO2773" s="48"/>
      <c r="AP2773" s="48"/>
    </row>
    <row r="2774" spans="1:43" s="4" customFormat="1" ht="15">
      <c r="A2774" s="51"/>
      <c r="B2774" s="52"/>
      <c r="C2774" s="392" t="s">
        <v>68</v>
      </c>
      <c r="D2774" s="392"/>
      <c r="E2774" s="392"/>
      <c r="F2774" s="64"/>
      <c r="G2774" s="65"/>
      <c r="H2774" s="65"/>
      <c r="I2774" s="65"/>
      <c r="J2774" s="66">
        <v>24640.93</v>
      </c>
      <c r="K2774" s="65"/>
      <c r="L2774" s="66">
        <v>2045.2</v>
      </c>
      <c r="M2774" s="65"/>
      <c r="N2774" s="68"/>
      <c r="AF2774" s="39"/>
      <c r="AG2774" s="48"/>
      <c r="AJ2774" s="3" t="s">
        <v>68</v>
      </c>
      <c r="AK2774" s="48"/>
      <c r="AM2774" s="48"/>
      <c r="AO2774" s="48"/>
      <c r="AP2774" s="48"/>
    </row>
    <row r="2775" spans="1:43" s="4" customFormat="1" ht="15">
      <c r="A2775" s="60"/>
      <c r="B2775" s="52"/>
      <c r="C2775" s="388" t="s">
        <v>69</v>
      </c>
      <c r="D2775" s="388"/>
      <c r="E2775" s="388"/>
      <c r="F2775" s="53"/>
      <c r="G2775" s="54"/>
      <c r="H2775" s="54"/>
      <c r="I2775" s="54"/>
      <c r="J2775" s="63"/>
      <c r="K2775" s="54"/>
      <c r="L2775" s="56">
        <v>261.26</v>
      </c>
      <c r="M2775" s="54"/>
      <c r="N2775" s="77">
        <v>8655.5499999999993</v>
      </c>
      <c r="AF2775" s="39"/>
      <c r="AG2775" s="48"/>
      <c r="AI2775" s="3" t="s">
        <v>69</v>
      </c>
      <c r="AK2775" s="48"/>
      <c r="AM2775" s="48"/>
      <c r="AO2775" s="48"/>
      <c r="AP2775" s="48"/>
    </row>
    <row r="2776" spans="1:43" s="4" customFormat="1" ht="15">
      <c r="A2776" s="60"/>
      <c r="B2776" s="52" t="s">
        <v>410</v>
      </c>
      <c r="C2776" s="388" t="s">
        <v>411</v>
      </c>
      <c r="D2776" s="388"/>
      <c r="E2776" s="388"/>
      <c r="F2776" s="53" t="s">
        <v>72</v>
      </c>
      <c r="G2776" s="61">
        <v>100</v>
      </c>
      <c r="H2776" s="54"/>
      <c r="I2776" s="61">
        <v>100</v>
      </c>
      <c r="J2776" s="63"/>
      <c r="K2776" s="54"/>
      <c r="L2776" s="56">
        <v>261.26</v>
      </c>
      <c r="M2776" s="54"/>
      <c r="N2776" s="77">
        <v>8655.5499999999993</v>
      </c>
      <c r="AF2776" s="39"/>
      <c r="AG2776" s="48"/>
      <c r="AI2776" s="3" t="s">
        <v>411</v>
      </c>
      <c r="AK2776" s="48"/>
      <c r="AM2776" s="48"/>
      <c r="AO2776" s="48"/>
      <c r="AP2776" s="48"/>
    </row>
    <row r="2777" spans="1:43" s="4" customFormat="1" ht="15">
      <c r="A2777" s="60"/>
      <c r="B2777" s="52" t="s">
        <v>412</v>
      </c>
      <c r="C2777" s="388" t="s">
        <v>413</v>
      </c>
      <c r="D2777" s="388"/>
      <c r="E2777" s="388"/>
      <c r="F2777" s="53" t="s">
        <v>72</v>
      </c>
      <c r="G2777" s="61">
        <v>49</v>
      </c>
      <c r="H2777" s="54"/>
      <c r="I2777" s="61">
        <v>49</v>
      </c>
      <c r="J2777" s="63"/>
      <c r="K2777" s="54"/>
      <c r="L2777" s="56">
        <v>128.02000000000001</v>
      </c>
      <c r="M2777" s="54"/>
      <c r="N2777" s="77">
        <v>4241.22</v>
      </c>
      <c r="AF2777" s="39"/>
      <c r="AG2777" s="48"/>
      <c r="AI2777" s="3" t="s">
        <v>413</v>
      </c>
      <c r="AK2777" s="48"/>
      <c r="AM2777" s="48"/>
      <c r="AO2777" s="48"/>
      <c r="AP2777" s="48"/>
    </row>
    <row r="2778" spans="1:43" s="4" customFormat="1" ht="15">
      <c r="A2778" s="69"/>
      <c r="B2778" s="70"/>
      <c r="C2778" s="390" t="s">
        <v>75</v>
      </c>
      <c r="D2778" s="390"/>
      <c r="E2778" s="390"/>
      <c r="F2778" s="42"/>
      <c r="G2778" s="43"/>
      <c r="H2778" s="43"/>
      <c r="I2778" s="43"/>
      <c r="J2778" s="46"/>
      <c r="K2778" s="43"/>
      <c r="L2778" s="78">
        <v>2434.48</v>
      </c>
      <c r="M2778" s="65"/>
      <c r="N2778" s="47"/>
      <c r="AF2778" s="39"/>
      <c r="AG2778" s="48"/>
      <c r="AK2778" s="48" t="s">
        <v>75</v>
      </c>
      <c r="AM2778" s="48"/>
      <c r="AO2778" s="48"/>
      <c r="AP2778" s="48"/>
    </row>
    <row r="2779" spans="1:43" s="4" customFormat="1" ht="34.5">
      <c r="A2779" s="40" t="s">
        <v>1485</v>
      </c>
      <c r="B2779" s="41" t="s">
        <v>1253</v>
      </c>
      <c r="C2779" s="390" t="s">
        <v>1254</v>
      </c>
      <c r="D2779" s="390"/>
      <c r="E2779" s="390"/>
      <c r="F2779" s="42" t="s">
        <v>128</v>
      </c>
      <c r="G2779" s="43">
        <v>0.46479999999999999</v>
      </c>
      <c r="H2779" s="44">
        <v>1</v>
      </c>
      <c r="I2779" s="45">
        <v>0.46479999999999999</v>
      </c>
      <c r="J2779" s="71">
        <v>902.22</v>
      </c>
      <c r="K2779" s="43"/>
      <c r="L2779" s="71">
        <v>419.35</v>
      </c>
      <c r="M2779" s="43"/>
      <c r="N2779" s="47"/>
      <c r="AF2779" s="39"/>
      <c r="AG2779" s="48" t="s">
        <v>1254</v>
      </c>
      <c r="AK2779" s="48"/>
      <c r="AM2779" s="48"/>
      <c r="AO2779" s="48"/>
      <c r="AP2779" s="48"/>
    </row>
    <row r="2780" spans="1:43" s="4" customFormat="1" ht="15">
      <c r="A2780" s="69"/>
      <c r="B2780" s="70"/>
      <c r="C2780" s="388" t="s">
        <v>930</v>
      </c>
      <c r="D2780" s="388"/>
      <c r="E2780" s="388"/>
      <c r="F2780" s="388"/>
      <c r="G2780" s="388"/>
      <c r="H2780" s="388"/>
      <c r="I2780" s="388"/>
      <c r="J2780" s="388"/>
      <c r="K2780" s="388"/>
      <c r="L2780" s="388"/>
      <c r="M2780" s="388"/>
      <c r="N2780" s="391"/>
      <c r="AF2780" s="39"/>
      <c r="AG2780" s="48"/>
      <c r="AK2780" s="48"/>
      <c r="AL2780" s="3" t="s">
        <v>930</v>
      </c>
      <c r="AM2780" s="48"/>
      <c r="AO2780" s="48"/>
      <c r="AP2780" s="48"/>
    </row>
    <row r="2781" spans="1:43" s="4" customFormat="1" ht="15">
      <c r="A2781" s="69"/>
      <c r="B2781" s="70"/>
      <c r="C2781" s="390" t="s">
        <v>75</v>
      </c>
      <c r="D2781" s="390"/>
      <c r="E2781" s="390"/>
      <c r="F2781" s="42"/>
      <c r="G2781" s="43"/>
      <c r="H2781" s="43"/>
      <c r="I2781" s="43"/>
      <c r="J2781" s="46"/>
      <c r="K2781" s="43"/>
      <c r="L2781" s="71">
        <v>419.35</v>
      </c>
      <c r="M2781" s="65"/>
      <c r="N2781" s="47"/>
      <c r="AF2781" s="39"/>
      <c r="AG2781" s="48"/>
      <c r="AK2781" s="48" t="s">
        <v>75</v>
      </c>
      <c r="AM2781" s="48"/>
      <c r="AO2781" s="48"/>
      <c r="AP2781" s="48"/>
    </row>
    <row r="2782" spans="1:43" s="4" customFormat="1" ht="23.25">
      <c r="A2782" s="40" t="s">
        <v>1486</v>
      </c>
      <c r="B2782" s="41" t="s">
        <v>1466</v>
      </c>
      <c r="C2782" s="390" t="s">
        <v>1467</v>
      </c>
      <c r="D2782" s="390"/>
      <c r="E2782" s="390"/>
      <c r="F2782" s="42" t="s">
        <v>174</v>
      </c>
      <c r="G2782" s="43">
        <v>0.62250000000000005</v>
      </c>
      <c r="H2782" s="44">
        <v>1</v>
      </c>
      <c r="I2782" s="45">
        <v>0.62250000000000005</v>
      </c>
      <c r="J2782" s="71">
        <v>23.79</v>
      </c>
      <c r="K2782" s="43"/>
      <c r="L2782" s="71">
        <v>14.81</v>
      </c>
      <c r="M2782" s="43"/>
      <c r="N2782" s="47"/>
      <c r="AF2782" s="39"/>
      <c r="AG2782" s="48" t="s">
        <v>1467</v>
      </c>
      <c r="AK2782" s="48"/>
      <c r="AM2782" s="48"/>
      <c r="AO2782" s="48"/>
      <c r="AP2782" s="48"/>
    </row>
    <row r="2783" spans="1:43" s="4" customFormat="1" ht="15">
      <c r="A2783" s="69"/>
      <c r="B2783" s="70"/>
      <c r="C2783" s="388" t="s">
        <v>930</v>
      </c>
      <c r="D2783" s="388"/>
      <c r="E2783" s="388"/>
      <c r="F2783" s="388"/>
      <c r="G2783" s="388"/>
      <c r="H2783" s="388"/>
      <c r="I2783" s="388"/>
      <c r="J2783" s="388"/>
      <c r="K2783" s="388"/>
      <c r="L2783" s="388"/>
      <c r="M2783" s="388"/>
      <c r="N2783" s="391"/>
      <c r="AF2783" s="39"/>
      <c r="AG2783" s="48"/>
      <c r="AK2783" s="48"/>
      <c r="AL2783" s="3" t="s">
        <v>930</v>
      </c>
      <c r="AM2783" s="48"/>
      <c r="AO2783" s="48"/>
      <c r="AP2783" s="48"/>
    </row>
    <row r="2784" spans="1:43" s="4" customFormat="1" ht="15">
      <c r="A2784" s="49"/>
      <c r="B2784" s="50"/>
      <c r="C2784" s="388" t="s">
        <v>1487</v>
      </c>
      <c r="D2784" s="388"/>
      <c r="E2784" s="388"/>
      <c r="F2784" s="388"/>
      <c r="G2784" s="388"/>
      <c r="H2784" s="388"/>
      <c r="I2784" s="388"/>
      <c r="J2784" s="388"/>
      <c r="K2784" s="388"/>
      <c r="L2784" s="388"/>
      <c r="M2784" s="388"/>
      <c r="N2784" s="391"/>
      <c r="AF2784" s="39"/>
      <c r="AG2784" s="48"/>
      <c r="AK2784" s="48"/>
      <c r="AM2784" s="48"/>
      <c r="AO2784" s="48"/>
      <c r="AP2784" s="48"/>
      <c r="AQ2784" s="3" t="s">
        <v>1487</v>
      </c>
    </row>
    <row r="2785" spans="1:42" s="4" customFormat="1" ht="15">
      <c r="A2785" s="69"/>
      <c r="B2785" s="70"/>
      <c r="C2785" s="390" t="s">
        <v>75</v>
      </c>
      <c r="D2785" s="390"/>
      <c r="E2785" s="390"/>
      <c r="F2785" s="42"/>
      <c r="G2785" s="43"/>
      <c r="H2785" s="43"/>
      <c r="I2785" s="43"/>
      <c r="J2785" s="46"/>
      <c r="K2785" s="43"/>
      <c r="L2785" s="71">
        <v>14.81</v>
      </c>
      <c r="M2785" s="65"/>
      <c r="N2785" s="47"/>
      <c r="AF2785" s="39"/>
      <c r="AG2785" s="48"/>
      <c r="AK2785" s="48" t="s">
        <v>75</v>
      </c>
      <c r="AM2785" s="48"/>
      <c r="AO2785" s="48"/>
      <c r="AP2785" s="48"/>
    </row>
    <row r="2786" spans="1:42" s="4" customFormat="1" ht="15">
      <c r="A2786" s="393" t="s">
        <v>1488</v>
      </c>
      <c r="B2786" s="394"/>
      <c r="C2786" s="394"/>
      <c r="D2786" s="394"/>
      <c r="E2786" s="394"/>
      <c r="F2786" s="394"/>
      <c r="G2786" s="394"/>
      <c r="H2786" s="394"/>
      <c r="I2786" s="394"/>
      <c r="J2786" s="394"/>
      <c r="K2786" s="394"/>
      <c r="L2786" s="394"/>
      <c r="M2786" s="394"/>
      <c r="N2786" s="395"/>
      <c r="AF2786" s="39"/>
      <c r="AG2786" s="48"/>
      <c r="AK2786" s="48"/>
      <c r="AM2786" s="48"/>
      <c r="AO2786" s="48"/>
      <c r="AP2786" s="48" t="s">
        <v>1488</v>
      </c>
    </row>
    <row r="2787" spans="1:42" s="4" customFormat="1" ht="23.25">
      <c r="A2787" s="40" t="s">
        <v>1489</v>
      </c>
      <c r="B2787" s="41" t="s">
        <v>631</v>
      </c>
      <c r="C2787" s="390" t="s">
        <v>1433</v>
      </c>
      <c r="D2787" s="390"/>
      <c r="E2787" s="390"/>
      <c r="F2787" s="42" t="s">
        <v>128</v>
      </c>
      <c r="G2787" s="43">
        <v>0.35</v>
      </c>
      <c r="H2787" s="44">
        <v>1</v>
      </c>
      <c r="I2787" s="100">
        <v>0.35</v>
      </c>
      <c r="J2787" s="46"/>
      <c r="K2787" s="43"/>
      <c r="L2787" s="46"/>
      <c r="M2787" s="43"/>
      <c r="N2787" s="47"/>
      <c r="AF2787" s="39"/>
      <c r="AG2787" s="48" t="s">
        <v>1433</v>
      </c>
      <c r="AK2787" s="48"/>
      <c r="AM2787" s="48"/>
      <c r="AO2787" s="48"/>
      <c r="AP2787" s="48"/>
    </row>
    <row r="2788" spans="1:42" s="4" customFormat="1" ht="15">
      <c r="A2788" s="51"/>
      <c r="B2788" s="52" t="s">
        <v>57</v>
      </c>
      <c r="C2788" s="388" t="s">
        <v>82</v>
      </c>
      <c r="D2788" s="388"/>
      <c r="E2788" s="388"/>
      <c r="F2788" s="53"/>
      <c r="G2788" s="54"/>
      <c r="H2788" s="54"/>
      <c r="I2788" s="54"/>
      <c r="J2788" s="56">
        <v>37.729999999999997</v>
      </c>
      <c r="K2788" s="54"/>
      <c r="L2788" s="56">
        <v>13.21</v>
      </c>
      <c r="M2788" s="58">
        <v>33.130000000000003</v>
      </c>
      <c r="N2788" s="59">
        <v>437.65</v>
      </c>
      <c r="AF2788" s="39"/>
      <c r="AG2788" s="48"/>
      <c r="AH2788" s="3" t="s">
        <v>82</v>
      </c>
      <c r="AK2788" s="48"/>
      <c r="AM2788" s="48"/>
      <c r="AO2788" s="48"/>
      <c r="AP2788" s="48"/>
    </row>
    <row r="2789" spans="1:42" s="4" customFormat="1" ht="15">
      <c r="A2789" s="51"/>
      <c r="B2789" s="52" t="s">
        <v>62</v>
      </c>
      <c r="C2789" s="388" t="s">
        <v>63</v>
      </c>
      <c r="D2789" s="388"/>
      <c r="E2789" s="388"/>
      <c r="F2789" s="53"/>
      <c r="G2789" s="54"/>
      <c r="H2789" s="54"/>
      <c r="I2789" s="54"/>
      <c r="J2789" s="56">
        <v>34.56</v>
      </c>
      <c r="K2789" s="54"/>
      <c r="L2789" s="56">
        <v>12.1</v>
      </c>
      <c r="M2789" s="54"/>
      <c r="N2789" s="57"/>
      <c r="AF2789" s="39"/>
      <c r="AG2789" s="48"/>
      <c r="AH2789" s="3" t="s">
        <v>63</v>
      </c>
      <c r="AK2789" s="48"/>
      <c r="AM2789" s="48"/>
      <c r="AO2789" s="48"/>
      <c r="AP2789" s="48"/>
    </row>
    <row r="2790" spans="1:42" s="4" customFormat="1" ht="15">
      <c r="A2790" s="51"/>
      <c r="B2790" s="52" t="s">
        <v>64</v>
      </c>
      <c r="C2790" s="388" t="s">
        <v>65</v>
      </c>
      <c r="D2790" s="388"/>
      <c r="E2790" s="388"/>
      <c r="F2790" s="53"/>
      <c r="G2790" s="54"/>
      <c r="H2790" s="54"/>
      <c r="I2790" s="54"/>
      <c r="J2790" s="56">
        <v>5.4</v>
      </c>
      <c r="K2790" s="54"/>
      <c r="L2790" s="56">
        <v>1.89</v>
      </c>
      <c r="M2790" s="58">
        <v>33.130000000000003</v>
      </c>
      <c r="N2790" s="59">
        <v>62.62</v>
      </c>
      <c r="AF2790" s="39"/>
      <c r="AG2790" s="48"/>
      <c r="AH2790" s="3" t="s">
        <v>65</v>
      </c>
      <c r="AK2790" s="48"/>
      <c r="AM2790" s="48"/>
      <c r="AO2790" s="48"/>
      <c r="AP2790" s="48"/>
    </row>
    <row r="2791" spans="1:42" s="4" customFormat="1" ht="15">
      <c r="A2791" s="51"/>
      <c r="B2791" s="52" t="s">
        <v>91</v>
      </c>
      <c r="C2791" s="388" t="s">
        <v>120</v>
      </c>
      <c r="D2791" s="388"/>
      <c r="E2791" s="388"/>
      <c r="F2791" s="53"/>
      <c r="G2791" s="54"/>
      <c r="H2791" s="54"/>
      <c r="I2791" s="54"/>
      <c r="J2791" s="56">
        <v>1.6</v>
      </c>
      <c r="K2791" s="54"/>
      <c r="L2791" s="56">
        <v>0.56000000000000005</v>
      </c>
      <c r="M2791" s="54"/>
      <c r="N2791" s="57"/>
      <c r="AF2791" s="39"/>
      <c r="AG2791" s="48"/>
      <c r="AH2791" s="3" t="s">
        <v>120</v>
      </c>
      <c r="AK2791" s="48"/>
      <c r="AM2791" s="48"/>
      <c r="AO2791" s="48"/>
      <c r="AP2791" s="48"/>
    </row>
    <row r="2792" spans="1:42" s="4" customFormat="1" ht="15">
      <c r="A2792" s="60"/>
      <c r="B2792" s="52"/>
      <c r="C2792" s="388" t="s">
        <v>83</v>
      </c>
      <c r="D2792" s="388"/>
      <c r="E2792" s="388"/>
      <c r="F2792" s="53" t="s">
        <v>67</v>
      </c>
      <c r="G2792" s="58">
        <v>4.54</v>
      </c>
      <c r="H2792" s="54"/>
      <c r="I2792" s="75">
        <v>1.589</v>
      </c>
      <c r="J2792" s="63"/>
      <c r="K2792" s="54"/>
      <c r="L2792" s="63"/>
      <c r="M2792" s="54"/>
      <c r="N2792" s="57"/>
      <c r="AF2792" s="39"/>
      <c r="AG2792" s="48"/>
      <c r="AI2792" s="3" t="s">
        <v>83</v>
      </c>
      <c r="AK2792" s="48"/>
      <c r="AM2792" s="48"/>
      <c r="AO2792" s="48"/>
      <c r="AP2792" s="48"/>
    </row>
    <row r="2793" spans="1:42" s="4" customFormat="1" ht="15">
      <c r="A2793" s="60"/>
      <c r="B2793" s="52"/>
      <c r="C2793" s="388" t="s">
        <v>66</v>
      </c>
      <c r="D2793" s="388"/>
      <c r="E2793" s="388"/>
      <c r="F2793" s="53" t="s">
        <v>67</v>
      </c>
      <c r="G2793" s="74">
        <v>0.4</v>
      </c>
      <c r="H2793" s="54"/>
      <c r="I2793" s="58">
        <v>0.14000000000000001</v>
      </c>
      <c r="J2793" s="63"/>
      <c r="K2793" s="54"/>
      <c r="L2793" s="63"/>
      <c r="M2793" s="54"/>
      <c r="N2793" s="57"/>
      <c r="AF2793" s="39"/>
      <c r="AG2793" s="48"/>
      <c r="AI2793" s="3" t="s">
        <v>66</v>
      </c>
      <c r="AK2793" s="48"/>
      <c r="AM2793" s="48"/>
      <c r="AO2793" s="48"/>
      <c r="AP2793" s="48"/>
    </row>
    <row r="2794" spans="1:42" s="4" customFormat="1" ht="15">
      <c r="A2794" s="51"/>
      <c r="B2794" s="52"/>
      <c r="C2794" s="392" t="s">
        <v>68</v>
      </c>
      <c r="D2794" s="392"/>
      <c r="E2794" s="392"/>
      <c r="F2794" s="64"/>
      <c r="G2794" s="65"/>
      <c r="H2794" s="65"/>
      <c r="I2794" s="65"/>
      <c r="J2794" s="67">
        <v>73.89</v>
      </c>
      <c r="K2794" s="65"/>
      <c r="L2794" s="67">
        <v>25.87</v>
      </c>
      <c r="M2794" s="65"/>
      <c r="N2794" s="68"/>
      <c r="AF2794" s="39"/>
      <c r="AG2794" s="48"/>
      <c r="AJ2794" s="3" t="s">
        <v>68</v>
      </c>
      <c r="AK2794" s="48"/>
      <c r="AM2794" s="48"/>
      <c r="AO2794" s="48"/>
      <c r="AP2794" s="48"/>
    </row>
    <row r="2795" spans="1:42" s="4" customFormat="1" ht="15">
      <c r="A2795" s="60"/>
      <c r="B2795" s="52"/>
      <c r="C2795" s="388" t="s">
        <v>69</v>
      </c>
      <c r="D2795" s="388"/>
      <c r="E2795" s="388"/>
      <c r="F2795" s="53"/>
      <c r="G2795" s="54"/>
      <c r="H2795" s="54"/>
      <c r="I2795" s="54"/>
      <c r="J2795" s="63"/>
      <c r="K2795" s="54"/>
      <c r="L2795" s="56">
        <v>15.1</v>
      </c>
      <c r="M2795" s="54"/>
      <c r="N2795" s="59">
        <v>500.27</v>
      </c>
      <c r="AF2795" s="39"/>
      <c r="AG2795" s="48"/>
      <c r="AI2795" s="3" t="s">
        <v>69</v>
      </c>
      <c r="AK2795" s="48"/>
      <c r="AM2795" s="48"/>
      <c r="AO2795" s="48"/>
      <c r="AP2795" s="48"/>
    </row>
    <row r="2796" spans="1:42" s="4" customFormat="1" ht="15">
      <c r="A2796" s="60"/>
      <c r="B2796" s="52" t="s">
        <v>216</v>
      </c>
      <c r="C2796" s="388" t="s">
        <v>217</v>
      </c>
      <c r="D2796" s="388"/>
      <c r="E2796" s="388"/>
      <c r="F2796" s="53" t="s">
        <v>72</v>
      </c>
      <c r="G2796" s="61">
        <v>110</v>
      </c>
      <c r="H2796" s="54"/>
      <c r="I2796" s="61">
        <v>110</v>
      </c>
      <c r="J2796" s="63"/>
      <c r="K2796" s="54"/>
      <c r="L2796" s="56">
        <v>16.61</v>
      </c>
      <c r="M2796" s="54"/>
      <c r="N2796" s="59">
        <v>550.29999999999995</v>
      </c>
      <c r="AF2796" s="39"/>
      <c r="AG2796" s="48"/>
      <c r="AI2796" s="3" t="s">
        <v>217</v>
      </c>
      <c r="AK2796" s="48"/>
      <c r="AM2796" s="48"/>
      <c r="AO2796" s="48"/>
      <c r="AP2796" s="48"/>
    </row>
    <row r="2797" spans="1:42" s="4" customFormat="1" ht="15">
      <c r="A2797" s="60"/>
      <c r="B2797" s="52" t="s">
        <v>218</v>
      </c>
      <c r="C2797" s="388" t="s">
        <v>219</v>
      </c>
      <c r="D2797" s="388"/>
      <c r="E2797" s="388"/>
      <c r="F2797" s="53" t="s">
        <v>72</v>
      </c>
      <c r="G2797" s="61">
        <v>69</v>
      </c>
      <c r="H2797" s="54"/>
      <c r="I2797" s="61">
        <v>69</v>
      </c>
      <c r="J2797" s="63"/>
      <c r="K2797" s="54"/>
      <c r="L2797" s="56">
        <v>10.42</v>
      </c>
      <c r="M2797" s="54"/>
      <c r="N2797" s="59">
        <v>345.19</v>
      </c>
      <c r="AF2797" s="39"/>
      <c r="AG2797" s="48"/>
      <c r="AI2797" s="3" t="s">
        <v>219</v>
      </c>
      <c r="AK2797" s="48"/>
      <c r="AM2797" s="48"/>
      <c r="AO2797" s="48"/>
      <c r="AP2797" s="48"/>
    </row>
    <row r="2798" spans="1:42" s="4" customFormat="1" ht="15">
      <c r="A2798" s="69"/>
      <c r="B2798" s="70"/>
      <c r="C2798" s="390" t="s">
        <v>75</v>
      </c>
      <c r="D2798" s="390"/>
      <c r="E2798" s="390"/>
      <c r="F2798" s="42"/>
      <c r="G2798" s="43"/>
      <c r="H2798" s="43"/>
      <c r="I2798" s="43"/>
      <c r="J2798" s="46"/>
      <c r="K2798" s="43"/>
      <c r="L2798" s="71">
        <v>52.9</v>
      </c>
      <c r="M2798" s="65"/>
      <c r="N2798" s="47"/>
      <c r="AF2798" s="39"/>
      <c r="AG2798" s="48"/>
      <c r="AK2798" s="48" t="s">
        <v>75</v>
      </c>
      <c r="AM2798" s="48"/>
      <c r="AO2798" s="48"/>
      <c r="AP2798" s="48"/>
    </row>
    <row r="2799" spans="1:42" s="4" customFormat="1" ht="15">
      <c r="A2799" s="40" t="s">
        <v>1490</v>
      </c>
      <c r="B2799" s="41" t="s">
        <v>659</v>
      </c>
      <c r="C2799" s="390" t="s">
        <v>660</v>
      </c>
      <c r="D2799" s="390"/>
      <c r="E2799" s="390"/>
      <c r="F2799" s="42" t="s">
        <v>128</v>
      </c>
      <c r="G2799" s="43">
        <v>8.4000000000000005E-2</v>
      </c>
      <c r="H2799" s="44">
        <v>1</v>
      </c>
      <c r="I2799" s="72">
        <v>8.4000000000000005E-2</v>
      </c>
      <c r="J2799" s="71">
        <v>496.4</v>
      </c>
      <c r="K2799" s="43"/>
      <c r="L2799" s="71">
        <v>41.7</v>
      </c>
      <c r="M2799" s="43"/>
      <c r="N2799" s="47"/>
      <c r="AF2799" s="39"/>
      <c r="AG2799" s="48" t="s">
        <v>660</v>
      </c>
      <c r="AK2799" s="48"/>
      <c r="AM2799" s="48"/>
      <c r="AO2799" s="48"/>
      <c r="AP2799" s="48"/>
    </row>
    <row r="2800" spans="1:42" s="4" customFormat="1" ht="15">
      <c r="A2800" s="69"/>
      <c r="B2800" s="70"/>
      <c r="C2800" s="388" t="s">
        <v>224</v>
      </c>
      <c r="D2800" s="388"/>
      <c r="E2800" s="388"/>
      <c r="F2800" s="388"/>
      <c r="G2800" s="388"/>
      <c r="H2800" s="388"/>
      <c r="I2800" s="388"/>
      <c r="J2800" s="388"/>
      <c r="K2800" s="388"/>
      <c r="L2800" s="388"/>
      <c r="M2800" s="388"/>
      <c r="N2800" s="391"/>
      <c r="AF2800" s="39"/>
      <c r="AG2800" s="48"/>
      <c r="AK2800" s="48"/>
      <c r="AL2800" s="3" t="s">
        <v>224</v>
      </c>
      <c r="AM2800" s="48"/>
      <c r="AO2800" s="48"/>
      <c r="AP2800" s="48"/>
    </row>
    <row r="2801" spans="1:43" s="4" customFormat="1" ht="15">
      <c r="A2801" s="69"/>
      <c r="B2801" s="70"/>
      <c r="C2801" s="390" t="s">
        <v>75</v>
      </c>
      <c r="D2801" s="390"/>
      <c r="E2801" s="390"/>
      <c r="F2801" s="42"/>
      <c r="G2801" s="43"/>
      <c r="H2801" s="43"/>
      <c r="I2801" s="43"/>
      <c r="J2801" s="46"/>
      <c r="K2801" s="43"/>
      <c r="L2801" s="71">
        <v>41.7</v>
      </c>
      <c r="M2801" s="65"/>
      <c r="N2801" s="47"/>
      <c r="AF2801" s="39"/>
      <c r="AG2801" s="48"/>
      <c r="AK2801" s="48" t="s">
        <v>75</v>
      </c>
      <c r="AM2801" s="48"/>
      <c r="AO2801" s="48"/>
      <c r="AP2801" s="48"/>
    </row>
    <row r="2802" spans="1:43" s="4" customFormat="1" ht="23.25">
      <c r="A2802" s="40" t="s">
        <v>1491</v>
      </c>
      <c r="B2802" s="41" t="s">
        <v>633</v>
      </c>
      <c r="C2802" s="390" t="s">
        <v>634</v>
      </c>
      <c r="D2802" s="390"/>
      <c r="E2802" s="390"/>
      <c r="F2802" s="42" t="s">
        <v>635</v>
      </c>
      <c r="G2802" s="43">
        <v>0.13300000000000001</v>
      </c>
      <c r="H2802" s="44">
        <v>1</v>
      </c>
      <c r="I2802" s="72">
        <v>0.13300000000000001</v>
      </c>
      <c r="J2802" s="78">
        <v>1863.37</v>
      </c>
      <c r="K2802" s="43"/>
      <c r="L2802" s="71">
        <v>247.83</v>
      </c>
      <c r="M2802" s="43"/>
      <c r="N2802" s="47"/>
      <c r="AF2802" s="39"/>
      <c r="AG2802" s="48" t="s">
        <v>634</v>
      </c>
      <c r="AK2802" s="48"/>
      <c r="AM2802" s="48"/>
      <c r="AO2802" s="48"/>
      <c r="AP2802" s="48"/>
    </row>
    <row r="2803" spans="1:43" s="4" customFormat="1" ht="15">
      <c r="A2803" s="69"/>
      <c r="B2803" s="70"/>
      <c r="C2803" s="388" t="s">
        <v>224</v>
      </c>
      <c r="D2803" s="388"/>
      <c r="E2803" s="388"/>
      <c r="F2803" s="388"/>
      <c r="G2803" s="388"/>
      <c r="H2803" s="388"/>
      <c r="I2803" s="388"/>
      <c r="J2803" s="388"/>
      <c r="K2803" s="388"/>
      <c r="L2803" s="388"/>
      <c r="M2803" s="388"/>
      <c r="N2803" s="391"/>
      <c r="AF2803" s="39"/>
      <c r="AG2803" s="48"/>
      <c r="AK2803" s="48"/>
      <c r="AL2803" s="3" t="s">
        <v>224</v>
      </c>
      <c r="AM2803" s="48"/>
      <c r="AO2803" s="48"/>
      <c r="AP2803" s="48"/>
    </row>
    <row r="2804" spans="1:43" s="4" customFormat="1" ht="15">
      <c r="A2804" s="69"/>
      <c r="B2804" s="70"/>
      <c r="C2804" s="390" t="s">
        <v>75</v>
      </c>
      <c r="D2804" s="390"/>
      <c r="E2804" s="390"/>
      <c r="F2804" s="42"/>
      <c r="G2804" s="43"/>
      <c r="H2804" s="43"/>
      <c r="I2804" s="43"/>
      <c r="J2804" s="46"/>
      <c r="K2804" s="43"/>
      <c r="L2804" s="71">
        <v>247.83</v>
      </c>
      <c r="M2804" s="65"/>
      <c r="N2804" s="47"/>
      <c r="AF2804" s="39"/>
      <c r="AG2804" s="48"/>
      <c r="AK2804" s="48" t="s">
        <v>75</v>
      </c>
      <c r="AM2804" s="48"/>
      <c r="AO2804" s="48"/>
      <c r="AP2804" s="48"/>
    </row>
    <row r="2805" spans="1:43" s="4" customFormat="1" ht="23.25">
      <c r="A2805" s="40" t="s">
        <v>1492</v>
      </c>
      <c r="B2805" s="41" t="s">
        <v>1493</v>
      </c>
      <c r="C2805" s="390" t="s">
        <v>1494</v>
      </c>
      <c r="D2805" s="390"/>
      <c r="E2805" s="390"/>
      <c r="F2805" s="42" t="s">
        <v>158</v>
      </c>
      <c r="G2805" s="43">
        <v>0.03</v>
      </c>
      <c r="H2805" s="44">
        <v>1</v>
      </c>
      <c r="I2805" s="100">
        <v>0.03</v>
      </c>
      <c r="J2805" s="46"/>
      <c r="K2805" s="43"/>
      <c r="L2805" s="46"/>
      <c r="M2805" s="43"/>
      <c r="N2805" s="47"/>
      <c r="AF2805" s="39"/>
      <c r="AG2805" s="48" t="s">
        <v>1494</v>
      </c>
      <c r="AK2805" s="48"/>
      <c r="AM2805" s="48"/>
      <c r="AO2805" s="48"/>
      <c r="AP2805" s="48"/>
    </row>
    <row r="2806" spans="1:43" s="4" customFormat="1" ht="15">
      <c r="A2806" s="49"/>
      <c r="B2806" s="50"/>
      <c r="C2806" s="388" t="s">
        <v>1495</v>
      </c>
      <c r="D2806" s="388"/>
      <c r="E2806" s="388"/>
      <c r="F2806" s="388"/>
      <c r="G2806" s="388"/>
      <c r="H2806" s="388"/>
      <c r="I2806" s="388"/>
      <c r="J2806" s="388"/>
      <c r="K2806" s="388"/>
      <c r="L2806" s="388"/>
      <c r="M2806" s="388"/>
      <c r="N2806" s="391"/>
      <c r="AF2806" s="39"/>
      <c r="AG2806" s="48"/>
      <c r="AK2806" s="48"/>
      <c r="AM2806" s="48"/>
      <c r="AO2806" s="48"/>
      <c r="AP2806" s="48"/>
      <c r="AQ2806" s="3" t="s">
        <v>1495</v>
      </c>
    </row>
    <row r="2807" spans="1:43" s="4" customFormat="1" ht="15">
      <c r="A2807" s="51"/>
      <c r="B2807" s="52" t="s">
        <v>57</v>
      </c>
      <c r="C2807" s="388" t="s">
        <v>82</v>
      </c>
      <c r="D2807" s="388"/>
      <c r="E2807" s="388"/>
      <c r="F2807" s="53"/>
      <c r="G2807" s="54"/>
      <c r="H2807" s="54"/>
      <c r="I2807" s="54"/>
      <c r="J2807" s="55">
        <v>2266.59</v>
      </c>
      <c r="K2807" s="54"/>
      <c r="L2807" s="56">
        <v>68</v>
      </c>
      <c r="M2807" s="58">
        <v>33.130000000000003</v>
      </c>
      <c r="N2807" s="77">
        <v>2252.84</v>
      </c>
      <c r="AF2807" s="39"/>
      <c r="AG2807" s="48"/>
      <c r="AH2807" s="3" t="s">
        <v>82</v>
      </c>
      <c r="AK2807" s="48"/>
      <c r="AM2807" s="48"/>
      <c r="AO2807" s="48"/>
      <c r="AP2807" s="48"/>
    </row>
    <row r="2808" spans="1:43" s="4" customFormat="1" ht="15">
      <c r="A2808" s="51"/>
      <c r="B2808" s="52" t="s">
        <v>62</v>
      </c>
      <c r="C2808" s="388" t="s">
        <v>63</v>
      </c>
      <c r="D2808" s="388"/>
      <c r="E2808" s="388"/>
      <c r="F2808" s="53"/>
      <c r="G2808" s="54"/>
      <c r="H2808" s="54"/>
      <c r="I2808" s="54"/>
      <c r="J2808" s="55">
        <v>2873.66</v>
      </c>
      <c r="K2808" s="54"/>
      <c r="L2808" s="56">
        <v>86.21</v>
      </c>
      <c r="M2808" s="54"/>
      <c r="N2808" s="57"/>
      <c r="AF2808" s="39"/>
      <c r="AG2808" s="48"/>
      <c r="AH2808" s="3" t="s">
        <v>63</v>
      </c>
      <c r="AK2808" s="48"/>
      <c r="AM2808" s="48"/>
      <c r="AO2808" s="48"/>
      <c r="AP2808" s="48"/>
    </row>
    <row r="2809" spans="1:43" s="4" customFormat="1" ht="15">
      <c r="A2809" s="51"/>
      <c r="B2809" s="52" t="s">
        <v>64</v>
      </c>
      <c r="C2809" s="388" t="s">
        <v>65</v>
      </c>
      <c r="D2809" s="388"/>
      <c r="E2809" s="388"/>
      <c r="F2809" s="53"/>
      <c r="G2809" s="54"/>
      <c r="H2809" s="54"/>
      <c r="I2809" s="54"/>
      <c r="J2809" s="56">
        <v>450.9</v>
      </c>
      <c r="K2809" s="54"/>
      <c r="L2809" s="56">
        <v>13.53</v>
      </c>
      <c r="M2809" s="58">
        <v>33.130000000000003</v>
      </c>
      <c r="N2809" s="59">
        <v>448.25</v>
      </c>
      <c r="AF2809" s="39"/>
      <c r="AG2809" s="48"/>
      <c r="AH2809" s="3" t="s">
        <v>65</v>
      </c>
      <c r="AK2809" s="48"/>
      <c r="AM2809" s="48"/>
      <c r="AO2809" s="48"/>
      <c r="AP2809" s="48"/>
    </row>
    <row r="2810" spans="1:43" s="4" customFormat="1" ht="15">
      <c r="A2810" s="51"/>
      <c r="B2810" s="52" t="s">
        <v>91</v>
      </c>
      <c r="C2810" s="388" t="s">
        <v>120</v>
      </c>
      <c r="D2810" s="388"/>
      <c r="E2810" s="388"/>
      <c r="F2810" s="53"/>
      <c r="G2810" s="54"/>
      <c r="H2810" s="54"/>
      <c r="I2810" s="54"/>
      <c r="J2810" s="55">
        <v>5802.08</v>
      </c>
      <c r="K2810" s="54"/>
      <c r="L2810" s="56">
        <v>174.06</v>
      </c>
      <c r="M2810" s="54"/>
      <c r="N2810" s="57"/>
      <c r="AF2810" s="39"/>
      <c r="AG2810" s="48"/>
      <c r="AH2810" s="3" t="s">
        <v>120</v>
      </c>
      <c r="AK2810" s="48"/>
      <c r="AM2810" s="48"/>
      <c r="AO2810" s="48"/>
      <c r="AP2810" s="48"/>
    </row>
    <row r="2811" spans="1:43" s="4" customFormat="1" ht="15">
      <c r="A2811" s="60"/>
      <c r="B2811" s="52"/>
      <c r="C2811" s="388" t="s">
        <v>83</v>
      </c>
      <c r="D2811" s="388"/>
      <c r="E2811" s="388"/>
      <c r="F2811" s="53" t="s">
        <v>67</v>
      </c>
      <c r="G2811" s="74">
        <v>249.9</v>
      </c>
      <c r="H2811" s="54"/>
      <c r="I2811" s="75">
        <v>7.4969999999999999</v>
      </c>
      <c r="J2811" s="63"/>
      <c r="K2811" s="54"/>
      <c r="L2811" s="63"/>
      <c r="M2811" s="54"/>
      <c r="N2811" s="57"/>
      <c r="AF2811" s="39"/>
      <c r="AG2811" s="48"/>
      <c r="AI2811" s="3" t="s">
        <v>83</v>
      </c>
      <c r="AK2811" s="48"/>
      <c r="AM2811" s="48"/>
      <c r="AO2811" s="48"/>
      <c r="AP2811" s="48"/>
    </row>
    <row r="2812" spans="1:43" s="4" customFormat="1" ht="15">
      <c r="A2812" s="60"/>
      <c r="B2812" s="52"/>
      <c r="C2812" s="388" t="s">
        <v>66</v>
      </c>
      <c r="D2812" s="388"/>
      <c r="E2812" s="388"/>
      <c r="F2812" s="53" t="s">
        <v>67</v>
      </c>
      <c r="G2812" s="74">
        <v>33.6</v>
      </c>
      <c r="H2812" s="54"/>
      <c r="I2812" s="75">
        <v>1.008</v>
      </c>
      <c r="J2812" s="63"/>
      <c r="K2812" s="54"/>
      <c r="L2812" s="63"/>
      <c r="M2812" s="54"/>
      <c r="N2812" s="57"/>
      <c r="AF2812" s="39"/>
      <c r="AG2812" s="48"/>
      <c r="AI2812" s="3" t="s">
        <v>66</v>
      </c>
      <c r="AK2812" s="48"/>
      <c r="AM2812" s="48"/>
      <c r="AO2812" s="48"/>
      <c r="AP2812" s="48"/>
    </row>
    <row r="2813" spans="1:43" s="4" customFormat="1" ht="15">
      <c r="A2813" s="51"/>
      <c r="B2813" s="52"/>
      <c r="C2813" s="392" t="s">
        <v>68</v>
      </c>
      <c r="D2813" s="392"/>
      <c r="E2813" s="392"/>
      <c r="F2813" s="64"/>
      <c r="G2813" s="65"/>
      <c r="H2813" s="65"/>
      <c r="I2813" s="65"/>
      <c r="J2813" s="66">
        <v>10942.33</v>
      </c>
      <c r="K2813" s="65"/>
      <c r="L2813" s="67">
        <v>328.27</v>
      </c>
      <c r="M2813" s="65"/>
      <c r="N2813" s="68"/>
      <c r="AF2813" s="39"/>
      <c r="AG2813" s="48"/>
      <c r="AJ2813" s="3" t="s">
        <v>68</v>
      </c>
      <c r="AK2813" s="48"/>
      <c r="AM2813" s="48"/>
      <c r="AO2813" s="48"/>
      <c r="AP2813" s="48"/>
    </row>
    <row r="2814" spans="1:43" s="4" customFormat="1" ht="15">
      <c r="A2814" s="60"/>
      <c r="B2814" s="52"/>
      <c r="C2814" s="388" t="s">
        <v>69</v>
      </c>
      <c r="D2814" s="388"/>
      <c r="E2814" s="388"/>
      <c r="F2814" s="53"/>
      <c r="G2814" s="54"/>
      <c r="H2814" s="54"/>
      <c r="I2814" s="54"/>
      <c r="J2814" s="63"/>
      <c r="K2814" s="54"/>
      <c r="L2814" s="56">
        <v>81.53</v>
      </c>
      <c r="M2814" s="54"/>
      <c r="N2814" s="77">
        <v>2701.09</v>
      </c>
      <c r="AF2814" s="39"/>
      <c r="AG2814" s="48"/>
      <c r="AI2814" s="3" t="s">
        <v>69</v>
      </c>
      <c r="AK2814" s="48"/>
      <c r="AM2814" s="48"/>
      <c r="AO2814" s="48"/>
      <c r="AP2814" s="48"/>
    </row>
    <row r="2815" spans="1:43" s="4" customFormat="1" ht="45.75">
      <c r="A2815" s="60"/>
      <c r="B2815" s="52" t="s">
        <v>160</v>
      </c>
      <c r="C2815" s="388" t="s">
        <v>161</v>
      </c>
      <c r="D2815" s="388"/>
      <c r="E2815" s="388"/>
      <c r="F2815" s="53" t="s">
        <v>72</v>
      </c>
      <c r="G2815" s="61">
        <v>116</v>
      </c>
      <c r="H2815" s="54"/>
      <c r="I2815" s="61">
        <v>116</v>
      </c>
      <c r="J2815" s="63"/>
      <c r="K2815" s="54"/>
      <c r="L2815" s="56">
        <v>94.57</v>
      </c>
      <c r="M2815" s="54"/>
      <c r="N2815" s="77">
        <v>3133.26</v>
      </c>
      <c r="AF2815" s="39"/>
      <c r="AG2815" s="48"/>
      <c r="AI2815" s="3" t="s">
        <v>161</v>
      </c>
      <c r="AK2815" s="48"/>
      <c r="AM2815" s="48"/>
      <c r="AO2815" s="48"/>
      <c r="AP2815" s="48"/>
    </row>
    <row r="2816" spans="1:43" s="4" customFormat="1" ht="45.75">
      <c r="A2816" s="60"/>
      <c r="B2816" s="52" t="s">
        <v>162</v>
      </c>
      <c r="C2816" s="388" t="s">
        <v>163</v>
      </c>
      <c r="D2816" s="388"/>
      <c r="E2816" s="388"/>
      <c r="F2816" s="53" t="s">
        <v>72</v>
      </c>
      <c r="G2816" s="61">
        <v>80</v>
      </c>
      <c r="H2816" s="54"/>
      <c r="I2816" s="61">
        <v>80</v>
      </c>
      <c r="J2816" s="63"/>
      <c r="K2816" s="54"/>
      <c r="L2816" s="56">
        <v>65.22</v>
      </c>
      <c r="M2816" s="54"/>
      <c r="N2816" s="77">
        <v>2160.87</v>
      </c>
      <c r="AF2816" s="39"/>
      <c r="AG2816" s="48"/>
      <c r="AI2816" s="3" t="s">
        <v>163</v>
      </c>
      <c r="AK2816" s="48"/>
      <c r="AM2816" s="48"/>
      <c r="AO2816" s="48"/>
      <c r="AP2816" s="48"/>
    </row>
    <row r="2817" spans="1:43" s="4" customFormat="1" ht="15">
      <c r="A2817" s="69"/>
      <c r="B2817" s="70"/>
      <c r="C2817" s="390" t="s">
        <v>75</v>
      </c>
      <c r="D2817" s="390"/>
      <c r="E2817" s="390"/>
      <c r="F2817" s="42"/>
      <c r="G2817" s="43"/>
      <c r="H2817" s="43"/>
      <c r="I2817" s="43"/>
      <c r="J2817" s="46"/>
      <c r="K2817" s="43"/>
      <c r="L2817" s="71">
        <v>488.06</v>
      </c>
      <c r="M2817" s="65"/>
      <c r="N2817" s="47"/>
      <c r="AF2817" s="39"/>
      <c r="AG2817" s="48"/>
      <c r="AK2817" s="48" t="s">
        <v>75</v>
      </c>
      <c r="AM2817" s="48"/>
      <c r="AO2817" s="48"/>
      <c r="AP2817" s="48"/>
    </row>
    <row r="2818" spans="1:43" s="4" customFormat="1" ht="34.5">
      <c r="A2818" s="40" t="s">
        <v>1496</v>
      </c>
      <c r="B2818" s="41" t="s">
        <v>1497</v>
      </c>
      <c r="C2818" s="390" t="s">
        <v>1498</v>
      </c>
      <c r="D2818" s="390"/>
      <c r="E2818" s="390"/>
      <c r="F2818" s="42" t="s">
        <v>128</v>
      </c>
      <c r="G2818" s="43">
        <v>8.6999999999999994E-2</v>
      </c>
      <c r="H2818" s="44">
        <v>1</v>
      </c>
      <c r="I2818" s="72">
        <v>8.6999999999999994E-2</v>
      </c>
      <c r="J2818" s="78">
        <v>1828.34</v>
      </c>
      <c r="K2818" s="43"/>
      <c r="L2818" s="71">
        <v>159.07</v>
      </c>
      <c r="M2818" s="43"/>
      <c r="N2818" s="47"/>
      <c r="AF2818" s="39"/>
      <c r="AG2818" s="48" t="s">
        <v>1498</v>
      </c>
      <c r="AK2818" s="48"/>
      <c r="AM2818" s="48"/>
      <c r="AO2818" s="48"/>
      <c r="AP2818" s="48"/>
    </row>
    <row r="2819" spans="1:43" s="4" customFormat="1" ht="15">
      <c r="A2819" s="69"/>
      <c r="B2819" s="70"/>
      <c r="C2819" s="388" t="s">
        <v>167</v>
      </c>
      <c r="D2819" s="388"/>
      <c r="E2819" s="388"/>
      <c r="F2819" s="388"/>
      <c r="G2819" s="388"/>
      <c r="H2819" s="388"/>
      <c r="I2819" s="388"/>
      <c r="J2819" s="388"/>
      <c r="K2819" s="388"/>
      <c r="L2819" s="388"/>
      <c r="M2819" s="388"/>
      <c r="N2819" s="391"/>
      <c r="AF2819" s="39"/>
      <c r="AG2819" s="48"/>
      <c r="AK2819" s="48"/>
      <c r="AL2819" s="3" t="s">
        <v>167</v>
      </c>
      <c r="AM2819" s="48"/>
      <c r="AO2819" s="48"/>
      <c r="AP2819" s="48"/>
    </row>
    <row r="2820" spans="1:43" s="4" customFormat="1" ht="15">
      <c r="A2820" s="49"/>
      <c r="B2820" s="50"/>
      <c r="C2820" s="388" t="s">
        <v>1499</v>
      </c>
      <c r="D2820" s="388"/>
      <c r="E2820" s="388"/>
      <c r="F2820" s="388"/>
      <c r="G2820" s="388"/>
      <c r="H2820" s="388"/>
      <c r="I2820" s="388"/>
      <c r="J2820" s="388"/>
      <c r="K2820" s="388"/>
      <c r="L2820" s="388"/>
      <c r="M2820" s="388"/>
      <c r="N2820" s="391"/>
      <c r="AF2820" s="39"/>
      <c r="AG2820" s="48"/>
      <c r="AK2820" s="48"/>
      <c r="AM2820" s="48"/>
      <c r="AO2820" s="48"/>
      <c r="AP2820" s="48"/>
      <c r="AQ2820" s="3" t="s">
        <v>1499</v>
      </c>
    </row>
    <row r="2821" spans="1:43" s="4" customFormat="1" ht="15">
      <c r="A2821" s="69"/>
      <c r="B2821" s="70"/>
      <c r="C2821" s="390" t="s">
        <v>75</v>
      </c>
      <c r="D2821" s="390"/>
      <c r="E2821" s="390"/>
      <c r="F2821" s="42"/>
      <c r="G2821" s="43"/>
      <c r="H2821" s="43"/>
      <c r="I2821" s="43"/>
      <c r="J2821" s="46"/>
      <c r="K2821" s="43"/>
      <c r="L2821" s="71">
        <v>159.07</v>
      </c>
      <c r="M2821" s="65"/>
      <c r="N2821" s="47"/>
      <c r="AF2821" s="39"/>
      <c r="AG2821" s="48"/>
      <c r="AK2821" s="48" t="s">
        <v>75</v>
      </c>
      <c r="AM2821" s="48"/>
      <c r="AO2821" s="48"/>
      <c r="AP2821" s="48"/>
    </row>
    <row r="2822" spans="1:43" s="4" customFormat="1" ht="34.5">
      <c r="A2822" s="40" t="s">
        <v>1500</v>
      </c>
      <c r="B2822" s="41" t="s">
        <v>810</v>
      </c>
      <c r="C2822" s="390" t="s">
        <v>811</v>
      </c>
      <c r="D2822" s="390"/>
      <c r="E2822" s="390"/>
      <c r="F2822" s="42" t="s">
        <v>214</v>
      </c>
      <c r="G2822" s="43">
        <v>1.5299999999999999E-2</v>
      </c>
      <c r="H2822" s="44">
        <v>1</v>
      </c>
      <c r="I2822" s="45">
        <v>1.5299999999999999E-2</v>
      </c>
      <c r="J2822" s="46"/>
      <c r="K2822" s="43"/>
      <c r="L2822" s="46"/>
      <c r="M2822" s="43"/>
      <c r="N2822" s="47"/>
      <c r="AF2822" s="39"/>
      <c r="AG2822" s="48" t="s">
        <v>811</v>
      </c>
      <c r="AK2822" s="48"/>
      <c r="AM2822" s="48"/>
      <c r="AO2822" s="48"/>
      <c r="AP2822" s="48"/>
    </row>
    <row r="2823" spans="1:43" s="4" customFormat="1" ht="15">
      <c r="A2823" s="49"/>
      <c r="B2823" s="50"/>
      <c r="C2823" s="388" t="s">
        <v>1501</v>
      </c>
      <c r="D2823" s="388"/>
      <c r="E2823" s="388"/>
      <c r="F2823" s="388"/>
      <c r="G2823" s="388"/>
      <c r="H2823" s="388"/>
      <c r="I2823" s="388"/>
      <c r="J2823" s="388"/>
      <c r="K2823" s="388"/>
      <c r="L2823" s="388"/>
      <c r="M2823" s="388"/>
      <c r="N2823" s="391"/>
      <c r="AF2823" s="39"/>
      <c r="AG2823" s="48"/>
      <c r="AK2823" s="48"/>
      <c r="AM2823" s="48"/>
      <c r="AO2823" s="48"/>
      <c r="AP2823" s="48"/>
      <c r="AQ2823" s="3" t="s">
        <v>1501</v>
      </c>
    </row>
    <row r="2824" spans="1:43" s="4" customFormat="1" ht="15">
      <c r="A2824" s="51"/>
      <c r="B2824" s="52" t="s">
        <v>57</v>
      </c>
      <c r="C2824" s="388" t="s">
        <v>82</v>
      </c>
      <c r="D2824" s="388"/>
      <c r="E2824" s="388"/>
      <c r="F2824" s="53"/>
      <c r="G2824" s="54"/>
      <c r="H2824" s="54"/>
      <c r="I2824" s="54"/>
      <c r="J2824" s="56">
        <v>829.12</v>
      </c>
      <c r="K2824" s="54"/>
      <c r="L2824" s="56">
        <v>12.69</v>
      </c>
      <c r="M2824" s="58">
        <v>33.130000000000003</v>
      </c>
      <c r="N2824" s="59">
        <v>420.42</v>
      </c>
      <c r="AF2824" s="39"/>
      <c r="AG2824" s="48"/>
      <c r="AH2824" s="3" t="s">
        <v>82</v>
      </c>
      <c r="AK2824" s="48"/>
      <c r="AM2824" s="48"/>
      <c r="AO2824" s="48"/>
      <c r="AP2824" s="48"/>
    </row>
    <row r="2825" spans="1:43" s="4" customFormat="1" ht="15">
      <c r="A2825" s="51"/>
      <c r="B2825" s="52" t="s">
        <v>62</v>
      </c>
      <c r="C2825" s="388" t="s">
        <v>63</v>
      </c>
      <c r="D2825" s="388"/>
      <c r="E2825" s="388"/>
      <c r="F2825" s="53"/>
      <c r="G2825" s="54"/>
      <c r="H2825" s="54"/>
      <c r="I2825" s="54"/>
      <c r="J2825" s="56">
        <v>21.88</v>
      </c>
      <c r="K2825" s="54"/>
      <c r="L2825" s="56">
        <v>0.33</v>
      </c>
      <c r="M2825" s="54"/>
      <c r="N2825" s="57"/>
      <c r="AF2825" s="39"/>
      <c r="AG2825" s="48"/>
      <c r="AH2825" s="3" t="s">
        <v>63</v>
      </c>
      <c r="AK2825" s="48"/>
      <c r="AM2825" s="48"/>
      <c r="AO2825" s="48"/>
      <c r="AP2825" s="48"/>
    </row>
    <row r="2826" spans="1:43" s="4" customFormat="1" ht="15">
      <c r="A2826" s="51"/>
      <c r="B2826" s="52" t="s">
        <v>64</v>
      </c>
      <c r="C2826" s="388" t="s">
        <v>65</v>
      </c>
      <c r="D2826" s="388"/>
      <c r="E2826" s="388"/>
      <c r="F2826" s="53"/>
      <c r="G2826" s="54"/>
      <c r="H2826" s="54"/>
      <c r="I2826" s="54"/>
      <c r="J2826" s="56">
        <v>3.51</v>
      </c>
      <c r="K2826" s="54"/>
      <c r="L2826" s="56">
        <v>0.05</v>
      </c>
      <c r="M2826" s="58">
        <v>33.130000000000003</v>
      </c>
      <c r="N2826" s="59">
        <v>1.66</v>
      </c>
      <c r="AF2826" s="39"/>
      <c r="AG2826" s="48"/>
      <c r="AH2826" s="3" t="s">
        <v>65</v>
      </c>
      <c r="AK2826" s="48"/>
      <c r="AM2826" s="48"/>
      <c r="AO2826" s="48"/>
      <c r="AP2826" s="48"/>
    </row>
    <row r="2827" spans="1:43" s="4" customFormat="1" ht="15">
      <c r="A2827" s="51"/>
      <c r="B2827" s="52" t="s">
        <v>91</v>
      </c>
      <c r="C2827" s="388" t="s">
        <v>120</v>
      </c>
      <c r="D2827" s="388"/>
      <c r="E2827" s="388"/>
      <c r="F2827" s="53"/>
      <c r="G2827" s="54"/>
      <c r="H2827" s="54"/>
      <c r="I2827" s="54"/>
      <c r="J2827" s="55">
        <v>6516.18</v>
      </c>
      <c r="K2827" s="54"/>
      <c r="L2827" s="56">
        <v>99.7</v>
      </c>
      <c r="M2827" s="54"/>
      <c r="N2827" s="57"/>
      <c r="AF2827" s="39"/>
      <c r="AG2827" s="48"/>
      <c r="AH2827" s="3" t="s">
        <v>120</v>
      </c>
      <c r="AK2827" s="48"/>
      <c r="AM2827" s="48"/>
      <c r="AO2827" s="48"/>
      <c r="AP2827" s="48"/>
    </row>
    <row r="2828" spans="1:43" s="4" customFormat="1" ht="15">
      <c r="A2828" s="60"/>
      <c r="B2828" s="52"/>
      <c r="C2828" s="388" t="s">
        <v>83</v>
      </c>
      <c r="D2828" s="388"/>
      <c r="E2828" s="388"/>
      <c r="F2828" s="53" t="s">
        <v>67</v>
      </c>
      <c r="G2828" s="74">
        <v>97.2</v>
      </c>
      <c r="H2828" s="54"/>
      <c r="I2828" s="76">
        <v>1.48716</v>
      </c>
      <c r="J2828" s="63"/>
      <c r="K2828" s="54"/>
      <c r="L2828" s="63"/>
      <c r="M2828" s="54"/>
      <c r="N2828" s="57"/>
      <c r="AF2828" s="39"/>
      <c r="AG2828" s="48"/>
      <c r="AI2828" s="3" t="s">
        <v>83</v>
      </c>
      <c r="AK2828" s="48"/>
      <c r="AM2828" s="48"/>
      <c r="AO2828" s="48"/>
      <c r="AP2828" s="48"/>
    </row>
    <row r="2829" spans="1:43" s="4" customFormat="1" ht="15">
      <c r="A2829" s="60"/>
      <c r="B2829" s="52"/>
      <c r="C2829" s="388" t="s">
        <v>66</v>
      </c>
      <c r="D2829" s="388"/>
      <c r="E2829" s="388"/>
      <c r="F2829" s="53" t="s">
        <v>67</v>
      </c>
      <c r="G2829" s="58">
        <v>0.27</v>
      </c>
      <c r="H2829" s="54"/>
      <c r="I2829" s="101">
        <v>4.1310000000000001E-3</v>
      </c>
      <c r="J2829" s="63"/>
      <c r="K2829" s="54"/>
      <c r="L2829" s="63"/>
      <c r="M2829" s="54"/>
      <c r="N2829" s="57"/>
      <c r="AF2829" s="39"/>
      <c r="AG2829" s="48"/>
      <c r="AI2829" s="3" t="s">
        <v>66</v>
      </c>
      <c r="AK2829" s="48"/>
      <c r="AM2829" s="48"/>
      <c r="AO2829" s="48"/>
      <c r="AP2829" s="48"/>
    </row>
    <row r="2830" spans="1:43" s="4" customFormat="1" ht="15">
      <c r="A2830" s="51"/>
      <c r="B2830" s="52"/>
      <c r="C2830" s="392" t="s">
        <v>68</v>
      </c>
      <c r="D2830" s="392"/>
      <c r="E2830" s="392"/>
      <c r="F2830" s="64"/>
      <c r="G2830" s="65"/>
      <c r="H2830" s="65"/>
      <c r="I2830" s="65"/>
      <c r="J2830" s="66">
        <v>7367.18</v>
      </c>
      <c r="K2830" s="65"/>
      <c r="L2830" s="67">
        <v>112.72</v>
      </c>
      <c r="M2830" s="65"/>
      <c r="N2830" s="68"/>
      <c r="AF2830" s="39"/>
      <c r="AG2830" s="48"/>
      <c r="AJ2830" s="3" t="s">
        <v>68</v>
      </c>
      <c r="AK2830" s="48"/>
      <c r="AM2830" s="48"/>
      <c r="AO2830" s="48"/>
      <c r="AP2830" s="48"/>
    </row>
    <row r="2831" spans="1:43" s="4" customFormat="1" ht="15">
      <c r="A2831" s="60"/>
      <c r="B2831" s="52"/>
      <c r="C2831" s="388" t="s">
        <v>69</v>
      </c>
      <c r="D2831" s="388"/>
      <c r="E2831" s="388"/>
      <c r="F2831" s="53"/>
      <c r="G2831" s="54"/>
      <c r="H2831" s="54"/>
      <c r="I2831" s="54"/>
      <c r="J2831" s="63"/>
      <c r="K2831" s="54"/>
      <c r="L2831" s="56">
        <v>12.74</v>
      </c>
      <c r="M2831" s="54"/>
      <c r="N2831" s="59">
        <v>422.08</v>
      </c>
      <c r="AF2831" s="39"/>
      <c r="AG2831" s="48"/>
      <c r="AI2831" s="3" t="s">
        <v>69</v>
      </c>
      <c r="AK2831" s="48"/>
      <c r="AM2831" s="48"/>
      <c r="AO2831" s="48"/>
      <c r="AP2831" s="48"/>
    </row>
    <row r="2832" spans="1:43" s="4" customFormat="1" ht="15">
      <c r="A2832" s="60"/>
      <c r="B2832" s="52" t="s">
        <v>709</v>
      </c>
      <c r="C2832" s="388" t="s">
        <v>710</v>
      </c>
      <c r="D2832" s="388"/>
      <c r="E2832" s="388"/>
      <c r="F2832" s="53" t="s">
        <v>72</v>
      </c>
      <c r="G2832" s="61">
        <v>109</v>
      </c>
      <c r="H2832" s="54"/>
      <c r="I2832" s="61">
        <v>109</v>
      </c>
      <c r="J2832" s="63"/>
      <c r="K2832" s="54"/>
      <c r="L2832" s="56">
        <v>13.89</v>
      </c>
      <c r="M2832" s="54"/>
      <c r="N2832" s="59">
        <v>460.07</v>
      </c>
      <c r="AF2832" s="39"/>
      <c r="AG2832" s="48"/>
      <c r="AI2832" s="3" t="s">
        <v>710</v>
      </c>
      <c r="AK2832" s="48"/>
      <c r="AM2832" s="48"/>
      <c r="AO2832" s="48"/>
      <c r="AP2832" s="48"/>
    </row>
    <row r="2833" spans="1:43" s="4" customFormat="1" ht="15">
      <c r="A2833" s="60"/>
      <c r="B2833" s="52" t="s">
        <v>711</v>
      </c>
      <c r="C2833" s="388" t="s">
        <v>712</v>
      </c>
      <c r="D2833" s="388"/>
      <c r="E2833" s="388"/>
      <c r="F2833" s="53" t="s">
        <v>72</v>
      </c>
      <c r="G2833" s="61">
        <v>57</v>
      </c>
      <c r="H2833" s="54"/>
      <c r="I2833" s="61">
        <v>57</v>
      </c>
      <c r="J2833" s="63"/>
      <c r="K2833" s="54"/>
      <c r="L2833" s="56">
        <v>7.26</v>
      </c>
      <c r="M2833" s="54"/>
      <c r="N2833" s="59">
        <v>240.59</v>
      </c>
      <c r="AF2833" s="39"/>
      <c r="AG2833" s="48"/>
      <c r="AI2833" s="3" t="s">
        <v>712</v>
      </c>
      <c r="AK2833" s="48"/>
      <c r="AM2833" s="48"/>
      <c r="AO2833" s="48"/>
      <c r="AP2833" s="48"/>
    </row>
    <row r="2834" spans="1:43" s="4" customFormat="1" ht="15">
      <c r="A2834" s="69"/>
      <c r="B2834" s="70"/>
      <c r="C2834" s="390" t="s">
        <v>75</v>
      </c>
      <c r="D2834" s="390"/>
      <c r="E2834" s="390"/>
      <c r="F2834" s="42"/>
      <c r="G2834" s="43"/>
      <c r="H2834" s="43"/>
      <c r="I2834" s="43"/>
      <c r="J2834" s="46"/>
      <c r="K2834" s="43"/>
      <c r="L2834" s="71">
        <v>133.87</v>
      </c>
      <c r="M2834" s="65"/>
      <c r="N2834" s="47"/>
      <c r="AF2834" s="39"/>
      <c r="AG2834" s="48"/>
      <c r="AK2834" s="48" t="s">
        <v>75</v>
      </c>
      <c r="AM2834" s="48"/>
      <c r="AO2834" s="48"/>
      <c r="AP2834" s="48"/>
    </row>
    <row r="2835" spans="1:43" s="4" customFormat="1" ht="15">
      <c r="A2835" s="40" t="s">
        <v>1502</v>
      </c>
      <c r="B2835" s="41" t="s">
        <v>813</v>
      </c>
      <c r="C2835" s="390" t="s">
        <v>814</v>
      </c>
      <c r="D2835" s="390"/>
      <c r="E2835" s="390"/>
      <c r="F2835" s="42" t="s">
        <v>149</v>
      </c>
      <c r="G2835" s="43">
        <v>-8.7209999999999996E-3</v>
      </c>
      <c r="H2835" s="44">
        <v>1</v>
      </c>
      <c r="I2835" s="103">
        <v>-8.7209999999999996E-3</v>
      </c>
      <c r="J2835" s="78">
        <v>11200</v>
      </c>
      <c r="K2835" s="43"/>
      <c r="L2835" s="71">
        <v>-97.68</v>
      </c>
      <c r="M2835" s="43"/>
      <c r="N2835" s="47"/>
      <c r="AF2835" s="39"/>
      <c r="AG2835" s="48" t="s">
        <v>814</v>
      </c>
      <c r="AK2835" s="48"/>
      <c r="AM2835" s="48"/>
      <c r="AO2835" s="48"/>
      <c r="AP2835" s="48"/>
    </row>
    <row r="2836" spans="1:43" s="4" customFormat="1" ht="15">
      <c r="A2836" s="69"/>
      <c r="B2836" s="70"/>
      <c r="C2836" s="388" t="s">
        <v>360</v>
      </c>
      <c r="D2836" s="388"/>
      <c r="E2836" s="388"/>
      <c r="F2836" s="388"/>
      <c r="G2836" s="388"/>
      <c r="H2836" s="388"/>
      <c r="I2836" s="388"/>
      <c r="J2836" s="388"/>
      <c r="K2836" s="388"/>
      <c r="L2836" s="388"/>
      <c r="M2836" s="388"/>
      <c r="N2836" s="391"/>
      <c r="AF2836" s="39"/>
      <c r="AG2836" s="48"/>
      <c r="AK2836" s="48"/>
      <c r="AL2836" s="3" t="s">
        <v>360</v>
      </c>
      <c r="AM2836" s="48"/>
      <c r="AO2836" s="48"/>
      <c r="AP2836" s="48"/>
    </row>
    <row r="2837" spans="1:43" s="4" customFormat="1" ht="15">
      <c r="A2837" s="69"/>
      <c r="B2837" s="70"/>
      <c r="C2837" s="390" t="s">
        <v>75</v>
      </c>
      <c r="D2837" s="390"/>
      <c r="E2837" s="390"/>
      <c r="F2837" s="42"/>
      <c r="G2837" s="43"/>
      <c r="H2837" s="43"/>
      <c r="I2837" s="43"/>
      <c r="J2837" s="46"/>
      <c r="K2837" s="43"/>
      <c r="L2837" s="71">
        <v>-97.68</v>
      </c>
      <c r="M2837" s="65"/>
      <c r="N2837" s="47"/>
      <c r="AF2837" s="39"/>
      <c r="AG2837" s="48"/>
      <c r="AK2837" s="48" t="s">
        <v>75</v>
      </c>
      <c r="AM2837" s="48"/>
      <c r="AO2837" s="48"/>
      <c r="AP2837" s="48"/>
    </row>
    <row r="2838" spans="1:43" s="4" customFormat="1" ht="34.5">
      <c r="A2838" s="40" t="s">
        <v>1503</v>
      </c>
      <c r="B2838" s="41" t="s">
        <v>1480</v>
      </c>
      <c r="C2838" s="390" t="s">
        <v>1481</v>
      </c>
      <c r="D2838" s="390"/>
      <c r="E2838" s="390"/>
      <c r="F2838" s="42" t="s">
        <v>241</v>
      </c>
      <c r="G2838" s="43">
        <v>1.53</v>
      </c>
      <c r="H2838" s="44">
        <v>1</v>
      </c>
      <c r="I2838" s="100">
        <v>1.53</v>
      </c>
      <c r="J2838" s="71">
        <v>80.59</v>
      </c>
      <c r="K2838" s="43"/>
      <c r="L2838" s="71">
        <v>123.3</v>
      </c>
      <c r="M2838" s="43"/>
      <c r="N2838" s="47"/>
      <c r="AF2838" s="39"/>
      <c r="AG2838" s="48" t="s">
        <v>1481</v>
      </c>
      <c r="AK2838" s="48"/>
      <c r="AM2838" s="48"/>
      <c r="AO2838" s="48"/>
      <c r="AP2838" s="48"/>
    </row>
    <row r="2839" spans="1:43" s="4" customFormat="1" ht="15">
      <c r="A2839" s="69"/>
      <c r="B2839" s="70"/>
      <c r="C2839" s="388" t="s">
        <v>360</v>
      </c>
      <c r="D2839" s="388"/>
      <c r="E2839" s="388"/>
      <c r="F2839" s="388"/>
      <c r="G2839" s="388"/>
      <c r="H2839" s="388"/>
      <c r="I2839" s="388"/>
      <c r="J2839" s="388"/>
      <c r="K2839" s="388"/>
      <c r="L2839" s="388"/>
      <c r="M2839" s="388"/>
      <c r="N2839" s="391"/>
      <c r="AF2839" s="39"/>
      <c r="AG2839" s="48"/>
      <c r="AK2839" s="48"/>
      <c r="AL2839" s="3" t="s">
        <v>360</v>
      </c>
      <c r="AM2839" s="48"/>
      <c r="AO2839" s="48"/>
      <c r="AP2839" s="48"/>
    </row>
    <row r="2840" spans="1:43" s="4" customFormat="1" ht="15">
      <c r="A2840" s="49"/>
      <c r="B2840" s="50"/>
      <c r="C2840" s="388" t="s">
        <v>1504</v>
      </c>
      <c r="D2840" s="388"/>
      <c r="E2840" s="388"/>
      <c r="F2840" s="388"/>
      <c r="G2840" s="388"/>
      <c r="H2840" s="388"/>
      <c r="I2840" s="388"/>
      <c r="J2840" s="388"/>
      <c r="K2840" s="388"/>
      <c r="L2840" s="388"/>
      <c r="M2840" s="388"/>
      <c r="N2840" s="391"/>
      <c r="AF2840" s="39"/>
      <c r="AG2840" s="48"/>
      <c r="AK2840" s="48"/>
      <c r="AM2840" s="48"/>
      <c r="AO2840" s="48"/>
      <c r="AP2840" s="48"/>
      <c r="AQ2840" s="3" t="s">
        <v>1504</v>
      </c>
    </row>
    <row r="2841" spans="1:43" s="4" customFormat="1" ht="15">
      <c r="A2841" s="69"/>
      <c r="B2841" s="70"/>
      <c r="C2841" s="390" t="s">
        <v>75</v>
      </c>
      <c r="D2841" s="390"/>
      <c r="E2841" s="390"/>
      <c r="F2841" s="42"/>
      <c r="G2841" s="43"/>
      <c r="H2841" s="43"/>
      <c r="I2841" s="43"/>
      <c r="J2841" s="46"/>
      <c r="K2841" s="43"/>
      <c r="L2841" s="71">
        <v>123.3</v>
      </c>
      <c r="M2841" s="65"/>
      <c r="N2841" s="47"/>
      <c r="AF2841" s="39"/>
      <c r="AG2841" s="48"/>
      <c r="AK2841" s="48" t="s">
        <v>75</v>
      </c>
      <c r="AM2841" s="48"/>
      <c r="AO2841" s="48"/>
      <c r="AP2841" s="48"/>
    </row>
    <row r="2842" spans="1:43" s="4" customFormat="1" ht="23.25">
      <c r="A2842" s="40" t="s">
        <v>1505</v>
      </c>
      <c r="B2842" s="41" t="s">
        <v>919</v>
      </c>
      <c r="C2842" s="390" t="s">
        <v>1506</v>
      </c>
      <c r="D2842" s="390"/>
      <c r="E2842" s="390"/>
      <c r="F2842" s="42" t="s">
        <v>214</v>
      </c>
      <c r="G2842" s="43">
        <v>1.44E-2</v>
      </c>
      <c r="H2842" s="44">
        <v>1</v>
      </c>
      <c r="I2842" s="45">
        <v>1.44E-2</v>
      </c>
      <c r="J2842" s="46"/>
      <c r="K2842" s="43"/>
      <c r="L2842" s="46"/>
      <c r="M2842" s="43"/>
      <c r="N2842" s="47"/>
      <c r="AF2842" s="39"/>
      <c r="AG2842" s="48" t="s">
        <v>1506</v>
      </c>
      <c r="AK2842" s="48"/>
      <c r="AM2842" s="48"/>
      <c r="AO2842" s="48"/>
      <c r="AP2842" s="48"/>
    </row>
    <row r="2843" spans="1:43" s="4" customFormat="1" ht="15">
      <c r="A2843" s="49"/>
      <c r="B2843" s="50"/>
      <c r="C2843" s="388" t="s">
        <v>1507</v>
      </c>
      <c r="D2843" s="388"/>
      <c r="E2843" s="388"/>
      <c r="F2843" s="388"/>
      <c r="G2843" s="388"/>
      <c r="H2843" s="388"/>
      <c r="I2843" s="388"/>
      <c r="J2843" s="388"/>
      <c r="K2843" s="388"/>
      <c r="L2843" s="388"/>
      <c r="M2843" s="388"/>
      <c r="N2843" s="391"/>
      <c r="AF2843" s="39"/>
      <c r="AG2843" s="48"/>
      <c r="AK2843" s="48"/>
      <c r="AM2843" s="48"/>
      <c r="AO2843" s="48"/>
      <c r="AP2843" s="48"/>
      <c r="AQ2843" s="3" t="s">
        <v>1507</v>
      </c>
    </row>
    <row r="2844" spans="1:43" s="4" customFormat="1" ht="15">
      <c r="A2844" s="51"/>
      <c r="B2844" s="52" t="s">
        <v>57</v>
      </c>
      <c r="C2844" s="388" t="s">
        <v>82</v>
      </c>
      <c r="D2844" s="388"/>
      <c r="E2844" s="388"/>
      <c r="F2844" s="53"/>
      <c r="G2844" s="54"/>
      <c r="H2844" s="54"/>
      <c r="I2844" s="54"/>
      <c r="J2844" s="56">
        <v>282.66000000000003</v>
      </c>
      <c r="K2844" s="54"/>
      <c r="L2844" s="56">
        <v>4.07</v>
      </c>
      <c r="M2844" s="58">
        <v>33.130000000000003</v>
      </c>
      <c r="N2844" s="59">
        <v>134.84</v>
      </c>
      <c r="AF2844" s="39"/>
      <c r="AG2844" s="48"/>
      <c r="AH2844" s="3" t="s">
        <v>82</v>
      </c>
      <c r="AK2844" s="48"/>
      <c r="AM2844" s="48"/>
      <c r="AO2844" s="48"/>
      <c r="AP2844" s="48"/>
    </row>
    <row r="2845" spans="1:43" s="4" customFormat="1" ht="15">
      <c r="A2845" s="51"/>
      <c r="B2845" s="52" t="s">
        <v>62</v>
      </c>
      <c r="C2845" s="388" t="s">
        <v>63</v>
      </c>
      <c r="D2845" s="388"/>
      <c r="E2845" s="388"/>
      <c r="F2845" s="53"/>
      <c r="G2845" s="54"/>
      <c r="H2845" s="54"/>
      <c r="I2845" s="54"/>
      <c r="J2845" s="56">
        <v>43.61</v>
      </c>
      <c r="K2845" s="54"/>
      <c r="L2845" s="56">
        <v>0.63</v>
      </c>
      <c r="M2845" s="54"/>
      <c r="N2845" s="57"/>
      <c r="AF2845" s="39"/>
      <c r="AG2845" s="48"/>
      <c r="AH2845" s="3" t="s">
        <v>63</v>
      </c>
      <c r="AK2845" s="48"/>
      <c r="AM2845" s="48"/>
      <c r="AO2845" s="48"/>
      <c r="AP2845" s="48"/>
    </row>
    <row r="2846" spans="1:43" s="4" customFormat="1" ht="15">
      <c r="A2846" s="51"/>
      <c r="B2846" s="52" t="s">
        <v>64</v>
      </c>
      <c r="C2846" s="388" t="s">
        <v>65</v>
      </c>
      <c r="D2846" s="388"/>
      <c r="E2846" s="388"/>
      <c r="F2846" s="53"/>
      <c r="G2846" s="54"/>
      <c r="H2846" s="54"/>
      <c r="I2846" s="54"/>
      <c r="J2846" s="56">
        <v>17.149999999999999</v>
      </c>
      <c r="K2846" s="54"/>
      <c r="L2846" s="56">
        <v>0.25</v>
      </c>
      <c r="M2846" s="58">
        <v>33.130000000000003</v>
      </c>
      <c r="N2846" s="59">
        <v>8.2799999999999994</v>
      </c>
      <c r="AF2846" s="39"/>
      <c r="AG2846" s="48"/>
      <c r="AH2846" s="3" t="s">
        <v>65</v>
      </c>
      <c r="AK2846" s="48"/>
      <c r="AM2846" s="48"/>
      <c r="AO2846" s="48"/>
      <c r="AP2846" s="48"/>
    </row>
    <row r="2847" spans="1:43" s="4" customFormat="1" ht="15">
      <c r="A2847" s="51"/>
      <c r="B2847" s="52" t="s">
        <v>91</v>
      </c>
      <c r="C2847" s="388" t="s">
        <v>120</v>
      </c>
      <c r="D2847" s="388"/>
      <c r="E2847" s="388"/>
      <c r="F2847" s="53"/>
      <c r="G2847" s="54"/>
      <c r="H2847" s="54"/>
      <c r="I2847" s="54"/>
      <c r="J2847" s="56">
        <v>8.5399999999999991</v>
      </c>
      <c r="K2847" s="54"/>
      <c r="L2847" s="56">
        <v>0.12</v>
      </c>
      <c r="M2847" s="54"/>
      <c r="N2847" s="57"/>
      <c r="AF2847" s="39"/>
      <c r="AG2847" s="48"/>
      <c r="AH2847" s="3" t="s">
        <v>120</v>
      </c>
      <c r="AK2847" s="48"/>
      <c r="AM2847" s="48"/>
      <c r="AO2847" s="48"/>
      <c r="AP2847" s="48"/>
    </row>
    <row r="2848" spans="1:43" s="4" customFormat="1" ht="15">
      <c r="A2848" s="60"/>
      <c r="B2848" s="52"/>
      <c r="C2848" s="388" t="s">
        <v>83</v>
      </c>
      <c r="D2848" s="388"/>
      <c r="E2848" s="388"/>
      <c r="F2848" s="53" t="s">
        <v>67</v>
      </c>
      <c r="G2848" s="74">
        <v>35.6</v>
      </c>
      <c r="H2848" s="54"/>
      <c r="I2848" s="76">
        <v>0.51263999999999998</v>
      </c>
      <c r="J2848" s="63"/>
      <c r="K2848" s="54"/>
      <c r="L2848" s="63"/>
      <c r="M2848" s="54"/>
      <c r="N2848" s="57"/>
      <c r="AF2848" s="39"/>
      <c r="AG2848" s="48"/>
      <c r="AI2848" s="3" t="s">
        <v>83</v>
      </c>
      <c r="AK2848" s="48"/>
      <c r="AM2848" s="48"/>
      <c r="AO2848" s="48"/>
      <c r="AP2848" s="48"/>
    </row>
    <row r="2849" spans="1:44" s="4" customFormat="1" ht="15">
      <c r="A2849" s="60"/>
      <c r="B2849" s="52"/>
      <c r="C2849" s="388" t="s">
        <v>66</v>
      </c>
      <c r="D2849" s="388"/>
      <c r="E2849" s="388"/>
      <c r="F2849" s="53" t="s">
        <v>67</v>
      </c>
      <c r="G2849" s="58">
        <v>1.27</v>
      </c>
      <c r="H2849" s="54"/>
      <c r="I2849" s="101">
        <v>1.8287999999999999E-2</v>
      </c>
      <c r="J2849" s="63"/>
      <c r="K2849" s="54"/>
      <c r="L2849" s="63"/>
      <c r="M2849" s="54"/>
      <c r="N2849" s="57"/>
      <c r="AF2849" s="39"/>
      <c r="AG2849" s="48"/>
      <c r="AI2849" s="3" t="s">
        <v>66</v>
      </c>
      <c r="AK2849" s="48"/>
      <c r="AM2849" s="48"/>
      <c r="AO2849" s="48"/>
      <c r="AP2849" s="48"/>
    </row>
    <row r="2850" spans="1:44" s="4" customFormat="1" ht="15">
      <c r="A2850" s="51"/>
      <c r="B2850" s="52"/>
      <c r="C2850" s="392" t="s">
        <v>68</v>
      </c>
      <c r="D2850" s="392"/>
      <c r="E2850" s="392"/>
      <c r="F2850" s="64"/>
      <c r="G2850" s="65"/>
      <c r="H2850" s="65"/>
      <c r="I2850" s="65"/>
      <c r="J2850" s="67">
        <v>334.81</v>
      </c>
      <c r="K2850" s="65"/>
      <c r="L2850" s="67">
        <v>4.82</v>
      </c>
      <c r="M2850" s="65"/>
      <c r="N2850" s="68"/>
      <c r="AF2850" s="39"/>
      <c r="AG2850" s="48"/>
      <c r="AJ2850" s="3" t="s">
        <v>68</v>
      </c>
      <c r="AK2850" s="48"/>
      <c r="AM2850" s="48"/>
      <c r="AO2850" s="48"/>
      <c r="AP2850" s="48"/>
    </row>
    <row r="2851" spans="1:44" s="4" customFormat="1" ht="15">
      <c r="A2851" s="60"/>
      <c r="B2851" s="52"/>
      <c r="C2851" s="388" t="s">
        <v>69</v>
      </c>
      <c r="D2851" s="388"/>
      <c r="E2851" s="388"/>
      <c r="F2851" s="53"/>
      <c r="G2851" s="54"/>
      <c r="H2851" s="54"/>
      <c r="I2851" s="54"/>
      <c r="J2851" s="63"/>
      <c r="K2851" s="54"/>
      <c r="L2851" s="56">
        <v>4.32</v>
      </c>
      <c r="M2851" s="54"/>
      <c r="N2851" s="59">
        <v>143.12</v>
      </c>
      <c r="AF2851" s="39"/>
      <c r="AG2851" s="48"/>
      <c r="AI2851" s="3" t="s">
        <v>69</v>
      </c>
      <c r="AK2851" s="48"/>
      <c r="AM2851" s="48"/>
      <c r="AO2851" s="48"/>
      <c r="AP2851" s="48"/>
    </row>
    <row r="2852" spans="1:44" s="4" customFormat="1" ht="15">
      <c r="A2852" s="60"/>
      <c r="B2852" s="52" t="s">
        <v>643</v>
      </c>
      <c r="C2852" s="388" t="s">
        <v>644</v>
      </c>
      <c r="D2852" s="388"/>
      <c r="E2852" s="388"/>
      <c r="F2852" s="53" t="s">
        <v>72</v>
      </c>
      <c r="G2852" s="61">
        <v>112</v>
      </c>
      <c r="H2852" s="54"/>
      <c r="I2852" s="61">
        <v>112</v>
      </c>
      <c r="J2852" s="63"/>
      <c r="K2852" s="54"/>
      <c r="L2852" s="56">
        <v>4.84</v>
      </c>
      <c r="M2852" s="54"/>
      <c r="N2852" s="59">
        <v>160.29</v>
      </c>
      <c r="AF2852" s="39"/>
      <c r="AG2852" s="48"/>
      <c r="AI2852" s="3" t="s">
        <v>644</v>
      </c>
      <c r="AK2852" s="48"/>
      <c r="AM2852" s="48"/>
      <c r="AO2852" s="48"/>
      <c r="AP2852" s="48"/>
    </row>
    <row r="2853" spans="1:44" s="4" customFormat="1" ht="15">
      <c r="A2853" s="60"/>
      <c r="B2853" s="52" t="s">
        <v>645</v>
      </c>
      <c r="C2853" s="388" t="s">
        <v>646</v>
      </c>
      <c r="D2853" s="388"/>
      <c r="E2853" s="388"/>
      <c r="F2853" s="53" t="s">
        <v>72</v>
      </c>
      <c r="G2853" s="61">
        <v>65</v>
      </c>
      <c r="H2853" s="54"/>
      <c r="I2853" s="61">
        <v>65</v>
      </c>
      <c r="J2853" s="63"/>
      <c r="K2853" s="54"/>
      <c r="L2853" s="56">
        <v>2.81</v>
      </c>
      <c r="M2853" s="54"/>
      <c r="N2853" s="59">
        <v>93.03</v>
      </c>
      <c r="AF2853" s="39"/>
      <c r="AG2853" s="48"/>
      <c r="AI2853" s="3" t="s">
        <v>646</v>
      </c>
      <c r="AK2853" s="48"/>
      <c r="AM2853" s="48"/>
      <c r="AO2853" s="48"/>
      <c r="AP2853" s="48"/>
    </row>
    <row r="2854" spans="1:44" s="4" customFormat="1" ht="15">
      <c r="A2854" s="69"/>
      <c r="B2854" s="70"/>
      <c r="C2854" s="390" t="s">
        <v>75</v>
      </c>
      <c r="D2854" s="390"/>
      <c r="E2854" s="390"/>
      <c r="F2854" s="42"/>
      <c r="G2854" s="43"/>
      <c r="H2854" s="43"/>
      <c r="I2854" s="43"/>
      <c r="J2854" s="46"/>
      <c r="K2854" s="43"/>
      <c r="L2854" s="71">
        <v>12.47</v>
      </c>
      <c r="M2854" s="65"/>
      <c r="N2854" s="47"/>
      <c r="AF2854" s="39"/>
      <c r="AG2854" s="48"/>
      <c r="AK2854" s="48" t="s">
        <v>75</v>
      </c>
      <c r="AM2854" s="48"/>
      <c r="AO2854" s="48"/>
      <c r="AP2854" s="48"/>
    </row>
    <row r="2855" spans="1:44" s="4" customFormat="1" ht="34.5">
      <c r="A2855" s="40" t="s">
        <v>1508</v>
      </c>
      <c r="B2855" s="41" t="s">
        <v>932</v>
      </c>
      <c r="C2855" s="390" t="s">
        <v>933</v>
      </c>
      <c r="D2855" s="390"/>
      <c r="E2855" s="390"/>
      <c r="F2855" s="42" t="s">
        <v>214</v>
      </c>
      <c r="G2855" s="43">
        <v>1.44E-2</v>
      </c>
      <c r="H2855" s="44">
        <v>1</v>
      </c>
      <c r="I2855" s="45">
        <v>1.44E-2</v>
      </c>
      <c r="J2855" s="46"/>
      <c r="K2855" s="43"/>
      <c r="L2855" s="46"/>
      <c r="M2855" s="43"/>
      <c r="N2855" s="47"/>
      <c r="AF2855" s="39"/>
      <c r="AG2855" s="48" t="s">
        <v>933</v>
      </c>
      <c r="AK2855" s="48"/>
      <c r="AM2855" s="48"/>
      <c r="AO2855" s="48"/>
      <c r="AP2855" s="48"/>
    </row>
    <row r="2856" spans="1:44" s="4" customFormat="1" ht="15">
      <c r="A2856" s="49"/>
      <c r="B2856" s="50"/>
      <c r="C2856" s="388" t="s">
        <v>1507</v>
      </c>
      <c r="D2856" s="388"/>
      <c r="E2856" s="388"/>
      <c r="F2856" s="388"/>
      <c r="G2856" s="388"/>
      <c r="H2856" s="388"/>
      <c r="I2856" s="388"/>
      <c r="J2856" s="388"/>
      <c r="K2856" s="388"/>
      <c r="L2856" s="388"/>
      <c r="M2856" s="388"/>
      <c r="N2856" s="391"/>
      <c r="AF2856" s="39"/>
      <c r="AG2856" s="48"/>
      <c r="AK2856" s="48"/>
      <c r="AM2856" s="48"/>
      <c r="AO2856" s="48"/>
      <c r="AP2856" s="48"/>
      <c r="AQ2856" s="3" t="s">
        <v>1507</v>
      </c>
    </row>
    <row r="2857" spans="1:44" s="4" customFormat="1" ht="15">
      <c r="A2857" s="73"/>
      <c r="B2857" s="52"/>
      <c r="C2857" s="385" t="s">
        <v>1509</v>
      </c>
      <c r="D2857" s="385"/>
      <c r="E2857" s="385"/>
      <c r="F2857" s="385"/>
      <c r="G2857" s="385"/>
      <c r="H2857" s="385"/>
      <c r="I2857" s="385"/>
      <c r="J2857" s="385"/>
      <c r="K2857" s="385"/>
      <c r="L2857" s="385"/>
      <c r="M2857" s="385"/>
      <c r="N2857" s="396"/>
      <c r="AF2857" s="39"/>
      <c r="AG2857" s="48"/>
      <c r="AK2857" s="48"/>
      <c r="AM2857" s="48"/>
      <c r="AO2857" s="48"/>
      <c r="AP2857" s="48"/>
      <c r="AR2857" s="3" t="s">
        <v>1509</v>
      </c>
    </row>
    <row r="2858" spans="1:44" s="4" customFormat="1" ht="15">
      <c r="A2858" s="51"/>
      <c r="B2858" s="52" t="s">
        <v>57</v>
      </c>
      <c r="C2858" s="388" t="s">
        <v>82</v>
      </c>
      <c r="D2858" s="388"/>
      <c r="E2858" s="388"/>
      <c r="F2858" s="53"/>
      <c r="G2858" s="54"/>
      <c r="H2858" s="54"/>
      <c r="I2858" s="54"/>
      <c r="J2858" s="56">
        <v>3.49</v>
      </c>
      <c r="K2858" s="61">
        <v>2</v>
      </c>
      <c r="L2858" s="56">
        <v>0.1</v>
      </c>
      <c r="M2858" s="58">
        <v>33.130000000000003</v>
      </c>
      <c r="N2858" s="59">
        <v>3.31</v>
      </c>
      <c r="AF2858" s="39"/>
      <c r="AG2858" s="48"/>
      <c r="AH2858" s="3" t="s">
        <v>82</v>
      </c>
      <c r="AK2858" s="48"/>
      <c r="AM2858" s="48"/>
      <c r="AO2858" s="48"/>
      <c r="AP2858" s="48"/>
    </row>
    <row r="2859" spans="1:44" s="4" customFormat="1" ht="15">
      <c r="A2859" s="51"/>
      <c r="B2859" s="52" t="s">
        <v>62</v>
      </c>
      <c r="C2859" s="388" t="s">
        <v>63</v>
      </c>
      <c r="D2859" s="388"/>
      <c r="E2859" s="388"/>
      <c r="F2859" s="53"/>
      <c r="G2859" s="54"/>
      <c r="H2859" s="54"/>
      <c r="I2859" s="54"/>
      <c r="J2859" s="56">
        <v>7.56</v>
      </c>
      <c r="K2859" s="61">
        <v>2</v>
      </c>
      <c r="L2859" s="56">
        <v>0.22</v>
      </c>
      <c r="M2859" s="54"/>
      <c r="N2859" s="57"/>
      <c r="AF2859" s="39"/>
      <c r="AG2859" s="48"/>
      <c r="AH2859" s="3" t="s">
        <v>63</v>
      </c>
      <c r="AK2859" s="48"/>
      <c r="AM2859" s="48"/>
      <c r="AO2859" s="48"/>
      <c r="AP2859" s="48"/>
    </row>
    <row r="2860" spans="1:44" s="4" customFormat="1" ht="15">
      <c r="A2860" s="51"/>
      <c r="B2860" s="52" t="s">
        <v>64</v>
      </c>
      <c r="C2860" s="388" t="s">
        <v>65</v>
      </c>
      <c r="D2860" s="388"/>
      <c r="E2860" s="388"/>
      <c r="F2860" s="53"/>
      <c r="G2860" s="54"/>
      <c r="H2860" s="54"/>
      <c r="I2860" s="54"/>
      <c r="J2860" s="56">
        <v>2.84</v>
      </c>
      <c r="K2860" s="61">
        <v>2</v>
      </c>
      <c r="L2860" s="56">
        <v>0.08</v>
      </c>
      <c r="M2860" s="58">
        <v>33.130000000000003</v>
      </c>
      <c r="N2860" s="59">
        <v>2.65</v>
      </c>
      <c r="AF2860" s="39"/>
      <c r="AG2860" s="48"/>
      <c r="AH2860" s="3" t="s">
        <v>65</v>
      </c>
      <c r="AK2860" s="48"/>
      <c r="AM2860" s="48"/>
      <c r="AO2860" s="48"/>
      <c r="AP2860" s="48"/>
    </row>
    <row r="2861" spans="1:44" s="4" customFormat="1" ht="15">
      <c r="A2861" s="60"/>
      <c r="B2861" s="52"/>
      <c r="C2861" s="388" t="s">
        <v>83</v>
      </c>
      <c r="D2861" s="388"/>
      <c r="E2861" s="388"/>
      <c r="F2861" s="53" t="s">
        <v>67</v>
      </c>
      <c r="G2861" s="58">
        <v>0.44</v>
      </c>
      <c r="H2861" s="61">
        <v>2</v>
      </c>
      <c r="I2861" s="101">
        <v>1.2671999999999999E-2</v>
      </c>
      <c r="J2861" s="63"/>
      <c r="K2861" s="54"/>
      <c r="L2861" s="63"/>
      <c r="M2861" s="54"/>
      <c r="N2861" s="57"/>
      <c r="AF2861" s="39"/>
      <c r="AG2861" s="48"/>
      <c r="AI2861" s="3" t="s">
        <v>83</v>
      </c>
      <c r="AK2861" s="48"/>
      <c r="AM2861" s="48"/>
      <c r="AO2861" s="48"/>
      <c r="AP2861" s="48"/>
    </row>
    <row r="2862" spans="1:44" s="4" customFormat="1" ht="15">
      <c r="A2862" s="60"/>
      <c r="B2862" s="52"/>
      <c r="C2862" s="388" t="s">
        <v>66</v>
      </c>
      <c r="D2862" s="388"/>
      <c r="E2862" s="388"/>
      <c r="F2862" s="53" t="s">
        <v>67</v>
      </c>
      <c r="G2862" s="58">
        <v>0.21</v>
      </c>
      <c r="H2862" s="61">
        <v>2</v>
      </c>
      <c r="I2862" s="101">
        <v>6.0480000000000004E-3</v>
      </c>
      <c r="J2862" s="63"/>
      <c r="K2862" s="54"/>
      <c r="L2862" s="63"/>
      <c r="M2862" s="54"/>
      <c r="N2862" s="57"/>
      <c r="AF2862" s="39"/>
      <c r="AG2862" s="48"/>
      <c r="AI2862" s="3" t="s">
        <v>66</v>
      </c>
      <c r="AK2862" s="48"/>
      <c r="AM2862" s="48"/>
      <c r="AO2862" s="48"/>
      <c r="AP2862" s="48"/>
    </row>
    <row r="2863" spans="1:44" s="4" customFormat="1" ht="15">
      <c r="A2863" s="51"/>
      <c r="B2863" s="52"/>
      <c r="C2863" s="392" t="s">
        <v>68</v>
      </c>
      <c r="D2863" s="392"/>
      <c r="E2863" s="392"/>
      <c r="F2863" s="64"/>
      <c r="G2863" s="65"/>
      <c r="H2863" s="65"/>
      <c r="I2863" s="65"/>
      <c r="J2863" s="67">
        <v>11.05</v>
      </c>
      <c r="K2863" s="65"/>
      <c r="L2863" s="67">
        <v>0.32</v>
      </c>
      <c r="M2863" s="65"/>
      <c r="N2863" s="68"/>
      <c r="AF2863" s="39"/>
      <c r="AG2863" s="48"/>
      <c r="AJ2863" s="3" t="s">
        <v>68</v>
      </c>
      <c r="AK2863" s="48"/>
      <c r="AM2863" s="48"/>
      <c r="AO2863" s="48"/>
      <c r="AP2863" s="48"/>
    </row>
    <row r="2864" spans="1:44" s="4" customFormat="1" ht="15">
      <c r="A2864" s="60"/>
      <c r="B2864" s="52"/>
      <c r="C2864" s="388" t="s">
        <v>69</v>
      </c>
      <c r="D2864" s="388"/>
      <c r="E2864" s="388"/>
      <c r="F2864" s="53"/>
      <c r="G2864" s="54"/>
      <c r="H2864" s="54"/>
      <c r="I2864" s="54"/>
      <c r="J2864" s="63"/>
      <c r="K2864" s="54"/>
      <c r="L2864" s="56">
        <v>0.18</v>
      </c>
      <c r="M2864" s="54"/>
      <c r="N2864" s="59">
        <v>5.96</v>
      </c>
      <c r="AF2864" s="39"/>
      <c r="AG2864" s="48"/>
      <c r="AI2864" s="3" t="s">
        <v>69</v>
      </c>
      <c r="AK2864" s="48"/>
      <c r="AM2864" s="48"/>
      <c r="AO2864" s="48"/>
      <c r="AP2864" s="48"/>
    </row>
    <row r="2865" spans="1:43" s="4" customFormat="1" ht="15">
      <c r="A2865" s="60"/>
      <c r="B2865" s="52" t="s">
        <v>643</v>
      </c>
      <c r="C2865" s="388" t="s">
        <v>644</v>
      </c>
      <c r="D2865" s="388"/>
      <c r="E2865" s="388"/>
      <c r="F2865" s="53" t="s">
        <v>72</v>
      </c>
      <c r="G2865" s="61">
        <v>112</v>
      </c>
      <c r="H2865" s="54"/>
      <c r="I2865" s="61">
        <v>112</v>
      </c>
      <c r="J2865" s="63"/>
      <c r="K2865" s="54"/>
      <c r="L2865" s="56">
        <v>0.2</v>
      </c>
      <c r="M2865" s="54"/>
      <c r="N2865" s="59">
        <v>6.68</v>
      </c>
      <c r="AF2865" s="39"/>
      <c r="AG2865" s="48"/>
      <c r="AI2865" s="3" t="s">
        <v>644</v>
      </c>
      <c r="AK2865" s="48"/>
      <c r="AM2865" s="48"/>
      <c r="AO2865" s="48"/>
      <c r="AP2865" s="48"/>
    </row>
    <row r="2866" spans="1:43" s="4" customFormat="1" ht="15">
      <c r="A2866" s="60"/>
      <c r="B2866" s="52" t="s">
        <v>645</v>
      </c>
      <c r="C2866" s="388" t="s">
        <v>646</v>
      </c>
      <c r="D2866" s="388"/>
      <c r="E2866" s="388"/>
      <c r="F2866" s="53" t="s">
        <v>72</v>
      </c>
      <c r="G2866" s="61">
        <v>65</v>
      </c>
      <c r="H2866" s="54"/>
      <c r="I2866" s="61">
        <v>65</v>
      </c>
      <c r="J2866" s="63"/>
      <c r="K2866" s="54"/>
      <c r="L2866" s="56">
        <v>0.12</v>
      </c>
      <c r="M2866" s="54"/>
      <c r="N2866" s="59">
        <v>3.87</v>
      </c>
      <c r="AF2866" s="39"/>
      <c r="AG2866" s="48"/>
      <c r="AI2866" s="3" t="s">
        <v>646</v>
      </c>
      <c r="AK2866" s="48"/>
      <c r="AM2866" s="48"/>
      <c r="AO2866" s="48"/>
      <c r="AP2866" s="48"/>
    </row>
    <row r="2867" spans="1:43" s="4" customFormat="1" ht="15">
      <c r="A2867" s="69"/>
      <c r="B2867" s="70"/>
      <c r="C2867" s="390" t="s">
        <v>75</v>
      </c>
      <c r="D2867" s="390"/>
      <c r="E2867" s="390"/>
      <c r="F2867" s="42"/>
      <c r="G2867" s="43"/>
      <c r="H2867" s="43"/>
      <c r="I2867" s="43"/>
      <c r="J2867" s="46"/>
      <c r="K2867" s="43"/>
      <c r="L2867" s="71">
        <v>0.64</v>
      </c>
      <c r="M2867" s="65"/>
      <c r="N2867" s="47"/>
      <c r="AF2867" s="39"/>
      <c r="AG2867" s="48"/>
      <c r="AK2867" s="48" t="s">
        <v>75</v>
      </c>
      <c r="AM2867" s="48"/>
      <c r="AO2867" s="48"/>
      <c r="AP2867" s="48"/>
    </row>
    <row r="2868" spans="1:43" s="4" customFormat="1" ht="23.25">
      <c r="A2868" s="40" t="s">
        <v>1510</v>
      </c>
      <c r="B2868" s="41" t="s">
        <v>165</v>
      </c>
      <c r="C2868" s="390" t="s">
        <v>166</v>
      </c>
      <c r="D2868" s="390"/>
      <c r="E2868" s="390"/>
      <c r="F2868" s="42" t="s">
        <v>128</v>
      </c>
      <c r="G2868" s="43">
        <v>1.498176</v>
      </c>
      <c r="H2868" s="44">
        <v>1</v>
      </c>
      <c r="I2868" s="103">
        <v>1.498176</v>
      </c>
      <c r="J2868" s="71">
        <v>519.79999999999995</v>
      </c>
      <c r="K2868" s="43"/>
      <c r="L2868" s="71">
        <v>778.75</v>
      </c>
      <c r="M2868" s="43"/>
      <c r="N2868" s="47"/>
      <c r="AF2868" s="39"/>
      <c r="AG2868" s="48" t="s">
        <v>166</v>
      </c>
      <c r="AK2868" s="48"/>
      <c r="AM2868" s="48"/>
      <c r="AO2868" s="48"/>
      <c r="AP2868" s="48"/>
    </row>
    <row r="2869" spans="1:43" s="4" customFormat="1" ht="15">
      <c r="A2869" s="69"/>
      <c r="B2869" s="70"/>
      <c r="C2869" s="388" t="s">
        <v>233</v>
      </c>
      <c r="D2869" s="388"/>
      <c r="E2869" s="388"/>
      <c r="F2869" s="388"/>
      <c r="G2869" s="388"/>
      <c r="H2869" s="388"/>
      <c r="I2869" s="388"/>
      <c r="J2869" s="388"/>
      <c r="K2869" s="388"/>
      <c r="L2869" s="388"/>
      <c r="M2869" s="388"/>
      <c r="N2869" s="391"/>
      <c r="AF2869" s="39"/>
      <c r="AG2869" s="48"/>
      <c r="AK2869" s="48"/>
      <c r="AL2869" s="3" t="s">
        <v>233</v>
      </c>
      <c r="AM2869" s="48"/>
      <c r="AO2869" s="48"/>
      <c r="AP2869" s="48"/>
    </row>
    <row r="2870" spans="1:43" s="4" customFormat="1" ht="15">
      <c r="A2870" s="49"/>
      <c r="B2870" s="50"/>
      <c r="C2870" s="388" t="s">
        <v>1511</v>
      </c>
      <c r="D2870" s="388"/>
      <c r="E2870" s="388"/>
      <c r="F2870" s="388"/>
      <c r="G2870" s="388"/>
      <c r="H2870" s="388"/>
      <c r="I2870" s="388"/>
      <c r="J2870" s="388"/>
      <c r="K2870" s="388"/>
      <c r="L2870" s="388"/>
      <c r="M2870" s="388"/>
      <c r="N2870" s="391"/>
      <c r="AF2870" s="39"/>
      <c r="AG2870" s="48"/>
      <c r="AK2870" s="48"/>
      <c r="AM2870" s="48"/>
      <c r="AO2870" s="48"/>
      <c r="AP2870" s="48"/>
      <c r="AQ2870" s="3" t="s">
        <v>1511</v>
      </c>
    </row>
    <row r="2871" spans="1:43" s="4" customFormat="1" ht="15">
      <c r="A2871" s="69"/>
      <c r="B2871" s="70"/>
      <c r="C2871" s="390" t="s">
        <v>75</v>
      </c>
      <c r="D2871" s="390"/>
      <c r="E2871" s="390"/>
      <c r="F2871" s="42"/>
      <c r="G2871" s="43"/>
      <c r="H2871" s="43"/>
      <c r="I2871" s="43"/>
      <c r="J2871" s="46"/>
      <c r="K2871" s="43"/>
      <c r="L2871" s="71">
        <v>778.75</v>
      </c>
      <c r="M2871" s="65"/>
      <c r="N2871" s="47"/>
      <c r="AF2871" s="39"/>
      <c r="AG2871" s="48"/>
      <c r="AK2871" s="48" t="s">
        <v>75</v>
      </c>
      <c r="AM2871" s="48"/>
      <c r="AO2871" s="48"/>
      <c r="AP2871" s="48"/>
    </row>
    <row r="2872" spans="1:43" s="4" customFormat="1" ht="15">
      <c r="A2872" s="40" t="s">
        <v>1512</v>
      </c>
      <c r="B2872" s="41" t="s">
        <v>1513</v>
      </c>
      <c r="C2872" s="390" t="s">
        <v>1514</v>
      </c>
      <c r="D2872" s="390"/>
      <c r="E2872" s="390"/>
      <c r="F2872" s="42" t="s">
        <v>214</v>
      </c>
      <c r="G2872" s="43">
        <v>1.44E-2</v>
      </c>
      <c r="H2872" s="44">
        <v>1</v>
      </c>
      <c r="I2872" s="45">
        <v>1.44E-2</v>
      </c>
      <c r="J2872" s="46"/>
      <c r="K2872" s="43"/>
      <c r="L2872" s="46"/>
      <c r="M2872" s="43"/>
      <c r="N2872" s="47"/>
      <c r="AF2872" s="39"/>
      <c r="AG2872" s="48" t="s">
        <v>1514</v>
      </c>
      <c r="AK2872" s="48"/>
      <c r="AM2872" s="48"/>
      <c r="AO2872" s="48"/>
      <c r="AP2872" s="48"/>
    </row>
    <row r="2873" spans="1:43" s="4" customFormat="1" ht="15">
      <c r="A2873" s="49"/>
      <c r="B2873" s="50"/>
      <c r="C2873" s="388" t="s">
        <v>1507</v>
      </c>
      <c r="D2873" s="388"/>
      <c r="E2873" s="388"/>
      <c r="F2873" s="388"/>
      <c r="G2873" s="388"/>
      <c r="H2873" s="388"/>
      <c r="I2873" s="388"/>
      <c r="J2873" s="388"/>
      <c r="K2873" s="388"/>
      <c r="L2873" s="388"/>
      <c r="M2873" s="388"/>
      <c r="N2873" s="391"/>
      <c r="AF2873" s="39"/>
      <c r="AG2873" s="48"/>
      <c r="AK2873" s="48"/>
      <c r="AM2873" s="48"/>
      <c r="AO2873" s="48"/>
      <c r="AP2873" s="48"/>
      <c r="AQ2873" s="3" t="s">
        <v>1507</v>
      </c>
    </row>
    <row r="2874" spans="1:43" s="4" customFormat="1" ht="15">
      <c r="A2874" s="51"/>
      <c r="B2874" s="52" t="s">
        <v>57</v>
      </c>
      <c r="C2874" s="388" t="s">
        <v>82</v>
      </c>
      <c r="D2874" s="388"/>
      <c r="E2874" s="388"/>
      <c r="F2874" s="53"/>
      <c r="G2874" s="54"/>
      <c r="H2874" s="54"/>
      <c r="I2874" s="54"/>
      <c r="J2874" s="56">
        <v>102.71</v>
      </c>
      <c r="K2874" s="54"/>
      <c r="L2874" s="56">
        <v>1.48</v>
      </c>
      <c r="M2874" s="58">
        <v>33.130000000000003</v>
      </c>
      <c r="N2874" s="59">
        <v>49.03</v>
      </c>
      <c r="AF2874" s="39"/>
      <c r="AG2874" s="48"/>
      <c r="AH2874" s="3" t="s">
        <v>82</v>
      </c>
      <c r="AK2874" s="48"/>
      <c r="AM2874" s="48"/>
      <c r="AO2874" s="48"/>
      <c r="AP2874" s="48"/>
    </row>
    <row r="2875" spans="1:43" s="4" customFormat="1" ht="15">
      <c r="A2875" s="51"/>
      <c r="B2875" s="52" t="s">
        <v>62</v>
      </c>
      <c r="C2875" s="388" t="s">
        <v>63</v>
      </c>
      <c r="D2875" s="388"/>
      <c r="E2875" s="388"/>
      <c r="F2875" s="53"/>
      <c r="G2875" s="54"/>
      <c r="H2875" s="54"/>
      <c r="I2875" s="54"/>
      <c r="J2875" s="56">
        <v>6.65</v>
      </c>
      <c r="K2875" s="54"/>
      <c r="L2875" s="56">
        <v>0.1</v>
      </c>
      <c r="M2875" s="54"/>
      <c r="N2875" s="57"/>
      <c r="AF2875" s="39"/>
      <c r="AG2875" s="48"/>
      <c r="AH2875" s="3" t="s">
        <v>63</v>
      </c>
      <c r="AK2875" s="48"/>
      <c r="AM2875" s="48"/>
      <c r="AO2875" s="48"/>
      <c r="AP2875" s="48"/>
    </row>
    <row r="2876" spans="1:43" s="4" customFormat="1" ht="15">
      <c r="A2876" s="51"/>
      <c r="B2876" s="52" t="s">
        <v>64</v>
      </c>
      <c r="C2876" s="388" t="s">
        <v>65</v>
      </c>
      <c r="D2876" s="388"/>
      <c r="E2876" s="388"/>
      <c r="F2876" s="53"/>
      <c r="G2876" s="54"/>
      <c r="H2876" s="54"/>
      <c r="I2876" s="54"/>
      <c r="J2876" s="56">
        <v>1.1399999999999999</v>
      </c>
      <c r="K2876" s="54"/>
      <c r="L2876" s="56">
        <v>0.02</v>
      </c>
      <c r="M2876" s="58">
        <v>33.130000000000003</v>
      </c>
      <c r="N2876" s="59">
        <v>0.66</v>
      </c>
      <c r="AF2876" s="39"/>
      <c r="AG2876" s="48"/>
      <c r="AH2876" s="3" t="s">
        <v>65</v>
      </c>
      <c r="AK2876" s="48"/>
      <c r="AM2876" s="48"/>
      <c r="AO2876" s="48"/>
      <c r="AP2876" s="48"/>
    </row>
    <row r="2877" spans="1:43" s="4" customFormat="1" ht="15">
      <c r="A2877" s="51"/>
      <c r="B2877" s="52" t="s">
        <v>91</v>
      </c>
      <c r="C2877" s="388" t="s">
        <v>120</v>
      </c>
      <c r="D2877" s="388"/>
      <c r="E2877" s="388"/>
      <c r="F2877" s="53"/>
      <c r="G2877" s="54"/>
      <c r="H2877" s="54"/>
      <c r="I2877" s="54"/>
      <c r="J2877" s="56">
        <v>25.21</v>
      </c>
      <c r="K2877" s="54"/>
      <c r="L2877" s="56">
        <v>0.36</v>
      </c>
      <c r="M2877" s="54"/>
      <c r="N2877" s="57"/>
      <c r="AF2877" s="39"/>
      <c r="AG2877" s="48"/>
      <c r="AH2877" s="3" t="s">
        <v>120</v>
      </c>
      <c r="AK2877" s="48"/>
      <c r="AM2877" s="48"/>
      <c r="AO2877" s="48"/>
      <c r="AP2877" s="48"/>
    </row>
    <row r="2878" spans="1:43" s="4" customFormat="1" ht="15">
      <c r="A2878" s="60"/>
      <c r="B2878" s="52"/>
      <c r="C2878" s="388" t="s">
        <v>83</v>
      </c>
      <c r="D2878" s="388"/>
      <c r="E2878" s="388"/>
      <c r="F2878" s="53" t="s">
        <v>67</v>
      </c>
      <c r="G2878" s="74">
        <v>10.8</v>
      </c>
      <c r="H2878" s="54"/>
      <c r="I2878" s="76">
        <v>0.15551999999999999</v>
      </c>
      <c r="J2878" s="63"/>
      <c r="K2878" s="54"/>
      <c r="L2878" s="63"/>
      <c r="M2878" s="54"/>
      <c r="N2878" s="57"/>
      <c r="AF2878" s="39"/>
      <c r="AG2878" s="48"/>
      <c r="AI2878" s="3" t="s">
        <v>83</v>
      </c>
      <c r="AK2878" s="48"/>
      <c r="AM2878" s="48"/>
      <c r="AO2878" s="48"/>
      <c r="AP2878" s="48"/>
    </row>
    <row r="2879" spans="1:43" s="4" customFormat="1" ht="15">
      <c r="A2879" s="60"/>
      <c r="B2879" s="52"/>
      <c r="C2879" s="388" t="s">
        <v>66</v>
      </c>
      <c r="D2879" s="388"/>
      <c r="E2879" s="388"/>
      <c r="F2879" s="53" t="s">
        <v>67</v>
      </c>
      <c r="G2879" s="74">
        <v>0.1</v>
      </c>
      <c r="H2879" s="54"/>
      <c r="I2879" s="76">
        <v>1.4400000000000001E-3</v>
      </c>
      <c r="J2879" s="63"/>
      <c r="K2879" s="54"/>
      <c r="L2879" s="63"/>
      <c r="M2879" s="54"/>
      <c r="N2879" s="57"/>
      <c r="AF2879" s="39"/>
      <c r="AG2879" s="48"/>
      <c r="AI2879" s="3" t="s">
        <v>66</v>
      </c>
      <c r="AK2879" s="48"/>
      <c r="AM2879" s="48"/>
      <c r="AO2879" s="48"/>
      <c r="AP2879" s="48"/>
    </row>
    <row r="2880" spans="1:43" s="4" customFormat="1" ht="15">
      <c r="A2880" s="51"/>
      <c r="B2880" s="52"/>
      <c r="C2880" s="392" t="s">
        <v>68</v>
      </c>
      <c r="D2880" s="392"/>
      <c r="E2880" s="392"/>
      <c r="F2880" s="64"/>
      <c r="G2880" s="65"/>
      <c r="H2880" s="65"/>
      <c r="I2880" s="65"/>
      <c r="J2880" s="67">
        <v>134.57</v>
      </c>
      <c r="K2880" s="65"/>
      <c r="L2880" s="67">
        <v>1.94</v>
      </c>
      <c r="M2880" s="65"/>
      <c r="N2880" s="68"/>
      <c r="AF2880" s="39"/>
      <c r="AG2880" s="48"/>
      <c r="AJ2880" s="3" t="s">
        <v>68</v>
      </c>
      <c r="AK2880" s="48"/>
      <c r="AM2880" s="48"/>
      <c r="AO2880" s="48"/>
      <c r="AP2880" s="48"/>
    </row>
    <row r="2881" spans="1:42" s="4" customFormat="1" ht="15">
      <c r="A2881" s="60"/>
      <c r="B2881" s="52"/>
      <c r="C2881" s="388" t="s">
        <v>69</v>
      </c>
      <c r="D2881" s="388"/>
      <c r="E2881" s="388"/>
      <c r="F2881" s="53"/>
      <c r="G2881" s="54"/>
      <c r="H2881" s="54"/>
      <c r="I2881" s="54"/>
      <c r="J2881" s="63"/>
      <c r="K2881" s="54"/>
      <c r="L2881" s="56">
        <v>1.5</v>
      </c>
      <c r="M2881" s="54"/>
      <c r="N2881" s="59">
        <v>49.69</v>
      </c>
      <c r="AF2881" s="39"/>
      <c r="AG2881" s="48"/>
      <c r="AI2881" s="3" t="s">
        <v>69</v>
      </c>
      <c r="AK2881" s="48"/>
      <c r="AM2881" s="48"/>
      <c r="AO2881" s="48"/>
      <c r="AP2881" s="48"/>
    </row>
    <row r="2882" spans="1:42" s="4" customFormat="1" ht="15">
      <c r="A2882" s="60"/>
      <c r="B2882" s="52" t="s">
        <v>643</v>
      </c>
      <c r="C2882" s="388" t="s">
        <v>644</v>
      </c>
      <c r="D2882" s="388"/>
      <c r="E2882" s="388"/>
      <c r="F2882" s="53" t="s">
        <v>72</v>
      </c>
      <c r="G2882" s="61">
        <v>112</v>
      </c>
      <c r="H2882" s="54"/>
      <c r="I2882" s="61">
        <v>112</v>
      </c>
      <c r="J2882" s="63"/>
      <c r="K2882" s="54"/>
      <c r="L2882" s="56">
        <v>1.68</v>
      </c>
      <c r="M2882" s="54"/>
      <c r="N2882" s="59">
        <v>55.65</v>
      </c>
      <c r="AF2882" s="39"/>
      <c r="AG2882" s="48"/>
      <c r="AI2882" s="3" t="s">
        <v>644</v>
      </c>
      <c r="AK2882" s="48"/>
      <c r="AM2882" s="48"/>
      <c r="AO2882" s="48"/>
      <c r="AP2882" s="48"/>
    </row>
    <row r="2883" spans="1:42" s="4" customFormat="1" ht="15">
      <c r="A2883" s="60"/>
      <c r="B2883" s="52" t="s">
        <v>645</v>
      </c>
      <c r="C2883" s="388" t="s">
        <v>646</v>
      </c>
      <c r="D2883" s="388"/>
      <c r="E2883" s="388"/>
      <c r="F2883" s="53" t="s">
        <v>72</v>
      </c>
      <c r="G2883" s="61">
        <v>65</v>
      </c>
      <c r="H2883" s="54"/>
      <c r="I2883" s="61">
        <v>65</v>
      </c>
      <c r="J2883" s="63"/>
      <c r="K2883" s="54"/>
      <c r="L2883" s="56">
        <v>0.98</v>
      </c>
      <c r="M2883" s="54"/>
      <c r="N2883" s="59">
        <v>32.299999999999997</v>
      </c>
      <c r="AF2883" s="39"/>
      <c r="AG2883" s="48"/>
      <c r="AI2883" s="3" t="s">
        <v>646</v>
      </c>
      <c r="AK2883" s="48"/>
      <c r="AM2883" s="48"/>
      <c r="AO2883" s="48"/>
      <c r="AP2883" s="48"/>
    </row>
    <row r="2884" spans="1:42" s="4" customFormat="1" ht="15">
      <c r="A2884" s="69"/>
      <c r="B2884" s="70"/>
      <c r="C2884" s="390" t="s">
        <v>75</v>
      </c>
      <c r="D2884" s="390"/>
      <c r="E2884" s="390"/>
      <c r="F2884" s="42"/>
      <c r="G2884" s="43"/>
      <c r="H2884" s="43"/>
      <c r="I2884" s="43"/>
      <c r="J2884" s="46"/>
      <c r="K2884" s="43"/>
      <c r="L2884" s="71">
        <v>4.5999999999999996</v>
      </c>
      <c r="M2884" s="65"/>
      <c r="N2884" s="47"/>
      <c r="AF2884" s="39"/>
      <c r="AG2884" s="48"/>
      <c r="AK2884" s="48" t="s">
        <v>75</v>
      </c>
      <c r="AM2884" s="48"/>
      <c r="AO2884" s="48"/>
      <c r="AP2884" s="48"/>
    </row>
    <row r="2885" spans="1:42" s="4" customFormat="1" ht="15">
      <c r="A2885" s="393" t="s">
        <v>1515</v>
      </c>
      <c r="B2885" s="394"/>
      <c r="C2885" s="394"/>
      <c r="D2885" s="394"/>
      <c r="E2885" s="394"/>
      <c r="F2885" s="394"/>
      <c r="G2885" s="394"/>
      <c r="H2885" s="394"/>
      <c r="I2885" s="394"/>
      <c r="J2885" s="394"/>
      <c r="K2885" s="394"/>
      <c r="L2885" s="394"/>
      <c r="M2885" s="394"/>
      <c r="N2885" s="395"/>
      <c r="AF2885" s="39"/>
      <c r="AG2885" s="48"/>
      <c r="AK2885" s="48"/>
      <c r="AM2885" s="48"/>
      <c r="AO2885" s="48"/>
      <c r="AP2885" s="48" t="s">
        <v>1515</v>
      </c>
    </row>
    <row r="2886" spans="1:42" s="4" customFormat="1" ht="23.25">
      <c r="A2886" s="40" t="s">
        <v>1516</v>
      </c>
      <c r="B2886" s="41" t="s">
        <v>1517</v>
      </c>
      <c r="C2886" s="390" t="s">
        <v>1518</v>
      </c>
      <c r="D2886" s="390"/>
      <c r="E2886" s="390"/>
      <c r="F2886" s="42" t="s">
        <v>174</v>
      </c>
      <c r="G2886" s="43">
        <v>1</v>
      </c>
      <c r="H2886" s="44">
        <v>1</v>
      </c>
      <c r="I2886" s="44">
        <v>1</v>
      </c>
      <c r="J2886" s="46"/>
      <c r="K2886" s="43"/>
      <c r="L2886" s="46"/>
      <c r="M2886" s="43"/>
      <c r="N2886" s="47"/>
      <c r="AF2886" s="39"/>
      <c r="AG2886" s="48" t="s">
        <v>1518</v>
      </c>
      <c r="AK2886" s="48"/>
      <c r="AM2886" s="48"/>
      <c r="AO2886" s="48"/>
      <c r="AP2886" s="48"/>
    </row>
    <row r="2887" spans="1:42" s="4" customFormat="1" ht="15">
      <c r="A2887" s="51"/>
      <c r="B2887" s="52" t="s">
        <v>57</v>
      </c>
      <c r="C2887" s="388" t="s">
        <v>82</v>
      </c>
      <c r="D2887" s="388"/>
      <c r="E2887" s="388"/>
      <c r="F2887" s="53"/>
      <c r="G2887" s="54"/>
      <c r="H2887" s="54"/>
      <c r="I2887" s="54"/>
      <c r="J2887" s="56">
        <v>7.35</v>
      </c>
      <c r="K2887" s="54"/>
      <c r="L2887" s="56">
        <v>7.35</v>
      </c>
      <c r="M2887" s="58">
        <v>33.130000000000003</v>
      </c>
      <c r="N2887" s="59">
        <v>243.51</v>
      </c>
      <c r="AF2887" s="39"/>
      <c r="AG2887" s="48"/>
      <c r="AH2887" s="3" t="s">
        <v>82</v>
      </c>
      <c r="AK2887" s="48"/>
      <c r="AM2887" s="48"/>
      <c r="AO2887" s="48"/>
      <c r="AP2887" s="48"/>
    </row>
    <row r="2888" spans="1:42" s="4" customFormat="1" ht="15">
      <c r="A2888" s="51"/>
      <c r="B2888" s="52" t="s">
        <v>91</v>
      </c>
      <c r="C2888" s="388" t="s">
        <v>120</v>
      </c>
      <c r="D2888" s="388"/>
      <c r="E2888" s="388"/>
      <c r="F2888" s="53"/>
      <c r="G2888" s="54"/>
      <c r="H2888" s="54"/>
      <c r="I2888" s="54"/>
      <c r="J2888" s="56">
        <v>4.88</v>
      </c>
      <c r="K2888" s="54"/>
      <c r="L2888" s="56">
        <v>4.88</v>
      </c>
      <c r="M2888" s="54"/>
      <c r="N2888" s="57"/>
      <c r="AF2888" s="39"/>
      <c r="AG2888" s="48"/>
      <c r="AH2888" s="3" t="s">
        <v>120</v>
      </c>
      <c r="AK2888" s="48"/>
      <c r="AM2888" s="48"/>
      <c r="AO2888" s="48"/>
      <c r="AP2888" s="48"/>
    </row>
    <row r="2889" spans="1:42" s="4" customFormat="1" ht="15">
      <c r="A2889" s="60"/>
      <c r="B2889" s="52"/>
      <c r="C2889" s="388" t="s">
        <v>83</v>
      </c>
      <c r="D2889" s="388"/>
      <c r="E2889" s="388"/>
      <c r="F2889" s="53" t="s">
        <v>67</v>
      </c>
      <c r="G2889" s="58">
        <v>0.83</v>
      </c>
      <c r="H2889" s="54"/>
      <c r="I2889" s="58">
        <v>0.83</v>
      </c>
      <c r="J2889" s="63"/>
      <c r="K2889" s="54"/>
      <c r="L2889" s="63"/>
      <c r="M2889" s="54"/>
      <c r="N2889" s="57"/>
      <c r="AF2889" s="39"/>
      <c r="AG2889" s="48"/>
      <c r="AI2889" s="3" t="s">
        <v>83</v>
      </c>
      <c r="AK2889" s="48"/>
      <c r="AM2889" s="48"/>
      <c r="AO2889" s="48"/>
      <c r="AP2889" s="48"/>
    </row>
    <row r="2890" spans="1:42" s="4" customFormat="1" ht="15">
      <c r="A2890" s="51"/>
      <c r="B2890" s="52"/>
      <c r="C2890" s="392" t="s">
        <v>68</v>
      </c>
      <c r="D2890" s="392"/>
      <c r="E2890" s="392"/>
      <c r="F2890" s="64"/>
      <c r="G2890" s="65"/>
      <c r="H2890" s="65"/>
      <c r="I2890" s="65"/>
      <c r="J2890" s="67">
        <v>12.23</v>
      </c>
      <c r="K2890" s="65"/>
      <c r="L2890" s="67">
        <v>12.23</v>
      </c>
      <c r="M2890" s="65"/>
      <c r="N2890" s="68"/>
      <c r="AF2890" s="39"/>
      <c r="AG2890" s="48"/>
      <c r="AJ2890" s="3" t="s">
        <v>68</v>
      </c>
      <c r="AK2890" s="48"/>
      <c r="AM2890" s="48"/>
      <c r="AO2890" s="48"/>
      <c r="AP2890" s="48"/>
    </row>
    <row r="2891" spans="1:42" s="4" customFormat="1" ht="15">
      <c r="A2891" s="60"/>
      <c r="B2891" s="52"/>
      <c r="C2891" s="388" t="s">
        <v>69</v>
      </c>
      <c r="D2891" s="388"/>
      <c r="E2891" s="388"/>
      <c r="F2891" s="53"/>
      <c r="G2891" s="54"/>
      <c r="H2891" s="54"/>
      <c r="I2891" s="54"/>
      <c r="J2891" s="63"/>
      <c r="K2891" s="54"/>
      <c r="L2891" s="56">
        <v>7.35</v>
      </c>
      <c r="M2891" s="54"/>
      <c r="N2891" s="59">
        <v>243.51</v>
      </c>
      <c r="AF2891" s="39"/>
      <c r="AG2891" s="48"/>
      <c r="AI2891" s="3" t="s">
        <v>69</v>
      </c>
      <c r="AK2891" s="48"/>
      <c r="AM2891" s="48"/>
      <c r="AO2891" s="48"/>
      <c r="AP2891" s="48"/>
    </row>
    <row r="2892" spans="1:42" s="4" customFormat="1" ht="45.75">
      <c r="A2892" s="60"/>
      <c r="B2892" s="52" t="s">
        <v>502</v>
      </c>
      <c r="C2892" s="388" t="s">
        <v>503</v>
      </c>
      <c r="D2892" s="388"/>
      <c r="E2892" s="388"/>
      <c r="F2892" s="53" t="s">
        <v>72</v>
      </c>
      <c r="G2892" s="61">
        <v>121</v>
      </c>
      <c r="H2892" s="54"/>
      <c r="I2892" s="61">
        <v>121</v>
      </c>
      <c r="J2892" s="63"/>
      <c r="K2892" s="54"/>
      <c r="L2892" s="56">
        <v>8.89</v>
      </c>
      <c r="M2892" s="54"/>
      <c r="N2892" s="59">
        <v>294.64999999999998</v>
      </c>
      <c r="AF2892" s="39"/>
      <c r="AG2892" s="48"/>
      <c r="AI2892" s="3" t="s">
        <v>503</v>
      </c>
      <c r="AK2892" s="48"/>
      <c r="AM2892" s="48"/>
      <c r="AO2892" s="48"/>
      <c r="AP2892" s="48"/>
    </row>
    <row r="2893" spans="1:42" s="4" customFormat="1" ht="45.75">
      <c r="A2893" s="60"/>
      <c r="B2893" s="52" t="s">
        <v>504</v>
      </c>
      <c r="C2893" s="388" t="s">
        <v>505</v>
      </c>
      <c r="D2893" s="388"/>
      <c r="E2893" s="388"/>
      <c r="F2893" s="53" t="s">
        <v>72</v>
      </c>
      <c r="G2893" s="61">
        <v>72</v>
      </c>
      <c r="H2893" s="54"/>
      <c r="I2893" s="61">
        <v>72</v>
      </c>
      <c r="J2893" s="63"/>
      <c r="K2893" s="54"/>
      <c r="L2893" s="56">
        <v>5.29</v>
      </c>
      <c r="M2893" s="54"/>
      <c r="N2893" s="59">
        <v>175.33</v>
      </c>
      <c r="AF2893" s="39"/>
      <c r="AG2893" s="48"/>
      <c r="AI2893" s="3" t="s">
        <v>505</v>
      </c>
      <c r="AK2893" s="48"/>
      <c r="AM2893" s="48"/>
      <c r="AO2893" s="48"/>
      <c r="AP2893" s="48"/>
    </row>
    <row r="2894" spans="1:42" s="4" customFormat="1" ht="15">
      <c r="A2894" s="69"/>
      <c r="B2894" s="70"/>
      <c r="C2894" s="390" t="s">
        <v>75</v>
      </c>
      <c r="D2894" s="390"/>
      <c r="E2894" s="390"/>
      <c r="F2894" s="42"/>
      <c r="G2894" s="43"/>
      <c r="H2894" s="43"/>
      <c r="I2894" s="43"/>
      <c r="J2894" s="46"/>
      <c r="K2894" s="43"/>
      <c r="L2894" s="71">
        <v>26.41</v>
      </c>
      <c r="M2894" s="65"/>
      <c r="N2894" s="47"/>
      <c r="AF2894" s="39"/>
      <c r="AG2894" s="48"/>
      <c r="AK2894" s="48" t="s">
        <v>75</v>
      </c>
      <c r="AM2894" s="48"/>
      <c r="AO2894" s="48"/>
      <c r="AP2894" s="48"/>
    </row>
    <row r="2895" spans="1:42" s="4" customFormat="1" ht="23.25">
      <c r="A2895" s="40" t="s">
        <v>1519</v>
      </c>
      <c r="B2895" s="41" t="s">
        <v>780</v>
      </c>
      <c r="C2895" s="390" t="s">
        <v>1520</v>
      </c>
      <c r="D2895" s="390"/>
      <c r="E2895" s="390"/>
      <c r="F2895" s="42" t="s">
        <v>174</v>
      </c>
      <c r="G2895" s="43">
        <v>1</v>
      </c>
      <c r="H2895" s="44">
        <v>1</v>
      </c>
      <c r="I2895" s="44">
        <v>1</v>
      </c>
      <c r="J2895" s="71">
        <v>109.68</v>
      </c>
      <c r="K2895" s="43"/>
      <c r="L2895" s="71">
        <v>109.68</v>
      </c>
      <c r="M2895" s="43"/>
      <c r="N2895" s="47"/>
      <c r="AF2895" s="39"/>
      <c r="AG2895" s="48" t="s">
        <v>1520</v>
      </c>
      <c r="AK2895" s="48"/>
      <c r="AM2895" s="48"/>
      <c r="AO2895" s="48"/>
      <c r="AP2895" s="48"/>
    </row>
    <row r="2896" spans="1:42" s="4" customFormat="1" ht="15">
      <c r="A2896" s="69"/>
      <c r="B2896" s="70"/>
      <c r="C2896" s="388" t="s">
        <v>1521</v>
      </c>
      <c r="D2896" s="388"/>
      <c r="E2896" s="388"/>
      <c r="F2896" s="388"/>
      <c r="G2896" s="388"/>
      <c r="H2896" s="388"/>
      <c r="I2896" s="388"/>
      <c r="J2896" s="388"/>
      <c r="K2896" s="388"/>
      <c r="L2896" s="388"/>
      <c r="M2896" s="388"/>
      <c r="N2896" s="391"/>
      <c r="AF2896" s="39"/>
      <c r="AG2896" s="48"/>
      <c r="AK2896" s="48"/>
      <c r="AL2896" s="3" t="s">
        <v>1521</v>
      </c>
      <c r="AM2896" s="48"/>
      <c r="AO2896" s="48"/>
      <c r="AP2896" s="48"/>
    </row>
    <row r="2897" spans="1:43" s="4" customFormat="1" ht="15">
      <c r="A2897" s="69"/>
      <c r="B2897" s="70"/>
      <c r="C2897" s="390" t="s">
        <v>75</v>
      </c>
      <c r="D2897" s="390"/>
      <c r="E2897" s="390"/>
      <c r="F2897" s="42"/>
      <c r="G2897" s="43"/>
      <c r="H2897" s="43"/>
      <c r="I2897" s="43"/>
      <c r="J2897" s="46"/>
      <c r="K2897" s="43"/>
      <c r="L2897" s="71">
        <v>109.68</v>
      </c>
      <c r="M2897" s="65"/>
      <c r="N2897" s="47"/>
      <c r="AF2897" s="39"/>
      <c r="AG2897" s="48"/>
      <c r="AK2897" s="48" t="s">
        <v>75</v>
      </c>
      <c r="AM2897" s="48"/>
      <c r="AO2897" s="48"/>
      <c r="AP2897" s="48"/>
    </row>
    <row r="2898" spans="1:43" s="4" customFormat="1" ht="15">
      <c r="A2898" s="393" t="s">
        <v>1522</v>
      </c>
      <c r="B2898" s="394"/>
      <c r="C2898" s="394"/>
      <c r="D2898" s="394"/>
      <c r="E2898" s="394"/>
      <c r="F2898" s="394"/>
      <c r="G2898" s="394"/>
      <c r="H2898" s="394"/>
      <c r="I2898" s="394"/>
      <c r="J2898" s="394"/>
      <c r="K2898" s="394"/>
      <c r="L2898" s="394"/>
      <c r="M2898" s="394"/>
      <c r="N2898" s="395"/>
      <c r="AF2898" s="39"/>
      <c r="AG2898" s="48"/>
      <c r="AK2898" s="48"/>
      <c r="AM2898" s="48"/>
      <c r="AO2898" s="48"/>
      <c r="AP2898" s="48" t="s">
        <v>1522</v>
      </c>
    </row>
    <row r="2899" spans="1:43" s="4" customFormat="1" ht="15">
      <c r="A2899" s="40" t="s">
        <v>1523</v>
      </c>
      <c r="B2899" s="41" t="s">
        <v>760</v>
      </c>
      <c r="C2899" s="390" t="s">
        <v>761</v>
      </c>
      <c r="D2899" s="390"/>
      <c r="E2899" s="390"/>
      <c r="F2899" s="42" t="s">
        <v>693</v>
      </c>
      <c r="G2899" s="43">
        <v>0.30299999999999999</v>
      </c>
      <c r="H2899" s="44">
        <v>1</v>
      </c>
      <c r="I2899" s="72">
        <v>0.30299999999999999</v>
      </c>
      <c r="J2899" s="46"/>
      <c r="K2899" s="43"/>
      <c r="L2899" s="46"/>
      <c r="M2899" s="43"/>
      <c r="N2899" s="47"/>
      <c r="AF2899" s="39"/>
      <c r="AG2899" s="48" t="s">
        <v>761</v>
      </c>
      <c r="AK2899" s="48"/>
      <c r="AM2899" s="48"/>
      <c r="AO2899" s="48"/>
      <c r="AP2899" s="48"/>
    </row>
    <row r="2900" spans="1:43" s="4" customFormat="1" ht="15">
      <c r="A2900" s="49"/>
      <c r="B2900" s="50"/>
      <c r="C2900" s="388" t="s">
        <v>762</v>
      </c>
      <c r="D2900" s="388"/>
      <c r="E2900" s="388"/>
      <c r="F2900" s="388"/>
      <c r="G2900" s="388"/>
      <c r="H2900" s="388"/>
      <c r="I2900" s="388"/>
      <c r="J2900" s="388"/>
      <c r="K2900" s="388"/>
      <c r="L2900" s="388"/>
      <c r="M2900" s="388"/>
      <c r="N2900" s="391"/>
      <c r="AF2900" s="39"/>
      <c r="AG2900" s="48"/>
      <c r="AK2900" s="48"/>
      <c r="AM2900" s="48"/>
      <c r="AO2900" s="48"/>
      <c r="AP2900" s="48"/>
      <c r="AQ2900" s="3" t="s">
        <v>762</v>
      </c>
    </row>
    <row r="2901" spans="1:43" s="4" customFormat="1" ht="15">
      <c r="A2901" s="51"/>
      <c r="B2901" s="52" t="s">
        <v>57</v>
      </c>
      <c r="C2901" s="388" t="s">
        <v>82</v>
      </c>
      <c r="D2901" s="388"/>
      <c r="E2901" s="388"/>
      <c r="F2901" s="53"/>
      <c r="G2901" s="54"/>
      <c r="H2901" s="54"/>
      <c r="I2901" s="54"/>
      <c r="J2901" s="56">
        <v>70.709999999999994</v>
      </c>
      <c r="K2901" s="54"/>
      <c r="L2901" s="56">
        <v>21.43</v>
      </c>
      <c r="M2901" s="58">
        <v>33.130000000000003</v>
      </c>
      <c r="N2901" s="59">
        <v>709.98</v>
      </c>
      <c r="AF2901" s="39"/>
      <c r="AG2901" s="48"/>
      <c r="AH2901" s="3" t="s">
        <v>82</v>
      </c>
      <c r="AK2901" s="48"/>
      <c r="AM2901" s="48"/>
      <c r="AO2901" s="48"/>
      <c r="AP2901" s="48"/>
    </row>
    <row r="2902" spans="1:43" s="4" customFormat="1" ht="15">
      <c r="A2902" s="51"/>
      <c r="B2902" s="52" t="s">
        <v>91</v>
      </c>
      <c r="C2902" s="388" t="s">
        <v>120</v>
      </c>
      <c r="D2902" s="388"/>
      <c r="E2902" s="388"/>
      <c r="F2902" s="53"/>
      <c r="G2902" s="54"/>
      <c r="H2902" s="54"/>
      <c r="I2902" s="54"/>
      <c r="J2902" s="56">
        <v>380</v>
      </c>
      <c r="K2902" s="54"/>
      <c r="L2902" s="56">
        <v>115.14</v>
      </c>
      <c r="M2902" s="54"/>
      <c r="N2902" s="57"/>
      <c r="AF2902" s="39"/>
      <c r="AG2902" s="48"/>
      <c r="AH2902" s="3" t="s">
        <v>120</v>
      </c>
      <c r="AK2902" s="48"/>
      <c r="AM2902" s="48"/>
      <c r="AO2902" s="48"/>
      <c r="AP2902" s="48"/>
    </row>
    <row r="2903" spans="1:43" s="4" customFormat="1" ht="15">
      <c r="A2903" s="60"/>
      <c r="B2903" s="52"/>
      <c r="C2903" s="388" t="s">
        <v>83</v>
      </c>
      <c r="D2903" s="388"/>
      <c r="E2903" s="388"/>
      <c r="F2903" s="53" t="s">
        <v>67</v>
      </c>
      <c r="G2903" s="58">
        <v>8.2899999999999991</v>
      </c>
      <c r="H2903" s="54"/>
      <c r="I2903" s="76">
        <v>2.51187</v>
      </c>
      <c r="J2903" s="63"/>
      <c r="K2903" s="54"/>
      <c r="L2903" s="63"/>
      <c r="M2903" s="54"/>
      <c r="N2903" s="57"/>
      <c r="AF2903" s="39"/>
      <c r="AG2903" s="48"/>
      <c r="AI2903" s="3" t="s">
        <v>83</v>
      </c>
      <c r="AK2903" s="48"/>
      <c r="AM2903" s="48"/>
      <c r="AO2903" s="48"/>
      <c r="AP2903" s="48"/>
    </row>
    <row r="2904" spans="1:43" s="4" customFormat="1" ht="15">
      <c r="A2904" s="51"/>
      <c r="B2904" s="52"/>
      <c r="C2904" s="392" t="s">
        <v>68</v>
      </c>
      <c r="D2904" s="392"/>
      <c r="E2904" s="392"/>
      <c r="F2904" s="64"/>
      <c r="G2904" s="65"/>
      <c r="H2904" s="65"/>
      <c r="I2904" s="65"/>
      <c r="J2904" s="67">
        <v>450.71</v>
      </c>
      <c r="K2904" s="65"/>
      <c r="L2904" s="67">
        <v>136.57</v>
      </c>
      <c r="M2904" s="65"/>
      <c r="N2904" s="68"/>
      <c r="AF2904" s="39"/>
      <c r="AG2904" s="48"/>
      <c r="AJ2904" s="3" t="s">
        <v>68</v>
      </c>
      <c r="AK2904" s="48"/>
      <c r="AM2904" s="48"/>
      <c r="AO2904" s="48"/>
      <c r="AP2904" s="48"/>
    </row>
    <row r="2905" spans="1:43" s="4" customFormat="1" ht="15">
      <c r="A2905" s="60"/>
      <c r="B2905" s="52"/>
      <c r="C2905" s="388" t="s">
        <v>69</v>
      </c>
      <c r="D2905" s="388"/>
      <c r="E2905" s="388"/>
      <c r="F2905" s="53"/>
      <c r="G2905" s="54"/>
      <c r="H2905" s="54"/>
      <c r="I2905" s="54"/>
      <c r="J2905" s="63"/>
      <c r="K2905" s="54"/>
      <c r="L2905" s="56">
        <v>21.43</v>
      </c>
      <c r="M2905" s="54"/>
      <c r="N2905" s="59">
        <v>709.98</v>
      </c>
      <c r="AF2905" s="39"/>
      <c r="AG2905" s="48"/>
      <c r="AI2905" s="3" t="s">
        <v>69</v>
      </c>
      <c r="AK2905" s="48"/>
      <c r="AM2905" s="48"/>
      <c r="AO2905" s="48"/>
      <c r="AP2905" s="48"/>
    </row>
    <row r="2906" spans="1:43" s="4" customFormat="1" ht="15">
      <c r="A2906" s="60"/>
      <c r="B2906" s="52" t="s">
        <v>709</v>
      </c>
      <c r="C2906" s="388" t="s">
        <v>710</v>
      </c>
      <c r="D2906" s="388"/>
      <c r="E2906" s="388"/>
      <c r="F2906" s="53" t="s">
        <v>72</v>
      </c>
      <c r="G2906" s="61">
        <v>109</v>
      </c>
      <c r="H2906" s="54"/>
      <c r="I2906" s="61">
        <v>109</v>
      </c>
      <c r="J2906" s="63"/>
      <c r="K2906" s="54"/>
      <c r="L2906" s="56">
        <v>23.36</v>
      </c>
      <c r="M2906" s="54"/>
      <c r="N2906" s="59">
        <v>773.88</v>
      </c>
      <c r="AF2906" s="39"/>
      <c r="AG2906" s="48"/>
      <c r="AI2906" s="3" t="s">
        <v>710</v>
      </c>
      <c r="AK2906" s="48"/>
      <c r="AM2906" s="48"/>
      <c r="AO2906" s="48"/>
      <c r="AP2906" s="48"/>
    </row>
    <row r="2907" spans="1:43" s="4" customFormat="1" ht="15">
      <c r="A2907" s="60"/>
      <c r="B2907" s="52" t="s">
        <v>711</v>
      </c>
      <c r="C2907" s="388" t="s">
        <v>712</v>
      </c>
      <c r="D2907" s="388"/>
      <c r="E2907" s="388"/>
      <c r="F2907" s="53" t="s">
        <v>72</v>
      </c>
      <c r="G2907" s="61">
        <v>57</v>
      </c>
      <c r="H2907" s="54"/>
      <c r="I2907" s="61">
        <v>57</v>
      </c>
      <c r="J2907" s="63"/>
      <c r="K2907" s="54"/>
      <c r="L2907" s="56">
        <v>12.22</v>
      </c>
      <c r="M2907" s="54"/>
      <c r="N2907" s="59">
        <v>404.69</v>
      </c>
      <c r="AF2907" s="39"/>
      <c r="AG2907" s="48"/>
      <c r="AI2907" s="3" t="s">
        <v>712</v>
      </c>
      <c r="AK2907" s="48"/>
      <c r="AM2907" s="48"/>
      <c r="AO2907" s="48"/>
      <c r="AP2907" s="48"/>
    </row>
    <row r="2908" spans="1:43" s="4" customFormat="1" ht="15">
      <c r="A2908" s="69"/>
      <c r="B2908" s="70"/>
      <c r="C2908" s="390" t="s">
        <v>75</v>
      </c>
      <c r="D2908" s="390"/>
      <c r="E2908" s="390"/>
      <c r="F2908" s="42"/>
      <c r="G2908" s="43"/>
      <c r="H2908" s="43"/>
      <c r="I2908" s="43"/>
      <c r="J2908" s="46"/>
      <c r="K2908" s="43"/>
      <c r="L2908" s="71">
        <v>172.15</v>
      </c>
      <c r="M2908" s="65"/>
      <c r="N2908" s="47"/>
      <c r="AF2908" s="39"/>
      <c r="AG2908" s="48"/>
      <c r="AK2908" s="48" t="s">
        <v>75</v>
      </c>
      <c r="AM2908" s="48"/>
      <c r="AO2908" s="48"/>
      <c r="AP2908" s="48"/>
    </row>
    <row r="2909" spans="1:43" s="4" customFormat="1" ht="23.25">
      <c r="A2909" s="40" t="s">
        <v>1524</v>
      </c>
      <c r="B2909" s="41" t="s">
        <v>765</v>
      </c>
      <c r="C2909" s="390" t="s">
        <v>766</v>
      </c>
      <c r="D2909" s="390"/>
      <c r="E2909" s="390"/>
      <c r="F2909" s="42" t="s">
        <v>490</v>
      </c>
      <c r="G2909" s="43">
        <v>30.3</v>
      </c>
      <c r="H2909" s="44">
        <v>1</v>
      </c>
      <c r="I2909" s="79">
        <v>30.3</v>
      </c>
      <c r="J2909" s="71">
        <v>6.63</v>
      </c>
      <c r="K2909" s="43"/>
      <c r="L2909" s="71">
        <v>200.89</v>
      </c>
      <c r="M2909" s="43"/>
      <c r="N2909" s="47"/>
      <c r="AF2909" s="39"/>
      <c r="AG2909" s="48" t="s">
        <v>766</v>
      </c>
      <c r="AK2909" s="48"/>
      <c r="AM2909" s="48"/>
      <c r="AO2909" s="48"/>
      <c r="AP2909" s="48"/>
    </row>
    <row r="2910" spans="1:43" s="4" customFormat="1" ht="15">
      <c r="A2910" s="69"/>
      <c r="B2910" s="70"/>
      <c r="C2910" s="388" t="s">
        <v>360</v>
      </c>
      <c r="D2910" s="388"/>
      <c r="E2910" s="388"/>
      <c r="F2910" s="388"/>
      <c r="G2910" s="388"/>
      <c r="H2910" s="388"/>
      <c r="I2910" s="388"/>
      <c r="J2910" s="388"/>
      <c r="K2910" s="388"/>
      <c r="L2910" s="388"/>
      <c r="M2910" s="388"/>
      <c r="N2910" s="391"/>
      <c r="AF2910" s="39"/>
      <c r="AG2910" s="48"/>
      <c r="AK2910" s="48"/>
      <c r="AL2910" s="3" t="s">
        <v>360</v>
      </c>
      <c r="AM2910" s="48"/>
      <c r="AO2910" s="48"/>
      <c r="AP2910" s="48"/>
    </row>
    <row r="2911" spans="1:43" s="4" customFormat="1" ht="15">
      <c r="A2911" s="69"/>
      <c r="B2911" s="70"/>
      <c r="C2911" s="390" t="s">
        <v>75</v>
      </c>
      <c r="D2911" s="390"/>
      <c r="E2911" s="390"/>
      <c r="F2911" s="42"/>
      <c r="G2911" s="43"/>
      <c r="H2911" s="43"/>
      <c r="I2911" s="43"/>
      <c r="J2911" s="46"/>
      <c r="K2911" s="43"/>
      <c r="L2911" s="71">
        <v>200.89</v>
      </c>
      <c r="M2911" s="65"/>
      <c r="N2911" s="47"/>
      <c r="AF2911" s="39"/>
      <c r="AG2911" s="48"/>
      <c r="AK2911" s="48" t="s">
        <v>75</v>
      </c>
      <c r="AM2911" s="48"/>
      <c r="AO2911" s="48"/>
      <c r="AP2911" s="48"/>
    </row>
    <row r="2912" spans="1:43" s="4" customFormat="1" ht="15">
      <c r="A2912" s="393" t="s">
        <v>1525</v>
      </c>
      <c r="B2912" s="394"/>
      <c r="C2912" s="394"/>
      <c r="D2912" s="394"/>
      <c r="E2912" s="394"/>
      <c r="F2912" s="394"/>
      <c r="G2912" s="394"/>
      <c r="H2912" s="394"/>
      <c r="I2912" s="394"/>
      <c r="J2912" s="394"/>
      <c r="K2912" s="394"/>
      <c r="L2912" s="394"/>
      <c r="M2912" s="394"/>
      <c r="N2912" s="395"/>
      <c r="AF2912" s="39"/>
      <c r="AG2912" s="48"/>
      <c r="AK2912" s="48"/>
      <c r="AM2912" s="48"/>
      <c r="AO2912" s="48"/>
      <c r="AP2912" s="48" t="s">
        <v>1525</v>
      </c>
    </row>
    <row r="2913" spans="1:43" s="4" customFormat="1" ht="34.5">
      <c r="A2913" s="40" t="s">
        <v>1526</v>
      </c>
      <c r="B2913" s="41" t="s">
        <v>810</v>
      </c>
      <c r="C2913" s="390" t="s">
        <v>811</v>
      </c>
      <c r="D2913" s="390"/>
      <c r="E2913" s="390"/>
      <c r="F2913" s="42" t="s">
        <v>214</v>
      </c>
      <c r="G2913" s="43">
        <v>0.37580000000000002</v>
      </c>
      <c r="H2913" s="44">
        <v>1</v>
      </c>
      <c r="I2913" s="45">
        <v>0.37580000000000002</v>
      </c>
      <c r="J2913" s="46"/>
      <c r="K2913" s="43"/>
      <c r="L2913" s="46"/>
      <c r="M2913" s="43"/>
      <c r="N2913" s="47"/>
      <c r="AF2913" s="39"/>
      <c r="AG2913" s="48" t="s">
        <v>811</v>
      </c>
      <c r="AK2913" s="48"/>
      <c r="AM2913" s="48"/>
      <c r="AO2913" s="48"/>
      <c r="AP2913" s="48"/>
    </row>
    <row r="2914" spans="1:43" s="4" customFormat="1" ht="15">
      <c r="A2914" s="49"/>
      <c r="B2914" s="50"/>
      <c r="C2914" s="388" t="s">
        <v>1527</v>
      </c>
      <c r="D2914" s="388"/>
      <c r="E2914" s="388"/>
      <c r="F2914" s="388"/>
      <c r="G2914" s="388"/>
      <c r="H2914" s="388"/>
      <c r="I2914" s="388"/>
      <c r="J2914" s="388"/>
      <c r="K2914" s="388"/>
      <c r="L2914" s="388"/>
      <c r="M2914" s="388"/>
      <c r="N2914" s="391"/>
      <c r="AF2914" s="39"/>
      <c r="AG2914" s="48"/>
      <c r="AK2914" s="48"/>
      <c r="AM2914" s="48"/>
      <c r="AO2914" s="48"/>
      <c r="AP2914" s="48"/>
      <c r="AQ2914" s="3" t="s">
        <v>1527</v>
      </c>
    </row>
    <row r="2915" spans="1:43" s="4" customFormat="1" ht="15">
      <c r="A2915" s="51"/>
      <c r="B2915" s="52" t="s">
        <v>57</v>
      </c>
      <c r="C2915" s="388" t="s">
        <v>82</v>
      </c>
      <c r="D2915" s="388"/>
      <c r="E2915" s="388"/>
      <c r="F2915" s="53"/>
      <c r="G2915" s="54"/>
      <c r="H2915" s="54"/>
      <c r="I2915" s="54"/>
      <c r="J2915" s="56">
        <v>829.12</v>
      </c>
      <c r="K2915" s="54"/>
      <c r="L2915" s="56">
        <v>311.58</v>
      </c>
      <c r="M2915" s="58">
        <v>33.130000000000003</v>
      </c>
      <c r="N2915" s="77">
        <v>10322.65</v>
      </c>
      <c r="AF2915" s="39"/>
      <c r="AG2915" s="48"/>
      <c r="AH2915" s="3" t="s">
        <v>82</v>
      </c>
      <c r="AK2915" s="48"/>
      <c r="AM2915" s="48"/>
      <c r="AO2915" s="48"/>
      <c r="AP2915" s="48"/>
    </row>
    <row r="2916" spans="1:43" s="4" customFormat="1" ht="15">
      <c r="A2916" s="51"/>
      <c r="B2916" s="52" t="s">
        <v>62</v>
      </c>
      <c r="C2916" s="388" t="s">
        <v>63</v>
      </c>
      <c r="D2916" s="388"/>
      <c r="E2916" s="388"/>
      <c r="F2916" s="53"/>
      <c r="G2916" s="54"/>
      <c r="H2916" s="54"/>
      <c r="I2916" s="54"/>
      <c r="J2916" s="56">
        <v>21.88</v>
      </c>
      <c r="K2916" s="54"/>
      <c r="L2916" s="56">
        <v>8.2200000000000006</v>
      </c>
      <c r="M2916" s="54"/>
      <c r="N2916" s="57"/>
      <c r="AF2916" s="39"/>
      <c r="AG2916" s="48"/>
      <c r="AH2916" s="3" t="s">
        <v>63</v>
      </c>
      <c r="AK2916" s="48"/>
      <c r="AM2916" s="48"/>
      <c r="AO2916" s="48"/>
      <c r="AP2916" s="48"/>
    </row>
    <row r="2917" spans="1:43" s="4" customFormat="1" ht="15">
      <c r="A2917" s="51"/>
      <c r="B2917" s="52" t="s">
        <v>64</v>
      </c>
      <c r="C2917" s="388" t="s">
        <v>65</v>
      </c>
      <c r="D2917" s="388"/>
      <c r="E2917" s="388"/>
      <c r="F2917" s="53"/>
      <c r="G2917" s="54"/>
      <c r="H2917" s="54"/>
      <c r="I2917" s="54"/>
      <c r="J2917" s="56">
        <v>3.51</v>
      </c>
      <c r="K2917" s="54"/>
      <c r="L2917" s="56">
        <v>1.32</v>
      </c>
      <c r="M2917" s="58">
        <v>33.130000000000003</v>
      </c>
      <c r="N2917" s="59">
        <v>43.73</v>
      </c>
      <c r="AF2917" s="39"/>
      <c r="AG2917" s="48"/>
      <c r="AH2917" s="3" t="s">
        <v>65</v>
      </c>
      <c r="AK2917" s="48"/>
      <c r="AM2917" s="48"/>
      <c r="AO2917" s="48"/>
      <c r="AP2917" s="48"/>
    </row>
    <row r="2918" spans="1:43" s="4" customFormat="1" ht="15">
      <c r="A2918" s="51"/>
      <c r="B2918" s="52" t="s">
        <v>91</v>
      </c>
      <c r="C2918" s="388" t="s">
        <v>120</v>
      </c>
      <c r="D2918" s="388"/>
      <c r="E2918" s="388"/>
      <c r="F2918" s="53"/>
      <c r="G2918" s="54"/>
      <c r="H2918" s="54"/>
      <c r="I2918" s="54"/>
      <c r="J2918" s="55">
        <v>6516.18</v>
      </c>
      <c r="K2918" s="54"/>
      <c r="L2918" s="55">
        <v>2448.7800000000002</v>
      </c>
      <c r="M2918" s="54"/>
      <c r="N2918" s="57"/>
      <c r="AF2918" s="39"/>
      <c r="AG2918" s="48"/>
      <c r="AH2918" s="3" t="s">
        <v>120</v>
      </c>
      <c r="AK2918" s="48"/>
      <c r="AM2918" s="48"/>
      <c r="AO2918" s="48"/>
      <c r="AP2918" s="48"/>
    </row>
    <row r="2919" spans="1:43" s="4" customFormat="1" ht="15">
      <c r="A2919" s="60"/>
      <c r="B2919" s="52"/>
      <c r="C2919" s="388" t="s">
        <v>83</v>
      </c>
      <c r="D2919" s="388"/>
      <c r="E2919" s="388"/>
      <c r="F2919" s="53" t="s">
        <v>67</v>
      </c>
      <c r="G2919" s="74">
        <v>97.2</v>
      </c>
      <c r="H2919" s="54"/>
      <c r="I2919" s="76">
        <v>36.527760000000001</v>
      </c>
      <c r="J2919" s="63"/>
      <c r="K2919" s="54"/>
      <c r="L2919" s="63"/>
      <c r="M2919" s="54"/>
      <c r="N2919" s="57"/>
      <c r="AF2919" s="39"/>
      <c r="AG2919" s="48"/>
      <c r="AI2919" s="3" t="s">
        <v>83</v>
      </c>
      <c r="AK2919" s="48"/>
      <c r="AM2919" s="48"/>
      <c r="AO2919" s="48"/>
      <c r="AP2919" s="48"/>
    </row>
    <row r="2920" spans="1:43" s="4" customFormat="1" ht="15">
      <c r="A2920" s="60"/>
      <c r="B2920" s="52"/>
      <c r="C2920" s="388" t="s">
        <v>66</v>
      </c>
      <c r="D2920" s="388"/>
      <c r="E2920" s="388"/>
      <c r="F2920" s="53" t="s">
        <v>67</v>
      </c>
      <c r="G2920" s="58">
        <v>0.27</v>
      </c>
      <c r="H2920" s="54"/>
      <c r="I2920" s="101">
        <v>0.101466</v>
      </c>
      <c r="J2920" s="63"/>
      <c r="K2920" s="54"/>
      <c r="L2920" s="63"/>
      <c r="M2920" s="54"/>
      <c r="N2920" s="57"/>
      <c r="AF2920" s="39"/>
      <c r="AG2920" s="48"/>
      <c r="AI2920" s="3" t="s">
        <v>66</v>
      </c>
      <c r="AK2920" s="48"/>
      <c r="AM2920" s="48"/>
      <c r="AO2920" s="48"/>
      <c r="AP2920" s="48"/>
    </row>
    <row r="2921" spans="1:43" s="4" customFormat="1" ht="15">
      <c r="A2921" s="51"/>
      <c r="B2921" s="52"/>
      <c r="C2921" s="392" t="s">
        <v>68</v>
      </c>
      <c r="D2921" s="392"/>
      <c r="E2921" s="392"/>
      <c r="F2921" s="64"/>
      <c r="G2921" s="65"/>
      <c r="H2921" s="65"/>
      <c r="I2921" s="65"/>
      <c r="J2921" s="66">
        <v>7367.18</v>
      </c>
      <c r="K2921" s="65"/>
      <c r="L2921" s="66">
        <v>2768.58</v>
      </c>
      <c r="M2921" s="65"/>
      <c r="N2921" s="68"/>
      <c r="AF2921" s="39"/>
      <c r="AG2921" s="48"/>
      <c r="AJ2921" s="3" t="s">
        <v>68</v>
      </c>
      <c r="AK2921" s="48"/>
      <c r="AM2921" s="48"/>
      <c r="AO2921" s="48"/>
      <c r="AP2921" s="48"/>
    </row>
    <row r="2922" spans="1:43" s="4" customFormat="1" ht="15">
      <c r="A2922" s="60"/>
      <c r="B2922" s="52"/>
      <c r="C2922" s="388" t="s">
        <v>69</v>
      </c>
      <c r="D2922" s="388"/>
      <c r="E2922" s="388"/>
      <c r="F2922" s="53"/>
      <c r="G2922" s="54"/>
      <c r="H2922" s="54"/>
      <c r="I2922" s="54"/>
      <c r="J2922" s="63"/>
      <c r="K2922" s="54"/>
      <c r="L2922" s="56">
        <v>312.89999999999998</v>
      </c>
      <c r="M2922" s="54"/>
      <c r="N2922" s="77">
        <v>10366.379999999999</v>
      </c>
      <c r="AF2922" s="39"/>
      <c r="AG2922" s="48"/>
      <c r="AI2922" s="3" t="s">
        <v>69</v>
      </c>
      <c r="AK2922" s="48"/>
      <c r="AM2922" s="48"/>
      <c r="AO2922" s="48"/>
      <c r="AP2922" s="48"/>
    </row>
    <row r="2923" spans="1:43" s="4" customFormat="1" ht="15">
      <c r="A2923" s="60"/>
      <c r="B2923" s="52" t="s">
        <v>709</v>
      </c>
      <c r="C2923" s="388" t="s">
        <v>710</v>
      </c>
      <c r="D2923" s="388"/>
      <c r="E2923" s="388"/>
      <c r="F2923" s="53" t="s">
        <v>72</v>
      </c>
      <c r="G2923" s="61">
        <v>109</v>
      </c>
      <c r="H2923" s="54"/>
      <c r="I2923" s="61">
        <v>109</v>
      </c>
      <c r="J2923" s="63"/>
      <c r="K2923" s="54"/>
      <c r="L2923" s="56">
        <v>341.06</v>
      </c>
      <c r="M2923" s="54"/>
      <c r="N2923" s="77">
        <v>11299.35</v>
      </c>
      <c r="AF2923" s="39"/>
      <c r="AG2923" s="48"/>
      <c r="AI2923" s="3" t="s">
        <v>710</v>
      </c>
      <c r="AK2923" s="48"/>
      <c r="AM2923" s="48"/>
      <c r="AO2923" s="48"/>
      <c r="AP2923" s="48"/>
    </row>
    <row r="2924" spans="1:43" s="4" customFormat="1" ht="15">
      <c r="A2924" s="60"/>
      <c r="B2924" s="52" t="s">
        <v>711</v>
      </c>
      <c r="C2924" s="388" t="s">
        <v>712</v>
      </c>
      <c r="D2924" s="388"/>
      <c r="E2924" s="388"/>
      <c r="F2924" s="53" t="s">
        <v>72</v>
      </c>
      <c r="G2924" s="61">
        <v>57</v>
      </c>
      <c r="H2924" s="54"/>
      <c r="I2924" s="61">
        <v>57</v>
      </c>
      <c r="J2924" s="63"/>
      <c r="K2924" s="54"/>
      <c r="L2924" s="56">
        <v>178.35</v>
      </c>
      <c r="M2924" s="54"/>
      <c r="N2924" s="77">
        <v>5908.84</v>
      </c>
      <c r="AF2924" s="39"/>
      <c r="AG2924" s="48"/>
      <c r="AI2924" s="3" t="s">
        <v>712</v>
      </c>
      <c r="AK2924" s="48"/>
      <c r="AM2924" s="48"/>
      <c r="AO2924" s="48"/>
      <c r="AP2924" s="48"/>
    </row>
    <row r="2925" spans="1:43" s="4" customFormat="1" ht="15">
      <c r="A2925" s="69"/>
      <c r="B2925" s="70"/>
      <c r="C2925" s="390" t="s">
        <v>75</v>
      </c>
      <c r="D2925" s="390"/>
      <c r="E2925" s="390"/>
      <c r="F2925" s="42"/>
      <c r="G2925" s="43"/>
      <c r="H2925" s="43"/>
      <c r="I2925" s="43"/>
      <c r="J2925" s="46"/>
      <c r="K2925" s="43"/>
      <c r="L2925" s="78">
        <v>3287.99</v>
      </c>
      <c r="M2925" s="65"/>
      <c r="N2925" s="47"/>
      <c r="AF2925" s="39"/>
      <c r="AG2925" s="48"/>
      <c r="AK2925" s="48" t="s">
        <v>75</v>
      </c>
      <c r="AM2925" s="48"/>
      <c r="AO2925" s="48"/>
      <c r="AP2925" s="48"/>
    </row>
    <row r="2926" spans="1:43" s="4" customFormat="1" ht="15">
      <c r="A2926" s="40" t="s">
        <v>1528</v>
      </c>
      <c r="B2926" s="41" t="s">
        <v>813</v>
      </c>
      <c r="C2926" s="390" t="s">
        <v>814</v>
      </c>
      <c r="D2926" s="390"/>
      <c r="E2926" s="390"/>
      <c r="F2926" s="42" t="s">
        <v>149</v>
      </c>
      <c r="G2926" s="43">
        <v>-0.21420600000000001</v>
      </c>
      <c r="H2926" s="44">
        <v>1</v>
      </c>
      <c r="I2926" s="103">
        <v>-0.21420600000000001</v>
      </c>
      <c r="J2926" s="78">
        <v>11200</v>
      </c>
      <c r="K2926" s="43"/>
      <c r="L2926" s="78">
        <v>-2399.11</v>
      </c>
      <c r="M2926" s="43"/>
      <c r="N2926" s="47"/>
      <c r="AF2926" s="39"/>
      <c r="AG2926" s="48" t="s">
        <v>814</v>
      </c>
      <c r="AK2926" s="48"/>
      <c r="AM2926" s="48"/>
      <c r="AO2926" s="48"/>
      <c r="AP2926" s="48"/>
    </row>
    <row r="2927" spans="1:43" s="4" customFormat="1" ht="15">
      <c r="A2927" s="69"/>
      <c r="B2927" s="70"/>
      <c r="C2927" s="388" t="s">
        <v>360</v>
      </c>
      <c r="D2927" s="388"/>
      <c r="E2927" s="388"/>
      <c r="F2927" s="388"/>
      <c r="G2927" s="388"/>
      <c r="H2927" s="388"/>
      <c r="I2927" s="388"/>
      <c r="J2927" s="388"/>
      <c r="K2927" s="388"/>
      <c r="L2927" s="388"/>
      <c r="M2927" s="388"/>
      <c r="N2927" s="391"/>
      <c r="AF2927" s="39"/>
      <c r="AG2927" s="48"/>
      <c r="AK2927" s="48"/>
      <c r="AL2927" s="3" t="s">
        <v>360</v>
      </c>
      <c r="AM2927" s="48"/>
      <c r="AO2927" s="48"/>
      <c r="AP2927" s="48"/>
    </row>
    <row r="2928" spans="1:43" s="4" customFormat="1" ht="15">
      <c r="A2928" s="69"/>
      <c r="B2928" s="70"/>
      <c r="C2928" s="390" t="s">
        <v>75</v>
      </c>
      <c r="D2928" s="390"/>
      <c r="E2928" s="390"/>
      <c r="F2928" s="42"/>
      <c r="G2928" s="43"/>
      <c r="H2928" s="43"/>
      <c r="I2928" s="43"/>
      <c r="J2928" s="46"/>
      <c r="K2928" s="43"/>
      <c r="L2928" s="78">
        <v>-2399.11</v>
      </c>
      <c r="M2928" s="65"/>
      <c r="N2928" s="47"/>
      <c r="AF2928" s="39"/>
      <c r="AG2928" s="48"/>
      <c r="AK2928" s="48" t="s">
        <v>75</v>
      </c>
      <c r="AM2928" s="48"/>
      <c r="AO2928" s="48"/>
      <c r="AP2928" s="48"/>
    </row>
    <row r="2929" spans="1:43" s="4" customFormat="1" ht="34.5">
      <c r="A2929" s="40" t="s">
        <v>1529</v>
      </c>
      <c r="B2929" s="41" t="s">
        <v>1530</v>
      </c>
      <c r="C2929" s="390" t="s">
        <v>1531</v>
      </c>
      <c r="D2929" s="390"/>
      <c r="E2929" s="390"/>
      <c r="F2929" s="42" t="s">
        <v>241</v>
      </c>
      <c r="G2929" s="43">
        <v>37.58</v>
      </c>
      <c r="H2929" s="44">
        <v>1</v>
      </c>
      <c r="I2929" s="100">
        <v>37.58</v>
      </c>
      <c r="J2929" s="71">
        <v>73.67</v>
      </c>
      <c r="K2929" s="43"/>
      <c r="L2929" s="78">
        <v>2768.52</v>
      </c>
      <c r="M2929" s="43"/>
      <c r="N2929" s="47"/>
      <c r="AF2929" s="39"/>
      <c r="AG2929" s="48" t="s">
        <v>1531</v>
      </c>
      <c r="AK2929" s="48"/>
      <c r="AM2929" s="48"/>
      <c r="AO2929" s="48"/>
      <c r="AP2929" s="48"/>
    </row>
    <row r="2930" spans="1:43" s="4" customFormat="1" ht="15">
      <c r="A2930" s="69"/>
      <c r="B2930" s="70"/>
      <c r="C2930" s="388" t="s">
        <v>879</v>
      </c>
      <c r="D2930" s="388"/>
      <c r="E2930" s="388"/>
      <c r="F2930" s="388"/>
      <c r="G2930" s="388"/>
      <c r="H2930" s="388"/>
      <c r="I2930" s="388"/>
      <c r="J2930" s="388"/>
      <c r="K2930" s="388"/>
      <c r="L2930" s="388"/>
      <c r="M2930" s="388"/>
      <c r="N2930" s="391"/>
      <c r="AF2930" s="39"/>
      <c r="AG2930" s="48"/>
      <c r="AK2930" s="48"/>
      <c r="AL2930" s="3" t="s">
        <v>879</v>
      </c>
      <c r="AM2930" s="48"/>
      <c r="AO2930" s="48"/>
      <c r="AP2930" s="48"/>
    </row>
    <row r="2931" spans="1:43" s="4" customFormat="1" ht="15">
      <c r="A2931" s="69"/>
      <c r="B2931" s="70"/>
      <c r="C2931" s="390" t="s">
        <v>75</v>
      </c>
      <c r="D2931" s="390"/>
      <c r="E2931" s="390"/>
      <c r="F2931" s="42"/>
      <c r="G2931" s="43"/>
      <c r="H2931" s="43"/>
      <c r="I2931" s="43"/>
      <c r="J2931" s="46"/>
      <c r="K2931" s="43"/>
      <c r="L2931" s="78">
        <v>2768.52</v>
      </c>
      <c r="M2931" s="65"/>
      <c r="N2931" s="47"/>
      <c r="AF2931" s="39"/>
      <c r="AG2931" s="48"/>
      <c r="AK2931" s="48" t="s">
        <v>75</v>
      </c>
      <c r="AM2931" s="48"/>
      <c r="AO2931" s="48"/>
      <c r="AP2931" s="48"/>
    </row>
    <row r="2932" spans="1:43" s="4" customFormat="1" ht="15">
      <c r="A2932" s="393" t="s">
        <v>1532</v>
      </c>
      <c r="B2932" s="394"/>
      <c r="C2932" s="394"/>
      <c r="D2932" s="394"/>
      <c r="E2932" s="394"/>
      <c r="F2932" s="394"/>
      <c r="G2932" s="394"/>
      <c r="H2932" s="394"/>
      <c r="I2932" s="394"/>
      <c r="J2932" s="394"/>
      <c r="K2932" s="394"/>
      <c r="L2932" s="394"/>
      <c r="M2932" s="394"/>
      <c r="N2932" s="395"/>
      <c r="AF2932" s="39"/>
      <c r="AG2932" s="48"/>
      <c r="AK2932" s="48"/>
      <c r="AM2932" s="48"/>
      <c r="AO2932" s="48"/>
      <c r="AP2932" s="48" t="s">
        <v>1532</v>
      </c>
    </row>
    <row r="2933" spans="1:43" s="4" customFormat="1" ht="23.25">
      <c r="A2933" s="40" t="s">
        <v>1533</v>
      </c>
      <c r="B2933" s="41" t="s">
        <v>1534</v>
      </c>
      <c r="C2933" s="390" t="s">
        <v>1535</v>
      </c>
      <c r="D2933" s="390"/>
      <c r="E2933" s="390"/>
      <c r="F2933" s="42" t="s">
        <v>158</v>
      </c>
      <c r="G2933" s="43">
        <v>0.01</v>
      </c>
      <c r="H2933" s="44">
        <v>1</v>
      </c>
      <c r="I2933" s="100">
        <v>0.01</v>
      </c>
      <c r="J2933" s="46"/>
      <c r="K2933" s="43"/>
      <c r="L2933" s="46"/>
      <c r="M2933" s="43"/>
      <c r="N2933" s="47"/>
      <c r="AF2933" s="39"/>
      <c r="AG2933" s="48" t="s">
        <v>1535</v>
      </c>
      <c r="AK2933" s="48"/>
      <c r="AM2933" s="48"/>
      <c r="AO2933" s="48"/>
      <c r="AP2933" s="48"/>
    </row>
    <row r="2934" spans="1:43" s="4" customFormat="1" ht="15">
      <c r="A2934" s="49"/>
      <c r="B2934" s="50"/>
      <c r="C2934" s="388" t="s">
        <v>288</v>
      </c>
      <c r="D2934" s="388"/>
      <c r="E2934" s="388"/>
      <c r="F2934" s="388"/>
      <c r="G2934" s="388"/>
      <c r="H2934" s="388"/>
      <c r="I2934" s="388"/>
      <c r="J2934" s="388"/>
      <c r="K2934" s="388"/>
      <c r="L2934" s="388"/>
      <c r="M2934" s="388"/>
      <c r="N2934" s="391"/>
      <c r="AF2934" s="39"/>
      <c r="AG2934" s="48"/>
      <c r="AK2934" s="48"/>
      <c r="AM2934" s="48"/>
      <c r="AO2934" s="48"/>
      <c r="AP2934" s="48"/>
      <c r="AQ2934" s="3" t="s">
        <v>288</v>
      </c>
    </row>
    <row r="2935" spans="1:43" s="4" customFormat="1" ht="15">
      <c r="A2935" s="51"/>
      <c r="B2935" s="52" t="s">
        <v>57</v>
      </c>
      <c r="C2935" s="388" t="s">
        <v>82</v>
      </c>
      <c r="D2935" s="388"/>
      <c r="E2935" s="388"/>
      <c r="F2935" s="53"/>
      <c r="G2935" s="54"/>
      <c r="H2935" s="54"/>
      <c r="I2935" s="54"/>
      <c r="J2935" s="56">
        <v>184.5</v>
      </c>
      <c r="K2935" s="54"/>
      <c r="L2935" s="56">
        <v>1.85</v>
      </c>
      <c r="M2935" s="58">
        <v>33.130000000000003</v>
      </c>
      <c r="N2935" s="59">
        <v>61.29</v>
      </c>
      <c r="AF2935" s="39"/>
      <c r="AG2935" s="48"/>
      <c r="AH2935" s="3" t="s">
        <v>82</v>
      </c>
      <c r="AK2935" s="48"/>
      <c r="AM2935" s="48"/>
      <c r="AO2935" s="48"/>
      <c r="AP2935" s="48"/>
    </row>
    <row r="2936" spans="1:43" s="4" customFormat="1" ht="15">
      <c r="A2936" s="51"/>
      <c r="B2936" s="52" t="s">
        <v>62</v>
      </c>
      <c r="C2936" s="388" t="s">
        <v>63</v>
      </c>
      <c r="D2936" s="388"/>
      <c r="E2936" s="388"/>
      <c r="F2936" s="53"/>
      <c r="G2936" s="54"/>
      <c r="H2936" s="54"/>
      <c r="I2936" s="54"/>
      <c r="J2936" s="56">
        <v>9.83</v>
      </c>
      <c r="K2936" s="54"/>
      <c r="L2936" s="56">
        <v>0.1</v>
      </c>
      <c r="M2936" s="54"/>
      <c r="N2936" s="57"/>
      <c r="AF2936" s="39"/>
      <c r="AG2936" s="48"/>
      <c r="AH2936" s="3" t="s">
        <v>63</v>
      </c>
      <c r="AK2936" s="48"/>
      <c r="AM2936" s="48"/>
      <c r="AO2936" s="48"/>
      <c r="AP2936" s="48"/>
    </row>
    <row r="2937" spans="1:43" s="4" customFormat="1" ht="15">
      <c r="A2937" s="51"/>
      <c r="B2937" s="52" t="s">
        <v>64</v>
      </c>
      <c r="C2937" s="388" t="s">
        <v>65</v>
      </c>
      <c r="D2937" s="388"/>
      <c r="E2937" s="388"/>
      <c r="F2937" s="53"/>
      <c r="G2937" s="54"/>
      <c r="H2937" s="54"/>
      <c r="I2937" s="54"/>
      <c r="J2937" s="56">
        <v>1.89</v>
      </c>
      <c r="K2937" s="54"/>
      <c r="L2937" s="56">
        <v>0.02</v>
      </c>
      <c r="M2937" s="58">
        <v>33.130000000000003</v>
      </c>
      <c r="N2937" s="59">
        <v>0.66</v>
      </c>
      <c r="AF2937" s="39"/>
      <c r="AG2937" s="48"/>
      <c r="AH2937" s="3" t="s">
        <v>65</v>
      </c>
      <c r="AK2937" s="48"/>
      <c r="AM2937" s="48"/>
      <c r="AO2937" s="48"/>
      <c r="AP2937" s="48"/>
    </row>
    <row r="2938" spans="1:43" s="4" customFormat="1" ht="15">
      <c r="A2938" s="51"/>
      <c r="B2938" s="52" t="s">
        <v>91</v>
      </c>
      <c r="C2938" s="388" t="s">
        <v>120</v>
      </c>
      <c r="D2938" s="388"/>
      <c r="E2938" s="388"/>
      <c r="F2938" s="53"/>
      <c r="G2938" s="54"/>
      <c r="H2938" s="54"/>
      <c r="I2938" s="54"/>
      <c r="J2938" s="56">
        <v>980.87</v>
      </c>
      <c r="K2938" s="54"/>
      <c r="L2938" s="56">
        <v>9.81</v>
      </c>
      <c r="M2938" s="54"/>
      <c r="N2938" s="57"/>
      <c r="AF2938" s="39"/>
      <c r="AG2938" s="48"/>
      <c r="AH2938" s="3" t="s">
        <v>120</v>
      </c>
      <c r="AK2938" s="48"/>
      <c r="AM2938" s="48"/>
      <c r="AO2938" s="48"/>
      <c r="AP2938" s="48"/>
    </row>
    <row r="2939" spans="1:43" s="4" customFormat="1" ht="15">
      <c r="A2939" s="60"/>
      <c r="B2939" s="52"/>
      <c r="C2939" s="388" t="s">
        <v>83</v>
      </c>
      <c r="D2939" s="388"/>
      <c r="E2939" s="388"/>
      <c r="F2939" s="53" t="s">
        <v>67</v>
      </c>
      <c r="G2939" s="58">
        <v>21.63</v>
      </c>
      <c r="H2939" s="54"/>
      <c r="I2939" s="62">
        <v>0.21629999999999999</v>
      </c>
      <c r="J2939" s="63"/>
      <c r="K2939" s="54"/>
      <c r="L2939" s="63"/>
      <c r="M2939" s="54"/>
      <c r="N2939" s="57"/>
      <c r="AF2939" s="39"/>
      <c r="AG2939" s="48"/>
      <c r="AI2939" s="3" t="s">
        <v>83</v>
      </c>
      <c r="AK2939" s="48"/>
      <c r="AM2939" s="48"/>
      <c r="AO2939" s="48"/>
      <c r="AP2939" s="48"/>
    </row>
    <row r="2940" spans="1:43" s="4" customFormat="1" ht="15">
      <c r="A2940" s="60"/>
      <c r="B2940" s="52"/>
      <c r="C2940" s="388" t="s">
        <v>66</v>
      </c>
      <c r="D2940" s="388"/>
      <c r="E2940" s="388"/>
      <c r="F2940" s="53" t="s">
        <v>67</v>
      </c>
      <c r="G2940" s="58">
        <v>0.16</v>
      </c>
      <c r="H2940" s="54"/>
      <c r="I2940" s="62">
        <v>1.6000000000000001E-3</v>
      </c>
      <c r="J2940" s="63"/>
      <c r="K2940" s="54"/>
      <c r="L2940" s="63"/>
      <c r="M2940" s="54"/>
      <c r="N2940" s="57"/>
      <c r="AF2940" s="39"/>
      <c r="AG2940" s="48"/>
      <c r="AI2940" s="3" t="s">
        <v>66</v>
      </c>
      <c r="AK2940" s="48"/>
      <c r="AM2940" s="48"/>
      <c r="AO2940" s="48"/>
      <c r="AP2940" s="48"/>
    </row>
    <row r="2941" spans="1:43" s="4" customFormat="1" ht="15">
      <c r="A2941" s="51"/>
      <c r="B2941" s="52"/>
      <c r="C2941" s="392" t="s">
        <v>68</v>
      </c>
      <c r="D2941" s="392"/>
      <c r="E2941" s="392"/>
      <c r="F2941" s="64"/>
      <c r="G2941" s="65"/>
      <c r="H2941" s="65"/>
      <c r="I2941" s="65"/>
      <c r="J2941" s="66">
        <v>1175.2</v>
      </c>
      <c r="K2941" s="65"/>
      <c r="L2941" s="67">
        <v>11.76</v>
      </c>
      <c r="M2941" s="65"/>
      <c r="N2941" s="68"/>
      <c r="AF2941" s="39"/>
      <c r="AG2941" s="48"/>
      <c r="AJ2941" s="3" t="s">
        <v>68</v>
      </c>
      <c r="AK2941" s="48"/>
      <c r="AM2941" s="48"/>
      <c r="AO2941" s="48"/>
      <c r="AP2941" s="48"/>
    </row>
    <row r="2942" spans="1:43" s="4" customFormat="1" ht="15">
      <c r="A2942" s="60"/>
      <c r="B2942" s="52"/>
      <c r="C2942" s="388" t="s">
        <v>69</v>
      </c>
      <c r="D2942" s="388"/>
      <c r="E2942" s="388"/>
      <c r="F2942" s="53"/>
      <c r="G2942" s="54"/>
      <c r="H2942" s="54"/>
      <c r="I2942" s="54"/>
      <c r="J2942" s="63"/>
      <c r="K2942" s="54"/>
      <c r="L2942" s="56">
        <v>1.87</v>
      </c>
      <c r="M2942" s="54"/>
      <c r="N2942" s="59">
        <v>61.95</v>
      </c>
      <c r="AF2942" s="39"/>
      <c r="AG2942" s="48"/>
      <c r="AI2942" s="3" t="s">
        <v>69</v>
      </c>
      <c r="AK2942" s="48"/>
      <c r="AM2942" s="48"/>
      <c r="AO2942" s="48"/>
      <c r="AP2942" s="48"/>
    </row>
    <row r="2943" spans="1:43" s="4" customFormat="1" ht="45.75">
      <c r="A2943" s="60"/>
      <c r="B2943" s="52" t="s">
        <v>502</v>
      </c>
      <c r="C2943" s="388" t="s">
        <v>503</v>
      </c>
      <c r="D2943" s="388"/>
      <c r="E2943" s="388"/>
      <c r="F2943" s="53" t="s">
        <v>72</v>
      </c>
      <c r="G2943" s="61">
        <v>121</v>
      </c>
      <c r="H2943" s="54"/>
      <c r="I2943" s="61">
        <v>121</v>
      </c>
      <c r="J2943" s="63"/>
      <c r="K2943" s="54"/>
      <c r="L2943" s="56">
        <v>2.2599999999999998</v>
      </c>
      <c r="M2943" s="54"/>
      <c r="N2943" s="59">
        <v>74.959999999999994</v>
      </c>
      <c r="AF2943" s="39"/>
      <c r="AG2943" s="48"/>
      <c r="AI2943" s="3" t="s">
        <v>503</v>
      </c>
      <c r="AK2943" s="48"/>
      <c r="AM2943" s="48"/>
      <c r="AO2943" s="48"/>
      <c r="AP2943" s="48"/>
    </row>
    <row r="2944" spans="1:43" s="4" customFormat="1" ht="45.75">
      <c r="A2944" s="60"/>
      <c r="B2944" s="52" t="s">
        <v>504</v>
      </c>
      <c r="C2944" s="388" t="s">
        <v>505</v>
      </c>
      <c r="D2944" s="388"/>
      <c r="E2944" s="388"/>
      <c r="F2944" s="53" t="s">
        <v>72</v>
      </c>
      <c r="G2944" s="61">
        <v>72</v>
      </c>
      <c r="H2944" s="54"/>
      <c r="I2944" s="61">
        <v>72</v>
      </c>
      <c r="J2944" s="63"/>
      <c r="K2944" s="54"/>
      <c r="L2944" s="56">
        <v>1.35</v>
      </c>
      <c r="M2944" s="54"/>
      <c r="N2944" s="59">
        <v>44.6</v>
      </c>
      <c r="AF2944" s="39"/>
      <c r="AG2944" s="48"/>
      <c r="AI2944" s="3" t="s">
        <v>505</v>
      </c>
      <c r="AK2944" s="48"/>
      <c r="AM2944" s="48"/>
      <c r="AO2944" s="48"/>
      <c r="AP2944" s="48"/>
    </row>
    <row r="2945" spans="1:43" s="4" customFormat="1" ht="15">
      <c r="A2945" s="69"/>
      <c r="B2945" s="70"/>
      <c r="C2945" s="390" t="s">
        <v>75</v>
      </c>
      <c r="D2945" s="390"/>
      <c r="E2945" s="390"/>
      <c r="F2945" s="42"/>
      <c r="G2945" s="43"/>
      <c r="H2945" s="43"/>
      <c r="I2945" s="43"/>
      <c r="J2945" s="46"/>
      <c r="K2945" s="43"/>
      <c r="L2945" s="71">
        <v>15.37</v>
      </c>
      <c r="M2945" s="65"/>
      <c r="N2945" s="47"/>
      <c r="AF2945" s="39"/>
      <c r="AG2945" s="48"/>
      <c r="AK2945" s="48" t="s">
        <v>75</v>
      </c>
      <c r="AM2945" s="48"/>
      <c r="AO2945" s="48"/>
      <c r="AP2945" s="48"/>
    </row>
    <row r="2946" spans="1:43" s="4" customFormat="1" ht="15">
      <c r="A2946" s="40" t="s">
        <v>1536</v>
      </c>
      <c r="B2946" s="41" t="s">
        <v>1537</v>
      </c>
      <c r="C2946" s="390" t="s">
        <v>1538</v>
      </c>
      <c r="D2946" s="390"/>
      <c r="E2946" s="390"/>
      <c r="F2946" s="42" t="s">
        <v>174</v>
      </c>
      <c r="G2946" s="43">
        <v>1</v>
      </c>
      <c r="H2946" s="44">
        <v>1</v>
      </c>
      <c r="I2946" s="44">
        <v>1</v>
      </c>
      <c r="J2946" s="71">
        <v>42</v>
      </c>
      <c r="K2946" s="43"/>
      <c r="L2946" s="71">
        <v>42</v>
      </c>
      <c r="M2946" s="43"/>
      <c r="N2946" s="47"/>
      <c r="AF2946" s="39"/>
      <c r="AG2946" s="48" t="s">
        <v>1538</v>
      </c>
      <c r="AK2946" s="48"/>
      <c r="AM2946" s="48"/>
      <c r="AO2946" s="48"/>
      <c r="AP2946" s="48"/>
    </row>
    <row r="2947" spans="1:43" s="4" customFormat="1" ht="15">
      <c r="A2947" s="69"/>
      <c r="B2947" s="70"/>
      <c r="C2947" s="388" t="s">
        <v>1521</v>
      </c>
      <c r="D2947" s="388"/>
      <c r="E2947" s="388"/>
      <c r="F2947" s="388"/>
      <c r="G2947" s="388"/>
      <c r="H2947" s="388"/>
      <c r="I2947" s="388"/>
      <c r="J2947" s="388"/>
      <c r="K2947" s="388"/>
      <c r="L2947" s="388"/>
      <c r="M2947" s="388"/>
      <c r="N2947" s="391"/>
      <c r="AF2947" s="39"/>
      <c r="AG2947" s="48"/>
      <c r="AK2947" s="48"/>
      <c r="AL2947" s="3" t="s">
        <v>1521</v>
      </c>
      <c r="AM2947" s="48"/>
      <c r="AO2947" s="48"/>
      <c r="AP2947" s="48"/>
    </row>
    <row r="2948" spans="1:43" s="4" customFormat="1" ht="15">
      <c r="A2948" s="69"/>
      <c r="B2948" s="70"/>
      <c r="C2948" s="390" t="s">
        <v>75</v>
      </c>
      <c r="D2948" s="390"/>
      <c r="E2948" s="390"/>
      <c r="F2948" s="42"/>
      <c r="G2948" s="43"/>
      <c r="H2948" s="43"/>
      <c r="I2948" s="43"/>
      <c r="J2948" s="46"/>
      <c r="K2948" s="43"/>
      <c r="L2948" s="71">
        <v>42</v>
      </c>
      <c r="M2948" s="65"/>
      <c r="N2948" s="47"/>
      <c r="AF2948" s="39"/>
      <c r="AG2948" s="48"/>
      <c r="AK2948" s="48" t="s">
        <v>75</v>
      </c>
      <c r="AM2948" s="48"/>
      <c r="AO2948" s="48"/>
      <c r="AP2948" s="48"/>
    </row>
    <row r="2949" spans="1:43" s="4" customFormat="1" ht="15">
      <c r="A2949" s="393" t="s">
        <v>1539</v>
      </c>
      <c r="B2949" s="394"/>
      <c r="C2949" s="394"/>
      <c r="D2949" s="394"/>
      <c r="E2949" s="394"/>
      <c r="F2949" s="394"/>
      <c r="G2949" s="394"/>
      <c r="H2949" s="394"/>
      <c r="I2949" s="394"/>
      <c r="J2949" s="394"/>
      <c r="K2949" s="394"/>
      <c r="L2949" s="394"/>
      <c r="M2949" s="394"/>
      <c r="N2949" s="395"/>
      <c r="AF2949" s="39"/>
      <c r="AG2949" s="48"/>
      <c r="AK2949" s="48"/>
      <c r="AM2949" s="48"/>
      <c r="AO2949" s="48"/>
      <c r="AP2949" s="48" t="s">
        <v>1539</v>
      </c>
    </row>
    <row r="2950" spans="1:43" s="4" customFormat="1" ht="23.25">
      <c r="A2950" s="40" t="s">
        <v>1540</v>
      </c>
      <c r="B2950" s="41" t="s">
        <v>1541</v>
      </c>
      <c r="C2950" s="390" t="s">
        <v>1542</v>
      </c>
      <c r="D2950" s="390"/>
      <c r="E2950" s="390"/>
      <c r="F2950" s="42" t="s">
        <v>78</v>
      </c>
      <c r="G2950" s="43">
        <v>7.7999999999999999E-4</v>
      </c>
      <c r="H2950" s="44">
        <v>1</v>
      </c>
      <c r="I2950" s="102">
        <v>7.7999999999999999E-4</v>
      </c>
      <c r="J2950" s="46"/>
      <c r="K2950" s="43"/>
      <c r="L2950" s="46"/>
      <c r="M2950" s="43"/>
      <c r="N2950" s="47"/>
      <c r="AF2950" s="39"/>
      <c r="AG2950" s="48" t="s">
        <v>1542</v>
      </c>
      <c r="AK2950" s="48"/>
      <c r="AM2950" s="48"/>
      <c r="AO2950" s="48"/>
      <c r="AP2950" s="48"/>
    </row>
    <row r="2951" spans="1:43" s="4" customFormat="1" ht="15">
      <c r="A2951" s="49"/>
      <c r="B2951" s="50"/>
      <c r="C2951" s="388" t="s">
        <v>1543</v>
      </c>
      <c r="D2951" s="388"/>
      <c r="E2951" s="388"/>
      <c r="F2951" s="388"/>
      <c r="G2951" s="388"/>
      <c r="H2951" s="388"/>
      <c r="I2951" s="388"/>
      <c r="J2951" s="388"/>
      <c r="K2951" s="388"/>
      <c r="L2951" s="388"/>
      <c r="M2951" s="388"/>
      <c r="N2951" s="391"/>
      <c r="AF2951" s="39"/>
      <c r="AG2951" s="48"/>
      <c r="AK2951" s="48"/>
      <c r="AM2951" s="48"/>
      <c r="AO2951" s="48"/>
      <c r="AP2951" s="48"/>
      <c r="AQ2951" s="3" t="s">
        <v>1543</v>
      </c>
    </row>
    <row r="2952" spans="1:43" s="4" customFormat="1" ht="15">
      <c r="A2952" s="51"/>
      <c r="B2952" s="52" t="s">
        <v>57</v>
      </c>
      <c r="C2952" s="388" t="s">
        <v>82</v>
      </c>
      <c r="D2952" s="388"/>
      <c r="E2952" s="388"/>
      <c r="F2952" s="53"/>
      <c r="G2952" s="54"/>
      <c r="H2952" s="54"/>
      <c r="I2952" s="54"/>
      <c r="J2952" s="55">
        <v>2674.44</v>
      </c>
      <c r="K2952" s="54"/>
      <c r="L2952" s="56">
        <v>2.09</v>
      </c>
      <c r="M2952" s="58">
        <v>33.130000000000003</v>
      </c>
      <c r="N2952" s="59">
        <v>69.239999999999995</v>
      </c>
      <c r="AF2952" s="39"/>
      <c r="AG2952" s="48"/>
      <c r="AH2952" s="3" t="s">
        <v>82</v>
      </c>
      <c r="AK2952" s="48"/>
      <c r="AM2952" s="48"/>
      <c r="AO2952" s="48"/>
      <c r="AP2952" s="48"/>
    </row>
    <row r="2953" spans="1:43" s="4" customFormat="1" ht="15">
      <c r="A2953" s="51"/>
      <c r="B2953" s="52" t="s">
        <v>62</v>
      </c>
      <c r="C2953" s="388" t="s">
        <v>63</v>
      </c>
      <c r="D2953" s="388"/>
      <c r="E2953" s="388"/>
      <c r="F2953" s="53"/>
      <c r="G2953" s="54"/>
      <c r="H2953" s="54"/>
      <c r="I2953" s="54"/>
      <c r="J2953" s="55">
        <v>1974.13</v>
      </c>
      <c r="K2953" s="54"/>
      <c r="L2953" s="56">
        <v>1.54</v>
      </c>
      <c r="M2953" s="54"/>
      <c r="N2953" s="57"/>
      <c r="AF2953" s="39"/>
      <c r="AG2953" s="48"/>
      <c r="AH2953" s="3" t="s">
        <v>63</v>
      </c>
      <c r="AK2953" s="48"/>
      <c r="AM2953" s="48"/>
      <c r="AO2953" s="48"/>
      <c r="AP2953" s="48"/>
    </row>
    <row r="2954" spans="1:43" s="4" customFormat="1" ht="15">
      <c r="A2954" s="51"/>
      <c r="B2954" s="52" t="s">
        <v>64</v>
      </c>
      <c r="C2954" s="388" t="s">
        <v>65</v>
      </c>
      <c r="D2954" s="388"/>
      <c r="E2954" s="388"/>
      <c r="F2954" s="53"/>
      <c r="G2954" s="54"/>
      <c r="H2954" s="54"/>
      <c r="I2954" s="54"/>
      <c r="J2954" s="56">
        <v>299.35000000000002</v>
      </c>
      <c r="K2954" s="54"/>
      <c r="L2954" s="56">
        <v>0.23</v>
      </c>
      <c r="M2954" s="58">
        <v>33.130000000000003</v>
      </c>
      <c r="N2954" s="59">
        <v>7.62</v>
      </c>
      <c r="AF2954" s="39"/>
      <c r="AG2954" s="48"/>
      <c r="AH2954" s="3" t="s">
        <v>65</v>
      </c>
      <c r="AK2954" s="48"/>
      <c r="AM2954" s="48"/>
      <c r="AO2954" s="48"/>
      <c r="AP2954" s="48"/>
    </row>
    <row r="2955" spans="1:43" s="4" customFormat="1" ht="15">
      <c r="A2955" s="51"/>
      <c r="B2955" s="52" t="s">
        <v>91</v>
      </c>
      <c r="C2955" s="388" t="s">
        <v>120</v>
      </c>
      <c r="D2955" s="388"/>
      <c r="E2955" s="388"/>
      <c r="F2955" s="53"/>
      <c r="G2955" s="54"/>
      <c r="H2955" s="54"/>
      <c r="I2955" s="54"/>
      <c r="J2955" s="55">
        <v>3405.79</v>
      </c>
      <c r="K2955" s="54"/>
      <c r="L2955" s="56">
        <v>2.66</v>
      </c>
      <c r="M2955" s="54"/>
      <c r="N2955" s="57"/>
      <c r="AF2955" s="39"/>
      <c r="AG2955" s="48"/>
      <c r="AH2955" s="3" t="s">
        <v>120</v>
      </c>
      <c r="AK2955" s="48"/>
      <c r="AM2955" s="48"/>
      <c r="AO2955" s="48"/>
      <c r="AP2955" s="48"/>
    </row>
    <row r="2956" spans="1:43" s="4" customFormat="1" ht="15">
      <c r="A2956" s="60"/>
      <c r="B2956" s="52"/>
      <c r="C2956" s="388" t="s">
        <v>83</v>
      </c>
      <c r="D2956" s="388"/>
      <c r="E2956" s="388"/>
      <c r="F2956" s="53" t="s">
        <v>67</v>
      </c>
      <c r="G2956" s="61">
        <v>306</v>
      </c>
      <c r="H2956" s="54"/>
      <c r="I2956" s="76">
        <v>0.23868</v>
      </c>
      <c r="J2956" s="63"/>
      <c r="K2956" s="54"/>
      <c r="L2956" s="63"/>
      <c r="M2956" s="54"/>
      <c r="N2956" s="57"/>
      <c r="AF2956" s="39"/>
      <c r="AG2956" s="48"/>
      <c r="AI2956" s="3" t="s">
        <v>83</v>
      </c>
      <c r="AK2956" s="48"/>
      <c r="AM2956" s="48"/>
      <c r="AO2956" s="48"/>
      <c r="AP2956" s="48"/>
    </row>
    <row r="2957" spans="1:43" s="4" customFormat="1" ht="15">
      <c r="A2957" s="60"/>
      <c r="B2957" s="52"/>
      <c r="C2957" s="388" t="s">
        <v>66</v>
      </c>
      <c r="D2957" s="388"/>
      <c r="E2957" s="388"/>
      <c r="F2957" s="53" t="s">
        <v>67</v>
      </c>
      <c r="G2957" s="58">
        <v>22.53</v>
      </c>
      <c r="H2957" s="54"/>
      <c r="I2957" s="104">
        <v>1.7573399999999999E-2</v>
      </c>
      <c r="J2957" s="63"/>
      <c r="K2957" s="54"/>
      <c r="L2957" s="63"/>
      <c r="M2957" s="54"/>
      <c r="N2957" s="57"/>
      <c r="AF2957" s="39"/>
      <c r="AG2957" s="48"/>
      <c r="AI2957" s="3" t="s">
        <v>66</v>
      </c>
      <c r="AK2957" s="48"/>
      <c r="AM2957" s="48"/>
      <c r="AO2957" s="48"/>
      <c r="AP2957" s="48"/>
    </row>
    <row r="2958" spans="1:43" s="4" customFormat="1" ht="15">
      <c r="A2958" s="51"/>
      <c r="B2958" s="52"/>
      <c r="C2958" s="392" t="s">
        <v>68</v>
      </c>
      <c r="D2958" s="392"/>
      <c r="E2958" s="392"/>
      <c r="F2958" s="64"/>
      <c r="G2958" s="65"/>
      <c r="H2958" s="65"/>
      <c r="I2958" s="65"/>
      <c r="J2958" s="66">
        <v>8054.36</v>
      </c>
      <c r="K2958" s="65"/>
      <c r="L2958" s="67">
        <v>6.29</v>
      </c>
      <c r="M2958" s="65"/>
      <c r="N2958" s="68"/>
      <c r="AF2958" s="39"/>
      <c r="AG2958" s="48"/>
      <c r="AJ2958" s="3" t="s">
        <v>68</v>
      </c>
      <c r="AK2958" s="48"/>
      <c r="AM2958" s="48"/>
      <c r="AO2958" s="48"/>
      <c r="AP2958" s="48"/>
    </row>
    <row r="2959" spans="1:43" s="4" customFormat="1" ht="15">
      <c r="A2959" s="60"/>
      <c r="B2959" s="52"/>
      <c r="C2959" s="388" t="s">
        <v>69</v>
      </c>
      <c r="D2959" s="388"/>
      <c r="E2959" s="388"/>
      <c r="F2959" s="53"/>
      <c r="G2959" s="54"/>
      <c r="H2959" s="54"/>
      <c r="I2959" s="54"/>
      <c r="J2959" s="63"/>
      <c r="K2959" s="54"/>
      <c r="L2959" s="56">
        <v>2.3199999999999998</v>
      </c>
      <c r="M2959" s="54"/>
      <c r="N2959" s="59">
        <v>76.86</v>
      </c>
      <c r="AF2959" s="39"/>
      <c r="AG2959" s="48"/>
      <c r="AI2959" s="3" t="s">
        <v>69</v>
      </c>
      <c r="AK2959" s="48"/>
      <c r="AM2959" s="48"/>
      <c r="AO2959" s="48"/>
      <c r="AP2959" s="48"/>
    </row>
    <row r="2960" spans="1:43" s="4" customFormat="1" ht="23.25">
      <c r="A2960" s="60"/>
      <c r="B2960" s="52" t="s">
        <v>121</v>
      </c>
      <c r="C2960" s="388" t="s">
        <v>122</v>
      </c>
      <c r="D2960" s="388"/>
      <c r="E2960" s="388"/>
      <c r="F2960" s="53" t="s">
        <v>72</v>
      </c>
      <c r="G2960" s="61">
        <v>102</v>
      </c>
      <c r="H2960" s="54"/>
      <c r="I2960" s="61">
        <v>102</v>
      </c>
      <c r="J2960" s="63"/>
      <c r="K2960" s="54"/>
      <c r="L2960" s="56">
        <v>2.37</v>
      </c>
      <c r="M2960" s="54"/>
      <c r="N2960" s="59">
        <v>78.400000000000006</v>
      </c>
      <c r="AF2960" s="39"/>
      <c r="AG2960" s="48"/>
      <c r="AI2960" s="3" t="s">
        <v>122</v>
      </c>
      <c r="AK2960" s="48"/>
      <c r="AM2960" s="48"/>
      <c r="AO2960" s="48"/>
      <c r="AP2960" s="48"/>
    </row>
    <row r="2961" spans="1:43" s="4" customFormat="1" ht="23.25">
      <c r="A2961" s="60"/>
      <c r="B2961" s="52" t="s">
        <v>123</v>
      </c>
      <c r="C2961" s="388" t="s">
        <v>124</v>
      </c>
      <c r="D2961" s="388"/>
      <c r="E2961" s="388"/>
      <c r="F2961" s="53" t="s">
        <v>72</v>
      </c>
      <c r="G2961" s="61">
        <v>58</v>
      </c>
      <c r="H2961" s="54"/>
      <c r="I2961" s="61">
        <v>58</v>
      </c>
      <c r="J2961" s="63"/>
      <c r="K2961" s="54"/>
      <c r="L2961" s="56">
        <v>1.35</v>
      </c>
      <c r="M2961" s="54"/>
      <c r="N2961" s="59">
        <v>44.58</v>
      </c>
      <c r="AF2961" s="39"/>
      <c r="AG2961" s="48"/>
      <c r="AI2961" s="3" t="s">
        <v>124</v>
      </c>
      <c r="AK2961" s="48"/>
      <c r="AM2961" s="48"/>
      <c r="AO2961" s="48"/>
      <c r="AP2961" s="48"/>
    </row>
    <row r="2962" spans="1:43" s="4" customFormat="1" ht="15">
      <c r="A2962" s="69"/>
      <c r="B2962" s="70"/>
      <c r="C2962" s="390" t="s">
        <v>75</v>
      </c>
      <c r="D2962" s="390"/>
      <c r="E2962" s="390"/>
      <c r="F2962" s="42"/>
      <c r="G2962" s="43"/>
      <c r="H2962" s="43"/>
      <c r="I2962" s="43"/>
      <c r="J2962" s="46"/>
      <c r="K2962" s="43"/>
      <c r="L2962" s="71">
        <v>10.01</v>
      </c>
      <c r="M2962" s="65"/>
      <c r="N2962" s="47"/>
      <c r="AF2962" s="39"/>
      <c r="AG2962" s="48"/>
      <c r="AK2962" s="48" t="s">
        <v>75</v>
      </c>
      <c r="AM2962" s="48"/>
      <c r="AO2962" s="48"/>
      <c r="AP2962" s="48"/>
    </row>
    <row r="2963" spans="1:43" s="4" customFormat="1" ht="23.25">
      <c r="A2963" s="40" t="s">
        <v>1544</v>
      </c>
      <c r="B2963" s="41" t="s">
        <v>917</v>
      </c>
      <c r="C2963" s="390" t="s">
        <v>1545</v>
      </c>
      <c r="D2963" s="390"/>
      <c r="E2963" s="390"/>
      <c r="F2963" s="42" t="s">
        <v>128</v>
      </c>
      <c r="G2963" s="43">
        <v>7.9560000000000006E-2</v>
      </c>
      <c r="H2963" s="44">
        <v>1</v>
      </c>
      <c r="I2963" s="102">
        <v>7.9560000000000006E-2</v>
      </c>
      <c r="J2963" s="71">
        <v>700</v>
      </c>
      <c r="K2963" s="43"/>
      <c r="L2963" s="71">
        <v>55.69</v>
      </c>
      <c r="M2963" s="43"/>
      <c r="N2963" s="47"/>
      <c r="AF2963" s="39"/>
      <c r="AG2963" s="48" t="s">
        <v>1545</v>
      </c>
      <c r="AK2963" s="48"/>
      <c r="AM2963" s="48"/>
      <c r="AO2963" s="48"/>
      <c r="AP2963" s="48"/>
    </row>
    <row r="2964" spans="1:43" s="4" customFormat="1" ht="15">
      <c r="A2964" s="69"/>
      <c r="B2964" s="70"/>
      <c r="C2964" s="388" t="s">
        <v>129</v>
      </c>
      <c r="D2964" s="388"/>
      <c r="E2964" s="388"/>
      <c r="F2964" s="388"/>
      <c r="G2964" s="388"/>
      <c r="H2964" s="388"/>
      <c r="I2964" s="388"/>
      <c r="J2964" s="388"/>
      <c r="K2964" s="388"/>
      <c r="L2964" s="388"/>
      <c r="M2964" s="388"/>
      <c r="N2964" s="391"/>
      <c r="AF2964" s="39"/>
      <c r="AG2964" s="48"/>
      <c r="AK2964" s="48"/>
      <c r="AL2964" s="3" t="s">
        <v>129</v>
      </c>
      <c r="AM2964" s="48"/>
      <c r="AO2964" s="48"/>
      <c r="AP2964" s="48"/>
    </row>
    <row r="2965" spans="1:43" s="4" customFormat="1" ht="15">
      <c r="A2965" s="69"/>
      <c r="B2965" s="70"/>
      <c r="C2965" s="390" t="s">
        <v>75</v>
      </c>
      <c r="D2965" s="390"/>
      <c r="E2965" s="390"/>
      <c r="F2965" s="42"/>
      <c r="G2965" s="43"/>
      <c r="H2965" s="43"/>
      <c r="I2965" s="43"/>
      <c r="J2965" s="46"/>
      <c r="K2965" s="43"/>
      <c r="L2965" s="71">
        <v>55.69</v>
      </c>
      <c r="M2965" s="65"/>
      <c r="N2965" s="47"/>
      <c r="AF2965" s="39"/>
      <c r="AG2965" s="48"/>
      <c r="AK2965" s="48" t="s">
        <v>75</v>
      </c>
      <c r="AM2965" s="48"/>
      <c r="AO2965" s="48"/>
      <c r="AP2965" s="48"/>
    </row>
    <row r="2966" spans="1:43" s="4" customFormat="1" ht="23.25">
      <c r="A2966" s="40" t="s">
        <v>1546</v>
      </c>
      <c r="B2966" s="41" t="s">
        <v>1541</v>
      </c>
      <c r="C2966" s="390" t="s">
        <v>1547</v>
      </c>
      <c r="D2966" s="390"/>
      <c r="E2966" s="390"/>
      <c r="F2966" s="42" t="s">
        <v>78</v>
      </c>
      <c r="G2966" s="43">
        <v>2.5000000000000001E-3</v>
      </c>
      <c r="H2966" s="44">
        <v>1</v>
      </c>
      <c r="I2966" s="45">
        <v>2.5000000000000001E-3</v>
      </c>
      <c r="J2966" s="46"/>
      <c r="K2966" s="43"/>
      <c r="L2966" s="46"/>
      <c r="M2966" s="43"/>
      <c r="N2966" s="47"/>
      <c r="AF2966" s="39"/>
      <c r="AG2966" s="48" t="s">
        <v>1547</v>
      </c>
      <c r="AK2966" s="48"/>
      <c r="AM2966" s="48"/>
      <c r="AO2966" s="48"/>
      <c r="AP2966" s="48"/>
    </row>
    <row r="2967" spans="1:43" s="4" customFormat="1" ht="15">
      <c r="A2967" s="49"/>
      <c r="B2967" s="50"/>
      <c r="C2967" s="388" t="s">
        <v>1548</v>
      </c>
      <c r="D2967" s="388"/>
      <c r="E2967" s="388"/>
      <c r="F2967" s="388"/>
      <c r="G2967" s="388"/>
      <c r="H2967" s="388"/>
      <c r="I2967" s="388"/>
      <c r="J2967" s="388"/>
      <c r="K2967" s="388"/>
      <c r="L2967" s="388"/>
      <c r="M2967" s="388"/>
      <c r="N2967" s="391"/>
      <c r="AF2967" s="39"/>
      <c r="AG2967" s="48"/>
      <c r="AK2967" s="48"/>
      <c r="AM2967" s="48"/>
      <c r="AO2967" s="48"/>
      <c r="AP2967" s="48"/>
      <c r="AQ2967" s="3" t="s">
        <v>1548</v>
      </c>
    </row>
    <row r="2968" spans="1:43" s="4" customFormat="1" ht="15">
      <c r="A2968" s="51"/>
      <c r="B2968" s="52" t="s">
        <v>57</v>
      </c>
      <c r="C2968" s="388" t="s">
        <v>82</v>
      </c>
      <c r="D2968" s="388"/>
      <c r="E2968" s="388"/>
      <c r="F2968" s="53"/>
      <c r="G2968" s="54"/>
      <c r="H2968" s="54"/>
      <c r="I2968" s="54"/>
      <c r="J2968" s="55">
        <v>2674.44</v>
      </c>
      <c r="K2968" s="54"/>
      <c r="L2968" s="56">
        <v>6.69</v>
      </c>
      <c r="M2968" s="58">
        <v>33.130000000000003</v>
      </c>
      <c r="N2968" s="59">
        <v>221.64</v>
      </c>
      <c r="AF2968" s="39"/>
      <c r="AG2968" s="48"/>
      <c r="AH2968" s="3" t="s">
        <v>82</v>
      </c>
      <c r="AK2968" s="48"/>
      <c r="AM2968" s="48"/>
      <c r="AO2968" s="48"/>
      <c r="AP2968" s="48"/>
    </row>
    <row r="2969" spans="1:43" s="4" customFormat="1" ht="15">
      <c r="A2969" s="51"/>
      <c r="B2969" s="52" t="s">
        <v>62</v>
      </c>
      <c r="C2969" s="388" t="s">
        <v>63</v>
      </c>
      <c r="D2969" s="388"/>
      <c r="E2969" s="388"/>
      <c r="F2969" s="53"/>
      <c r="G2969" s="54"/>
      <c r="H2969" s="54"/>
      <c r="I2969" s="54"/>
      <c r="J2969" s="55">
        <v>1974.13</v>
      </c>
      <c r="K2969" s="54"/>
      <c r="L2969" s="56">
        <v>4.9400000000000004</v>
      </c>
      <c r="M2969" s="54"/>
      <c r="N2969" s="57"/>
      <c r="AF2969" s="39"/>
      <c r="AG2969" s="48"/>
      <c r="AH2969" s="3" t="s">
        <v>63</v>
      </c>
      <c r="AK2969" s="48"/>
      <c r="AM2969" s="48"/>
      <c r="AO2969" s="48"/>
      <c r="AP2969" s="48"/>
    </row>
    <row r="2970" spans="1:43" s="4" customFormat="1" ht="15">
      <c r="A2970" s="51"/>
      <c r="B2970" s="52" t="s">
        <v>64</v>
      </c>
      <c r="C2970" s="388" t="s">
        <v>65</v>
      </c>
      <c r="D2970" s="388"/>
      <c r="E2970" s="388"/>
      <c r="F2970" s="53"/>
      <c r="G2970" s="54"/>
      <c r="H2970" s="54"/>
      <c r="I2970" s="54"/>
      <c r="J2970" s="56">
        <v>299.35000000000002</v>
      </c>
      <c r="K2970" s="54"/>
      <c r="L2970" s="56">
        <v>0.75</v>
      </c>
      <c r="M2970" s="58">
        <v>33.130000000000003</v>
      </c>
      <c r="N2970" s="59">
        <v>24.85</v>
      </c>
      <c r="AF2970" s="39"/>
      <c r="AG2970" s="48"/>
      <c r="AH2970" s="3" t="s">
        <v>65</v>
      </c>
      <c r="AK2970" s="48"/>
      <c r="AM2970" s="48"/>
      <c r="AO2970" s="48"/>
      <c r="AP2970" s="48"/>
    </row>
    <row r="2971" spans="1:43" s="4" customFormat="1" ht="15">
      <c r="A2971" s="51"/>
      <c r="B2971" s="52" t="s">
        <v>91</v>
      </c>
      <c r="C2971" s="388" t="s">
        <v>120</v>
      </c>
      <c r="D2971" s="388"/>
      <c r="E2971" s="388"/>
      <c r="F2971" s="53"/>
      <c r="G2971" s="54"/>
      <c r="H2971" s="54"/>
      <c r="I2971" s="54"/>
      <c r="J2971" s="55">
        <v>3405.79</v>
      </c>
      <c r="K2971" s="54"/>
      <c r="L2971" s="56">
        <v>8.51</v>
      </c>
      <c r="M2971" s="54"/>
      <c r="N2971" s="57"/>
      <c r="AF2971" s="39"/>
      <c r="AG2971" s="48"/>
      <c r="AH2971" s="3" t="s">
        <v>120</v>
      </c>
      <c r="AK2971" s="48"/>
      <c r="AM2971" s="48"/>
      <c r="AO2971" s="48"/>
      <c r="AP2971" s="48"/>
    </row>
    <row r="2972" spans="1:43" s="4" customFormat="1" ht="15">
      <c r="A2972" s="60"/>
      <c r="B2972" s="52"/>
      <c r="C2972" s="388" t="s">
        <v>83</v>
      </c>
      <c r="D2972" s="388"/>
      <c r="E2972" s="388"/>
      <c r="F2972" s="53" t="s">
        <v>67</v>
      </c>
      <c r="G2972" s="61">
        <v>306</v>
      </c>
      <c r="H2972" s="54"/>
      <c r="I2972" s="75">
        <v>0.76500000000000001</v>
      </c>
      <c r="J2972" s="63"/>
      <c r="K2972" s="54"/>
      <c r="L2972" s="63"/>
      <c r="M2972" s="54"/>
      <c r="N2972" s="57"/>
      <c r="AF2972" s="39"/>
      <c r="AG2972" s="48"/>
      <c r="AI2972" s="3" t="s">
        <v>83</v>
      </c>
      <c r="AK2972" s="48"/>
      <c r="AM2972" s="48"/>
      <c r="AO2972" s="48"/>
      <c r="AP2972" s="48"/>
    </row>
    <row r="2973" spans="1:43" s="4" customFormat="1" ht="15">
      <c r="A2973" s="60"/>
      <c r="B2973" s="52"/>
      <c r="C2973" s="388" t="s">
        <v>66</v>
      </c>
      <c r="D2973" s="388"/>
      <c r="E2973" s="388"/>
      <c r="F2973" s="53" t="s">
        <v>67</v>
      </c>
      <c r="G2973" s="58">
        <v>22.53</v>
      </c>
      <c r="H2973" s="54"/>
      <c r="I2973" s="101">
        <v>5.6325E-2</v>
      </c>
      <c r="J2973" s="63"/>
      <c r="K2973" s="54"/>
      <c r="L2973" s="63"/>
      <c r="M2973" s="54"/>
      <c r="N2973" s="57"/>
      <c r="AF2973" s="39"/>
      <c r="AG2973" s="48"/>
      <c r="AI2973" s="3" t="s">
        <v>66</v>
      </c>
      <c r="AK2973" s="48"/>
      <c r="AM2973" s="48"/>
      <c r="AO2973" s="48"/>
      <c r="AP2973" s="48"/>
    </row>
    <row r="2974" spans="1:43" s="4" customFormat="1" ht="15">
      <c r="A2974" s="51"/>
      <c r="B2974" s="52"/>
      <c r="C2974" s="392" t="s">
        <v>68</v>
      </c>
      <c r="D2974" s="392"/>
      <c r="E2974" s="392"/>
      <c r="F2974" s="64"/>
      <c r="G2974" s="65"/>
      <c r="H2974" s="65"/>
      <c r="I2974" s="65"/>
      <c r="J2974" s="66">
        <v>8054.36</v>
      </c>
      <c r="K2974" s="65"/>
      <c r="L2974" s="67">
        <v>20.14</v>
      </c>
      <c r="M2974" s="65"/>
      <c r="N2974" s="68"/>
      <c r="AF2974" s="39"/>
      <c r="AG2974" s="48"/>
      <c r="AJ2974" s="3" t="s">
        <v>68</v>
      </c>
      <c r="AK2974" s="48"/>
      <c r="AM2974" s="48"/>
      <c r="AO2974" s="48"/>
      <c r="AP2974" s="48"/>
    </row>
    <row r="2975" spans="1:43" s="4" customFormat="1" ht="15">
      <c r="A2975" s="60"/>
      <c r="B2975" s="52"/>
      <c r="C2975" s="388" t="s">
        <v>69</v>
      </c>
      <c r="D2975" s="388"/>
      <c r="E2975" s="388"/>
      <c r="F2975" s="53"/>
      <c r="G2975" s="54"/>
      <c r="H2975" s="54"/>
      <c r="I2975" s="54"/>
      <c r="J2975" s="63"/>
      <c r="K2975" s="54"/>
      <c r="L2975" s="56">
        <v>7.44</v>
      </c>
      <c r="M2975" s="54"/>
      <c r="N2975" s="59">
        <v>246.49</v>
      </c>
      <c r="AF2975" s="39"/>
      <c r="AG2975" s="48"/>
      <c r="AI2975" s="3" t="s">
        <v>69</v>
      </c>
      <c r="AK2975" s="48"/>
      <c r="AM2975" s="48"/>
      <c r="AO2975" s="48"/>
      <c r="AP2975" s="48"/>
    </row>
    <row r="2976" spans="1:43" s="4" customFormat="1" ht="23.25">
      <c r="A2976" s="60"/>
      <c r="B2976" s="52" t="s">
        <v>121</v>
      </c>
      <c r="C2976" s="388" t="s">
        <v>122</v>
      </c>
      <c r="D2976" s="388"/>
      <c r="E2976" s="388"/>
      <c r="F2976" s="53" t="s">
        <v>72</v>
      </c>
      <c r="G2976" s="61">
        <v>102</v>
      </c>
      <c r="H2976" s="54"/>
      <c r="I2976" s="61">
        <v>102</v>
      </c>
      <c r="J2976" s="63"/>
      <c r="K2976" s="54"/>
      <c r="L2976" s="56">
        <v>7.59</v>
      </c>
      <c r="M2976" s="54"/>
      <c r="N2976" s="59">
        <v>251.42</v>
      </c>
      <c r="AF2976" s="39"/>
      <c r="AG2976" s="48"/>
      <c r="AI2976" s="3" t="s">
        <v>122</v>
      </c>
      <c r="AK2976" s="48"/>
      <c r="AM2976" s="48"/>
      <c r="AO2976" s="48"/>
      <c r="AP2976" s="48"/>
    </row>
    <row r="2977" spans="1:43" s="4" customFormat="1" ht="23.25">
      <c r="A2977" s="60"/>
      <c r="B2977" s="52" t="s">
        <v>123</v>
      </c>
      <c r="C2977" s="388" t="s">
        <v>124</v>
      </c>
      <c r="D2977" s="388"/>
      <c r="E2977" s="388"/>
      <c r="F2977" s="53" t="s">
        <v>72</v>
      </c>
      <c r="G2977" s="61">
        <v>58</v>
      </c>
      <c r="H2977" s="54"/>
      <c r="I2977" s="61">
        <v>58</v>
      </c>
      <c r="J2977" s="63"/>
      <c r="K2977" s="54"/>
      <c r="L2977" s="56">
        <v>4.32</v>
      </c>
      <c r="M2977" s="54"/>
      <c r="N2977" s="59">
        <v>142.96</v>
      </c>
      <c r="AF2977" s="39"/>
      <c r="AG2977" s="48"/>
      <c r="AI2977" s="3" t="s">
        <v>124</v>
      </c>
      <c r="AK2977" s="48"/>
      <c r="AM2977" s="48"/>
      <c r="AO2977" s="48"/>
      <c r="AP2977" s="48"/>
    </row>
    <row r="2978" spans="1:43" s="4" customFormat="1" ht="15">
      <c r="A2978" s="69"/>
      <c r="B2978" s="70"/>
      <c r="C2978" s="390" t="s">
        <v>75</v>
      </c>
      <c r="D2978" s="390"/>
      <c r="E2978" s="390"/>
      <c r="F2978" s="42"/>
      <c r="G2978" s="43"/>
      <c r="H2978" s="43"/>
      <c r="I2978" s="43"/>
      <c r="J2978" s="46"/>
      <c r="K2978" s="43"/>
      <c r="L2978" s="71">
        <v>32.049999999999997</v>
      </c>
      <c r="M2978" s="65"/>
      <c r="N2978" s="47"/>
      <c r="AF2978" s="39"/>
      <c r="AG2978" s="48"/>
      <c r="AK2978" s="48" t="s">
        <v>75</v>
      </c>
      <c r="AM2978" s="48"/>
      <c r="AO2978" s="48"/>
      <c r="AP2978" s="48"/>
    </row>
    <row r="2979" spans="1:43" s="4" customFormat="1" ht="23.25">
      <c r="A2979" s="40" t="s">
        <v>1549</v>
      </c>
      <c r="B2979" s="41" t="s">
        <v>917</v>
      </c>
      <c r="C2979" s="390" t="s">
        <v>1545</v>
      </c>
      <c r="D2979" s="390"/>
      <c r="E2979" s="390"/>
      <c r="F2979" s="42" t="s">
        <v>128</v>
      </c>
      <c r="G2979" s="43">
        <v>0.255</v>
      </c>
      <c r="H2979" s="44">
        <v>1</v>
      </c>
      <c r="I2979" s="72">
        <v>0.255</v>
      </c>
      <c r="J2979" s="71">
        <v>700</v>
      </c>
      <c r="K2979" s="43"/>
      <c r="L2979" s="71">
        <v>178.5</v>
      </c>
      <c r="M2979" s="43"/>
      <c r="N2979" s="47"/>
      <c r="AF2979" s="39"/>
      <c r="AG2979" s="48" t="s">
        <v>1545</v>
      </c>
      <c r="AK2979" s="48"/>
      <c r="AM2979" s="48"/>
      <c r="AO2979" s="48"/>
      <c r="AP2979" s="48"/>
    </row>
    <row r="2980" spans="1:43" s="4" customFormat="1" ht="15">
      <c r="A2980" s="69"/>
      <c r="B2980" s="70"/>
      <c r="C2980" s="388" t="s">
        <v>129</v>
      </c>
      <c r="D2980" s="388"/>
      <c r="E2980" s="388"/>
      <c r="F2980" s="388"/>
      <c r="G2980" s="388"/>
      <c r="H2980" s="388"/>
      <c r="I2980" s="388"/>
      <c r="J2980" s="388"/>
      <c r="K2980" s="388"/>
      <c r="L2980" s="388"/>
      <c r="M2980" s="388"/>
      <c r="N2980" s="391"/>
      <c r="AF2980" s="39"/>
      <c r="AG2980" s="48"/>
      <c r="AK2980" s="48"/>
      <c r="AL2980" s="3" t="s">
        <v>129</v>
      </c>
      <c r="AM2980" s="48"/>
      <c r="AO2980" s="48"/>
      <c r="AP2980" s="48"/>
    </row>
    <row r="2981" spans="1:43" s="4" customFormat="1" ht="15">
      <c r="A2981" s="69"/>
      <c r="B2981" s="70"/>
      <c r="C2981" s="390" t="s">
        <v>75</v>
      </c>
      <c r="D2981" s="390"/>
      <c r="E2981" s="390"/>
      <c r="F2981" s="42"/>
      <c r="G2981" s="43"/>
      <c r="H2981" s="43"/>
      <c r="I2981" s="43"/>
      <c r="J2981" s="46"/>
      <c r="K2981" s="43"/>
      <c r="L2981" s="71">
        <v>178.5</v>
      </c>
      <c r="M2981" s="65"/>
      <c r="N2981" s="47"/>
      <c r="AF2981" s="39"/>
      <c r="AG2981" s="48"/>
      <c r="AK2981" s="48" t="s">
        <v>75</v>
      </c>
      <c r="AM2981" s="48"/>
      <c r="AO2981" s="48"/>
      <c r="AP2981" s="48"/>
    </row>
    <row r="2982" spans="1:43" s="4" customFormat="1" ht="23.25">
      <c r="A2982" s="40" t="s">
        <v>1550</v>
      </c>
      <c r="B2982" s="41" t="s">
        <v>1551</v>
      </c>
      <c r="C2982" s="390" t="s">
        <v>1552</v>
      </c>
      <c r="D2982" s="390"/>
      <c r="E2982" s="390"/>
      <c r="F2982" s="42" t="s">
        <v>149</v>
      </c>
      <c r="G2982" s="43">
        <v>3.9210000000000002E-2</v>
      </c>
      <c r="H2982" s="44">
        <v>1</v>
      </c>
      <c r="I2982" s="102">
        <v>3.9210000000000002E-2</v>
      </c>
      <c r="J2982" s="46"/>
      <c r="K2982" s="43"/>
      <c r="L2982" s="46"/>
      <c r="M2982" s="43"/>
      <c r="N2982" s="47"/>
      <c r="AF2982" s="39"/>
      <c r="AG2982" s="48" t="s">
        <v>1552</v>
      </c>
      <c r="AK2982" s="48"/>
      <c r="AM2982" s="48"/>
      <c r="AO2982" s="48"/>
      <c r="AP2982" s="48"/>
    </row>
    <row r="2983" spans="1:43" s="4" customFormat="1" ht="15">
      <c r="A2983" s="49"/>
      <c r="B2983" s="50"/>
      <c r="C2983" s="388" t="s">
        <v>1553</v>
      </c>
      <c r="D2983" s="388"/>
      <c r="E2983" s="388"/>
      <c r="F2983" s="388"/>
      <c r="G2983" s="388"/>
      <c r="H2983" s="388"/>
      <c r="I2983" s="388"/>
      <c r="J2983" s="388"/>
      <c r="K2983" s="388"/>
      <c r="L2983" s="388"/>
      <c r="M2983" s="388"/>
      <c r="N2983" s="391"/>
      <c r="AF2983" s="39"/>
      <c r="AG2983" s="48"/>
      <c r="AK2983" s="48"/>
      <c r="AM2983" s="48"/>
      <c r="AO2983" s="48"/>
      <c r="AP2983" s="48"/>
      <c r="AQ2983" s="3" t="s">
        <v>1553</v>
      </c>
    </row>
    <row r="2984" spans="1:43" s="4" customFormat="1" ht="15">
      <c r="A2984" s="51"/>
      <c r="B2984" s="52" t="s">
        <v>57</v>
      </c>
      <c r="C2984" s="388" t="s">
        <v>82</v>
      </c>
      <c r="D2984" s="388"/>
      <c r="E2984" s="388"/>
      <c r="F2984" s="53"/>
      <c r="G2984" s="54"/>
      <c r="H2984" s="54"/>
      <c r="I2984" s="54"/>
      <c r="J2984" s="56">
        <v>700.31</v>
      </c>
      <c r="K2984" s="54"/>
      <c r="L2984" s="56">
        <v>27.46</v>
      </c>
      <c r="M2984" s="58">
        <v>33.130000000000003</v>
      </c>
      <c r="N2984" s="59">
        <v>909.75</v>
      </c>
      <c r="AF2984" s="39"/>
      <c r="AG2984" s="48"/>
      <c r="AH2984" s="3" t="s">
        <v>82</v>
      </c>
      <c r="AK2984" s="48"/>
      <c r="AM2984" s="48"/>
      <c r="AO2984" s="48"/>
      <c r="AP2984" s="48"/>
    </row>
    <row r="2985" spans="1:43" s="4" customFormat="1" ht="15">
      <c r="A2985" s="51"/>
      <c r="B2985" s="52" t="s">
        <v>62</v>
      </c>
      <c r="C2985" s="388" t="s">
        <v>63</v>
      </c>
      <c r="D2985" s="388"/>
      <c r="E2985" s="388"/>
      <c r="F2985" s="53"/>
      <c r="G2985" s="54"/>
      <c r="H2985" s="54"/>
      <c r="I2985" s="54"/>
      <c r="J2985" s="56">
        <v>114.72</v>
      </c>
      <c r="K2985" s="54"/>
      <c r="L2985" s="56">
        <v>4.5</v>
      </c>
      <c r="M2985" s="54"/>
      <c r="N2985" s="57"/>
      <c r="AF2985" s="39"/>
      <c r="AG2985" s="48"/>
      <c r="AH2985" s="3" t="s">
        <v>63</v>
      </c>
      <c r="AK2985" s="48"/>
      <c r="AM2985" s="48"/>
      <c r="AO2985" s="48"/>
      <c r="AP2985" s="48"/>
    </row>
    <row r="2986" spans="1:43" s="4" customFormat="1" ht="15">
      <c r="A2986" s="51"/>
      <c r="B2986" s="52" t="s">
        <v>64</v>
      </c>
      <c r="C2986" s="388" t="s">
        <v>65</v>
      </c>
      <c r="D2986" s="388"/>
      <c r="E2986" s="388"/>
      <c r="F2986" s="53"/>
      <c r="G2986" s="54"/>
      <c r="H2986" s="54"/>
      <c r="I2986" s="54"/>
      <c r="J2986" s="56">
        <v>15.09</v>
      </c>
      <c r="K2986" s="54"/>
      <c r="L2986" s="56">
        <v>0.59</v>
      </c>
      <c r="M2986" s="58">
        <v>33.130000000000003</v>
      </c>
      <c r="N2986" s="59">
        <v>19.55</v>
      </c>
      <c r="AF2986" s="39"/>
      <c r="AG2986" s="48"/>
      <c r="AH2986" s="3" t="s">
        <v>65</v>
      </c>
      <c r="AK2986" s="48"/>
      <c r="AM2986" s="48"/>
      <c r="AO2986" s="48"/>
      <c r="AP2986" s="48"/>
    </row>
    <row r="2987" spans="1:43" s="4" customFormat="1" ht="15">
      <c r="A2987" s="51"/>
      <c r="B2987" s="52" t="s">
        <v>91</v>
      </c>
      <c r="C2987" s="388" t="s">
        <v>120</v>
      </c>
      <c r="D2987" s="388"/>
      <c r="E2987" s="388"/>
      <c r="F2987" s="53"/>
      <c r="G2987" s="54"/>
      <c r="H2987" s="54"/>
      <c r="I2987" s="54"/>
      <c r="J2987" s="56">
        <v>36.56</v>
      </c>
      <c r="K2987" s="54"/>
      <c r="L2987" s="56">
        <v>1.43</v>
      </c>
      <c r="M2987" s="54"/>
      <c r="N2987" s="57"/>
      <c r="AF2987" s="39"/>
      <c r="AG2987" s="48"/>
      <c r="AH2987" s="3" t="s">
        <v>120</v>
      </c>
      <c r="AK2987" s="48"/>
      <c r="AM2987" s="48"/>
      <c r="AO2987" s="48"/>
      <c r="AP2987" s="48"/>
    </row>
    <row r="2988" spans="1:43" s="4" customFormat="1" ht="15">
      <c r="A2988" s="60"/>
      <c r="B2988" s="52"/>
      <c r="C2988" s="388" t="s">
        <v>83</v>
      </c>
      <c r="D2988" s="388"/>
      <c r="E2988" s="388"/>
      <c r="F2988" s="53" t="s">
        <v>67</v>
      </c>
      <c r="G2988" s="74">
        <v>82.1</v>
      </c>
      <c r="H2988" s="54"/>
      <c r="I2988" s="101">
        <v>3.219141</v>
      </c>
      <c r="J2988" s="63"/>
      <c r="K2988" s="54"/>
      <c r="L2988" s="63"/>
      <c r="M2988" s="54"/>
      <c r="N2988" s="57"/>
      <c r="AF2988" s="39"/>
      <c r="AG2988" s="48"/>
      <c r="AI2988" s="3" t="s">
        <v>83</v>
      </c>
      <c r="AK2988" s="48"/>
      <c r="AM2988" s="48"/>
      <c r="AO2988" s="48"/>
      <c r="AP2988" s="48"/>
    </row>
    <row r="2989" spans="1:43" s="4" customFormat="1" ht="15">
      <c r="A2989" s="60"/>
      <c r="B2989" s="52"/>
      <c r="C2989" s="388" t="s">
        <v>66</v>
      </c>
      <c r="D2989" s="388"/>
      <c r="E2989" s="388"/>
      <c r="F2989" s="53" t="s">
        <v>67</v>
      </c>
      <c r="G2989" s="58">
        <v>1.22</v>
      </c>
      <c r="H2989" s="54"/>
      <c r="I2989" s="104">
        <v>4.7836200000000002E-2</v>
      </c>
      <c r="J2989" s="63"/>
      <c r="K2989" s="54"/>
      <c r="L2989" s="63"/>
      <c r="M2989" s="54"/>
      <c r="N2989" s="57"/>
      <c r="AF2989" s="39"/>
      <c r="AG2989" s="48"/>
      <c r="AI2989" s="3" t="s">
        <v>66</v>
      </c>
      <c r="AK2989" s="48"/>
      <c r="AM2989" s="48"/>
      <c r="AO2989" s="48"/>
      <c r="AP2989" s="48"/>
    </row>
    <row r="2990" spans="1:43" s="4" customFormat="1" ht="15">
      <c r="A2990" s="51"/>
      <c r="B2990" s="52"/>
      <c r="C2990" s="392" t="s">
        <v>68</v>
      </c>
      <c r="D2990" s="392"/>
      <c r="E2990" s="392"/>
      <c r="F2990" s="64"/>
      <c r="G2990" s="65"/>
      <c r="H2990" s="65"/>
      <c r="I2990" s="65"/>
      <c r="J2990" s="67">
        <v>851.59</v>
      </c>
      <c r="K2990" s="65"/>
      <c r="L2990" s="67">
        <v>33.39</v>
      </c>
      <c r="M2990" s="65"/>
      <c r="N2990" s="68"/>
      <c r="AF2990" s="39"/>
      <c r="AG2990" s="48"/>
      <c r="AJ2990" s="3" t="s">
        <v>68</v>
      </c>
      <c r="AK2990" s="48"/>
      <c r="AM2990" s="48"/>
      <c r="AO2990" s="48"/>
      <c r="AP2990" s="48"/>
    </row>
    <row r="2991" spans="1:43" s="4" customFormat="1" ht="15">
      <c r="A2991" s="60"/>
      <c r="B2991" s="52"/>
      <c r="C2991" s="388" t="s">
        <v>69</v>
      </c>
      <c r="D2991" s="388"/>
      <c r="E2991" s="388"/>
      <c r="F2991" s="53"/>
      <c r="G2991" s="54"/>
      <c r="H2991" s="54"/>
      <c r="I2991" s="54"/>
      <c r="J2991" s="63"/>
      <c r="K2991" s="54"/>
      <c r="L2991" s="56">
        <v>28.05</v>
      </c>
      <c r="M2991" s="54"/>
      <c r="N2991" s="59">
        <v>929.3</v>
      </c>
      <c r="AF2991" s="39"/>
      <c r="AG2991" s="48"/>
      <c r="AI2991" s="3" t="s">
        <v>69</v>
      </c>
      <c r="AK2991" s="48"/>
      <c r="AM2991" s="48"/>
      <c r="AO2991" s="48"/>
      <c r="AP2991" s="48"/>
    </row>
    <row r="2992" spans="1:43" s="4" customFormat="1" ht="15">
      <c r="A2992" s="60"/>
      <c r="B2992" s="52" t="s">
        <v>398</v>
      </c>
      <c r="C2992" s="388" t="s">
        <v>399</v>
      </c>
      <c r="D2992" s="388"/>
      <c r="E2992" s="388"/>
      <c r="F2992" s="53" t="s">
        <v>72</v>
      </c>
      <c r="G2992" s="61">
        <v>93</v>
      </c>
      <c r="H2992" s="54"/>
      <c r="I2992" s="61">
        <v>93</v>
      </c>
      <c r="J2992" s="63"/>
      <c r="K2992" s="54"/>
      <c r="L2992" s="56">
        <v>26.09</v>
      </c>
      <c r="M2992" s="54"/>
      <c r="N2992" s="59">
        <v>864.25</v>
      </c>
      <c r="AF2992" s="39"/>
      <c r="AG2992" s="48"/>
      <c r="AI2992" s="3" t="s">
        <v>399</v>
      </c>
      <c r="AK2992" s="48"/>
      <c r="AM2992" s="48"/>
      <c r="AO2992" s="48"/>
      <c r="AP2992" s="48"/>
    </row>
    <row r="2993" spans="1:43" s="4" customFormat="1" ht="15">
      <c r="A2993" s="60"/>
      <c r="B2993" s="52" t="s">
        <v>400</v>
      </c>
      <c r="C2993" s="388" t="s">
        <v>401</v>
      </c>
      <c r="D2993" s="388"/>
      <c r="E2993" s="388"/>
      <c r="F2993" s="53" t="s">
        <v>72</v>
      </c>
      <c r="G2993" s="61">
        <v>62</v>
      </c>
      <c r="H2993" s="54"/>
      <c r="I2993" s="61">
        <v>62</v>
      </c>
      <c r="J2993" s="63"/>
      <c r="K2993" s="54"/>
      <c r="L2993" s="56">
        <v>17.39</v>
      </c>
      <c r="M2993" s="54"/>
      <c r="N2993" s="59">
        <v>576.16999999999996</v>
      </c>
      <c r="AF2993" s="39"/>
      <c r="AG2993" s="48"/>
      <c r="AI2993" s="3" t="s">
        <v>401</v>
      </c>
      <c r="AK2993" s="48"/>
      <c r="AM2993" s="48"/>
      <c r="AO2993" s="48"/>
      <c r="AP2993" s="48"/>
    </row>
    <row r="2994" spans="1:43" s="4" customFormat="1" ht="15">
      <c r="A2994" s="69"/>
      <c r="B2994" s="70"/>
      <c r="C2994" s="390" t="s">
        <v>75</v>
      </c>
      <c r="D2994" s="390"/>
      <c r="E2994" s="390"/>
      <c r="F2994" s="42"/>
      <c r="G2994" s="43"/>
      <c r="H2994" s="43"/>
      <c r="I2994" s="43"/>
      <c r="J2994" s="46"/>
      <c r="K2994" s="43"/>
      <c r="L2994" s="71">
        <v>76.87</v>
      </c>
      <c r="M2994" s="65"/>
      <c r="N2994" s="47"/>
      <c r="AF2994" s="39"/>
      <c r="AG2994" s="48"/>
      <c r="AK2994" s="48" t="s">
        <v>75</v>
      </c>
      <c r="AM2994" s="48"/>
      <c r="AO2994" s="48"/>
      <c r="AP2994" s="48"/>
    </row>
    <row r="2995" spans="1:43" s="4" customFormat="1" ht="68.25">
      <c r="A2995" s="40" t="s">
        <v>1554</v>
      </c>
      <c r="B2995" s="41" t="s">
        <v>1555</v>
      </c>
      <c r="C2995" s="390" t="s">
        <v>1556</v>
      </c>
      <c r="D2995" s="390"/>
      <c r="E2995" s="390"/>
      <c r="F2995" s="42" t="s">
        <v>149</v>
      </c>
      <c r="G2995" s="43">
        <v>3.9210000000000002E-2</v>
      </c>
      <c r="H2995" s="44">
        <v>1</v>
      </c>
      <c r="I2995" s="102">
        <v>3.9210000000000002E-2</v>
      </c>
      <c r="J2995" s="78">
        <v>11255</v>
      </c>
      <c r="K2995" s="43"/>
      <c r="L2995" s="71">
        <v>441.31</v>
      </c>
      <c r="M2995" s="43"/>
      <c r="N2995" s="47"/>
      <c r="AF2995" s="39"/>
      <c r="AG2995" s="48" t="s">
        <v>1556</v>
      </c>
      <c r="AK2995" s="48"/>
      <c r="AM2995" s="48"/>
      <c r="AO2995" s="48"/>
      <c r="AP2995" s="48"/>
    </row>
    <row r="2996" spans="1:43" s="4" customFormat="1" ht="15">
      <c r="A2996" s="69"/>
      <c r="B2996" s="70"/>
      <c r="C2996" s="388" t="s">
        <v>405</v>
      </c>
      <c r="D2996" s="388"/>
      <c r="E2996" s="388"/>
      <c r="F2996" s="388"/>
      <c r="G2996" s="388"/>
      <c r="H2996" s="388"/>
      <c r="I2996" s="388"/>
      <c r="J2996" s="388"/>
      <c r="K2996" s="388"/>
      <c r="L2996" s="388"/>
      <c r="M2996" s="388"/>
      <c r="N2996" s="391"/>
      <c r="AF2996" s="39"/>
      <c r="AG2996" s="48"/>
      <c r="AK2996" s="48"/>
      <c r="AL2996" s="3" t="s">
        <v>405</v>
      </c>
      <c r="AM2996" s="48"/>
      <c r="AO2996" s="48"/>
      <c r="AP2996" s="48"/>
    </row>
    <row r="2997" spans="1:43" s="4" customFormat="1" ht="15">
      <c r="A2997" s="69"/>
      <c r="B2997" s="70"/>
      <c r="C2997" s="390" t="s">
        <v>75</v>
      </c>
      <c r="D2997" s="390"/>
      <c r="E2997" s="390"/>
      <c r="F2997" s="42"/>
      <c r="G2997" s="43"/>
      <c r="H2997" s="43"/>
      <c r="I2997" s="43"/>
      <c r="J2997" s="46"/>
      <c r="K2997" s="43"/>
      <c r="L2997" s="71">
        <v>441.31</v>
      </c>
      <c r="M2997" s="65"/>
      <c r="N2997" s="47"/>
      <c r="AF2997" s="39"/>
      <c r="AG2997" s="48"/>
      <c r="AK2997" s="48" t="s">
        <v>75</v>
      </c>
      <c r="AM2997" s="48"/>
      <c r="AO2997" s="48"/>
      <c r="AP2997" s="48"/>
    </row>
    <row r="2998" spans="1:43" s="4" customFormat="1" ht="23.25">
      <c r="A2998" s="40" t="s">
        <v>1557</v>
      </c>
      <c r="B2998" s="41" t="s">
        <v>438</v>
      </c>
      <c r="C2998" s="390" t="s">
        <v>1558</v>
      </c>
      <c r="D2998" s="390"/>
      <c r="E2998" s="390"/>
      <c r="F2998" s="42" t="s">
        <v>214</v>
      </c>
      <c r="G2998" s="43">
        <v>8.0999999999999996E-3</v>
      </c>
      <c r="H2998" s="44">
        <v>1</v>
      </c>
      <c r="I2998" s="45">
        <v>8.0999999999999996E-3</v>
      </c>
      <c r="J2998" s="46"/>
      <c r="K2998" s="43"/>
      <c r="L2998" s="46"/>
      <c r="M2998" s="43"/>
      <c r="N2998" s="47"/>
      <c r="AF2998" s="39"/>
      <c r="AG2998" s="48" t="s">
        <v>1558</v>
      </c>
      <c r="AK2998" s="48"/>
      <c r="AM2998" s="48"/>
      <c r="AO2998" s="48"/>
      <c r="AP2998" s="48"/>
    </row>
    <row r="2999" spans="1:43" s="4" customFormat="1" ht="15">
      <c r="A2999" s="49"/>
      <c r="B2999" s="50"/>
      <c r="C2999" s="388" t="s">
        <v>1559</v>
      </c>
      <c r="D2999" s="388"/>
      <c r="E2999" s="388"/>
      <c r="F2999" s="388"/>
      <c r="G2999" s="388"/>
      <c r="H2999" s="388"/>
      <c r="I2999" s="388"/>
      <c r="J2999" s="388"/>
      <c r="K2999" s="388"/>
      <c r="L2999" s="388"/>
      <c r="M2999" s="388"/>
      <c r="N2999" s="391"/>
      <c r="AF2999" s="39"/>
      <c r="AG2999" s="48"/>
      <c r="AK2999" s="48"/>
      <c r="AM2999" s="48"/>
      <c r="AO2999" s="48"/>
      <c r="AP2999" s="48"/>
      <c r="AQ2999" s="3" t="s">
        <v>1559</v>
      </c>
    </row>
    <row r="3000" spans="1:43" s="4" customFormat="1" ht="15">
      <c r="A3000" s="51"/>
      <c r="B3000" s="52" t="s">
        <v>57</v>
      </c>
      <c r="C3000" s="388" t="s">
        <v>82</v>
      </c>
      <c r="D3000" s="388"/>
      <c r="E3000" s="388"/>
      <c r="F3000" s="53"/>
      <c r="G3000" s="54"/>
      <c r="H3000" s="54"/>
      <c r="I3000" s="54"/>
      <c r="J3000" s="56">
        <v>56.55</v>
      </c>
      <c r="K3000" s="54"/>
      <c r="L3000" s="56">
        <v>0.46</v>
      </c>
      <c r="M3000" s="58">
        <v>33.130000000000003</v>
      </c>
      <c r="N3000" s="59">
        <v>15.24</v>
      </c>
      <c r="AF3000" s="39"/>
      <c r="AG3000" s="48"/>
      <c r="AH3000" s="3" t="s">
        <v>82</v>
      </c>
      <c r="AK3000" s="48"/>
      <c r="AM3000" s="48"/>
      <c r="AO3000" s="48"/>
      <c r="AP3000" s="48"/>
    </row>
    <row r="3001" spans="1:43" s="4" customFormat="1" ht="15">
      <c r="A3001" s="51"/>
      <c r="B3001" s="52" t="s">
        <v>62</v>
      </c>
      <c r="C3001" s="388" t="s">
        <v>63</v>
      </c>
      <c r="D3001" s="388"/>
      <c r="E3001" s="388"/>
      <c r="F3001" s="53"/>
      <c r="G3001" s="54"/>
      <c r="H3001" s="54"/>
      <c r="I3001" s="54"/>
      <c r="J3001" s="56">
        <v>9.2200000000000006</v>
      </c>
      <c r="K3001" s="54"/>
      <c r="L3001" s="56">
        <v>7.0000000000000007E-2</v>
      </c>
      <c r="M3001" s="54"/>
      <c r="N3001" s="57"/>
      <c r="AF3001" s="39"/>
      <c r="AG3001" s="48"/>
      <c r="AH3001" s="3" t="s">
        <v>63</v>
      </c>
      <c r="AK3001" s="48"/>
      <c r="AM3001" s="48"/>
      <c r="AO3001" s="48"/>
      <c r="AP3001" s="48"/>
    </row>
    <row r="3002" spans="1:43" s="4" customFormat="1" ht="15">
      <c r="A3002" s="51"/>
      <c r="B3002" s="52" t="s">
        <v>64</v>
      </c>
      <c r="C3002" s="388" t="s">
        <v>65</v>
      </c>
      <c r="D3002" s="388"/>
      <c r="E3002" s="388"/>
      <c r="F3002" s="53"/>
      <c r="G3002" s="54"/>
      <c r="H3002" s="54"/>
      <c r="I3002" s="54"/>
      <c r="J3002" s="56">
        <v>0.22</v>
      </c>
      <c r="K3002" s="54"/>
      <c r="L3002" s="56">
        <v>0</v>
      </c>
      <c r="M3002" s="58">
        <v>33.130000000000003</v>
      </c>
      <c r="N3002" s="57"/>
      <c r="AF3002" s="39"/>
      <c r="AG3002" s="48"/>
      <c r="AH3002" s="3" t="s">
        <v>65</v>
      </c>
      <c r="AK3002" s="48"/>
      <c r="AM3002" s="48"/>
      <c r="AO3002" s="48"/>
      <c r="AP3002" s="48"/>
    </row>
    <row r="3003" spans="1:43" s="4" customFormat="1" ht="15">
      <c r="A3003" s="51"/>
      <c r="B3003" s="52" t="s">
        <v>91</v>
      </c>
      <c r="C3003" s="388" t="s">
        <v>120</v>
      </c>
      <c r="D3003" s="388"/>
      <c r="E3003" s="388"/>
      <c r="F3003" s="53"/>
      <c r="G3003" s="54"/>
      <c r="H3003" s="54"/>
      <c r="I3003" s="54"/>
      <c r="J3003" s="56">
        <v>152.04</v>
      </c>
      <c r="K3003" s="54"/>
      <c r="L3003" s="56">
        <v>1.23</v>
      </c>
      <c r="M3003" s="54"/>
      <c r="N3003" s="57"/>
      <c r="AF3003" s="39"/>
      <c r="AG3003" s="48"/>
      <c r="AH3003" s="3" t="s">
        <v>120</v>
      </c>
      <c r="AK3003" s="48"/>
      <c r="AM3003" s="48"/>
      <c r="AO3003" s="48"/>
      <c r="AP3003" s="48"/>
    </row>
    <row r="3004" spans="1:43" s="4" customFormat="1" ht="15">
      <c r="A3004" s="60"/>
      <c r="B3004" s="52"/>
      <c r="C3004" s="388" t="s">
        <v>83</v>
      </c>
      <c r="D3004" s="388"/>
      <c r="E3004" s="388"/>
      <c r="F3004" s="53" t="s">
        <v>67</v>
      </c>
      <c r="G3004" s="58">
        <v>5.31</v>
      </c>
      <c r="H3004" s="54"/>
      <c r="I3004" s="101">
        <v>4.3011000000000001E-2</v>
      </c>
      <c r="J3004" s="63"/>
      <c r="K3004" s="54"/>
      <c r="L3004" s="63"/>
      <c r="M3004" s="54"/>
      <c r="N3004" s="57"/>
      <c r="AF3004" s="39"/>
      <c r="AG3004" s="48"/>
      <c r="AI3004" s="3" t="s">
        <v>83</v>
      </c>
      <c r="AK3004" s="48"/>
      <c r="AM3004" s="48"/>
      <c r="AO3004" s="48"/>
      <c r="AP3004" s="48"/>
    </row>
    <row r="3005" spans="1:43" s="4" customFormat="1" ht="15">
      <c r="A3005" s="60"/>
      <c r="B3005" s="52"/>
      <c r="C3005" s="388" t="s">
        <v>66</v>
      </c>
      <c r="D3005" s="388"/>
      <c r="E3005" s="388"/>
      <c r="F3005" s="53" t="s">
        <v>67</v>
      </c>
      <c r="G3005" s="58">
        <v>0.02</v>
      </c>
      <c r="H3005" s="54"/>
      <c r="I3005" s="101">
        <v>1.6200000000000001E-4</v>
      </c>
      <c r="J3005" s="63"/>
      <c r="K3005" s="54"/>
      <c r="L3005" s="63"/>
      <c r="M3005" s="54"/>
      <c r="N3005" s="57"/>
      <c r="AF3005" s="39"/>
      <c r="AG3005" s="48"/>
      <c r="AI3005" s="3" t="s">
        <v>66</v>
      </c>
      <c r="AK3005" s="48"/>
      <c r="AM3005" s="48"/>
      <c r="AO3005" s="48"/>
      <c r="AP3005" s="48"/>
    </row>
    <row r="3006" spans="1:43" s="4" customFormat="1" ht="15">
      <c r="A3006" s="51"/>
      <c r="B3006" s="52"/>
      <c r="C3006" s="392" t="s">
        <v>68</v>
      </c>
      <c r="D3006" s="392"/>
      <c r="E3006" s="392"/>
      <c r="F3006" s="64"/>
      <c r="G3006" s="65"/>
      <c r="H3006" s="65"/>
      <c r="I3006" s="65"/>
      <c r="J3006" s="67">
        <v>217.81</v>
      </c>
      <c r="K3006" s="65"/>
      <c r="L3006" s="67">
        <v>1.76</v>
      </c>
      <c r="M3006" s="65"/>
      <c r="N3006" s="68"/>
      <c r="AF3006" s="39"/>
      <c r="AG3006" s="48"/>
      <c r="AJ3006" s="3" t="s">
        <v>68</v>
      </c>
      <c r="AK3006" s="48"/>
      <c r="AM3006" s="48"/>
      <c r="AO3006" s="48"/>
      <c r="AP3006" s="48"/>
    </row>
    <row r="3007" spans="1:43" s="4" customFormat="1" ht="15">
      <c r="A3007" s="60"/>
      <c r="B3007" s="52"/>
      <c r="C3007" s="388" t="s">
        <v>69</v>
      </c>
      <c r="D3007" s="388"/>
      <c r="E3007" s="388"/>
      <c r="F3007" s="53"/>
      <c r="G3007" s="54"/>
      <c r="H3007" s="54"/>
      <c r="I3007" s="54"/>
      <c r="J3007" s="63"/>
      <c r="K3007" s="54"/>
      <c r="L3007" s="56">
        <v>0.46</v>
      </c>
      <c r="M3007" s="54"/>
      <c r="N3007" s="59">
        <v>15.24</v>
      </c>
      <c r="AF3007" s="39"/>
      <c r="AG3007" s="48"/>
      <c r="AI3007" s="3" t="s">
        <v>69</v>
      </c>
      <c r="AK3007" s="48"/>
      <c r="AM3007" s="48"/>
      <c r="AO3007" s="48"/>
      <c r="AP3007" s="48"/>
    </row>
    <row r="3008" spans="1:43" s="4" customFormat="1" ht="23.25">
      <c r="A3008" s="60"/>
      <c r="B3008" s="52" t="s">
        <v>441</v>
      </c>
      <c r="C3008" s="388" t="s">
        <v>442</v>
      </c>
      <c r="D3008" s="388"/>
      <c r="E3008" s="388"/>
      <c r="F3008" s="53" t="s">
        <v>72</v>
      </c>
      <c r="G3008" s="61">
        <v>94</v>
      </c>
      <c r="H3008" s="54"/>
      <c r="I3008" s="61">
        <v>94</v>
      </c>
      <c r="J3008" s="63"/>
      <c r="K3008" s="54"/>
      <c r="L3008" s="56">
        <v>0.43</v>
      </c>
      <c r="M3008" s="54"/>
      <c r="N3008" s="59">
        <v>14.33</v>
      </c>
      <c r="AF3008" s="39"/>
      <c r="AG3008" s="48"/>
      <c r="AI3008" s="3" t="s">
        <v>442</v>
      </c>
      <c r="AK3008" s="48"/>
      <c r="AM3008" s="48"/>
      <c r="AO3008" s="48"/>
      <c r="AP3008" s="48"/>
    </row>
    <row r="3009" spans="1:44" s="4" customFormat="1" ht="23.25">
      <c r="A3009" s="60"/>
      <c r="B3009" s="52" t="s">
        <v>443</v>
      </c>
      <c r="C3009" s="388" t="s">
        <v>444</v>
      </c>
      <c r="D3009" s="388"/>
      <c r="E3009" s="388"/>
      <c r="F3009" s="53" t="s">
        <v>72</v>
      </c>
      <c r="G3009" s="61">
        <v>51</v>
      </c>
      <c r="H3009" s="54"/>
      <c r="I3009" s="61">
        <v>51</v>
      </c>
      <c r="J3009" s="63"/>
      <c r="K3009" s="54"/>
      <c r="L3009" s="56">
        <v>0.23</v>
      </c>
      <c r="M3009" s="54"/>
      <c r="N3009" s="59">
        <v>7.77</v>
      </c>
      <c r="AF3009" s="39"/>
      <c r="AG3009" s="48"/>
      <c r="AI3009" s="3" t="s">
        <v>444</v>
      </c>
      <c r="AK3009" s="48"/>
      <c r="AM3009" s="48"/>
      <c r="AO3009" s="48"/>
      <c r="AP3009" s="48"/>
    </row>
    <row r="3010" spans="1:44" s="4" customFormat="1" ht="15">
      <c r="A3010" s="69"/>
      <c r="B3010" s="70"/>
      <c r="C3010" s="390" t="s">
        <v>75</v>
      </c>
      <c r="D3010" s="390"/>
      <c r="E3010" s="390"/>
      <c r="F3010" s="42"/>
      <c r="G3010" s="43"/>
      <c r="H3010" s="43"/>
      <c r="I3010" s="43"/>
      <c r="J3010" s="46"/>
      <c r="K3010" s="43"/>
      <c r="L3010" s="71">
        <v>2.42</v>
      </c>
      <c r="M3010" s="65"/>
      <c r="N3010" s="47"/>
      <c r="AF3010" s="39"/>
      <c r="AG3010" s="48"/>
      <c r="AK3010" s="48" t="s">
        <v>75</v>
      </c>
      <c r="AM3010" s="48"/>
      <c r="AO3010" s="48"/>
      <c r="AP3010" s="48"/>
    </row>
    <row r="3011" spans="1:44" s="4" customFormat="1" ht="23.25">
      <c r="A3011" s="40" t="s">
        <v>1560</v>
      </c>
      <c r="B3011" s="41" t="s">
        <v>446</v>
      </c>
      <c r="C3011" s="390" t="s">
        <v>1561</v>
      </c>
      <c r="D3011" s="390"/>
      <c r="E3011" s="390"/>
      <c r="F3011" s="42" t="s">
        <v>214</v>
      </c>
      <c r="G3011" s="43">
        <v>8.0999999999999996E-3</v>
      </c>
      <c r="H3011" s="44">
        <v>1</v>
      </c>
      <c r="I3011" s="45">
        <v>8.0999999999999996E-3</v>
      </c>
      <c r="J3011" s="46"/>
      <c r="K3011" s="43"/>
      <c r="L3011" s="46"/>
      <c r="M3011" s="43"/>
      <c r="N3011" s="47"/>
      <c r="AF3011" s="39"/>
      <c r="AG3011" s="48" t="s">
        <v>1561</v>
      </c>
      <c r="AK3011" s="48"/>
      <c r="AM3011" s="48"/>
      <c r="AO3011" s="48"/>
      <c r="AP3011" s="48"/>
    </row>
    <row r="3012" spans="1:44" s="4" customFormat="1" ht="15">
      <c r="A3012" s="49"/>
      <c r="B3012" s="50"/>
      <c r="C3012" s="388" t="s">
        <v>1559</v>
      </c>
      <c r="D3012" s="388"/>
      <c r="E3012" s="388"/>
      <c r="F3012" s="388"/>
      <c r="G3012" s="388"/>
      <c r="H3012" s="388"/>
      <c r="I3012" s="388"/>
      <c r="J3012" s="388"/>
      <c r="K3012" s="388"/>
      <c r="L3012" s="388"/>
      <c r="M3012" s="388"/>
      <c r="N3012" s="391"/>
      <c r="AF3012" s="39"/>
      <c r="AG3012" s="48"/>
      <c r="AK3012" s="48"/>
      <c r="AM3012" s="48"/>
      <c r="AO3012" s="48"/>
      <c r="AP3012" s="48"/>
      <c r="AQ3012" s="3" t="s">
        <v>1559</v>
      </c>
    </row>
    <row r="3013" spans="1:44" s="4" customFormat="1" ht="15">
      <c r="A3013" s="73"/>
      <c r="B3013" s="52"/>
      <c r="C3013" s="385" t="s">
        <v>1562</v>
      </c>
      <c r="D3013" s="385"/>
      <c r="E3013" s="385"/>
      <c r="F3013" s="385"/>
      <c r="G3013" s="385"/>
      <c r="H3013" s="385"/>
      <c r="I3013" s="385"/>
      <c r="J3013" s="385"/>
      <c r="K3013" s="385"/>
      <c r="L3013" s="385"/>
      <c r="M3013" s="385"/>
      <c r="N3013" s="396"/>
      <c r="AF3013" s="39"/>
      <c r="AG3013" s="48"/>
      <c r="AK3013" s="48"/>
      <c r="AM3013" s="48"/>
      <c r="AO3013" s="48"/>
      <c r="AP3013" s="48"/>
      <c r="AR3013" s="3" t="s">
        <v>1562</v>
      </c>
    </row>
    <row r="3014" spans="1:44" s="4" customFormat="1" ht="15">
      <c r="A3014" s="51"/>
      <c r="B3014" s="52" t="s">
        <v>57</v>
      </c>
      <c r="C3014" s="388" t="s">
        <v>82</v>
      </c>
      <c r="D3014" s="388"/>
      <c r="E3014" s="388"/>
      <c r="F3014" s="53"/>
      <c r="G3014" s="54"/>
      <c r="H3014" s="54"/>
      <c r="I3014" s="54"/>
      <c r="J3014" s="56">
        <v>19.32</v>
      </c>
      <c r="K3014" s="61">
        <v>2</v>
      </c>
      <c r="L3014" s="56">
        <v>0.31</v>
      </c>
      <c r="M3014" s="58">
        <v>33.130000000000003</v>
      </c>
      <c r="N3014" s="59">
        <v>10.27</v>
      </c>
      <c r="AF3014" s="39"/>
      <c r="AG3014" s="48"/>
      <c r="AH3014" s="3" t="s">
        <v>82</v>
      </c>
      <c r="AK3014" s="48"/>
      <c r="AM3014" s="48"/>
      <c r="AO3014" s="48"/>
      <c r="AP3014" s="48"/>
    </row>
    <row r="3015" spans="1:44" s="4" customFormat="1" ht="15">
      <c r="A3015" s="51"/>
      <c r="B3015" s="52" t="s">
        <v>62</v>
      </c>
      <c r="C3015" s="388" t="s">
        <v>63</v>
      </c>
      <c r="D3015" s="388"/>
      <c r="E3015" s="388"/>
      <c r="F3015" s="53"/>
      <c r="G3015" s="54"/>
      <c r="H3015" s="54"/>
      <c r="I3015" s="54"/>
      <c r="J3015" s="56">
        <v>6.01</v>
      </c>
      <c r="K3015" s="61">
        <v>2</v>
      </c>
      <c r="L3015" s="56">
        <v>0.1</v>
      </c>
      <c r="M3015" s="54"/>
      <c r="N3015" s="57"/>
      <c r="AF3015" s="39"/>
      <c r="AG3015" s="48"/>
      <c r="AH3015" s="3" t="s">
        <v>63</v>
      </c>
      <c r="AK3015" s="48"/>
      <c r="AM3015" s="48"/>
      <c r="AO3015" s="48"/>
      <c r="AP3015" s="48"/>
    </row>
    <row r="3016" spans="1:44" s="4" customFormat="1" ht="15">
      <c r="A3016" s="51"/>
      <c r="B3016" s="52" t="s">
        <v>64</v>
      </c>
      <c r="C3016" s="388" t="s">
        <v>65</v>
      </c>
      <c r="D3016" s="388"/>
      <c r="E3016" s="388"/>
      <c r="F3016" s="53"/>
      <c r="G3016" s="54"/>
      <c r="H3016" s="54"/>
      <c r="I3016" s="54"/>
      <c r="J3016" s="56">
        <v>0.22</v>
      </c>
      <c r="K3016" s="61">
        <v>2</v>
      </c>
      <c r="L3016" s="56">
        <v>0</v>
      </c>
      <c r="M3016" s="58">
        <v>33.130000000000003</v>
      </c>
      <c r="N3016" s="57"/>
      <c r="AF3016" s="39"/>
      <c r="AG3016" s="48"/>
      <c r="AH3016" s="3" t="s">
        <v>65</v>
      </c>
      <c r="AK3016" s="48"/>
      <c r="AM3016" s="48"/>
      <c r="AO3016" s="48"/>
      <c r="AP3016" s="48"/>
    </row>
    <row r="3017" spans="1:44" s="4" customFormat="1" ht="15">
      <c r="A3017" s="51"/>
      <c r="B3017" s="52" t="s">
        <v>91</v>
      </c>
      <c r="C3017" s="388" t="s">
        <v>120</v>
      </c>
      <c r="D3017" s="388"/>
      <c r="E3017" s="388"/>
      <c r="F3017" s="53"/>
      <c r="G3017" s="54"/>
      <c r="H3017" s="54"/>
      <c r="I3017" s="54"/>
      <c r="J3017" s="56">
        <v>138.16</v>
      </c>
      <c r="K3017" s="61">
        <v>2</v>
      </c>
      <c r="L3017" s="56">
        <v>2.2400000000000002</v>
      </c>
      <c r="M3017" s="54"/>
      <c r="N3017" s="57"/>
      <c r="AF3017" s="39"/>
      <c r="AG3017" s="48"/>
      <c r="AH3017" s="3" t="s">
        <v>120</v>
      </c>
      <c r="AK3017" s="48"/>
      <c r="AM3017" s="48"/>
      <c r="AO3017" s="48"/>
      <c r="AP3017" s="48"/>
    </row>
    <row r="3018" spans="1:44" s="4" customFormat="1" ht="15">
      <c r="A3018" s="60"/>
      <c r="B3018" s="52"/>
      <c r="C3018" s="388" t="s">
        <v>83</v>
      </c>
      <c r="D3018" s="388"/>
      <c r="E3018" s="388"/>
      <c r="F3018" s="53" t="s">
        <v>67</v>
      </c>
      <c r="G3018" s="58">
        <v>2.13</v>
      </c>
      <c r="H3018" s="61">
        <v>2</v>
      </c>
      <c r="I3018" s="101">
        <v>3.4506000000000002E-2</v>
      </c>
      <c r="J3018" s="63"/>
      <c r="K3018" s="54"/>
      <c r="L3018" s="63"/>
      <c r="M3018" s="54"/>
      <c r="N3018" s="57"/>
      <c r="AF3018" s="39"/>
      <c r="AG3018" s="48"/>
      <c r="AI3018" s="3" t="s">
        <v>83</v>
      </c>
      <c r="AK3018" s="48"/>
      <c r="AM3018" s="48"/>
      <c r="AO3018" s="48"/>
      <c r="AP3018" s="48"/>
    </row>
    <row r="3019" spans="1:44" s="4" customFormat="1" ht="15">
      <c r="A3019" s="60"/>
      <c r="B3019" s="52"/>
      <c r="C3019" s="388" t="s">
        <v>66</v>
      </c>
      <c r="D3019" s="388"/>
      <c r="E3019" s="388"/>
      <c r="F3019" s="53" t="s">
        <v>67</v>
      </c>
      <c r="G3019" s="58">
        <v>0.02</v>
      </c>
      <c r="H3019" s="61">
        <v>2</v>
      </c>
      <c r="I3019" s="101">
        <v>3.2400000000000001E-4</v>
      </c>
      <c r="J3019" s="63"/>
      <c r="K3019" s="54"/>
      <c r="L3019" s="63"/>
      <c r="M3019" s="54"/>
      <c r="N3019" s="57"/>
      <c r="AF3019" s="39"/>
      <c r="AG3019" s="48"/>
      <c r="AI3019" s="3" t="s">
        <v>66</v>
      </c>
      <c r="AK3019" s="48"/>
      <c r="AM3019" s="48"/>
      <c r="AO3019" s="48"/>
      <c r="AP3019" s="48"/>
    </row>
    <row r="3020" spans="1:44" s="4" customFormat="1" ht="15">
      <c r="A3020" s="51"/>
      <c r="B3020" s="52"/>
      <c r="C3020" s="392" t="s">
        <v>68</v>
      </c>
      <c r="D3020" s="392"/>
      <c r="E3020" s="392"/>
      <c r="F3020" s="64"/>
      <c r="G3020" s="65"/>
      <c r="H3020" s="65"/>
      <c r="I3020" s="65"/>
      <c r="J3020" s="67">
        <v>163.49</v>
      </c>
      <c r="K3020" s="65"/>
      <c r="L3020" s="67">
        <v>2.65</v>
      </c>
      <c r="M3020" s="65"/>
      <c r="N3020" s="68"/>
      <c r="AF3020" s="39"/>
      <c r="AG3020" s="48"/>
      <c r="AJ3020" s="3" t="s">
        <v>68</v>
      </c>
      <c r="AK3020" s="48"/>
      <c r="AM3020" s="48"/>
      <c r="AO3020" s="48"/>
      <c r="AP3020" s="48"/>
    </row>
    <row r="3021" spans="1:44" s="4" customFormat="1" ht="15">
      <c r="A3021" s="60"/>
      <c r="B3021" s="52"/>
      <c r="C3021" s="388" t="s">
        <v>69</v>
      </c>
      <c r="D3021" s="388"/>
      <c r="E3021" s="388"/>
      <c r="F3021" s="53"/>
      <c r="G3021" s="54"/>
      <c r="H3021" s="54"/>
      <c r="I3021" s="54"/>
      <c r="J3021" s="63"/>
      <c r="K3021" s="54"/>
      <c r="L3021" s="56">
        <v>0.31</v>
      </c>
      <c r="M3021" s="54"/>
      <c r="N3021" s="59">
        <v>10.27</v>
      </c>
      <c r="AF3021" s="39"/>
      <c r="AG3021" s="48"/>
      <c r="AI3021" s="3" t="s">
        <v>69</v>
      </c>
      <c r="AK3021" s="48"/>
      <c r="AM3021" s="48"/>
      <c r="AO3021" s="48"/>
      <c r="AP3021" s="48"/>
    </row>
    <row r="3022" spans="1:44" s="4" customFormat="1" ht="23.25">
      <c r="A3022" s="60"/>
      <c r="B3022" s="52" t="s">
        <v>441</v>
      </c>
      <c r="C3022" s="388" t="s">
        <v>442</v>
      </c>
      <c r="D3022" s="388"/>
      <c r="E3022" s="388"/>
      <c r="F3022" s="53" t="s">
        <v>72</v>
      </c>
      <c r="G3022" s="61">
        <v>94</v>
      </c>
      <c r="H3022" s="54"/>
      <c r="I3022" s="61">
        <v>94</v>
      </c>
      <c r="J3022" s="63"/>
      <c r="K3022" s="54"/>
      <c r="L3022" s="56">
        <v>0.28999999999999998</v>
      </c>
      <c r="M3022" s="54"/>
      <c r="N3022" s="59">
        <v>9.65</v>
      </c>
      <c r="AF3022" s="39"/>
      <c r="AG3022" s="48"/>
      <c r="AI3022" s="3" t="s">
        <v>442</v>
      </c>
      <c r="AK3022" s="48"/>
      <c r="AM3022" s="48"/>
      <c r="AO3022" s="48"/>
      <c r="AP3022" s="48"/>
    </row>
    <row r="3023" spans="1:44" s="4" customFormat="1" ht="23.25">
      <c r="A3023" s="60"/>
      <c r="B3023" s="52" t="s">
        <v>443</v>
      </c>
      <c r="C3023" s="388" t="s">
        <v>444</v>
      </c>
      <c r="D3023" s="388"/>
      <c r="E3023" s="388"/>
      <c r="F3023" s="53" t="s">
        <v>72</v>
      </c>
      <c r="G3023" s="61">
        <v>51</v>
      </c>
      <c r="H3023" s="54"/>
      <c r="I3023" s="61">
        <v>51</v>
      </c>
      <c r="J3023" s="63"/>
      <c r="K3023" s="54"/>
      <c r="L3023" s="56">
        <v>0.16</v>
      </c>
      <c r="M3023" s="54"/>
      <c r="N3023" s="59">
        <v>5.24</v>
      </c>
      <c r="AF3023" s="39"/>
      <c r="AG3023" s="48"/>
      <c r="AI3023" s="3" t="s">
        <v>444</v>
      </c>
      <c r="AK3023" s="48"/>
      <c r="AM3023" s="48"/>
      <c r="AO3023" s="48"/>
      <c r="AP3023" s="48"/>
    </row>
    <row r="3024" spans="1:44" s="4" customFormat="1" ht="15">
      <c r="A3024" s="69"/>
      <c r="B3024" s="70"/>
      <c r="C3024" s="390" t="s">
        <v>75</v>
      </c>
      <c r="D3024" s="390"/>
      <c r="E3024" s="390"/>
      <c r="F3024" s="42"/>
      <c r="G3024" s="43"/>
      <c r="H3024" s="43"/>
      <c r="I3024" s="43"/>
      <c r="J3024" s="46"/>
      <c r="K3024" s="43"/>
      <c r="L3024" s="71">
        <v>3.1</v>
      </c>
      <c r="M3024" s="65"/>
      <c r="N3024" s="47"/>
      <c r="AF3024" s="39"/>
      <c r="AG3024" s="48"/>
      <c r="AK3024" s="48" t="s">
        <v>75</v>
      </c>
      <c r="AM3024" s="48"/>
      <c r="AO3024" s="48"/>
      <c r="AP3024" s="48"/>
    </row>
    <row r="3025" spans="1:43" s="4" customFormat="1" ht="15">
      <c r="A3025" s="393" t="s">
        <v>1563</v>
      </c>
      <c r="B3025" s="394"/>
      <c r="C3025" s="394"/>
      <c r="D3025" s="394"/>
      <c r="E3025" s="394"/>
      <c r="F3025" s="394"/>
      <c r="G3025" s="394"/>
      <c r="H3025" s="394"/>
      <c r="I3025" s="394"/>
      <c r="J3025" s="394"/>
      <c r="K3025" s="394"/>
      <c r="L3025" s="394"/>
      <c r="M3025" s="394"/>
      <c r="N3025" s="395"/>
      <c r="AF3025" s="39"/>
      <c r="AG3025" s="48"/>
      <c r="AK3025" s="48"/>
      <c r="AM3025" s="48"/>
      <c r="AO3025" s="48"/>
      <c r="AP3025" s="48" t="s">
        <v>1563</v>
      </c>
    </row>
    <row r="3026" spans="1:43" s="4" customFormat="1" ht="23.25">
      <c r="A3026" s="40" t="s">
        <v>1564</v>
      </c>
      <c r="B3026" s="41" t="s">
        <v>1565</v>
      </c>
      <c r="C3026" s="390" t="s">
        <v>1566</v>
      </c>
      <c r="D3026" s="390"/>
      <c r="E3026" s="390"/>
      <c r="F3026" s="42" t="s">
        <v>158</v>
      </c>
      <c r="G3026" s="43">
        <v>0.43</v>
      </c>
      <c r="H3026" s="44">
        <v>1</v>
      </c>
      <c r="I3026" s="100">
        <v>0.43</v>
      </c>
      <c r="J3026" s="46"/>
      <c r="K3026" s="43"/>
      <c r="L3026" s="46"/>
      <c r="M3026" s="43"/>
      <c r="N3026" s="47"/>
      <c r="AF3026" s="39"/>
      <c r="AG3026" s="48" t="s">
        <v>1566</v>
      </c>
      <c r="AK3026" s="48"/>
      <c r="AM3026" s="48"/>
      <c r="AO3026" s="48"/>
      <c r="AP3026" s="48"/>
    </row>
    <row r="3027" spans="1:43" s="4" customFormat="1" ht="15">
      <c r="A3027" s="49"/>
      <c r="B3027" s="50"/>
      <c r="C3027" s="388" t="s">
        <v>1567</v>
      </c>
      <c r="D3027" s="388"/>
      <c r="E3027" s="388"/>
      <c r="F3027" s="388"/>
      <c r="G3027" s="388"/>
      <c r="H3027" s="388"/>
      <c r="I3027" s="388"/>
      <c r="J3027" s="388"/>
      <c r="K3027" s="388"/>
      <c r="L3027" s="388"/>
      <c r="M3027" s="388"/>
      <c r="N3027" s="391"/>
      <c r="AF3027" s="39"/>
      <c r="AG3027" s="48"/>
      <c r="AK3027" s="48"/>
      <c r="AM3027" s="48"/>
      <c r="AO3027" s="48"/>
      <c r="AP3027" s="48"/>
      <c r="AQ3027" s="3" t="s">
        <v>1567</v>
      </c>
    </row>
    <row r="3028" spans="1:43" s="4" customFormat="1" ht="15">
      <c r="A3028" s="51"/>
      <c r="B3028" s="52" t="s">
        <v>57</v>
      </c>
      <c r="C3028" s="388" t="s">
        <v>82</v>
      </c>
      <c r="D3028" s="388"/>
      <c r="E3028" s="388"/>
      <c r="F3028" s="53"/>
      <c r="G3028" s="54"/>
      <c r="H3028" s="54"/>
      <c r="I3028" s="54"/>
      <c r="J3028" s="56">
        <v>779.32</v>
      </c>
      <c r="K3028" s="54"/>
      <c r="L3028" s="56">
        <v>335.11</v>
      </c>
      <c r="M3028" s="58">
        <v>33.130000000000003</v>
      </c>
      <c r="N3028" s="77">
        <v>11102.19</v>
      </c>
      <c r="AF3028" s="39"/>
      <c r="AG3028" s="48"/>
      <c r="AH3028" s="3" t="s">
        <v>82</v>
      </c>
      <c r="AK3028" s="48"/>
      <c r="AM3028" s="48"/>
      <c r="AO3028" s="48"/>
      <c r="AP3028" s="48"/>
    </row>
    <row r="3029" spans="1:43" s="4" customFormat="1" ht="15">
      <c r="A3029" s="51"/>
      <c r="B3029" s="52" t="s">
        <v>62</v>
      </c>
      <c r="C3029" s="388" t="s">
        <v>63</v>
      </c>
      <c r="D3029" s="388"/>
      <c r="E3029" s="388"/>
      <c r="F3029" s="53"/>
      <c r="G3029" s="54"/>
      <c r="H3029" s="54"/>
      <c r="I3029" s="54"/>
      <c r="J3029" s="56">
        <v>36.22</v>
      </c>
      <c r="K3029" s="54"/>
      <c r="L3029" s="56">
        <v>15.57</v>
      </c>
      <c r="M3029" s="54"/>
      <c r="N3029" s="57"/>
      <c r="AF3029" s="39"/>
      <c r="AG3029" s="48"/>
      <c r="AH3029" s="3" t="s">
        <v>63</v>
      </c>
      <c r="AK3029" s="48"/>
      <c r="AM3029" s="48"/>
      <c r="AO3029" s="48"/>
      <c r="AP3029" s="48"/>
    </row>
    <row r="3030" spans="1:43" s="4" customFormat="1" ht="15">
      <c r="A3030" s="51"/>
      <c r="B3030" s="52" t="s">
        <v>64</v>
      </c>
      <c r="C3030" s="388" t="s">
        <v>65</v>
      </c>
      <c r="D3030" s="388"/>
      <c r="E3030" s="388"/>
      <c r="F3030" s="53"/>
      <c r="G3030" s="54"/>
      <c r="H3030" s="54"/>
      <c r="I3030" s="54"/>
      <c r="J3030" s="56">
        <v>5.0199999999999996</v>
      </c>
      <c r="K3030" s="54"/>
      <c r="L3030" s="56">
        <v>2.16</v>
      </c>
      <c r="M3030" s="58">
        <v>33.130000000000003</v>
      </c>
      <c r="N3030" s="59">
        <v>71.56</v>
      </c>
      <c r="AF3030" s="39"/>
      <c r="AG3030" s="48"/>
      <c r="AH3030" s="3" t="s">
        <v>65</v>
      </c>
      <c r="AK3030" s="48"/>
      <c r="AM3030" s="48"/>
      <c r="AO3030" s="48"/>
      <c r="AP3030" s="48"/>
    </row>
    <row r="3031" spans="1:43" s="4" customFormat="1" ht="15">
      <c r="A3031" s="51"/>
      <c r="B3031" s="52" t="s">
        <v>91</v>
      </c>
      <c r="C3031" s="388" t="s">
        <v>120</v>
      </c>
      <c r="D3031" s="388"/>
      <c r="E3031" s="388"/>
      <c r="F3031" s="53"/>
      <c r="G3031" s="54"/>
      <c r="H3031" s="54"/>
      <c r="I3031" s="54"/>
      <c r="J3031" s="56">
        <v>520.4</v>
      </c>
      <c r="K3031" s="54"/>
      <c r="L3031" s="56">
        <v>223.77</v>
      </c>
      <c r="M3031" s="54"/>
      <c r="N3031" s="57"/>
      <c r="AF3031" s="39"/>
      <c r="AG3031" s="48"/>
      <c r="AH3031" s="3" t="s">
        <v>120</v>
      </c>
      <c r="AK3031" s="48"/>
      <c r="AM3031" s="48"/>
      <c r="AO3031" s="48"/>
      <c r="AP3031" s="48"/>
    </row>
    <row r="3032" spans="1:43" s="4" customFormat="1" ht="15">
      <c r="A3032" s="60"/>
      <c r="B3032" s="52"/>
      <c r="C3032" s="388" t="s">
        <v>83</v>
      </c>
      <c r="D3032" s="388"/>
      <c r="E3032" s="388"/>
      <c r="F3032" s="53" t="s">
        <v>67</v>
      </c>
      <c r="G3032" s="58">
        <v>78.56</v>
      </c>
      <c r="H3032" s="54"/>
      <c r="I3032" s="62">
        <v>33.780799999999999</v>
      </c>
      <c r="J3032" s="63"/>
      <c r="K3032" s="54"/>
      <c r="L3032" s="63"/>
      <c r="M3032" s="54"/>
      <c r="N3032" s="57"/>
      <c r="AF3032" s="39"/>
      <c r="AG3032" s="48"/>
      <c r="AI3032" s="3" t="s">
        <v>83</v>
      </c>
      <c r="AK3032" s="48"/>
      <c r="AM3032" s="48"/>
      <c r="AO3032" s="48"/>
      <c r="AP3032" s="48"/>
    </row>
    <row r="3033" spans="1:43" s="4" customFormat="1" ht="15">
      <c r="A3033" s="60"/>
      <c r="B3033" s="52"/>
      <c r="C3033" s="388" t="s">
        <v>66</v>
      </c>
      <c r="D3033" s="388"/>
      <c r="E3033" s="388"/>
      <c r="F3033" s="53" t="s">
        <v>67</v>
      </c>
      <c r="G3033" s="74">
        <v>0.4</v>
      </c>
      <c r="H3033" s="54"/>
      <c r="I3033" s="75">
        <v>0.17199999999999999</v>
      </c>
      <c r="J3033" s="63"/>
      <c r="K3033" s="54"/>
      <c r="L3033" s="63"/>
      <c r="M3033" s="54"/>
      <c r="N3033" s="57"/>
      <c r="AF3033" s="39"/>
      <c r="AG3033" s="48"/>
      <c r="AI3033" s="3" t="s">
        <v>66</v>
      </c>
      <c r="AK3033" s="48"/>
      <c r="AM3033" s="48"/>
      <c r="AO3033" s="48"/>
      <c r="AP3033" s="48"/>
    </row>
    <row r="3034" spans="1:43" s="4" customFormat="1" ht="15">
      <c r="A3034" s="51"/>
      <c r="B3034" s="52"/>
      <c r="C3034" s="392" t="s">
        <v>68</v>
      </c>
      <c r="D3034" s="392"/>
      <c r="E3034" s="392"/>
      <c r="F3034" s="64"/>
      <c r="G3034" s="65"/>
      <c r="H3034" s="65"/>
      <c r="I3034" s="65"/>
      <c r="J3034" s="66">
        <v>1335.94</v>
      </c>
      <c r="K3034" s="65"/>
      <c r="L3034" s="67">
        <v>574.45000000000005</v>
      </c>
      <c r="M3034" s="65"/>
      <c r="N3034" s="68"/>
      <c r="AF3034" s="39"/>
      <c r="AG3034" s="48"/>
      <c r="AJ3034" s="3" t="s">
        <v>68</v>
      </c>
      <c r="AK3034" s="48"/>
      <c r="AM3034" s="48"/>
      <c r="AO3034" s="48"/>
      <c r="AP3034" s="48"/>
    </row>
    <row r="3035" spans="1:43" s="4" customFormat="1" ht="15">
      <c r="A3035" s="60"/>
      <c r="B3035" s="52"/>
      <c r="C3035" s="388" t="s">
        <v>69</v>
      </c>
      <c r="D3035" s="388"/>
      <c r="E3035" s="388"/>
      <c r="F3035" s="53"/>
      <c r="G3035" s="54"/>
      <c r="H3035" s="54"/>
      <c r="I3035" s="54"/>
      <c r="J3035" s="63"/>
      <c r="K3035" s="54"/>
      <c r="L3035" s="56">
        <v>337.27</v>
      </c>
      <c r="M3035" s="54"/>
      <c r="N3035" s="77">
        <v>11173.75</v>
      </c>
      <c r="AF3035" s="39"/>
      <c r="AG3035" s="48"/>
      <c r="AI3035" s="3" t="s">
        <v>69</v>
      </c>
      <c r="AK3035" s="48"/>
      <c r="AM3035" s="48"/>
      <c r="AO3035" s="48"/>
      <c r="AP3035" s="48"/>
    </row>
    <row r="3036" spans="1:43" s="4" customFormat="1" ht="23.25">
      <c r="A3036" s="60"/>
      <c r="B3036" s="52" t="s">
        <v>1568</v>
      </c>
      <c r="C3036" s="388" t="s">
        <v>1569</v>
      </c>
      <c r="D3036" s="388"/>
      <c r="E3036" s="388"/>
      <c r="F3036" s="53" t="s">
        <v>72</v>
      </c>
      <c r="G3036" s="61">
        <v>97</v>
      </c>
      <c r="H3036" s="54"/>
      <c r="I3036" s="61">
        <v>97</v>
      </c>
      <c r="J3036" s="63"/>
      <c r="K3036" s="54"/>
      <c r="L3036" s="56">
        <v>327.14999999999998</v>
      </c>
      <c r="M3036" s="54"/>
      <c r="N3036" s="77">
        <v>10838.54</v>
      </c>
      <c r="AF3036" s="39"/>
      <c r="AG3036" s="48"/>
      <c r="AI3036" s="3" t="s">
        <v>1569</v>
      </c>
      <c r="AK3036" s="48"/>
      <c r="AM3036" s="48"/>
      <c r="AO3036" s="48"/>
      <c r="AP3036" s="48"/>
    </row>
    <row r="3037" spans="1:43" s="4" customFormat="1" ht="23.25">
      <c r="A3037" s="60"/>
      <c r="B3037" s="52" t="s">
        <v>1570</v>
      </c>
      <c r="C3037" s="388" t="s">
        <v>1571</v>
      </c>
      <c r="D3037" s="388"/>
      <c r="E3037" s="388"/>
      <c r="F3037" s="53" t="s">
        <v>72</v>
      </c>
      <c r="G3037" s="61">
        <v>51</v>
      </c>
      <c r="H3037" s="54"/>
      <c r="I3037" s="61">
        <v>51</v>
      </c>
      <c r="J3037" s="63"/>
      <c r="K3037" s="54"/>
      <c r="L3037" s="56">
        <v>172.01</v>
      </c>
      <c r="M3037" s="54"/>
      <c r="N3037" s="77">
        <v>5698.61</v>
      </c>
      <c r="AF3037" s="39"/>
      <c r="AG3037" s="48"/>
      <c r="AI3037" s="3" t="s">
        <v>1571</v>
      </c>
      <c r="AK3037" s="48"/>
      <c r="AM3037" s="48"/>
      <c r="AO3037" s="48"/>
      <c r="AP3037" s="48"/>
    </row>
    <row r="3038" spans="1:43" s="4" customFormat="1" ht="15">
      <c r="A3038" s="69"/>
      <c r="B3038" s="70"/>
      <c r="C3038" s="390" t="s">
        <v>75</v>
      </c>
      <c r="D3038" s="390"/>
      <c r="E3038" s="390"/>
      <c r="F3038" s="42"/>
      <c r="G3038" s="43"/>
      <c r="H3038" s="43"/>
      <c r="I3038" s="43"/>
      <c r="J3038" s="46"/>
      <c r="K3038" s="43"/>
      <c r="L3038" s="78">
        <v>1073.6099999999999</v>
      </c>
      <c r="M3038" s="65"/>
      <c r="N3038" s="47"/>
      <c r="AF3038" s="39"/>
      <c r="AG3038" s="48"/>
      <c r="AK3038" s="48" t="s">
        <v>75</v>
      </c>
      <c r="AM3038" s="48"/>
      <c r="AO3038" s="48"/>
      <c r="AP3038" s="48"/>
    </row>
    <row r="3039" spans="1:43" s="4" customFormat="1" ht="22.5">
      <c r="A3039" s="40" t="s">
        <v>1572</v>
      </c>
      <c r="B3039" s="41" t="s">
        <v>1573</v>
      </c>
      <c r="C3039" s="390" t="s">
        <v>1574</v>
      </c>
      <c r="D3039" s="390"/>
      <c r="E3039" s="390"/>
      <c r="F3039" s="42" t="s">
        <v>174</v>
      </c>
      <c r="G3039" s="43">
        <v>1</v>
      </c>
      <c r="H3039" s="44">
        <v>1</v>
      </c>
      <c r="I3039" s="44">
        <v>1</v>
      </c>
      <c r="J3039" s="78">
        <v>54162</v>
      </c>
      <c r="K3039" s="43"/>
      <c r="L3039" s="78">
        <v>6387.03</v>
      </c>
      <c r="M3039" s="100">
        <v>8.48</v>
      </c>
      <c r="N3039" s="119">
        <v>54162</v>
      </c>
      <c r="AF3039" s="39"/>
      <c r="AG3039" s="48" t="s">
        <v>1574</v>
      </c>
      <c r="AK3039" s="48"/>
      <c r="AM3039" s="48"/>
      <c r="AO3039" s="48"/>
      <c r="AP3039" s="48"/>
    </row>
    <row r="3040" spans="1:43" s="4" customFormat="1" ht="15">
      <c r="A3040" s="69"/>
      <c r="B3040" s="70"/>
      <c r="C3040" s="388" t="s">
        <v>1575</v>
      </c>
      <c r="D3040" s="388"/>
      <c r="E3040" s="388"/>
      <c r="F3040" s="388"/>
      <c r="G3040" s="388"/>
      <c r="H3040" s="388"/>
      <c r="I3040" s="388"/>
      <c r="J3040" s="388"/>
      <c r="K3040" s="388"/>
      <c r="L3040" s="388"/>
      <c r="M3040" s="388"/>
      <c r="N3040" s="391"/>
      <c r="AF3040" s="39"/>
      <c r="AG3040" s="48"/>
      <c r="AK3040" s="48"/>
      <c r="AL3040" s="3" t="s">
        <v>1575</v>
      </c>
      <c r="AM3040" s="48"/>
      <c r="AO3040" s="48"/>
      <c r="AP3040" s="48"/>
    </row>
    <row r="3041" spans="1:42" s="4" customFormat="1" ht="15">
      <c r="A3041" s="69"/>
      <c r="B3041" s="70"/>
      <c r="C3041" s="390" t="s">
        <v>75</v>
      </c>
      <c r="D3041" s="390"/>
      <c r="E3041" s="390"/>
      <c r="F3041" s="42"/>
      <c r="G3041" s="43"/>
      <c r="H3041" s="43"/>
      <c r="I3041" s="43"/>
      <c r="J3041" s="46"/>
      <c r="K3041" s="43"/>
      <c r="L3041" s="78">
        <v>6387.03</v>
      </c>
      <c r="M3041" s="65"/>
      <c r="N3041" s="119">
        <v>54162</v>
      </c>
      <c r="AF3041" s="39"/>
      <c r="AG3041" s="48"/>
      <c r="AK3041" s="48" t="s">
        <v>75</v>
      </c>
      <c r="AM3041" s="48"/>
      <c r="AO3041" s="48"/>
      <c r="AP3041" s="48"/>
    </row>
    <row r="3042" spans="1:42" s="4" customFormat="1" ht="15">
      <c r="A3042" s="80"/>
      <c r="B3042" s="81"/>
      <c r="C3042" s="81"/>
      <c r="D3042" s="81"/>
      <c r="E3042" s="81"/>
      <c r="F3042" s="82"/>
      <c r="G3042" s="82"/>
      <c r="H3042" s="82"/>
      <c r="I3042" s="82"/>
      <c r="J3042" s="83"/>
      <c r="K3042" s="82"/>
      <c r="L3042" s="83"/>
      <c r="M3042" s="54"/>
      <c r="N3042" s="83"/>
      <c r="AF3042" s="39"/>
      <c r="AG3042" s="48"/>
      <c r="AK3042" s="48"/>
      <c r="AM3042" s="48"/>
      <c r="AO3042" s="48"/>
      <c r="AP3042" s="48"/>
    </row>
    <row r="3043" spans="1:42" s="4" customFormat="1" ht="15">
      <c r="A3043" s="84"/>
      <c r="B3043" s="85"/>
      <c r="C3043" s="390" t="s">
        <v>1576</v>
      </c>
      <c r="D3043" s="390"/>
      <c r="E3043" s="390"/>
      <c r="F3043" s="390"/>
      <c r="G3043" s="390"/>
      <c r="H3043" s="390"/>
      <c r="I3043" s="390"/>
      <c r="J3043" s="390"/>
      <c r="K3043" s="390"/>
      <c r="L3043" s="86"/>
      <c r="M3043" s="87"/>
      <c r="N3043" s="88"/>
      <c r="AF3043" s="39"/>
      <c r="AG3043" s="48"/>
      <c r="AK3043" s="48"/>
      <c r="AM3043" s="48" t="s">
        <v>1576</v>
      </c>
      <c r="AO3043" s="48"/>
      <c r="AP3043" s="48"/>
    </row>
    <row r="3044" spans="1:42" s="4" customFormat="1" ht="15">
      <c r="A3044" s="89"/>
      <c r="B3044" s="52"/>
      <c r="C3044" s="388" t="s">
        <v>100</v>
      </c>
      <c r="D3044" s="388"/>
      <c r="E3044" s="388"/>
      <c r="F3044" s="388"/>
      <c r="G3044" s="388"/>
      <c r="H3044" s="388"/>
      <c r="I3044" s="388"/>
      <c r="J3044" s="388"/>
      <c r="K3044" s="388"/>
      <c r="L3044" s="90">
        <v>27941.59</v>
      </c>
      <c r="M3044" s="91"/>
      <c r="N3044" s="92">
        <v>289212.76</v>
      </c>
      <c r="AF3044" s="39"/>
      <c r="AG3044" s="48"/>
      <c r="AK3044" s="48"/>
      <c r="AM3044" s="48"/>
      <c r="AN3044" s="3" t="s">
        <v>100</v>
      </c>
      <c r="AO3044" s="48"/>
      <c r="AP3044" s="48"/>
    </row>
    <row r="3045" spans="1:42" s="4" customFormat="1" ht="15">
      <c r="A3045" s="89"/>
      <c r="B3045" s="52"/>
      <c r="C3045" s="388" t="s">
        <v>101</v>
      </c>
      <c r="D3045" s="388"/>
      <c r="E3045" s="388"/>
      <c r="F3045" s="388"/>
      <c r="G3045" s="388"/>
      <c r="H3045" s="388"/>
      <c r="I3045" s="388"/>
      <c r="J3045" s="388"/>
      <c r="K3045" s="388"/>
      <c r="L3045" s="93"/>
      <c r="M3045" s="91"/>
      <c r="N3045" s="94"/>
      <c r="AF3045" s="39"/>
      <c r="AG3045" s="48"/>
      <c r="AK3045" s="48"/>
      <c r="AM3045" s="48"/>
      <c r="AN3045" s="3" t="s">
        <v>101</v>
      </c>
      <c r="AO3045" s="48"/>
      <c r="AP3045" s="48"/>
    </row>
    <row r="3046" spans="1:42" s="4" customFormat="1" ht="15">
      <c r="A3046" s="89"/>
      <c r="B3046" s="52"/>
      <c r="C3046" s="388" t="s">
        <v>102</v>
      </c>
      <c r="D3046" s="388"/>
      <c r="E3046" s="388"/>
      <c r="F3046" s="388"/>
      <c r="G3046" s="388"/>
      <c r="H3046" s="388"/>
      <c r="I3046" s="388"/>
      <c r="J3046" s="388"/>
      <c r="K3046" s="388"/>
      <c r="L3046" s="90">
        <v>1967.76</v>
      </c>
      <c r="M3046" s="91"/>
      <c r="N3046" s="92">
        <v>65191.9</v>
      </c>
      <c r="AF3046" s="39"/>
      <c r="AG3046" s="48"/>
      <c r="AK3046" s="48"/>
      <c r="AM3046" s="48"/>
      <c r="AN3046" s="3" t="s">
        <v>102</v>
      </c>
      <c r="AO3046" s="48"/>
      <c r="AP3046" s="48"/>
    </row>
    <row r="3047" spans="1:42" s="4" customFormat="1" ht="15">
      <c r="A3047" s="89"/>
      <c r="B3047" s="52"/>
      <c r="C3047" s="388" t="s">
        <v>103</v>
      </c>
      <c r="D3047" s="388"/>
      <c r="E3047" s="388"/>
      <c r="F3047" s="388"/>
      <c r="G3047" s="388"/>
      <c r="H3047" s="388"/>
      <c r="I3047" s="388"/>
      <c r="J3047" s="388"/>
      <c r="K3047" s="388"/>
      <c r="L3047" s="90">
        <v>1059.94</v>
      </c>
      <c r="M3047" s="91"/>
      <c r="N3047" s="92">
        <v>12751.08</v>
      </c>
      <c r="AF3047" s="39"/>
      <c r="AG3047" s="48"/>
      <c r="AK3047" s="48"/>
      <c r="AM3047" s="48"/>
      <c r="AN3047" s="3" t="s">
        <v>103</v>
      </c>
      <c r="AO3047" s="48"/>
      <c r="AP3047" s="48"/>
    </row>
    <row r="3048" spans="1:42" s="4" customFormat="1" ht="15">
      <c r="A3048" s="89"/>
      <c r="B3048" s="52"/>
      <c r="C3048" s="388" t="s">
        <v>104</v>
      </c>
      <c r="D3048" s="388"/>
      <c r="E3048" s="388"/>
      <c r="F3048" s="388"/>
      <c r="G3048" s="388"/>
      <c r="H3048" s="388"/>
      <c r="I3048" s="388"/>
      <c r="J3048" s="388"/>
      <c r="K3048" s="388"/>
      <c r="L3048" s="95">
        <v>121.14</v>
      </c>
      <c r="M3048" s="91"/>
      <c r="N3048" s="92">
        <v>4013.38</v>
      </c>
      <c r="AF3048" s="39"/>
      <c r="AG3048" s="48"/>
      <c r="AK3048" s="48"/>
      <c r="AM3048" s="48"/>
      <c r="AN3048" s="3" t="s">
        <v>104</v>
      </c>
      <c r="AO3048" s="48"/>
      <c r="AP3048" s="48"/>
    </row>
    <row r="3049" spans="1:42" s="4" customFormat="1" ht="15">
      <c r="A3049" s="89"/>
      <c r="B3049" s="52"/>
      <c r="C3049" s="388" t="s">
        <v>257</v>
      </c>
      <c r="D3049" s="388"/>
      <c r="E3049" s="388"/>
      <c r="F3049" s="388"/>
      <c r="G3049" s="388"/>
      <c r="H3049" s="388"/>
      <c r="I3049" s="388"/>
      <c r="J3049" s="388"/>
      <c r="K3049" s="388"/>
      <c r="L3049" s="90">
        <v>24913.89</v>
      </c>
      <c r="M3049" s="91"/>
      <c r="N3049" s="92">
        <v>211269.78</v>
      </c>
      <c r="AF3049" s="39"/>
      <c r="AG3049" s="48"/>
      <c r="AK3049" s="48"/>
      <c r="AM3049" s="48"/>
      <c r="AN3049" s="3" t="s">
        <v>257</v>
      </c>
      <c r="AO3049" s="48"/>
      <c r="AP3049" s="48"/>
    </row>
    <row r="3050" spans="1:42" s="4" customFormat="1" ht="15">
      <c r="A3050" s="89"/>
      <c r="B3050" s="52"/>
      <c r="C3050" s="388" t="s">
        <v>105</v>
      </c>
      <c r="D3050" s="388"/>
      <c r="E3050" s="388"/>
      <c r="F3050" s="388"/>
      <c r="G3050" s="388"/>
      <c r="H3050" s="388"/>
      <c r="I3050" s="388"/>
      <c r="J3050" s="388"/>
      <c r="K3050" s="388"/>
      <c r="L3050" s="90">
        <v>23767.52</v>
      </c>
      <c r="M3050" s="91"/>
      <c r="N3050" s="92">
        <v>314210.23</v>
      </c>
      <c r="AF3050" s="39"/>
      <c r="AG3050" s="48"/>
      <c r="AK3050" s="48"/>
      <c r="AM3050" s="48"/>
      <c r="AN3050" s="3" t="s">
        <v>105</v>
      </c>
      <c r="AO3050" s="48"/>
      <c r="AP3050" s="48"/>
    </row>
    <row r="3051" spans="1:42" s="4" customFormat="1" ht="15">
      <c r="A3051" s="89"/>
      <c r="B3051" s="52"/>
      <c r="C3051" s="388" t="s">
        <v>101</v>
      </c>
      <c r="D3051" s="388"/>
      <c r="E3051" s="388"/>
      <c r="F3051" s="388"/>
      <c r="G3051" s="388"/>
      <c r="H3051" s="388"/>
      <c r="I3051" s="388"/>
      <c r="J3051" s="388"/>
      <c r="K3051" s="388"/>
      <c r="L3051" s="93"/>
      <c r="M3051" s="91"/>
      <c r="N3051" s="94"/>
      <c r="AF3051" s="39"/>
      <c r="AG3051" s="48"/>
      <c r="AK3051" s="48"/>
      <c r="AM3051" s="48"/>
      <c r="AN3051" s="3" t="s">
        <v>101</v>
      </c>
      <c r="AO3051" s="48"/>
      <c r="AP3051" s="48"/>
    </row>
    <row r="3052" spans="1:42" s="4" customFormat="1" ht="15">
      <c r="A3052" s="89"/>
      <c r="B3052" s="52"/>
      <c r="C3052" s="388" t="s">
        <v>106</v>
      </c>
      <c r="D3052" s="388"/>
      <c r="E3052" s="388"/>
      <c r="F3052" s="388"/>
      <c r="G3052" s="388"/>
      <c r="H3052" s="388"/>
      <c r="I3052" s="388"/>
      <c r="J3052" s="388"/>
      <c r="K3052" s="388"/>
      <c r="L3052" s="90">
        <v>1632.65</v>
      </c>
      <c r="M3052" s="91"/>
      <c r="N3052" s="92">
        <v>54089.71</v>
      </c>
      <c r="AF3052" s="39"/>
      <c r="AG3052" s="48"/>
      <c r="AK3052" s="48"/>
      <c r="AM3052" s="48"/>
      <c r="AN3052" s="3" t="s">
        <v>106</v>
      </c>
      <c r="AO3052" s="48"/>
      <c r="AP3052" s="48"/>
    </row>
    <row r="3053" spans="1:42" s="4" customFormat="1" ht="15">
      <c r="A3053" s="89"/>
      <c r="B3053" s="52"/>
      <c r="C3053" s="388" t="s">
        <v>107</v>
      </c>
      <c r="D3053" s="388"/>
      <c r="E3053" s="388"/>
      <c r="F3053" s="388"/>
      <c r="G3053" s="388"/>
      <c r="H3053" s="388"/>
      <c r="I3053" s="388"/>
      <c r="J3053" s="388"/>
      <c r="K3053" s="388"/>
      <c r="L3053" s="90">
        <v>1044.3699999999999</v>
      </c>
      <c r="M3053" s="91"/>
      <c r="N3053" s="94"/>
      <c r="AF3053" s="39"/>
      <c r="AG3053" s="48"/>
      <c r="AK3053" s="48"/>
      <c r="AM3053" s="48"/>
      <c r="AN3053" s="3" t="s">
        <v>107</v>
      </c>
      <c r="AO3053" s="48"/>
      <c r="AP3053" s="48"/>
    </row>
    <row r="3054" spans="1:42" s="4" customFormat="1" ht="15">
      <c r="A3054" s="89"/>
      <c r="B3054" s="52"/>
      <c r="C3054" s="388" t="s">
        <v>108</v>
      </c>
      <c r="D3054" s="388"/>
      <c r="E3054" s="388"/>
      <c r="F3054" s="388"/>
      <c r="G3054" s="388"/>
      <c r="H3054" s="388"/>
      <c r="I3054" s="388"/>
      <c r="J3054" s="388"/>
      <c r="K3054" s="388"/>
      <c r="L3054" s="95">
        <v>118.98</v>
      </c>
      <c r="M3054" s="91"/>
      <c r="N3054" s="92">
        <v>3941.82</v>
      </c>
      <c r="AF3054" s="39"/>
      <c r="AG3054" s="48"/>
      <c r="AK3054" s="48"/>
      <c r="AM3054" s="48"/>
      <c r="AN3054" s="3" t="s">
        <v>108</v>
      </c>
      <c r="AO3054" s="48"/>
      <c r="AP3054" s="48"/>
    </row>
    <row r="3055" spans="1:42" s="4" customFormat="1" ht="15">
      <c r="A3055" s="89"/>
      <c r="B3055" s="52"/>
      <c r="C3055" s="388" t="s">
        <v>258</v>
      </c>
      <c r="D3055" s="388"/>
      <c r="E3055" s="388"/>
      <c r="F3055" s="388"/>
      <c r="G3055" s="388"/>
      <c r="H3055" s="388"/>
      <c r="I3055" s="388"/>
      <c r="J3055" s="388"/>
      <c r="K3055" s="388"/>
      <c r="L3055" s="90">
        <v>18303.09</v>
      </c>
      <c r="M3055" s="91"/>
      <c r="N3055" s="94"/>
      <c r="AF3055" s="39"/>
      <c r="AG3055" s="48"/>
      <c r="AK3055" s="48"/>
      <c r="AM3055" s="48"/>
      <c r="AN3055" s="3" t="s">
        <v>258</v>
      </c>
      <c r="AO3055" s="48"/>
      <c r="AP3055" s="48"/>
    </row>
    <row r="3056" spans="1:42" s="4" customFormat="1" ht="15">
      <c r="A3056" s="89"/>
      <c r="B3056" s="52"/>
      <c r="C3056" s="388" t="s">
        <v>109</v>
      </c>
      <c r="D3056" s="388"/>
      <c r="E3056" s="388"/>
      <c r="F3056" s="388"/>
      <c r="G3056" s="388"/>
      <c r="H3056" s="388"/>
      <c r="I3056" s="388"/>
      <c r="J3056" s="388"/>
      <c r="K3056" s="388"/>
      <c r="L3056" s="90">
        <v>1824.4</v>
      </c>
      <c r="M3056" s="91"/>
      <c r="N3056" s="92">
        <v>60442.6</v>
      </c>
      <c r="AF3056" s="39"/>
      <c r="AG3056" s="48"/>
      <c r="AK3056" s="48"/>
      <c r="AM3056" s="48"/>
      <c r="AN3056" s="3" t="s">
        <v>109</v>
      </c>
      <c r="AO3056" s="48"/>
      <c r="AP3056" s="48"/>
    </row>
    <row r="3057" spans="1:42" s="4" customFormat="1" ht="15">
      <c r="A3057" s="89"/>
      <c r="B3057" s="52"/>
      <c r="C3057" s="388" t="s">
        <v>110</v>
      </c>
      <c r="D3057" s="388"/>
      <c r="E3057" s="388"/>
      <c r="F3057" s="388"/>
      <c r="G3057" s="388"/>
      <c r="H3057" s="388"/>
      <c r="I3057" s="388"/>
      <c r="J3057" s="388"/>
      <c r="K3057" s="388"/>
      <c r="L3057" s="95">
        <v>963.01</v>
      </c>
      <c r="M3057" s="91"/>
      <c r="N3057" s="92">
        <v>31903.95</v>
      </c>
      <c r="AF3057" s="39"/>
      <c r="AG3057" s="48"/>
      <c r="AK3057" s="48"/>
      <c r="AM3057" s="48"/>
      <c r="AN3057" s="3" t="s">
        <v>110</v>
      </c>
      <c r="AO3057" s="48"/>
      <c r="AP3057" s="48"/>
    </row>
    <row r="3058" spans="1:42" s="4" customFormat="1" ht="15">
      <c r="A3058" s="89"/>
      <c r="B3058" s="52"/>
      <c r="C3058" s="388" t="s">
        <v>1577</v>
      </c>
      <c r="D3058" s="388"/>
      <c r="E3058" s="388"/>
      <c r="F3058" s="388"/>
      <c r="G3058" s="388"/>
      <c r="H3058" s="388"/>
      <c r="I3058" s="388"/>
      <c r="J3058" s="388"/>
      <c r="K3058" s="388"/>
      <c r="L3058" s="90">
        <v>7460.64</v>
      </c>
      <c r="M3058" s="91"/>
      <c r="N3058" s="92">
        <v>83886.23</v>
      </c>
      <c r="AF3058" s="39"/>
      <c r="AG3058" s="48"/>
      <c r="AK3058" s="48"/>
      <c r="AM3058" s="48"/>
      <c r="AN3058" s="3" t="s">
        <v>1577</v>
      </c>
      <c r="AO3058" s="48"/>
      <c r="AP3058" s="48"/>
    </row>
    <row r="3059" spans="1:42" s="4" customFormat="1" ht="15">
      <c r="A3059" s="89"/>
      <c r="B3059" s="52"/>
      <c r="C3059" s="388" t="s">
        <v>101</v>
      </c>
      <c r="D3059" s="388"/>
      <c r="E3059" s="388"/>
      <c r="F3059" s="388"/>
      <c r="G3059" s="388"/>
      <c r="H3059" s="388"/>
      <c r="I3059" s="388"/>
      <c r="J3059" s="388"/>
      <c r="K3059" s="388"/>
      <c r="L3059" s="93"/>
      <c r="M3059" s="91"/>
      <c r="N3059" s="94"/>
      <c r="AF3059" s="39"/>
      <c r="AG3059" s="48"/>
      <c r="AK3059" s="48"/>
      <c r="AM3059" s="48"/>
      <c r="AN3059" s="3" t="s">
        <v>101</v>
      </c>
      <c r="AO3059" s="48"/>
      <c r="AP3059" s="48"/>
    </row>
    <row r="3060" spans="1:42" s="4" customFormat="1" ht="15">
      <c r="A3060" s="89"/>
      <c r="B3060" s="52"/>
      <c r="C3060" s="388" t="s">
        <v>106</v>
      </c>
      <c r="D3060" s="388"/>
      <c r="E3060" s="388"/>
      <c r="F3060" s="388"/>
      <c r="G3060" s="388"/>
      <c r="H3060" s="388"/>
      <c r="I3060" s="388"/>
      <c r="J3060" s="388"/>
      <c r="K3060" s="388"/>
      <c r="L3060" s="95">
        <v>335.11</v>
      </c>
      <c r="M3060" s="91"/>
      <c r="N3060" s="92">
        <v>11102.19</v>
      </c>
      <c r="AF3060" s="39"/>
      <c r="AG3060" s="48"/>
      <c r="AK3060" s="48"/>
      <c r="AM3060" s="48"/>
      <c r="AN3060" s="3" t="s">
        <v>106</v>
      </c>
      <c r="AO3060" s="48"/>
      <c r="AP3060" s="48"/>
    </row>
    <row r="3061" spans="1:42" s="4" customFormat="1" ht="15">
      <c r="A3061" s="89"/>
      <c r="B3061" s="52"/>
      <c r="C3061" s="388" t="s">
        <v>107</v>
      </c>
      <c r="D3061" s="388"/>
      <c r="E3061" s="388"/>
      <c r="F3061" s="388"/>
      <c r="G3061" s="388"/>
      <c r="H3061" s="388"/>
      <c r="I3061" s="388"/>
      <c r="J3061" s="388"/>
      <c r="K3061" s="388"/>
      <c r="L3061" s="95">
        <v>15.57</v>
      </c>
      <c r="M3061" s="91"/>
      <c r="N3061" s="94"/>
      <c r="AF3061" s="39"/>
      <c r="AG3061" s="48"/>
      <c r="AK3061" s="48"/>
      <c r="AM3061" s="48"/>
      <c r="AN3061" s="3" t="s">
        <v>107</v>
      </c>
      <c r="AO3061" s="48"/>
      <c r="AP3061" s="48"/>
    </row>
    <row r="3062" spans="1:42" s="4" customFormat="1" ht="15">
      <c r="A3062" s="89"/>
      <c r="B3062" s="52"/>
      <c r="C3062" s="388" t="s">
        <v>108</v>
      </c>
      <c r="D3062" s="388"/>
      <c r="E3062" s="388"/>
      <c r="F3062" s="388"/>
      <c r="G3062" s="388"/>
      <c r="H3062" s="388"/>
      <c r="I3062" s="388"/>
      <c r="J3062" s="388"/>
      <c r="K3062" s="388"/>
      <c r="L3062" s="95">
        <v>2.16</v>
      </c>
      <c r="M3062" s="91"/>
      <c r="N3062" s="120">
        <v>71.56</v>
      </c>
      <c r="AF3062" s="39"/>
      <c r="AG3062" s="48"/>
      <c r="AK3062" s="48"/>
      <c r="AM3062" s="48"/>
      <c r="AN3062" s="3" t="s">
        <v>108</v>
      </c>
      <c r="AO3062" s="48"/>
      <c r="AP3062" s="48"/>
    </row>
    <row r="3063" spans="1:42" s="4" customFormat="1" ht="15">
      <c r="A3063" s="89"/>
      <c r="B3063" s="52"/>
      <c r="C3063" s="388" t="s">
        <v>258</v>
      </c>
      <c r="D3063" s="388"/>
      <c r="E3063" s="388"/>
      <c r="F3063" s="388"/>
      <c r="G3063" s="388"/>
      <c r="H3063" s="388"/>
      <c r="I3063" s="388"/>
      <c r="J3063" s="388"/>
      <c r="K3063" s="388"/>
      <c r="L3063" s="90">
        <v>6610.8</v>
      </c>
      <c r="M3063" s="91"/>
      <c r="N3063" s="94"/>
      <c r="AF3063" s="39"/>
      <c r="AG3063" s="48"/>
      <c r="AK3063" s="48"/>
      <c r="AM3063" s="48"/>
      <c r="AN3063" s="3" t="s">
        <v>258</v>
      </c>
      <c r="AO3063" s="48"/>
      <c r="AP3063" s="48"/>
    </row>
    <row r="3064" spans="1:42" s="4" customFormat="1" ht="15">
      <c r="A3064" s="89"/>
      <c r="B3064" s="52"/>
      <c r="C3064" s="388" t="s">
        <v>109</v>
      </c>
      <c r="D3064" s="388"/>
      <c r="E3064" s="388"/>
      <c r="F3064" s="388"/>
      <c r="G3064" s="388"/>
      <c r="H3064" s="388"/>
      <c r="I3064" s="388"/>
      <c r="J3064" s="388"/>
      <c r="K3064" s="388"/>
      <c r="L3064" s="95">
        <v>327.14999999999998</v>
      </c>
      <c r="M3064" s="91"/>
      <c r="N3064" s="92">
        <v>10838.54</v>
      </c>
      <c r="AF3064" s="39"/>
      <c r="AG3064" s="48"/>
      <c r="AK3064" s="48"/>
      <c r="AM3064" s="48"/>
      <c r="AN3064" s="3" t="s">
        <v>109</v>
      </c>
      <c r="AO3064" s="48"/>
      <c r="AP3064" s="48"/>
    </row>
    <row r="3065" spans="1:42" s="4" customFormat="1" ht="15">
      <c r="A3065" s="89"/>
      <c r="B3065" s="52"/>
      <c r="C3065" s="388" t="s">
        <v>110</v>
      </c>
      <c r="D3065" s="388"/>
      <c r="E3065" s="388"/>
      <c r="F3065" s="388"/>
      <c r="G3065" s="388"/>
      <c r="H3065" s="388"/>
      <c r="I3065" s="388"/>
      <c r="J3065" s="388"/>
      <c r="K3065" s="388"/>
      <c r="L3065" s="95">
        <v>172.01</v>
      </c>
      <c r="M3065" s="91"/>
      <c r="N3065" s="92">
        <v>5698.61</v>
      </c>
      <c r="AF3065" s="39"/>
      <c r="AG3065" s="48"/>
      <c r="AK3065" s="48"/>
      <c r="AM3065" s="48"/>
      <c r="AN3065" s="3" t="s">
        <v>110</v>
      </c>
      <c r="AO3065" s="48"/>
      <c r="AP3065" s="48"/>
    </row>
    <row r="3066" spans="1:42" s="4" customFormat="1" ht="15">
      <c r="A3066" s="89"/>
      <c r="B3066" s="52"/>
      <c r="C3066" s="388" t="s">
        <v>111</v>
      </c>
      <c r="D3066" s="388"/>
      <c r="E3066" s="388"/>
      <c r="F3066" s="388"/>
      <c r="G3066" s="388"/>
      <c r="H3066" s="388"/>
      <c r="I3066" s="388"/>
      <c r="J3066" s="388"/>
      <c r="K3066" s="388"/>
      <c r="L3066" s="90">
        <v>2088.9</v>
      </c>
      <c r="M3066" s="91"/>
      <c r="N3066" s="92">
        <v>69205.279999999999</v>
      </c>
      <c r="AF3066" s="39"/>
      <c r="AG3066" s="48"/>
      <c r="AK3066" s="48"/>
      <c r="AM3066" s="48"/>
      <c r="AN3066" s="3" t="s">
        <v>111</v>
      </c>
      <c r="AO3066" s="48"/>
      <c r="AP3066" s="48"/>
    </row>
    <row r="3067" spans="1:42" s="4" customFormat="1" ht="15">
      <c r="A3067" s="89"/>
      <c r="B3067" s="52"/>
      <c r="C3067" s="388" t="s">
        <v>112</v>
      </c>
      <c r="D3067" s="388"/>
      <c r="E3067" s="388"/>
      <c r="F3067" s="388"/>
      <c r="G3067" s="388"/>
      <c r="H3067" s="388"/>
      <c r="I3067" s="388"/>
      <c r="J3067" s="388"/>
      <c r="K3067" s="388"/>
      <c r="L3067" s="90">
        <v>2151.5500000000002</v>
      </c>
      <c r="M3067" s="91"/>
      <c r="N3067" s="92">
        <v>71281.14</v>
      </c>
      <c r="AF3067" s="39"/>
      <c r="AG3067" s="48"/>
      <c r="AK3067" s="48"/>
      <c r="AM3067" s="48"/>
      <c r="AN3067" s="3" t="s">
        <v>112</v>
      </c>
      <c r="AO3067" s="48"/>
      <c r="AP3067" s="48"/>
    </row>
    <row r="3068" spans="1:42" s="4" customFormat="1" ht="15">
      <c r="A3068" s="89"/>
      <c r="B3068" s="52"/>
      <c r="C3068" s="388" t="s">
        <v>113</v>
      </c>
      <c r="D3068" s="388"/>
      <c r="E3068" s="388"/>
      <c r="F3068" s="388"/>
      <c r="G3068" s="388"/>
      <c r="H3068" s="388"/>
      <c r="I3068" s="388"/>
      <c r="J3068" s="388"/>
      <c r="K3068" s="388"/>
      <c r="L3068" s="90">
        <v>1135.02</v>
      </c>
      <c r="M3068" s="91"/>
      <c r="N3068" s="92">
        <v>37602.559999999998</v>
      </c>
      <c r="AF3068" s="39"/>
      <c r="AG3068" s="48"/>
      <c r="AK3068" s="48"/>
      <c r="AM3068" s="48"/>
      <c r="AN3068" s="3" t="s">
        <v>113</v>
      </c>
      <c r="AO3068" s="48"/>
      <c r="AP3068" s="48"/>
    </row>
    <row r="3069" spans="1:42" s="4" customFormat="1" ht="15">
      <c r="A3069" s="89"/>
      <c r="B3069" s="96"/>
      <c r="C3069" s="389" t="s">
        <v>1578</v>
      </c>
      <c r="D3069" s="389"/>
      <c r="E3069" s="389"/>
      <c r="F3069" s="389"/>
      <c r="G3069" s="389"/>
      <c r="H3069" s="389"/>
      <c r="I3069" s="389"/>
      <c r="J3069" s="389"/>
      <c r="K3069" s="389"/>
      <c r="L3069" s="97">
        <v>31228.16</v>
      </c>
      <c r="M3069" s="98"/>
      <c r="N3069" s="99">
        <v>398096.46</v>
      </c>
      <c r="AF3069" s="39"/>
      <c r="AG3069" s="48"/>
      <c r="AK3069" s="48"/>
      <c r="AM3069" s="48"/>
      <c r="AO3069" s="48" t="s">
        <v>1578</v>
      </c>
      <c r="AP3069" s="48"/>
    </row>
    <row r="3070" spans="1:42" s="4" customFormat="1" ht="15">
      <c r="A3070" s="89"/>
      <c r="B3070" s="52"/>
      <c r="C3070" s="388" t="s">
        <v>101</v>
      </c>
      <c r="D3070" s="388"/>
      <c r="E3070" s="388"/>
      <c r="F3070" s="388"/>
      <c r="G3070" s="388"/>
      <c r="H3070" s="388"/>
      <c r="I3070" s="388"/>
      <c r="J3070" s="388"/>
      <c r="K3070" s="388"/>
      <c r="L3070" s="93"/>
      <c r="M3070" s="91"/>
      <c r="N3070" s="94"/>
      <c r="AF3070" s="39"/>
      <c r="AG3070" s="48"/>
      <c r="AK3070" s="48"/>
      <c r="AM3070" s="48"/>
      <c r="AN3070" s="3" t="s">
        <v>101</v>
      </c>
      <c r="AO3070" s="48"/>
      <c r="AP3070" s="48"/>
    </row>
    <row r="3071" spans="1:42" s="4" customFormat="1" ht="15">
      <c r="A3071" s="89"/>
      <c r="B3071" s="52"/>
      <c r="C3071" s="388" t="s">
        <v>787</v>
      </c>
      <c r="D3071" s="388"/>
      <c r="E3071" s="388"/>
      <c r="F3071" s="388"/>
      <c r="G3071" s="388"/>
      <c r="H3071" s="388"/>
      <c r="I3071" s="388"/>
      <c r="J3071" s="388"/>
      <c r="K3071" s="388"/>
      <c r="L3071" s="90">
        <v>6387.03</v>
      </c>
      <c r="M3071" s="91"/>
      <c r="N3071" s="92">
        <v>54162</v>
      </c>
      <c r="AF3071" s="39"/>
      <c r="AG3071" s="48"/>
      <c r="AK3071" s="48"/>
      <c r="AM3071" s="48"/>
      <c r="AN3071" s="3" t="s">
        <v>787</v>
      </c>
      <c r="AO3071" s="48"/>
      <c r="AP3071" s="48"/>
    </row>
    <row r="3072" spans="1:42" s="4" customFormat="1" ht="11.25" hidden="1" customHeight="1">
      <c r="B3072" s="105"/>
      <c r="C3072" s="105"/>
      <c r="D3072" s="105"/>
      <c r="E3072" s="105"/>
      <c r="F3072" s="105"/>
      <c r="G3072" s="105"/>
      <c r="H3072" s="105"/>
      <c r="I3072" s="105"/>
      <c r="J3072" s="105"/>
      <c r="K3072" s="105"/>
      <c r="L3072" s="106"/>
      <c r="M3072" s="106"/>
      <c r="N3072" s="106"/>
      <c r="R3072" s="107"/>
    </row>
    <row r="3073" spans="1:46" s="4" customFormat="1" ht="15">
      <c r="A3073" s="84"/>
      <c r="B3073" s="85"/>
      <c r="C3073" s="390" t="s">
        <v>610</v>
      </c>
      <c r="D3073" s="390"/>
      <c r="E3073" s="390"/>
      <c r="F3073" s="390"/>
      <c r="G3073" s="390"/>
      <c r="H3073" s="390"/>
      <c r="I3073" s="390"/>
      <c r="J3073" s="390"/>
      <c r="K3073" s="390"/>
      <c r="L3073" s="86"/>
      <c r="M3073" s="87"/>
      <c r="N3073" s="88"/>
      <c r="AS3073" s="48" t="s">
        <v>610</v>
      </c>
    </row>
    <row r="3074" spans="1:46" s="4" customFormat="1" ht="15">
      <c r="A3074" s="89"/>
      <c r="B3074" s="52"/>
      <c r="C3074" s="388" t="s">
        <v>100</v>
      </c>
      <c r="D3074" s="388"/>
      <c r="E3074" s="388"/>
      <c r="F3074" s="388"/>
      <c r="G3074" s="388"/>
      <c r="H3074" s="388"/>
      <c r="I3074" s="388"/>
      <c r="J3074" s="388"/>
      <c r="K3074" s="388"/>
      <c r="L3074" s="90">
        <v>1150976.8400000001</v>
      </c>
      <c r="M3074" s="91"/>
      <c r="N3074" s="92">
        <v>11317297.550000001</v>
      </c>
      <c r="AS3074" s="48"/>
      <c r="AT3074" s="3" t="s">
        <v>100</v>
      </c>
    </row>
    <row r="3075" spans="1:46" s="4" customFormat="1" ht="15">
      <c r="A3075" s="89"/>
      <c r="B3075" s="52"/>
      <c r="C3075" s="388" t="s">
        <v>101</v>
      </c>
      <c r="D3075" s="388"/>
      <c r="E3075" s="388"/>
      <c r="F3075" s="388"/>
      <c r="G3075" s="388"/>
      <c r="H3075" s="388"/>
      <c r="I3075" s="388"/>
      <c r="J3075" s="388"/>
      <c r="K3075" s="388"/>
      <c r="L3075" s="93"/>
      <c r="M3075" s="91"/>
      <c r="N3075" s="94"/>
      <c r="AS3075" s="48"/>
      <c r="AT3075" s="3" t="s">
        <v>101</v>
      </c>
    </row>
    <row r="3076" spans="1:46" s="4" customFormat="1" ht="15">
      <c r="A3076" s="89"/>
      <c r="B3076" s="52"/>
      <c r="C3076" s="388" t="s">
        <v>102</v>
      </c>
      <c r="D3076" s="388"/>
      <c r="E3076" s="388"/>
      <c r="F3076" s="388"/>
      <c r="G3076" s="388"/>
      <c r="H3076" s="388"/>
      <c r="I3076" s="388"/>
      <c r="J3076" s="388"/>
      <c r="K3076" s="388"/>
      <c r="L3076" s="90">
        <v>60012.42</v>
      </c>
      <c r="M3076" s="91"/>
      <c r="N3076" s="92">
        <v>1988211.51</v>
      </c>
      <c r="AS3076" s="48"/>
      <c r="AT3076" s="3" t="s">
        <v>102</v>
      </c>
    </row>
    <row r="3077" spans="1:46" s="4" customFormat="1" ht="15">
      <c r="A3077" s="89"/>
      <c r="B3077" s="52"/>
      <c r="C3077" s="388" t="s">
        <v>103</v>
      </c>
      <c r="D3077" s="388"/>
      <c r="E3077" s="388"/>
      <c r="F3077" s="388"/>
      <c r="G3077" s="388"/>
      <c r="H3077" s="388"/>
      <c r="I3077" s="388"/>
      <c r="J3077" s="388"/>
      <c r="K3077" s="388"/>
      <c r="L3077" s="90">
        <v>21889.51</v>
      </c>
      <c r="M3077" s="91"/>
      <c r="N3077" s="92">
        <v>263330.81</v>
      </c>
      <c r="AS3077" s="48"/>
      <c r="AT3077" s="3" t="s">
        <v>103</v>
      </c>
    </row>
    <row r="3078" spans="1:46" s="4" customFormat="1" ht="15">
      <c r="A3078" s="89"/>
      <c r="B3078" s="52"/>
      <c r="C3078" s="388" t="s">
        <v>104</v>
      </c>
      <c r="D3078" s="388"/>
      <c r="E3078" s="388"/>
      <c r="F3078" s="388"/>
      <c r="G3078" s="388"/>
      <c r="H3078" s="388"/>
      <c r="I3078" s="388"/>
      <c r="J3078" s="388"/>
      <c r="K3078" s="388"/>
      <c r="L3078" s="90">
        <v>4103.32</v>
      </c>
      <c r="M3078" s="91"/>
      <c r="N3078" s="92">
        <v>135943.01999999999</v>
      </c>
      <c r="AS3078" s="48"/>
      <c r="AT3078" s="3" t="s">
        <v>104</v>
      </c>
    </row>
    <row r="3079" spans="1:46" s="4" customFormat="1" ht="15">
      <c r="A3079" s="89"/>
      <c r="B3079" s="52"/>
      <c r="C3079" s="388" t="s">
        <v>257</v>
      </c>
      <c r="D3079" s="388"/>
      <c r="E3079" s="388"/>
      <c r="F3079" s="388"/>
      <c r="G3079" s="388"/>
      <c r="H3079" s="388"/>
      <c r="I3079" s="388"/>
      <c r="J3079" s="388"/>
      <c r="K3079" s="388"/>
      <c r="L3079" s="90">
        <v>1069074.9099999999</v>
      </c>
      <c r="M3079" s="91"/>
      <c r="N3079" s="92">
        <v>9065755.2300000004</v>
      </c>
      <c r="AS3079" s="48"/>
      <c r="AT3079" s="3" t="s">
        <v>257</v>
      </c>
    </row>
    <row r="3080" spans="1:46" s="4" customFormat="1" ht="15">
      <c r="A3080" s="89"/>
      <c r="B3080" s="52"/>
      <c r="C3080" s="388" t="s">
        <v>105</v>
      </c>
      <c r="D3080" s="388"/>
      <c r="E3080" s="388"/>
      <c r="F3080" s="388"/>
      <c r="G3080" s="388"/>
      <c r="H3080" s="388"/>
      <c r="I3080" s="388"/>
      <c r="J3080" s="388"/>
      <c r="K3080" s="388"/>
      <c r="L3080" s="90">
        <v>1246004.28</v>
      </c>
      <c r="M3080" s="91"/>
      <c r="N3080" s="92">
        <v>14628841.66</v>
      </c>
      <c r="AS3080" s="48"/>
      <c r="AT3080" s="3" t="s">
        <v>105</v>
      </c>
    </row>
    <row r="3081" spans="1:46" s="4" customFormat="1" ht="15">
      <c r="A3081" s="89"/>
      <c r="B3081" s="52"/>
      <c r="C3081" s="388" t="s">
        <v>101</v>
      </c>
      <c r="D3081" s="388"/>
      <c r="E3081" s="388"/>
      <c r="F3081" s="388"/>
      <c r="G3081" s="388"/>
      <c r="H3081" s="388"/>
      <c r="I3081" s="388"/>
      <c r="J3081" s="388"/>
      <c r="K3081" s="388"/>
      <c r="L3081" s="93"/>
      <c r="M3081" s="91"/>
      <c r="N3081" s="94"/>
      <c r="AS3081" s="48"/>
      <c r="AT3081" s="3" t="s">
        <v>101</v>
      </c>
    </row>
    <row r="3082" spans="1:46" s="4" customFormat="1" ht="15">
      <c r="A3082" s="89"/>
      <c r="B3082" s="52"/>
      <c r="C3082" s="388" t="s">
        <v>106</v>
      </c>
      <c r="D3082" s="388"/>
      <c r="E3082" s="388"/>
      <c r="F3082" s="388"/>
      <c r="G3082" s="388"/>
      <c r="H3082" s="388"/>
      <c r="I3082" s="388"/>
      <c r="J3082" s="388"/>
      <c r="K3082" s="388"/>
      <c r="L3082" s="90">
        <v>59677.31</v>
      </c>
      <c r="M3082" s="91"/>
      <c r="N3082" s="92">
        <v>1977109.32</v>
      </c>
      <c r="AS3082" s="48"/>
      <c r="AT3082" s="3" t="s">
        <v>106</v>
      </c>
    </row>
    <row r="3083" spans="1:46" s="4" customFormat="1" ht="45">
      <c r="A3083" s="89"/>
      <c r="B3083" s="52" t="s">
        <v>611</v>
      </c>
      <c r="C3083" s="388" t="s">
        <v>107</v>
      </c>
      <c r="D3083" s="388"/>
      <c r="E3083" s="388"/>
      <c r="F3083" s="388"/>
      <c r="G3083" s="388"/>
      <c r="H3083" s="388"/>
      <c r="I3083" s="388"/>
      <c r="J3083" s="388"/>
      <c r="K3083" s="388"/>
      <c r="L3083" s="90">
        <v>21873.94</v>
      </c>
      <c r="M3083" s="108">
        <v>12.03</v>
      </c>
      <c r="N3083" s="92">
        <v>263143.5</v>
      </c>
      <c r="AS3083" s="48"/>
      <c r="AT3083" s="3" t="s">
        <v>107</v>
      </c>
    </row>
    <row r="3084" spans="1:46" s="4" customFormat="1" ht="15">
      <c r="A3084" s="89"/>
      <c r="B3084" s="52"/>
      <c r="C3084" s="388" t="s">
        <v>108</v>
      </c>
      <c r="D3084" s="388"/>
      <c r="E3084" s="388"/>
      <c r="F3084" s="388"/>
      <c r="G3084" s="388"/>
      <c r="H3084" s="388"/>
      <c r="I3084" s="388"/>
      <c r="J3084" s="388"/>
      <c r="K3084" s="388"/>
      <c r="L3084" s="90">
        <v>4101.16</v>
      </c>
      <c r="M3084" s="91"/>
      <c r="N3084" s="92">
        <v>135871.46</v>
      </c>
      <c r="AS3084" s="48"/>
      <c r="AT3084" s="3" t="s">
        <v>108</v>
      </c>
    </row>
    <row r="3085" spans="1:46" s="4" customFormat="1" ht="45">
      <c r="A3085" s="89"/>
      <c r="B3085" s="52" t="s">
        <v>611</v>
      </c>
      <c r="C3085" s="388" t="s">
        <v>258</v>
      </c>
      <c r="D3085" s="388"/>
      <c r="E3085" s="388"/>
      <c r="F3085" s="388"/>
      <c r="G3085" s="388"/>
      <c r="H3085" s="388"/>
      <c r="I3085" s="388"/>
      <c r="J3085" s="388"/>
      <c r="K3085" s="388"/>
      <c r="L3085" s="90">
        <v>1062464.1100000001</v>
      </c>
      <c r="M3085" s="108">
        <v>8.48</v>
      </c>
      <c r="N3085" s="92">
        <v>9009695.6500000004</v>
      </c>
      <c r="AS3085" s="48"/>
      <c r="AT3085" s="3" t="s">
        <v>258</v>
      </c>
    </row>
    <row r="3086" spans="1:46" s="4" customFormat="1" ht="15">
      <c r="A3086" s="89"/>
      <c r="B3086" s="52"/>
      <c r="C3086" s="388" t="s">
        <v>109</v>
      </c>
      <c r="D3086" s="388"/>
      <c r="E3086" s="388"/>
      <c r="F3086" s="388"/>
      <c r="G3086" s="388"/>
      <c r="H3086" s="388"/>
      <c r="I3086" s="388"/>
      <c r="J3086" s="388"/>
      <c r="K3086" s="388"/>
      <c r="L3086" s="90">
        <v>66149.86</v>
      </c>
      <c r="M3086" s="91"/>
      <c r="N3086" s="92">
        <v>2191544.15</v>
      </c>
      <c r="AS3086" s="48"/>
      <c r="AT3086" s="3" t="s">
        <v>109</v>
      </c>
    </row>
    <row r="3087" spans="1:46" s="4" customFormat="1" ht="15">
      <c r="A3087" s="89"/>
      <c r="B3087" s="52"/>
      <c r="C3087" s="388" t="s">
        <v>110</v>
      </c>
      <c r="D3087" s="388"/>
      <c r="E3087" s="388"/>
      <c r="F3087" s="388"/>
      <c r="G3087" s="388"/>
      <c r="H3087" s="388"/>
      <c r="I3087" s="388"/>
      <c r="J3087" s="388"/>
      <c r="K3087" s="388"/>
      <c r="L3087" s="90">
        <v>35839.06</v>
      </c>
      <c r="M3087" s="91"/>
      <c r="N3087" s="92">
        <v>1187349.04</v>
      </c>
      <c r="AS3087" s="48"/>
      <c r="AT3087" s="3" t="s">
        <v>110</v>
      </c>
    </row>
    <row r="3088" spans="1:46" s="4" customFormat="1" ht="15">
      <c r="A3088" s="89"/>
      <c r="B3088" s="52"/>
      <c r="C3088" s="388" t="s">
        <v>1577</v>
      </c>
      <c r="D3088" s="388"/>
      <c r="E3088" s="388"/>
      <c r="F3088" s="388"/>
      <c r="G3088" s="388"/>
      <c r="H3088" s="388"/>
      <c r="I3088" s="388"/>
      <c r="J3088" s="388"/>
      <c r="K3088" s="388"/>
      <c r="L3088" s="90">
        <v>7460.64</v>
      </c>
      <c r="M3088" s="91"/>
      <c r="N3088" s="92">
        <v>83886.23</v>
      </c>
      <c r="AS3088" s="48"/>
      <c r="AT3088" s="3" t="s">
        <v>1577</v>
      </c>
    </row>
    <row r="3089" spans="1:51" s="4" customFormat="1" ht="15">
      <c r="A3089" s="89"/>
      <c r="B3089" s="52"/>
      <c r="C3089" s="388" t="s">
        <v>101</v>
      </c>
      <c r="D3089" s="388"/>
      <c r="E3089" s="388"/>
      <c r="F3089" s="388"/>
      <c r="G3089" s="388"/>
      <c r="H3089" s="388"/>
      <c r="I3089" s="388"/>
      <c r="J3089" s="388"/>
      <c r="K3089" s="388"/>
      <c r="L3089" s="93"/>
      <c r="M3089" s="91"/>
      <c r="N3089" s="94"/>
      <c r="AS3089" s="48"/>
      <c r="AT3089" s="3" t="s">
        <v>101</v>
      </c>
    </row>
    <row r="3090" spans="1:51" s="4" customFormat="1" ht="15">
      <c r="A3090" s="89"/>
      <c r="B3090" s="52"/>
      <c r="C3090" s="388" t="s">
        <v>106</v>
      </c>
      <c r="D3090" s="388"/>
      <c r="E3090" s="388"/>
      <c r="F3090" s="388"/>
      <c r="G3090" s="388"/>
      <c r="H3090" s="388"/>
      <c r="I3090" s="388"/>
      <c r="J3090" s="388"/>
      <c r="K3090" s="388"/>
      <c r="L3090" s="95">
        <v>335.11</v>
      </c>
      <c r="M3090" s="91"/>
      <c r="N3090" s="92">
        <v>11102.19</v>
      </c>
      <c r="AS3090" s="48"/>
      <c r="AT3090" s="3" t="s">
        <v>106</v>
      </c>
    </row>
    <row r="3091" spans="1:51" s="4" customFormat="1" ht="45">
      <c r="A3091" s="89"/>
      <c r="B3091" s="52" t="s">
        <v>611</v>
      </c>
      <c r="C3091" s="388" t="s">
        <v>107</v>
      </c>
      <c r="D3091" s="388"/>
      <c r="E3091" s="388"/>
      <c r="F3091" s="388"/>
      <c r="G3091" s="388"/>
      <c r="H3091" s="388"/>
      <c r="I3091" s="388"/>
      <c r="J3091" s="388"/>
      <c r="K3091" s="388"/>
      <c r="L3091" s="95">
        <v>15.57</v>
      </c>
      <c r="M3091" s="108">
        <v>12.03</v>
      </c>
      <c r="N3091" s="120">
        <v>187.31</v>
      </c>
      <c r="AS3091" s="48"/>
      <c r="AT3091" s="3" t="s">
        <v>107</v>
      </c>
    </row>
    <row r="3092" spans="1:51" s="4" customFormat="1" ht="15">
      <c r="A3092" s="89"/>
      <c r="B3092" s="52"/>
      <c r="C3092" s="388" t="s">
        <v>108</v>
      </c>
      <c r="D3092" s="388"/>
      <c r="E3092" s="388"/>
      <c r="F3092" s="388"/>
      <c r="G3092" s="388"/>
      <c r="H3092" s="388"/>
      <c r="I3092" s="388"/>
      <c r="J3092" s="388"/>
      <c r="K3092" s="388"/>
      <c r="L3092" s="95">
        <v>2.16</v>
      </c>
      <c r="M3092" s="91"/>
      <c r="N3092" s="120">
        <v>71.56</v>
      </c>
      <c r="AS3092" s="48"/>
      <c r="AT3092" s="3" t="s">
        <v>108</v>
      </c>
    </row>
    <row r="3093" spans="1:51" s="4" customFormat="1" ht="45">
      <c r="A3093" s="89"/>
      <c r="B3093" s="52" t="s">
        <v>611</v>
      </c>
      <c r="C3093" s="388" t="s">
        <v>258</v>
      </c>
      <c r="D3093" s="388"/>
      <c r="E3093" s="388"/>
      <c r="F3093" s="388"/>
      <c r="G3093" s="388"/>
      <c r="H3093" s="388"/>
      <c r="I3093" s="388"/>
      <c r="J3093" s="388"/>
      <c r="K3093" s="388"/>
      <c r="L3093" s="90">
        <v>6610.8</v>
      </c>
      <c r="M3093" s="108">
        <v>8.48</v>
      </c>
      <c r="N3093" s="92">
        <v>56059.58</v>
      </c>
      <c r="AS3093" s="48"/>
      <c r="AT3093" s="3" t="s">
        <v>258</v>
      </c>
    </row>
    <row r="3094" spans="1:51" s="4" customFormat="1" ht="15">
      <c r="A3094" s="89"/>
      <c r="B3094" s="52"/>
      <c r="C3094" s="388" t="s">
        <v>109</v>
      </c>
      <c r="D3094" s="388"/>
      <c r="E3094" s="388"/>
      <c r="F3094" s="388"/>
      <c r="G3094" s="388"/>
      <c r="H3094" s="388"/>
      <c r="I3094" s="388"/>
      <c r="J3094" s="388"/>
      <c r="K3094" s="388"/>
      <c r="L3094" s="95">
        <v>327.14999999999998</v>
      </c>
      <c r="M3094" s="91"/>
      <c r="N3094" s="92">
        <v>10838.54</v>
      </c>
      <c r="AS3094" s="48"/>
      <c r="AT3094" s="3" t="s">
        <v>109</v>
      </c>
    </row>
    <row r="3095" spans="1:51" s="4" customFormat="1" ht="15">
      <c r="A3095" s="89"/>
      <c r="B3095" s="52"/>
      <c r="C3095" s="388" t="s">
        <v>110</v>
      </c>
      <c r="D3095" s="388"/>
      <c r="E3095" s="388"/>
      <c r="F3095" s="388"/>
      <c r="G3095" s="388"/>
      <c r="H3095" s="388"/>
      <c r="I3095" s="388"/>
      <c r="J3095" s="388"/>
      <c r="K3095" s="388"/>
      <c r="L3095" s="95">
        <v>172.01</v>
      </c>
      <c r="M3095" s="91"/>
      <c r="N3095" s="92">
        <v>5698.61</v>
      </c>
      <c r="AS3095" s="48"/>
      <c r="AT3095" s="3" t="s">
        <v>110</v>
      </c>
    </row>
    <row r="3096" spans="1:51" s="4" customFormat="1" ht="15">
      <c r="A3096" s="89"/>
      <c r="B3096" s="52"/>
      <c r="C3096" s="388" t="s">
        <v>111</v>
      </c>
      <c r="D3096" s="388"/>
      <c r="E3096" s="388"/>
      <c r="F3096" s="388"/>
      <c r="G3096" s="388"/>
      <c r="H3096" s="388"/>
      <c r="I3096" s="388"/>
      <c r="J3096" s="388"/>
      <c r="K3096" s="388"/>
      <c r="L3096" s="90">
        <v>64115.74</v>
      </c>
      <c r="M3096" s="91"/>
      <c r="N3096" s="92">
        <v>2124154.5299999998</v>
      </c>
      <c r="AS3096" s="48"/>
      <c r="AT3096" s="3" t="s">
        <v>111</v>
      </c>
    </row>
    <row r="3097" spans="1:51" s="4" customFormat="1" ht="15">
      <c r="A3097" s="89"/>
      <c r="B3097" s="52"/>
      <c r="C3097" s="388" t="s">
        <v>112</v>
      </c>
      <c r="D3097" s="388"/>
      <c r="E3097" s="388"/>
      <c r="F3097" s="388"/>
      <c r="G3097" s="388"/>
      <c r="H3097" s="388"/>
      <c r="I3097" s="388"/>
      <c r="J3097" s="388"/>
      <c r="K3097" s="388"/>
      <c r="L3097" s="90">
        <v>66477.009999999995</v>
      </c>
      <c r="M3097" s="91"/>
      <c r="N3097" s="92">
        <v>2202382.69</v>
      </c>
      <c r="AS3097" s="48"/>
      <c r="AT3097" s="3" t="s">
        <v>112</v>
      </c>
    </row>
    <row r="3098" spans="1:51" s="4" customFormat="1" ht="15">
      <c r="A3098" s="89"/>
      <c r="B3098" s="52"/>
      <c r="C3098" s="388" t="s">
        <v>113</v>
      </c>
      <c r="D3098" s="388"/>
      <c r="E3098" s="388"/>
      <c r="F3098" s="388"/>
      <c r="G3098" s="388"/>
      <c r="H3098" s="388"/>
      <c r="I3098" s="388"/>
      <c r="J3098" s="388"/>
      <c r="K3098" s="388"/>
      <c r="L3098" s="90">
        <v>36011.07</v>
      </c>
      <c r="M3098" s="91"/>
      <c r="N3098" s="92">
        <v>1193047.6499999999</v>
      </c>
      <c r="AS3098" s="48"/>
      <c r="AT3098" s="3" t="s">
        <v>113</v>
      </c>
    </row>
    <row r="3099" spans="1:51" s="4" customFormat="1" ht="15">
      <c r="A3099" s="89"/>
      <c r="B3099" s="96"/>
      <c r="C3099" s="389" t="s">
        <v>612</v>
      </c>
      <c r="D3099" s="389"/>
      <c r="E3099" s="389"/>
      <c r="F3099" s="389"/>
      <c r="G3099" s="389"/>
      <c r="H3099" s="389"/>
      <c r="I3099" s="389"/>
      <c r="J3099" s="389"/>
      <c r="K3099" s="389"/>
      <c r="L3099" s="97">
        <v>1253464.92</v>
      </c>
      <c r="M3099" s="98"/>
      <c r="N3099" s="99">
        <v>14712727.890000001</v>
      </c>
      <c r="AS3099" s="48"/>
      <c r="AU3099" s="48" t="s">
        <v>612</v>
      </c>
    </row>
    <row r="3100" spans="1:51" s="4" customFormat="1" ht="15">
      <c r="A3100" s="89"/>
      <c r="B3100" s="52"/>
      <c r="C3100" s="388" t="s">
        <v>101</v>
      </c>
      <c r="D3100" s="388"/>
      <c r="E3100" s="388"/>
      <c r="F3100" s="388"/>
      <c r="G3100" s="388"/>
      <c r="H3100" s="388"/>
      <c r="I3100" s="388"/>
      <c r="J3100" s="388"/>
      <c r="K3100" s="388"/>
      <c r="L3100" s="93"/>
      <c r="M3100" s="91"/>
      <c r="N3100" s="94"/>
      <c r="AS3100" s="48"/>
      <c r="AT3100" s="3" t="s">
        <v>101</v>
      </c>
      <c r="AU3100" s="48"/>
    </row>
    <row r="3101" spans="1:51" s="4" customFormat="1" ht="15">
      <c r="A3101" s="89"/>
      <c r="B3101" s="52"/>
      <c r="C3101" s="388" t="s">
        <v>787</v>
      </c>
      <c r="D3101" s="388"/>
      <c r="E3101" s="388"/>
      <c r="F3101" s="388"/>
      <c r="G3101" s="388"/>
      <c r="H3101" s="388"/>
      <c r="I3101" s="388"/>
      <c r="J3101" s="388"/>
      <c r="K3101" s="388"/>
      <c r="L3101" s="90">
        <v>427577.77</v>
      </c>
      <c r="M3101" s="91"/>
      <c r="N3101" s="92">
        <v>3625859.53</v>
      </c>
      <c r="AS3101" s="48"/>
      <c r="AT3101" s="3" t="s">
        <v>787</v>
      </c>
      <c r="AU3101" s="48"/>
    </row>
    <row r="3102" spans="1:51" s="4" customFormat="1" ht="13.5" hidden="1" customHeight="1">
      <c r="B3102" s="83"/>
      <c r="C3102" s="81"/>
      <c r="D3102" s="81"/>
      <c r="E3102" s="81"/>
      <c r="F3102" s="81"/>
      <c r="G3102" s="81"/>
      <c r="H3102" s="81"/>
      <c r="I3102" s="81"/>
      <c r="J3102" s="81"/>
      <c r="K3102" s="81"/>
      <c r="L3102" s="97"/>
      <c r="M3102" s="109"/>
      <c r="N3102" s="110"/>
    </row>
    <row r="3103" spans="1:51" s="4" customFormat="1" ht="26.25" customHeight="1">
      <c r="A3103" s="111"/>
      <c r="B3103" s="112"/>
      <c r="C3103" s="112"/>
      <c r="D3103" s="112"/>
      <c r="E3103" s="112"/>
      <c r="F3103" s="112"/>
      <c r="G3103" s="112"/>
      <c r="H3103" s="112"/>
      <c r="I3103" s="112"/>
      <c r="J3103" s="112"/>
      <c r="K3103" s="112"/>
      <c r="L3103" s="112"/>
      <c r="M3103" s="112"/>
      <c r="N3103" s="112"/>
    </row>
    <row r="3104" spans="1:51" s="8" customFormat="1" ht="15">
      <c r="A3104" s="6"/>
      <c r="B3104" s="113" t="s">
        <v>613</v>
      </c>
      <c r="C3104" s="386"/>
      <c r="D3104" s="386"/>
      <c r="E3104" s="386"/>
      <c r="F3104" s="386"/>
      <c r="G3104" s="386"/>
      <c r="H3104" s="387" t="s">
        <v>1579</v>
      </c>
      <c r="I3104" s="387"/>
      <c r="J3104" s="387"/>
      <c r="K3104" s="387"/>
      <c r="L3104" s="387"/>
      <c r="M3104" s="4"/>
      <c r="N3104" s="4"/>
      <c r="O3104" s="4"/>
      <c r="P3104" s="4"/>
      <c r="Q3104" s="4"/>
      <c r="R3104" s="4"/>
      <c r="S3104" s="4"/>
      <c r="T3104" s="4"/>
      <c r="U3104" s="4"/>
      <c r="V3104" s="12"/>
      <c r="W3104" s="12"/>
      <c r="X3104" s="12"/>
      <c r="Y3104" s="12"/>
      <c r="Z3104" s="12"/>
      <c r="AA3104" s="12"/>
      <c r="AB3104" s="12"/>
      <c r="AC3104" s="12"/>
      <c r="AD3104" s="12"/>
      <c r="AE3104" s="12"/>
      <c r="AF3104" s="12"/>
      <c r="AG3104" s="12"/>
      <c r="AH3104" s="12"/>
      <c r="AI3104" s="12"/>
      <c r="AJ3104" s="12"/>
      <c r="AK3104" s="12"/>
      <c r="AL3104" s="12"/>
      <c r="AM3104" s="12"/>
      <c r="AN3104" s="12"/>
      <c r="AO3104" s="12"/>
      <c r="AP3104" s="12"/>
      <c r="AQ3104" s="12"/>
      <c r="AR3104" s="12"/>
      <c r="AS3104" s="12"/>
      <c r="AT3104" s="12"/>
      <c r="AU3104" s="12"/>
      <c r="AV3104" s="12" t="s">
        <v>10</v>
      </c>
      <c r="AW3104" s="12" t="s">
        <v>1579</v>
      </c>
      <c r="AX3104" s="12"/>
      <c r="AY3104" s="12"/>
    </row>
    <row r="3105" spans="1:51" s="114" customFormat="1" ht="16.5" customHeight="1">
      <c r="A3105" s="10"/>
      <c r="B3105" s="113"/>
      <c r="C3105" s="329" t="s">
        <v>615</v>
      </c>
      <c r="D3105" s="329"/>
      <c r="E3105" s="329"/>
      <c r="F3105" s="329"/>
      <c r="G3105" s="329"/>
      <c r="H3105" s="329"/>
      <c r="I3105" s="329"/>
      <c r="J3105" s="329"/>
      <c r="K3105" s="329"/>
      <c r="L3105" s="329"/>
      <c r="V3105" s="115"/>
      <c r="W3105" s="115"/>
      <c r="X3105" s="115"/>
      <c r="Y3105" s="115"/>
      <c r="Z3105" s="115"/>
      <c r="AA3105" s="115"/>
      <c r="AB3105" s="115"/>
      <c r="AC3105" s="115"/>
      <c r="AD3105" s="115"/>
      <c r="AE3105" s="115"/>
      <c r="AF3105" s="115"/>
      <c r="AG3105" s="115"/>
      <c r="AH3105" s="115"/>
      <c r="AI3105" s="115"/>
      <c r="AJ3105" s="115"/>
      <c r="AK3105" s="115"/>
      <c r="AL3105" s="115"/>
      <c r="AM3105" s="115"/>
      <c r="AN3105" s="115"/>
      <c r="AO3105" s="115"/>
      <c r="AP3105" s="115"/>
      <c r="AQ3105" s="115"/>
      <c r="AR3105" s="115"/>
      <c r="AS3105" s="115"/>
      <c r="AT3105" s="115"/>
      <c r="AU3105" s="115"/>
      <c r="AV3105" s="115"/>
      <c r="AW3105" s="115"/>
      <c r="AX3105" s="115"/>
      <c r="AY3105" s="115"/>
    </row>
    <row r="3106" spans="1:51" s="8" customFormat="1" ht="15">
      <c r="A3106" s="6"/>
      <c r="B3106" s="113" t="s">
        <v>616</v>
      </c>
      <c r="C3106" s="386"/>
      <c r="D3106" s="386"/>
      <c r="E3106" s="386"/>
      <c r="F3106" s="386"/>
      <c r="G3106" s="386"/>
      <c r="H3106" s="387" t="s">
        <v>617</v>
      </c>
      <c r="I3106" s="387"/>
      <c r="J3106" s="387"/>
      <c r="K3106" s="387"/>
      <c r="L3106" s="387"/>
      <c r="M3106" s="4"/>
      <c r="N3106" s="4"/>
      <c r="O3106" s="4"/>
      <c r="P3106" s="4"/>
      <c r="Q3106" s="4"/>
      <c r="R3106" s="4"/>
      <c r="S3106" s="4"/>
      <c r="T3106" s="4"/>
      <c r="U3106" s="4"/>
      <c r="V3106" s="12"/>
      <c r="W3106" s="12"/>
      <c r="X3106" s="12"/>
      <c r="Y3106" s="12"/>
      <c r="Z3106" s="12"/>
      <c r="AA3106" s="12"/>
      <c r="AB3106" s="12"/>
      <c r="AC3106" s="12"/>
      <c r="AD3106" s="12"/>
      <c r="AE3106" s="12"/>
      <c r="AF3106" s="12"/>
      <c r="AG3106" s="12"/>
      <c r="AH3106" s="12"/>
      <c r="AI3106" s="12"/>
      <c r="AJ3106" s="12"/>
      <c r="AK3106" s="12"/>
      <c r="AL3106" s="12"/>
      <c r="AM3106" s="12"/>
      <c r="AN3106" s="12"/>
      <c r="AO3106" s="12"/>
      <c r="AP3106" s="12"/>
      <c r="AQ3106" s="12"/>
      <c r="AR3106" s="12"/>
      <c r="AS3106" s="12"/>
      <c r="AT3106" s="12"/>
      <c r="AU3106" s="12"/>
      <c r="AV3106" s="12"/>
      <c r="AW3106" s="12"/>
      <c r="AX3106" s="12" t="s">
        <v>10</v>
      </c>
      <c r="AY3106" s="12" t="s">
        <v>617</v>
      </c>
    </row>
    <row r="3107" spans="1:51" s="114" customFormat="1" ht="16.5" customHeight="1">
      <c r="A3107" s="10"/>
      <c r="C3107" s="329" t="s">
        <v>615</v>
      </c>
      <c r="D3107" s="329"/>
      <c r="E3107" s="329"/>
      <c r="F3107" s="329"/>
      <c r="G3107" s="329"/>
      <c r="H3107" s="329"/>
      <c r="I3107" s="329"/>
      <c r="J3107" s="329"/>
      <c r="K3107" s="329"/>
      <c r="L3107" s="329"/>
      <c r="V3107" s="115"/>
      <c r="W3107" s="115"/>
      <c r="X3107" s="115"/>
      <c r="Y3107" s="115"/>
      <c r="Z3107" s="115"/>
      <c r="AA3107" s="115"/>
      <c r="AB3107" s="115"/>
      <c r="AC3107" s="115"/>
      <c r="AD3107" s="115"/>
      <c r="AE3107" s="115"/>
      <c r="AF3107" s="115"/>
      <c r="AG3107" s="115"/>
      <c r="AH3107" s="115"/>
      <c r="AI3107" s="115"/>
      <c r="AJ3107" s="115"/>
      <c r="AK3107" s="115"/>
      <c r="AL3107" s="115"/>
      <c r="AM3107" s="115"/>
      <c r="AN3107" s="115"/>
      <c r="AO3107" s="115"/>
      <c r="AP3107" s="115"/>
      <c r="AQ3107" s="115"/>
      <c r="AR3107" s="115"/>
      <c r="AS3107" s="115"/>
      <c r="AT3107" s="115"/>
      <c r="AU3107" s="115"/>
      <c r="AV3107" s="115"/>
      <c r="AW3107" s="115"/>
      <c r="AX3107" s="115"/>
      <c r="AY3107" s="115"/>
    </row>
    <row r="3108" spans="1:51" s="8" customFormat="1" ht="19.5" customHeight="1">
      <c r="A3108" s="6"/>
      <c r="C3108" s="116"/>
      <c r="D3108" s="116"/>
      <c r="E3108" s="116"/>
      <c r="F3108" s="116"/>
      <c r="G3108" s="116"/>
      <c r="H3108" s="116"/>
      <c r="I3108" s="116"/>
      <c r="J3108" s="116"/>
      <c r="K3108" s="116"/>
      <c r="L3108" s="116"/>
      <c r="V3108" s="12"/>
      <c r="W3108" s="12"/>
      <c r="X3108" s="12"/>
      <c r="Y3108" s="12"/>
      <c r="Z3108" s="12"/>
      <c r="AA3108" s="12"/>
      <c r="AB3108" s="12"/>
      <c r="AC3108" s="12"/>
      <c r="AD3108" s="12"/>
      <c r="AE3108" s="12"/>
      <c r="AF3108" s="12"/>
      <c r="AG3108" s="12"/>
      <c r="AH3108" s="12"/>
      <c r="AI3108" s="12"/>
      <c r="AJ3108" s="12"/>
      <c r="AK3108" s="12"/>
      <c r="AL3108" s="12"/>
      <c r="AM3108" s="12"/>
      <c r="AN3108" s="12"/>
      <c r="AO3108" s="12"/>
      <c r="AP3108" s="12"/>
      <c r="AQ3108" s="12"/>
      <c r="AR3108" s="12"/>
      <c r="AS3108" s="12"/>
      <c r="AT3108" s="12"/>
      <c r="AU3108" s="12"/>
      <c r="AV3108" s="12"/>
      <c r="AW3108" s="12"/>
      <c r="AX3108" s="12"/>
      <c r="AY3108" s="12"/>
    </row>
    <row r="3109" spans="1:51" s="4" customFormat="1" ht="22.5" customHeight="1">
      <c r="A3109" s="385" t="s">
        <v>618</v>
      </c>
      <c r="B3109" s="385"/>
      <c r="C3109" s="385"/>
      <c r="D3109" s="385"/>
      <c r="E3109" s="385"/>
      <c r="F3109" s="385"/>
      <c r="G3109" s="385"/>
      <c r="H3109" s="385"/>
      <c r="I3109" s="385"/>
      <c r="J3109" s="385"/>
      <c r="K3109" s="385"/>
      <c r="L3109" s="385"/>
      <c r="M3109" s="385"/>
      <c r="N3109" s="385"/>
      <c r="O3109" s="105"/>
      <c r="P3109" s="105"/>
    </row>
    <row r="3110" spans="1:51" s="4" customFormat="1" ht="12.75" customHeight="1">
      <c r="A3110" s="385" t="s">
        <v>619</v>
      </c>
      <c r="B3110" s="385"/>
      <c r="C3110" s="385"/>
      <c r="D3110" s="385"/>
      <c r="E3110" s="385"/>
      <c r="F3110" s="385"/>
      <c r="G3110" s="385"/>
      <c r="H3110" s="385"/>
      <c r="I3110" s="385"/>
      <c r="J3110" s="385"/>
      <c r="K3110" s="385"/>
      <c r="L3110" s="385"/>
      <c r="M3110" s="385"/>
      <c r="N3110" s="385"/>
      <c r="O3110" s="105"/>
      <c r="P3110" s="105"/>
    </row>
    <row r="3111" spans="1:51" s="4" customFormat="1" ht="12.75" customHeight="1">
      <c r="A3111" s="385" t="s">
        <v>620</v>
      </c>
      <c r="B3111" s="385"/>
      <c r="C3111" s="385"/>
      <c r="D3111" s="385"/>
      <c r="E3111" s="385"/>
      <c r="F3111" s="385"/>
      <c r="G3111" s="385"/>
      <c r="H3111" s="385"/>
      <c r="I3111" s="385"/>
      <c r="J3111" s="385"/>
      <c r="K3111" s="385"/>
      <c r="L3111" s="385"/>
      <c r="M3111" s="385"/>
      <c r="N3111" s="385"/>
      <c r="O3111" s="105"/>
      <c r="P3111" s="105"/>
    </row>
    <row r="3112" spans="1:51" s="4" customFormat="1" ht="19.5" customHeight="1"/>
    <row r="3113" spans="1:51" s="4" customFormat="1" ht="15">
      <c r="B3113" s="117"/>
      <c r="D3113" s="117"/>
      <c r="F3113" s="117"/>
    </row>
  </sheetData>
  <mergeCells count="3095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E57"/>
    <mergeCell ref="C58:E58"/>
    <mergeCell ref="C59:E59"/>
    <mergeCell ref="C60:E60"/>
    <mergeCell ref="C61:E61"/>
    <mergeCell ref="C52:E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78:K78"/>
    <mergeCell ref="C79:K79"/>
    <mergeCell ref="C80:K80"/>
    <mergeCell ref="C81:K81"/>
    <mergeCell ref="C82:K82"/>
    <mergeCell ref="C72:E72"/>
    <mergeCell ref="C73:E73"/>
    <mergeCell ref="C74:N74"/>
    <mergeCell ref="C75:E75"/>
    <mergeCell ref="C77:K77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98:E98"/>
    <mergeCell ref="C99:E99"/>
    <mergeCell ref="C100:E100"/>
    <mergeCell ref="C101:E101"/>
    <mergeCell ref="C102:E102"/>
    <mergeCell ref="C93:K93"/>
    <mergeCell ref="C94:K94"/>
    <mergeCell ref="C95:K95"/>
    <mergeCell ref="A96:N96"/>
    <mergeCell ref="A97:N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N109"/>
    <mergeCell ref="C110:E110"/>
    <mergeCell ref="C111:E111"/>
    <mergeCell ref="C112:N112"/>
    <mergeCell ref="C103:E103"/>
    <mergeCell ref="C104:E104"/>
    <mergeCell ref="C105:E105"/>
    <mergeCell ref="C106:E106"/>
    <mergeCell ref="C107:E107"/>
    <mergeCell ref="C138:E138"/>
    <mergeCell ref="C139:E139"/>
    <mergeCell ref="C140:E140"/>
    <mergeCell ref="C141:E141"/>
    <mergeCell ref="C142:N142"/>
    <mergeCell ref="C133:E133"/>
    <mergeCell ref="C134:E134"/>
    <mergeCell ref="C135:E135"/>
    <mergeCell ref="C136:E136"/>
    <mergeCell ref="C137:E137"/>
    <mergeCell ref="C128:E128"/>
    <mergeCell ref="C129:N129"/>
    <mergeCell ref="C130:E130"/>
    <mergeCell ref="C131:E131"/>
    <mergeCell ref="C132:E132"/>
    <mergeCell ref="C123:E123"/>
    <mergeCell ref="C124:E124"/>
    <mergeCell ref="C125:N125"/>
    <mergeCell ref="C126:E126"/>
    <mergeCell ref="A127:N127"/>
    <mergeCell ref="C158:N158"/>
    <mergeCell ref="C159:N159"/>
    <mergeCell ref="C160:E160"/>
    <mergeCell ref="A161:N161"/>
    <mergeCell ref="C162:E162"/>
    <mergeCell ref="C153:E153"/>
    <mergeCell ref="C154:N154"/>
    <mergeCell ref="C155:N155"/>
    <mergeCell ref="C156:E156"/>
    <mergeCell ref="C157:E157"/>
    <mergeCell ref="C148:N148"/>
    <mergeCell ref="C149:E149"/>
    <mergeCell ref="C150:E150"/>
    <mergeCell ref="C151:N151"/>
    <mergeCell ref="C152:E152"/>
    <mergeCell ref="C143:E143"/>
    <mergeCell ref="C144:E144"/>
    <mergeCell ref="C145:N145"/>
    <mergeCell ref="C146:E146"/>
    <mergeCell ref="C147:E14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N172"/>
    <mergeCell ref="C163:N163"/>
    <mergeCell ref="C164:E164"/>
    <mergeCell ref="C165:E165"/>
    <mergeCell ref="C166:E166"/>
    <mergeCell ref="C167:E167"/>
    <mergeCell ref="C198:E198"/>
    <mergeCell ref="C199:E199"/>
    <mergeCell ref="C200:E200"/>
    <mergeCell ref="C201:N201"/>
    <mergeCell ref="C202:E202"/>
    <mergeCell ref="C193:E193"/>
    <mergeCell ref="C194:E194"/>
    <mergeCell ref="C195:E195"/>
    <mergeCell ref="C196:E196"/>
    <mergeCell ref="C197:E197"/>
    <mergeCell ref="C188:N188"/>
    <mergeCell ref="C189:E189"/>
    <mergeCell ref="C190:E190"/>
    <mergeCell ref="C191:E191"/>
    <mergeCell ref="C192:E192"/>
    <mergeCell ref="C183:E183"/>
    <mergeCell ref="C184:N184"/>
    <mergeCell ref="C185:E185"/>
    <mergeCell ref="A186:N186"/>
    <mergeCell ref="C187:E18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A209:N209"/>
    <mergeCell ref="C210:E210"/>
    <mergeCell ref="C211:N211"/>
    <mergeCell ref="C212:E212"/>
    <mergeCell ref="C203:E203"/>
    <mergeCell ref="C204:N204"/>
    <mergeCell ref="C205:E205"/>
    <mergeCell ref="C206:E206"/>
    <mergeCell ref="C207:N207"/>
    <mergeCell ref="C238:E238"/>
    <mergeCell ref="C239:N239"/>
    <mergeCell ref="C240:E240"/>
    <mergeCell ref="C242:K242"/>
    <mergeCell ref="C243:K243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N223"/>
    <mergeCell ref="C224:E224"/>
    <mergeCell ref="A225:N225"/>
    <mergeCell ref="C226:E226"/>
    <mergeCell ref="C227:N227"/>
    <mergeCell ref="C259:K259"/>
    <mergeCell ref="C260:K260"/>
    <mergeCell ref="A261:N261"/>
    <mergeCell ref="A262:N262"/>
    <mergeCell ref="C263:E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C279:E279"/>
    <mergeCell ref="C280:N280"/>
    <mergeCell ref="C281:E281"/>
    <mergeCell ref="C282:E282"/>
    <mergeCell ref="C283:E283"/>
    <mergeCell ref="C274:E274"/>
    <mergeCell ref="C275:E275"/>
    <mergeCell ref="C276:E276"/>
    <mergeCell ref="C277:N277"/>
    <mergeCell ref="C278:E278"/>
    <mergeCell ref="C269:E269"/>
    <mergeCell ref="C270:E270"/>
    <mergeCell ref="C271:E271"/>
    <mergeCell ref="C272:E272"/>
    <mergeCell ref="C273:E273"/>
    <mergeCell ref="C264:N264"/>
    <mergeCell ref="C265:E265"/>
    <mergeCell ref="C266:E266"/>
    <mergeCell ref="C267:E267"/>
    <mergeCell ref="C268:E268"/>
    <mergeCell ref="C299:E299"/>
    <mergeCell ref="C300:E300"/>
    <mergeCell ref="C301:E301"/>
    <mergeCell ref="C302:E302"/>
    <mergeCell ref="C303:E303"/>
    <mergeCell ref="C294:E294"/>
    <mergeCell ref="C295:N295"/>
    <mergeCell ref="C296:E296"/>
    <mergeCell ref="C297:E297"/>
    <mergeCell ref="C298:E298"/>
    <mergeCell ref="C289:E289"/>
    <mergeCell ref="C290:E290"/>
    <mergeCell ref="C291:E291"/>
    <mergeCell ref="C292:N292"/>
    <mergeCell ref="C293:E293"/>
    <mergeCell ref="C284:E284"/>
    <mergeCell ref="C285:E285"/>
    <mergeCell ref="C286:E286"/>
    <mergeCell ref="C287:E287"/>
    <mergeCell ref="C288:E288"/>
    <mergeCell ref="C319:E319"/>
    <mergeCell ref="C320:E320"/>
    <mergeCell ref="C321:E321"/>
    <mergeCell ref="C322:E322"/>
    <mergeCell ref="C323:E323"/>
    <mergeCell ref="C314:N314"/>
    <mergeCell ref="C315:E315"/>
    <mergeCell ref="C316:E316"/>
    <mergeCell ref="C317:E317"/>
    <mergeCell ref="C318:E318"/>
    <mergeCell ref="C309:E309"/>
    <mergeCell ref="C310:E310"/>
    <mergeCell ref="C311:N311"/>
    <mergeCell ref="C312:E312"/>
    <mergeCell ref="C313:E313"/>
    <mergeCell ref="C304:E304"/>
    <mergeCell ref="C305:E305"/>
    <mergeCell ref="C306:E306"/>
    <mergeCell ref="C307:E307"/>
    <mergeCell ref="C308:N308"/>
    <mergeCell ref="C339:E339"/>
    <mergeCell ref="C340:E340"/>
    <mergeCell ref="C341:E341"/>
    <mergeCell ref="C342:N342"/>
    <mergeCell ref="C343:N343"/>
    <mergeCell ref="C334:E334"/>
    <mergeCell ref="C335:E335"/>
    <mergeCell ref="C336:E336"/>
    <mergeCell ref="C337:E337"/>
    <mergeCell ref="C338:E338"/>
    <mergeCell ref="C329:N329"/>
    <mergeCell ref="C330:E330"/>
    <mergeCell ref="C331:E331"/>
    <mergeCell ref="C332:E332"/>
    <mergeCell ref="C333:E333"/>
    <mergeCell ref="C324:E324"/>
    <mergeCell ref="C325:E325"/>
    <mergeCell ref="C326:N326"/>
    <mergeCell ref="C327:E327"/>
    <mergeCell ref="C328:E328"/>
    <mergeCell ref="C359:N359"/>
    <mergeCell ref="C360:E360"/>
    <mergeCell ref="C361:E361"/>
    <mergeCell ref="C362:E362"/>
    <mergeCell ref="C363:E363"/>
    <mergeCell ref="C354:E354"/>
    <mergeCell ref="C355:N355"/>
    <mergeCell ref="C356:N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79:E379"/>
    <mergeCell ref="C380:E380"/>
    <mergeCell ref="C381:E381"/>
    <mergeCell ref="C382:E382"/>
    <mergeCell ref="C383:E383"/>
    <mergeCell ref="C374:E374"/>
    <mergeCell ref="C375:N375"/>
    <mergeCell ref="C376:E376"/>
    <mergeCell ref="C377:E377"/>
    <mergeCell ref="C378:E378"/>
    <mergeCell ref="C369:E369"/>
    <mergeCell ref="C370:E370"/>
    <mergeCell ref="C371:E371"/>
    <mergeCell ref="C372:N372"/>
    <mergeCell ref="C373:E373"/>
    <mergeCell ref="C364:E364"/>
    <mergeCell ref="C365:E365"/>
    <mergeCell ref="C366:E366"/>
    <mergeCell ref="C367:E367"/>
    <mergeCell ref="C368:E368"/>
    <mergeCell ref="C399:E399"/>
    <mergeCell ref="C400:E400"/>
    <mergeCell ref="C401:E401"/>
    <mergeCell ref="C402:E402"/>
    <mergeCell ref="C403:E403"/>
    <mergeCell ref="C394:N394"/>
    <mergeCell ref="C395:E395"/>
    <mergeCell ref="C396:E396"/>
    <mergeCell ref="C397:E397"/>
    <mergeCell ref="C398:E398"/>
    <mergeCell ref="C389:E389"/>
    <mergeCell ref="C390:E390"/>
    <mergeCell ref="C391:N391"/>
    <mergeCell ref="C392:E392"/>
    <mergeCell ref="C393:E393"/>
    <mergeCell ref="C384:E384"/>
    <mergeCell ref="C385:E385"/>
    <mergeCell ref="C386:E386"/>
    <mergeCell ref="C387:E387"/>
    <mergeCell ref="C388:N388"/>
    <mergeCell ref="C419:E419"/>
    <mergeCell ref="C420:E420"/>
    <mergeCell ref="C421:E421"/>
    <mergeCell ref="C422:E422"/>
    <mergeCell ref="C423:E423"/>
    <mergeCell ref="C414:N414"/>
    <mergeCell ref="C415:E415"/>
    <mergeCell ref="C416:E416"/>
    <mergeCell ref="C417:E417"/>
    <mergeCell ref="C418:E418"/>
    <mergeCell ref="C409:E409"/>
    <mergeCell ref="C410:N410"/>
    <mergeCell ref="C411:E411"/>
    <mergeCell ref="A412:N412"/>
    <mergeCell ref="C413:E413"/>
    <mergeCell ref="C404:E404"/>
    <mergeCell ref="C405:E405"/>
    <mergeCell ref="C406:E406"/>
    <mergeCell ref="C407:N407"/>
    <mergeCell ref="C408:E408"/>
    <mergeCell ref="C439:E439"/>
    <mergeCell ref="C440:E440"/>
    <mergeCell ref="C441:N441"/>
    <mergeCell ref="C442:E442"/>
    <mergeCell ref="C443:E443"/>
    <mergeCell ref="C434:E434"/>
    <mergeCell ref="C435:E435"/>
    <mergeCell ref="C436:E436"/>
    <mergeCell ref="C437:E437"/>
    <mergeCell ref="C438:E438"/>
    <mergeCell ref="A429:N429"/>
    <mergeCell ref="C430:E430"/>
    <mergeCell ref="C431:N431"/>
    <mergeCell ref="C432:E432"/>
    <mergeCell ref="C433:E433"/>
    <mergeCell ref="C424:E424"/>
    <mergeCell ref="C425:E425"/>
    <mergeCell ref="C426:E426"/>
    <mergeCell ref="C427:N427"/>
    <mergeCell ref="C428:E428"/>
    <mergeCell ref="A459:N459"/>
    <mergeCell ref="C460:E460"/>
    <mergeCell ref="C461:N461"/>
    <mergeCell ref="C462:E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N444"/>
    <mergeCell ref="C445:E445"/>
    <mergeCell ref="C446:E446"/>
    <mergeCell ref="C447:N447"/>
    <mergeCell ref="C448:E448"/>
    <mergeCell ref="C479:E479"/>
    <mergeCell ref="C480:E480"/>
    <mergeCell ref="C481:N481"/>
    <mergeCell ref="C482:E482"/>
    <mergeCell ref="C483:E483"/>
    <mergeCell ref="C474:N474"/>
    <mergeCell ref="C475:N475"/>
    <mergeCell ref="C476:E476"/>
    <mergeCell ref="C477:E477"/>
    <mergeCell ref="C478:N478"/>
    <mergeCell ref="C469:E469"/>
    <mergeCell ref="C470:E470"/>
    <mergeCell ref="C471:E471"/>
    <mergeCell ref="C472:E472"/>
    <mergeCell ref="C473:E473"/>
    <mergeCell ref="C464:E464"/>
    <mergeCell ref="C465:E465"/>
    <mergeCell ref="C466:E466"/>
    <mergeCell ref="C467:E467"/>
    <mergeCell ref="C468:E468"/>
    <mergeCell ref="C500:K500"/>
    <mergeCell ref="C501:K501"/>
    <mergeCell ref="C502:K502"/>
    <mergeCell ref="C503:K503"/>
    <mergeCell ref="C504:K504"/>
    <mergeCell ref="C495:K495"/>
    <mergeCell ref="C496:K496"/>
    <mergeCell ref="C497:K497"/>
    <mergeCell ref="C498:K498"/>
    <mergeCell ref="C499:K499"/>
    <mergeCell ref="C490:K490"/>
    <mergeCell ref="C491:K491"/>
    <mergeCell ref="C492:K492"/>
    <mergeCell ref="C493:K493"/>
    <mergeCell ref="C494:K494"/>
    <mergeCell ref="C484:N484"/>
    <mergeCell ref="C485:E485"/>
    <mergeCell ref="C486:E486"/>
    <mergeCell ref="C487:N487"/>
    <mergeCell ref="C488:E488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E518"/>
    <mergeCell ref="C519:E519"/>
    <mergeCell ref="C510:K510"/>
    <mergeCell ref="A511:N511"/>
    <mergeCell ref="A512:N512"/>
    <mergeCell ref="C513:E513"/>
    <mergeCell ref="C514:N514"/>
    <mergeCell ref="C505:K505"/>
    <mergeCell ref="C506:K506"/>
    <mergeCell ref="C507:K507"/>
    <mergeCell ref="C508:K508"/>
    <mergeCell ref="C509:K509"/>
    <mergeCell ref="C540:E540"/>
    <mergeCell ref="C541:E541"/>
    <mergeCell ref="C542:E542"/>
    <mergeCell ref="C543:N543"/>
    <mergeCell ref="C544:N544"/>
    <mergeCell ref="C535:E535"/>
    <mergeCell ref="C536:E536"/>
    <mergeCell ref="C537:E537"/>
    <mergeCell ref="C538:E538"/>
    <mergeCell ref="C539:E539"/>
    <mergeCell ref="C530:N530"/>
    <mergeCell ref="C531:E531"/>
    <mergeCell ref="C532:E532"/>
    <mergeCell ref="C533:E533"/>
    <mergeCell ref="C534:E534"/>
    <mergeCell ref="C525:E525"/>
    <mergeCell ref="C526:E526"/>
    <mergeCell ref="C527:N527"/>
    <mergeCell ref="C528:E528"/>
    <mergeCell ref="C529:E529"/>
    <mergeCell ref="C560:E560"/>
    <mergeCell ref="C561:E561"/>
    <mergeCell ref="C562:E562"/>
    <mergeCell ref="C563:E563"/>
    <mergeCell ref="C564:N564"/>
    <mergeCell ref="C555:E555"/>
    <mergeCell ref="C556:E556"/>
    <mergeCell ref="C557:E557"/>
    <mergeCell ref="C558:E558"/>
    <mergeCell ref="C559:E559"/>
    <mergeCell ref="C550:E550"/>
    <mergeCell ref="C551:N551"/>
    <mergeCell ref="C552:E552"/>
    <mergeCell ref="C553:E553"/>
    <mergeCell ref="C554:E554"/>
    <mergeCell ref="C545:E545"/>
    <mergeCell ref="C546:E546"/>
    <mergeCell ref="C547:N547"/>
    <mergeCell ref="C548:N548"/>
    <mergeCell ref="C549:E549"/>
    <mergeCell ref="C580:E580"/>
    <mergeCell ref="C581:E581"/>
    <mergeCell ref="C582:E582"/>
    <mergeCell ref="C583:E583"/>
    <mergeCell ref="C584:E584"/>
    <mergeCell ref="C575:E575"/>
    <mergeCell ref="C576:E576"/>
    <mergeCell ref="C577:E577"/>
    <mergeCell ref="C578:E578"/>
    <mergeCell ref="C579:E579"/>
    <mergeCell ref="A570:N570"/>
    <mergeCell ref="C571:E571"/>
    <mergeCell ref="C572:N572"/>
    <mergeCell ref="C573:E573"/>
    <mergeCell ref="C574:E574"/>
    <mergeCell ref="C565:E565"/>
    <mergeCell ref="C566:E566"/>
    <mergeCell ref="C567:N567"/>
    <mergeCell ref="C568:N568"/>
    <mergeCell ref="C569:E569"/>
    <mergeCell ref="C600:E600"/>
    <mergeCell ref="C601:N601"/>
    <mergeCell ref="C602:N602"/>
    <mergeCell ref="C603:E603"/>
    <mergeCell ref="C604:E604"/>
    <mergeCell ref="C595:E595"/>
    <mergeCell ref="C596:E596"/>
    <mergeCell ref="C597:E597"/>
    <mergeCell ref="C598:E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N588"/>
    <mergeCell ref="C589:E589"/>
    <mergeCell ref="C620:E620"/>
    <mergeCell ref="C621:E621"/>
    <mergeCell ref="C622:N622"/>
    <mergeCell ref="C623:E623"/>
    <mergeCell ref="C624:E62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C605:N605"/>
    <mergeCell ref="C606:N606"/>
    <mergeCell ref="C607:E607"/>
    <mergeCell ref="C608:E608"/>
    <mergeCell ref="C609:N609"/>
    <mergeCell ref="C640:E640"/>
    <mergeCell ref="C641:E641"/>
    <mergeCell ref="C642:E642"/>
    <mergeCell ref="C643:N643"/>
    <mergeCell ref="C644:E644"/>
    <mergeCell ref="C635:E635"/>
    <mergeCell ref="C636:E636"/>
    <mergeCell ref="C637:E637"/>
    <mergeCell ref="C638:E638"/>
    <mergeCell ref="C639:E639"/>
    <mergeCell ref="C630:N630"/>
    <mergeCell ref="C631:E631"/>
    <mergeCell ref="C632:E632"/>
    <mergeCell ref="C633:E633"/>
    <mergeCell ref="C634:E634"/>
    <mergeCell ref="C625:N625"/>
    <mergeCell ref="C626:N626"/>
    <mergeCell ref="C627:E627"/>
    <mergeCell ref="A628:N628"/>
    <mergeCell ref="C629:E629"/>
    <mergeCell ref="C660:N660"/>
    <mergeCell ref="C661:E661"/>
    <mergeCell ref="C662:E662"/>
    <mergeCell ref="C663:N663"/>
    <mergeCell ref="C664:N664"/>
    <mergeCell ref="C655:E655"/>
    <mergeCell ref="C656:E656"/>
    <mergeCell ref="C657:E657"/>
    <mergeCell ref="C658:E658"/>
    <mergeCell ref="C659:N659"/>
    <mergeCell ref="C650:E650"/>
    <mergeCell ref="C651:E651"/>
    <mergeCell ref="C652:E652"/>
    <mergeCell ref="C653:E653"/>
    <mergeCell ref="C654:E654"/>
    <mergeCell ref="C645:E645"/>
    <mergeCell ref="C646:N646"/>
    <mergeCell ref="C647:E647"/>
    <mergeCell ref="C648:E648"/>
    <mergeCell ref="C649:E649"/>
    <mergeCell ref="C680:N680"/>
    <mergeCell ref="C681:E681"/>
    <mergeCell ref="C682:E682"/>
    <mergeCell ref="C683:N683"/>
    <mergeCell ref="C684:N684"/>
    <mergeCell ref="C675:E675"/>
    <mergeCell ref="C676:E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C665:E665"/>
    <mergeCell ref="C666:E666"/>
    <mergeCell ref="C667:N667"/>
    <mergeCell ref="C668:E668"/>
    <mergeCell ref="C669:E669"/>
    <mergeCell ref="C700:E700"/>
    <mergeCell ref="C701:N701"/>
    <mergeCell ref="C702:E702"/>
    <mergeCell ref="C703:E703"/>
    <mergeCell ref="C704:N70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C685:E685"/>
    <mergeCell ref="A686:N686"/>
    <mergeCell ref="C687:E687"/>
    <mergeCell ref="C688:N688"/>
    <mergeCell ref="C689:E689"/>
    <mergeCell ref="C720:E720"/>
    <mergeCell ref="C721:N721"/>
    <mergeCell ref="C722:N722"/>
    <mergeCell ref="C723:E723"/>
    <mergeCell ref="C724:E724"/>
    <mergeCell ref="C715:E715"/>
    <mergeCell ref="C716:E716"/>
    <mergeCell ref="C717:N717"/>
    <mergeCell ref="C718:N718"/>
    <mergeCell ref="C719:E719"/>
    <mergeCell ref="C710:E710"/>
    <mergeCell ref="C711:E711"/>
    <mergeCell ref="C712:E712"/>
    <mergeCell ref="C713:E713"/>
    <mergeCell ref="C714:E714"/>
    <mergeCell ref="C705:E705"/>
    <mergeCell ref="C706:E706"/>
    <mergeCell ref="C707:E707"/>
    <mergeCell ref="C708:E708"/>
    <mergeCell ref="C709:E709"/>
    <mergeCell ref="C740:E740"/>
    <mergeCell ref="C741:N741"/>
    <mergeCell ref="C742:N742"/>
    <mergeCell ref="C743:E743"/>
    <mergeCell ref="C745:K745"/>
    <mergeCell ref="C735:E735"/>
    <mergeCell ref="C736:E736"/>
    <mergeCell ref="C737:E737"/>
    <mergeCell ref="C738:N738"/>
    <mergeCell ref="C739:E739"/>
    <mergeCell ref="C730:E730"/>
    <mergeCell ref="C731:E731"/>
    <mergeCell ref="C732:E732"/>
    <mergeCell ref="C733:E733"/>
    <mergeCell ref="C734:E734"/>
    <mergeCell ref="C725:N725"/>
    <mergeCell ref="C726:E726"/>
    <mergeCell ref="C727:E727"/>
    <mergeCell ref="C728:E728"/>
    <mergeCell ref="C729:E729"/>
    <mergeCell ref="C761:K761"/>
    <mergeCell ref="C762:K762"/>
    <mergeCell ref="C763:K763"/>
    <mergeCell ref="A764:N764"/>
    <mergeCell ref="A765:N765"/>
    <mergeCell ref="C756:K756"/>
    <mergeCell ref="C757:K757"/>
    <mergeCell ref="C758:K758"/>
    <mergeCell ref="C759:K759"/>
    <mergeCell ref="C760:K760"/>
    <mergeCell ref="C751:K751"/>
    <mergeCell ref="C752:K752"/>
    <mergeCell ref="C753:K753"/>
    <mergeCell ref="C754:K754"/>
    <mergeCell ref="C755:K755"/>
    <mergeCell ref="C746:K746"/>
    <mergeCell ref="C747:K747"/>
    <mergeCell ref="C748:K748"/>
    <mergeCell ref="C749:K749"/>
    <mergeCell ref="C750:K750"/>
    <mergeCell ref="C781:E781"/>
    <mergeCell ref="C782:E782"/>
    <mergeCell ref="C783:N783"/>
    <mergeCell ref="C784:E784"/>
    <mergeCell ref="C785:E785"/>
    <mergeCell ref="C776:E776"/>
    <mergeCell ref="C777:E777"/>
    <mergeCell ref="C778:E778"/>
    <mergeCell ref="C779:E779"/>
    <mergeCell ref="C780:N780"/>
    <mergeCell ref="C771:E771"/>
    <mergeCell ref="C772:E772"/>
    <mergeCell ref="C773:E773"/>
    <mergeCell ref="C774:E774"/>
    <mergeCell ref="C775:E775"/>
    <mergeCell ref="C766:E766"/>
    <mergeCell ref="C767:N767"/>
    <mergeCell ref="C768:E768"/>
    <mergeCell ref="C769:E769"/>
    <mergeCell ref="C770:E770"/>
    <mergeCell ref="C801:E801"/>
    <mergeCell ref="C802:E802"/>
    <mergeCell ref="C803:E803"/>
    <mergeCell ref="C804:E804"/>
    <mergeCell ref="C805:E805"/>
    <mergeCell ref="C796:N796"/>
    <mergeCell ref="C797:E797"/>
    <mergeCell ref="A798:N798"/>
    <mergeCell ref="C799:E799"/>
    <mergeCell ref="C800:N800"/>
    <mergeCell ref="C791:E791"/>
    <mergeCell ref="C792:E792"/>
    <mergeCell ref="C793:E793"/>
    <mergeCell ref="C794:E794"/>
    <mergeCell ref="C795:E795"/>
    <mergeCell ref="C786:E786"/>
    <mergeCell ref="C787:E787"/>
    <mergeCell ref="C788:E788"/>
    <mergeCell ref="C789:E789"/>
    <mergeCell ref="C790:E790"/>
    <mergeCell ref="C821:E821"/>
    <mergeCell ref="C822:E822"/>
    <mergeCell ref="C823:E823"/>
    <mergeCell ref="C824:E824"/>
    <mergeCell ref="C825:E825"/>
    <mergeCell ref="C816:E816"/>
    <mergeCell ref="C817:E817"/>
    <mergeCell ref="C818:E818"/>
    <mergeCell ref="C819:E819"/>
    <mergeCell ref="C820:E820"/>
    <mergeCell ref="C811:E811"/>
    <mergeCell ref="C812:E812"/>
    <mergeCell ref="C813:N813"/>
    <mergeCell ref="C814:E814"/>
    <mergeCell ref="C815:E815"/>
    <mergeCell ref="C806:E806"/>
    <mergeCell ref="C807:E807"/>
    <mergeCell ref="C808:E808"/>
    <mergeCell ref="C809:E809"/>
    <mergeCell ref="C810:E810"/>
    <mergeCell ref="C841:E841"/>
    <mergeCell ref="C842:E842"/>
    <mergeCell ref="C843:E843"/>
    <mergeCell ref="C844:E844"/>
    <mergeCell ref="C845:E845"/>
    <mergeCell ref="C836:N836"/>
    <mergeCell ref="C837:E837"/>
    <mergeCell ref="C838:E838"/>
    <mergeCell ref="C839:N839"/>
    <mergeCell ref="C840:E840"/>
    <mergeCell ref="C831:E831"/>
    <mergeCell ref="C832:N832"/>
    <mergeCell ref="C833:E833"/>
    <mergeCell ref="C834:E834"/>
    <mergeCell ref="C835:N835"/>
    <mergeCell ref="C826:N826"/>
    <mergeCell ref="C827:E827"/>
    <mergeCell ref="C828:E828"/>
    <mergeCell ref="C829:N829"/>
    <mergeCell ref="C830:E830"/>
    <mergeCell ref="C861:E861"/>
    <mergeCell ref="C862:E862"/>
    <mergeCell ref="C863:E863"/>
    <mergeCell ref="C864:E864"/>
    <mergeCell ref="C865:E865"/>
    <mergeCell ref="C856:E856"/>
    <mergeCell ref="C857:E857"/>
    <mergeCell ref="C858:E858"/>
    <mergeCell ref="C859:E859"/>
    <mergeCell ref="C860:E860"/>
    <mergeCell ref="C851:E851"/>
    <mergeCell ref="C852:N852"/>
    <mergeCell ref="C853:E853"/>
    <mergeCell ref="C854:E854"/>
    <mergeCell ref="C855:N855"/>
    <mergeCell ref="C846:E846"/>
    <mergeCell ref="C847:E847"/>
    <mergeCell ref="C848:E848"/>
    <mergeCell ref="C849:E849"/>
    <mergeCell ref="C850:E850"/>
    <mergeCell ref="C881:E881"/>
    <mergeCell ref="C882:E882"/>
    <mergeCell ref="C883:E883"/>
    <mergeCell ref="C884:E884"/>
    <mergeCell ref="C885:N885"/>
    <mergeCell ref="C876:E876"/>
    <mergeCell ref="C877:E877"/>
    <mergeCell ref="C878:E878"/>
    <mergeCell ref="C879:E879"/>
    <mergeCell ref="C880:E880"/>
    <mergeCell ref="C871:E871"/>
    <mergeCell ref="C872:N872"/>
    <mergeCell ref="C873:E873"/>
    <mergeCell ref="C874:E874"/>
    <mergeCell ref="C875:E875"/>
    <mergeCell ref="C866:E866"/>
    <mergeCell ref="C867:E867"/>
    <mergeCell ref="C868:N868"/>
    <mergeCell ref="C869:E869"/>
    <mergeCell ref="A870:N870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891:N891"/>
    <mergeCell ref="C892:E892"/>
    <mergeCell ref="C894:K894"/>
    <mergeCell ref="C895:K895"/>
    <mergeCell ref="C896:K896"/>
    <mergeCell ref="C886:E886"/>
    <mergeCell ref="C887:E887"/>
    <mergeCell ref="C888:N888"/>
    <mergeCell ref="C889:E889"/>
    <mergeCell ref="C890:E890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C912:K912"/>
    <mergeCell ref="A913:N913"/>
    <mergeCell ref="A914:N914"/>
    <mergeCell ref="C915:E915"/>
    <mergeCell ref="C916:N916"/>
    <mergeCell ref="C907:K907"/>
    <mergeCell ref="C908:K908"/>
    <mergeCell ref="C909:K909"/>
    <mergeCell ref="C910:K910"/>
    <mergeCell ref="C911:K911"/>
    <mergeCell ref="C942:E942"/>
    <mergeCell ref="C943:E943"/>
    <mergeCell ref="C944:E944"/>
    <mergeCell ref="C945:N945"/>
    <mergeCell ref="C946:E946"/>
    <mergeCell ref="C937:E937"/>
    <mergeCell ref="C938:E938"/>
    <mergeCell ref="C939:E939"/>
    <mergeCell ref="C940:E940"/>
    <mergeCell ref="C941:E941"/>
    <mergeCell ref="C932:N932"/>
    <mergeCell ref="C933:E933"/>
    <mergeCell ref="C934:E934"/>
    <mergeCell ref="C935:E935"/>
    <mergeCell ref="C936:E936"/>
    <mergeCell ref="C927:E927"/>
    <mergeCell ref="C928:E928"/>
    <mergeCell ref="C929:N929"/>
    <mergeCell ref="C930:E930"/>
    <mergeCell ref="C931:E931"/>
    <mergeCell ref="C962:E962"/>
    <mergeCell ref="C963:E963"/>
    <mergeCell ref="C964:N964"/>
    <mergeCell ref="C965:E965"/>
    <mergeCell ref="C966:E966"/>
    <mergeCell ref="C957:E957"/>
    <mergeCell ref="C958:E958"/>
    <mergeCell ref="C959:E959"/>
    <mergeCell ref="C960:E960"/>
    <mergeCell ref="C961:N961"/>
    <mergeCell ref="C952:E952"/>
    <mergeCell ref="C953:E953"/>
    <mergeCell ref="C954:E954"/>
    <mergeCell ref="C955:E955"/>
    <mergeCell ref="C956:E956"/>
    <mergeCell ref="C947:E947"/>
    <mergeCell ref="C948:N948"/>
    <mergeCell ref="C949:E949"/>
    <mergeCell ref="C950:E950"/>
    <mergeCell ref="C951:E951"/>
    <mergeCell ref="C982:E982"/>
    <mergeCell ref="C983:E983"/>
    <mergeCell ref="C984:E984"/>
    <mergeCell ref="C985:E985"/>
    <mergeCell ref="C986:E986"/>
    <mergeCell ref="C977:E977"/>
    <mergeCell ref="C978:N978"/>
    <mergeCell ref="C979:E979"/>
    <mergeCell ref="C980:E980"/>
    <mergeCell ref="C981:N981"/>
    <mergeCell ref="C972:E972"/>
    <mergeCell ref="C973:E973"/>
    <mergeCell ref="C974:E974"/>
    <mergeCell ref="C975:E975"/>
    <mergeCell ref="C976:E976"/>
    <mergeCell ref="C967:N967"/>
    <mergeCell ref="C968:E968"/>
    <mergeCell ref="C969:E969"/>
    <mergeCell ref="C970:E970"/>
    <mergeCell ref="C971:E971"/>
    <mergeCell ref="C1002:E1002"/>
    <mergeCell ref="C1003:E1003"/>
    <mergeCell ref="C1004:E1004"/>
    <mergeCell ref="C1005:E1005"/>
    <mergeCell ref="C1006:E1006"/>
    <mergeCell ref="C997:N997"/>
    <mergeCell ref="C998:N998"/>
    <mergeCell ref="C999:E999"/>
    <mergeCell ref="C1000:E1000"/>
    <mergeCell ref="C1001:E1001"/>
    <mergeCell ref="C992:E992"/>
    <mergeCell ref="C993:E993"/>
    <mergeCell ref="C994:N994"/>
    <mergeCell ref="C995:E995"/>
    <mergeCell ref="C996:E996"/>
    <mergeCell ref="C987:E987"/>
    <mergeCell ref="C988:E988"/>
    <mergeCell ref="C989:E989"/>
    <mergeCell ref="C990:E990"/>
    <mergeCell ref="C991:E991"/>
    <mergeCell ref="C1022:E1022"/>
    <mergeCell ref="C1023:E1023"/>
    <mergeCell ref="C1024:E1024"/>
    <mergeCell ref="C1025:E1025"/>
    <mergeCell ref="C1026:N1026"/>
    <mergeCell ref="C1017:E1017"/>
    <mergeCell ref="C1018:E1018"/>
    <mergeCell ref="C1019:E1019"/>
    <mergeCell ref="C1020:E1020"/>
    <mergeCell ref="C1021:E1021"/>
    <mergeCell ref="C1012:E1012"/>
    <mergeCell ref="C1013:N1013"/>
    <mergeCell ref="C1014:E1014"/>
    <mergeCell ref="C1015:E1015"/>
    <mergeCell ref="C1016:E1016"/>
    <mergeCell ref="C1007:E1007"/>
    <mergeCell ref="C1008:E1008"/>
    <mergeCell ref="C1009:E1009"/>
    <mergeCell ref="C1010:N1010"/>
    <mergeCell ref="C1011:E1011"/>
    <mergeCell ref="C1042:E1042"/>
    <mergeCell ref="C1043:E1043"/>
    <mergeCell ref="C1044:E1044"/>
    <mergeCell ref="C1045:E1045"/>
    <mergeCell ref="C1046:E1046"/>
    <mergeCell ref="C1037:E1037"/>
    <mergeCell ref="C1038:E1038"/>
    <mergeCell ref="C1039:N1039"/>
    <mergeCell ref="C1040:N1040"/>
    <mergeCell ref="C1041:E1041"/>
    <mergeCell ref="C1032:E1032"/>
    <mergeCell ref="C1033:E1033"/>
    <mergeCell ref="C1034:E1034"/>
    <mergeCell ref="C1035:E1035"/>
    <mergeCell ref="C1036:E1036"/>
    <mergeCell ref="C1027:E1027"/>
    <mergeCell ref="C1028:E1028"/>
    <mergeCell ref="C1029:E1029"/>
    <mergeCell ref="C1030:E1030"/>
    <mergeCell ref="C1031:E1031"/>
    <mergeCell ref="C1062:E1062"/>
    <mergeCell ref="C1063:E1063"/>
    <mergeCell ref="C1064:E1064"/>
    <mergeCell ref="C1065:E1065"/>
    <mergeCell ref="C1066:E1066"/>
    <mergeCell ref="C1057:E1057"/>
    <mergeCell ref="C1058:E1058"/>
    <mergeCell ref="C1059:E1059"/>
    <mergeCell ref="C1060:E1060"/>
    <mergeCell ref="C1061:E1061"/>
    <mergeCell ref="C1052:N1052"/>
    <mergeCell ref="C1053:N1053"/>
    <mergeCell ref="C1054:E1054"/>
    <mergeCell ref="C1055:E1055"/>
    <mergeCell ref="C1056:N1056"/>
    <mergeCell ref="C1047:E1047"/>
    <mergeCell ref="C1048:E1048"/>
    <mergeCell ref="C1049:E1049"/>
    <mergeCell ref="C1050:E1050"/>
    <mergeCell ref="C1051:E1051"/>
    <mergeCell ref="C1082:E1082"/>
    <mergeCell ref="C1083:E1083"/>
    <mergeCell ref="C1084:E1084"/>
    <mergeCell ref="C1085:N1085"/>
    <mergeCell ref="C1086:E1086"/>
    <mergeCell ref="C1077:E1077"/>
    <mergeCell ref="C1078:E1078"/>
    <mergeCell ref="C1079:E1079"/>
    <mergeCell ref="C1080:E1080"/>
    <mergeCell ref="C1081:E1081"/>
    <mergeCell ref="C1072:N1072"/>
    <mergeCell ref="C1073:E1073"/>
    <mergeCell ref="C1074:E1074"/>
    <mergeCell ref="C1075:E1075"/>
    <mergeCell ref="C1076:E1076"/>
    <mergeCell ref="C1067:E1067"/>
    <mergeCell ref="C1068:E1068"/>
    <mergeCell ref="C1069:N1069"/>
    <mergeCell ref="C1070:E1070"/>
    <mergeCell ref="C1071:E1071"/>
    <mergeCell ref="C1102:E1102"/>
    <mergeCell ref="C1103:E1103"/>
    <mergeCell ref="C1104:E1104"/>
    <mergeCell ref="C1105:E1105"/>
    <mergeCell ref="C1106:E1106"/>
    <mergeCell ref="C1097:E1097"/>
    <mergeCell ref="C1098:E1098"/>
    <mergeCell ref="C1099:E1099"/>
    <mergeCell ref="C1100:E1100"/>
    <mergeCell ref="C1101:E1101"/>
    <mergeCell ref="C1092:E1092"/>
    <mergeCell ref="A1093:N1093"/>
    <mergeCell ref="C1094:E1094"/>
    <mergeCell ref="C1095:N1095"/>
    <mergeCell ref="C1096:E1096"/>
    <mergeCell ref="C1087:E1087"/>
    <mergeCell ref="C1088:N1088"/>
    <mergeCell ref="C1089:E1089"/>
    <mergeCell ref="C1090:E1090"/>
    <mergeCell ref="C1091:N1091"/>
    <mergeCell ref="C1122:E1122"/>
    <mergeCell ref="C1123:E1123"/>
    <mergeCell ref="C1124:N1124"/>
    <mergeCell ref="C1125:E1125"/>
    <mergeCell ref="C1126:E1126"/>
    <mergeCell ref="C1117:E1117"/>
    <mergeCell ref="C1118:E1118"/>
    <mergeCell ref="C1119:E1119"/>
    <mergeCell ref="C1120:E1120"/>
    <mergeCell ref="C1121:E1121"/>
    <mergeCell ref="C1112:E1112"/>
    <mergeCell ref="C1113:E1113"/>
    <mergeCell ref="C1114:E1114"/>
    <mergeCell ref="C1115:E1115"/>
    <mergeCell ref="C1116:E1116"/>
    <mergeCell ref="C1107:E1107"/>
    <mergeCell ref="C1108:N1108"/>
    <mergeCell ref="C1109:E1109"/>
    <mergeCell ref="C1110:E1110"/>
    <mergeCell ref="C1111:N1111"/>
    <mergeCell ref="C1142:E1142"/>
    <mergeCell ref="C1143:N1143"/>
    <mergeCell ref="C1144:E1144"/>
    <mergeCell ref="C1145:E1145"/>
    <mergeCell ref="C1146:N1146"/>
    <mergeCell ref="C1137:E1137"/>
    <mergeCell ref="C1138:E1138"/>
    <mergeCell ref="C1139:E1139"/>
    <mergeCell ref="C1140:N1140"/>
    <mergeCell ref="C1141:E1141"/>
    <mergeCell ref="C1132:E1132"/>
    <mergeCell ref="C1133:E1133"/>
    <mergeCell ref="C1134:E1134"/>
    <mergeCell ref="C1135:E1135"/>
    <mergeCell ref="C1136:E1136"/>
    <mergeCell ref="C1127:N1127"/>
    <mergeCell ref="C1128:E1128"/>
    <mergeCell ref="C1129:E1129"/>
    <mergeCell ref="C1130:E1130"/>
    <mergeCell ref="C1131:E1131"/>
    <mergeCell ref="C1162:E1162"/>
    <mergeCell ref="C1163:E1163"/>
    <mergeCell ref="C1164:E1164"/>
    <mergeCell ref="C1165:E1165"/>
    <mergeCell ref="C1166:E1166"/>
    <mergeCell ref="C1157:N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E1147"/>
    <mergeCell ref="C1148:E1148"/>
    <mergeCell ref="C1149:E1149"/>
    <mergeCell ref="C1150:E1150"/>
    <mergeCell ref="C1151:E1151"/>
    <mergeCell ref="C1182:E1182"/>
    <mergeCell ref="C1183:E1183"/>
    <mergeCell ref="C1184:E1184"/>
    <mergeCell ref="C1185:E1185"/>
    <mergeCell ref="C1186:E1186"/>
    <mergeCell ref="C1177:N1177"/>
    <mergeCell ref="C1178:E1178"/>
    <mergeCell ref="C1179:E1179"/>
    <mergeCell ref="C1180:E1180"/>
    <mergeCell ref="C1181:E1181"/>
    <mergeCell ref="C1172:E1172"/>
    <mergeCell ref="C1173:N1173"/>
    <mergeCell ref="C1174:E1174"/>
    <mergeCell ref="C1175:E1175"/>
    <mergeCell ref="C1176:N1176"/>
    <mergeCell ref="C1167:E1167"/>
    <mergeCell ref="C1168:E1168"/>
    <mergeCell ref="C1169:E1169"/>
    <mergeCell ref="C1170:E1170"/>
    <mergeCell ref="C1171:E1171"/>
    <mergeCell ref="C1202:E1202"/>
    <mergeCell ref="C1203:E1203"/>
    <mergeCell ref="C1204:E1204"/>
    <mergeCell ref="C1205:N1205"/>
    <mergeCell ref="C1206:E1206"/>
    <mergeCell ref="C1197:E1197"/>
    <mergeCell ref="C1198:E1198"/>
    <mergeCell ref="C1199:E1199"/>
    <mergeCell ref="C1200:E1200"/>
    <mergeCell ref="C1201:E1201"/>
    <mergeCell ref="C1192:N1192"/>
    <mergeCell ref="C1193:E1193"/>
    <mergeCell ref="C1194:E1194"/>
    <mergeCell ref="C1195:E1195"/>
    <mergeCell ref="C1196:E1196"/>
    <mergeCell ref="C1187:E1187"/>
    <mergeCell ref="C1188:E1188"/>
    <mergeCell ref="C1189:N1189"/>
    <mergeCell ref="C1190:E1190"/>
    <mergeCell ref="C1191:E1191"/>
    <mergeCell ref="C1222:E1222"/>
    <mergeCell ref="C1223:E1223"/>
    <mergeCell ref="C1224:E1224"/>
    <mergeCell ref="C1225:E1225"/>
    <mergeCell ref="C1226:E1226"/>
    <mergeCell ref="C1217:E1217"/>
    <mergeCell ref="C1218:N1218"/>
    <mergeCell ref="C1219:N1219"/>
    <mergeCell ref="C1220:E1220"/>
    <mergeCell ref="C1221:E1221"/>
    <mergeCell ref="C1212:E1212"/>
    <mergeCell ref="C1213:E1213"/>
    <mergeCell ref="C1214:E1214"/>
    <mergeCell ref="C1215:E1215"/>
    <mergeCell ref="C1216:E1216"/>
    <mergeCell ref="C1207:E1207"/>
    <mergeCell ref="C1208:E1208"/>
    <mergeCell ref="C1209:E1209"/>
    <mergeCell ref="C1210:E1210"/>
    <mergeCell ref="C1211:E1211"/>
    <mergeCell ref="C1242:E1242"/>
    <mergeCell ref="C1243:E1243"/>
    <mergeCell ref="C1244:E1244"/>
    <mergeCell ref="C1245:E1245"/>
    <mergeCell ref="C1246:E1246"/>
    <mergeCell ref="C1237:E1237"/>
    <mergeCell ref="C1238:E1238"/>
    <mergeCell ref="C1239:E1239"/>
    <mergeCell ref="C1240:E1240"/>
    <mergeCell ref="C1241:E1241"/>
    <mergeCell ref="C1232:N1232"/>
    <mergeCell ref="C1233:E1233"/>
    <mergeCell ref="C1234:E1234"/>
    <mergeCell ref="C1235:N1235"/>
    <mergeCell ref="C1236:E1236"/>
    <mergeCell ref="C1227:E1227"/>
    <mergeCell ref="C1228:E1228"/>
    <mergeCell ref="C1229:E1229"/>
    <mergeCell ref="C1230:E1230"/>
    <mergeCell ref="C1231:N1231"/>
    <mergeCell ref="C1262:E1262"/>
    <mergeCell ref="C1263:E1263"/>
    <mergeCell ref="C1264:N1264"/>
    <mergeCell ref="C1265:E1265"/>
    <mergeCell ref="C1266:E1266"/>
    <mergeCell ref="C1257:E1257"/>
    <mergeCell ref="C1258:E1258"/>
    <mergeCell ref="C1259:E1259"/>
    <mergeCell ref="C1260:E1260"/>
    <mergeCell ref="C1261:E1261"/>
    <mergeCell ref="C1252:E1252"/>
    <mergeCell ref="C1253:E1253"/>
    <mergeCell ref="C1254:E1254"/>
    <mergeCell ref="C1255:E1255"/>
    <mergeCell ref="C1256:E1256"/>
    <mergeCell ref="C1247:E1247"/>
    <mergeCell ref="C1248:N1248"/>
    <mergeCell ref="C1249:E1249"/>
    <mergeCell ref="C1250:E1250"/>
    <mergeCell ref="C1251:N1251"/>
    <mergeCell ref="C1282:E1282"/>
    <mergeCell ref="C1283:E1283"/>
    <mergeCell ref="C1284:E1284"/>
    <mergeCell ref="C1285:E1285"/>
    <mergeCell ref="C1286:E1286"/>
    <mergeCell ref="C1277:E1277"/>
    <mergeCell ref="C1278:E1278"/>
    <mergeCell ref="C1279:N1279"/>
    <mergeCell ref="C1280:E1280"/>
    <mergeCell ref="C1281:E1281"/>
    <mergeCell ref="C1272:E1272"/>
    <mergeCell ref="C1273:E1273"/>
    <mergeCell ref="C1274:E1274"/>
    <mergeCell ref="C1275:E1275"/>
    <mergeCell ref="C1276:N1276"/>
    <mergeCell ref="C1267:E1267"/>
    <mergeCell ref="C1268:E1268"/>
    <mergeCell ref="C1269:E1269"/>
    <mergeCell ref="C1270:E1270"/>
    <mergeCell ref="C1271:E1271"/>
    <mergeCell ref="C1302:N1302"/>
    <mergeCell ref="C1303:E1303"/>
    <mergeCell ref="C1304:E1304"/>
    <mergeCell ref="C1305:E1305"/>
    <mergeCell ref="C1306:E1306"/>
    <mergeCell ref="C1297:E1297"/>
    <mergeCell ref="C1298:N1298"/>
    <mergeCell ref="C1299:E1299"/>
    <mergeCell ref="A1300:N1300"/>
    <mergeCell ref="C1301:E1301"/>
    <mergeCell ref="C1292:N1292"/>
    <mergeCell ref="C1293:E1293"/>
    <mergeCell ref="C1294:E1294"/>
    <mergeCell ref="C1295:N1295"/>
    <mergeCell ref="C1296:E1296"/>
    <mergeCell ref="C1287:E1287"/>
    <mergeCell ref="C1288:E1288"/>
    <mergeCell ref="C1289:E1289"/>
    <mergeCell ref="C1290:E1290"/>
    <mergeCell ref="C1291:E129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12:E1312"/>
    <mergeCell ref="C1313:E1313"/>
    <mergeCell ref="C1314:E1314"/>
    <mergeCell ref="C1315:N1315"/>
    <mergeCell ref="C1316:E1316"/>
    <mergeCell ref="C1307:E1307"/>
    <mergeCell ref="C1308:E1308"/>
    <mergeCell ref="C1309:E1309"/>
    <mergeCell ref="C1310:E1310"/>
    <mergeCell ref="C1311:E1311"/>
    <mergeCell ref="C1342:E1342"/>
    <mergeCell ref="C1343:N1343"/>
    <mergeCell ref="C1344:E1344"/>
    <mergeCell ref="A1345:N1345"/>
    <mergeCell ref="C1346:E134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C1327:N1327"/>
    <mergeCell ref="C1328:E1328"/>
    <mergeCell ref="A1329:N1329"/>
    <mergeCell ref="C1330:E1330"/>
    <mergeCell ref="C1331:N1331"/>
    <mergeCell ref="C1362:N1362"/>
    <mergeCell ref="C1363:E1363"/>
    <mergeCell ref="C1364:E1364"/>
    <mergeCell ref="C1365:E1365"/>
    <mergeCell ref="C1366:E1366"/>
    <mergeCell ref="C1357:E1357"/>
    <mergeCell ref="C1358:E1358"/>
    <mergeCell ref="C1359:N1359"/>
    <mergeCell ref="C1360:E1360"/>
    <mergeCell ref="C1361:E1361"/>
    <mergeCell ref="C1352:E1352"/>
    <mergeCell ref="C1353:E1353"/>
    <mergeCell ref="C1354:E1354"/>
    <mergeCell ref="C1355:E1355"/>
    <mergeCell ref="C1356:E1356"/>
    <mergeCell ref="C1347:N1347"/>
    <mergeCell ref="C1348:E1348"/>
    <mergeCell ref="C1349:E1349"/>
    <mergeCell ref="C1350:E1350"/>
    <mergeCell ref="C1351:E1351"/>
    <mergeCell ref="C1382:E1382"/>
    <mergeCell ref="C1383:E1383"/>
    <mergeCell ref="C1384:N1384"/>
    <mergeCell ref="C1385:E1385"/>
    <mergeCell ref="C1386:E1386"/>
    <mergeCell ref="C1377:E1377"/>
    <mergeCell ref="C1378:N1378"/>
    <mergeCell ref="C1379:E1379"/>
    <mergeCell ref="C1380:E1380"/>
    <mergeCell ref="C1381:N1381"/>
    <mergeCell ref="C1372:E1372"/>
    <mergeCell ref="C1373:E1373"/>
    <mergeCell ref="C1374:N1374"/>
    <mergeCell ref="C1375:N1375"/>
    <mergeCell ref="C1376:E1376"/>
    <mergeCell ref="C1367:E1367"/>
    <mergeCell ref="C1368:E1368"/>
    <mergeCell ref="C1369:E1369"/>
    <mergeCell ref="C1370:E1370"/>
    <mergeCell ref="C1371:E1371"/>
    <mergeCell ref="C1402:E1402"/>
    <mergeCell ref="A1403:N1403"/>
    <mergeCell ref="C1404:E1404"/>
    <mergeCell ref="C1405:N1405"/>
    <mergeCell ref="C1406:E1406"/>
    <mergeCell ref="C1397:N1397"/>
    <mergeCell ref="C1398:E1398"/>
    <mergeCell ref="C1399:E1399"/>
    <mergeCell ref="C1400:N1400"/>
    <mergeCell ref="C1401:N1401"/>
    <mergeCell ref="C1392:E1392"/>
    <mergeCell ref="C1393:E1393"/>
    <mergeCell ref="C1394:E1394"/>
    <mergeCell ref="C1395:E1395"/>
    <mergeCell ref="C1396:E1396"/>
    <mergeCell ref="C1387:E1387"/>
    <mergeCell ref="C1388:E1388"/>
    <mergeCell ref="C1389:E1389"/>
    <mergeCell ref="C1390:E1390"/>
    <mergeCell ref="C1391:E1391"/>
    <mergeCell ref="C1422:E1422"/>
    <mergeCell ref="C1423:E1423"/>
    <mergeCell ref="C1424:E1424"/>
    <mergeCell ref="C1425:E1425"/>
    <mergeCell ref="C1426:E1426"/>
    <mergeCell ref="C1417:E1417"/>
    <mergeCell ref="C1418:N1418"/>
    <mergeCell ref="C1419:E1419"/>
    <mergeCell ref="C1420:E1420"/>
    <mergeCell ref="C1421:N1421"/>
    <mergeCell ref="C1412:E1412"/>
    <mergeCell ref="C1413:E1413"/>
    <mergeCell ref="C1414:E1414"/>
    <mergeCell ref="C1415:E1415"/>
    <mergeCell ref="C1416:E1416"/>
    <mergeCell ref="C1407:E1407"/>
    <mergeCell ref="C1408:E1408"/>
    <mergeCell ref="C1409:E1409"/>
    <mergeCell ref="C1410:E1410"/>
    <mergeCell ref="C1411:E1411"/>
    <mergeCell ref="C1442:E1442"/>
    <mergeCell ref="C1443:E1443"/>
    <mergeCell ref="C1444:E1444"/>
    <mergeCell ref="C1445:E1445"/>
    <mergeCell ref="C1446:E1446"/>
    <mergeCell ref="C1437:N1437"/>
    <mergeCell ref="C1438:E1438"/>
    <mergeCell ref="C1439:E1439"/>
    <mergeCell ref="C1440:E1440"/>
    <mergeCell ref="C1441:E1441"/>
    <mergeCell ref="C1432:E1432"/>
    <mergeCell ref="C1433:E1433"/>
    <mergeCell ref="C1434:N1434"/>
    <mergeCell ref="C1435:E1435"/>
    <mergeCell ref="C1436:E1436"/>
    <mergeCell ref="C1427:E1427"/>
    <mergeCell ref="C1428:E1428"/>
    <mergeCell ref="C1429:E1429"/>
    <mergeCell ref="C1430:E1430"/>
    <mergeCell ref="C1431:E143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52:E1452"/>
    <mergeCell ref="C1453:N1453"/>
    <mergeCell ref="C1454:E1454"/>
    <mergeCell ref="C1455:E1455"/>
    <mergeCell ref="C1456:N1456"/>
    <mergeCell ref="C1447:E1447"/>
    <mergeCell ref="C1448:E1448"/>
    <mergeCell ref="C1449:E1449"/>
    <mergeCell ref="C1450:N1450"/>
    <mergeCell ref="C1451:E1451"/>
    <mergeCell ref="C1482:E1482"/>
    <mergeCell ref="C1483:N1483"/>
    <mergeCell ref="C1484:N1484"/>
    <mergeCell ref="C1485:E1485"/>
    <mergeCell ref="C1486:E1486"/>
    <mergeCell ref="C1477:E1477"/>
    <mergeCell ref="C1478:E1478"/>
    <mergeCell ref="C1479:E1479"/>
    <mergeCell ref="C1480:E1480"/>
    <mergeCell ref="C1481:E1481"/>
    <mergeCell ref="C1472:E1472"/>
    <mergeCell ref="C1473:E1473"/>
    <mergeCell ref="C1474:E1474"/>
    <mergeCell ref="C1475:E1475"/>
    <mergeCell ref="C1476:E1476"/>
    <mergeCell ref="C1467:N1467"/>
    <mergeCell ref="C1468:E1468"/>
    <mergeCell ref="C1469:E1469"/>
    <mergeCell ref="C1470:N1470"/>
    <mergeCell ref="C1471:E1471"/>
    <mergeCell ref="C1502:E1502"/>
    <mergeCell ref="C1503:E1503"/>
    <mergeCell ref="C1504:E1504"/>
    <mergeCell ref="C1505:E1505"/>
    <mergeCell ref="C1506:E1506"/>
    <mergeCell ref="C1497:N1497"/>
    <mergeCell ref="C1498:E1498"/>
    <mergeCell ref="C1499:E1499"/>
    <mergeCell ref="C1500:N1500"/>
    <mergeCell ref="C1501:E1501"/>
    <mergeCell ref="C1492:E1492"/>
    <mergeCell ref="C1493:E1493"/>
    <mergeCell ref="C1494:E1494"/>
    <mergeCell ref="C1495:E1495"/>
    <mergeCell ref="C1496:N1496"/>
    <mergeCell ref="C1487:E1487"/>
    <mergeCell ref="C1488:E1488"/>
    <mergeCell ref="C1489:E1489"/>
    <mergeCell ref="C1490:E1490"/>
    <mergeCell ref="C1491:E1491"/>
    <mergeCell ref="C1522:E1522"/>
    <mergeCell ref="C1523:E1523"/>
    <mergeCell ref="C1524:E1524"/>
    <mergeCell ref="C1525:E1525"/>
    <mergeCell ref="C1526:E1526"/>
    <mergeCell ref="C1517:N1517"/>
    <mergeCell ref="C1518:E1518"/>
    <mergeCell ref="C1519:E1519"/>
    <mergeCell ref="C1520:E1520"/>
    <mergeCell ref="C1521:E1521"/>
    <mergeCell ref="C1512:E1512"/>
    <mergeCell ref="C1513:N1513"/>
    <mergeCell ref="C1514:E1514"/>
    <mergeCell ref="C1515:E1515"/>
    <mergeCell ref="C1516:N1516"/>
    <mergeCell ref="C1507:E1507"/>
    <mergeCell ref="C1508:E1508"/>
    <mergeCell ref="C1509:E1509"/>
    <mergeCell ref="C1510:E1510"/>
    <mergeCell ref="C1511:E1511"/>
    <mergeCell ref="C1542:E1542"/>
    <mergeCell ref="C1543:E1543"/>
    <mergeCell ref="C1544:E1544"/>
    <mergeCell ref="C1545:N1545"/>
    <mergeCell ref="C1546:E1546"/>
    <mergeCell ref="C1537:E1537"/>
    <mergeCell ref="C1538:E1538"/>
    <mergeCell ref="C1539:E1539"/>
    <mergeCell ref="C1540:E1540"/>
    <mergeCell ref="C1541:E1541"/>
    <mergeCell ref="C1532:N1532"/>
    <mergeCell ref="C1533:E1533"/>
    <mergeCell ref="C1534:E1534"/>
    <mergeCell ref="C1535:E1535"/>
    <mergeCell ref="C1536:E1536"/>
    <mergeCell ref="C1527:E1527"/>
    <mergeCell ref="C1528:E1528"/>
    <mergeCell ref="C1529:N1529"/>
    <mergeCell ref="C1530:E1530"/>
    <mergeCell ref="C1531:E1531"/>
    <mergeCell ref="C1562:E1562"/>
    <mergeCell ref="C1563:E1563"/>
    <mergeCell ref="C1564:E1564"/>
    <mergeCell ref="C1565:E1565"/>
    <mergeCell ref="C1566:E1566"/>
    <mergeCell ref="C1557:E1557"/>
    <mergeCell ref="C1558:N1558"/>
    <mergeCell ref="C1559:N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E1549"/>
    <mergeCell ref="C1550:E1550"/>
    <mergeCell ref="C1551:E1551"/>
    <mergeCell ref="C1582:E1582"/>
    <mergeCell ref="C1583:E1583"/>
    <mergeCell ref="C1584:E1584"/>
    <mergeCell ref="C1585:E1585"/>
    <mergeCell ref="C1586:E1586"/>
    <mergeCell ref="C1577:E1577"/>
    <mergeCell ref="C1578:E1578"/>
    <mergeCell ref="C1579:E1579"/>
    <mergeCell ref="C1580:E1580"/>
    <mergeCell ref="C1581:E1581"/>
    <mergeCell ref="C1572:N1572"/>
    <mergeCell ref="C1573:E1573"/>
    <mergeCell ref="C1574:E1574"/>
    <mergeCell ref="C1575:N1575"/>
    <mergeCell ref="C1576:E1576"/>
    <mergeCell ref="C1567:E1567"/>
    <mergeCell ref="C1568:E1568"/>
    <mergeCell ref="C1569:E1569"/>
    <mergeCell ref="C1570:E1570"/>
    <mergeCell ref="C1571:N1571"/>
    <mergeCell ref="C1602:E1602"/>
    <mergeCell ref="C1603:E1603"/>
    <mergeCell ref="C1604:N1604"/>
    <mergeCell ref="C1605:E1605"/>
    <mergeCell ref="C1606:E1606"/>
    <mergeCell ref="C1597:E1597"/>
    <mergeCell ref="C1598:E1598"/>
    <mergeCell ref="C1599:E1599"/>
    <mergeCell ref="C1600:E1600"/>
    <mergeCell ref="C1601:E1601"/>
    <mergeCell ref="C1592:E1592"/>
    <mergeCell ref="C1593:E1593"/>
    <mergeCell ref="C1594:E1594"/>
    <mergeCell ref="C1595:E1595"/>
    <mergeCell ref="C1596:E1596"/>
    <mergeCell ref="C1587:E1587"/>
    <mergeCell ref="C1588:N1588"/>
    <mergeCell ref="C1589:E1589"/>
    <mergeCell ref="C1590:E1590"/>
    <mergeCell ref="C1591:N1591"/>
    <mergeCell ref="C1622:E1622"/>
    <mergeCell ref="C1623:E1623"/>
    <mergeCell ref="C1624:E1624"/>
    <mergeCell ref="C1625:E1625"/>
    <mergeCell ref="C1626:E1626"/>
    <mergeCell ref="C1617:E1617"/>
    <mergeCell ref="C1618:E1618"/>
    <mergeCell ref="C1619:E1619"/>
    <mergeCell ref="C1620:E1620"/>
    <mergeCell ref="C1621:E1621"/>
    <mergeCell ref="A1612:N1612"/>
    <mergeCell ref="C1613:E1613"/>
    <mergeCell ref="C1614:N1614"/>
    <mergeCell ref="C1615:E1615"/>
    <mergeCell ref="C1616:E1616"/>
    <mergeCell ref="C1607:N1607"/>
    <mergeCell ref="C1608:E1608"/>
    <mergeCell ref="C1609:E1609"/>
    <mergeCell ref="C1610:N1610"/>
    <mergeCell ref="C1611:E1611"/>
    <mergeCell ref="C1642:E1642"/>
    <mergeCell ref="C1643:E1643"/>
    <mergeCell ref="C1644:E1644"/>
    <mergeCell ref="C1645:N1645"/>
    <mergeCell ref="C1646:N1646"/>
    <mergeCell ref="C1637:E1637"/>
    <mergeCell ref="C1638:E1638"/>
    <mergeCell ref="C1639:E1639"/>
    <mergeCell ref="C1640:E1640"/>
    <mergeCell ref="C1641:E1641"/>
    <mergeCell ref="C1632:N1632"/>
    <mergeCell ref="C1633:E1633"/>
    <mergeCell ref="C1634:E1634"/>
    <mergeCell ref="C1635:E1635"/>
    <mergeCell ref="C1636:E1636"/>
    <mergeCell ref="C1627:N1627"/>
    <mergeCell ref="C1628:N1628"/>
    <mergeCell ref="C1629:E1629"/>
    <mergeCell ref="A1630:N1630"/>
    <mergeCell ref="C1631:E1631"/>
    <mergeCell ref="C1662:E1662"/>
    <mergeCell ref="C1663:N1663"/>
    <mergeCell ref="C1664:E1664"/>
    <mergeCell ref="C1665:E1665"/>
    <mergeCell ref="C1666:N1666"/>
    <mergeCell ref="C1657:E1657"/>
    <mergeCell ref="C1658:E1658"/>
    <mergeCell ref="C1659:E1659"/>
    <mergeCell ref="C1660:E1660"/>
    <mergeCell ref="C1661:E1661"/>
    <mergeCell ref="C1652:E1652"/>
    <mergeCell ref="C1653:E1653"/>
    <mergeCell ref="C1654:E1654"/>
    <mergeCell ref="C1655:E1655"/>
    <mergeCell ref="C1656:E1656"/>
    <mergeCell ref="C1647:E1647"/>
    <mergeCell ref="A1648:N1648"/>
    <mergeCell ref="C1649:E1649"/>
    <mergeCell ref="C1650:N1650"/>
    <mergeCell ref="C1651:E1651"/>
    <mergeCell ref="C1682:N1682"/>
    <mergeCell ref="C1683:E1683"/>
    <mergeCell ref="C1684:E1684"/>
    <mergeCell ref="C1685:N1685"/>
    <mergeCell ref="C1686:E1686"/>
    <mergeCell ref="C1677:E1677"/>
    <mergeCell ref="C1678:E1678"/>
    <mergeCell ref="C1679:N1679"/>
    <mergeCell ref="C1680:E1680"/>
    <mergeCell ref="C1681:E1681"/>
    <mergeCell ref="C1672:E1672"/>
    <mergeCell ref="C1673:E1673"/>
    <mergeCell ref="C1674:E1674"/>
    <mergeCell ref="C1675:E1675"/>
    <mergeCell ref="C1676:E1676"/>
    <mergeCell ref="C1667:E1667"/>
    <mergeCell ref="C1668:E1668"/>
    <mergeCell ref="C1669:E1669"/>
    <mergeCell ref="C1670:E1670"/>
    <mergeCell ref="C1671:E1671"/>
    <mergeCell ref="C1702:N1702"/>
    <mergeCell ref="C1703:E1703"/>
    <mergeCell ref="C1704:E1704"/>
    <mergeCell ref="C1705:N1705"/>
    <mergeCell ref="C1706:N1706"/>
    <mergeCell ref="C1697:E1697"/>
    <mergeCell ref="C1698:E1698"/>
    <mergeCell ref="C1699:E1699"/>
    <mergeCell ref="C1700:E1700"/>
    <mergeCell ref="C1701:E1701"/>
    <mergeCell ref="C1692:E1692"/>
    <mergeCell ref="C1693:E1693"/>
    <mergeCell ref="C1694:E1694"/>
    <mergeCell ref="C1695:E1695"/>
    <mergeCell ref="C1696:E1696"/>
    <mergeCell ref="A1687:N1687"/>
    <mergeCell ref="C1688:E1688"/>
    <mergeCell ref="C1689:N1689"/>
    <mergeCell ref="C1690:E1690"/>
    <mergeCell ref="C1691:E1691"/>
    <mergeCell ref="C1722:N1722"/>
    <mergeCell ref="C1723:E1723"/>
    <mergeCell ref="C1725:K1725"/>
    <mergeCell ref="C1726:K1726"/>
    <mergeCell ref="C1727:K1727"/>
    <mergeCell ref="C1717:E1717"/>
    <mergeCell ref="C1718:E1718"/>
    <mergeCell ref="C1719:E1719"/>
    <mergeCell ref="C1720:E1720"/>
    <mergeCell ref="C1721:E1721"/>
    <mergeCell ref="C1712:E1712"/>
    <mergeCell ref="C1713:E1713"/>
    <mergeCell ref="C1714:E1714"/>
    <mergeCell ref="C1715:E1715"/>
    <mergeCell ref="C1716:E1716"/>
    <mergeCell ref="C1707:E1707"/>
    <mergeCell ref="C1708:E1708"/>
    <mergeCell ref="C1709:N1709"/>
    <mergeCell ref="C1710:E1710"/>
    <mergeCell ref="C1711:E1711"/>
    <mergeCell ref="C1743:K1743"/>
    <mergeCell ref="A1744:N1744"/>
    <mergeCell ref="A1745:N1745"/>
    <mergeCell ref="A1746:N1746"/>
    <mergeCell ref="C1747:E1747"/>
    <mergeCell ref="C1738:K1738"/>
    <mergeCell ref="C1739:K1739"/>
    <mergeCell ref="C1740:K1740"/>
    <mergeCell ref="C1741:K1741"/>
    <mergeCell ref="C1742:K1742"/>
    <mergeCell ref="C1733:K1733"/>
    <mergeCell ref="C1734:K1734"/>
    <mergeCell ref="C1735:K1735"/>
    <mergeCell ref="C1736:K1736"/>
    <mergeCell ref="C1737:K1737"/>
    <mergeCell ref="C1728:K1728"/>
    <mergeCell ref="C1729:K1729"/>
    <mergeCell ref="C1730:K1730"/>
    <mergeCell ref="C1731:K1731"/>
    <mergeCell ref="C1732:K1732"/>
    <mergeCell ref="C1763:E1763"/>
    <mergeCell ref="C1764:N1764"/>
    <mergeCell ref="C1765:E1765"/>
    <mergeCell ref="A1766:N1766"/>
    <mergeCell ref="C1767:E1767"/>
    <mergeCell ref="C1758:E1758"/>
    <mergeCell ref="C1759:E1759"/>
    <mergeCell ref="C1760:E1760"/>
    <mergeCell ref="C1761:N1761"/>
    <mergeCell ref="C1762:E1762"/>
    <mergeCell ref="C1753:E1753"/>
    <mergeCell ref="C1754:E1754"/>
    <mergeCell ref="C1755:E1755"/>
    <mergeCell ref="C1756:E1756"/>
    <mergeCell ref="C1757:E1757"/>
    <mergeCell ref="C1748:N1748"/>
    <mergeCell ref="C1749:E1749"/>
    <mergeCell ref="C1750:E1750"/>
    <mergeCell ref="C1751:E1751"/>
    <mergeCell ref="C1752:E1752"/>
    <mergeCell ref="C1783:E1783"/>
    <mergeCell ref="C1784:N1784"/>
    <mergeCell ref="C1785:E1785"/>
    <mergeCell ref="C1786:E1786"/>
    <mergeCell ref="C1787:N1787"/>
    <mergeCell ref="C1778:E1778"/>
    <mergeCell ref="C1779:E1779"/>
    <mergeCell ref="C1780:E1780"/>
    <mergeCell ref="C1781:N1781"/>
    <mergeCell ref="C1782:E1782"/>
    <mergeCell ref="C1773:E1773"/>
    <mergeCell ref="C1774:E1774"/>
    <mergeCell ref="C1775:E1775"/>
    <mergeCell ref="C1776:E1776"/>
    <mergeCell ref="C1777:E1777"/>
    <mergeCell ref="C1768:N1768"/>
    <mergeCell ref="C1769:E1769"/>
    <mergeCell ref="C1770:E1770"/>
    <mergeCell ref="C1771:E1771"/>
    <mergeCell ref="C1772:E1772"/>
    <mergeCell ref="C1803:E1803"/>
    <mergeCell ref="C1804:E1804"/>
    <mergeCell ref="C1805:E1805"/>
    <mergeCell ref="C1806:E1806"/>
    <mergeCell ref="C1807:N1807"/>
    <mergeCell ref="C1798:E1798"/>
    <mergeCell ref="C1799:E1799"/>
    <mergeCell ref="C1800:E1800"/>
    <mergeCell ref="C1801:E1801"/>
    <mergeCell ref="C1802:E1802"/>
    <mergeCell ref="C1793:E1793"/>
    <mergeCell ref="C1794:N1794"/>
    <mergeCell ref="C1795:E1795"/>
    <mergeCell ref="C1796:E1796"/>
    <mergeCell ref="C1797:E1797"/>
    <mergeCell ref="C1788:E1788"/>
    <mergeCell ref="C1789:E1789"/>
    <mergeCell ref="C1790:N1790"/>
    <mergeCell ref="C1791:E1791"/>
    <mergeCell ref="A1792:N1792"/>
    <mergeCell ref="C1823:E1823"/>
    <mergeCell ref="C1824:E1824"/>
    <mergeCell ref="C1825:E1825"/>
    <mergeCell ref="C1826:E1826"/>
    <mergeCell ref="C1827:N1827"/>
    <mergeCell ref="C1818:E1818"/>
    <mergeCell ref="C1819:E1819"/>
    <mergeCell ref="C1820:E1820"/>
    <mergeCell ref="C1821:E1821"/>
    <mergeCell ref="C1822:E1822"/>
    <mergeCell ref="C1813:E1813"/>
    <mergeCell ref="C1814:N1814"/>
    <mergeCell ref="C1815:E1815"/>
    <mergeCell ref="C1816:E1816"/>
    <mergeCell ref="C1817:E1817"/>
    <mergeCell ref="C1808:E1808"/>
    <mergeCell ref="C1809:E1809"/>
    <mergeCell ref="C1810:N1810"/>
    <mergeCell ref="C1811:N1811"/>
    <mergeCell ref="C1812:E1812"/>
    <mergeCell ref="C1843:E1843"/>
    <mergeCell ref="C1844:E1844"/>
    <mergeCell ref="C1845:E1845"/>
    <mergeCell ref="C1846:E1846"/>
    <mergeCell ref="C1847:N1847"/>
    <mergeCell ref="C1838:E1838"/>
    <mergeCell ref="C1839:E1839"/>
    <mergeCell ref="C1840:E1840"/>
    <mergeCell ref="C1841:E1841"/>
    <mergeCell ref="C1842:E1842"/>
    <mergeCell ref="C1833:E1833"/>
    <mergeCell ref="C1834:N1834"/>
    <mergeCell ref="C1835:E1835"/>
    <mergeCell ref="C1836:E1836"/>
    <mergeCell ref="C1837:E1837"/>
    <mergeCell ref="C1828:E1828"/>
    <mergeCell ref="C1829:E1829"/>
    <mergeCell ref="C1830:N1830"/>
    <mergeCell ref="C1831:E1831"/>
    <mergeCell ref="A1832:N1832"/>
    <mergeCell ref="C1863:E1863"/>
    <mergeCell ref="C1864:E1864"/>
    <mergeCell ref="C1865:E1865"/>
    <mergeCell ref="C1866:E1866"/>
    <mergeCell ref="C1867:N1867"/>
    <mergeCell ref="C1858:E1858"/>
    <mergeCell ref="C1859:E1859"/>
    <mergeCell ref="C1860:E1860"/>
    <mergeCell ref="C1861:E1861"/>
    <mergeCell ref="C1862:E1862"/>
    <mergeCell ref="C1853:E1853"/>
    <mergeCell ref="C1854:N1854"/>
    <mergeCell ref="C1855:E1855"/>
    <mergeCell ref="C1856:E1856"/>
    <mergeCell ref="C1857:E1857"/>
    <mergeCell ref="C1848:E1848"/>
    <mergeCell ref="C1849:E1849"/>
    <mergeCell ref="C1850:N1850"/>
    <mergeCell ref="C1851:N1851"/>
    <mergeCell ref="C1852:E1852"/>
    <mergeCell ref="C1883:E1883"/>
    <mergeCell ref="C1884:E1884"/>
    <mergeCell ref="C1885:E1885"/>
    <mergeCell ref="C1886:E1886"/>
    <mergeCell ref="C1887:E1887"/>
    <mergeCell ref="C1878:N1878"/>
    <mergeCell ref="C1879:E1879"/>
    <mergeCell ref="C1880:E1880"/>
    <mergeCell ref="C1881:E1881"/>
    <mergeCell ref="C1882:E1882"/>
    <mergeCell ref="C1873:E1873"/>
    <mergeCell ref="C1874:N1874"/>
    <mergeCell ref="C1875:N1875"/>
    <mergeCell ref="C1876:E1876"/>
    <mergeCell ref="C1877:E1877"/>
    <mergeCell ref="C1868:N1868"/>
    <mergeCell ref="C1869:E1869"/>
    <mergeCell ref="C1870:E1870"/>
    <mergeCell ref="C1871:N1871"/>
    <mergeCell ref="C1872:E1872"/>
    <mergeCell ref="C1903:N1903"/>
    <mergeCell ref="C1904:N1904"/>
    <mergeCell ref="C1905:E1905"/>
    <mergeCell ref="A1906:N1906"/>
    <mergeCell ref="C1907:E1907"/>
    <mergeCell ref="C1898:E1898"/>
    <mergeCell ref="C1899:E1899"/>
    <mergeCell ref="C1900:E1900"/>
    <mergeCell ref="C1901:E1901"/>
    <mergeCell ref="C1902:E1902"/>
    <mergeCell ref="C1893:E1893"/>
    <mergeCell ref="C1894:E1894"/>
    <mergeCell ref="C1895:E1895"/>
    <mergeCell ref="C1896:E1896"/>
    <mergeCell ref="C1897:E1897"/>
    <mergeCell ref="C1888:E1888"/>
    <mergeCell ref="C1889:E1889"/>
    <mergeCell ref="C1890:E1890"/>
    <mergeCell ref="C1891:N1891"/>
    <mergeCell ref="C1892:E1892"/>
    <mergeCell ref="C1923:E1923"/>
    <mergeCell ref="C1924:N1924"/>
    <mergeCell ref="C1925:E1925"/>
    <mergeCell ref="A1926:N1926"/>
    <mergeCell ref="C1927:E1927"/>
    <mergeCell ref="C1918:E1918"/>
    <mergeCell ref="C1919:E1919"/>
    <mergeCell ref="C1920:E1920"/>
    <mergeCell ref="C1921:N1921"/>
    <mergeCell ref="C1922:E1922"/>
    <mergeCell ref="C1913:E1913"/>
    <mergeCell ref="C1914:E1914"/>
    <mergeCell ref="C1915:E1915"/>
    <mergeCell ref="C1916:E1916"/>
    <mergeCell ref="C1917:E1917"/>
    <mergeCell ref="C1908:N1908"/>
    <mergeCell ref="C1909:E1909"/>
    <mergeCell ref="C1910:E1910"/>
    <mergeCell ref="C1911:E1911"/>
    <mergeCell ref="C1912:E1912"/>
    <mergeCell ref="C1943:E1943"/>
    <mergeCell ref="C1944:E1944"/>
    <mergeCell ref="C1945:E1945"/>
    <mergeCell ref="C1946:E1946"/>
    <mergeCell ref="C1947:E1947"/>
    <mergeCell ref="C1938:E1938"/>
    <mergeCell ref="C1939:E1939"/>
    <mergeCell ref="C1940:E1940"/>
    <mergeCell ref="C1941:N1941"/>
    <mergeCell ref="C1942:E1942"/>
    <mergeCell ref="C1933:E1933"/>
    <mergeCell ref="C1934:E1934"/>
    <mergeCell ref="C1935:E1935"/>
    <mergeCell ref="C1936:E1936"/>
    <mergeCell ref="C1937:E1937"/>
    <mergeCell ref="C1928:N1928"/>
    <mergeCell ref="C1929:E1929"/>
    <mergeCell ref="C1930:E1930"/>
    <mergeCell ref="C1931:E1931"/>
    <mergeCell ref="C1932:E1932"/>
    <mergeCell ref="C1963:E1963"/>
    <mergeCell ref="C1964:E1964"/>
    <mergeCell ref="C1965:E1965"/>
    <mergeCell ref="C1966:E1966"/>
    <mergeCell ref="C1967:E1967"/>
    <mergeCell ref="C1958:E1958"/>
    <mergeCell ref="C1959:E1959"/>
    <mergeCell ref="C1960:E1960"/>
    <mergeCell ref="C1961:E1961"/>
    <mergeCell ref="C1962:E1962"/>
    <mergeCell ref="C1953:E1953"/>
    <mergeCell ref="C1954:N1954"/>
    <mergeCell ref="C1955:E1955"/>
    <mergeCell ref="C1956:E1956"/>
    <mergeCell ref="C1957:N1957"/>
    <mergeCell ref="C1948:E1948"/>
    <mergeCell ref="C1949:E1949"/>
    <mergeCell ref="C1950:E1950"/>
    <mergeCell ref="C1951:E1951"/>
    <mergeCell ref="C1952:E1952"/>
    <mergeCell ref="C1983:E1983"/>
    <mergeCell ref="C1984:E1984"/>
    <mergeCell ref="C1985:E1985"/>
    <mergeCell ref="C1986:E1986"/>
    <mergeCell ref="C1987:E1987"/>
    <mergeCell ref="A1978:N1978"/>
    <mergeCell ref="C1979:E1979"/>
    <mergeCell ref="C1980:N1980"/>
    <mergeCell ref="C1981:E1981"/>
    <mergeCell ref="C1982:E1982"/>
    <mergeCell ref="C1973:N1973"/>
    <mergeCell ref="C1974:E1974"/>
    <mergeCell ref="C1975:E1975"/>
    <mergeCell ref="C1976:N1976"/>
    <mergeCell ref="C1977:E1977"/>
    <mergeCell ref="C1968:E1968"/>
    <mergeCell ref="C1969:E1969"/>
    <mergeCell ref="C1970:N1970"/>
    <mergeCell ref="C1971:E1971"/>
    <mergeCell ref="C1972:E1972"/>
    <mergeCell ref="C2003:E2003"/>
    <mergeCell ref="C2004:E2004"/>
    <mergeCell ref="C2005:E2005"/>
    <mergeCell ref="C2006:N2006"/>
    <mergeCell ref="C2007:N2007"/>
    <mergeCell ref="C1998:E1998"/>
    <mergeCell ref="C1999:E1999"/>
    <mergeCell ref="C2000:E2000"/>
    <mergeCell ref="C2001:E2001"/>
    <mergeCell ref="C2002:E2002"/>
    <mergeCell ref="C1993:N1993"/>
    <mergeCell ref="C1994:E1994"/>
    <mergeCell ref="C1995:E1995"/>
    <mergeCell ref="C1996:E1996"/>
    <mergeCell ref="C1997:E1997"/>
    <mergeCell ref="C1988:E1988"/>
    <mergeCell ref="C1989:E1989"/>
    <mergeCell ref="C1990:E1990"/>
    <mergeCell ref="C1991:E1991"/>
    <mergeCell ref="C1992:E1992"/>
    <mergeCell ref="C2023:E2023"/>
    <mergeCell ref="C2024:E2024"/>
    <mergeCell ref="C2025:E2025"/>
    <mergeCell ref="C2026:E2026"/>
    <mergeCell ref="C2027:N2027"/>
    <mergeCell ref="C2018:E2018"/>
    <mergeCell ref="C2019:E2019"/>
    <mergeCell ref="C2020:E2020"/>
    <mergeCell ref="C2021:E2021"/>
    <mergeCell ref="C2022:E2022"/>
    <mergeCell ref="C2013:E2013"/>
    <mergeCell ref="C2014:N2014"/>
    <mergeCell ref="C2015:E2015"/>
    <mergeCell ref="C2016:E2016"/>
    <mergeCell ref="C2017:E2017"/>
    <mergeCell ref="C2008:E2008"/>
    <mergeCell ref="C2009:E2009"/>
    <mergeCell ref="C2010:N2010"/>
    <mergeCell ref="C2011:E2011"/>
    <mergeCell ref="A2012:N2012"/>
    <mergeCell ref="C2043:E2043"/>
    <mergeCell ref="C2044:E2044"/>
    <mergeCell ref="C2045:E2045"/>
    <mergeCell ref="C2046:E2046"/>
    <mergeCell ref="C2047:N2047"/>
    <mergeCell ref="C2038:E2038"/>
    <mergeCell ref="C2039:E2039"/>
    <mergeCell ref="C2040:E2040"/>
    <mergeCell ref="C2041:E2041"/>
    <mergeCell ref="C2042:E2042"/>
    <mergeCell ref="C2033:E2033"/>
    <mergeCell ref="C2034:N2034"/>
    <mergeCell ref="C2035:E2035"/>
    <mergeCell ref="C2036:E2036"/>
    <mergeCell ref="C2037:E2037"/>
    <mergeCell ref="C2028:E2028"/>
    <mergeCell ref="C2029:E2029"/>
    <mergeCell ref="C2030:N2030"/>
    <mergeCell ref="C2031:N2031"/>
    <mergeCell ref="C2032:E2032"/>
    <mergeCell ref="C2063:E2063"/>
    <mergeCell ref="C2064:E2064"/>
    <mergeCell ref="C2065:E2065"/>
    <mergeCell ref="C2066:E2066"/>
    <mergeCell ref="C2067:E2067"/>
    <mergeCell ref="C2058:N2058"/>
    <mergeCell ref="C2059:E2059"/>
    <mergeCell ref="C2060:E2060"/>
    <mergeCell ref="C2061:E2061"/>
    <mergeCell ref="C2062:E2062"/>
    <mergeCell ref="C2053:E2053"/>
    <mergeCell ref="C2054:N2054"/>
    <mergeCell ref="C2055:N2055"/>
    <mergeCell ref="C2056:E2056"/>
    <mergeCell ref="C2057:E2057"/>
    <mergeCell ref="C2048:N2048"/>
    <mergeCell ref="C2049:E2049"/>
    <mergeCell ref="C2050:E2050"/>
    <mergeCell ref="C2051:N2051"/>
    <mergeCell ref="C2052:E2052"/>
    <mergeCell ref="C2083:N2083"/>
    <mergeCell ref="C2084:N2084"/>
    <mergeCell ref="C2085:E2085"/>
    <mergeCell ref="A2086:N2086"/>
    <mergeCell ref="C2087:E2087"/>
    <mergeCell ref="C2078:E2078"/>
    <mergeCell ref="C2079:E2079"/>
    <mergeCell ref="C2080:E2080"/>
    <mergeCell ref="C2081:E2081"/>
    <mergeCell ref="C2082:E2082"/>
    <mergeCell ref="C2073:E2073"/>
    <mergeCell ref="C2074:E2074"/>
    <mergeCell ref="C2075:E2075"/>
    <mergeCell ref="C2076:E2076"/>
    <mergeCell ref="C2077:E2077"/>
    <mergeCell ref="C2068:E2068"/>
    <mergeCell ref="C2069:E2069"/>
    <mergeCell ref="C2070:E2070"/>
    <mergeCell ref="C2071:N2071"/>
    <mergeCell ref="C2072:E2072"/>
    <mergeCell ref="C2103:E2103"/>
    <mergeCell ref="C2104:E2104"/>
    <mergeCell ref="C2105:N2105"/>
    <mergeCell ref="C2106:E2106"/>
    <mergeCell ref="A2107:N2107"/>
    <mergeCell ref="C2098:E2098"/>
    <mergeCell ref="C2099:E2099"/>
    <mergeCell ref="C2100:E2100"/>
    <mergeCell ref="C2101:E2101"/>
    <mergeCell ref="C2102:N2102"/>
    <mergeCell ref="C2093:E2093"/>
    <mergeCell ref="C2094:E2094"/>
    <mergeCell ref="C2095:E2095"/>
    <mergeCell ref="C2096:E2096"/>
    <mergeCell ref="C2097:E2097"/>
    <mergeCell ref="C2088:N2088"/>
    <mergeCell ref="C2089:N2089"/>
    <mergeCell ref="C2090:E2090"/>
    <mergeCell ref="C2091:E2091"/>
    <mergeCell ref="C2092:E2092"/>
    <mergeCell ref="C2123:E2123"/>
    <mergeCell ref="C2124:E2124"/>
    <mergeCell ref="C2125:E2125"/>
    <mergeCell ref="C2126:E2126"/>
    <mergeCell ref="C2127:E2127"/>
    <mergeCell ref="C2118:E2118"/>
    <mergeCell ref="C2119:E2119"/>
    <mergeCell ref="C2120:E2120"/>
    <mergeCell ref="C2121:E2121"/>
    <mergeCell ref="C2122:N2122"/>
    <mergeCell ref="C2113:E2113"/>
    <mergeCell ref="C2114:E2114"/>
    <mergeCell ref="C2115:E2115"/>
    <mergeCell ref="C2116:E2116"/>
    <mergeCell ref="C2117:E2117"/>
    <mergeCell ref="C2108:E2108"/>
    <mergeCell ref="C2109:N2109"/>
    <mergeCell ref="C2110:E2110"/>
    <mergeCell ref="C2111:E2111"/>
    <mergeCell ref="C2112:E2112"/>
    <mergeCell ref="C2143:E2143"/>
    <mergeCell ref="C2144:E2144"/>
    <mergeCell ref="C2145:E2145"/>
    <mergeCell ref="C2146:E2146"/>
    <mergeCell ref="C2147:E2147"/>
    <mergeCell ref="C2138:N2138"/>
    <mergeCell ref="C2139:E2139"/>
    <mergeCell ref="C2140:E2140"/>
    <mergeCell ref="C2141:E2141"/>
    <mergeCell ref="C2142:E2142"/>
    <mergeCell ref="C2133:E2133"/>
    <mergeCell ref="C2134:E2134"/>
    <mergeCell ref="C2135:N2135"/>
    <mergeCell ref="C2136:E2136"/>
    <mergeCell ref="C2137:E2137"/>
    <mergeCell ref="C2128:E2128"/>
    <mergeCell ref="C2129:E2129"/>
    <mergeCell ref="C2130:E2130"/>
    <mergeCell ref="C2131:E2131"/>
    <mergeCell ref="C2132:E2132"/>
    <mergeCell ref="C2163:E2163"/>
    <mergeCell ref="C2164:E2164"/>
    <mergeCell ref="C2165:E2165"/>
    <mergeCell ref="C2166:E2166"/>
    <mergeCell ref="C2167:E2167"/>
    <mergeCell ref="C2158:E2158"/>
    <mergeCell ref="C2159:E2159"/>
    <mergeCell ref="C2160:N2160"/>
    <mergeCell ref="C2161:E2161"/>
    <mergeCell ref="C2162:E2162"/>
    <mergeCell ref="C2153:E2153"/>
    <mergeCell ref="C2154:N2154"/>
    <mergeCell ref="C2155:E2155"/>
    <mergeCell ref="C2156:E2156"/>
    <mergeCell ref="C2157:N2157"/>
    <mergeCell ref="C2148:E2148"/>
    <mergeCell ref="C2149:E2149"/>
    <mergeCell ref="C2150:E2150"/>
    <mergeCell ref="C2151:N2151"/>
    <mergeCell ref="C2152:E2152"/>
    <mergeCell ref="C2183:E2183"/>
    <mergeCell ref="C2184:E2184"/>
    <mergeCell ref="C2185:E2185"/>
    <mergeCell ref="C2186:E2186"/>
    <mergeCell ref="C2187:E2187"/>
    <mergeCell ref="C2178:E2178"/>
    <mergeCell ref="A2179:N2179"/>
    <mergeCell ref="C2180:E2180"/>
    <mergeCell ref="C2181:N2181"/>
    <mergeCell ref="C2182:E2182"/>
    <mergeCell ref="C2173:N2173"/>
    <mergeCell ref="C2174:N2174"/>
    <mergeCell ref="C2175:E2175"/>
    <mergeCell ref="C2176:E2176"/>
    <mergeCell ref="C2177:N2177"/>
    <mergeCell ref="C2168:E2168"/>
    <mergeCell ref="C2169:E2169"/>
    <mergeCell ref="C2170:E2170"/>
    <mergeCell ref="C2171:E2171"/>
    <mergeCell ref="C2172:E2172"/>
    <mergeCell ref="C2203:E2203"/>
    <mergeCell ref="C2204:E2204"/>
    <mergeCell ref="C2205:E2205"/>
    <mergeCell ref="C2206:E2206"/>
    <mergeCell ref="C2207:E2207"/>
    <mergeCell ref="C2198:N2198"/>
    <mergeCell ref="C2199:N2199"/>
    <mergeCell ref="C2200:E2200"/>
    <mergeCell ref="C2201:E2201"/>
    <mergeCell ref="C2202:N2202"/>
    <mergeCell ref="C2193:E2193"/>
    <mergeCell ref="C2194:N2194"/>
    <mergeCell ref="C2195:N2195"/>
    <mergeCell ref="C2196:E2196"/>
    <mergeCell ref="C2197:E2197"/>
    <mergeCell ref="C2188:E2188"/>
    <mergeCell ref="C2189:E2189"/>
    <mergeCell ref="C2190:E2190"/>
    <mergeCell ref="C2191:E2191"/>
    <mergeCell ref="C2192:E2192"/>
    <mergeCell ref="C2224:K2224"/>
    <mergeCell ref="C2225:K2225"/>
    <mergeCell ref="C2226:K2226"/>
    <mergeCell ref="C2227:K2227"/>
    <mergeCell ref="C2228:K2228"/>
    <mergeCell ref="C2219:K2219"/>
    <mergeCell ref="C2220:K2220"/>
    <mergeCell ref="C2221:K2221"/>
    <mergeCell ref="C2222:K2222"/>
    <mergeCell ref="C2223:K2223"/>
    <mergeCell ref="C2213:E2213"/>
    <mergeCell ref="C2214:E2214"/>
    <mergeCell ref="C2215:N2215"/>
    <mergeCell ref="C2216:E2216"/>
    <mergeCell ref="C2218:K2218"/>
    <mergeCell ref="C2208:E2208"/>
    <mergeCell ref="C2209:E2209"/>
    <mergeCell ref="C2210:E2210"/>
    <mergeCell ref="C2211:E2211"/>
    <mergeCell ref="C2212:E2212"/>
    <mergeCell ref="C2244:E2244"/>
    <mergeCell ref="C2245:E2245"/>
    <mergeCell ref="C2246:E2246"/>
    <mergeCell ref="C2247:E2247"/>
    <mergeCell ref="C2248:E2248"/>
    <mergeCell ref="A2239:N2239"/>
    <mergeCell ref="A2240:N2240"/>
    <mergeCell ref="C2241:E2241"/>
    <mergeCell ref="C2242:N2242"/>
    <mergeCell ref="C2243:E2243"/>
    <mergeCell ref="C2234:K2234"/>
    <mergeCell ref="C2235:K2235"/>
    <mergeCell ref="C2236:K2236"/>
    <mergeCell ref="C2237:K2237"/>
    <mergeCell ref="C2238:K2238"/>
    <mergeCell ref="C2229:K2229"/>
    <mergeCell ref="C2230:K2230"/>
    <mergeCell ref="C2231:K2231"/>
    <mergeCell ref="C2232:K2232"/>
    <mergeCell ref="C2233:K2233"/>
    <mergeCell ref="C2264:E2264"/>
    <mergeCell ref="C2265:E2265"/>
    <mergeCell ref="C2266:E2266"/>
    <mergeCell ref="C2267:E2267"/>
    <mergeCell ref="C2268:E2268"/>
    <mergeCell ref="C2259:N2259"/>
    <mergeCell ref="C2260:E2260"/>
    <mergeCell ref="C2261:E2261"/>
    <mergeCell ref="C2262:E2262"/>
    <mergeCell ref="C2263:E2263"/>
    <mergeCell ref="C2254:E2254"/>
    <mergeCell ref="C2255:N2255"/>
    <mergeCell ref="C2256:E2256"/>
    <mergeCell ref="A2257:N2257"/>
    <mergeCell ref="C2258:E2258"/>
    <mergeCell ref="C2249:E2249"/>
    <mergeCell ref="C2250:E2250"/>
    <mergeCell ref="C2251:E2251"/>
    <mergeCell ref="C2252:E2252"/>
    <mergeCell ref="C2253:E2253"/>
    <mergeCell ref="C2284:N2284"/>
    <mergeCell ref="C2285:E2285"/>
    <mergeCell ref="C2286:E2286"/>
    <mergeCell ref="C2287:E2287"/>
    <mergeCell ref="C2288:E2288"/>
    <mergeCell ref="C2279:E2279"/>
    <mergeCell ref="C2280:E2280"/>
    <mergeCell ref="C2281:E2281"/>
    <mergeCell ref="C2282:E2282"/>
    <mergeCell ref="C2283:E2283"/>
    <mergeCell ref="C2274:E2274"/>
    <mergeCell ref="C2275:E2275"/>
    <mergeCell ref="C2276:E2276"/>
    <mergeCell ref="C2277:E2277"/>
    <mergeCell ref="C2278:E2278"/>
    <mergeCell ref="C2269:E2269"/>
    <mergeCell ref="C2270:E2270"/>
    <mergeCell ref="C2271:E2271"/>
    <mergeCell ref="C2272:N2272"/>
    <mergeCell ref="C2273:E2273"/>
    <mergeCell ref="C2304:E2304"/>
    <mergeCell ref="C2305:N2305"/>
    <mergeCell ref="C2306:E2306"/>
    <mergeCell ref="C2307:E2307"/>
    <mergeCell ref="C2308:N2308"/>
    <mergeCell ref="C2299:N2299"/>
    <mergeCell ref="C2300:E2300"/>
    <mergeCell ref="C2301:E2301"/>
    <mergeCell ref="C2302:N2302"/>
    <mergeCell ref="C2303:E2303"/>
    <mergeCell ref="C2294:E2294"/>
    <mergeCell ref="C2295:E2295"/>
    <mergeCell ref="C2296:N2296"/>
    <mergeCell ref="C2297:E2297"/>
    <mergeCell ref="C2298:E2298"/>
    <mergeCell ref="C2289:E2289"/>
    <mergeCell ref="C2290:E2290"/>
    <mergeCell ref="C2291:E2291"/>
    <mergeCell ref="C2292:E2292"/>
    <mergeCell ref="C2293:E2293"/>
    <mergeCell ref="C2324:N2324"/>
    <mergeCell ref="C2325:E2325"/>
    <mergeCell ref="C2326:E2326"/>
    <mergeCell ref="C2327:N2327"/>
    <mergeCell ref="C2328:E2328"/>
    <mergeCell ref="C2319:E2319"/>
    <mergeCell ref="C2320:N2320"/>
    <mergeCell ref="C2321:N2321"/>
    <mergeCell ref="C2322:E2322"/>
    <mergeCell ref="C2323:E2323"/>
    <mergeCell ref="C2314:N2314"/>
    <mergeCell ref="C2315:E2315"/>
    <mergeCell ref="C2316:E2316"/>
    <mergeCell ref="C2317:N2317"/>
    <mergeCell ref="C2318:E2318"/>
    <mergeCell ref="C2309:E2309"/>
    <mergeCell ref="C2310:E2310"/>
    <mergeCell ref="C2311:N2311"/>
    <mergeCell ref="C2312:E2312"/>
    <mergeCell ref="C2313:E2313"/>
    <mergeCell ref="C2344:E2344"/>
    <mergeCell ref="C2345:E2345"/>
    <mergeCell ref="C2346:E2346"/>
    <mergeCell ref="C2347:E2347"/>
    <mergeCell ref="C2348:E2348"/>
    <mergeCell ref="C2339:N2339"/>
    <mergeCell ref="C2340:E2340"/>
    <mergeCell ref="C2341:E2341"/>
    <mergeCell ref="C2342:E2342"/>
    <mergeCell ref="C2343:E2343"/>
    <mergeCell ref="C2334:E2334"/>
    <mergeCell ref="C2335:E2335"/>
    <mergeCell ref="C2336:N2336"/>
    <mergeCell ref="C2337:E2337"/>
    <mergeCell ref="C2338:E2338"/>
    <mergeCell ref="C2329:E2329"/>
    <mergeCell ref="C2330:N2330"/>
    <mergeCell ref="C2331:E2331"/>
    <mergeCell ref="C2332:E2332"/>
    <mergeCell ref="C2333:N2333"/>
    <mergeCell ref="C2364:E2364"/>
    <mergeCell ref="C2365:N2365"/>
    <mergeCell ref="C2366:E2366"/>
    <mergeCell ref="C2367:E2367"/>
    <mergeCell ref="C2368:N2368"/>
    <mergeCell ref="C2359:N2359"/>
    <mergeCell ref="C2360:E2360"/>
    <mergeCell ref="C2361:E2361"/>
    <mergeCell ref="C2362:N2362"/>
    <mergeCell ref="C2363:E2363"/>
    <mergeCell ref="C2354:E2354"/>
    <mergeCell ref="C2355:E2355"/>
    <mergeCell ref="C2356:E2356"/>
    <mergeCell ref="C2357:E2357"/>
    <mergeCell ref="C2358:E2358"/>
    <mergeCell ref="C2349:N2349"/>
    <mergeCell ref="C2350:E2350"/>
    <mergeCell ref="C2351:E2351"/>
    <mergeCell ref="C2352:E2352"/>
    <mergeCell ref="C2353:E2353"/>
    <mergeCell ref="C2384:E2384"/>
    <mergeCell ref="C2385:N2385"/>
    <mergeCell ref="C2386:E2386"/>
    <mergeCell ref="C2387:E2387"/>
    <mergeCell ref="C2388:N2388"/>
    <mergeCell ref="C2379:E2379"/>
    <mergeCell ref="C2380:E2380"/>
    <mergeCell ref="C2381:E2381"/>
    <mergeCell ref="C2382:E2382"/>
    <mergeCell ref="C2383:E2383"/>
    <mergeCell ref="C2374:E2374"/>
    <mergeCell ref="C2375:E2375"/>
    <mergeCell ref="C2376:E2376"/>
    <mergeCell ref="C2377:E2377"/>
    <mergeCell ref="C2378:E2378"/>
    <mergeCell ref="C2369:E2369"/>
    <mergeCell ref="A2370:N2370"/>
    <mergeCell ref="C2371:E2371"/>
    <mergeCell ref="C2372:N2372"/>
    <mergeCell ref="C2373:E2373"/>
    <mergeCell ref="C2405:K2405"/>
    <mergeCell ref="C2406:K2406"/>
    <mergeCell ref="C2407:K2407"/>
    <mergeCell ref="C2408:K2408"/>
    <mergeCell ref="C2409:K2409"/>
    <mergeCell ref="C2400:K2400"/>
    <mergeCell ref="C2401:K2401"/>
    <mergeCell ref="C2402:K2402"/>
    <mergeCell ref="C2403:K2403"/>
    <mergeCell ref="C2404:K2404"/>
    <mergeCell ref="C2395:K2395"/>
    <mergeCell ref="C2396:K2396"/>
    <mergeCell ref="C2397:K2397"/>
    <mergeCell ref="C2398:K2398"/>
    <mergeCell ref="C2399:K2399"/>
    <mergeCell ref="C2389:E2389"/>
    <mergeCell ref="C2391:K2391"/>
    <mergeCell ref="C2392:K2392"/>
    <mergeCell ref="C2393:K2393"/>
    <mergeCell ref="C2394:K2394"/>
    <mergeCell ref="C2425:E2425"/>
    <mergeCell ref="C2426:E2426"/>
    <mergeCell ref="C2427:E2427"/>
    <mergeCell ref="C2428:E2428"/>
    <mergeCell ref="C2429:N2429"/>
    <mergeCell ref="C2420:E2420"/>
    <mergeCell ref="C2421:E2421"/>
    <mergeCell ref="C2422:E2422"/>
    <mergeCell ref="C2423:E2423"/>
    <mergeCell ref="C2424:E2424"/>
    <mergeCell ref="A2415:N2415"/>
    <mergeCell ref="C2416:E2416"/>
    <mergeCell ref="C2417:N2417"/>
    <mergeCell ref="C2418:E2418"/>
    <mergeCell ref="C2419:E2419"/>
    <mergeCell ref="C2410:K2410"/>
    <mergeCell ref="C2411:K2411"/>
    <mergeCell ref="A2412:N2412"/>
    <mergeCell ref="A2413:N2413"/>
    <mergeCell ref="A2414:N2414"/>
    <mergeCell ref="C2445:E2445"/>
    <mergeCell ref="C2446:E2446"/>
    <mergeCell ref="C2447:N2447"/>
    <mergeCell ref="C2448:E2448"/>
    <mergeCell ref="C2449:E2449"/>
    <mergeCell ref="C2440:E2440"/>
    <mergeCell ref="C2441:N2441"/>
    <mergeCell ref="C2442:E2442"/>
    <mergeCell ref="C2443:E2443"/>
    <mergeCell ref="C2444:N2444"/>
    <mergeCell ref="C2435:N2435"/>
    <mergeCell ref="C2436:E2436"/>
    <mergeCell ref="C2437:E2437"/>
    <mergeCell ref="C2438:N2438"/>
    <mergeCell ref="C2439:E2439"/>
    <mergeCell ref="C2430:E2430"/>
    <mergeCell ref="C2431:E2431"/>
    <mergeCell ref="C2432:N2432"/>
    <mergeCell ref="C2433:E2433"/>
    <mergeCell ref="C2434:E2434"/>
    <mergeCell ref="C2465:E2465"/>
    <mergeCell ref="C2466:E2466"/>
    <mergeCell ref="C2467:N2467"/>
    <mergeCell ref="C2468:E2468"/>
    <mergeCell ref="C2469:E2469"/>
    <mergeCell ref="C2460:E2460"/>
    <mergeCell ref="C2461:E2461"/>
    <mergeCell ref="C2462:E2462"/>
    <mergeCell ref="C2463:E2463"/>
    <mergeCell ref="C2464:E2464"/>
    <mergeCell ref="C2455:E2455"/>
    <mergeCell ref="C2456:E2456"/>
    <mergeCell ref="C2457:E2457"/>
    <mergeCell ref="C2458:E2458"/>
    <mergeCell ref="C2459:E2459"/>
    <mergeCell ref="C2450:N2450"/>
    <mergeCell ref="C2451:E2451"/>
    <mergeCell ref="A2452:N2452"/>
    <mergeCell ref="C2453:E2453"/>
    <mergeCell ref="C2454:N2454"/>
    <mergeCell ref="C2485:E2485"/>
    <mergeCell ref="C2486:E2486"/>
    <mergeCell ref="C2487:E2487"/>
    <mergeCell ref="C2488:N2488"/>
    <mergeCell ref="C2489:E2489"/>
    <mergeCell ref="C2480:E2480"/>
    <mergeCell ref="C2481:E2481"/>
    <mergeCell ref="C2482:E2482"/>
    <mergeCell ref="C2483:E2483"/>
    <mergeCell ref="C2484:E2484"/>
    <mergeCell ref="C2475:E2475"/>
    <mergeCell ref="C2476:N2476"/>
    <mergeCell ref="C2477:E2477"/>
    <mergeCell ref="A2478:N2478"/>
    <mergeCell ref="C2479:E2479"/>
    <mergeCell ref="C2470:N2470"/>
    <mergeCell ref="C2471:E2471"/>
    <mergeCell ref="C2472:E2472"/>
    <mergeCell ref="C2473:N2473"/>
    <mergeCell ref="C2474:E2474"/>
    <mergeCell ref="C2505:E2505"/>
    <mergeCell ref="C2506:E2506"/>
    <mergeCell ref="C2507:E2507"/>
    <mergeCell ref="C2508:E2508"/>
    <mergeCell ref="C2509:E2509"/>
    <mergeCell ref="C2500:E2500"/>
    <mergeCell ref="C2501:N2501"/>
    <mergeCell ref="C2502:E2502"/>
    <mergeCell ref="C2503:E2503"/>
    <mergeCell ref="C2504:E2504"/>
    <mergeCell ref="C2495:E2495"/>
    <mergeCell ref="C2496:E2496"/>
    <mergeCell ref="C2497:E2497"/>
    <mergeCell ref="C2498:E2498"/>
    <mergeCell ref="C2499:E2499"/>
    <mergeCell ref="C2490:E2490"/>
    <mergeCell ref="C2491:N2491"/>
    <mergeCell ref="C2492:E2492"/>
    <mergeCell ref="C2493:E2493"/>
    <mergeCell ref="C2494:E2494"/>
    <mergeCell ref="C2525:E2525"/>
    <mergeCell ref="C2526:E2526"/>
    <mergeCell ref="C2527:E2527"/>
    <mergeCell ref="C2528:E2528"/>
    <mergeCell ref="C2529:E2529"/>
    <mergeCell ref="C2520:E2520"/>
    <mergeCell ref="C2521:E2521"/>
    <mergeCell ref="C2522:E2522"/>
    <mergeCell ref="C2523:E2523"/>
    <mergeCell ref="C2524:E2524"/>
    <mergeCell ref="C2515:N2515"/>
    <mergeCell ref="C2516:E2516"/>
    <mergeCell ref="C2517:E2517"/>
    <mergeCell ref="C2518:N2518"/>
    <mergeCell ref="C2519:E2519"/>
    <mergeCell ref="C2510:E2510"/>
    <mergeCell ref="C2511:E2511"/>
    <mergeCell ref="C2512:N2512"/>
    <mergeCell ref="C2513:E2513"/>
    <mergeCell ref="C2514:E2514"/>
    <mergeCell ref="C2545:E2545"/>
    <mergeCell ref="C2546:N2546"/>
    <mergeCell ref="C2547:E2547"/>
    <mergeCell ref="C2548:E2548"/>
    <mergeCell ref="C2549:N2549"/>
    <mergeCell ref="C2540:N2540"/>
    <mergeCell ref="C2541:E2541"/>
    <mergeCell ref="C2542:E2542"/>
    <mergeCell ref="C2543:N2543"/>
    <mergeCell ref="C2544:E2544"/>
    <mergeCell ref="C2535:E2535"/>
    <mergeCell ref="C2536:E2536"/>
    <mergeCell ref="C2537:N2537"/>
    <mergeCell ref="C2538:E2538"/>
    <mergeCell ref="C2539:E2539"/>
    <mergeCell ref="C2530:E2530"/>
    <mergeCell ref="C2531:N2531"/>
    <mergeCell ref="C2532:E2532"/>
    <mergeCell ref="C2533:E2533"/>
    <mergeCell ref="C2534:N2534"/>
    <mergeCell ref="C2566:K2566"/>
    <mergeCell ref="C2567:K2567"/>
    <mergeCell ref="C2568:K2568"/>
    <mergeCell ref="C2569:K2569"/>
    <mergeCell ref="C2570:K2570"/>
    <mergeCell ref="C2560:E2560"/>
    <mergeCell ref="C2561:E2561"/>
    <mergeCell ref="C2562:N2562"/>
    <mergeCell ref="C2563:E2563"/>
    <mergeCell ref="C2565:K2565"/>
    <mergeCell ref="C2555:E2555"/>
    <mergeCell ref="C2556:E2556"/>
    <mergeCell ref="C2557:E2557"/>
    <mergeCell ref="C2558:E2558"/>
    <mergeCell ref="C2559:E2559"/>
    <mergeCell ref="C2550:E2550"/>
    <mergeCell ref="C2551:E2551"/>
    <mergeCell ref="C2552:E2552"/>
    <mergeCell ref="C2553:E2553"/>
    <mergeCell ref="C2554:E2554"/>
    <mergeCell ref="A2586:N2586"/>
    <mergeCell ref="A2587:N2587"/>
    <mergeCell ref="C2588:E2588"/>
    <mergeCell ref="C2589:E2589"/>
    <mergeCell ref="C2590:E2590"/>
    <mergeCell ref="C2581:K2581"/>
    <mergeCell ref="C2582:K2582"/>
    <mergeCell ref="C2583:K2583"/>
    <mergeCell ref="C2584:K2584"/>
    <mergeCell ref="C2585:K2585"/>
    <mergeCell ref="C2576:K2576"/>
    <mergeCell ref="C2577:K2577"/>
    <mergeCell ref="C2578:K2578"/>
    <mergeCell ref="C2579:K2579"/>
    <mergeCell ref="C2580:K2580"/>
    <mergeCell ref="C2571:K2571"/>
    <mergeCell ref="C2572:K2572"/>
    <mergeCell ref="C2573:K2573"/>
    <mergeCell ref="C2574:K2574"/>
    <mergeCell ref="C2575:K2575"/>
    <mergeCell ref="A2606:N2606"/>
    <mergeCell ref="A2607:N2607"/>
    <mergeCell ref="C2608:E2608"/>
    <mergeCell ref="C2609:E2609"/>
    <mergeCell ref="C2610:E2610"/>
    <mergeCell ref="C2601:N2601"/>
    <mergeCell ref="C2602:E2602"/>
    <mergeCell ref="C2603:E2603"/>
    <mergeCell ref="C2604:N2604"/>
    <mergeCell ref="C2605:E2605"/>
    <mergeCell ref="C2596:E2596"/>
    <mergeCell ref="C2597:E2597"/>
    <mergeCell ref="C2598:E2598"/>
    <mergeCell ref="C2599:E2599"/>
    <mergeCell ref="C2600:E2600"/>
    <mergeCell ref="C2591:E2591"/>
    <mergeCell ref="C2592:E2592"/>
    <mergeCell ref="C2593:E2593"/>
    <mergeCell ref="C2594:E2594"/>
    <mergeCell ref="C2595:E2595"/>
    <mergeCell ref="C2626:E2626"/>
    <mergeCell ref="C2627:E2627"/>
    <mergeCell ref="C2628:E2628"/>
    <mergeCell ref="C2629:E2629"/>
    <mergeCell ref="C2630:E2630"/>
    <mergeCell ref="C2621:E2621"/>
    <mergeCell ref="C2622:E2622"/>
    <mergeCell ref="C2623:E2623"/>
    <mergeCell ref="C2624:E2624"/>
    <mergeCell ref="C2625:E2625"/>
    <mergeCell ref="C2616:E2616"/>
    <mergeCell ref="C2617:E2617"/>
    <mergeCell ref="C2618:E2618"/>
    <mergeCell ref="C2619:E2619"/>
    <mergeCell ref="A2620:N2620"/>
    <mergeCell ref="C2611:E2611"/>
    <mergeCell ref="C2612:E2612"/>
    <mergeCell ref="C2613:E2613"/>
    <mergeCell ref="C2614:E2614"/>
    <mergeCell ref="C2615:E2615"/>
    <mergeCell ref="A2646:N2646"/>
    <mergeCell ref="C2647:E2647"/>
    <mergeCell ref="C2648:E2648"/>
    <mergeCell ref="C2649:E2649"/>
    <mergeCell ref="C2650:E2650"/>
    <mergeCell ref="C2641:E2641"/>
    <mergeCell ref="C2642:E2642"/>
    <mergeCell ref="C2643:E2643"/>
    <mergeCell ref="C2644:E2644"/>
    <mergeCell ref="C2645:E2645"/>
    <mergeCell ref="C2636:E2636"/>
    <mergeCell ref="C2637:E2637"/>
    <mergeCell ref="C2638:E2638"/>
    <mergeCell ref="C2639:E2639"/>
    <mergeCell ref="C2640:E2640"/>
    <mergeCell ref="C2631:E2631"/>
    <mergeCell ref="C2632:E2632"/>
    <mergeCell ref="C2633:E2633"/>
    <mergeCell ref="C2634:N2634"/>
    <mergeCell ref="C2635:E2635"/>
    <mergeCell ref="C2666:E2666"/>
    <mergeCell ref="C2667:E2667"/>
    <mergeCell ref="C2668:E2668"/>
    <mergeCell ref="C2669:E2669"/>
    <mergeCell ref="C2670:E2670"/>
    <mergeCell ref="C2661:E2661"/>
    <mergeCell ref="C2662:E2662"/>
    <mergeCell ref="C2663:E2663"/>
    <mergeCell ref="C2664:E2664"/>
    <mergeCell ref="C2665:E2665"/>
    <mergeCell ref="C2656:E2656"/>
    <mergeCell ref="C2657:E2657"/>
    <mergeCell ref="C2658:E2658"/>
    <mergeCell ref="C2659:E2659"/>
    <mergeCell ref="C2660:N2660"/>
    <mergeCell ref="C2651:E2651"/>
    <mergeCell ref="C2652:E2652"/>
    <mergeCell ref="C2653:E2653"/>
    <mergeCell ref="C2654:E2654"/>
    <mergeCell ref="C2655:E2655"/>
    <mergeCell ref="C2686:E2686"/>
    <mergeCell ref="C2687:N2687"/>
    <mergeCell ref="C2688:E2688"/>
    <mergeCell ref="A2689:N2689"/>
    <mergeCell ref="C2690:E2690"/>
    <mergeCell ref="C2681:E2681"/>
    <mergeCell ref="C2682:E2682"/>
    <mergeCell ref="C2683:E2683"/>
    <mergeCell ref="C2684:E2684"/>
    <mergeCell ref="C2685:E2685"/>
    <mergeCell ref="C2676:E2676"/>
    <mergeCell ref="C2677:E2677"/>
    <mergeCell ref="C2678:E2678"/>
    <mergeCell ref="C2679:E2679"/>
    <mergeCell ref="C2680:E2680"/>
    <mergeCell ref="C2671:E2671"/>
    <mergeCell ref="A2672:N2672"/>
    <mergeCell ref="C2673:E2673"/>
    <mergeCell ref="C2674:N2674"/>
    <mergeCell ref="C2675:E2675"/>
    <mergeCell ref="C2706:E2706"/>
    <mergeCell ref="C2707:N2707"/>
    <mergeCell ref="C2708:N2708"/>
    <mergeCell ref="C2709:E2709"/>
    <mergeCell ref="A2710:N2710"/>
    <mergeCell ref="C2701:E2701"/>
    <mergeCell ref="C2702:E2702"/>
    <mergeCell ref="C2703:E2703"/>
    <mergeCell ref="C2704:N2704"/>
    <mergeCell ref="C2705:E2705"/>
    <mergeCell ref="C2696:E2696"/>
    <mergeCell ref="C2697:E2697"/>
    <mergeCell ref="C2698:E2698"/>
    <mergeCell ref="C2699:E2699"/>
    <mergeCell ref="C2700:E2700"/>
    <mergeCell ref="C2691:N2691"/>
    <mergeCell ref="C2692:E2692"/>
    <mergeCell ref="C2693:E2693"/>
    <mergeCell ref="C2694:E2694"/>
    <mergeCell ref="C2695:E2695"/>
    <mergeCell ref="C2726:E2726"/>
    <mergeCell ref="C2727:N2727"/>
    <mergeCell ref="C2728:E2728"/>
    <mergeCell ref="C2729:E2729"/>
    <mergeCell ref="C2730:N2730"/>
    <mergeCell ref="C2721:E2721"/>
    <mergeCell ref="C2722:E2722"/>
    <mergeCell ref="C2723:E2723"/>
    <mergeCell ref="C2724:N2724"/>
    <mergeCell ref="C2725:E2725"/>
    <mergeCell ref="C2716:E2716"/>
    <mergeCell ref="C2717:E2717"/>
    <mergeCell ref="C2718:E2718"/>
    <mergeCell ref="C2719:E2719"/>
    <mergeCell ref="C2720:E2720"/>
    <mergeCell ref="C2711:E2711"/>
    <mergeCell ref="C2712:E2712"/>
    <mergeCell ref="C2713:E2713"/>
    <mergeCell ref="C2714:E2714"/>
    <mergeCell ref="C2715:E2715"/>
    <mergeCell ref="C2746:N2746"/>
    <mergeCell ref="C2747:E2747"/>
    <mergeCell ref="C2748:E2748"/>
    <mergeCell ref="C2749:E2749"/>
    <mergeCell ref="C2750:E2750"/>
    <mergeCell ref="C2741:E2741"/>
    <mergeCell ref="C2742:E2742"/>
    <mergeCell ref="C2743:N2743"/>
    <mergeCell ref="C2744:E2744"/>
    <mergeCell ref="C2745:E2745"/>
    <mergeCell ref="C2736:E2736"/>
    <mergeCell ref="C2737:E2737"/>
    <mergeCell ref="C2738:E2738"/>
    <mergeCell ref="C2739:E2739"/>
    <mergeCell ref="C2740:E2740"/>
    <mergeCell ref="C2731:E2731"/>
    <mergeCell ref="C2732:E2732"/>
    <mergeCell ref="C2733:E2733"/>
    <mergeCell ref="C2734:E2734"/>
    <mergeCell ref="C2735:E2735"/>
    <mergeCell ref="C2766:E2766"/>
    <mergeCell ref="C2767:N2767"/>
    <mergeCell ref="C2768:E2768"/>
    <mergeCell ref="C2769:E2769"/>
    <mergeCell ref="C2770:E2770"/>
    <mergeCell ref="C2761:E2761"/>
    <mergeCell ref="C2762:N2762"/>
    <mergeCell ref="C2763:N2763"/>
    <mergeCell ref="C2764:E2764"/>
    <mergeCell ref="A2765:N2765"/>
    <mergeCell ref="C2756:E2756"/>
    <mergeCell ref="C2757:E2757"/>
    <mergeCell ref="C2758:E2758"/>
    <mergeCell ref="C2759:N2759"/>
    <mergeCell ref="C2760:E2760"/>
    <mergeCell ref="C2751:E2751"/>
    <mergeCell ref="C2752:E2752"/>
    <mergeCell ref="C2753:E2753"/>
    <mergeCell ref="C2754:E2754"/>
    <mergeCell ref="C2755:E2755"/>
    <mergeCell ref="A2786:N2786"/>
    <mergeCell ref="C2787:E2787"/>
    <mergeCell ref="C2788:E2788"/>
    <mergeCell ref="C2789:E2789"/>
    <mergeCell ref="C2790:E2790"/>
    <mergeCell ref="C2781:E2781"/>
    <mergeCell ref="C2782:E2782"/>
    <mergeCell ref="C2783:N2783"/>
    <mergeCell ref="C2784:N2784"/>
    <mergeCell ref="C2785:E2785"/>
    <mergeCell ref="C2776:E2776"/>
    <mergeCell ref="C2777:E2777"/>
    <mergeCell ref="C2778:E2778"/>
    <mergeCell ref="C2779:E2779"/>
    <mergeCell ref="C2780:N2780"/>
    <mergeCell ref="C2771:E2771"/>
    <mergeCell ref="C2772:E2772"/>
    <mergeCell ref="C2773:E2773"/>
    <mergeCell ref="C2774:E2774"/>
    <mergeCell ref="C2775:E2775"/>
    <mergeCell ref="C2806:N2806"/>
    <mergeCell ref="C2807:E2807"/>
    <mergeCell ref="C2808:E2808"/>
    <mergeCell ref="C2809:E2809"/>
    <mergeCell ref="C2810:E2810"/>
    <mergeCell ref="C2801:E2801"/>
    <mergeCell ref="C2802:E2802"/>
    <mergeCell ref="C2803:N2803"/>
    <mergeCell ref="C2804:E2804"/>
    <mergeCell ref="C2805:E2805"/>
    <mergeCell ref="C2796:E2796"/>
    <mergeCell ref="C2797:E2797"/>
    <mergeCell ref="C2798:E2798"/>
    <mergeCell ref="C2799:E2799"/>
    <mergeCell ref="C2800:N2800"/>
    <mergeCell ref="C2791:E2791"/>
    <mergeCell ref="C2792:E2792"/>
    <mergeCell ref="C2793:E2793"/>
    <mergeCell ref="C2794:E2794"/>
    <mergeCell ref="C2795:E2795"/>
    <mergeCell ref="C2826:E2826"/>
    <mergeCell ref="C2827:E2827"/>
    <mergeCell ref="C2828:E2828"/>
    <mergeCell ref="C2829:E2829"/>
    <mergeCell ref="C2830:E2830"/>
    <mergeCell ref="C2821:E2821"/>
    <mergeCell ref="C2822:E2822"/>
    <mergeCell ref="C2823:N2823"/>
    <mergeCell ref="C2824:E2824"/>
    <mergeCell ref="C2825:E2825"/>
    <mergeCell ref="C2816:E2816"/>
    <mergeCell ref="C2817:E2817"/>
    <mergeCell ref="C2818:E2818"/>
    <mergeCell ref="C2819:N2819"/>
    <mergeCell ref="C2820:N2820"/>
    <mergeCell ref="C2811:E2811"/>
    <mergeCell ref="C2812:E2812"/>
    <mergeCell ref="C2813:E2813"/>
    <mergeCell ref="C2814:E2814"/>
    <mergeCell ref="C2815:E2815"/>
    <mergeCell ref="C2846:E2846"/>
    <mergeCell ref="C2847:E2847"/>
    <mergeCell ref="C2848:E2848"/>
    <mergeCell ref="C2849:E2849"/>
    <mergeCell ref="C2850:E2850"/>
    <mergeCell ref="C2841:E2841"/>
    <mergeCell ref="C2842:E2842"/>
    <mergeCell ref="C2843:N2843"/>
    <mergeCell ref="C2844:E2844"/>
    <mergeCell ref="C2845:E2845"/>
    <mergeCell ref="C2836:N2836"/>
    <mergeCell ref="C2837:E2837"/>
    <mergeCell ref="C2838:E2838"/>
    <mergeCell ref="C2839:N2839"/>
    <mergeCell ref="C2840:N2840"/>
    <mergeCell ref="C2831:E2831"/>
    <mergeCell ref="C2832:E2832"/>
    <mergeCell ref="C2833:E2833"/>
    <mergeCell ref="C2834:E2834"/>
    <mergeCell ref="C2835:E2835"/>
    <mergeCell ref="C2866:E2866"/>
    <mergeCell ref="C2867:E2867"/>
    <mergeCell ref="C2868:E2868"/>
    <mergeCell ref="C2869:N2869"/>
    <mergeCell ref="C2870:N2870"/>
    <mergeCell ref="C2861:E2861"/>
    <mergeCell ref="C2862:E2862"/>
    <mergeCell ref="C2863:E2863"/>
    <mergeCell ref="C2864:E2864"/>
    <mergeCell ref="C2865:E2865"/>
    <mergeCell ref="C2856:N2856"/>
    <mergeCell ref="C2857:N2857"/>
    <mergeCell ref="C2858:E2858"/>
    <mergeCell ref="C2859:E2859"/>
    <mergeCell ref="C2860:E2860"/>
    <mergeCell ref="C2851:E2851"/>
    <mergeCell ref="C2852:E2852"/>
    <mergeCell ref="C2853:E2853"/>
    <mergeCell ref="C2854:E2854"/>
    <mergeCell ref="C2855:E2855"/>
    <mergeCell ref="C2886:E2886"/>
    <mergeCell ref="C2887:E2887"/>
    <mergeCell ref="C2888:E2888"/>
    <mergeCell ref="C2889:E2889"/>
    <mergeCell ref="C2890:E2890"/>
    <mergeCell ref="C2881:E2881"/>
    <mergeCell ref="C2882:E2882"/>
    <mergeCell ref="C2883:E2883"/>
    <mergeCell ref="C2884:E2884"/>
    <mergeCell ref="A2885:N2885"/>
    <mergeCell ref="C2876:E2876"/>
    <mergeCell ref="C2877:E2877"/>
    <mergeCell ref="C2878:E2878"/>
    <mergeCell ref="C2879:E2879"/>
    <mergeCell ref="C2880:E2880"/>
    <mergeCell ref="C2871:E2871"/>
    <mergeCell ref="C2872:E2872"/>
    <mergeCell ref="C2873:N2873"/>
    <mergeCell ref="C2874:E2874"/>
    <mergeCell ref="C2875:E2875"/>
    <mergeCell ref="C2906:E2906"/>
    <mergeCell ref="C2907:E2907"/>
    <mergeCell ref="C2908:E2908"/>
    <mergeCell ref="C2909:E2909"/>
    <mergeCell ref="C2910:N2910"/>
    <mergeCell ref="C2901:E2901"/>
    <mergeCell ref="C2902:E2902"/>
    <mergeCell ref="C2903:E2903"/>
    <mergeCell ref="C2904:E2904"/>
    <mergeCell ref="C2905:E2905"/>
    <mergeCell ref="C2896:N2896"/>
    <mergeCell ref="C2897:E2897"/>
    <mergeCell ref="A2898:N2898"/>
    <mergeCell ref="C2899:E2899"/>
    <mergeCell ref="C2900:N2900"/>
    <mergeCell ref="C2891:E2891"/>
    <mergeCell ref="C2892:E2892"/>
    <mergeCell ref="C2893:E2893"/>
    <mergeCell ref="C2894:E2894"/>
    <mergeCell ref="C2895:E2895"/>
    <mergeCell ref="C2926:E2926"/>
    <mergeCell ref="C2927:N2927"/>
    <mergeCell ref="C2928:E2928"/>
    <mergeCell ref="C2929:E2929"/>
    <mergeCell ref="C2930:N2930"/>
    <mergeCell ref="C2921:E2921"/>
    <mergeCell ref="C2922:E2922"/>
    <mergeCell ref="C2923:E2923"/>
    <mergeCell ref="C2924:E2924"/>
    <mergeCell ref="C2925:E2925"/>
    <mergeCell ref="C2916:E2916"/>
    <mergeCell ref="C2917:E2917"/>
    <mergeCell ref="C2918:E2918"/>
    <mergeCell ref="C2919:E2919"/>
    <mergeCell ref="C2920:E2920"/>
    <mergeCell ref="C2911:E2911"/>
    <mergeCell ref="A2912:N2912"/>
    <mergeCell ref="C2913:E2913"/>
    <mergeCell ref="C2914:N2914"/>
    <mergeCell ref="C2915:E2915"/>
    <mergeCell ref="C2946:E2946"/>
    <mergeCell ref="C2947:N2947"/>
    <mergeCell ref="C2948:E2948"/>
    <mergeCell ref="A2949:N2949"/>
    <mergeCell ref="C2950:E2950"/>
    <mergeCell ref="C2941:E2941"/>
    <mergeCell ref="C2942:E2942"/>
    <mergeCell ref="C2943:E2943"/>
    <mergeCell ref="C2944:E2944"/>
    <mergeCell ref="C2945:E2945"/>
    <mergeCell ref="C2936:E2936"/>
    <mergeCell ref="C2937:E2937"/>
    <mergeCell ref="C2938:E2938"/>
    <mergeCell ref="C2939:E2939"/>
    <mergeCell ref="C2940:E2940"/>
    <mergeCell ref="C2931:E2931"/>
    <mergeCell ref="A2932:N2932"/>
    <mergeCell ref="C2933:E2933"/>
    <mergeCell ref="C2934:N2934"/>
    <mergeCell ref="C2935:E2935"/>
    <mergeCell ref="C2966:E2966"/>
    <mergeCell ref="C2967:N2967"/>
    <mergeCell ref="C2968:E2968"/>
    <mergeCell ref="C2969:E2969"/>
    <mergeCell ref="C2970:E2970"/>
    <mergeCell ref="C2961:E2961"/>
    <mergeCell ref="C2962:E2962"/>
    <mergeCell ref="C2963:E2963"/>
    <mergeCell ref="C2964:N2964"/>
    <mergeCell ref="C2965:E2965"/>
    <mergeCell ref="C2956:E2956"/>
    <mergeCell ref="C2957:E2957"/>
    <mergeCell ref="C2958:E2958"/>
    <mergeCell ref="C2959:E2959"/>
    <mergeCell ref="C2960:E2960"/>
    <mergeCell ref="C2951:N2951"/>
    <mergeCell ref="C2952:E2952"/>
    <mergeCell ref="C2953:E2953"/>
    <mergeCell ref="C2954:E2954"/>
    <mergeCell ref="C2955:E2955"/>
    <mergeCell ref="C2986:E2986"/>
    <mergeCell ref="C2987:E2987"/>
    <mergeCell ref="C2988:E2988"/>
    <mergeCell ref="C2989:E2989"/>
    <mergeCell ref="C2990:E2990"/>
    <mergeCell ref="C2981:E2981"/>
    <mergeCell ref="C2982:E2982"/>
    <mergeCell ref="C2983:N2983"/>
    <mergeCell ref="C2984:E2984"/>
    <mergeCell ref="C2985:E2985"/>
    <mergeCell ref="C2976:E2976"/>
    <mergeCell ref="C2977:E2977"/>
    <mergeCell ref="C2978:E2978"/>
    <mergeCell ref="C2979:E2979"/>
    <mergeCell ref="C2980:N2980"/>
    <mergeCell ref="C2971:E2971"/>
    <mergeCell ref="C2972:E2972"/>
    <mergeCell ref="C2973:E2973"/>
    <mergeCell ref="C2974:E2974"/>
    <mergeCell ref="C2975:E2975"/>
    <mergeCell ref="C3006:E3006"/>
    <mergeCell ref="C3007:E3007"/>
    <mergeCell ref="C3008:E3008"/>
    <mergeCell ref="C3009:E3009"/>
    <mergeCell ref="C3010:E3010"/>
    <mergeCell ref="C3001:E3001"/>
    <mergeCell ref="C3002:E3002"/>
    <mergeCell ref="C3003:E3003"/>
    <mergeCell ref="C3004:E3004"/>
    <mergeCell ref="C3005:E3005"/>
    <mergeCell ref="C2996:N2996"/>
    <mergeCell ref="C2997:E2997"/>
    <mergeCell ref="C2998:E2998"/>
    <mergeCell ref="C2999:N2999"/>
    <mergeCell ref="C3000:E3000"/>
    <mergeCell ref="C2991:E2991"/>
    <mergeCell ref="C2992:E2992"/>
    <mergeCell ref="C2993:E2993"/>
    <mergeCell ref="C2994:E2994"/>
    <mergeCell ref="C2995:E2995"/>
    <mergeCell ref="C3026:E3026"/>
    <mergeCell ref="C3027:N3027"/>
    <mergeCell ref="C3028:E3028"/>
    <mergeCell ref="C3029:E3029"/>
    <mergeCell ref="C3030:E3030"/>
    <mergeCell ref="C3021:E3021"/>
    <mergeCell ref="C3022:E3022"/>
    <mergeCell ref="C3023:E3023"/>
    <mergeCell ref="C3024:E3024"/>
    <mergeCell ref="A3025:N3025"/>
    <mergeCell ref="C3016:E3016"/>
    <mergeCell ref="C3017:E3017"/>
    <mergeCell ref="C3018:E3018"/>
    <mergeCell ref="C3019:E3019"/>
    <mergeCell ref="C3020:E3020"/>
    <mergeCell ref="C3011:E3011"/>
    <mergeCell ref="C3012:N3012"/>
    <mergeCell ref="C3013:N3013"/>
    <mergeCell ref="C3014:E3014"/>
    <mergeCell ref="C3015:E3015"/>
    <mergeCell ref="C3047:K3047"/>
    <mergeCell ref="C3048:K3048"/>
    <mergeCell ref="C3049:K3049"/>
    <mergeCell ref="C3050:K3050"/>
    <mergeCell ref="C3051:K3051"/>
    <mergeCell ref="C3041:E3041"/>
    <mergeCell ref="C3043:K3043"/>
    <mergeCell ref="C3044:K3044"/>
    <mergeCell ref="C3045:K3045"/>
    <mergeCell ref="C3046:K3046"/>
    <mergeCell ref="C3036:E3036"/>
    <mergeCell ref="C3037:E3037"/>
    <mergeCell ref="C3038:E3038"/>
    <mergeCell ref="C3039:E3039"/>
    <mergeCell ref="C3040:N3040"/>
    <mergeCell ref="C3031:E3031"/>
    <mergeCell ref="C3032:E3032"/>
    <mergeCell ref="C3033:E3033"/>
    <mergeCell ref="C3034:E3034"/>
    <mergeCell ref="C3035:E3035"/>
    <mergeCell ref="C3067:K3067"/>
    <mergeCell ref="C3068:K3068"/>
    <mergeCell ref="C3069:K3069"/>
    <mergeCell ref="C3070:K3070"/>
    <mergeCell ref="C3071:K3071"/>
    <mergeCell ref="C3062:K3062"/>
    <mergeCell ref="C3063:K3063"/>
    <mergeCell ref="C3064:K3064"/>
    <mergeCell ref="C3065:K3065"/>
    <mergeCell ref="C3066:K3066"/>
    <mergeCell ref="C3057:K3057"/>
    <mergeCell ref="C3058:K3058"/>
    <mergeCell ref="C3059:K3059"/>
    <mergeCell ref="C3060:K3060"/>
    <mergeCell ref="C3061:K3061"/>
    <mergeCell ref="C3052:K3052"/>
    <mergeCell ref="C3053:K3053"/>
    <mergeCell ref="C3054:K3054"/>
    <mergeCell ref="C3055:K3055"/>
    <mergeCell ref="C3056:K3056"/>
    <mergeCell ref="C3088:K3088"/>
    <mergeCell ref="C3089:K3089"/>
    <mergeCell ref="C3090:K3090"/>
    <mergeCell ref="C3091:K3091"/>
    <mergeCell ref="C3092:K3092"/>
    <mergeCell ref="C3083:K3083"/>
    <mergeCell ref="C3084:K3084"/>
    <mergeCell ref="C3085:K3085"/>
    <mergeCell ref="C3086:K3086"/>
    <mergeCell ref="C3087:K3087"/>
    <mergeCell ref="C3078:K3078"/>
    <mergeCell ref="C3079:K3079"/>
    <mergeCell ref="C3080:K3080"/>
    <mergeCell ref="C3081:K3081"/>
    <mergeCell ref="C3082:K3082"/>
    <mergeCell ref="C3073:K3073"/>
    <mergeCell ref="C3074:K3074"/>
    <mergeCell ref="C3075:K3075"/>
    <mergeCell ref="C3076:K3076"/>
    <mergeCell ref="C3077:K3077"/>
    <mergeCell ref="A3110:N3110"/>
    <mergeCell ref="A3111:N3111"/>
    <mergeCell ref="C3105:L3105"/>
    <mergeCell ref="C3106:G3106"/>
    <mergeCell ref="H3106:L3106"/>
    <mergeCell ref="C3107:L3107"/>
    <mergeCell ref="A3109:N3109"/>
    <mergeCell ref="C3098:K3098"/>
    <mergeCell ref="C3099:K3099"/>
    <mergeCell ref="C3100:K3100"/>
    <mergeCell ref="C3101:K3101"/>
    <mergeCell ref="C3104:G3104"/>
    <mergeCell ref="H3104:L3104"/>
    <mergeCell ref="C3093:K3093"/>
    <mergeCell ref="C3094:K3094"/>
    <mergeCell ref="C3095:K3095"/>
    <mergeCell ref="C3096:K3096"/>
    <mergeCell ref="C3097:K309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1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Z1787"/>
  <sheetViews>
    <sheetView topLeftCell="A7"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3" width="101.140625" style="3" hidden="1" customWidth="1"/>
    <col min="44" max="44" width="164.140625" style="3" hidden="1" customWidth="1"/>
    <col min="45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1581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>
      <c r="A16" s="410" t="s">
        <v>17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1582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1583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1584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1584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4614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11438.78</v>
      </c>
      <c r="D28" s="26" t="s">
        <v>1585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1645.29</v>
      </c>
      <c r="D30" s="26" t="s">
        <v>1586</v>
      </c>
      <c r="E30" s="27" t="s">
        <v>31</v>
      </c>
      <c r="G30" s="8" t="s">
        <v>34</v>
      </c>
      <c r="I30" s="8"/>
      <c r="J30" s="8"/>
      <c r="K30" s="8"/>
      <c r="L30" s="25">
        <v>231.9</v>
      </c>
      <c r="M30" s="33" t="s">
        <v>1587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192.99</v>
      </c>
      <c r="D31" s="34" t="s">
        <v>1588</v>
      </c>
      <c r="E31" s="27" t="s">
        <v>31</v>
      </c>
      <c r="G31" s="8" t="s">
        <v>38</v>
      </c>
      <c r="I31" s="8"/>
      <c r="J31" s="8"/>
      <c r="K31" s="8"/>
      <c r="L31" s="402">
        <v>735.61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9600.51</v>
      </c>
      <c r="D32" s="34" t="s">
        <v>1589</v>
      </c>
      <c r="E32" s="27" t="s">
        <v>31</v>
      </c>
      <c r="G32" s="8" t="s">
        <v>41</v>
      </c>
      <c r="I32" s="8"/>
      <c r="J32" s="8"/>
      <c r="K32" s="8"/>
      <c r="L32" s="402">
        <v>24.02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1590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1590</v>
      </c>
    </row>
    <row r="40" spans="1:37" s="4" customFormat="1" ht="23.25">
      <c r="A40" s="40" t="s">
        <v>57</v>
      </c>
      <c r="B40" s="41" t="s">
        <v>1591</v>
      </c>
      <c r="C40" s="390" t="s">
        <v>1592</v>
      </c>
      <c r="D40" s="390"/>
      <c r="E40" s="390"/>
      <c r="F40" s="42" t="s">
        <v>174</v>
      </c>
      <c r="G40" s="43">
        <v>1</v>
      </c>
      <c r="H40" s="44">
        <v>1</v>
      </c>
      <c r="I40" s="44">
        <v>1</v>
      </c>
      <c r="J40" s="46"/>
      <c r="K40" s="43"/>
      <c r="L40" s="46"/>
      <c r="M40" s="43"/>
      <c r="N40" s="47"/>
      <c r="AF40" s="39"/>
      <c r="AG40" s="48" t="s">
        <v>1592</v>
      </c>
    </row>
    <row r="41" spans="1:37" s="4" customFormat="1" ht="22.5">
      <c r="A41" s="73"/>
      <c r="B41" s="52" t="s">
        <v>1593</v>
      </c>
      <c r="C41" s="385" t="s">
        <v>1594</v>
      </c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96"/>
      <c r="AF41" s="39"/>
      <c r="AG41" s="48"/>
      <c r="AH41" s="3" t="s">
        <v>1594</v>
      </c>
    </row>
    <row r="42" spans="1:37" s="4" customFormat="1" ht="15">
      <c r="A42" s="51"/>
      <c r="B42" s="52" t="s">
        <v>57</v>
      </c>
      <c r="C42" s="388" t="s">
        <v>82</v>
      </c>
      <c r="D42" s="388"/>
      <c r="E42" s="388"/>
      <c r="F42" s="53"/>
      <c r="G42" s="54"/>
      <c r="H42" s="54"/>
      <c r="I42" s="54"/>
      <c r="J42" s="56">
        <v>300.8</v>
      </c>
      <c r="K42" s="74">
        <v>0.8</v>
      </c>
      <c r="L42" s="56">
        <v>240.64</v>
      </c>
      <c r="M42" s="58">
        <v>33.130000000000003</v>
      </c>
      <c r="N42" s="77">
        <v>7972.4</v>
      </c>
      <c r="AF42" s="39"/>
      <c r="AG42" s="48"/>
      <c r="AI42" s="3" t="s">
        <v>82</v>
      </c>
    </row>
    <row r="43" spans="1:37" s="4" customFormat="1" ht="15">
      <c r="A43" s="51"/>
      <c r="B43" s="52" t="s">
        <v>62</v>
      </c>
      <c r="C43" s="388" t="s">
        <v>63</v>
      </c>
      <c r="D43" s="388"/>
      <c r="E43" s="388"/>
      <c r="F43" s="53"/>
      <c r="G43" s="54"/>
      <c r="H43" s="54"/>
      <c r="I43" s="54"/>
      <c r="J43" s="56">
        <v>486.84</v>
      </c>
      <c r="K43" s="74">
        <v>0.8</v>
      </c>
      <c r="L43" s="56">
        <v>389.47</v>
      </c>
      <c r="M43" s="54"/>
      <c r="N43" s="57"/>
      <c r="AF43" s="39"/>
      <c r="AG43" s="48"/>
      <c r="AI43" s="3" t="s">
        <v>63</v>
      </c>
    </row>
    <row r="44" spans="1:37" s="4" customFormat="1" ht="15">
      <c r="A44" s="51"/>
      <c r="B44" s="52" t="s">
        <v>64</v>
      </c>
      <c r="C44" s="388" t="s">
        <v>65</v>
      </c>
      <c r="D44" s="388"/>
      <c r="E44" s="388"/>
      <c r="F44" s="53"/>
      <c r="G44" s="54"/>
      <c r="H44" s="54"/>
      <c r="I44" s="54"/>
      <c r="J44" s="56">
        <v>46.61</v>
      </c>
      <c r="K44" s="74">
        <v>0.8</v>
      </c>
      <c r="L44" s="56">
        <v>37.29</v>
      </c>
      <c r="M44" s="58">
        <v>33.130000000000003</v>
      </c>
      <c r="N44" s="77">
        <v>1235.42</v>
      </c>
      <c r="AF44" s="39"/>
      <c r="AG44" s="48"/>
      <c r="AI44" s="3" t="s">
        <v>65</v>
      </c>
    </row>
    <row r="45" spans="1:37" s="4" customFormat="1" ht="15">
      <c r="A45" s="51"/>
      <c r="B45" s="52" t="s">
        <v>91</v>
      </c>
      <c r="C45" s="388" t="s">
        <v>120</v>
      </c>
      <c r="D45" s="388"/>
      <c r="E45" s="388"/>
      <c r="F45" s="53"/>
      <c r="G45" s="54"/>
      <c r="H45" s="54"/>
      <c r="I45" s="54"/>
      <c r="J45" s="56">
        <v>813.07</v>
      </c>
      <c r="K45" s="74">
        <v>0.8</v>
      </c>
      <c r="L45" s="56">
        <v>650.46</v>
      </c>
      <c r="M45" s="54"/>
      <c r="N45" s="57"/>
      <c r="AF45" s="39"/>
      <c r="AG45" s="48"/>
      <c r="AI45" s="3" t="s">
        <v>120</v>
      </c>
    </row>
    <row r="46" spans="1:37" s="4" customFormat="1" ht="15">
      <c r="A46" s="60"/>
      <c r="B46" s="52"/>
      <c r="C46" s="388" t="s">
        <v>83</v>
      </c>
      <c r="D46" s="388"/>
      <c r="E46" s="388"/>
      <c r="F46" s="53" t="s">
        <v>67</v>
      </c>
      <c r="G46" s="61">
        <v>32</v>
      </c>
      <c r="H46" s="74">
        <v>0.8</v>
      </c>
      <c r="I46" s="74">
        <v>25.6</v>
      </c>
      <c r="J46" s="63"/>
      <c r="K46" s="54"/>
      <c r="L46" s="63"/>
      <c r="M46" s="54"/>
      <c r="N46" s="57"/>
      <c r="AF46" s="39"/>
      <c r="AG46" s="48"/>
      <c r="AJ46" s="3" t="s">
        <v>83</v>
      </c>
    </row>
    <row r="47" spans="1:37" s="4" customFormat="1" ht="15">
      <c r="A47" s="60"/>
      <c r="B47" s="52"/>
      <c r="C47" s="388" t="s">
        <v>66</v>
      </c>
      <c r="D47" s="388"/>
      <c r="E47" s="388"/>
      <c r="F47" s="53" t="s">
        <v>67</v>
      </c>
      <c r="G47" s="74">
        <v>3.9</v>
      </c>
      <c r="H47" s="74">
        <v>0.8</v>
      </c>
      <c r="I47" s="58">
        <v>3.12</v>
      </c>
      <c r="J47" s="63"/>
      <c r="K47" s="54"/>
      <c r="L47" s="63"/>
      <c r="M47" s="54"/>
      <c r="N47" s="57"/>
      <c r="AF47" s="39"/>
      <c r="AG47" s="48"/>
      <c r="AJ47" s="3" t="s">
        <v>66</v>
      </c>
    </row>
    <row r="48" spans="1:37" s="4" customFormat="1" ht="15">
      <c r="A48" s="51"/>
      <c r="B48" s="52"/>
      <c r="C48" s="392" t="s">
        <v>68</v>
      </c>
      <c r="D48" s="392"/>
      <c r="E48" s="392"/>
      <c r="F48" s="64"/>
      <c r="G48" s="65"/>
      <c r="H48" s="65"/>
      <c r="I48" s="65"/>
      <c r="J48" s="66">
        <v>1600.71</v>
      </c>
      <c r="K48" s="65"/>
      <c r="L48" s="66">
        <v>1280.57</v>
      </c>
      <c r="M48" s="65"/>
      <c r="N48" s="68"/>
      <c r="AF48" s="39"/>
      <c r="AG48" s="48"/>
      <c r="AK48" s="3" t="s">
        <v>68</v>
      </c>
    </row>
    <row r="49" spans="1:39" s="4" customFormat="1" ht="15">
      <c r="A49" s="60"/>
      <c r="B49" s="52"/>
      <c r="C49" s="388" t="s">
        <v>69</v>
      </c>
      <c r="D49" s="388"/>
      <c r="E49" s="388"/>
      <c r="F49" s="53"/>
      <c r="G49" s="54"/>
      <c r="H49" s="54"/>
      <c r="I49" s="54"/>
      <c r="J49" s="63"/>
      <c r="K49" s="54"/>
      <c r="L49" s="56">
        <v>277.93</v>
      </c>
      <c r="M49" s="54"/>
      <c r="N49" s="77">
        <v>9207.82</v>
      </c>
      <c r="AF49" s="39"/>
      <c r="AG49" s="48"/>
      <c r="AJ49" s="3" t="s">
        <v>69</v>
      </c>
    </row>
    <row r="50" spans="1:39" s="4" customFormat="1" ht="15">
      <c r="A50" s="60"/>
      <c r="B50" s="52" t="s">
        <v>1595</v>
      </c>
      <c r="C50" s="388" t="s">
        <v>1596</v>
      </c>
      <c r="D50" s="388"/>
      <c r="E50" s="388"/>
      <c r="F50" s="53" t="s">
        <v>72</v>
      </c>
      <c r="G50" s="61">
        <v>92</v>
      </c>
      <c r="H50" s="54"/>
      <c r="I50" s="61">
        <v>92</v>
      </c>
      <c r="J50" s="63"/>
      <c r="K50" s="54"/>
      <c r="L50" s="56">
        <v>255.7</v>
      </c>
      <c r="M50" s="54"/>
      <c r="N50" s="77">
        <v>8471.19</v>
      </c>
      <c r="AF50" s="39"/>
      <c r="AG50" s="48"/>
      <c r="AJ50" s="3" t="s">
        <v>1596</v>
      </c>
    </row>
    <row r="51" spans="1:39" s="4" customFormat="1" ht="15">
      <c r="A51" s="60"/>
      <c r="B51" s="52" t="s">
        <v>1597</v>
      </c>
      <c r="C51" s="388" t="s">
        <v>1598</v>
      </c>
      <c r="D51" s="388"/>
      <c r="E51" s="388"/>
      <c r="F51" s="53" t="s">
        <v>72</v>
      </c>
      <c r="G51" s="61">
        <v>49</v>
      </c>
      <c r="H51" s="54"/>
      <c r="I51" s="61">
        <v>49</v>
      </c>
      <c r="J51" s="63"/>
      <c r="K51" s="54"/>
      <c r="L51" s="56">
        <v>136.19</v>
      </c>
      <c r="M51" s="54"/>
      <c r="N51" s="77">
        <v>4511.83</v>
      </c>
      <c r="AF51" s="39"/>
      <c r="AG51" s="48"/>
      <c r="AJ51" s="3" t="s">
        <v>1598</v>
      </c>
    </row>
    <row r="52" spans="1:39" s="4" customFormat="1" ht="15">
      <c r="A52" s="69"/>
      <c r="B52" s="70"/>
      <c r="C52" s="390" t="s">
        <v>75</v>
      </c>
      <c r="D52" s="390"/>
      <c r="E52" s="390"/>
      <c r="F52" s="42"/>
      <c r="G52" s="43"/>
      <c r="H52" s="43"/>
      <c r="I52" s="43"/>
      <c r="J52" s="46"/>
      <c r="K52" s="43"/>
      <c r="L52" s="78">
        <v>1672.46</v>
      </c>
      <c r="M52" s="65"/>
      <c r="N52" s="47"/>
      <c r="AF52" s="39"/>
      <c r="AG52" s="48"/>
      <c r="AL52" s="48" t="s">
        <v>75</v>
      </c>
    </row>
    <row r="53" spans="1:39" s="4" customFormat="1" ht="23.25">
      <c r="A53" s="40" t="s">
        <v>1599</v>
      </c>
      <c r="B53" s="41" t="s">
        <v>1600</v>
      </c>
      <c r="C53" s="390" t="s">
        <v>1601</v>
      </c>
      <c r="D53" s="390"/>
      <c r="E53" s="390"/>
      <c r="F53" s="42" t="s">
        <v>174</v>
      </c>
      <c r="G53" s="43">
        <v>1</v>
      </c>
      <c r="H53" s="44">
        <v>1</v>
      </c>
      <c r="I53" s="44">
        <v>1</v>
      </c>
      <c r="J53" s="78">
        <v>2239473.0099999998</v>
      </c>
      <c r="K53" s="43"/>
      <c r="L53" s="78">
        <v>377015.66</v>
      </c>
      <c r="M53" s="100">
        <v>5.94</v>
      </c>
      <c r="N53" s="119">
        <v>2239473.0099999998</v>
      </c>
      <c r="AF53" s="39"/>
      <c r="AG53" s="48" t="s">
        <v>1601</v>
      </c>
      <c r="AL53" s="48"/>
    </row>
    <row r="54" spans="1:39" s="4" customFormat="1" ht="15">
      <c r="A54" s="69"/>
      <c r="B54" s="70"/>
      <c r="C54" s="388" t="s">
        <v>1602</v>
      </c>
      <c r="D54" s="388"/>
      <c r="E54" s="388"/>
      <c r="F54" s="388"/>
      <c r="G54" s="388"/>
      <c r="H54" s="388"/>
      <c r="I54" s="388"/>
      <c r="J54" s="388"/>
      <c r="K54" s="388"/>
      <c r="L54" s="388"/>
      <c r="M54" s="388"/>
      <c r="N54" s="391"/>
      <c r="AF54" s="39"/>
      <c r="AG54" s="48"/>
      <c r="AL54" s="48"/>
      <c r="AM54" s="3" t="s">
        <v>1602</v>
      </c>
    </row>
    <row r="55" spans="1:39" s="4" customFormat="1" ht="15">
      <c r="A55" s="69"/>
      <c r="B55" s="70"/>
      <c r="C55" s="390" t="s">
        <v>75</v>
      </c>
      <c r="D55" s="390"/>
      <c r="E55" s="390"/>
      <c r="F55" s="42"/>
      <c r="G55" s="43"/>
      <c r="H55" s="43"/>
      <c r="I55" s="43"/>
      <c r="J55" s="46"/>
      <c r="K55" s="43"/>
      <c r="L55" s="78">
        <v>377015.66</v>
      </c>
      <c r="M55" s="65"/>
      <c r="N55" s="119">
        <v>2239473.0099999998</v>
      </c>
      <c r="AF55" s="39"/>
      <c r="AG55" s="48"/>
      <c r="AL55" s="48" t="s">
        <v>75</v>
      </c>
    </row>
    <row r="56" spans="1:39" s="4" customFormat="1" ht="23.25">
      <c r="A56" s="40" t="s">
        <v>64</v>
      </c>
      <c r="B56" s="41" t="s">
        <v>1591</v>
      </c>
      <c r="C56" s="390" t="s">
        <v>1603</v>
      </c>
      <c r="D56" s="390"/>
      <c r="E56" s="390"/>
      <c r="F56" s="42" t="s">
        <v>174</v>
      </c>
      <c r="G56" s="43">
        <v>1</v>
      </c>
      <c r="H56" s="44">
        <v>1</v>
      </c>
      <c r="I56" s="44">
        <v>1</v>
      </c>
      <c r="J56" s="46"/>
      <c r="K56" s="43"/>
      <c r="L56" s="46"/>
      <c r="M56" s="43"/>
      <c r="N56" s="47"/>
      <c r="AF56" s="39"/>
      <c r="AG56" s="48" t="s">
        <v>1603</v>
      </c>
      <c r="AL56" s="48"/>
    </row>
    <row r="57" spans="1:39" s="4" customFormat="1" ht="22.5">
      <c r="A57" s="73"/>
      <c r="B57" s="52" t="s">
        <v>1593</v>
      </c>
      <c r="C57" s="385" t="s">
        <v>1594</v>
      </c>
      <c r="D57" s="385"/>
      <c r="E57" s="385"/>
      <c r="F57" s="385"/>
      <c r="G57" s="385"/>
      <c r="H57" s="385"/>
      <c r="I57" s="385"/>
      <c r="J57" s="385"/>
      <c r="K57" s="385"/>
      <c r="L57" s="385"/>
      <c r="M57" s="385"/>
      <c r="N57" s="396"/>
      <c r="AF57" s="39"/>
      <c r="AG57" s="48"/>
      <c r="AH57" s="3" t="s">
        <v>1594</v>
      </c>
      <c r="AL57" s="48"/>
    </row>
    <row r="58" spans="1:39" s="4" customFormat="1" ht="15">
      <c r="A58" s="51"/>
      <c r="B58" s="52" t="s">
        <v>57</v>
      </c>
      <c r="C58" s="388" t="s">
        <v>82</v>
      </c>
      <c r="D58" s="388"/>
      <c r="E58" s="388"/>
      <c r="F58" s="53"/>
      <c r="G58" s="54"/>
      <c r="H58" s="54"/>
      <c r="I58" s="54"/>
      <c r="J58" s="56">
        <v>300.8</v>
      </c>
      <c r="K58" s="74">
        <v>0.8</v>
      </c>
      <c r="L58" s="56">
        <v>240.64</v>
      </c>
      <c r="M58" s="58">
        <v>33.130000000000003</v>
      </c>
      <c r="N58" s="77">
        <v>7972.4</v>
      </c>
      <c r="AF58" s="39"/>
      <c r="AG58" s="48"/>
      <c r="AI58" s="3" t="s">
        <v>82</v>
      </c>
      <c r="AL58" s="48"/>
    </row>
    <row r="59" spans="1:39" s="4" customFormat="1" ht="15">
      <c r="A59" s="51"/>
      <c r="B59" s="52" t="s">
        <v>62</v>
      </c>
      <c r="C59" s="388" t="s">
        <v>63</v>
      </c>
      <c r="D59" s="388"/>
      <c r="E59" s="388"/>
      <c r="F59" s="53"/>
      <c r="G59" s="54"/>
      <c r="H59" s="54"/>
      <c r="I59" s="54"/>
      <c r="J59" s="56">
        <v>486.84</v>
      </c>
      <c r="K59" s="74">
        <v>0.8</v>
      </c>
      <c r="L59" s="56">
        <v>389.47</v>
      </c>
      <c r="M59" s="54"/>
      <c r="N59" s="57"/>
      <c r="AF59" s="39"/>
      <c r="AG59" s="48"/>
      <c r="AI59" s="3" t="s">
        <v>63</v>
      </c>
      <c r="AL59" s="48"/>
    </row>
    <row r="60" spans="1:39" s="4" customFormat="1" ht="15">
      <c r="A60" s="51"/>
      <c r="B60" s="52" t="s">
        <v>64</v>
      </c>
      <c r="C60" s="388" t="s">
        <v>65</v>
      </c>
      <c r="D60" s="388"/>
      <c r="E60" s="388"/>
      <c r="F60" s="53"/>
      <c r="G60" s="54"/>
      <c r="H60" s="54"/>
      <c r="I60" s="54"/>
      <c r="J60" s="56">
        <v>46.61</v>
      </c>
      <c r="K60" s="74">
        <v>0.8</v>
      </c>
      <c r="L60" s="56">
        <v>37.29</v>
      </c>
      <c r="M60" s="58">
        <v>33.130000000000003</v>
      </c>
      <c r="N60" s="77">
        <v>1235.42</v>
      </c>
      <c r="AF60" s="39"/>
      <c r="AG60" s="48"/>
      <c r="AI60" s="3" t="s">
        <v>65</v>
      </c>
      <c r="AL60" s="48"/>
    </row>
    <row r="61" spans="1:39" s="4" customFormat="1" ht="15">
      <c r="A61" s="51"/>
      <c r="B61" s="52" t="s">
        <v>91</v>
      </c>
      <c r="C61" s="388" t="s">
        <v>120</v>
      </c>
      <c r="D61" s="388"/>
      <c r="E61" s="388"/>
      <c r="F61" s="53"/>
      <c r="G61" s="54"/>
      <c r="H61" s="54"/>
      <c r="I61" s="54"/>
      <c r="J61" s="56">
        <v>813.07</v>
      </c>
      <c r="K61" s="74">
        <v>0.8</v>
      </c>
      <c r="L61" s="56">
        <v>650.46</v>
      </c>
      <c r="M61" s="54"/>
      <c r="N61" s="57"/>
      <c r="AF61" s="39"/>
      <c r="AG61" s="48"/>
      <c r="AI61" s="3" t="s">
        <v>120</v>
      </c>
      <c r="AL61" s="48"/>
    </row>
    <row r="62" spans="1:39" s="4" customFormat="1" ht="15">
      <c r="A62" s="60"/>
      <c r="B62" s="52"/>
      <c r="C62" s="388" t="s">
        <v>83</v>
      </c>
      <c r="D62" s="388"/>
      <c r="E62" s="388"/>
      <c r="F62" s="53" t="s">
        <v>67</v>
      </c>
      <c r="G62" s="61">
        <v>32</v>
      </c>
      <c r="H62" s="74">
        <v>0.8</v>
      </c>
      <c r="I62" s="74">
        <v>25.6</v>
      </c>
      <c r="J62" s="63"/>
      <c r="K62" s="54"/>
      <c r="L62" s="63"/>
      <c r="M62" s="54"/>
      <c r="N62" s="57"/>
      <c r="AF62" s="39"/>
      <c r="AG62" s="48"/>
      <c r="AJ62" s="3" t="s">
        <v>83</v>
      </c>
      <c r="AL62" s="48"/>
    </row>
    <row r="63" spans="1:39" s="4" customFormat="1" ht="15">
      <c r="A63" s="60"/>
      <c r="B63" s="52"/>
      <c r="C63" s="388" t="s">
        <v>66</v>
      </c>
      <c r="D63" s="388"/>
      <c r="E63" s="388"/>
      <c r="F63" s="53" t="s">
        <v>67</v>
      </c>
      <c r="G63" s="74">
        <v>3.9</v>
      </c>
      <c r="H63" s="74">
        <v>0.8</v>
      </c>
      <c r="I63" s="58">
        <v>3.12</v>
      </c>
      <c r="J63" s="63"/>
      <c r="K63" s="54"/>
      <c r="L63" s="63"/>
      <c r="M63" s="54"/>
      <c r="N63" s="57"/>
      <c r="AF63" s="39"/>
      <c r="AG63" s="48"/>
      <c r="AJ63" s="3" t="s">
        <v>66</v>
      </c>
      <c r="AL63" s="48"/>
    </row>
    <row r="64" spans="1:39" s="4" customFormat="1" ht="15">
      <c r="A64" s="51"/>
      <c r="B64" s="52"/>
      <c r="C64" s="392" t="s">
        <v>68</v>
      </c>
      <c r="D64" s="392"/>
      <c r="E64" s="392"/>
      <c r="F64" s="64"/>
      <c r="G64" s="65"/>
      <c r="H64" s="65"/>
      <c r="I64" s="65"/>
      <c r="J64" s="66">
        <v>1600.71</v>
      </c>
      <c r="K64" s="65"/>
      <c r="L64" s="66">
        <v>1280.57</v>
      </c>
      <c r="M64" s="65"/>
      <c r="N64" s="68"/>
      <c r="AF64" s="39"/>
      <c r="AG64" s="48"/>
      <c r="AK64" s="3" t="s">
        <v>68</v>
      </c>
      <c r="AL64" s="48"/>
    </row>
    <row r="65" spans="1:39" s="4" customFormat="1" ht="15">
      <c r="A65" s="60"/>
      <c r="B65" s="52"/>
      <c r="C65" s="388" t="s">
        <v>69</v>
      </c>
      <c r="D65" s="388"/>
      <c r="E65" s="388"/>
      <c r="F65" s="53"/>
      <c r="G65" s="54"/>
      <c r="H65" s="54"/>
      <c r="I65" s="54"/>
      <c r="J65" s="63"/>
      <c r="K65" s="54"/>
      <c r="L65" s="56">
        <v>277.93</v>
      </c>
      <c r="M65" s="54"/>
      <c r="N65" s="77">
        <v>9207.82</v>
      </c>
      <c r="AF65" s="39"/>
      <c r="AG65" s="48"/>
      <c r="AJ65" s="3" t="s">
        <v>69</v>
      </c>
      <c r="AL65" s="48"/>
    </row>
    <row r="66" spans="1:39" s="4" customFormat="1" ht="15">
      <c r="A66" s="60"/>
      <c r="B66" s="52" t="s">
        <v>1595</v>
      </c>
      <c r="C66" s="388" t="s">
        <v>1596</v>
      </c>
      <c r="D66" s="388"/>
      <c r="E66" s="388"/>
      <c r="F66" s="53" t="s">
        <v>72</v>
      </c>
      <c r="G66" s="61">
        <v>92</v>
      </c>
      <c r="H66" s="54"/>
      <c r="I66" s="61">
        <v>92</v>
      </c>
      <c r="J66" s="63"/>
      <c r="K66" s="54"/>
      <c r="L66" s="56">
        <v>255.7</v>
      </c>
      <c r="M66" s="54"/>
      <c r="N66" s="77">
        <v>8471.19</v>
      </c>
      <c r="AF66" s="39"/>
      <c r="AG66" s="48"/>
      <c r="AJ66" s="3" t="s">
        <v>1596</v>
      </c>
      <c r="AL66" s="48"/>
    </row>
    <row r="67" spans="1:39" s="4" customFormat="1" ht="15">
      <c r="A67" s="60"/>
      <c r="B67" s="52" t="s">
        <v>1597</v>
      </c>
      <c r="C67" s="388" t="s">
        <v>1598</v>
      </c>
      <c r="D67" s="388"/>
      <c r="E67" s="388"/>
      <c r="F67" s="53" t="s">
        <v>72</v>
      </c>
      <c r="G67" s="61">
        <v>49</v>
      </c>
      <c r="H67" s="54"/>
      <c r="I67" s="61">
        <v>49</v>
      </c>
      <c r="J67" s="63"/>
      <c r="K67" s="54"/>
      <c r="L67" s="56">
        <v>136.19</v>
      </c>
      <c r="M67" s="54"/>
      <c r="N67" s="77">
        <v>4511.83</v>
      </c>
      <c r="AF67" s="39"/>
      <c r="AG67" s="48"/>
      <c r="AJ67" s="3" t="s">
        <v>1598</v>
      </c>
      <c r="AL67" s="48"/>
    </row>
    <row r="68" spans="1:39" s="4" customFormat="1" ht="15">
      <c r="A68" s="69"/>
      <c r="B68" s="70"/>
      <c r="C68" s="390" t="s">
        <v>75</v>
      </c>
      <c r="D68" s="390"/>
      <c r="E68" s="390"/>
      <c r="F68" s="42"/>
      <c r="G68" s="43"/>
      <c r="H68" s="43"/>
      <c r="I68" s="43"/>
      <c r="J68" s="46"/>
      <c r="K68" s="43"/>
      <c r="L68" s="78">
        <v>1672.46</v>
      </c>
      <c r="M68" s="65"/>
      <c r="N68" s="47"/>
      <c r="AF68" s="39"/>
      <c r="AG68" s="48"/>
      <c r="AL68" s="48" t="s">
        <v>75</v>
      </c>
    </row>
    <row r="69" spans="1:39" s="4" customFormat="1" ht="34.5">
      <c r="A69" s="40" t="s">
        <v>1604</v>
      </c>
      <c r="B69" s="41" t="s">
        <v>1600</v>
      </c>
      <c r="C69" s="390" t="s">
        <v>1605</v>
      </c>
      <c r="D69" s="390"/>
      <c r="E69" s="390"/>
      <c r="F69" s="42" t="s">
        <v>174</v>
      </c>
      <c r="G69" s="43">
        <v>1</v>
      </c>
      <c r="H69" s="44">
        <v>1</v>
      </c>
      <c r="I69" s="44">
        <v>1</v>
      </c>
      <c r="J69" s="78">
        <v>2151128.11</v>
      </c>
      <c r="K69" s="43"/>
      <c r="L69" s="78">
        <v>362142.78</v>
      </c>
      <c r="M69" s="100">
        <v>5.94</v>
      </c>
      <c r="N69" s="119">
        <v>2151128.11</v>
      </c>
      <c r="AF69" s="39"/>
      <c r="AG69" s="48" t="s">
        <v>1605</v>
      </c>
      <c r="AL69" s="48"/>
    </row>
    <row r="70" spans="1:39" s="4" customFormat="1" ht="15">
      <c r="A70" s="69"/>
      <c r="B70" s="70"/>
      <c r="C70" s="388" t="s">
        <v>1602</v>
      </c>
      <c r="D70" s="388"/>
      <c r="E70" s="388"/>
      <c r="F70" s="388"/>
      <c r="G70" s="388"/>
      <c r="H70" s="388"/>
      <c r="I70" s="388"/>
      <c r="J70" s="388"/>
      <c r="K70" s="388"/>
      <c r="L70" s="388"/>
      <c r="M70" s="388"/>
      <c r="N70" s="391"/>
      <c r="AF70" s="39"/>
      <c r="AG70" s="48"/>
      <c r="AL70" s="48"/>
      <c r="AM70" s="3" t="s">
        <v>1602</v>
      </c>
    </row>
    <row r="71" spans="1:39" s="4" customFormat="1" ht="15">
      <c r="A71" s="69"/>
      <c r="B71" s="70"/>
      <c r="C71" s="390" t="s">
        <v>75</v>
      </c>
      <c r="D71" s="390"/>
      <c r="E71" s="390"/>
      <c r="F71" s="42"/>
      <c r="G71" s="43"/>
      <c r="H71" s="43"/>
      <c r="I71" s="43"/>
      <c r="J71" s="46"/>
      <c r="K71" s="43"/>
      <c r="L71" s="78">
        <v>362142.78</v>
      </c>
      <c r="M71" s="65"/>
      <c r="N71" s="119">
        <v>2151128.11</v>
      </c>
      <c r="AF71" s="39"/>
      <c r="AG71" s="48"/>
      <c r="AL71" s="48" t="s">
        <v>75</v>
      </c>
    </row>
    <row r="72" spans="1:39" s="4" customFormat="1" ht="23.25">
      <c r="A72" s="40" t="s">
        <v>95</v>
      </c>
      <c r="B72" s="41" t="s">
        <v>1606</v>
      </c>
      <c r="C72" s="390" t="s">
        <v>1607</v>
      </c>
      <c r="D72" s="390"/>
      <c r="E72" s="390"/>
      <c r="F72" s="42" t="s">
        <v>174</v>
      </c>
      <c r="G72" s="43">
        <v>1</v>
      </c>
      <c r="H72" s="44">
        <v>1</v>
      </c>
      <c r="I72" s="44">
        <v>1</v>
      </c>
      <c r="J72" s="46"/>
      <c r="K72" s="43"/>
      <c r="L72" s="46"/>
      <c r="M72" s="43"/>
      <c r="N72" s="47"/>
      <c r="AF72" s="39"/>
      <c r="AG72" s="48" t="s">
        <v>1607</v>
      </c>
      <c r="AL72" s="48"/>
    </row>
    <row r="73" spans="1:39" s="4" customFormat="1" ht="15">
      <c r="A73" s="51"/>
      <c r="B73" s="52" t="s">
        <v>57</v>
      </c>
      <c r="C73" s="388" t="s">
        <v>82</v>
      </c>
      <c r="D73" s="388"/>
      <c r="E73" s="388"/>
      <c r="F73" s="53"/>
      <c r="G73" s="54"/>
      <c r="H73" s="54"/>
      <c r="I73" s="54"/>
      <c r="J73" s="56">
        <v>274.48</v>
      </c>
      <c r="K73" s="54"/>
      <c r="L73" s="56">
        <v>274.48</v>
      </c>
      <c r="M73" s="58">
        <v>33.130000000000003</v>
      </c>
      <c r="N73" s="77">
        <v>9093.52</v>
      </c>
      <c r="AF73" s="39"/>
      <c r="AG73" s="48"/>
      <c r="AI73" s="3" t="s">
        <v>82</v>
      </c>
      <c r="AL73" s="48"/>
    </row>
    <row r="74" spans="1:39" s="4" customFormat="1" ht="15">
      <c r="A74" s="51"/>
      <c r="B74" s="52" t="s">
        <v>62</v>
      </c>
      <c r="C74" s="388" t="s">
        <v>63</v>
      </c>
      <c r="D74" s="388"/>
      <c r="E74" s="388"/>
      <c r="F74" s="53"/>
      <c r="G74" s="54"/>
      <c r="H74" s="54"/>
      <c r="I74" s="54"/>
      <c r="J74" s="56">
        <v>439.83</v>
      </c>
      <c r="K74" s="54"/>
      <c r="L74" s="56">
        <v>439.83</v>
      </c>
      <c r="M74" s="54"/>
      <c r="N74" s="57"/>
      <c r="AF74" s="39"/>
      <c r="AG74" s="48"/>
      <c r="AI74" s="3" t="s">
        <v>63</v>
      </c>
      <c r="AL74" s="48"/>
    </row>
    <row r="75" spans="1:39" s="4" customFormat="1" ht="15">
      <c r="A75" s="51"/>
      <c r="B75" s="52" t="s">
        <v>64</v>
      </c>
      <c r="C75" s="388" t="s">
        <v>65</v>
      </c>
      <c r="D75" s="388"/>
      <c r="E75" s="388"/>
      <c r="F75" s="53"/>
      <c r="G75" s="54"/>
      <c r="H75" s="54"/>
      <c r="I75" s="54"/>
      <c r="J75" s="56">
        <v>38.74</v>
      </c>
      <c r="K75" s="54"/>
      <c r="L75" s="56">
        <v>38.74</v>
      </c>
      <c r="M75" s="58">
        <v>33.130000000000003</v>
      </c>
      <c r="N75" s="77">
        <v>1283.46</v>
      </c>
      <c r="AF75" s="39"/>
      <c r="AG75" s="48"/>
      <c r="AI75" s="3" t="s">
        <v>65</v>
      </c>
      <c r="AL75" s="48"/>
    </row>
    <row r="76" spans="1:39" s="4" customFormat="1" ht="15">
      <c r="A76" s="51"/>
      <c r="B76" s="52" t="s">
        <v>91</v>
      </c>
      <c r="C76" s="388" t="s">
        <v>120</v>
      </c>
      <c r="D76" s="388"/>
      <c r="E76" s="388"/>
      <c r="F76" s="53"/>
      <c r="G76" s="54"/>
      <c r="H76" s="54"/>
      <c r="I76" s="54"/>
      <c r="J76" s="56">
        <v>248.92</v>
      </c>
      <c r="K76" s="54"/>
      <c r="L76" s="56">
        <v>248.92</v>
      </c>
      <c r="M76" s="54"/>
      <c r="N76" s="57"/>
      <c r="AF76" s="39"/>
      <c r="AG76" s="48"/>
      <c r="AI76" s="3" t="s">
        <v>120</v>
      </c>
      <c r="AL76" s="48"/>
    </row>
    <row r="77" spans="1:39" s="4" customFormat="1" ht="15">
      <c r="A77" s="60"/>
      <c r="B77" s="52"/>
      <c r="C77" s="388" t="s">
        <v>83</v>
      </c>
      <c r="D77" s="388"/>
      <c r="E77" s="388"/>
      <c r="F77" s="53" t="s">
        <v>67</v>
      </c>
      <c r="G77" s="74">
        <v>29.2</v>
      </c>
      <c r="H77" s="54"/>
      <c r="I77" s="74">
        <v>29.2</v>
      </c>
      <c r="J77" s="63"/>
      <c r="K77" s="54"/>
      <c r="L77" s="63"/>
      <c r="M77" s="54"/>
      <c r="N77" s="57"/>
      <c r="AF77" s="39"/>
      <c r="AG77" s="48"/>
      <c r="AJ77" s="3" t="s">
        <v>83</v>
      </c>
      <c r="AL77" s="48"/>
    </row>
    <row r="78" spans="1:39" s="4" customFormat="1" ht="15">
      <c r="A78" s="60"/>
      <c r="B78" s="52"/>
      <c r="C78" s="388" t="s">
        <v>66</v>
      </c>
      <c r="D78" s="388"/>
      <c r="E78" s="388"/>
      <c r="F78" s="53" t="s">
        <v>67</v>
      </c>
      <c r="G78" s="58">
        <v>3.29</v>
      </c>
      <c r="H78" s="54"/>
      <c r="I78" s="58">
        <v>3.29</v>
      </c>
      <c r="J78" s="63"/>
      <c r="K78" s="54"/>
      <c r="L78" s="63"/>
      <c r="M78" s="54"/>
      <c r="N78" s="57"/>
      <c r="AF78" s="39"/>
      <c r="AG78" s="48"/>
      <c r="AJ78" s="3" t="s">
        <v>66</v>
      </c>
      <c r="AL78" s="48"/>
    </row>
    <row r="79" spans="1:39" s="4" customFormat="1" ht="15">
      <c r="A79" s="51"/>
      <c r="B79" s="52"/>
      <c r="C79" s="392" t="s">
        <v>68</v>
      </c>
      <c r="D79" s="392"/>
      <c r="E79" s="392"/>
      <c r="F79" s="64"/>
      <c r="G79" s="65"/>
      <c r="H79" s="65"/>
      <c r="I79" s="65"/>
      <c r="J79" s="67">
        <v>963.23</v>
      </c>
      <c r="K79" s="65"/>
      <c r="L79" s="67">
        <v>963.23</v>
      </c>
      <c r="M79" s="65"/>
      <c r="N79" s="68"/>
      <c r="AF79" s="39"/>
      <c r="AG79" s="48"/>
      <c r="AK79" s="3" t="s">
        <v>68</v>
      </c>
      <c r="AL79" s="48"/>
    </row>
    <row r="80" spans="1:39" s="4" customFormat="1" ht="15">
      <c r="A80" s="60"/>
      <c r="B80" s="52"/>
      <c r="C80" s="388" t="s">
        <v>69</v>
      </c>
      <c r="D80" s="388"/>
      <c r="E80" s="388"/>
      <c r="F80" s="53"/>
      <c r="G80" s="54"/>
      <c r="H80" s="54"/>
      <c r="I80" s="54"/>
      <c r="J80" s="63"/>
      <c r="K80" s="54"/>
      <c r="L80" s="56">
        <v>313.22000000000003</v>
      </c>
      <c r="M80" s="54"/>
      <c r="N80" s="77">
        <v>10376.98</v>
      </c>
      <c r="AF80" s="39"/>
      <c r="AG80" s="48"/>
      <c r="AJ80" s="3" t="s">
        <v>69</v>
      </c>
      <c r="AL80" s="48"/>
    </row>
    <row r="81" spans="1:39" s="4" customFormat="1" ht="15">
      <c r="A81" s="60"/>
      <c r="B81" s="52" t="s">
        <v>1595</v>
      </c>
      <c r="C81" s="388" t="s">
        <v>1596</v>
      </c>
      <c r="D81" s="388"/>
      <c r="E81" s="388"/>
      <c r="F81" s="53" t="s">
        <v>72</v>
      </c>
      <c r="G81" s="61">
        <v>92</v>
      </c>
      <c r="H81" s="54"/>
      <c r="I81" s="61">
        <v>92</v>
      </c>
      <c r="J81" s="63"/>
      <c r="K81" s="54"/>
      <c r="L81" s="56">
        <v>288.16000000000003</v>
      </c>
      <c r="M81" s="54"/>
      <c r="N81" s="77">
        <v>9546.82</v>
      </c>
      <c r="AF81" s="39"/>
      <c r="AG81" s="48"/>
      <c r="AJ81" s="3" t="s">
        <v>1596</v>
      </c>
      <c r="AL81" s="48"/>
    </row>
    <row r="82" spans="1:39" s="4" customFormat="1" ht="15">
      <c r="A82" s="60"/>
      <c r="B82" s="52" t="s">
        <v>1597</v>
      </c>
      <c r="C82" s="388" t="s">
        <v>1598</v>
      </c>
      <c r="D82" s="388"/>
      <c r="E82" s="388"/>
      <c r="F82" s="53" t="s">
        <v>72</v>
      </c>
      <c r="G82" s="61">
        <v>49</v>
      </c>
      <c r="H82" s="54"/>
      <c r="I82" s="61">
        <v>49</v>
      </c>
      <c r="J82" s="63"/>
      <c r="K82" s="54"/>
      <c r="L82" s="56">
        <v>153.47999999999999</v>
      </c>
      <c r="M82" s="54"/>
      <c r="N82" s="77">
        <v>5084.72</v>
      </c>
      <c r="AF82" s="39"/>
      <c r="AG82" s="48"/>
      <c r="AJ82" s="3" t="s">
        <v>1598</v>
      </c>
      <c r="AL82" s="48"/>
    </row>
    <row r="83" spans="1:39" s="4" customFormat="1" ht="15">
      <c r="A83" s="69"/>
      <c r="B83" s="70"/>
      <c r="C83" s="390" t="s">
        <v>75</v>
      </c>
      <c r="D83" s="390"/>
      <c r="E83" s="390"/>
      <c r="F83" s="42"/>
      <c r="G83" s="43"/>
      <c r="H83" s="43"/>
      <c r="I83" s="43"/>
      <c r="J83" s="46"/>
      <c r="K83" s="43"/>
      <c r="L83" s="78">
        <v>1404.87</v>
      </c>
      <c r="M83" s="65"/>
      <c r="N83" s="47"/>
      <c r="AF83" s="39"/>
      <c r="AG83" s="48"/>
      <c r="AL83" s="48" t="s">
        <v>75</v>
      </c>
    </row>
    <row r="84" spans="1:39" s="4" customFormat="1" ht="23.25">
      <c r="A84" s="40" t="s">
        <v>1608</v>
      </c>
      <c r="B84" s="41" t="s">
        <v>1609</v>
      </c>
      <c r="C84" s="390" t="s">
        <v>1610</v>
      </c>
      <c r="D84" s="390"/>
      <c r="E84" s="390"/>
      <c r="F84" s="42" t="s">
        <v>174</v>
      </c>
      <c r="G84" s="43">
        <v>1</v>
      </c>
      <c r="H84" s="44">
        <v>1</v>
      </c>
      <c r="I84" s="44">
        <v>1</v>
      </c>
      <c r="J84" s="78">
        <v>1399414.68</v>
      </c>
      <c r="K84" s="43"/>
      <c r="L84" s="78">
        <v>235591.7</v>
      </c>
      <c r="M84" s="100">
        <v>5.94</v>
      </c>
      <c r="N84" s="119">
        <v>1399414.68</v>
      </c>
      <c r="AF84" s="39"/>
      <c r="AG84" s="48" t="s">
        <v>1610</v>
      </c>
      <c r="AL84" s="48"/>
    </row>
    <row r="85" spans="1:39" s="4" customFormat="1" ht="15">
      <c r="A85" s="69"/>
      <c r="B85" s="70"/>
      <c r="C85" s="388" t="s">
        <v>1602</v>
      </c>
      <c r="D85" s="388"/>
      <c r="E85" s="388"/>
      <c r="F85" s="388"/>
      <c r="G85" s="388"/>
      <c r="H85" s="388"/>
      <c r="I85" s="388"/>
      <c r="J85" s="388"/>
      <c r="K85" s="388"/>
      <c r="L85" s="388"/>
      <c r="M85" s="388"/>
      <c r="N85" s="391"/>
      <c r="AF85" s="39"/>
      <c r="AG85" s="48"/>
      <c r="AL85" s="48"/>
      <c r="AM85" s="3" t="s">
        <v>1602</v>
      </c>
    </row>
    <row r="86" spans="1:39" s="4" customFormat="1" ht="15">
      <c r="A86" s="69"/>
      <c r="B86" s="70"/>
      <c r="C86" s="390" t="s">
        <v>75</v>
      </c>
      <c r="D86" s="390"/>
      <c r="E86" s="390"/>
      <c r="F86" s="42"/>
      <c r="G86" s="43"/>
      <c r="H86" s="43"/>
      <c r="I86" s="43"/>
      <c r="J86" s="46"/>
      <c r="K86" s="43"/>
      <c r="L86" s="78">
        <v>235591.7</v>
      </c>
      <c r="M86" s="65"/>
      <c r="N86" s="119">
        <v>1399414.68</v>
      </c>
      <c r="AF86" s="39"/>
      <c r="AG86" s="48"/>
      <c r="AL86" s="48" t="s">
        <v>75</v>
      </c>
    </row>
    <row r="87" spans="1:39" s="4" customFormat="1" ht="23.25">
      <c r="A87" s="40" t="s">
        <v>125</v>
      </c>
      <c r="B87" s="41" t="s">
        <v>1591</v>
      </c>
      <c r="C87" s="390" t="s">
        <v>1611</v>
      </c>
      <c r="D87" s="390"/>
      <c r="E87" s="390"/>
      <c r="F87" s="42" t="s">
        <v>174</v>
      </c>
      <c r="G87" s="43">
        <v>1</v>
      </c>
      <c r="H87" s="44">
        <v>1</v>
      </c>
      <c r="I87" s="44">
        <v>1</v>
      </c>
      <c r="J87" s="46"/>
      <c r="K87" s="43"/>
      <c r="L87" s="46"/>
      <c r="M87" s="43"/>
      <c r="N87" s="47"/>
      <c r="AF87" s="39"/>
      <c r="AG87" s="48" t="s">
        <v>1611</v>
      </c>
      <c r="AL87" s="48"/>
    </row>
    <row r="88" spans="1:39" s="4" customFormat="1" ht="22.5">
      <c r="A88" s="73"/>
      <c r="B88" s="52" t="s">
        <v>1593</v>
      </c>
      <c r="C88" s="385" t="s">
        <v>1612</v>
      </c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96"/>
      <c r="AF88" s="39"/>
      <c r="AG88" s="48"/>
      <c r="AH88" s="3" t="s">
        <v>1612</v>
      </c>
      <c r="AL88" s="48"/>
    </row>
    <row r="89" spans="1:39" s="4" customFormat="1" ht="15">
      <c r="A89" s="51"/>
      <c r="B89" s="52" t="s">
        <v>57</v>
      </c>
      <c r="C89" s="388" t="s">
        <v>82</v>
      </c>
      <c r="D89" s="388"/>
      <c r="E89" s="388"/>
      <c r="F89" s="53"/>
      <c r="G89" s="54"/>
      <c r="H89" s="54"/>
      <c r="I89" s="54"/>
      <c r="J89" s="56">
        <v>300.8</v>
      </c>
      <c r="K89" s="58">
        <v>0.85</v>
      </c>
      <c r="L89" s="56">
        <v>255.68</v>
      </c>
      <c r="M89" s="58">
        <v>33.130000000000003</v>
      </c>
      <c r="N89" s="77">
        <v>8470.68</v>
      </c>
      <c r="AF89" s="39"/>
      <c r="AG89" s="48"/>
      <c r="AI89" s="3" t="s">
        <v>82</v>
      </c>
      <c r="AL89" s="48"/>
    </row>
    <row r="90" spans="1:39" s="4" customFormat="1" ht="15">
      <c r="A90" s="51"/>
      <c r="B90" s="52" t="s">
        <v>62</v>
      </c>
      <c r="C90" s="388" t="s">
        <v>63</v>
      </c>
      <c r="D90" s="388"/>
      <c r="E90" s="388"/>
      <c r="F90" s="53"/>
      <c r="G90" s="54"/>
      <c r="H90" s="54"/>
      <c r="I90" s="54"/>
      <c r="J90" s="56">
        <v>486.84</v>
      </c>
      <c r="K90" s="58">
        <v>0.85</v>
      </c>
      <c r="L90" s="56">
        <v>413.81</v>
      </c>
      <c r="M90" s="54"/>
      <c r="N90" s="57"/>
      <c r="AF90" s="39"/>
      <c r="AG90" s="48"/>
      <c r="AI90" s="3" t="s">
        <v>63</v>
      </c>
      <c r="AL90" s="48"/>
    </row>
    <row r="91" spans="1:39" s="4" customFormat="1" ht="15">
      <c r="A91" s="51"/>
      <c r="B91" s="52" t="s">
        <v>64</v>
      </c>
      <c r="C91" s="388" t="s">
        <v>65</v>
      </c>
      <c r="D91" s="388"/>
      <c r="E91" s="388"/>
      <c r="F91" s="53"/>
      <c r="G91" s="54"/>
      <c r="H91" s="54"/>
      <c r="I91" s="54"/>
      <c r="J91" s="56">
        <v>46.61</v>
      </c>
      <c r="K91" s="58">
        <v>0.85</v>
      </c>
      <c r="L91" s="56">
        <v>39.619999999999997</v>
      </c>
      <c r="M91" s="58">
        <v>33.130000000000003</v>
      </c>
      <c r="N91" s="77">
        <v>1312.61</v>
      </c>
      <c r="AF91" s="39"/>
      <c r="AG91" s="48"/>
      <c r="AI91" s="3" t="s">
        <v>65</v>
      </c>
      <c r="AL91" s="48"/>
    </row>
    <row r="92" spans="1:39" s="4" customFormat="1" ht="15">
      <c r="A92" s="51"/>
      <c r="B92" s="52" t="s">
        <v>91</v>
      </c>
      <c r="C92" s="388" t="s">
        <v>120</v>
      </c>
      <c r="D92" s="388"/>
      <c r="E92" s="388"/>
      <c r="F92" s="53"/>
      <c r="G92" s="54"/>
      <c r="H92" s="54"/>
      <c r="I92" s="54"/>
      <c r="J92" s="56">
        <v>813.07</v>
      </c>
      <c r="K92" s="58">
        <v>0.85</v>
      </c>
      <c r="L92" s="56">
        <v>691.11</v>
      </c>
      <c r="M92" s="54"/>
      <c r="N92" s="57"/>
      <c r="AF92" s="39"/>
      <c r="AG92" s="48"/>
      <c r="AI92" s="3" t="s">
        <v>120</v>
      </c>
      <c r="AL92" s="48"/>
    </row>
    <row r="93" spans="1:39" s="4" customFormat="1" ht="15">
      <c r="A93" s="60"/>
      <c r="B93" s="52"/>
      <c r="C93" s="388" t="s">
        <v>83</v>
      </c>
      <c r="D93" s="388"/>
      <c r="E93" s="388"/>
      <c r="F93" s="53" t="s">
        <v>67</v>
      </c>
      <c r="G93" s="61">
        <v>32</v>
      </c>
      <c r="H93" s="58">
        <v>0.85</v>
      </c>
      <c r="I93" s="74">
        <v>27.2</v>
      </c>
      <c r="J93" s="63"/>
      <c r="K93" s="54"/>
      <c r="L93" s="63"/>
      <c r="M93" s="54"/>
      <c r="N93" s="57"/>
      <c r="AF93" s="39"/>
      <c r="AG93" s="48"/>
      <c r="AJ93" s="3" t="s">
        <v>83</v>
      </c>
      <c r="AL93" s="48"/>
    </row>
    <row r="94" spans="1:39" s="4" customFormat="1" ht="15">
      <c r="A94" s="60"/>
      <c r="B94" s="52"/>
      <c r="C94" s="388" t="s">
        <v>66</v>
      </c>
      <c r="D94" s="388"/>
      <c r="E94" s="388"/>
      <c r="F94" s="53" t="s">
        <v>67</v>
      </c>
      <c r="G94" s="74">
        <v>3.9</v>
      </c>
      <c r="H94" s="58">
        <v>0.85</v>
      </c>
      <c r="I94" s="75">
        <v>3.3149999999999999</v>
      </c>
      <c r="J94" s="63"/>
      <c r="K94" s="54"/>
      <c r="L94" s="63"/>
      <c r="M94" s="54"/>
      <c r="N94" s="57"/>
      <c r="AF94" s="39"/>
      <c r="AG94" s="48"/>
      <c r="AJ94" s="3" t="s">
        <v>66</v>
      </c>
      <c r="AL94" s="48"/>
    </row>
    <row r="95" spans="1:39" s="4" customFormat="1" ht="15">
      <c r="A95" s="51"/>
      <c r="B95" s="52"/>
      <c r="C95" s="392" t="s">
        <v>68</v>
      </c>
      <c r="D95" s="392"/>
      <c r="E95" s="392"/>
      <c r="F95" s="64"/>
      <c r="G95" s="65"/>
      <c r="H95" s="65"/>
      <c r="I95" s="65"/>
      <c r="J95" s="66">
        <v>1600.71</v>
      </c>
      <c r="K95" s="65"/>
      <c r="L95" s="66">
        <v>1360.6</v>
      </c>
      <c r="M95" s="65"/>
      <c r="N95" s="68"/>
      <c r="AF95" s="39"/>
      <c r="AG95" s="48"/>
      <c r="AK95" s="3" t="s">
        <v>68</v>
      </c>
      <c r="AL95" s="48"/>
    </row>
    <row r="96" spans="1:39" s="4" customFormat="1" ht="15">
      <c r="A96" s="60"/>
      <c r="B96" s="52"/>
      <c r="C96" s="388" t="s">
        <v>69</v>
      </c>
      <c r="D96" s="388"/>
      <c r="E96" s="388"/>
      <c r="F96" s="53"/>
      <c r="G96" s="54"/>
      <c r="H96" s="54"/>
      <c r="I96" s="54"/>
      <c r="J96" s="63"/>
      <c r="K96" s="54"/>
      <c r="L96" s="56">
        <v>295.3</v>
      </c>
      <c r="M96" s="54"/>
      <c r="N96" s="77">
        <v>9783.2900000000009</v>
      </c>
      <c r="AF96" s="39"/>
      <c r="AG96" s="48"/>
      <c r="AJ96" s="3" t="s">
        <v>69</v>
      </c>
      <c r="AL96" s="48"/>
    </row>
    <row r="97" spans="1:39" s="4" customFormat="1" ht="15">
      <c r="A97" s="60"/>
      <c r="B97" s="52" t="s">
        <v>1595</v>
      </c>
      <c r="C97" s="388" t="s">
        <v>1596</v>
      </c>
      <c r="D97" s="388"/>
      <c r="E97" s="388"/>
      <c r="F97" s="53" t="s">
        <v>72</v>
      </c>
      <c r="G97" s="61">
        <v>92</v>
      </c>
      <c r="H97" s="54"/>
      <c r="I97" s="61">
        <v>92</v>
      </c>
      <c r="J97" s="63"/>
      <c r="K97" s="54"/>
      <c r="L97" s="56">
        <v>271.68</v>
      </c>
      <c r="M97" s="54"/>
      <c r="N97" s="77">
        <v>9000.6299999999992</v>
      </c>
      <c r="AF97" s="39"/>
      <c r="AG97" s="48"/>
      <c r="AJ97" s="3" t="s">
        <v>1596</v>
      </c>
      <c r="AL97" s="48"/>
    </row>
    <row r="98" spans="1:39" s="4" customFormat="1" ht="15">
      <c r="A98" s="60"/>
      <c r="B98" s="52" t="s">
        <v>1597</v>
      </c>
      <c r="C98" s="388" t="s">
        <v>1598</v>
      </c>
      <c r="D98" s="388"/>
      <c r="E98" s="388"/>
      <c r="F98" s="53" t="s">
        <v>72</v>
      </c>
      <c r="G98" s="61">
        <v>49</v>
      </c>
      <c r="H98" s="54"/>
      <c r="I98" s="61">
        <v>49</v>
      </c>
      <c r="J98" s="63"/>
      <c r="K98" s="54"/>
      <c r="L98" s="56">
        <v>144.69999999999999</v>
      </c>
      <c r="M98" s="54"/>
      <c r="N98" s="77">
        <v>4793.8100000000004</v>
      </c>
      <c r="AF98" s="39"/>
      <c r="AG98" s="48"/>
      <c r="AJ98" s="3" t="s">
        <v>1598</v>
      </c>
      <c r="AL98" s="48"/>
    </row>
    <row r="99" spans="1:39" s="4" customFormat="1" ht="15">
      <c r="A99" s="69"/>
      <c r="B99" s="70"/>
      <c r="C99" s="390" t="s">
        <v>75</v>
      </c>
      <c r="D99" s="390"/>
      <c r="E99" s="390"/>
      <c r="F99" s="42"/>
      <c r="G99" s="43"/>
      <c r="H99" s="43"/>
      <c r="I99" s="43"/>
      <c r="J99" s="46"/>
      <c r="K99" s="43"/>
      <c r="L99" s="78">
        <v>1776.98</v>
      </c>
      <c r="M99" s="65"/>
      <c r="N99" s="47"/>
      <c r="AF99" s="39"/>
      <c r="AG99" s="48"/>
      <c r="AL99" s="48" t="s">
        <v>75</v>
      </c>
    </row>
    <row r="100" spans="1:39" s="4" customFormat="1" ht="23.25">
      <c r="A100" s="40" t="s">
        <v>1613</v>
      </c>
      <c r="B100" s="41" t="s">
        <v>1600</v>
      </c>
      <c r="C100" s="390" t="s">
        <v>1614</v>
      </c>
      <c r="D100" s="390"/>
      <c r="E100" s="390"/>
      <c r="F100" s="42" t="s">
        <v>174</v>
      </c>
      <c r="G100" s="43">
        <v>1</v>
      </c>
      <c r="H100" s="44">
        <v>1</v>
      </c>
      <c r="I100" s="44">
        <v>1</v>
      </c>
      <c r="J100" s="78">
        <v>1464281.6</v>
      </c>
      <c r="K100" s="43"/>
      <c r="L100" s="78">
        <v>246512.05</v>
      </c>
      <c r="M100" s="100">
        <v>5.94</v>
      </c>
      <c r="N100" s="119">
        <v>1464281.6</v>
      </c>
      <c r="AF100" s="39"/>
      <c r="AG100" s="48" t="s">
        <v>1614</v>
      </c>
      <c r="AL100" s="48"/>
    </row>
    <row r="101" spans="1:39" s="4" customFormat="1" ht="15">
      <c r="A101" s="69"/>
      <c r="B101" s="70"/>
      <c r="C101" s="388" t="s">
        <v>1602</v>
      </c>
      <c r="D101" s="388"/>
      <c r="E101" s="388"/>
      <c r="F101" s="388"/>
      <c r="G101" s="388"/>
      <c r="H101" s="388"/>
      <c r="I101" s="388"/>
      <c r="J101" s="388"/>
      <c r="K101" s="388"/>
      <c r="L101" s="388"/>
      <c r="M101" s="388"/>
      <c r="N101" s="391"/>
      <c r="AF101" s="39"/>
      <c r="AG101" s="48"/>
      <c r="AL101" s="48"/>
      <c r="AM101" s="3" t="s">
        <v>1602</v>
      </c>
    </row>
    <row r="102" spans="1:39" s="4" customFormat="1" ht="15">
      <c r="A102" s="69"/>
      <c r="B102" s="70"/>
      <c r="C102" s="390" t="s">
        <v>75</v>
      </c>
      <c r="D102" s="390"/>
      <c r="E102" s="390"/>
      <c r="F102" s="42"/>
      <c r="G102" s="43"/>
      <c r="H102" s="43"/>
      <c r="I102" s="43"/>
      <c r="J102" s="46"/>
      <c r="K102" s="43"/>
      <c r="L102" s="78">
        <v>246512.05</v>
      </c>
      <c r="M102" s="65"/>
      <c r="N102" s="119">
        <v>1464281.6</v>
      </c>
      <c r="AF102" s="39"/>
      <c r="AG102" s="48"/>
      <c r="AL102" s="48" t="s">
        <v>75</v>
      </c>
    </row>
    <row r="103" spans="1:39" s="4" customFormat="1" ht="45.75">
      <c r="A103" s="40" t="s">
        <v>134</v>
      </c>
      <c r="B103" s="41" t="s">
        <v>1615</v>
      </c>
      <c r="C103" s="390" t="s">
        <v>1616</v>
      </c>
      <c r="D103" s="390"/>
      <c r="E103" s="390"/>
      <c r="F103" s="42" t="s">
        <v>174</v>
      </c>
      <c r="G103" s="43">
        <v>2</v>
      </c>
      <c r="H103" s="44">
        <v>1</v>
      </c>
      <c r="I103" s="44">
        <v>2</v>
      </c>
      <c r="J103" s="46"/>
      <c r="K103" s="43"/>
      <c r="L103" s="46"/>
      <c r="M103" s="43"/>
      <c r="N103" s="47"/>
      <c r="AF103" s="39"/>
      <c r="AG103" s="48" t="s">
        <v>1616</v>
      </c>
      <c r="AL103" s="48"/>
    </row>
    <row r="104" spans="1:39" s="4" customFormat="1" ht="15">
      <c r="A104" s="51"/>
      <c r="B104" s="52" t="s">
        <v>57</v>
      </c>
      <c r="C104" s="388" t="s">
        <v>82</v>
      </c>
      <c r="D104" s="388"/>
      <c r="E104" s="388"/>
      <c r="F104" s="53"/>
      <c r="G104" s="54"/>
      <c r="H104" s="54"/>
      <c r="I104" s="54"/>
      <c r="J104" s="56">
        <v>35.590000000000003</v>
      </c>
      <c r="K104" s="54"/>
      <c r="L104" s="56">
        <v>71.180000000000007</v>
      </c>
      <c r="M104" s="58">
        <v>33.130000000000003</v>
      </c>
      <c r="N104" s="77">
        <v>2358.19</v>
      </c>
      <c r="AF104" s="39"/>
      <c r="AG104" s="48"/>
      <c r="AI104" s="3" t="s">
        <v>82</v>
      </c>
      <c r="AL104" s="48"/>
    </row>
    <row r="105" spans="1:39" s="4" customFormat="1" ht="15">
      <c r="A105" s="51"/>
      <c r="B105" s="52" t="s">
        <v>62</v>
      </c>
      <c r="C105" s="388" t="s">
        <v>63</v>
      </c>
      <c r="D105" s="388"/>
      <c r="E105" s="388"/>
      <c r="F105" s="53"/>
      <c r="G105" s="54"/>
      <c r="H105" s="54"/>
      <c r="I105" s="54"/>
      <c r="J105" s="56">
        <v>4.0199999999999996</v>
      </c>
      <c r="K105" s="54"/>
      <c r="L105" s="56">
        <v>8.0399999999999991</v>
      </c>
      <c r="M105" s="54"/>
      <c r="N105" s="57"/>
      <c r="AF105" s="39"/>
      <c r="AG105" s="48"/>
      <c r="AI105" s="3" t="s">
        <v>63</v>
      </c>
      <c r="AL105" s="48"/>
    </row>
    <row r="106" spans="1:39" s="4" customFormat="1" ht="15">
      <c r="A106" s="51"/>
      <c r="B106" s="52" t="s">
        <v>64</v>
      </c>
      <c r="C106" s="388" t="s">
        <v>65</v>
      </c>
      <c r="D106" s="388"/>
      <c r="E106" s="388"/>
      <c r="F106" s="53"/>
      <c r="G106" s="54"/>
      <c r="H106" s="54"/>
      <c r="I106" s="54"/>
      <c r="J106" s="56">
        <v>0.02</v>
      </c>
      <c r="K106" s="54"/>
      <c r="L106" s="56">
        <v>0.04</v>
      </c>
      <c r="M106" s="58">
        <v>33.130000000000003</v>
      </c>
      <c r="N106" s="59">
        <v>1.33</v>
      </c>
      <c r="AF106" s="39"/>
      <c r="AG106" s="48"/>
      <c r="AI106" s="3" t="s">
        <v>65</v>
      </c>
      <c r="AL106" s="48"/>
    </row>
    <row r="107" spans="1:39" s="4" customFormat="1" ht="15">
      <c r="A107" s="51"/>
      <c r="B107" s="52" t="s">
        <v>91</v>
      </c>
      <c r="C107" s="388" t="s">
        <v>120</v>
      </c>
      <c r="D107" s="388"/>
      <c r="E107" s="388"/>
      <c r="F107" s="53"/>
      <c r="G107" s="54"/>
      <c r="H107" s="54"/>
      <c r="I107" s="54"/>
      <c r="J107" s="56">
        <v>4.42</v>
      </c>
      <c r="K107" s="54"/>
      <c r="L107" s="56">
        <v>8.84</v>
      </c>
      <c r="M107" s="54"/>
      <c r="N107" s="57"/>
      <c r="AF107" s="39"/>
      <c r="AG107" s="48"/>
      <c r="AI107" s="3" t="s">
        <v>120</v>
      </c>
      <c r="AL107" s="48"/>
    </row>
    <row r="108" spans="1:39" s="4" customFormat="1" ht="15">
      <c r="A108" s="60"/>
      <c r="B108" s="52"/>
      <c r="C108" s="388" t="s">
        <v>83</v>
      </c>
      <c r="D108" s="388"/>
      <c r="E108" s="388"/>
      <c r="F108" s="53" t="s">
        <v>67</v>
      </c>
      <c r="G108" s="74">
        <v>3.7</v>
      </c>
      <c r="H108" s="54"/>
      <c r="I108" s="74">
        <v>7.4</v>
      </c>
      <c r="J108" s="63"/>
      <c r="K108" s="54"/>
      <c r="L108" s="63"/>
      <c r="M108" s="54"/>
      <c r="N108" s="57"/>
      <c r="AF108" s="39"/>
      <c r="AG108" s="48"/>
      <c r="AJ108" s="3" t="s">
        <v>83</v>
      </c>
      <c r="AL108" s="48"/>
    </row>
    <row r="109" spans="1:39" s="4" customFormat="1" ht="15">
      <c r="A109" s="51"/>
      <c r="B109" s="52"/>
      <c r="C109" s="392" t="s">
        <v>68</v>
      </c>
      <c r="D109" s="392"/>
      <c r="E109" s="392"/>
      <c r="F109" s="64"/>
      <c r="G109" s="65"/>
      <c r="H109" s="65"/>
      <c r="I109" s="65"/>
      <c r="J109" s="67">
        <v>44.03</v>
      </c>
      <c r="K109" s="65"/>
      <c r="L109" s="67">
        <v>88.06</v>
      </c>
      <c r="M109" s="65"/>
      <c r="N109" s="68"/>
      <c r="AF109" s="39"/>
      <c r="AG109" s="48"/>
      <c r="AK109" s="3" t="s">
        <v>68</v>
      </c>
      <c r="AL109" s="48"/>
    </row>
    <row r="110" spans="1:39" s="4" customFormat="1" ht="15">
      <c r="A110" s="60"/>
      <c r="B110" s="52"/>
      <c r="C110" s="388" t="s">
        <v>69</v>
      </c>
      <c r="D110" s="388"/>
      <c r="E110" s="388"/>
      <c r="F110" s="53"/>
      <c r="G110" s="54"/>
      <c r="H110" s="54"/>
      <c r="I110" s="54"/>
      <c r="J110" s="63"/>
      <c r="K110" s="54"/>
      <c r="L110" s="56">
        <v>71.22</v>
      </c>
      <c r="M110" s="54"/>
      <c r="N110" s="77">
        <v>2359.52</v>
      </c>
      <c r="AF110" s="39"/>
      <c r="AG110" s="48"/>
      <c r="AJ110" s="3" t="s">
        <v>69</v>
      </c>
      <c r="AL110" s="48"/>
    </row>
    <row r="111" spans="1:39" s="4" customFormat="1" ht="15">
      <c r="A111" s="60"/>
      <c r="B111" s="52" t="s">
        <v>1617</v>
      </c>
      <c r="C111" s="388" t="s">
        <v>1618</v>
      </c>
      <c r="D111" s="388"/>
      <c r="E111" s="388"/>
      <c r="F111" s="53" t="s">
        <v>72</v>
      </c>
      <c r="G111" s="61">
        <v>90</v>
      </c>
      <c r="H111" s="54"/>
      <c r="I111" s="61">
        <v>90</v>
      </c>
      <c r="J111" s="63"/>
      <c r="K111" s="54"/>
      <c r="L111" s="56">
        <v>64.099999999999994</v>
      </c>
      <c r="M111" s="54"/>
      <c r="N111" s="77">
        <v>2123.5700000000002</v>
      </c>
      <c r="AF111" s="39"/>
      <c r="AG111" s="48"/>
      <c r="AJ111" s="3" t="s">
        <v>1618</v>
      </c>
      <c r="AL111" s="48"/>
    </row>
    <row r="112" spans="1:39" s="4" customFormat="1" ht="15">
      <c r="A112" s="60"/>
      <c r="B112" s="52" t="s">
        <v>1619</v>
      </c>
      <c r="C112" s="388" t="s">
        <v>1620</v>
      </c>
      <c r="D112" s="388"/>
      <c r="E112" s="388"/>
      <c r="F112" s="53" t="s">
        <v>72</v>
      </c>
      <c r="G112" s="61">
        <v>46</v>
      </c>
      <c r="H112" s="54"/>
      <c r="I112" s="61">
        <v>46</v>
      </c>
      <c r="J112" s="63"/>
      <c r="K112" s="54"/>
      <c r="L112" s="56">
        <v>32.76</v>
      </c>
      <c r="M112" s="54"/>
      <c r="N112" s="77">
        <v>1085.3800000000001</v>
      </c>
      <c r="AF112" s="39"/>
      <c r="AG112" s="48"/>
      <c r="AJ112" s="3" t="s">
        <v>1620</v>
      </c>
      <c r="AL112" s="48"/>
    </row>
    <row r="113" spans="1:40" s="4" customFormat="1" ht="15">
      <c r="A113" s="69"/>
      <c r="B113" s="70"/>
      <c r="C113" s="390" t="s">
        <v>75</v>
      </c>
      <c r="D113" s="390"/>
      <c r="E113" s="390"/>
      <c r="F113" s="42"/>
      <c r="G113" s="43"/>
      <c r="H113" s="43"/>
      <c r="I113" s="43"/>
      <c r="J113" s="46"/>
      <c r="K113" s="43"/>
      <c r="L113" s="71">
        <v>184.92</v>
      </c>
      <c r="M113" s="65"/>
      <c r="N113" s="47"/>
      <c r="AF113" s="39"/>
      <c r="AG113" s="48"/>
      <c r="AL113" s="48" t="s">
        <v>75</v>
      </c>
    </row>
    <row r="114" spans="1:40" s="4" customFormat="1" ht="57">
      <c r="A114" s="40" t="s">
        <v>138</v>
      </c>
      <c r="B114" s="41" t="s">
        <v>1621</v>
      </c>
      <c r="C114" s="390" t="s">
        <v>1622</v>
      </c>
      <c r="D114" s="390"/>
      <c r="E114" s="390"/>
      <c r="F114" s="42" t="s">
        <v>174</v>
      </c>
      <c r="G114" s="43">
        <v>2</v>
      </c>
      <c r="H114" s="44">
        <v>1</v>
      </c>
      <c r="I114" s="44">
        <v>2</v>
      </c>
      <c r="J114" s="71">
        <v>403.83</v>
      </c>
      <c r="K114" s="43"/>
      <c r="L114" s="71">
        <v>807.66</v>
      </c>
      <c r="M114" s="43"/>
      <c r="N114" s="47"/>
      <c r="AF114" s="39"/>
      <c r="AG114" s="48" t="s">
        <v>1622</v>
      </c>
      <c r="AL114" s="48"/>
    </row>
    <row r="115" spans="1:40" s="4" customFormat="1" ht="15">
      <c r="A115" s="69"/>
      <c r="B115" s="70"/>
      <c r="C115" s="388" t="s">
        <v>1623</v>
      </c>
      <c r="D115" s="388"/>
      <c r="E115" s="388"/>
      <c r="F115" s="388"/>
      <c r="G115" s="388"/>
      <c r="H115" s="388"/>
      <c r="I115" s="388"/>
      <c r="J115" s="388"/>
      <c r="K115" s="388"/>
      <c r="L115" s="388"/>
      <c r="M115" s="388"/>
      <c r="N115" s="391"/>
      <c r="AF115" s="39"/>
      <c r="AG115" s="48"/>
      <c r="AL115" s="48"/>
      <c r="AM115" s="3" t="s">
        <v>1623</v>
      </c>
    </row>
    <row r="116" spans="1:40" s="4" customFormat="1" ht="15">
      <c r="A116" s="69"/>
      <c r="B116" s="70"/>
      <c r="C116" s="390" t="s">
        <v>75</v>
      </c>
      <c r="D116" s="390"/>
      <c r="E116" s="390"/>
      <c r="F116" s="42"/>
      <c r="G116" s="43"/>
      <c r="H116" s="43"/>
      <c r="I116" s="43"/>
      <c r="J116" s="46"/>
      <c r="K116" s="43"/>
      <c r="L116" s="71">
        <v>807.66</v>
      </c>
      <c r="M116" s="65"/>
      <c r="N116" s="47"/>
      <c r="AF116" s="39"/>
      <c r="AG116" s="48"/>
      <c r="AL116" s="48" t="s">
        <v>75</v>
      </c>
    </row>
    <row r="117" spans="1:40" s="4" customFormat="1" ht="34.5">
      <c r="A117" s="40" t="s">
        <v>141</v>
      </c>
      <c r="B117" s="41" t="s">
        <v>1624</v>
      </c>
      <c r="C117" s="390" t="s">
        <v>1625</v>
      </c>
      <c r="D117" s="390"/>
      <c r="E117" s="390"/>
      <c r="F117" s="42" t="s">
        <v>693</v>
      </c>
      <c r="G117" s="43">
        <v>0.2</v>
      </c>
      <c r="H117" s="44">
        <v>1</v>
      </c>
      <c r="I117" s="79">
        <v>0.2</v>
      </c>
      <c r="J117" s="46"/>
      <c r="K117" s="43"/>
      <c r="L117" s="46"/>
      <c r="M117" s="43"/>
      <c r="N117" s="47"/>
      <c r="AF117" s="39"/>
      <c r="AG117" s="48" t="s">
        <v>1625</v>
      </c>
      <c r="AL117" s="48"/>
    </row>
    <row r="118" spans="1:40" s="4" customFormat="1" ht="15">
      <c r="A118" s="49"/>
      <c r="B118" s="50"/>
      <c r="C118" s="388" t="s">
        <v>1626</v>
      </c>
      <c r="D118" s="388"/>
      <c r="E118" s="388"/>
      <c r="F118" s="388"/>
      <c r="G118" s="388"/>
      <c r="H118" s="388"/>
      <c r="I118" s="388"/>
      <c r="J118" s="388"/>
      <c r="K118" s="388"/>
      <c r="L118" s="388"/>
      <c r="M118" s="388"/>
      <c r="N118" s="391"/>
      <c r="AF118" s="39"/>
      <c r="AG118" s="48"/>
      <c r="AL118" s="48"/>
      <c r="AN118" s="3" t="s">
        <v>1626</v>
      </c>
    </row>
    <row r="119" spans="1:40" s="4" customFormat="1" ht="15">
      <c r="A119" s="51"/>
      <c r="B119" s="52" t="s">
        <v>57</v>
      </c>
      <c r="C119" s="388" t="s">
        <v>82</v>
      </c>
      <c r="D119" s="388"/>
      <c r="E119" s="388"/>
      <c r="F119" s="53"/>
      <c r="G119" s="54"/>
      <c r="H119" s="54"/>
      <c r="I119" s="54"/>
      <c r="J119" s="56">
        <v>285.70999999999998</v>
      </c>
      <c r="K119" s="54"/>
      <c r="L119" s="56">
        <v>57.14</v>
      </c>
      <c r="M119" s="58">
        <v>33.130000000000003</v>
      </c>
      <c r="N119" s="77">
        <v>1893.05</v>
      </c>
      <c r="AF119" s="39"/>
      <c r="AG119" s="48"/>
      <c r="AI119" s="3" t="s">
        <v>82</v>
      </c>
      <c r="AL119" s="48"/>
    </row>
    <row r="120" spans="1:40" s="4" customFormat="1" ht="15">
      <c r="A120" s="51"/>
      <c r="B120" s="52" t="s">
        <v>62</v>
      </c>
      <c r="C120" s="388" t="s">
        <v>63</v>
      </c>
      <c r="D120" s="388"/>
      <c r="E120" s="388"/>
      <c r="F120" s="53"/>
      <c r="G120" s="54"/>
      <c r="H120" s="54"/>
      <c r="I120" s="54"/>
      <c r="J120" s="56">
        <v>39.369999999999997</v>
      </c>
      <c r="K120" s="54"/>
      <c r="L120" s="56">
        <v>7.87</v>
      </c>
      <c r="M120" s="54"/>
      <c r="N120" s="57"/>
      <c r="AF120" s="39"/>
      <c r="AG120" s="48"/>
      <c r="AI120" s="3" t="s">
        <v>63</v>
      </c>
      <c r="AL120" s="48"/>
    </row>
    <row r="121" spans="1:40" s="4" customFormat="1" ht="15">
      <c r="A121" s="51"/>
      <c r="B121" s="52" t="s">
        <v>64</v>
      </c>
      <c r="C121" s="388" t="s">
        <v>65</v>
      </c>
      <c r="D121" s="388"/>
      <c r="E121" s="388"/>
      <c r="F121" s="53"/>
      <c r="G121" s="54"/>
      <c r="H121" s="54"/>
      <c r="I121" s="54"/>
      <c r="J121" s="56">
        <v>6.09</v>
      </c>
      <c r="K121" s="54"/>
      <c r="L121" s="56">
        <v>1.22</v>
      </c>
      <c r="M121" s="58">
        <v>33.130000000000003</v>
      </c>
      <c r="N121" s="59">
        <v>40.42</v>
      </c>
      <c r="AF121" s="39"/>
      <c r="AG121" s="48"/>
      <c r="AI121" s="3" t="s">
        <v>65</v>
      </c>
      <c r="AL121" s="48"/>
    </row>
    <row r="122" spans="1:40" s="4" customFormat="1" ht="15">
      <c r="A122" s="51"/>
      <c r="B122" s="52" t="s">
        <v>91</v>
      </c>
      <c r="C122" s="388" t="s">
        <v>120</v>
      </c>
      <c r="D122" s="388"/>
      <c r="E122" s="388"/>
      <c r="F122" s="53"/>
      <c r="G122" s="54"/>
      <c r="H122" s="54"/>
      <c r="I122" s="54"/>
      <c r="J122" s="56">
        <v>26.97</v>
      </c>
      <c r="K122" s="54"/>
      <c r="L122" s="56">
        <v>5.39</v>
      </c>
      <c r="M122" s="54"/>
      <c r="N122" s="57"/>
      <c r="AF122" s="39"/>
      <c r="AG122" s="48"/>
      <c r="AI122" s="3" t="s">
        <v>120</v>
      </c>
      <c r="AL122" s="48"/>
    </row>
    <row r="123" spans="1:40" s="4" customFormat="1" ht="15">
      <c r="A123" s="60"/>
      <c r="B123" s="52"/>
      <c r="C123" s="388" t="s">
        <v>83</v>
      </c>
      <c r="D123" s="388"/>
      <c r="E123" s="388"/>
      <c r="F123" s="53" t="s">
        <v>67</v>
      </c>
      <c r="G123" s="74">
        <v>29.7</v>
      </c>
      <c r="H123" s="54"/>
      <c r="I123" s="58">
        <v>5.94</v>
      </c>
      <c r="J123" s="63"/>
      <c r="K123" s="54"/>
      <c r="L123" s="63"/>
      <c r="M123" s="54"/>
      <c r="N123" s="57"/>
      <c r="AF123" s="39"/>
      <c r="AG123" s="48"/>
      <c r="AJ123" s="3" t="s">
        <v>83</v>
      </c>
      <c r="AL123" s="48"/>
    </row>
    <row r="124" spans="1:40" s="4" customFormat="1" ht="15">
      <c r="A124" s="60"/>
      <c r="B124" s="52"/>
      <c r="C124" s="388" t="s">
        <v>66</v>
      </c>
      <c r="D124" s="388"/>
      <c r="E124" s="388"/>
      <c r="F124" s="53" t="s">
        <v>67</v>
      </c>
      <c r="G124" s="74">
        <v>0.5</v>
      </c>
      <c r="H124" s="54"/>
      <c r="I124" s="74">
        <v>0.1</v>
      </c>
      <c r="J124" s="63"/>
      <c r="K124" s="54"/>
      <c r="L124" s="63"/>
      <c r="M124" s="54"/>
      <c r="N124" s="57"/>
      <c r="AF124" s="39"/>
      <c r="AG124" s="48"/>
      <c r="AJ124" s="3" t="s">
        <v>66</v>
      </c>
      <c r="AL124" s="48"/>
    </row>
    <row r="125" spans="1:40" s="4" customFormat="1" ht="15">
      <c r="A125" s="51"/>
      <c r="B125" s="52"/>
      <c r="C125" s="392" t="s">
        <v>68</v>
      </c>
      <c r="D125" s="392"/>
      <c r="E125" s="392"/>
      <c r="F125" s="64"/>
      <c r="G125" s="65"/>
      <c r="H125" s="65"/>
      <c r="I125" s="65"/>
      <c r="J125" s="67">
        <v>352.05</v>
      </c>
      <c r="K125" s="65"/>
      <c r="L125" s="67">
        <v>70.400000000000006</v>
      </c>
      <c r="M125" s="65"/>
      <c r="N125" s="68"/>
      <c r="AF125" s="39"/>
      <c r="AG125" s="48"/>
      <c r="AK125" s="3" t="s">
        <v>68</v>
      </c>
      <c r="AL125" s="48"/>
    </row>
    <row r="126" spans="1:40" s="4" customFormat="1" ht="15">
      <c r="A126" s="60"/>
      <c r="B126" s="52"/>
      <c r="C126" s="388" t="s">
        <v>69</v>
      </c>
      <c r="D126" s="388"/>
      <c r="E126" s="388"/>
      <c r="F126" s="53"/>
      <c r="G126" s="54"/>
      <c r="H126" s="54"/>
      <c r="I126" s="54"/>
      <c r="J126" s="63"/>
      <c r="K126" s="54"/>
      <c r="L126" s="56">
        <v>58.36</v>
      </c>
      <c r="M126" s="54"/>
      <c r="N126" s="77">
        <v>1933.47</v>
      </c>
      <c r="AF126" s="39"/>
      <c r="AG126" s="48"/>
      <c r="AJ126" s="3" t="s">
        <v>69</v>
      </c>
      <c r="AL126" s="48"/>
    </row>
    <row r="127" spans="1:40" s="4" customFormat="1" ht="45.75">
      <c r="A127" s="60"/>
      <c r="B127" s="52" t="s">
        <v>502</v>
      </c>
      <c r="C127" s="388" t="s">
        <v>503</v>
      </c>
      <c r="D127" s="388"/>
      <c r="E127" s="388"/>
      <c r="F127" s="53" t="s">
        <v>72</v>
      </c>
      <c r="G127" s="61">
        <v>121</v>
      </c>
      <c r="H127" s="54"/>
      <c r="I127" s="61">
        <v>121</v>
      </c>
      <c r="J127" s="63"/>
      <c r="K127" s="54"/>
      <c r="L127" s="56">
        <v>70.62</v>
      </c>
      <c r="M127" s="54"/>
      <c r="N127" s="77">
        <v>2339.5</v>
      </c>
      <c r="AF127" s="39"/>
      <c r="AG127" s="48"/>
      <c r="AJ127" s="3" t="s">
        <v>503</v>
      </c>
      <c r="AL127" s="48"/>
    </row>
    <row r="128" spans="1:40" s="4" customFormat="1" ht="45.75">
      <c r="A128" s="60"/>
      <c r="B128" s="52" t="s">
        <v>504</v>
      </c>
      <c r="C128" s="388" t="s">
        <v>505</v>
      </c>
      <c r="D128" s="388"/>
      <c r="E128" s="388"/>
      <c r="F128" s="53" t="s">
        <v>72</v>
      </c>
      <c r="G128" s="61">
        <v>72</v>
      </c>
      <c r="H128" s="54"/>
      <c r="I128" s="61">
        <v>72</v>
      </c>
      <c r="J128" s="63"/>
      <c r="K128" s="54"/>
      <c r="L128" s="56">
        <v>42.02</v>
      </c>
      <c r="M128" s="54"/>
      <c r="N128" s="77">
        <v>1392.1</v>
      </c>
      <c r="AF128" s="39"/>
      <c r="AG128" s="48"/>
      <c r="AJ128" s="3" t="s">
        <v>505</v>
      </c>
      <c r="AL128" s="48"/>
    </row>
    <row r="129" spans="1:40" s="4" customFormat="1" ht="15">
      <c r="A129" s="69"/>
      <c r="B129" s="70"/>
      <c r="C129" s="390" t="s">
        <v>75</v>
      </c>
      <c r="D129" s="390"/>
      <c r="E129" s="390"/>
      <c r="F129" s="42"/>
      <c r="G129" s="43"/>
      <c r="H129" s="43"/>
      <c r="I129" s="43"/>
      <c r="J129" s="46"/>
      <c r="K129" s="43"/>
      <c r="L129" s="71">
        <v>183.04</v>
      </c>
      <c r="M129" s="65"/>
      <c r="N129" s="47"/>
      <c r="AF129" s="39"/>
      <c r="AG129" s="48"/>
      <c r="AL129" s="48" t="s">
        <v>75</v>
      </c>
    </row>
    <row r="130" spans="1:40" s="4" customFormat="1" ht="57">
      <c r="A130" s="40" t="s">
        <v>145</v>
      </c>
      <c r="B130" s="41" t="s">
        <v>1627</v>
      </c>
      <c r="C130" s="390" t="s">
        <v>1628</v>
      </c>
      <c r="D130" s="390"/>
      <c r="E130" s="390"/>
      <c r="F130" s="42" t="s">
        <v>490</v>
      </c>
      <c r="G130" s="43">
        <v>20</v>
      </c>
      <c r="H130" s="44">
        <v>1</v>
      </c>
      <c r="I130" s="44">
        <v>20</v>
      </c>
      <c r="J130" s="71">
        <v>23.39</v>
      </c>
      <c r="K130" s="43"/>
      <c r="L130" s="71">
        <v>467.8</v>
      </c>
      <c r="M130" s="43"/>
      <c r="N130" s="47"/>
      <c r="AF130" s="39"/>
      <c r="AG130" s="48" t="s">
        <v>1628</v>
      </c>
      <c r="AL130" s="48"/>
    </row>
    <row r="131" spans="1:40" s="4" customFormat="1" ht="15">
      <c r="A131" s="69"/>
      <c r="B131" s="70"/>
      <c r="C131" s="388" t="s">
        <v>1521</v>
      </c>
      <c r="D131" s="388"/>
      <c r="E131" s="388"/>
      <c r="F131" s="388"/>
      <c r="G131" s="388"/>
      <c r="H131" s="388"/>
      <c r="I131" s="388"/>
      <c r="J131" s="388"/>
      <c r="K131" s="388"/>
      <c r="L131" s="388"/>
      <c r="M131" s="388"/>
      <c r="N131" s="391"/>
      <c r="AF131" s="39"/>
      <c r="AG131" s="48"/>
      <c r="AL131" s="48"/>
      <c r="AM131" s="3" t="s">
        <v>1521</v>
      </c>
    </row>
    <row r="132" spans="1:40" s="4" customFormat="1" ht="15">
      <c r="A132" s="69"/>
      <c r="B132" s="70"/>
      <c r="C132" s="390" t="s">
        <v>75</v>
      </c>
      <c r="D132" s="390"/>
      <c r="E132" s="390"/>
      <c r="F132" s="42"/>
      <c r="G132" s="43"/>
      <c r="H132" s="43"/>
      <c r="I132" s="43"/>
      <c r="J132" s="46"/>
      <c r="K132" s="43"/>
      <c r="L132" s="71">
        <v>467.8</v>
      </c>
      <c r="M132" s="65"/>
      <c r="N132" s="47"/>
      <c r="AF132" s="39"/>
      <c r="AG132" s="48"/>
      <c r="AL132" s="48" t="s">
        <v>75</v>
      </c>
    </row>
    <row r="133" spans="1:40" s="4" customFormat="1" ht="34.5">
      <c r="A133" s="40" t="s">
        <v>146</v>
      </c>
      <c r="B133" s="41" t="s">
        <v>1629</v>
      </c>
      <c r="C133" s="390" t="s">
        <v>1630</v>
      </c>
      <c r="D133" s="390"/>
      <c r="E133" s="390"/>
      <c r="F133" s="42" t="s">
        <v>693</v>
      </c>
      <c r="G133" s="43">
        <v>0.2</v>
      </c>
      <c r="H133" s="44">
        <v>1</v>
      </c>
      <c r="I133" s="79">
        <v>0.2</v>
      </c>
      <c r="J133" s="46"/>
      <c r="K133" s="43"/>
      <c r="L133" s="46"/>
      <c r="M133" s="43"/>
      <c r="N133" s="47"/>
      <c r="AF133" s="39"/>
      <c r="AG133" s="48" t="s">
        <v>1630</v>
      </c>
      <c r="AL133" s="48"/>
    </row>
    <row r="134" spans="1:40" s="4" customFormat="1" ht="15">
      <c r="A134" s="49"/>
      <c r="B134" s="50"/>
      <c r="C134" s="388" t="s">
        <v>1626</v>
      </c>
      <c r="D134" s="388"/>
      <c r="E134" s="388"/>
      <c r="F134" s="388"/>
      <c r="G134" s="388"/>
      <c r="H134" s="388"/>
      <c r="I134" s="388"/>
      <c r="J134" s="388"/>
      <c r="K134" s="388"/>
      <c r="L134" s="388"/>
      <c r="M134" s="388"/>
      <c r="N134" s="391"/>
      <c r="AF134" s="39"/>
      <c r="AG134" s="48"/>
      <c r="AL134" s="48"/>
      <c r="AN134" s="3" t="s">
        <v>1626</v>
      </c>
    </row>
    <row r="135" spans="1:40" s="4" customFormat="1" ht="15">
      <c r="A135" s="51"/>
      <c r="B135" s="52" t="s">
        <v>57</v>
      </c>
      <c r="C135" s="388" t="s">
        <v>82</v>
      </c>
      <c r="D135" s="388"/>
      <c r="E135" s="388"/>
      <c r="F135" s="53"/>
      <c r="G135" s="54"/>
      <c r="H135" s="54"/>
      <c r="I135" s="54"/>
      <c r="J135" s="56">
        <v>285.70999999999998</v>
      </c>
      <c r="K135" s="54"/>
      <c r="L135" s="56">
        <v>57.14</v>
      </c>
      <c r="M135" s="58">
        <v>33.130000000000003</v>
      </c>
      <c r="N135" s="77">
        <v>1893.05</v>
      </c>
      <c r="AF135" s="39"/>
      <c r="AG135" s="48"/>
      <c r="AI135" s="3" t="s">
        <v>82</v>
      </c>
      <c r="AL135" s="48"/>
    </row>
    <row r="136" spans="1:40" s="4" customFormat="1" ht="15">
      <c r="A136" s="51"/>
      <c r="B136" s="52" t="s">
        <v>62</v>
      </c>
      <c r="C136" s="388" t="s">
        <v>63</v>
      </c>
      <c r="D136" s="388"/>
      <c r="E136" s="388"/>
      <c r="F136" s="53"/>
      <c r="G136" s="54"/>
      <c r="H136" s="54"/>
      <c r="I136" s="54"/>
      <c r="J136" s="56">
        <v>39.369999999999997</v>
      </c>
      <c r="K136" s="54"/>
      <c r="L136" s="56">
        <v>7.87</v>
      </c>
      <c r="M136" s="54"/>
      <c r="N136" s="57"/>
      <c r="AF136" s="39"/>
      <c r="AG136" s="48"/>
      <c r="AI136" s="3" t="s">
        <v>63</v>
      </c>
      <c r="AL136" s="48"/>
    </row>
    <row r="137" spans="1:40" s="4" customFormat="1" ht="15">
      <c r="A137" s="51"/>
      <c r="B137" s="52" t="s">
        <v>64</v>
      </c>
      <c r="C137" s="388" t="s">
        <v>65</v>
      </c>
      <c r="D137" s="388"/>
      <c r="E137" s="388"/>
      <c r="F137" s="53"/>
      <c r="G137" s="54"/>
      <c r="H137" s="54"/>
      <c r="I137" s="54"/>
      <c r="J137" s="56">
        <v>6.09</v>
      </c>
      <c r="K137" s="54"/>
      <c r="L137" s="56">
        <v>1.22</v>
      </c>
      <c r="M137" s="58">
        <v>33.130000000000003</v>
      </c>
      <c r="N137" s="59">
        <v>40.42</v>
      </c>
      <c r="AF137" s="39"/>
      <c r="AG137" s="48"/>
      <c r="AI137" s="3" t="s">
        <v>65</v>
      </c>
      <c r="AL137" s="48"/>
    </row>
    <row r="138" spans="1:40" s="4" customFormat="1" ht="15">
      <c r="A138" s="51"/>
      <c r="B138" s="52" t="s">
        <v>91</v>
      </c>
      <c r="C138" s="388" t="s">
        <v>120</v>
      </c>
      <c r="D138" s="388"/>
      <c r="E138" s="388"/>
      <c r="F138" s="53"/>
      <c r="G138" s="54"/>
      <c r="H138" s="54"/>
      <c r="I138" s="54"/>
      <c r="J138" s="56">
        <v>27.59</v>
      </c>
      <c r="K138" s="54"/>
      <c r="L138" s="56">
        <v>5.52</v>
      </c>
      <c r="M138" s="54"/>
      <c r="N138" s="57"/>
      <c r="AF138" s="39"/>
      <c r="AG138" s="48"/>
      <c r="AI138" s="3" t="s">
        <v>120</v>
      </c>
      <c r="AL138" s="48"/>
    </row>
    <row r="139" spans="1:40" s="4" customFormat="1" ht="15">
      <c r="A139" s="60"/>
      <c r="B139" s="52"/>
      <c r="C139" s="388" t="s">
        <v>83</v>
      </c>
      <c r="D139" s="388"/>
      <c r="E139" s="388"/>
      <c r="F139" s="53" t="s">
        <v>67</v>
      </c>
      <c r="G139" s="74">
        <v>29.7</v>
      </c>
      <c r="H139" s="54"/>
      <c r="I139" s="58">
        <v>5.94</v>
      </c>
      <c r="J139" s="63"/>
      <c r="K139" s="54"/>
      <c r="L139" s="63"/>
      <c r="M139" s="54"/>
      <c r="N139" s="57"/>
      <c r="AF139" s="39"/>
      <c r="AG139" s="48"/>
      <c r="AJ139" s="3" t="s">
        <v>83</v>
      </c>
      <c r="AL139" s="48"/>
    </row>
    <row r="140" spans="1:40" s="4" customFormat="1" ht="15">
      <c r="A140" s="60"/>
      <c r="B140" s="52"/>
      <c r="C140" s="388" t="s">
        <v>66</v>
      </c>
      <c r="D140" s="388"/>
      <c r="E140" s="388"/>
      <c r="F140" s="53" t="s">
        <v>67</v>
      </c>
      <c r="G140" s="74">
        <v>0.5</v>
      </c>
      <c r="H140" s="54"/>
      <c r="I140" s="74">
        <v>0.1</v>
      </c>
      <c r="J140" s="63"/>
      <c r="K140" s="54"/>
      <c r="L140" s="63"/>
      <c r="M140" s="54"/>
      <c r="N140" s="57"/>
      <c r="AF140" s="39"/>
      <c r="AG140" s="48"/>
      <c r="AJ140" s="3" t="s">
        <v>66</v>
      </c>
      <c r="AL140" s="48"/>
    </row>
    <row r="141" spans="1:40" s="4" customFormat="1" ht="15">
      <c r="A141" s="51"/>
      <c r="B141" s="52"/>
      <c r="C141" s="392" t="s">
        <v>68</v>
      </c>
      <c r="D141" s="392"/>
      <c r="E141" s="392"/>
      <c r="F141" s="64"/>
      <c r="G141" s="65"/>
      <c r="H141" s="65"/>
      <c r="I141" s="65"/>
      <c r="J141" s="67">
        <v>352.67</v>
      </c>
      <c r="K141" s="65"/>
      <c r="L141" s="67">
        <v>70.53</v>
      </c>
      <c r="M141" s="65"/>
      <c r="N141" s="68"/>
      <c r="AF141" s="39"/>
      <c r="AG141" s="48"/>
      <c r="AK141" s="3" t="s">
        <v>68</v>
      </c>
      <c r="AL141" s="48"/>
    </row>
    <row r="142" spans="1:40" s="4" customFormat="1" ht="15">
      <c r="A142" s="60"/>
      <c r="B142" s="52"/>
      <c r="C142" s="388" t="s">
        <v>69</v>
      </c>
      <c r="D142" s="388"/>
      <c r="E142" s="388"/>
      <c r="F142" s="53"/>
      <c r="G142" s="54"/>
      <c r="H142" s="54"/>
      <c r="I142" s="54"/>
      <c r="J142" s="63"/>
      <c r="K142" s="54"/>
      <c r="L142" s="56">
        <v>58.36</v>
      </c>
      <c r="M142" s="54"/>
      <c r="N142" s="77">
        <v>1933.47</v>
      </c>
      <c r="AF142" s="39"/>
      <c r="AG142" s="48"/>
      <c r="AJ142" s="3" t="s">
        <v>69</v>
      </c>
      <c r="AL142" s="48"/>
    </row>
    <row r="143" spans="1:40" s="4" customFormat="1" ht="45.75">
      <c r="A143" s="60"/>
      <c r="B143" s="52" t="s">
        <v>502</v>
      </c>
      <c r="C143" s="388" t="s">
        <v>503</v>
      </c>
      <c r="D143" s="388"/>
      <c r="E143" s="388"/>
      <c r="F143" s="53" t="s">
        <v>72</v>
      </c>
      <c r="G143" s="61">
        <v>121</v>
      </c>
      <c r="H143" s="54"/>
      <c r="I143" s="61">
        <v>121</v>
      </c>
      <c r="J143" s="63"/>
      <c r="K143" s="54"/>
      <c r="L143" s="56">
        <v>70.62</v>
      </c>
      <c r="M143" s="54"/>
      <c r="N143" s="77">
        <v>2339.5</v>
      </c>
      <c r="AF143" s="39"/>
      <c r="AG143" s="48"/>
      <c r="AJ143" s="3" t="s">
        <v>503</v>
      </c>
      <c r="AL143" s="48"/>
    </row>
    <row r="144" spans="1:40" s="4" customFormat="1" ht="45.75">
      <c r="A144" s="60"/>
      <c r="B144" s="52" t="s">
        <v>504</v>
      </c>
      <c r="C144" s="388" t="s">
        <v>505</v>
      </c>
      <c r="D144" s="388"/>
      <c r="E144" s="388"/>
      <c r="F144" s="53" t="s">
        <v>72</v>
      </c>
      <c r="G144" s="61">
        <v>72</v>
      </c>
      <c r="H144" s="54"/>
      <c r="I144" s="61">
        <v>72</v>
      </c>
      <c r="J144" s="63"/>
      <c r="K144" s="54"/>
      <c r="L144" s="56">
        <v>42.02</v>
      </c>
      <c r="M144" s="54"/>
      <c r="N144" s="77">
        <v>1392.1</v>
      </c>
      <c r="AF144" s="39"/>
      <c r="AG144" s="48"/>
      <c r="AJ144" s="3" t="s">
        <v>505</v>
      </c>
      <c r="AL144" s="48"/>
    </row>
    <row r="145" spans="1:40" s="4" customFormat="1" ht="15">
      <c r="A145" s="69"/>
      <c r="B145" s="70"/>
      <c r="C145" s="390" t="s">
        <v>75</v>
      </c>
      <c r="D145" s="390"/>
      <c r="E145" s="390"/>
      <c r="F145" s="42"/>
      <c r="G145" s="43"/>
      <c r="H145" s="43"/>
      <c r="I145" s="43"/>
      <c r="J145" s="46"/>
      <c r="K145" s="43"/>
      <c r="L145" s="71">
        <v>183.17</v>
      </c>
      <c r="M145" s="65"/>
      <c r="N145" s="47"/>
      <c r="AF145" s="39"/>
      <c r="AG145" s="48"/>
      <c r="AL145" s="48" t="s">
        <v>75</v>
      </c>
    </row>
    <row r="146" spans="1:40" s="4" customFormat="1" ht="57">
      <c r="A146" s="40" t="s">
        <v>151</v>
      </c>
      <c r="B146" s="41" t="s">
        <v>1631</v>
      </c>
      <c r="C146" s="390" t="s">
        <v>1632</v>
      </c>
      <c r="D146" s="390"/>
      <c r="E146" s="390"/>
      <c r="F146" s="42" t="s">
        <v>490</v>
      </c>
      <c r="G146" s="43">
        <v>20</v>
      </c>
      <c r="H146" s="44">
        <v>1</v>
      </c>
      <c r="I146" s="44">
        <v>20</v>
      </c>
      <c r="J146" s="71">
        <v>25.51</v>
      </c>
      <c r="K146" s="43"/>
      <c r="L146" s="71">
        <v>510.2</v>
      </c>
      <c r="M146" s="43"/>
      <c r="N146" s="47"/>
      <c r="AF146" s="39"/>
      <c r="AG146" s="48" t="s">
        <v>1632</v>
      </c>
      <c r="AL146" s="48"/>
    </row>
    <row r="147" spans="1:40" s="4" customFormat="1" ht="15">
      <c r="A147" s="69"/>
      <c r="B147" s="70"/>
      <c r="C147" s="388" t="s">
        <v>1521</v>
      </c>
      <c r="D147" s="388"/>
      <c r="E147" s="388"/>
      <c r="F147" s="388"/>
      <c r="G147" s="388"/>
      <c r="H147" s="388"/>
      <c r="I147" s="388"/>
      <c r="J147" s="388"/>
      <c r="K147" s="388"/>
      <c r="L147" s="388"/>
      <c r="M147" s="388"/>
      <c r="N147" s="391"/>
      <c r="AF147" s="39"/>
      <c r="AG147" s="48"/>
      <c r="AL147" s="48"/>
      <c r="AM147" s="3" t="s">
        <v>1521</v>
      </c>
    </row>
    <row r="148" spans="1:40" s="4" customFormat="1" ht="15">
      <c r="A148" s="69"/>
      <c r="B148" s="70"/>
      <c r="C148" s="390" t="s">
        <v>75</v>
      </c>
      <c r="D148" s="390"/>
      <c r="E148" s="390"/>
      <c r="F148" s="42"/>
      <c r="G148" s="43"/>
      <c r="H148" s="43"/>
      <c r="I148" s="43"/>
      <c r="J148" s="46"/>
      <c r="K148" s="43"/>
      <c r="L148" s="71">
        <v>510.2</v>
      </c>
      <c r="M148" s="65"/>
      <c r="N148" s="47"/>
      <c r="AF148" s="39"/>
      <c r="AG148" s="48"/>
      <c r="AL148" s="48" t="s">
        <v>75</v>
      </c>
    </row>
    <row r="149" spans="1:40" s="4" customFormat="1" ht="34.5">
      <c r="A149" s="40" t="s">
        <v>155</v>
      </c>
      <c r="B149" s="41" t="s">
        <v>1633</v>
      </c>
      <c r="C149" s="390" t="s">
        <v>1634</v>
      </c>
      <c r="D149" s="390"/>
      <c r="E149" s="390"/>
      <c r="F149" s="42" t="s">
        <v>693</v>
      </c>
      <c r="G149" s="43">
        <v>0.25</v>
      </c>
      <c r="H149" s="44">
        <v>1</v>
      </c>
      <c r="I149" s="100">
        <v>0.25</v>
      </c>
      <c r="J149" s="46"/>
      <c r="K149" s="43"/>
      <c r="L149" s="46"/>
      <c r="M149" s="43"/>
      <c r="N149" s="47"/>
      <c r="AF149" s="39"/>
      <c r="AG149" s="48" t="s">
        <v>1634</v>
      </c>
      <c r="AL149" s="48"/>
    </row>
    <row r="150" spans="1:40" s="4" customFormat="1" ht="15">
      <c r="A150" s="49"/>
      <c r="B150" s="50"/>
      <c r="C150" s="388" t="s">
        <v>1635</v>
      </c>
      <c r="D150" s="388"/>
      <c r="E150" s="388"/>
      <c r="F150" s="388"/>
      <c r="G150" s="388"/>
      <c r="H150" s="388"/>
      <c r="I150" s="388"/>
      <c r="J150" s="388"/>
      <c r="K150" s="388"/>
      <c r="L150" s="388"/>
      <c r="M150" s="388"/>
      <c r="N150" s="391"/>
      <c r="AF150" s="39"/>
      <c r="AG150" s="48"/>
      <c r="AL150" s="48"/>
      <c r="AN150" s="3" t="s">
        <v>1635</v>
      </c>
    </row>
    <row r="151" spans="1:40" s="4" customFormat="1" ht="15">
      <c r="A151" s="51"/>
      <c r="B151" s="52" t="s">
        <v>57</v>
      </c>
      <c r="C151" s="388" t="s">
        <v>82</v>
      </c>
      <c r="D151" s="388"/>
      <c r="E151" s="388"/>
      <c r="F151" s="53"/>
      <c r="G151" s="54"/>
      <c r="H151" s="54"/>
      <c r="I151" s="54"/>
      <c r="J151" s="56">
        <v>285.70999999999998</v>
      </c>
      <c r="K151" s="54"/>
      <c r="L151" s="56">
        <v>71.430000000000007</v>
      </c>
      <c r="M151" s="58">
        <v>33.130000000000003</v>
      </c>
      <c r="N151" s="77">
        <v>2366.48</v>
      </c>
      <c r="AF151" s="39"/>
      <c r="AG151" s="48"/>
      <c r="AI151" s="3" t="s">
        <v>82</v>
      </c>
      <c r="AL151" s="48"/>
    </row>
    <row r="152" spans="1:40" s="4" customFormat="1" ht="15">
      <c r="A152" s="51"/>
      <c r="B152" s="52" t="s">
        <v>62</v>
      </c>
      <c r="C152" s="388" t="s">
        <v>63</v>
      </c>
      <c r="D152" s="388"/>
      <c r="E152" s="388"/>
      <c r="F152" s="53"/>
      <c r="G152" s="54"/>
      <c r="H152" s="54"/>
      <c r="I152" s="54"/>
      <c r="J152" s="56">
        <v>39.369999999999997</v>
      </c>
      <c r="K152" s="54"/>
      <c r="L152" s="56">
        <v>9.84</v>
      </c>
      <c r="M152" s="54"/>
      <c r="N152" s="57"/>
      <c r="AF152" s="39"/>
      <c r="AG152" s="48"/>
      <c r="AI152" s="3" t="s">
        <v>63</v>
      </c>
      <c r="AL152" s="48"/>
    </row>
    <row r="153" spans="1:40" s="4" customFormat="1" ht="15">
      <c r="A153" s="51"/>
      <c r="B153" s="52" t="s">
        <v>64</v>
      </c>
      <c r="C153" s="388" t="s">
        <v>65</v>
      </c>
      <c r="D153" s="388"/>
      <c r="E153" s="388"/>
      <c r="F153" s="53"/>
      <c r="G153" s="54"/>
      <c r="H153" s="54"/>
      <c r="I153" s="54"/>
      <c r="J153" s="56">
        <v>6.09</v>
      </c>
      <c r="K153" s="54"/>
      <c r="L153" s="56">
        <v>1.52</v>
      </c>
      <c r="M153" s="58">
        <v>33.130000000000003</v>
      </c>
      <c r="N153" s="59">
        <v>50.36</v>
      </c>
      <c r="AF153" s="39"/>
      <c r="AG153" s="48"/>
      <c r="AI153" s="3" t="s">
        <v>65</v>
      </c>
      <c r="AL153" s="48"/>
    </row>
    <row r="154" spans="1:40" s="4" customFormat="1" ht="15">
      <c r="A154" s="51"/>
      <c r="B154" s="52" t="s">
        <v>91</v>
      </c>
      <c r="C154" s="388" t="s">
        <v>120</v>
      </c>
      <c r="D154" s="388"/>
      <c r="E154" s="388"/>
      <c r="F154" s="53"/>
      <c r="G154" s="54"/>
      <c r="H154" s="54"/>
      <c r="I154" s="54"/>
      <c r="J154" s="56">
        <v>28.67</v>
      </c>
      <c r="K154" s="54"/>
      <c r="L154" s="56">
        <v>7.17</v>
      </c>
      <c r="M154" s="54"/>
      <c r="N154" s="57"/>
      <c r="AF154" s="39"/>
      <c r="AG154" s="48"/>
      <c r="AI154" s="3" t="s">
        <v>120</v>
      </c>
      <c r="AL154" s="48"/>
    </row>
    <row r="155" spans="1:40" s="4" customFormat="1" ht="15">
      <c r="A155" s="60"/>
      <c r="B155" s="52"/>
      <c r="C155" s="388" t="s">
        <v>83</v>
      </c>
      <c r="D155" s="388"/>
      <c r="E155" s="388"/>
      <c r="F155" s="53" t="s">
        <v>67</v>
      </c>
      <c r="G155" s="74">
        <v>29.7</v>
      </c>
      <c r="H155" s="54"/>
      <c r="I155" s="75">
        <v>7.4249999999999998</v>
      </c>
      <c r="J155" s="63"/>
      <c r="K155" s="54"/>
      <c r="L155" s="63"/>
      <c r="M155" s="54"/>
      <c r="N155" s="57"/>
      <c r="AF155" s="39"/>
      <c r="AG155" s="48"/>
      <c r="AJ155" s="3" t="s">
        <v>83</v>
      </c>
      <c r="AL155" s="48"/>
    </row>
    <row r="156" spans="1:40" s="4" customFormat="1" ht="15">
      <c r="A156" s="60"/>
      <c r="B156" s="52"/>
      <c r="C156" s="388" t="s">
        <v>66</v>
      </c>
      <c r="D156" s="388"/>
      <c r="E156" s="388"/>
      <c r="F156" s="53" t="s">
        <v>67</v>
      </c>
      <c r="G156" s="74">
        <v>0.5</v>
      </c>
      <c r="H156" s="54"/>
      <c r="I156" s="75">
        <v>0.125</v>
      </c>
      <c r="J156" s="63"/>
      <c r="K156" s="54"/>
      <c r="L156" s="63"/>
      <c r="M156" s="54"/>
      <c r="N156" s="57"/>
      <c r="AF156" s="39"/>
      <c r="AG156" s="48"/>
      <c r="AJ156" s="3" t="s">
        <v>66</v>
      </c>
      <c r="AL156" s="48"/>
    </row>
    <row r="157" spans="1:40" s="4" customFormat="1" ht="15">
      <c r="A157" s="51"/>
      <c r="B157" s="52"/>
      <c r="C157" s="392" t="s">
        <v>68</v>
      </c>
      <c r="D157" s="392"/>
      <c r="E157" s="392"/>
      <c r="F157" s="64"/>
      <c r="G157" s="65"/>
      <c r="H157" s="65"/>
      <c r="I157" s="65"/>
      <c r="J157" s="67">
        <v>353.75</v>
      </c>
      <c r="K157" s="65"/>
      <c r="L157" s="67">
        <v>88.44</v>
      </c>
      <c r="M157" s="65"/>
      <c r="N157" s="68"/>
      <c r="AF157" s="39"/>
      <c r="AG157" s="48"/>
      <c r="AK157" s="3" t="s">
        <v>68</v>
      </c>
      <c r="AL157" s="48"/>
    </row>
    <row r="158" spans="1:40" s="4" customFormat="1" ht="15">
      <c r="A158" s="60"/>
      <c r="B158" s="52"/>
      <c r="C158" s="388" t="s">
        <v>69</v>
      </c>
      <c r="D158" s="388"/>
      <c r="E158" s="388"/>
      <c r="F158" s="53"/>
      <c r="G158" s="54"/>
      <c r="H158" s="54"/>
      <c r="I158" s="54"/>
      <c r="J158" s="63"/>
      <c r="K158" s="54"/>
      <c r="L158" s="56">
        <v>72.95</v>
      </c>
      <c r="M158" s="54"/>
      <c r="N158" s="77">
        <v>2416.84</v>
      </c>
      <c r="AF158" s="39"/>
      <c r="AG158" s="48"/>
      <c r="AJ158" s="3" t="s">
        <v>69</v>
      </c>
      <c r="AL158" s="48"/>
    </row>
    <row r="159" spans="1:40" s="4" customFormat="1" ht="45.75">
      <c r="A159" s="60"/>
      <c r="B159" s="52" t="s">
        <v>502</v>
      </c>
      <c r="C159" s="388" t="s">
        <v>503</v>
      </c>
      <c r="D159" s="388"/>
      <c r="E159" s="388"/>
      <c r="F159" s="53" t="s">
        <v>72</v>
      </c>
      <c r="G159" s="61">
        <v>121</v>
      </c>
      <c r="H159" s="54"/>
      <c r="I159" s="61">
        <v>121</v>
      </c>
      <c r="J159" s="63"/>
      <c r="K159" s="54"/>
      <c r="L159" s="56">
        <v>88.27</v>
      </c>
      <c r="M159" s="54"/>
      <c r="N159" s="77">
        <v>2924.38</v>
      </c>
      <c r="AF159" s="39"/>
      <c r="AG159" s="48"/>
      <c r="AJ159" s="3" t="s">
        <v>503</v>
      </c>
      <c r="AL159" s="48"/>
    </row>
    <row r="160" spans="1:40" s="4" customFormat="1" ht="45.75">
      <c r="A160" s="60"/>
      <c r="B160" s="52" t="s">
        <v>504</v>
      </c>
      <c r="C160" s="388" t="s">
        <v>505</v>
      </c>
      <c r="D160" s="388"/>
      <c r="E160" s="388"/>
      <c r="F160" s="53" t="s">
        <v>72</v>
      </c>
      <c r="G160" s="61">
        <v>72</v>
      </c>
      <c r="H160" s="54"/>
      <c r="I160" s="61">
        <v>72</v>
      </c>
      <c r="J160" s="63"/>
      <c r="K160" s="54"/>
      <c r="L160" s="56">
        <v>52.52</v>
      </c>
      <c r="M160" s="54"/>
      <c r="N160" s="77">
        <v>1740.12</v>
      </c>
      <c r="AF160" s="39"/>
      <c r="AG160" s="48"/>
      <c r="AJ160" s="3" t="s">
        <v>505</v>
      </c>
      <c r="AL160" s="48"/>
    </row>
    <row r="161" spans="1:40" s="4" customFormat="1" ht="15">
      <c r="A161" s="69"/>
      <c r="B161" s="70"/>
      <c r="C161" s="390" t="s">
        <v>75</v>
      </c>
      <c r="D161" s="390"/>
      <c r="E161" s="390"/>
      <c r="F161" s="42"/>
      <c r="G161" s="43"/>
      <c r="H161" s="43"/>
      <c r="I161" s="43"/>
      <c r="J161" s="46"/>
      <c r="K161" s="43"/>
      <c r="L161" s="71">
        <v>229.23</v>
      </c>
      <c r="M161" s="65"/>
      <c r="N161" s="47"/>
      <c r="AF161" s="39"/>
      <c r="AG161" s="48"/>
      <c r="AL161" s="48" t="s">
        <v>75</v>
      </c>
    </row>
    <row r="162" spans="1:40" s="4" customFormat="1" ht="57">
      <c r="A162" s="40" t="s">
        <v>164</v>
      </c>
      <c r="B162" s="41" t="s">
        <v>1636</v>
      </c>
      <c r="C162" s="390" t="s">
        <v>1637</v>
      </c>
      <c r="D162" s="390"/>
      <c r="E162" s="390"/>
      <c r="F162" s="42" t="s">
        <v>490</v>
      </c>
      <c r="G162" s="43">
        <v>25</v>
      </c>
      <c r="H162" s="44">
        <v>1</v>
      </c>
      <c r="I162" s="44">
        <v>25</v>
      </c>
      <c r="J162" s="71">
        <v>30.61</v>
      </c>
      <c r="K162" s="43"/>
      <c r="L162" s="71">
        <v>765.25</v>
      </c>
      <c r="M162" s="43"/>
      <c r="N162" s="47"/>
      <c r="AF162" s="39"/>
      <c r="AG162" s="48" t="s">
        <v>1637</v>
      </c>
      <c r="AL162" s="48"/>
    </row>
    <row r="163" spans="1:40" s="4" customFormat="1" ht="15">
      <c r="A163" s="69"/>
      <c r="B163" s="70"/>
      <c r="C163" s="388" t="s">
        <v>1521</v>
      </c>
      <c r="D163" s="388"/>
      <c r="E163" s="388"/>
      <c r="F163" s="388"/>
      <c r="G163" s="388"/>
      <c r="H163" s="388"/>
      <c r="I163" s="388"/>
      <c r="J163" s="388"/>
      <c r="K163" s="388"/>
      <c r="L163" s="388"/>
      <c r="M163" s="388"/>
      <c r="N163" s="391"/>
      <c r="AF163" s="39"/>
      <c r="AG163" s="48"/>
      <c r="AL163" s="48"/>
      <c r="AM163" s="3" t="s">
        <v>1521</v>
      </c>
    </row>
    <row r="164" spans="1:40" s="4" customFormat="1" ht="15">
      <c r="A164" s="69"/>
      <c r="B164" s="70"/>
      <c r="C164" s="390" t="s">
        <v>75</v>
      </c>
      <c r="D164" s="390"/>
      <c r="E164" s="390"/>
      <c r="F164" s="42"/>
      <c r="G164" s="43"/>
      <c r="H164" s="43"/>
      <c r="I164" s="43"/>
      <c r="J164" s="46"/>
      <c r="K164" s="43"/>
      <c r="L164" s="71">
        <v>765.25</v>
      </c>
      <c r="M164" s="65"/>
      <c r="N164" s="47"/>
      <c r="AF164" s="39"/>
      <c r="AG164" s="48"/>
      <c r="AL164" s="48" t="s">
        <v>75</v>
      </c>
    </row>
    <row r="165" spans="1:40" s="4" customFormat="1" ht="34.5">
      <c r="A165" s="40" t="s">
        <v>168</v>
      </c>
      <c r="B165" s="41" t="s">
        <v>1638</v>
      </c>
      <c r="C165" s="390" t="s">
        <v>1639</v>
      </c>
      <c r="D165" s="390"/>
      <c r="E165" s="390"/>
      <c r="F165" s="42" t="s">
        <v>693</v>
      </c>
      <c r="G165" s="43">
        <v>0.1</v>
      </c>
      <c r="H165" s="44">
        <v>1</v>
      </c>
      <c r="I165" s="79">
        <v>0.1</v>
      </c>
      <c r="J165" s="46"/>
      <c r="K165" s="43"/>
      <c r="L165" s="46"/>
      <c r="M165" s="43"/>
      <c r="N165" s="47"/>
      <c r="AF165" s="39"/>
      <c r="AG165" s="48" t="s">
        <v>1639</v>
      </c>
      <c r="AL165" s="48"/>
    </row>
    <row r="166" spans="1:40" s="4" customFormat="1" ht="15">
      <c r="A166" s="49"/>
      <c r="B166" s="50"/>
      <c r="C166" s="388" t="s">
        <v>1640</v>
      </c>
      <c r="D166" s="388"/>
      <c r="E166" s="388"/>
      <c r="F166" s="388"/>
      <c r="G166" s="388"/>
      <c r="H166" s="388"/>
      <c r="I166" s="388"/>
      <c r="J166" s="388"/>
      <c r="K166" s="388"/>
      <c r="L166" s="388"/>
      <c r="M166" s="388"/>
      <c r="N166" s="391"/>
      <c r="AF166" s="39"/>
      <c r="AG166" s="48"/>
      <c r="AL166" s="48"/>
      <c r="AN166" s="3" t="s">
        <v>1640</v>
      </c>
    </row>
    <row r="167" spans="1:40" s="4" customFormat="1" ht="15">
      <c r="A167" s="51"/>
      <c r="B167" s="52" t="s">
        <v>57</v>
      </c>
      <c r="C167" s="388" t="s">
        <v>82</v>
      </c>
      <c r="D167" s="388"/>
      <c r="E167" s="388"/>
      <c r="F167" s="53"/>
      <c r="G167" s="54"/>
      <c r="H167" s="54"/>
      <c r="I167" s="54"/>
      <c r="J167" s="56">
        <v>324.19</v>
      </c>
      <c r="K167" s="54"/>
      <c r="L167" s="56">
        <v>32.42</v>
      </c>
      <c r="M167" s="58">
        <v>33.130000000000003</v>
      </c>
      <c r="N167" s="77">
        <v>1074.07</v>
      </c>
      <c r="AF167" s="39"/>
      <c r="AG167" s="48"/>
      <c r="AI167" s="3" t="s">
        <v>82</v>
      </c>
      <c r="AL167" s="48"/>
    </row>
    <row r="168" spans="1:40" s="4" customFormat="1" ht="15">
      <c r="A168" s="51"/>
      <c r="B168" s="52" t="s">
        <v>62</v>
      </c>
      <c r="C168" s="388" t="s">
        <v>63</v>
      </c>
      <c r="D168" s="388"/>
      <c r="E168" s="388"/>
      <c r="F168" s="53"/>
      <c r="G168" s="54"/>
      <c r="H168" s="54"/>
      <c r="I168" s="54"/>
      <c r="J168" s="56">
        <v>41.54</v>
      </c>
      <c r="K168" s="54"/>
      <c r="L168" s="56">
        <v>4.1500000000000004</v>
      </c>
      <c r="M168" s="54"/>
      <c r="N168" s="57"/>
      <c r="AF168" s="39"/>
      <c r="AG168" s="48"/>
      <c r="AI168" s="3" t="s">
        <v>63</v>
      </c>
      <c r="AL168" s="48"/>
    </row>
    <row r="169" spans="1:40" s="4" customFormat="1" ht="15">
      <c r="A169" s="51"/>
      <c r="B169" s="52" t="s">
        <v>64</v>
      </c>
      <c r="C169" s="388" t="s">
        <v>65</v>
      </c>
      <c r="D169" s="388"/>
      <c r="E169" s="388"/>
      <c r="F169" s="53"/>
      <c r="G169" s="54"/>
      <c r="H169" s="54"/>
      <c r="I169" s="54"/>
      <c r="J169" s="56">
        <v>6.53</v>
      </c>
      <c r="K169" s="54"/>
      <c r="L169" s="56">
        <v>0.65</v>
      </c>
      <c r="M169" s="58">
        <v>33.130000000000003</v>
      </c>
      <c r="N169" s="59">
        <v>21.53</v>
      </c>
      <c r="AF169" s="39"/>
      <c r="AG169" s="48"/>
      <c r="AI169" s="3" t="s">
        <v>65</v>
      </c>
      <c r="AL169" s="48"/>
    </row>
    <row r="170" spans="1:40" s="4" customFormat="1" ht="15">
      <c r="A170" s="51"/>
      <c r="B170" s="52" t="s">
        <v>91</v>
      </c>
      <c r="C170" s="388" t="s">
        <v>120</v>
      </c>
      <c r="D170" s="388"/>
      <c r="E170" s="388"/>
      <c r="F170" s="53"/>
      <c r="G170" s="54"/>
      <c r="H170" s="54"/>
      <c r="I170" s="54"/>
      <c r="J170" s="56">
        <v>31.45</v>
      </c>
      <c r="K170" s="54"/>
      <c r="L170" s="56">
        <v>3.15</v>
      </c>
      <c r="M170" s="54"/>
      <c r="N170" s="57"/>
      <c r="AF170" s="39"/>
      <c r="AG170" s="48"/>
      <c r="AI170" s="3" t="s">
        <v>120</v>
      </c>
      <c r="AL170" s="48"/>
    </row>
    <row r="171" spans="1:40" s="4" customFormat="1" ht="15">
      <c r="A171" s="60"/>
      <c r="B171" s="52"/>
      <c r="C171" s="388" t="s">
        <v>83</v>
      </c>
      <c r="D171" s="388"/>
      <c r="E171" s="388"/>
      <c r="F171" s="53" t="s">
        <v>67</v>
      </c>
      <c r="G171" s="74">
        <v>33.700000000000003</v>
      </c>
      <c r="H171" s="54"/>
      <c r="I171" s="58">
        <v>3.37</v>
      </c>
      <c r="J171" s="63"/>
      <c r="K171" s="54"/>
      <c r="L171" s="63"/>
      <c r="M171" s="54"/>
      <c r="N171" s="57"/>
      <c r="AF171" s="39"/>
      <c r="AG171" s="48"/>
      <c r="AJ171" s="3" t="s">
        <v>83</v>
      </c>
      <c r="AL171" s="48"/>
    </row>
    <row r="172" spans="1:40" s="4" customFormat="1" ht="15">
      <c r="A172" s="60"/>
      <c r="B172" s="52"/>
      <c r="C172" s="388" t="s">
        <v>66</v>
      </c>
      <c r="D172" s="388"/>
      <c r="E172" s="388"/>
      <c r="F172" s="53" t="s">
        <v>67</v>
      </c>
      <c r="G172" s="58">
        <v>0.54</v>
      </c>
      <c r="H172" s="54"/>
      <c r="I172" s="75">
        <v>5.3999999999999999E-2</v>
      </c>
      <c r="J172" s="63"/>
      <c r="K172" s="54"/>
      <c r="L172" s="63"/>
      <c r="M172" s="54"/>
      <c r="N172" s="57"/>
      <c r="AF172" s="39"/>
      <c r="AG172" s="48"/>
      <c r="AJ172" s="3" t="s">
        <v>66</v>
      </c>
      <c r="AL172" s="48"/>
    </row>
    <row r="173" spans="1:40" s="4" customFormat="1" ht="15">
      <c r="A173" s="51"/>
      <c r="B173" s="52"/>
      <c r="C173" s="392" t="s">
        <v>68</v>
      </c>
      <c r="D173" s="392"/>
      <c r="E173" s="392"/>
      <c r="F173" s="64"/>
      <c r="G173" s="65"/>
      <c r="H173" s="65"/>
      <c r="I173" s="65"/>
      <c r="J173" s="67">
        <v>397.18</v>
      </c>
      <c r="K173" s="65"/>
      <c r="L173" s="67">
        <v>39.72</v>
      </c>
      <c r="M173" s="65"/>
      <c r="N173" s="68"/>
      <c r="AF173" s="39"/>
      <c r="AG173" s="48"/>
      <c r="AK173" s="3" t="s">
        <v>68</v>
      </c>
      <c r="AL173" s="48"/>
    </row>
    <row r="174" spans="1:40" s="4" customFormat="1" ht="15">
      <c r="A174" s="60"/>
      <c r="B174" s="52"/>
      <c r="C174" s="388" t="s">
        <v>69</v>
      </c>
      <c r="D174" s="388"/>
      <c r="E174" s="388"/>
      <c r="F174" s="53"/>
      <c r="G174" s="54"/>
      <c r="H174" s="54"/>
      <c r="I174" s="54"/>
      <c r="J174" s="63"/>
      <c r="K174" s="54"/>
      <c r="L174" s="56">
        <v>33.07</v>
      </c>
      <c r="M174" s="54"/>
      <c r="N174" s="77">
        <v>1095.5999999999999</v>
      </c>
      <c r="AF174" s="39"/>
      <c r="AG174" s="48"/>
      <c r="AJ174" s="3" t="s">
        <v>69</v>
      </c>
      <c r="AL174" s="48"/>
    </row>
    <row r="175" spans="1:40" s="4" customFormat="1" ht="45.75">
      <c r="A175" s="60"/>
      <c r="B175" s="52" t="s">
        <v>502</v>
      </c>
      <c r="C175" s="388" t="s">
        <v>503</v>
      </c>
      <c r="D175" s="388"/>
      <c r="E175" s="388"/>
      <c r="F175" s="53" t="s">
        <v>72</v>
      </c>
      <c r="G175" s="61">
        <v>121</v>
      </c>
      <c r="H175" s="54"/>
      <c r="I175" s="61">
        <v>121</v>
      </c>
      <c r="J175" s="63"/>
      <c r="K175" s="54"/>
      <c r="L175" s="56">
        <v>40.01</v>
      </c>
      <c r="M175" s="54"/>
      <c r="N175" s="77">
        <v>1325.68</v>
      </c>
      <c r="AF175" s="39"/>
      <c r="AG175" s="48"/>
      <c r="AJ175" s="3" t="s">
        <v>503</v>
      </c>
      <c r="AL175" s="48"/>
    </row>
    <row r="176" spans="1:40" s="4" customFormat="1" ht="45.75">
      <c r="A176" s="60"/>
      <c r="B176" s="52" t="s">
        <v>504</v>
      </c>
      <c r="C176" s="388" t="s">
        <v>505</v>
      </c>
      <c r="D176" s="388"/>
      <c r="E176" s="388"/>
      <c r="F176" s="53" t="s">
        <v>72</v>
      </c>
      <c r="G176" s="61">
        <v>72</v>
      </c>
      <c r="H176" s="54"/>
      <c r="I176" s="61">
        <v>72</v>
      </c>
      <c r="J176" s="63"/>
      <c r="K176" s="54"/>
      <c r="L176" s="56">
        <v>23.81</v>
      </c>
      <c r="M176" s="54"/>
      <c r="N176" s="59">
        <v>788.83</v>
      </c>
      <c r="AF176" s="39"/>
      <c r="AG176" s="48"/>
      <c r="AJ176" s="3" t="s">
        <v>505</v>
      </c>
      <c r="AL176" s="48"/>
    </row>
    <row r="177" spans="1:40" s="4" customFormat="1" ht="15">
      <c r="A177" s="69"/>
      <c r="B177" s="70"/>
      <c r="C177" s="390" t="s">
        <v>75</v>
      </c>
      <c r="D177" s="390"/>
      <c r="E177" s="390"/>
      <c r="F177" s="42"/>
      <c r="G177" s="43"/>
      <c r="H177" s="43"/>
      <c r="I177" s="43"/>
      <c r="J177" s="46"/>
      <c r="K177" s="43"/>
      <c r="L177" s="71">
        <v>103.54</v>
      </c>
      <c r="M177" s="65"/>
      <c r="N177" s="47"/>
      <c r="AF177" s="39"/>
      <c r="AG177" s="48"/>
      <c r="AL177" s="48" t="s">
        <v>75</v>
      </c>
    </row>
    <row r="178" spans="1:40" s="4" customFormat="1" ht="34.5">
      <c r="A178" s="40" t="s">
        <v>171</v>
      </c>
      <c r="B178" s="41" t="s">
        <v>1641</v>
      </c>
      <c r="C178" s="390" t="s">
        <v>1642</v>
      </c>
      <c r="D178" s="390"/>
      <c r="E178" s="390"/>
      <c r="F178" s="42" t="s">
        <v>490</v>
      </c>
      <c r="G178" s="43">
        <v>10</v>
      </c>
      <c r="H178" s="44">
        <v>1</v>
      </c>
      <c r="I178" s="44">
        <v>10</v>
      </c>
      <c r="J178" s="71">
        <v>28.25</v>
      </c>
      <c r="K178" s="43"/>
      <c r="L178" s="71">
        <v>282.5</v>
      </c>
      <c r="M178" s="43"/>
      <c r="N178" s="47"/>
      <c r="AF178" s="39"/>
      <c r="AG178" s="48" t="s">
        <v>1642</v>
      </c>
      <c r="AL178" s="48"/>
    </row>
    <row r="179" spans="1:40" s="4" customFormat="1" ht="15">
      <c r="A179" s="69"/>
      <c r="B179" s="70"/>
      <c r="C179" s="388" t="s">
        <v>1521</v>
      </c>
      <c r="D179" s="388"/>
      <c r="E179" s="388"/>
      <c r="F179" s="388"/>
      <c r="G179" s="388"/>
      <c r="H179" s="388"/>
      <c r="I179" s="388"/>
      <c r="J179" s="388"/>
      <c r="K179" s="388"/>
      <c r="L179" s="388"/>
      <c r="M179" s="388"/>
      <c r="N179" s="391"/>
      <c r="AF179" s="39"/>
      <c r="AG179" s="48"/>
      <c r="AL179" s="48"/>
      <c r="AM179" s="3" t="s">
        <v>1521</v>
      </c>
    </row>
    <row r="180" spans="1:40" s="4" customFormat="1" ht="15">
      <c r="A180" s="69"/>
      <c r="B180" s="70"/>
      <c r="C180" s="390" t="s">
        <v>75</v>
      </c>
      <c r="D180" s="390"/>
      <c r="E180" s="390"/>
      <c r="F180" s="42"/>
      <c r="G180" s="43"/>
      <c r="H180" s="43"/>
      <c r="I180" s="43"/>
      <c r="J180" s="46"/>
      <c r="K180" s="43"/>
      <c r="L180" s="71">
        <v>282.5</v>
      </c>
      <c r="M180" s="65"/>
      <c r="N180" s="47"/>
      <c r="AF180" s="39"/>
      <c r="AG180" s="48"/>
      <c r="AL180" s="48" t="s">
        <v>75</v>
      </c>
    </row>
    <row r="181" spans="1:40" s="4" customFormat="1" ht="34.5">
      <c r="A181" s="40" t="s">
        <v>175</v>
      </c>
      <c r="B181" s="41" t="s">
        <v>1643</v>
      </c>
      <c r="C181" s="390" t="s">
        <v>1644</v>
      </c>
      <c r="D181" s="390"/>
      <c r="E181" s="390"/>
      <c r="F181" s="42" t="s">
        <v>693</v>
      </c>
      <c r="G181" s="43">
        <v>0.1</v>
      </c>
      <c r="H181" s="44">
        <v>1</v>
      </c>
      <c r="I181" s="79">
        <v>0.1</v>
      </c>
      <c r="J181" s="46"/>
      <c r="K181" s="43"/>
      <c r="L181" s="46"/>
      <c r="M181" s="43"/>
      <c r="N181" s="47"/>
      <c r="AF181" s="39"/>
      <c r="AG181" s="48" t="s">
        <v>1644</v>
      </c>
      <c r="AL181" s="48"/>
    </row>
    <row r="182" spans="1:40" s="4" customFormat="1" ht="15">
      <c r="A182" s="49"/>
      <c r="B182" s="50"/>
      <c r="C182" s="388" t="s">
        <v>1640</v>
      </c>
      <c r="D182" s="388"/>
      <c r="E182" s="388"/>
      <c r="F182" s="388"/>
      <c r="G182" s="388"/>
      <c r="H182" s="388"/>
      <c r="I182" s="388"/>
      <c r="J182" s="388"/>
      <c r="K182" s="388"/>
      <c r="L182" s="388"/>
      <c r="M182" s="388"/>
      <c r="N182" s="391"/>
      <c r="AF182" s="39"/>
      <c r="AG182" s="48"/>
      <c r="AL182" s="48"/>
      <c r="AN182" s="3" t="s">
        <v>1640</v>
      </c>
    </row>
    <row r="183" spans="1:40" s="4" customFormat="1" ht="15">
      <c r="A183" s="51"/>
      <c r="B183" s="52" t="s">
        <v>57</v>
      </c>
      <c r="C183" s="388" t="s">
        <v>82</v>
      </c>
      <c r="D183" s="388"/>
      <c r="E183" s="388"/>
      <c r="F183" s="53"/>
      <c r="G183" s="54"/>
      <c r="H183" s="54"/>
      <c r="I183" s="54"/>
      <c r="J183" s="56">
        <v>324.19</v>
      </c>
      <c r="K183" s="54"/>
      <c r="L183" s="56">
        <v>32.42</v>
      </c>
      <c r="M183" s="58">
        <v>33.130000000000003</v>
      </c>
      <c r="N183" s="77">
        <v>1074.07</v>
      </c>
      <c r="AF183" s="39"/>
      <c r="AG183" s="48"/>
      <c r="AI183" s="3" t="s">
        <v>82</v>
      </c>
      <c r="AL183" s="48"/>
    </row>
    <row r="184" spans="1:40" s="4" customFormat="1" ht="15">
      <c r="A184" s="51"/>
      <c r="B184" s="52" t="s">
        <v>62</v>
      </c>
      <c r="C184" s="388" t="s">
        <v>63</v>
      </c>
      <c r="D184" s="388"/>
      <c r="E184" s="388"/>
      <c r="F184" s="53"/>
      <c r="G184" s="54"/>
      <c r="H184" s="54"/>
      <c r="I184" s="54"/>
      <c r="J184" s="56">
        <v>41.54</v>
      </c>
      <c r="K184" s="54"/>
      <c r="L184" s="56">
        <v>4.1500000000000004</v>
      </c>
      <c r="M184" s="54"/>
      <c r="N184" s="57"/>
      <c r="AF184" s="39"/>
      <c r="AG184" s="48"/>
      <c r="AI184" s="3" t="s">
        <v>63</v>
      </c>
      <c r="AL184" s="48"/>
    </row>
    <row r="185" spans="1:40" s="4" customFormat="1" ht="15">
      <c r="A185" s="51"/>
      <c r="B185" s="52" t="s">
        <v>64</v>
      </c>
      <c r="C185" s="388" t="s">
        <v>65</v>
      </c>
      <c r="D185" s="388"/>
      <c r="E185" s="388"/>
      <c r="F185" s="53"/>
      <c r="G185" s="54"/>
      <c r="H185" s="54"/>
      <c r="I185" s="54"/>
      <c r="J185" s="56">
        <v>6.53</v>
      </c>
      <c r="K185" s="54"/>
      <c r="L185" s="56">
        <v>0.65</v>
      </c>
      <c r="M185" s="58">
        <v>33.130000000000003</v>
      </c>
      <c r="N185" s="59">
        <v>21.53</v>
      </c>
      <c r="AF185" s="39"/>
      <c r="AG185" s="48"/>
      <c r="AI185" s="3" t="s">
        <v>65</v>
      </c>
      <c r="AL185" s="48"/>
    </row>
    <row r="186" spans="1:40" s="4" customFormat="1" ht="15">
      <c r="A186" s="51"/>
      <c r="B186" s="52" t="s">
        <v>91</v>
      </c>
      <c r="C186" s="388" t="s">
        <v>120</v>
      </c>
      <c r="D186" s="388"/>
      <c r="E186" s="388"/>
      <c r="F186" s="53"/>
      <c r="G186" s="54"/>
      <c r="H186" s="54"/>
      <c r="I186" s="54"/>
      <c r="J186" s="56">
        <v>32.53</v>
      </c>
      <c r="K186" s="54"/>
      <c r="L186" s="56">
        <v>3.25</v>
      </c>
      <c r="M186" s="54"/>
      <c r="N186" s="57"/>
      <c r="AF186" s="39"/>
      <c r="AG186" s="48"/>
      <c r="AI186" s="3" t="s">
        <v>120</v>
      </c>
      <c r="AL186" s="48"/>
    </row>
    <row r="187" spans="1:40" s="4" customFormat="1" ht="15">
      <c r="A187" s="60"/>
      <c r="B187" s="52"/>
      <c r="C187" s="388" t="s">
        <v>83</v>
      </c>
      <c r="D187" s="388"/>
      <c r="E187" s="388"/>
      <c r="F187" s="53" t="s">
        <v>67</v>
      </c>
      <c r="G187" s="74">
        <v>33.700000000000003</v>
      </c>
      <c r="H187" s="54"/>
      <c r="I187" s="58">
        <v>3.37</v>
      </c>
      <c r="J187" s="63"/>
      <c r="K187" s="54"/>
      <c r="L187" s="63"/>
      <c r="M187" s="54"/>
      <c r="N187" s="57"/>
      <c r="AF187" s="39"/>
      <c r="AG187" s="48"/>
      <c r="AJ187" s="3" t="s">
        <v>83</v>
      </c>
      <c r="AL187" s="48"/>
    </row>
    <row r="188" spans="1:40" s="4" customFormat="1" ht="15">
      <c r="A188" s="60"/>
      <c r="B188" s="52"/>
      <c r="C188" s="388" t="s">
        <v>66</v>
      </c>
      <c r="D188" s="388"/>
      <c r="E188" s="388"/>
      <c r="F188" s="53" t="s">
        <v>67</v>
      </c>
      <c r="G188" s="58">
        <v>0.54</v>
      </c>
      <c r="H188" s="54"/>
      <c r="I188" s="75">
        <v>5.3999999999999999E-2</v>
      </c>
      <c r="J188" s="63"/>
      <c r="K188" s="54"/>
      <c r="L188" s="63"/>
      <c r="M188" s="54"/>
      <c r="N188" s="57"/>
      <c r="AF188" s="39"/>
      <c r="AG188" s="48"/>
      <c r="AJ188" s="3" t="s">
        <v>66</v>
      </c>
      <c r="AL188" s="48"/>
    </row>
    <row r="189" spans="1:40" s="4" customFormat="1" ht="15">
      <c r="A189" s="51"/>
      <c r="B189" s="52"/>
      <c r="C189" s="392" t="s">
        <v>68</v>
      </c>
      <c r="D189" s="392"/>
      <c r="E189" s="392"/>
      <c r="F189" s="64"/>
      <c r="G189" s="65"/>
      <c r="H189" s="65"/>
      <c r="I189" s="65"/>
      <c r="J189" s="67">
        <v>398.26</v>
      </c>
      <c r="K189" s="65"/>
      <c r="L189" s="67">
        <v>39.82</v>
      </c>
      <c r="M189" s="65"/>
      <c r="N189" s="68"/>
      <c r="AF189" s="39"/>
      <c r="AG189" s="48"/>
      <c r="AK189" s="3" t="s">
        <v>68</v>
      </c>
      <c r="AL189" s="48"/>
    </row>
    <row r="190" spans="1:40" s="4" customFormat="1" ht="15">
      <c r="A190" s="60"/>
      <c r="B190" s="52"/>
      <c r="C190" s="388" t="s">
        <v>69</v>
      </c>
      <c r="D190" s="388"/>
      <c r="E190" s="388"/>
      <c r="F190" s="53"/>
      <c r="G190" s="54"/>
      <c r="H190" s="54"/>
      <c r="I190" s="54"/>
      <c r="J190" s="63"/>
      <c r="K190" s="54"/>
      <c r="L190" s="56">
        <v>33.07</v>
      </c>
      <c r="M190" s="54"/>
      <c r="N190" s="77">
        <v>1095.5999999999999</v>
      </c>
      <c r="AF190" s="39"/>
      <c r="AG190" s="48"/>
      <c r="AJ190" s="3" t="s">
        <v>69</v>
      </c>
      <c r="AL190" s="48"/>
    </row>
    <row r="191" spans="1:40" s="4" customFormat="1" ht="45.75">
      <c r="A191" s="60"/>
      <c r="B191" s="52" t="s">
        <v>502</v>
      </c>
      <c r="C191" s="388" t="s">
        <v>503</v>
      </c>
      <c r="D191" s="388"/>
      <c r="E191" s="388"/>
      <c r="F191" s="53" t="s">
        <v>72</v>
      </c>
      <c r="G191" s="61">
        <v>121</v>
      </c>
      <c r="H191" s="54"/>
      <c r="I191" s="61">
        <v>121</v>
      </c>
      <c r="J191" s="63"/>
      <c r="K191" s="54"/>
      <c r="L191" s="56">
        <v>40.01</v>
      </c>
      <c r="M191" s="54"/>
      <c r="N191" s="77">
        <v>1325.68</v>
      </c>
      <c r="AF191" s="39"/>
      <c r="AG191" s="48"/>
      <c r="AJ191" s="3" t="s">
        <v>503</v>
      </c>
      <c r="AL191" s="48"/>
    </row>
    <row r="192" spans="1:40" s="4" customFormat="1" ht="45.75">
      <c r="A192" s="60"/>
      <c r="B192" s="52" t="s">
        <v>504</v>
      </c>
      <c r="C192" s="388" t="s">
        <v>505</v>
      </c>
      <c r="D192" s="388"/>
      <c r="E192" s="388"/>
      <c r="F192" s="53" t="s">
        <v>72</v>
      </c>
      <c r="G192" s="61">
        <v>72</v>
      </c>
      <c r="H192" s="54"/>
      <c r="I192" s="61">
        <v>72</v>
      </c>
      <c r="J192" s="63"/>
      <c r="K192" s="54"/>
      <c r="L192" s="56">
        <v>23.81</v>
      </c>
      <c r="M192" s="54"/>
      <c r="N192" s="59">
        <v>788.83</v>
      </c>
      <c r="AF192" s="39"/>
      <c r="AG192" s="48"/>
      <c r="AJ192" s="3" t="s">
        <v>505</v>
      </c>
      <c r="AL192" s="48"/>
    </row>
    <row r="193" spans="1:40" s="4" customFormat="1" ht="15">
      <c r="A193" s="69"/>
      <c r="B193" s="70"/>
      <c r="C193" s="390" t="s">
        <v>75</v>
      </c>
      <c r="D193" s="390"/>
      <c r="E193" s="390"/>
      <c r="F193" s="42"/>
      <c r="G193" s="43"/>
      <c r="H193" s="43"/>
      <c r="I193" s="43"/>
      <c r="J193" s="46"/>
      <c r="K193" s="43"/>
      <c r="L193" s="71">
        <v>103.64</v>
      </c>
      <c r="M193" s="65"/>
      <c r="N193" s="47"/>
      <c r="AF193" s="39"/>
      <c r="AG193" s="48"/>
      <c r="AL193" s="48" t="s">
        <v>75</v>
      </c>
    </row>
    <row r="194" spans="1:40" s="4" customFormat="1" ht="34.5">
      <c r="A194" s="40" t="s">
        <v>176</v>
      </c>
      <c r="B194" s="41" t="s">
        <v>1645</v>
      </c>
      <c r="C194" s="390" t="s">
        <v>1646</v>
      </c>
      <c r="D194" s="390"/>
      <c r="E194" s="390"/>
      <c r="F194" s="42" t="s">
        <v>490</v>
      </c>
      <c r="G194" s="43">
        <v>10</v>
      </c>
      <c r="H194" s="44">
        <v>1</v>
      </c>
      <c r="I194" s="44">
        <v>10</v>
      </c>
      <c r="J194" s="71">
        <v>35.71</v>
      </c>
      <c r="K194" s="43"/>
      <c r="L194" s="71">
        <v>357.1</v>
      </c>
      <c r="M194" s="43"/>
      <c r="N194" s="47"/>
      <c r="AF194" s="39"/>
      <c r="AG194" s="48" t="s">
        <v>1646</v>
      </c>
      <c r="AL194" s="48"/>
    </row>
    <row r="195" spans="1:40" s="4" customFormat="1" ht="15">
      <c r="A195" s="69"/>
      <c r="B195" s="70"/>
      <c r="C195" s="388" t="s">
        <v>1521</v>
      </c>
      <c r="D195" s="388"/>
      <c r="E195" s="388"/>
      <c r="F195" s="388"/>
      <c r="G195" s="388"/>
      <c r="H195" s="388"/>
      <c r="I195" s="388"/>
      <c r="J195" s="388"/>
      <c r="K195" s="388"/>
      <c r="L195" s="388"/>
      <c r="M195" s="388"/>
      <c r="N195" s="391"/>
      <c r="AF195" s="39"/>
      <c r="AG195" s="48"/>
      <c r="AL195" s="48"/>
      <c r="AM195" s="3" t="s">
        <v>1521</v>
      </c>
    </row>
    <row r="196" spans="1:40" s="4" customFormat="1" ht="15">
      <c r="A196" s="69"/>
      <c r="B196" s="70"/>
      <c r="C196" s="390" t="s">
        <v>75</v>
      </c>
      <c r="D196" s="390"/>
      <c r="E196" s="390"/>
      <c r="F196" s="42"/>
      <c r="G196" s="43"/>
      <c r="H196" s="43"/>
      <c r="I196" s="43"/>
      <c r="J196" s="46"/>
      <c r="K196" s="43"/>
      <c r="L196" s="71">
        <v>357.1</v>
      </c>
      <c r="M196" s="65"/>
      <c r="N196" s="47"/>
      <c r="AF196" s="39"/>
      <c r="AG196" s="48"/>
      <c r="AL196" s="48" t="s">
        <v>75</v>
      </c>
    </row>
    <row r="197" spans="1:40" s="4" customFormat="1" ht="34.5">
      <c r="A197" s="40" t="s">
        <v>180</v>
      </c>
      <c r="B197" s="41" t="s">
        <v>1647</v>
      </c>
      <c r="C197" s="390" t="s">
        <v>1648</v>
      </c>
      <c r="D197" s="390"/>
      <c r="E197" s="390"/>
      <c r="F197" s="42" t="s">
        <v>693</v>
      </c>
      <c r="G197" s="43">
        <v>0.85</v>
      </c>
      <c r="H197" s="44">
        <v>1</v>
      </c>
      <c r="I197" s="100">
        <v>0.85</v>
      </c>
      <c r="J197" s="46"/>
      <c r="K197" s="43"/>
      <c r="L197" s="46"/>
      <c r="M197" s="43"/>
      <c r="N197" s="47"/>
      <c r="AF197" s="39"/>
      <c r="AG197" s="48" t="s">
        <v>1648</v>
      </c>
      <c r="AL197" s="48"/>
    </row>
    <row r="198" spans="1:40" s="4" customFormat="1" ht="15">
      <c r="A198" s="49"/>
      <c r="B198" s="50"/>
      <c r="C198" s="388" t="s">
        <v>1649</v>
      </c>
      <c r="D198" s="388"/>
      <c r="E198" s="388"/>
      <c r="F198" s="388"/>
      <c r="G198" s="388"/>
      <c r="H198" s="388"/>
      <c r="I198" s="388"/>
      <c r="J198" s="388"/>
      <c r="K198" s="388"/>
      <c r="L198" s="388"/>
      <c r="M198" s="388"/>
      <c r="N198" s="391"/>
      <c r="AF198" s="39"/>
      <c r="AG198" s="48"/>
      <c r="AL198" s="48"/>
      <c r="AN198" s="3" t="s">
        <v>1649</v>
      </c>
    </row>
    <row r="199" spans="1:40" s="4" customFormat="1" ht="15">
      <c r="A199" s="51"/>
      <c r="B199" s="52" t="s">
        <v>57</v>
      </c>
      <c r="C199" s="388" t="s">
        <v>82</v>
      </c>
      <c r="D199" s="388"/>
      <c r="E199" s="388"/>
      <c r="F199" s="53"/>
      <c r="G199" s="54"/>
      <c r="H199" s="54"/>
      <c r="I199" s="54"/>
      <c r="J199" s="56">
        <v>58.32</v>
      </c>
      <c r="K199" s="54"/>
      <c r="L199" s="56">
        <v>49.57</v>
      </c>
      <c r="M199" s="58">
        <v>33.130000000000003</v>
      </c>
      <c r="N199" s="77">
        <v>1642.25</v>
      </c>
      <c r="AF199" s="39"/>
      <c r="AG199" s="48"/>
      <c r="AI199" s="3" t="s">
        <v>82</v>
      </c>
      <c r="AL199" s="48"/>
    </row>
    <row r="200" spans="1:40" s="4" customFormat="1" ht="15">
      <c r="A200" s="51"/>
      <c r="B200" s="52" t="s">
        <v>62</v>
      </c>
      <c r="C200" s="388" t="s">
        <v>63</v>
      </c>
      <c r="D200" s="388"/>
      <c r="E200" s="388"/>
      <c r="F200" s="53"/>
      <c r="G200" s="54"/>
      <c r="H200" s="54"/>
      <c r="I200" s="54"/>
      <c r="J200" s="56">
        <v>44.51</v>
      </c>
      <c r="K200" s="54"/>
      <c r="L200" s="56">
        <v>37.83</v>
      </c>
      <c r="M200" s="54"/>
      <c r="N200" s="57"/>
      <c r="AF200" s="39"/>
      <c r="AG200" s="48"/>
      <c r="AI200" s="3" t="s">
        <v>63</v>
      </c>
      <c r="AL200" s="48"/>
    </row>
    <row r="201" spans="1:40" s="4" customFormat="1" ht="15">
      <c r="A201" s="51"/>
      <c r="B201" s="52" t="s">
        <v>91</v>
      </c>
      <c r="C201" s="388" t="s">
        <v>120</v>
      </c>
      <c r="D201" s="388"/>
      <c r="E201" s="388"/>
      <c r="F201" s="53"/>
      <c r="G201" s="54"/>
      <c r="H201" s="54"/>
      <c r="I201" s="54"/>
      <c r="J201" s="56">
        <v>4.29</v>
      </c>
      <c r="K201" s="54"/>
      <c r="L201" s="56">
        <v>3.65</v>
      </c>
      <c r="M201" s="54"/>
      <c r="N201" s="57"/>
      <c r="AF201" s="39"/>
      <c r="AG201" s="48"/>
      <c r="AI201" s="3" t="s">
        <v>120</v>
      </c>
      <c r="AL201" s="48"/>
    </row>
    <row r="202" spans="1:40" s="4" customFormat="1" ht="15">
      <c r="A202" s="60"/>
      <c r="B202" s="52"/>
      <c r="C202" s="388" t="s">
        <v>83</v>
      </c>
      <c r="D202" s="388"/>
      <c r="E202" s="388"/>
      <c r="F202" s="53" t="s">
        <v>67</v>
      </c>
      <c r="G202" s="58">
        <v>5.01</v>
      </c>
      <c r="H202" s="54"/>
      <c r="I202" s="62">
        <v>4.2584999999999997</v>
      </c>
      <c r="J202" s="63"/>
      <c r="K202" s="54"/>
      <c r="L202" s="63"/>
      <c r="M202" s="54"/>
      <c r="N202" s="57"/>
      <c r="AF202" s="39"/>
      <c r="AG202" s="48"/>
      <c r="AJ202" s="3" t="s">
        <v>83</v>
      </c>
      <c r="AL202" s="48"/>
    </row>
    <row r="203" spans="1:40" s="4" customFormat="1" ht="15">
      <c r="A203" s="51"/>
      <c r="B203" s="52"/>
      <c r="C203" s="392" t="s">
        <v>68</v>
      </c>
      <c r="D203" s="392"/>
      <c r="E203" s="392"/>
      <c r="F203" s="64"/>
      <c r="G203" s="65"/>
      <c r="H203" s="65"/>
      <c r="I203" s="65"/>
      <c r="J203" s="67">
        <v>107.12</v>
      </c>
      <c r="K203" s="65"/>
      <c r="L203" s="67">
        <v>91.05</v>
      </c>
      <c r="M203" s="65"/>
      <c r="N203" s="68"/>
      <c r="AF203" s="39"/>
      <c r="AG203" s="48"/>
      <c r="AK203" s="3" t="s">
        <v>68</v>
      </c>
      <c r="AL203" s="48"/>
    </row>
    <row r="204" spans="1:40" s="4" customFormat="1" ht="15">
      <c r="A204" s="60"/>
      <c r="B204" s="52"/>
      <c r="C204" s="388" t="s">
        <v>69</v>
      </c>
      <c r="D204" s="388"/>
      <c r="E204" s="388"/>
      <c r="F204" s="53"/>
      <c r="G204" s="54"/>
      <c r="H204" s="54"/>
      <c r="I204" s="54"/>
      <c r="J204" s="63"/>
      <c r="K204" s="54"/>
      <c r="L204" s="56">
        <v>49.57</v>
      </c>
      <c r="M204" s="54"/>
      <c r="N204" s="77">
        <v>1642.25</v>
      </c>
      <c r="AF204" s="39"/>
      <c r="AG204" s="48"/>
      <c r="AJ204" s="3" t="s">
        <v>69</v>
      </c>
      <c r="AL204" s="48"/>
    </row>
    <row r="205" spans="1:40" s="4" customFormat="1" ht="45.75">
      <c r="A205" s="60"/>
      <c r="B205" s="52" t="s">
        <v>502</v>
      </c>
      <c r="C205" s="388" t="s">
        <v>503</v>
      </c>
      <c r="D205" s="388"/>
      <c r="E205" s="388"/>
      <c r="F205" s="53" t="s">
        <v>72</v>
      </c>
      <c r="G205" s="61">
        <v>121</v>
      </c>
      <c r="H205" s="54"/>
      <c r="I205" s="61">
        <v>121</v>
      </c>
      <c r="J205" s="63"/>
      <c r="K205" s="54"/>
      <c r="L205" s="56">
        <v>59.98</v>
      </c>
      <c r="M205" s="54"/>
      <c r="N205" s="77">
        <v>1987.12</v>
      </c>
      <c r="AF205" s="39"/>
      <c r="AG205" s="48"/>
      <c r="AJ205" s="3" t="s">
        <v>503</v>
      </c>
      <c r="AL205" s="48"/>
    </row>
    <row r="206" spans="1:40" s="4" customFormat="1" ht="45.75">
      <c r="A206" s="60"/>
      <c r="B206" s="52" t="s">
        <v>504</v>
      </c>
      <c r="C206" s="388" t="s">
        <v>505</v>
      </c>
      <c r="D206" s="388"/>
      <c r="E206" s="388"/>
      <c r="F206" s="53" t="s">
        <v>72</v>
      </c>
      <c r="G206" s="61">
        <v>72</v>
      </c>
      <c r="H206" s="54"/>
      <c r="I206" s="61">
        <v>72</v>
      </c>
      <c r="J206" s="63"/>
      <c r="K206" s="54"/>
      <c r="L206" s="56">
        <v>35.69</v>
      </c>
      <c r="M206" s="54"/>
      <c r="N206" s="77">
        <v>1182.42</v>
      </c>
      <c r="AF206" s="39"/>
      <c r="AG206" s="48"/>
      <c r="AJ206" s="3" t="s">
        <v>505</v>
      </c>
      <c r="AL206" s="48"/>
    </row>
    <row r="207" spans="1:40" s="4" customFormat="1" ht="15">
      <c r="A207" s="69"/>
      <c r="B207" s="70"/>
      <c r="C207" s="390" t="s">
        <v>75</v>
      </c>
      <c r="D207" s="390"/>
      <c r="E207" s="390"/>
      <c r="F207" s="42"/>
      <c r="G207" s="43"/>
      <c r="H207" s="43"/>
      <c r="I207" s="43"/>
      <c r="J207" s="46"/>
      <c r="K207" s="43"/>
      <c r="L207" s="71">
        <v>186.72</v>
      </c>
      <c r="M207" s="65"/>
      <c r="N207" s="47"/>
      <c r="AF207" s="39"/>
      <c r="AG207" s="48"/>
      <c r="AL207" s="48" t="s">
        <v>75</v>
      </c>
    </row>
    <row r="208" spans="1:40" s="4" customFormat="1" ht="23.25">
      <c r="A208" s="40" t="s">
        <v>181</v>
      </c>
      <c r="B208" s="41" t="s">
        <v>438</v>
      </c>
      <c r="C208" s="390" t="s">
        <v>1558</v>
      </c>
      <c r="D208" s="390"/>
      <c r="E208" s="390"/>
      <c r="F208" s="42" t="s">
        <v>214</v>
      </c>
      <c r="G208" s="43">
        <v>6.4000000000000001E-2</v>
      </c>
      <c r="H208" s="44">
        <v>1</v>
      </c>
      <c r="I208" s="72">
        <v>6.4000000000000001E-2</v>
      </c>
      <c r="J208" s="46"/>
      <c r="K208" s="43"/>
      <c r="L208" s="46"/>
      <c r="M208" s="43"/>
      <c r="N208" s="47"/>
      <c r="AF208" s="39"/>
      <c r="AG208" s="48" t="s">
        <v>1558</v>
      </c>
      <c r="AL208" s="48"/>
    </row>
    <row r="209" spans="1:40" s="4" customFormat="1" ht="15">
      <c r="A209" s="49"/>
      <c r="B209" s="50"/>
      <c r="C209" s="388" t="s">
        <v>1650</v>
      </c>
      <c r="D209" s="388"/>
      <c r="E209" s="388"/>
      <c r="F209" s="388"/>
      <c r="G209" s="388"/>
      <c r="H209" s="388"/>
      <c r="I209" s="388"/>
      <c r="J209" s="388"/>
      <c r="K209" s="388"/>
      <c r="L209" s="388"/>
      <c r="M209" s="388"/>
      <c r="N209" s="391"/>
      <c r="AF209" s="39"/>
      <c r="AG209" s="48"/>
      <c r="AL209" s="48"/>
      <c r="AN209" s="3" t="s">
        <v>1650</v>
      </c>
    </row>
    <row r="210" spans="1:40" s="4" customFormat="1" ht="15">
      <c r="A210" s="73"/>
      <c r="B210" s="52" t="s">
        <v>1651</v>
      </c>
      <c r="C210" s="385" t="s">
        <v>1652</v>
      </c>
      <c r="D210" s="385"/>
      <c r="E210" s="385"/>
      <c r="F210" s="385"/>
      <c r="G210" s="385"/>
      <c r="H210" s="385"/>
      <c r="I210" s="385"/>
      <c r="J210" s="385"/>
      <c r="K210" s="385"/>
      <c r="L210" s="385"/>
      <c r="M210" s="385"/>
      <c r="N210" s="396"/>
      <c r="AF210" s="39"/>
      <c r="AG210" s="48"/>
      <c r="AH210" s="3" t="s">
        <v>1652</v>
      </c>
      <c r="AL210" s="48"/>
    </row>
    <row r="211" spans="1:40" s="4" customFormat="1" ht="15">
      <c r="A211" s="51"/>
      <c r="B211" s="52" t="s">
        <v>57</v>
      </c>
      <c r="C211" s="388" t="s">
        <v>82</v>
      </c>
      <c r="D211" s="388"/>
      <c r="E211" s="388"/>
      <c r="F211" s="53"/>
      <c r="G211" s="54"/>
      <c r="H211" s="54"/>
      <c r="I211" s="54"/>
      <c r="J211" s="56">
        <v>56.55</v>
      </c>
      <c r="K211" s="74">
        <v>1.1000000000000001</v>
      </c>
      <c r="L211" s="56">
        <v>3.98</v>
      </c>
      <c r="M211" s="58">
        <v>33.130000000000003</v>
      </c>
      <c r="N211" s="59">
        <v>131.86000000000001</v>
      </c>
      <c r="AF211" s="39"/>
      <c r="AG211" s="48"/>
      <c r="AI211" s="3" t="s">
        <v>82</v>
      </c>
      <c r="AL211" s="48"/>
    </row>
    <row r="212" spans="1:40" s="4" customFormat="1" ht="15">
      <c r="A212" s="51"/>
      <c r="B212" s="52" t="s">
        <v>62</v>
      </c>
      <c r="C212" s="388" t="s">
        <v>63</v>
      </c>
      <c r="D212" s="388"/>
      <c r="E212" s="388"/>
      <c r="F212" s="53"/>
      <c r="G212" s="54"/>
      <c r="H212" s="54"/>
      <c r="I212" s="54"/>
      <c r="J212" s="56">
        <v>9.2200000000000006</v>
      </c>
      <c r="K212" s="54"/>
      <c r="L212" s="56">
        <v>0.59</v>
      </c>
      <c r="M212" s="54"/>
      <c r="N212" s="57"/>
      <c r="AF212" s="39"/>
      <c r="AG212" s="48"/>
      <c r="AI212" s="3" t="s">
        <v>63</v>
      </c>
      <c r="AL212" s="48"/>
    </row>
    <row r="213" spans="1:40" s="4" customFormat="1" ht="15">
      <c r="A213" s="51"/>
      <c r="B213" s="52" t="s">
        <v>64</v>
      </c>
      <c r="C213" s="388" t="s">
        <v>65</v>
      </c>
      <c r="D213" s="388"/>
      <c r="E213" s="388"/>
      <c r="F213" s="53"/>
      <c r="G213" s="54"/>
      <c r="H213" s="54"/>
      <c r="I213" s="54"/>
      <c r="J213" s="56">
        <v>0.22</v>
      </c>
      <c r="K213" s="54"/>
      <c r="L213" s="56">
        <v>0.01</v>
      </c>
      <c r="M213" s="58">
        <v>33.130000000000003</v>
      </c>
      <c r="N213" s="59">
        <v>0.33</v>
      </c>
      <c r="AF213" s="39"/>
      <c r="AG213" s="48"/>
      <c r="AI213" s="3" t="s">
        <v>65</v>
      </c>
      <c r="AL213" s="48"/>
    </row>
    <row r="214" spans="1:40" s="4" customFormat="1" ht="15">
      <c r="A214" s="51"/>
      <c r="B214" s="52" t="s">
        <v>91</v>
      </c>
      <c r="C214" s="388" t="s">
        <v>120</v>
      </c>
      <c r="D214" s="388"/>
      <c r="E214" s="388"/>
      <c r="F214" s="53"/>
      <c r="G214" s="54"/>
      <c r="H214" s="54"/>
      <c r="I214" s="54"/>
      <c r="J214" s="56">
        <v>152.04</v>
      </c>
      <c r="K214" s="54"/>
      <c r="L214" s="56">
        <v>9.73</v>
      </c>
      <c r="M214" s="54"/>
      <c r="N214" s="57"/>
      <c r="AF214" s="39"/>
      <c r="AG214" s="48"/>
      <c r="AI214" s="3" t="s">
        <v>120</v>
      </c>
      <c r="AL214" s="48"/>
    </row>
    <row r="215" spans="1:40" s="4" customFormat="1" ht="15">
      <c r="A215" s="60"/>
      <c r="B215" s="52"/>
      <c r="C215" s="388" t="s">
        <v>83</v>
      </c>
      <c r="D215" s="388"/>
      <c r="E215" s="388"/>
      <c r="F215" s="53" t="s">
        <v>67</v>
      </c>
      <c r="G215" s="58">
        <v>5.31</v>
      </c>
      <c r="H215" s="74">
        <v>1.1000000000000001</v>
      </c>
      <c r="I215" s="101">
        <v>0.37382399999999999</v>
      </c>
      <c r="J215" s="63"/>
      <c r="K215" s="54"/>
      <c r="L215" s="63"/>
      <c r="M215" s="54"/>
      <c r="N215" s="57"/>
      <c r="AF215" s="39"/>
      <c r="AG215" s="48"/>
      <c r="AJ215" s="3" t="s">
        <v>83</v>
      </c>
      <c r="AL215" s="48"/>
    </row>
    <row r="216" spans="1:40" s="4" customFormat="1" ht="15">
      <c r="A216" s="60"/>
      <c r="B216" s="52"/>
      <c r="C216" s="388" t="s">
        <v>66</v>
      </c>
      <c r="D216" s="388"/>
      <c r="E216" s="388"/>
      <c r="F216" s="53" t="s">
        <v>67</v>
      </c>
      <c r="G216" s="58">
        <v>0.02</v>
      </c>
      <c r="H216" s="54"/>
      <c r="I216" s="76">
        <v>1.2800000000000001E-3</v>
      </c>
      <c r="J216" s="63"/>
      <c r="K216" s="54"/>
      <c r="L216" s="63"/>
      <c r="M216" s="54"/>
      <c r="N216" s="57"/>
      <c r="AF216" s="39"/>
      <c r="AG216" s="48"/>
      <c r="AJ216" s="3" t="s">
        <v>66</v>
      </c>
      <c r="AL216" s="48"/>
    </row>
    <row r="217" spans="1:40" s="4" customFormat="1" ht="15">
      <c r="A217" s="51"/>
      <c r="B217" s="52"/>
      <c r="C217" s="392" t="s">
        <v>68</v>
      </c>
      <c r="D217" s="392"/>
      <c r="E217" s="392"/>
      <c r="F217" s="64"/>
      <c r="G217" s="65"/>
      <c r="H217" s="65"/>
      <c r="I217" s="65"/>
      <c r="J217" s="67">
        <v>217.81</v>
      </c>
      <c r="K217" s="65"/>
      <c r="L217" s="67">
        <v>14.3</v>
      </c>
      <c r="M217" s="65"/>
      <c r="N217" s="68"/>
      <c r="AF217" s="39"/>
      <c r="AG217" s="48"/>
      <c r="AK217" s="3" t="s">
        <v>68</v>
      </c>
      <c r="AL217" s="48"/>
    </row>
    <row r="218" spans="1:40" s="4" customFormat="1" ht="15">
      <c r="A218" s="60"/>
      <c r="B218" s="52"/>
      <c r="C218" s="388" t="s">
        <v>69</v>
      </c>
      <c r="D218" s="388"/>
      <c r="E218" s="388"/>
      <c r="F218" s="53"/>
      <c r="G218" s="54"/>
      <c r="H218" s="54"/>
      <c r="I218" s="54"/>
      <c r="J218" s="63"/>
      <c r="K218" s="54"/>
      <c r="L218" s="56">
        <v>3.99</v>
      </c>
      <c r="M218" s="54"/>
      <c r="N218" s="59">
        <v>132.19</v>
      </c>
      <c r="AF218" s="39"/>
      <c r="AG218" s="48"/>
      <c r="AJ218" s="3" t="s">
        <v>69</v>
      </c>
      <c r="AL218" s="48"/>
    </row>
    <row r="219" spans="1:40" s="4" customFormat="1" ht="23.25">
      <c r="A219" s="60"/>
      <c r="B219" s="52" t="s">
        <v>441</v>
      </c>
      <c r="C219" s="388" t="s">
        <v>442</v>
      </c>
      <c r="D219" s="388"/>
      <c r="E219" s="388"/>
      <c r="F219" s="53" t="s">
        <v>72</v>
      </c>
      <c r="G219" s="61">
        <v>94</v>
      </c>
      <c r="H219" s="54"/>
      <c r="I219" s="61">
        <v>94</v>
      </c>
      <c r="J219" s="63"/>
      <c r="K219" s="54"/>
      <c r="L219" s="56">
        <v>3.75</v>
      </c>
      <c r="M219" s="54"/>
      <c r="N219" s="59">
        <v>124.26</v>
      </c>
      <c r="AF219" s="39"/>
      <c r="AG219" s="48"/>
      <c r="AJ219" s="3" t="s">
        <v>442</v>
      </c>
      <c r="AL219" s="48"/>
    </row>
    <row r="220" spans="1:40" s="4" customFormat="1" ht="23.25">
      <c r="A220" s="60"/>
      <c r="B220" s="52" t="s">
        <v>443</v>
      </c>
      <c r="C220" s="388" t="s">
        <v>444</v>
      </c>
      <c r="D220" s="388"/>
      <c r="E220" s="388"/>
      <c r="F220" s="53" t="s">
        <v>72</v>
      </c>
      <c r="G220" s="61">
        <v>51</v>
      </c>
      <c r="H220" s="54"/>
      <c r="I220" s="61">
        <v>51</v>
      </c>
      <c r="J220" s="63"/>
      <c r="K220" s="54"/>
      <c r="L220" s="56">
        <v>2.0299999999999998</v>
      </c>
      <c r="M220" s="54"/>
      <c r="N220" s="59">
        <v>67.42</v>
      </c>
      <c r="AF220" s="39"/>
      <c r="AG220" s="48"/>
      <c r="AJ220" s="3" t="s">
        <v>444</v>
      </c>
      <c r="AL220" s="48"/>
    </row>
    <row r="221" spans="1:40" s="4" customFormat="1" ht="15">
      <c r="A221" s="69"/>
      <c r="B221" s="70"/>
      <c r="C221" s="390" t="s">
        <v>75</v>
      </c>
      <c r="D221" s="390"/>
      <c r="E221" s="390"/>
      <c r="F221" s="42"/>
      <c r="G221" s="43"/>
      <c r="H221" s="43"/>
      <c r="I221" s="43"/>
      <c r="J221" s="46"/>
      <c r="K221" s="43"/>
      <c r="L221" s="71">
        <v>20.079999999999998</v>
      </c>
      <c r="M221" s="65"/>
      <c r="N221" s="47"/>
      <c r="AF221" s="39"/>
      <c r="AG221" s="48"/>
      <c r="AL221" s="48" t="s">
        <v>75</v>
      </c>
    </row>
    <row r="222" spans="1:40" s="4" customFormat="1" ht="23.25">
      <c r="A222" s="40" t="s">
        <v>182</v>
      </c>
      <c r="B222" s="41" t="s">
        <v>446</v>
      </c>
      <c r="C222" s="390" t="s">
        <v>1653</v>
      </c>
      <c r="D222" s="390"/>
      <c r="E222" s="390"/>
      <c r="F222" s="42" t="s">
        <v>214</v>
      </c>
      <c r="G222" s="43">
        <v>6.4000000000000001E-2</v>
      </c>
      <c r="H222" s="44">
        <v>1</v>
      </c>
      <c r="I222" s="72">
        <v>6.4000000000000001E-2</v>
      </c>
      <c r="J222" s="46"/>
      <c r="K222" s="43"/>
      <c r="L222" s="46"/>
      <c r="M222" s="43"/>
      <c r="N222" s="47"/>
      <c r="AF222" s="39"/>
      <c r="AG222" s="48" t="s">
        <v>1653</v>
      </c>
      <c r="AL222" s="48"/>
    </row>
    <row r="223" spans="1:40" s="4" customFormat="1" ht="15">
      <c r="A223" s="49"/>
      <c r="B223" s="50"/>
      <c r="C223" s="388" t="s">
        <v>1650</v>
      </c>
      <c r="D223" s="388"/>
      <c r="E223" s="388"/>
      <c r="F223" s="388"/>
      <c r="G223" s="388"/>
      <c r="H223" s="388"/>
      <c r="I223" s="388"/>
      <c r="J223" s="388"/>
      <c r="K223" s="388"/>
      <c r="L223" s="388"/>
      <c r="M223" s="388"/>
      <c r="N223" s="391"/>
      <c r="AF223" s="39"/>
      <c r="AG223" s="48"/>
      <c r="AL223" s="48"/>
      <c r="AN223" s="3" t="s">
        <v>1650</v>
      </c>
    </row>
    <row r="224" spans="1:40" s="4" customFormat="1" ht="15">
      <c r="A224" s="73"/>
      <c r="B224" s="52" t="s">
        <v>1651</v>
      </c>
      <c r="C224" s="385" t="s">
        <v>1652</v>
      </c>
      <c r="D224" s="385"/>
      <c r="E224" s="385"/>
      <c r="F224" s="385"/>
      <c r="G224" s="385"/>
      <c r="H224" s="385"/>
      <c r="I224" s="385"/>
      <c r="J224" s="385"/>
      <c r="K224" s="385"/>
      <c r="L224" s="385"/>
      <c r="M224" s="385"/>
      <c r="N224" s="396"/>
      <c r="AF224" s="39"/>
      <c r="AG224" s="48"/>
      <c r="AH224" s="3" t="s">
        <v>1652</v>
      </c>
      <c r="AL224" s="48"/>
    </row>
    <row r="225" spans="1:40" s="4" customFormat="1" ht="15">
      <c r="A225" s="51"/>
      <c r="B225" s="52" t="s">
        <v>57</v>
      </c>
      <c r="C225" s="388" t="s">
        <v>82</v>
      </c>
      <c r="D225" s="388"/>
      <c r="E225" s="388"/>
      <c r="F225" s="53"/>
      <c r="G225" s="54"/>
      <c r="H225" s="54"/>
      <c r="I225" s="54"/>
      <c r="J225" s="56">
        <v>19.32</v>
      </c>
      <c r="K225" s="74">
        <v>1.1000000000000001</v>
      </c>
      <c r="L225" s="56">
        <v>1.36</v>
      </c>
      <c r="M225" s="58">
        <v>33.130000000000003</v>
      </c>
      <c r="N225" s="59">
        <v>45.06</v>
      </c>
      <c r="AF225" s="39"/>
      <c r="AG225" s="48"/>
      <c r="AI225" s="3" t="s">
        <v>82</v>
      </c>
      <c r="AL225" s="48"/>
    </row>
    <row r="226" spans="1:40" s="4" customFormat="1" ht="15">
      <c r="A226" s="51"/>
      <c r="B226" s="52" t="s">
        <v>62</v>
      </c>
      <c r="C226" s="388" t="s">
        <v>63</v>
      </c>
      <c r="D226" s="388"/>
      <c r="E226" s="388"/>
      <c r="F226" s="53"/>
      <c r="G226" s="54"/>
      <c r="H226" s="54"/>
      <c r="I226" s="54"/>
      <c r="J226" s="56">
        <v>6.01</v>
      </c>
      <c r="K226" s="54"/>
      <c r="L226" s="56">
        <v>0.38</v>
      </c>
      <c r="M226" s="54"/>
      <c r="N226" s="57"/>
      <c r="AF226" s="39"/>
      <c r="AG226" s="48"/>
      <c r="AI226" s="3" t="s">
        <v>63</v>
      </c>
      <c r="AL226" s="48"/>
    </row>
    <row r="227" spans="1:40" s="4" customFormat="1" ht="15">
      <c r="A227" s="51"/>
      <c r="B227" s="52" t="s">
        <v>64</v>
      </c>
      <c r="C227" s="388" t="s">
        <v>65</v>
      </c>
      <c r="D227" s="388"/>
      <c r="E227" s="388"/>
      <c r="F227" s="53"/>
      <c r="G227" s="54"/>
      <c r="H227" s="54"/>
      <c r="I227" s="54"/>
      <c r="J227" s="56">
        <v>0.22</v>
      </c>
      <c r="K227" s="54"/>
      <c r="L227" s="56">
        <v>0.01</v>
      </c>
      <c r="M227" s="58">
        <v>33.130000000000003</v>
      </c>
      <c r="N227" s="59">
        <v>0.33</v>
      </c>
      <c r="AF227" s="39"/>
      <c r="AG227" s="48"/>
      <c r="AI227" s="3" t="s">
        <v>65</v>
      </c>
      <c r="AL227" s="48"/>
    </row>
    <row r="228" spans="1:40" s="4" customFormat="1" ht="15">
      <c r="A228" s="51"/>
      <c r="B228" s="52" t="s">
        <v>91</v>
      </c>
      <c r="C228" s="388" t="s">
        <v>120</v>
      </c>
      <c r="D228" s="388"/>
      <c r="E228" s="388"/>
      <c r="F228" s="53"/>
      <c r="G228" s="54"/>
      <c r="H228" s="54"/>
      <c r="I228" s="54"/>
      <c r="J228" s="56">
        <v>138.16</v>
      </c>
      <c r="K228" s="54"/>
      <c r="L228" s="56">
        <v>8.84</v>
      </c>
      <c r="M228" s="54"/>
      <c r="N228" s="57"/>
      <c r="AF228" s="39"/>
      <c r="AG228" s="48"/>
      <c r="AI228" s="3" t="s">
        <v>120</v>
      </c>
      <c r="AL228" s="48"/>
    </row>
    <row r="229" spans="1:40" s="4" customFormat="1" ht="15">
      <c r="A229" s="60"/>
      <c r="B229" s="52"/>
      <c r="C229" s="388" t="s">
        <v>83</v>
      </c>
      <c r="D229" s="388"/>
      <c r="E229" s="388"/>
      <c r="F229" s="53" t="s">
        <v>67</v>
      </c>
      <c r="G229" s="58">
        <v>2.13</v>
      </c>
      <c r="H229" s="74">
        <v>1.1000000000000001</v>
      </c>
      <c r="I229" s="101">
        <v>0.149952</v>
      </c>
      <c r="J229" s="63"/>
      <c r="K229" s="54"/>
      <c r="L229" s="63"/>
      <c r="M229" s="54"/>
      <c r="N229" s="57"/>
      <c r="AF229" s="39"/>
      <c r="AG229" s="48"/>
      <c r="AJ229" s="3" t="s">
        <v>83</v>
      </c>
      <c r="AL229" s="48"/>
    </row>
    <row r="230" spans="1:40" s="4" customFormat="1" ht="15">
      <c r="A230" s="60"/>
      <c r="B230" s="52"/>
      <c r="C230" s="388" t="s">
        <v>66</v>
      </c>
      <c r="D230" s="388"/>
      <c r="E230" s="388"/>
      <c r="F230" s="53" t="s">
        <v>67</v>
      </c>
      <c r="G230" s="58">
        <v>0.02</v>
      </c>
      <c r="H230" s="54"/>
      <c r="I230" s="76">
        <v>1.2800000000000001E-3</v>
      </c>
      <c r="J230" s="63"/>
      <c r="K230" s="54"/>
      <c r="L230" s="63"/>
      <c r="M230" s="54"/>
      <c r="N230" s="57"/>
      <c r="AF230" s="39"/>
      <c r="AG230" s="48"/>
      <c r="AJ230" s="3" t="s">
        <v>66</v>
      </c>
      <c r="AL230" s="48"/>
    </row>
    <row r="231" spans="1:40" s="4" customFormat="1" ht="15">
      <c r="A231" s="51"/>
      <c r="B231" s="52"/>
      <c r="C231" s="392" t="s">
        <v>68</v>
      </c>
      <c r="D231" s="392"/>
      <c r="E231" s="392"/>
      <c r="F231" s="64"/>
      <c r="G231" s="65"/>
      <c r="H231" s="65"/>
      <c r="I231" s="65"/>
      <c r="J231" s="67">
        <v>163.49</v>
      </c>
      <c r="K231" s="65"/>
      <c r="L231" s="67">
        <v>10.58</v>
      </c>
      <c r="M231" s="65"/>
      <c r="N231" s="68"/>
      <c r="AF231" s="39"/>
      <c r="AG231" s="48"/>
      <c r="AK231" s="3" t="s">
        <v>68</v>
      </c>
      <c r="AL231" s="48"/>
    </row>
    <row r="232" spans="1:40" s="4" customFormat="1" ht="15">
      <c r="A232" s="60"/>
      <c r="B232" s="52"/>
      <c r="C232" s="388" t="s">
        <v>69</v>
      </c>
      <c r="D232" s="388"/>
      <c r="E232" s="388"/>
      <c r="F232" s="53"/>
      <c r="G232" s="54"/>
      <c r="H232" s="54"/>
      <c r="I232" s="54"/>
      <c r="J232" s="63"/>
      <c r="K232" s="54"/>
      <c r="L232" s="56">
        <v>1.37</v>
      </c>
      <c r="M232" s="54"/>
      <c r="N232" s="59">
        <v>45.39</v>
      </c>
      <c r="AF232" s="39"/>
      <c r="AG232" s="48"/>
      <c r="AJ232" s="3" t="s">
        <v>69</v>
      </c>
      <c r="AL232" s="48"/>
    </row>
    <row r="233" spans="1:40" s="4" customFormat="1" ht="23.25">
      <c r="A233" s="60"/>
      <c r="B233" s="52" t="s">
        <v>441</v>
      </c>
      <c r="C233" s="388" t="s">
        <v>442</v>
      </c>
      <c r="D233" s="388"/>
      <c r="E233" s="388"/>
      <c r="F233" s="53" t="s">
        <v>72</v>
      </c>
      <c r="G233" s="61">
        <v>94</v>
      </c>
      <c r="H233" s="54"/>
      <c r="I233" s="61">
        <v>94</v>
      </c>
      <c r="J233" s="63"/>
      <c r="K233" s="54"/>
      <c r="L233" s="56">
        <v>1.29</v>
      </c>
      <c r="M233" s="54"/>
      <c r="N233" s="59">
        <v>42.67</v>
      </c>
      <c r="AF233" s="39"/>
      <c r="AG233" s="48"/>
      <c r="AJ233" s="3" t="s">
        <v>442</v>
      </c>
      <c r="AL233" s="48"/>
    </row>
    <row r="234" spans="1:40" s="4" customFormat="1" ht="23.25">
      <c r="A234" s="60"/>
      <c r="B234" s="52" t="s">
        <v>443</v>
      </c>
      <c r="C234" s="388" t="s">
        <v>444</v>
      </c>
      <c r="D234" s="388"/>
      <c r="E234" s="388"/>
      <c r="F234" s="53" t="s">
        <v>72</v>
      </c>
      <c r="G234" s="61">
        <v>51</v>
      </c>
      <c r="H234" s="54"/>
      <c r="I234" s="61">
        <v>51</v>
      </c>
      <c r="J234" s="63"/>
      <c r="K234" s="54"/>
      <c r="L234" s="56">
        <v>0.7</v>
      </c>
      <c r="M234" s="54"/>
      <c r="N234" s="59">
        <v>23.15</v>
      </c>
      <c r="AF234" s="39"/>
      <c r="AG234" s="48"/>
      <c r="AJ234" s="3" t="s">
        <v>444</v>
      </c>
      <c r="AL234" s="48"/>
    </row>
    <row r="235" spans="1:40" s="4" customFormat="1" ht="15">
      <c r="A235" s="69"/>
      <c r="B235" s="70"/>
      <c r="C235" s="390" t="s">
        <v>75</v>
      </c>
      <c r="D235" s="390"/>
      <c r="E235" s="390"/>
      <c r="F235" s="42"/>
      <c r="G235" s="43"/>
      <c r="H235" s="43"/>
      <c r="I235" s="43"/>
      <c r="J235" s="46"/>
      <c r="K235" s="43"/>
      <c r="L235" s="71">
        <v>12.57</v>
      </c>
      <c r="M235" s="65"/>
      <c r="N235" s="47"/>
      <c r="AF235" s="39"/>
      <c r="AG235" s="48"/>
      <c r="AL235" s="48" t="s">
        <v>75</v>
      </c>
    </row>
    <row r="236" spans="1:40" s="4" customFormat="1" ht="23.25">
      <c r="A236" s="40" t="s">
        <v>185</v>
      </c>
      <c r="B236" s="41" t="s">
        <v>438</v>
      </c>
      <c r="C236" s="390" t="s">
        <v>1558</v>
      </c>
      <c r="D236" s="390"/>
      <c r="E236" s="390"/>
      <c r="F236" s="42" t="s">
        <v>214</v>
      </c>
      <c r="G236" s="43">
        <v>1.72E-2</v>
      </c>
      <c r="H236" s="44">
        <v>1</v>
      </c>
      <c r="I236" s="45">
        <v>1.72E-2</v>
      </c>
      <c r="J236" s="46"/>
      <c r="K236" s="43"/>
      <c r="L236" s="46"/>
      <c r="M236" s="43"/>
      <c r="N236" s="47"/>
      <c r="AF236" s="39"/>
      <c r="AG236" s="48" t="s">
        <v>1558</v>
      </c>
      <c r="AL236" s="48"/>
    </row>
    <row r="237" spans="1:40" s="4" customFormat="1" ht="15">
      <c r="A237" s="49"/>
      <c r="B237" s="50"/>
      <c r="C237" s="388" t="s">
        <v>1654</v>
      </c>
      <c r="D237" s="388"/>
      <c r="E237" s="388"/>
      <c r="F237" s="388"/>
      <c r="G237" s="388"/>
      <c r="H237" s="388"/>
      <c r="I237" s="388"/>
      <c r="J237" s="388"/>
      <c r="K237" s="388"/>
      <c r="L237" s="388"/>
      <c r="M237" s="388"/>
      <c r="N237" s="391"/>
      <c r="AF237" s="39"/>
      <c r="AG237" s="48"/>
      <c r="AL237" s="48"/>
      <c r="AN237" s="3" t="s">
        <v>1654</v>
      </c>
    </row>
    <row r="238" spans="1:40" s="4" customFormat="1" ht="15">
      <c r="A238" s="73"/>
      <c r="B238" s="52" t="s">
        <v>1651</v>
      </c>
      <c r="C238" s="385" t="s">
        <v>1652</v>
      </c>
      <c r="D238" s="385"/>
      <c r="E238" s="385"/>
      <c r="F238" s="385"/>
      <c r="G238" s="385"/>
      <c r="H238" s="385"/>
      <c r="I238" s="385"/>
      <c r="J238" s="385"/>
      <c r="K238" s="385"/>
      <c r="L238" s="385"/>
      <c r="M238" s="385"/>
      <c r="N238" s="396"/>
      <c r="AF238" s="39"/>
      <c r="AG238" s="48"/>
      <c r="AH238" s="3" t="s">
        <v>1652</v>
      </c>
      <c r="AL238" s="48"/>
    </row>
    <row r="239" spans="1:40" s="4" customFormat="1" ht="15">
      <c r="A239" s="51"/>
      <c r="B239" s="52" t="s">
        <v>57</v>
      </c>
      <c r="C239" s="388" t="s">
        <v>82</v>
      </c>
      <c r="D239" s="388"/>
      <c r="E239" s="388"/>
      <c r="F239" s="53"/>
      <c r="G239" s="54"/>
      <c r="H239" s="54"/>
      <c r="I239" s="54"/>
      <c r="J239" s="56">
        <v>56.55</v>
      </c>
      <c r="K239" s="74">
        <v>1.1000000000000001</v>
      </c>
      <c r="L239" s="56">
        <v>1.07</v>
      </c>
      <c r="M239" s="58">
        <v>33.130000000000003</v>
      </c>
      <c r="N239" s="59">
        <v>35.450000000000003</v>
      </c>
      <c r="AF239" s="39"/>
      <c r="AG239" s="48"/>
      <c r="AI239" s="3" t="s">
        <v>82</v>
      </c>
      <c r="AL239" s="48"/>
    </row>
    <row r="240" spans="1:40" s="4" customFormat="1" ht="15">
      <c r="A240" s="51"/>
      <c r="B240" s="52" t="s">
        <v>62</v>
      </c>
      <c r="C240" s="388" t="s">
        <v>63</v>
      </c>
      <c r="D240" s="388"/>
      <c r="E240" s="388"/>
      <c r="F240" s="53"/>
      <c r="G240" s="54"/>
      <c r="H240" s="54"/>
      <c r="I240" s="54"/>
      <c r="J240" s="56">
        <v>9.2200000000000006</v>
      </c>
      <c r="K240" s="54"/>
      <c r="L240" s="56">
        <v>0.16</v>
      </c>
      <c r="M240" s="54"/>
      <c r="N240" s="57"/>
      <c r="AF240" s="39"/>
      <c r="AG240" s="48"/>
      <c r="AI240" s="3" t="s">
        <v>63</v>
      </c>
      <c r="AL240" s="48"/>
    </row>
    <row r="241" spans="1:40" s="4" customFormat="1" ht="15">
      <c r="A241" s="51"/>
      <c r="B241" s="52" t="s">
        <v>64</v>
      </c>
      <c r="C241" s="388" t="s">
        <v>65</v>
      </c>
      <c r="D241" s="388"/>
      <c r="E241" s="388"/>
      <c r="F241" s="53"/>
      <c r="G241" s="54"/>
      <c r="H241" s="54"/>
      <c r="I241" s="54"/>
      <c r="J241" s="56">
        <v>0.22</v>
      </c>
      <c r="K241" s="54"/>
      <c r="L241" s="56">
        <v>0</v>
      </c>
      <c r="M241" s="58">
        <v>33.130000000000003</v>
      </c>
      <c r="N241" s="57"/>
      <c r="AF241" s="39"/>
      <c r="AG241" s="48"/>
      <c r="AI241" s="3" t="s">
        <v>65</v>
      </c>
      <c r="AL241" s="48"/>
    </row>
    <row r="242" spans="1:40" s="4" customFormat="1" ht="15">
      <c r="A242" s="51"/>
      <c r="B242" s="52" t="s">
        <v>91</v>
      </c>
      <c r="C242" s="388" t="s">
        <v>120</v>
      </c>
      <c r="D242" s="388"/>
      <c r="E242" s="388"/>
      <c r="F242" s="53"/>
      <c r="G242" s="54"/>
      <c r="H242" s="54"/>
      <c r="I242" s="54"/>
      <c r="J242" s="56">
        <v>152.04</v>
      </c>
      <c r="K242" s="54"/>
      <c r="L242" s="56">
        <v>2.62</v>
      </c>
      <c r="M242" s="54"/>
      <c r="N242" s="57"/>
      <c r="AF242" s="39"/>
      <c r="AG242" s="48"/>
      <c r="AI242" s="3" t="s">
        <v>120</v>
      </c>
      <c r="AL242" s="48"/>
    </row>
    <row r="243" spans="1:40" s="4" customFormat="1" ht="15">
      <c r="A243" s="60"/>
      <c r="B243" s="52"/>
      <c r="C243" s="388" t="s">
        <v>83</v>
      </c>
      <c r="D243" s="388"/>
      <c r="E243" s="388"/>
      <c r="F243" s="53" t="s">
        <v>67</v>
      </c>
      <c r="G243" s="58">
        <v>5.31</v>
      </c>
      <c r="H243" s="74">
        <v>1.1000000000000001</v>
      </c>
      <c r="I243" s="104">
        <v>0.1004652</v>
      </c>
      <c r="J243" s="63"/>
      <c r="K243" s="54"/>
      <c r="L243" s="63"/>
      <c r="M243" s="54"/>
      <c r="N243" s="57"/>
      <c r="AF243" s="39"/>
      <c r="AG243" s="48"/>
      <c r="AJ243" s="3" t="s">
        <v>83</v>
      </c>
      <c r="AL243" s="48"/>
    </row>
    <row r="244" spans="1:40" s="4" customFormat="1" ht="15">
      <c r="A244" s="60"/>
      <c r="B244" s="52"/>
      <c r="C244" s="388" t="s">
        <v>66</v>
      </c>
      <c r="D244" s="388"/>
      <c r="E244" s="388"/>
      <c r="F244" s="53" t="s">
        <v>67</v>
      </c>
      <c r="G244" s="58">
        <v>0.02</v>
      </c>
      <c r="H244" s="54"/>
      <c r="I244" s="101">
        <v>3.4400000000000001E-4</v>
      </c>
      <c r="J244" s="63"/>
      <c r="K244" s="54"/>
      <c r="L244" s="63"/>
      <c r="M244" s="54"/>
      <c r="N244" s="57"/>
      <c r="AF244" s="39"/>
      <c r="AG244" s="48"/>
      <c r="AJ244" s="3" t="s">
        <v>66</v>
      </c>
      <c r="AL244" s="48"/>
    </row>
    <row r="245" spans="1:40" s="4" customFormat="1" ht="15">
      <c r="A245" s="51"/>
      <c r="B245" s="52"/>
      <c r="C245" s="392" t="s">
        <v>68</v>
      </c>
      <c r="D245" s="392"/>
      <c r="E245" s="392"/>
      <c r="F245" s="64"/>
      <c r="G245" s="65"/>
      <c r="H245" s="65"/>
      <c r="I245" s="65"/>
      <c r="J245" s="67">
        <v>217.81</v>
      </c>
      <c r="K245" s="65"/>
      <c r="L245" s="67">
        <v>3.85</v>
      </c>
      <c r="M245" s="65"/>
      <c r="N245" s="68"/>
      <c r="AF245" s="39"/>
      <c r="AG245" s="48"/>
      <c r="AK245" s="3" t="s">
        <v>68</v>
      </c>
      <c r="AL245" s="48"/>
    </row>
    <row r="246" spans="1:40" s="4" customFormat="1" ht="15">
      <c r="A246" s="60"/>
      <c r="B246" s="52"/>
      <c r="C246" s="388" t="s">
        <v>69</v>
      </c>
      <c r="D246" s="388"/>
      <c r="E246" s="388"/>
      <c r="F246" s="53"/>
      <c r="G246" s="54"/>
      <c r="H246" s="54"/>
      <c r="I246" s="54"/>
      <c r="J246" s="63"/>
      <c r="K246" s="54"/>
      <c r="L246" s="56">
        <v>1.07</v>
      </c>
      <c r="M246" s="54"/>
      <c r="N246" s="59">
        <v>35.450000000000003</v>
      </c>
      <c r="AF246" s="39"/>
      <c r="AG246" s="48"/>
      <c r="AJ246" s="3" t="s">
        <v>69</v>
      </c>
      <c r="AL246" s="48"/>
    </row>
    <row r="247" spans="1:40" s="4" customFormat="1" ht="23.25">
      <c r="A247" s="60"/>
      <c r="B247" s="52" t="s">
        <v>441</v>
      </c>
      <c r="C247" s="388" t="s">
        <v>442</v>
      </c>
      <c r="D247" s="388"/>
      <c r="E247" s="388"/>
      <c r="F247" s="53" t="s">
        <v>72</v>
      </c>
      <c r="G247" s="61">
        <v>94</v>
      </c>
      <c r="H247" s="54"/>
      <c r="I247" s="61">
        <v>94</v>
      </c>
      <c r="J247" s="63"/>
      <c r="K247" s="54"/>
      <c r="L247" s="56">
        <v>1.01</v>
      </c>
      <c r="M247" s="54"/>
      <c r="N247" s="59">
        <v>33.32</v>
      </c>
      <c r="AF247" s="39"/>
      <c r="AG247" s="48"/>
      <c r="AJ247" s="3" t="s">
        <v>442</v>
      </c>
      <c r="AL247" s="48"/>
    </row>
    <row r="248" spans="1:40" s="4" customFormat="1" ht="23.25">
      <c r="A248" s="60"/>
      <c r="B248" s="52" t="s">
        <v>443</v>
      </c>
      <c r="C248" s="388" t="s">
        <v>444</v>
      </c>
      <c r="D248" s="388"/>
      <c r="E248" s="388"/>
      <c r="F248" s="53" t="s">
        <v>72</v>
      </c>
      <c r="G248" s="61">
        <v>51</v>
      </c>
      <c r="H248" s="54"/>
      <c r="I248" s="61">
        <v>51</v>
      </c>
      <c r="J248" s="63"/>
      <c r="K248" s="54"/>
      <c r="L248" s="56">
        <v>0.55000000000000004</v>
      </c>
      <c r="M248" s="54"/>
      <c r="N248" s="59">
        <v>18.079999999999998</v>
      </c>
      <c r="AF248" s="39"/>
      <c r="AG248" s="48"/>
      <c r="AJ248" s="3" t="s">
        <v>444</v>
      </c>
      <c r="AL248" s="48"/>
    </row>
    <row r="249" spans="1:40" s="4" customFormat="1" ht="15">
      <c r="A249" s="69"/>
      <c r="B249" s="70"/>
      <c r="C249" s="390" t="s">
        <v>75</v>
      </c>
      <c r="D249" s="390"/>
      <c r="E249" s="390"/>
      <c r="F249" s="42"/>
      <c r="G249" s="43"/>
      <c r="H249" s="43"/>
      <c r="I249" s="43"/>
      <c r="J249" s="46"/>
      <c r="K249" s="43"/>
      <c r="L249" s="71">
        <v>5.41</v>
      </c>
      <c r="M249" s="65"/>
      <c r="N249" s="47"/>
      <c r="AF249" s="39"/>
      <c r="AG249" s="48"/>
      <c r="AL249" s="48" t="s">
        <v>75</v>
      </c>
    </row>
    <row r="250" spans="1:40" s="4" customFormat="1" ht="23.25">
      <c r="A250" s="40" t="s">
        <v>186</v>
      </c>
      <c r="B250" s="41" t="s">
        <v>446</v>
      </c>
      <c r="C250" s="390" t="s">
        <v>1653</v>
      </c>
      <c r="D250" s="390"/>
      <c r="E250" s="390"/>
      <c r="F250" s="42" t="s">
        <v>214</v>
      </c>
      <c r="G250" s="43">
        <v>1.72E-2</v>
      </c>
      <c r="H250" s="44">
        <v>1</v>
      </c>
      <c r="I250" s="45">
        <v>1.72E-2</v>
      </c>
      <c r="J250" s="46"/>
      <c r="K250" s="43"/>
      <c r="L250" s="46"/>
      <c r="M250" s="43"/>
      <c r="N250" s="47"/>
      <c r="AF250" s="39"/>
      <c r="AG250" s="48" t="s">
        <v>1653</v>
      </c>
      <c r="AL250" s="48"/>
    </row>
    <row r="251" spans="1:40" s="4" customFormat="1" ht="15">
      <c r="A251" s="49"/>
      <c r="B251" s="50"/>
      <c r="C251" s="388" t="s">
        <v>1654</v>
      </c>
      <c r="D251" s="388"/>
      <c r="E251" s="388"/>
      <c r="F251" s="388"/>
      <c r="G251" s="388"/>
      <c r="H251" s="388"/>
      <c r="I251" s="388"/>
      <c r="J251" s="388"/>
      <c r="K251" s="388"/>
      <c r="L251" s="388"/>
      <c r="M251" s="388"/>
      <c r="N251" s="391"/>
      <c r="AF251" s="39"/>
      <c r="AG251" s="48"/>
      <c r="AL251" s="48"/>
      <c r="AN251" s="3" t="s">
        <v>1654</v>
      </c>
    </row>
    <row r="252" spans="1:40" s="4" customFormat="1" ht="15">
      <c r="A252" s="73"/>
      <c r="B252" s="52" t="s">
        <v>1655</v>
      </c>
      <c r="C252" s="385" t="s">
        <v>1656</v>
      </c>
      <c r="D252" s="385"/>
      <c r="E252" s="385"/>
      <c r="F252" s="385"/>
      <c r="G252" s="385"/>
      <c r="H252" s="385"/>
      <c r="I252" s="385"/>
      <c r="J252" s="385"/>
      <c r="K252" s="385"/>
      <c r="L252" s="385"/>
      <c r="M252" s="385"/>
      <c r="N252" s="396"/>
      <c r="AF252" s="39"/>
      <c r="AG252" s="48"/>
      <c r="AH252" s="3" t="s">
        <v>1656</v>
      </c>
      <c r="AL252" s="48"/>
    </row>
    <row r="253" spans="1:40" s="4" customFormat="1" ht="15">
      <c r="A253" s="73"/>
      <c r="B253" s="52" t="s">
        <v>1651</v>
      </c>
      <c r="C253" s="385" t="s">
        <v>1652</v>
      </c>
      <c r="D253" s="385"/>
      <c r="E253" s="385"/>
      <c r="F253" s="385"/>
      <c r="G253" s="385"/>
      <c r="H253" s="385"/>
      <c r="I253" s="385"/>
      <c r="J253" s="385"/>
      <c r="K253" s="385"/>
      <c r="L253" s="385"/>
      <c r="M253" s="385"/>
      <c r="N253" s="396"/>
      <c r="AF253" s="39"/>
      <c r="AG253" s="48"/>
      <c r="AH253" s="3" t="s">
        <v>1652</v>
      </c>
      <c r="AL253" s="48"/>
    </row>
    <row r="254" spans="1:40" s="4" customFormat="1" ht="15">
      <c r="A254" s="51"/>
      <c r="B254" s="52" t="s">
        <v>57</v>
      </c>
      <c r="C254" s="388" t="s">
        <v>82</v>
      </c>
      <c r="D254" s="388"/>
      <c r="E254" s="388"/>
      <c r="F254" s="53"/>
      <c r="G254" s="54"/>
      <c r="H254" s="54"/>
      <c r="I254" s="54"/>
      <c r="J254" s="56">
        <v>19.32</v>
      </c>
      <c r="K254" s="74">
        <v>2.2000000000000002</v>
      </c>
      <c r="L254" s="56">
        <v>0.73</v>
      </c>
      <c r="M254" s="58">
        <v>33.130000000000003</v>
      </c>
      <c r="N254" s="59">
        <v>24.18</v>
      </c>
      <c r="AF254" s="39"/>
      <c r="AG254" s="48"/>
      <c r="AI254" s="3" t="s">
        <v>82</v>
      </c>
      <c r="AL254" s="48"/>
    </row>
    <row r="255" spans="1:40" s="4" customFormat="1" ht="15">
      <c r="A255" s="51"/>
      <c r="B255" s="52" t="s">
        <v>62</v>
      </c>
      <c r="C255" s="388" t="s">
        <v>63</v>
      </c>
      <c r="D255" s="388"/>
      <c r="E255" s="388"/>
      <c r="F255" s="53"/>
      <c r="G255" s="54"/>
      <c r="H255" s="54"/>
      <c r="I255" s="54"/>
      <c r="J255" s="56">
        <v>6.01</v>
      </c>
      <c r="K255" s="61">
        <v>2</v>
      </c>
      <c r="L255" s="56">
        <v>0.21</v>
      </c>
      <c r="M255" s="54"/>
      <c r="N255" s="57"/>
      <c r="AF255" s="39"/>
      <c r="AG255" s="48"/>
      <c r="AI255" s="3" t="s">
        <v>63</v>
      </c>
      <c r="AL255" s="48"/>
    </row>
    <row r="256" spans="1:40" s="4" customFormat="1" ht="15">
      <c r="A256" s="51"/>
      <c r="B256" s="52" t="s">
        <v>64</v>
      </c>
      <c r="C256" s="388" t="s">
        <v>65</v>
      </c>
      <c r="D256" s="388"/>
      <c r="E256" s="388"/>
      <c r="F256" s="53"/>
      <c r="G256" s="54"/>
      <c r="H256" s="54"/>
      <c r="I256" s="54"/>
      <c r="J256" s="56">
        <v>0.22</v>
      </c>
      <c r="K256" s="61">
        <v>2</v>
      </c>
      <c r="L256" s="56">
        <v>0.01</v>
      </c>
      <c r="M256" s="58">
        <v>33.130000000000003</v>
      </c>
      <c r="N256" s="59">
        <v>0.33</v>
      </c>
      <c r="AF256" s="39"/>
      <c r="AG256" s="48"/>
      <c r="AI256" s="3" t="s">
        <v>65</v>
      </c>
      <c r="AL256" s="48"/>
    </row>
    <row r="257" spans="1:38" s="4" customFormat="1" ht="15">
      <c r="A257" s="51"/>
      <c r="B257" s="52" t="s">
        <v>91</v>
      </c>
      <c r="C257" s="388" t="s">
        <v>120</v>
      </c>
      <c r="D257" s="388"/>
      <c r="E257" s="388"/>
      <c r="F257" s="53"/>
      <c r="G257" s="54"/>
      <c r="H257" s="54"/>
      <c r="I257" s="54"/>
      <c r="J257" s="56">
        <v>138.16</v>
      </c>
      <c r="K257" s="61">
        <v>2</v>
      </c>
      <c r="L257" s="56">
        <v>4.75</v>
      </c>
      <c r="M257" s="54"/>
      <c r="N257" s="57"/>
      <c r="AF257" s="39"/>
      <c r="AG257" s="48"/>
      <c r="AI257" s="3" t="s">
        <v>120</v>
      </c>
      <c r="AL257" s="48"/>
    </row>
    <row r="258" spans="1:38" s="4" customFormat="1" ht="15">
      <c r="A258" s="60"/>
      <c r="B258" s="52"/>
      <c r="C258" s="388" t="s">
        <v>83</v>
      </c>
      <c r="D258" s="388"/>
      <c r="E258" s="388"/>
      <c r="F258" s="53" t="s">
        <v>67</v>
      </c>
      <c r="G258" s="58">
        <v>2.13</v>
      </c>
      <c r="H258" s="74">
        <v>2.2000000000000002</v>
      </c>
      <c r="I258" s="104">
        <v>8.0599199999999996E-2</v>
      </c>
      <c r="J258" s="63"/>
      <c r="K258" s="54"/>
      <c r="L258" s="63"/>
      <c r="M258" s="54"/>
      <c r="N258" s="57"/>
      <c r="AF258" s="39"/>
      <c r="AG258" s="48"/>
      <c r="AJ258" s="3" t="s">
        <v>83</v>
      </c>
      <c r="AL258" s="48"/>
    </row>
    <row r="259" spans="1:38" s="4" customFormat="1" ht="15">
      <c r="A259" s="60"/>
      <c r="B259" s="52"/>
      <c r="C259" s="388" t="s">
        <v>66</v>
      </c>
      <c r="D259" s="388"/>
      <c r="E259" s="388"/>
      <c r="F259" s="53" t="s">
        <v>67</v>
      </c>
      <c r="G259" s="58">
        <v>0.02</v>
      </c>
      <c r="H259" s="61">
        <v>2</v>
      </c>
      <c r="I259" s="101">
        <v>6.8800000000000003E-4</v>
      </c>
      <c r="J259" s="63"/>
      <c r="K259" s="54"/>
      <c r="L259" s="63"/>
      <c r="M259" s="54"/>
      <c r="N259" s="57"/>
      <c r="AF259" s="39"/>
      <c r="AG259" s="48"/>
      <c r="AJ259" s="3" t="s">
        <v>66</v>
      </c>
      <c r="AL259" s="48"/>
    </row>
    <row r="260" spans="1:38" s="4" customFormat="1" ht="15">
      <c r="A260" s="51"/>
      <c r="B260" s="52"/>
      <c r="C260" s="392" t="s">
        <v>68</v>
      </c>
      <c r="D260" s="392"/>
      <c r="E260" s="392"/>
      <c r="F260" s="64"/>
      <c r="G260" s="65"/>
      <c r="H260" s="65"/>
      <c r="I260" s="65"/>
      <c r="J260" s="67">
        <v>163.49</v>
      </c>
      <c r="K260" s="65"/>
      <c r="L260" s="67">
        <v>5.69</v>
      </c>
      <c r="M260" s="65"/>
      <c r="N260" s="68"/>
      <c r="AF260" s="39"/>
      <c r="AG260" s="48"/>
      <c r="AK260" s="3" t="s">
        <v>68</v>
      </c>
      <c r="AL260" s="48"/>
    </row>
    <row r="261" spans="1:38" s="4" customFormat="1" ht="15">
      <c r="A261" s="60"/>
      <c r="B261" s="52"/>
      <c r="C261" s="388" t="s">
        <v>69</v>
      </c>
      <c r="D261" s="388"/>
      <c r="E261" s="388"/>
      <c r="F261" s="53"/>
      <c r="G261" s="54"/>
      <c r="H261" s="54"/>
      <c r="I261" s="54"/>
      <c r="J261" s="63"/>
      <c r="K261" s="54"/>
      <c r="L261" s="56">
        <v>0.74</v>
      </c>
      <c r="M261" s="54"/>
      <c r="N261" s="59">
        <v>24.51</v>
      </c>
      <c r="AF261" s="39"/>
      <c r="AG261" s="48"/>
      <c r="AJ261" s="3" t="s">
        <v>69</v>
      </c>
      <c r="AL261" s="48"/>
    </row>
    <row r="262" spans="1:38" s="4" customFormat="1" ht="23.25">
      <c r="A262" s="60"/>
      <c r="B262" s="52" t="s">
        <v>441</v>
      </c>
      <c r="C262" s="388" t="s">
        <v>442</v>
      </c>
      <c r="D262" s="388"/>
      <c r="E262" s="388"/>
      <c r="F262" s="53" t="s">
        <v>72</v>
      </c>
      <c r="G262" s="61">
        <v>94</v>
      </c>
      <c r="H262" s="54"/>
      <c r="I262" s="61">
        <v>94</v>
      </c>
      <c r="J262" s="63"/>
      <c r="K262" s="54"/>
      <c r="L262" s="56">
        <v>0.7</v>
      </c>
      <c r="M262" s="54"/>
      <c r="N262" s="59">
        <v>23.04</v>
      </c>
      <c r="AF262" s="39"/>
      <c r="AG262" s="48"/>
      <c r="AJ262" s="3" t="s">
        <v>442</v>
      </c>
      <c r="AL262" s="48"/>
    </row>
    <row r="263" spans="1:38" s="4" customFormat="1" ht="23.25">
      <c r="A263" s="60"/>
      <c r="B263" s="52" t="s">
        <v>443</v>
      </c>
      <c r="C263" s="388" t="s">
        <v>444</v>
      </c>
      <c r="D263" s="388"/>
      <c r="E263" s="388"/>
      <c r="F263" s="53" t="s">
        <v>72</v>
      </c>
      <c r="G263" s="61">
        <v>51</v>
      </c>
      <c r="H263" s="54"/>
      <c r="I263" s="61">
        <v>51</v>
      </c>
      <c r="J263" s="63"/>
      <c r="K263" s="54"/>
      <c r="L263" s="56">
        <v>0.38</v>
      </c>
      <c r="M263" s="54"/>
      <c r="N263" s="59">
        <v>12.5</v>
      </c>
      <c r="AF263" s="39"/>
      <c r="AG263" s="48"/>
      <c r="AJ263" s="3" t="s">
        <v>444</v>
      </c>
      <c r="AL263" s="48"/>
    </row>
    <row r="264" spans="1:38" s="4" customFormat="1" ht="15">
      <c r="A264" s="69"/>
      <c r="B264" s="70"/>
      <c r="C264" s="390" t="s">
        <v>75</v>
      </c>
      <c r="D264" s="390"/>
      <c r="E264" s="390"/>
      <c r="F264" s="42"/>
      <c r="G264" s="43"/>
      <c r="H264" s="43"/>
      <c r="I264" s="43"/>
      <c r="J264" s="46"/>
      <c r="K264" s="43"/>
      <c r="L264" s="71">
        <v>6.77</v>
      </c>
      <c r="M264" s="65"/>
      <c r="N264" s="47"/>
      <c r="AF264" s="39"/>
      <c r="AG264" s="48"/>
      <c r="AL264" s="48" t="s">
        <v>75</v>
      </c>
    </row>
    <row r="265" spans="1:38" s="4" customFormat="1" ht="34.5">
      <c r="A265" s="40" t="s">
        <v>190</v>
      </c>
      <c r="B265" s="41" t="s">
        <v>1657</v>
      </c>
      <c r="C265" s="390" t="s">
        <v>1658</v>
      </c>
      <c r="D265" s="390"/>
      <c r="E265" s="390"/>
      <c r="F265" s="42" t="s">
        <v>128</v>
      </c>
      <c r="G265" s="43">
        <v>0.23</v>
      </c>
      <c r="H265" s="44">
        <v>1</v>
      </c>
      <c r="I265" s="100">
        <v>0.23</v>
      </c>
      <c r="J265" s="46"/>
      <c r="K265" s="43"/>
      <c r="L265" s="46"/>
      <c r="M265" s="43"/>
      <c r="N265" s="47"/>
      <c r="AF265" s="39"/>
      <c r="AG265" s="48" t="s">
        <v>1658</v>
      </c>
      <c r="AL265" s="48"/>
    </row>
    <row r="266" spans="1:38" s="4" customFormat="1" ht="15">
      <c r="A266" s="51"/>
      <c r="B266" s="52" t="s">
        <v>57</v>
      </c>
      <c r="C266" s="388" t="s">
        <v>82</v>
      </c>
      <c r="D266" s="388"/>
      <c r="E266" s="388"/>
      <c r="F266" s="53"/>
      <c r="G266" s="54"/>
      <c r="H266" s="54"/>
      <c r="I266" s="54"/>
      <c r="J266" s="56">
        <v>169.37</v>
      </c>
      <c r="K266" s="54"/>
      <c r="L266" s="56">
        <v>38.96</v>
      </c>
      <c r="M266" s="58">
        <v>33.130000000000003</v>
      </c>
      <c r="N266" s="77">
        <v>1290.74</v>
      </c>
      <c r="AF266" s="39"/>
      <c r="AG266" s="48"/>
      <c r="AI266" s="3" t="s">
        <v>82</v>
      </c>
      <c r="AL266" s="48"/>
    </row>
    <row r="267" spans="1:38" s="4" customFormat="1" ht="15">
      <c r="A267" s="51"/>
      <c r="B267" s="52" t="s">
        <v>62</v>
      </c>
      <c r="C267" s="388" t="s">
        <v>63</v>
      </c>
      <c r="D267" s="388"/>
      <c r="E267" s="388"/>
      <c r="F267" s="53"/>
      <c r="G267" s="54"/>
      <c r="H267" s="54"/>
      <c r="I267" s="54"/>
      <c r="J267" s="56">
        <v>26.86</v>
      </c>
      <c r="K267" s="54"/>
      <c r="L267" s="56">
        <v>6.18</v>
      </c>
      <c r="M267" s="54"/>
      <c r="N267" s="57"/>
      <c r="AF267" s="39"/>
      <c r="AG267" s="48"/>
      <c r="AI267" s="3" t="s">
        <v>63</v>
      </c>
      <c r="AL267" s="48"/>
    </row>
    <row r="268" spans="1:38" s="4" customFormat="1" ht="15">
      <c r="A268" s="51"/>
      <c r="B268" s="52" t="s">
        <v>64</v>
      </c>
      <c r="C268" s="388" t="s">
        <v>65</v>
      </c>
      <c r="D268" s="388"/>
      <c r="E268" s="388"/>
      <c r="F268" s="53"/>
      <c r="G268" s="54"/>
      <c r="H268" s="54"/>
      <c r="I268" s="54"/>
      <c r="J268" s="56">
        <v>4.29</v>
      </c>
      <c r="K268" s="54"/>
      <c r="L268" s="56">
        <v>0.99</v>
      </c>
      <c r="M268" s="58">
        <v>33.130000000000003</v>
      </c>
      <c r="N268" s="59">
        <v>32.799999999999997</v>
      </c>
      <c r="AF268" s="39"/>
      <c r="AG268" s="48"/>
      <c r="AI268" s="3" t="s">
        <v>65</v>
      </c>
      <c r="AL268" s="48"/>
    </row>
    <row r="269" spans="1:38" s="4" customFormat="1" ht="15">
      <c r="A269" s="51"/>
      <c r="B269" s="52" t="s">
        <v>91</v>
      </c>
      <c r="C269" s="388" t="s">
        <v>120</v>
      </c>
      <c r="D269" s="388"/>
      <c r="E269" s="388"/>
      <c r="F269" s="53"/>
      <c r="G269" s="54"/>
      <c r="H269" s="54"/>
      <c r="I269" s="54"/>
      <c r="J269" s="56">
        <v>587.98</v>
      </c>
      <c r="K269" s="54"/>
      <c r="L269" s="56">
        <v>135.24</v>
      </c>
      <c r="M269" s="54"/>
      <c r="N269" s="57"/>
      <c r="AF269" s="39"/>
      <c r="AG269" s="48"/>
      <c r="AI269" s="3" t="s">
        <v>120</v>
      </c>
      <c r="AL269" s="48"/>
    </row>
    <row r="270" spans="1:38" s="4" customFormat="1" ht="15">
      <c r="A270" s="60"/>
      <c r="B270" s="52"/>
      <c r="C270" s="388" t="s">
        <v>83</v>
      </c>
      <c r="D270" s="388"/>
      <c r="E270" s="388"/>
      <c r="F270" s="53" t="s">
        <v>67</v>
      </c>
      <c r="G270" s="58">
        <v>18.45</v>
      </c>
      <c r="H270" s="54"/>
      <c r="I270" s="62">
        <v>4.2435</v>
      </c>
      <c r="J270" s="63"/>
      <c r="K270" s="54"/>
      <c r="L270" s="63"/>
      <c r="M270" s="54"/>
      <c r="N270" s="57"/>
      <c r="AF270" s="39"/>
      <c r="AG270" s="48"/>
      <c r="AJ270" s="3" t="s">
        <v>83</v>
      </c>
      <c r="AL270" s="48"/>
    </row>
    <row r="271" spans="1:38" s="4" customFormat="1" ht="15">
      <c r="A271" s="60"/>
      <c r="B271" s="52"/>
      <c r="C271" s="388" t="s">
        <v>66</v>
      </c>
      <c r="D271" s="388"/>
      <c r="E271" s="388"/>
      <c r="F271" s="53" t="s">
        <v>67</v>
      </c>
      <c r="G271" s="58">
        <v>0.37</v>
      </c>
      <c r="H271" s="54"/>
      <c r="I271" s="62">
        <v>8.5099999999999995E-2</v>
      </c>
      <c r="J271" s="63"/>
      <c r="K271" s="54"/>
      <c r="L271" s="63"/>
      <c r="M271" s="54"/>
      <c r="N271" s="57"/>
      <c r="AF271" s="39"/>
      <c r="AG271" s="48"/>
      <c r="AJ271" s="3" t="s">
        <v>66</v>
      </c>
      <c r="AL271" s="48"/>
    </row>
    <row r="272" spans="1:38" s="4" customFormat="1" ht="15">
      <c r="A272" s="51"/>
      <c r="B272" s="52"/>
      <c r="C272" s="392" t="s">
        <v>68</v>
      </c>
      <c r="D272" s="392"/>
      <c r="E272" s="392"/>
      <c r="F272" s="64"/>
      <c r="G272" s="65"/>
      <c r="H272" s="65"/>
      <c r="I272" s="65"/>
      <c r="J272" s="67">
        <v>784.21</v>
      </c>
      <c r="K272" s="65"/>
      <c r="L272" s="67">
        <v>180.38</v>
      </c>
      <c r="M272" s="65"/>
      <c r="N272" s="68"/>
      <c r="AF272" s="39"/>
      <c r="AG272" s="48"/>
      <c r="AK272" s="3" t="s">
        <v>68</v>
      </c>
      <c r="AL272" s="48"/>
    </row>
    <row r="273" spans="1:40" s="4" customFormat="1" ht="15">
      <c r="A273" s="60"/>
      <c r="B273" s="52"/>
      <c r="C273" s="388" t="s">
        <v>69</v>
      </c>
      <c r="D273" s="388"/>
      <c r="E273" s="388"/>
      <c r="F273" s="53"/>
      <c r="G273" s="54"/>
      <c r="H273" s="54"/>
      <c r="I273" s="54"/>
      <c r="J273" s="63"/>
      <c r="K273" s="54"/>
      <c r="L273" s="56">
        <v>39.950000000000003</v>
      </c>
      <c r="M273" s="54"/>
      <c r="N273" s="77">
        <v>1323.54</v>
      </c>
      <c r="AF273" s="39"/>
      <c r="AG273" s="48"/>
      <c r="AJ273" s="3" t="s">
        <v>69</v>
      </c>
      <c r="AL273" s="48"/>
    </row>
    <row r="274" spans="1:40" s="4" customFormat="1" ht="15">
      <c r="A274" s="60"/>
      <c r="B274" s="52" t="s">
        <v>718</v>
      </c>
      <c r="C274" s="388" t="s">
        <v>719</v>
      </c>
      <c r="D274" s="388"/>
      <c r="E274" s="388"/>
      <c r="F274" s="53" t="s">
        <v>72</v>
      </c>
      <c r="G274" s="61">
        <v>97</v>
      </c>
      <c r="H274" s="54"/>
      <c r="I274" s="61">
        <v>97</v>
      </c>
      <c r="J274" s="63"/>
      <c r="K274" s="54"/>
      <c r="L274" s="56">
        <v>38.75</v>
      </c>
      <c r="M274" s="54"/>
      <c r="N274" s="77">
        <v>1283.83</v>
      </c>
      <c r="AF274" s="39"/>
      <c r="AG274" s="48"/>
      <c r="AJ274" s="3" t="s">
        <v>719</v>
      </c>
      <c r="AL274" s="48"/>
    </row>
    <row r="275" spans="1:40" s="4" customFormat="1" ht="15">
      <c r="A275" s="60"/>
      <c r="B275" s="52" t="s">
        <v>720</v>
      </c>
      <c r="C275" s="388" t="s">
        <v>721</v>
      </c>
      <c r="D275" s="388"/>
      <c r="E275" s="388"/>
      <c r="F275" s="53" t="s">
        <v>72</v>
      </c>
      <c r="G275" s="61">
        <v>55</v>
      </c>
      <c r="H275" s="54"/>
      <c r="I275" s="61">
        <v>55</v>
      </c>
      <c r="J275" s="63"/>
      <c r="K275" s="54"/>
      <c r="L275" s="56">
        <v>21.97</v>
      </c>
      <c r="M275" s="54"/>
      <c r="N275" s="59">
        <v>727.95</v>
      </c>
      <c r="AF275" s="39"/>
      <c r="AG275" s="48"/>
      <c r="AJ275" s="3" t="s">
        <v>721</v>
      </c>
      <c r="AL275" s="48"/>
    </row>
    <row r="276" spans="1:40" s="4" customFormat="1" ht="15">
      <c r="A276" s="69"/>
      <c r="B276" s="70"/>
      <c r="C276" s="390" t="s">
        <v>75</v>
      </c>
      <c r="D276" s="390"/>
      <c r="E276" s="390"/>
      <c r="F276" s="42"/>
      <c r="G276" s="43"/>
      <c r="H276" s="43"/>
      <c r="I276" s="43"/>
      <c r="J276" s="46"/>
      <c r="K276" s="43"/>
      <c r="L276" s="71">
        <v>241.1</v>
      </c>
      <c r="M276" s="65"/>
      <c r="N276" s="47"/>
      <c r="AF276" s="39"/>
      <c r="AG276" s="48"/>
      <c r="AL276" s="48" t="s">
        <v>75</v>
      </c>
    </row>
    <row r="277" spans="1:40" s="4" customFormat="1" ht="57">
      <c r="A277" s="40" t="s">
        <v>191</v>
      </c>
      <c r="B277" s="41" t="s">
        <v>1659</v>
      </c>
      <c r="C277" s="390" t="s">
        <v>1660</v>
      </c>
      <c r="D277" s="390"/>
      <c r="E277" s="390"/>
      <c r="F277" s="42" t="s">
        <v>490</v>
      </c>
      <c r="G277" s="43">
        <v>20.64</v>
      </c>
      <c r="H277" s="44">
        <v>1</v>
      </c>
      <c r="I277" s="100">
        <v>20.64</v>
      </c>
      <c r="J277" s="71">
        <v>50.08</v>
      </c>
      <c r="K277" s="43"/>
      <c r="L277" s="78">
        <v>1033.6500000000001</v>
      </c>
      <c r="M277" s="43"/>
      <c r="N277" s="47"/>
      <c r="AF277" s="39"/>
      <c r="AG277" s="48" t="s">
        <v>1660</v>
      </c>
      <c r="AL277" s="48"/>
    </row>
    <row r="278" spans="1:40" s="4" customFormat="1" ht="15">
      <c r="A278" s="69"/>
      <c r="B278" s="70"/>
      <c r="C278" s="388" t="s">
        <v>930</v>
      </c>
      <c r="D278" s="388"/>
      <c r="E278" s="388"/>
      <c r="F278" s="388"/>
      <c r="G278" s="388"/>
      <c r="H278" s="388"/>
      <c r="I278" s="388"/>
      <c r="J278" s="388"/>
      <c r="K278" s="388"/>
      <c r="L278" s="388"/>
      <c r="M278" s="388"/>
      <c r="N278" s="391"/>
      <c r="AF278" s="39"/>
      <c r="AG278" s="48"/>
      <c r="AL278" s="48"/>
      <c r="AM278" s="3" t="s">
        <v>930</v>
      </c>
    </row>
    <row r="279" spans="1:40" s="4" customFormat="1" ht="15">
      <c r="A279" s="49"/>
      <c r="B279" s="50"/>
      <c r="C279" s="388" t="s">
        <v>1661</v>
      </c>
      <c r="D279" s="388"/>
      <c r="E279" s="388"/>
      <c r="F279" s="388"/>
      <c r="G279" s="388"/>
      <c r="H279" s="388"/>
      <c r="I279" s="388"/>
      <c r="J279" s="388"/>
      <c r="K279" s="388"/>
      <c r="L279" s="388"/>
      <c r="M279" s="388"/>
      <c r="N279" s="391"/>
      <c r="AF279" s="39"/>
      <c r="AG279" s="48"/>
      <c r="AL279" s="48"/>
      <c r="AN279" s="3" t="s">
        <v>1661</v>
      </c>
    </row>
    <row r="280" spans="1:40" s="4" customFormat="1" ht="15">
      <c r="A280" s="69"/>
      <c r="B280" s="70"/>
      <c r="C280" s="390" t="s">
        <v>75</v>
      </c>
      <c r="D280" s="390"/>
      <c r="E280" s="390"/>
      <c r="F280" s="42"/>
      <c r="G280" s="43"/>
      <c r="H280" s="43"/>
      <c r="I280" s="43"/>
      <c r="J280" s="46"/>
      <c r="K280" s="43"/>
      <c r="L280" s="78">
        <v>1033.6500000000001</v>
      </c>
      <c r="M280" s="65"/>
      <c r="N280" s="47"/>
      <c r="AF280" s="39"/>
      <c r="AG280" s="48"/>
      <c r="AL280" s="48" t="s">
        <v>75</v>
      </c>
    </row>
    <row r="281" spans="1:40" s="4" customFormat="1" ht="57">
      <c r="A281" s="40" t="s">
        <v>192</v>
      </c>
      <c r="B281" s="41" t="s">
        <v>1662</v>
      </c>
      <c r="C281" s="390" t="s">
        <v>1663</v>
      </c>
      <c r="D281" s="390"/>
      <c r="E281" s="390"/>
      <c r="F281" s="42" t="s">
        <v>490</v>
      </c>
      <c r="G281" s="43">
        <v>20.64</v>
      </c>
      <c r="H281" s="44">
        <v>1</v>
      </c>
      <c r="I281" s="100">
        <v>20.64</v>
      </c>
      <c r="J281" s="71">
        <v>54.44</v>
      </c>
      <c r="K281" s="43"/>
      <c r="L281" s="78">
        <v>1123.6400000000001</v>
      </c>
      <c r="M281" s="43"/>
      <c r="N281" s="47"/>
      <c r="AF281" s="39"/>
      <c r="AG281" s="48" t="s">
        <v>1663</v>
      </c>
      <c r="AL281" s="48"/>
    </row>
    <row r="282" spans="1:40" s="4" customFormat="1" ht="15">
      <c r="A282" s="69"/>
      <c r="B282" s="70"/>
      <c r="C282" s="388" t="s">
        <v>930</v>
      </c>
      <c r="D282" s="388"/>
      <c r="E282" s="388"/>
      <c r="F282" s="388"/>
      <c r="G282" s="388"/>
      <c r="H282" s="388"/>
      <c r="I282" s="388"/>
      <c r="J282" s="388"/>
      <c r="K282" s="388"/>
      <c r="L282" s="388"/>
      <c r="M282" s="388"/>
      <c r="N282" s="391"/>
      <c r="AF282" s="39"/>
      <c r="AG282" s="48"/>
      <c r="AL282" s="48"/>
      <c r="AM282" s="3" t="s">
        <v>930</v>
      </c>
    </row>
    <row r="283" spans="1:40" s="4" customFormat="1" ht="15">
      <c r="A283" s="49"/>
      <c r="B283" s="50"/>
      <c r="C283" s="388" t="s">
        <v>1661</v>
      </c>
      <c r="D283" s="388"/>
      <c r="E283" s="388"/>
      <c r="F283" s="388"/>
      <c r="G283" s="388"/>
      <c r="H283" s="388"/>
      <c r="I283" s="388"/>
      <c r="J283" s="388"/>
      <c r="K283" s="388"/>
      <c r="L283" s="388"/>
      <c r="M283" s="388"/>
      <c r="N283" s="391"/>
      <c r="AF283" s="39"/>
      <c r="AG283" s="48"/>
      <c r="AL283" s="48"/>
      <c r="AN283" s="3" t="s">
        <v>1661</v>
      </c>
    </row>
    <row r="284" spans="1:40" s="4" customFormat="1" ht="15">
      <c r="A284" s="69"/>
      <c r="B284" s="70"/>
      <c r="C284" s="390" t="s">
        <v>75</v>
      </c>
      <c r="D284" s="390"/>
      <c r="E284" s="390"/>
      <c r="F284" s="42"/>
      <c r="G284" s="43"/>
      <c r="H284" s="43"/>
      <c r="I284" s="43"/>
      <c r="J284" s="46"/>
      <c r="K284" s="43"/>
      <c r="L284" s="78">
        <v>1123.6400000000001</v>
      </c>
      <c r="M284" s="65"/>
      <c r="N284" s="47"/>
      <c r="AF284" s="39"/>
      <c r="AG284" s="48"/>
      <c r="AL284" s="48" t="s">
        <v>75</v>
      </c>
    </row>
    <row r="285" spans="1:40" s="4" customFormat="1" ht="57">
      <c r="A285" s="40" t="s">
        <v>195</v>
      </c>
      <c r="B285" s="41" t="s">
        <v>1664</v>
      </c>
      <c r="C285" s="390" t="s">
        <v>1665</v>
      </c>
      <c r="D285" s="390"/>
      <c r="E285" s="390"/>
      <c r="F285" s="42" t="s">
        <v>490</v>
      </c>
      <c r="G285" s="43">
        <v>25.8</v>
      </c>
      <c r="H285" s="44">
        <v>1</v>
      </c>
      <c r="I285" s="79">
        <v>25.8</v>
      </c>
      <c r="J285" s="71">
        <v>57.55</v>
      </c>
      <c r="K285" s="43"/>
      <c r="L285" s="78">
        <v>1484.79</v>
      </c>
      <c r="M285" s="43"/>
      <c r="N285" s="47"/>
      <c r="AF285" s="39"/>
      <c r="AG285" s="48" t="s">
        <v>1665</v>
      </c>
      <c r="AL285" s="48"/>
    </row>
    <row r="286" spans="1:40" s="4" customFormat="1" ht="15">
      <c r="A286" s="69"/>
      <c r="B286" s="70"/>
      <c r="C286" s="388" t="s">
        <v>930</v>
      </c>
      <c r="D286" s="388"/>
      <c r="E286" s="388"/>
      <c r="F286" s="388"/>
      <c r="G286" s="388"/>
      <c r="H286" s="388"/>
      <c r="I286" s="388"/>
      <c r="J286" s="388"/>
      <c r="K286" s="388"/>
      <c r="L286" s="388"/>
      <c r="M286" s="388"/>
      <c r="N286" s="391"/>
      <c r="AF286" s="39"/>
      <c r="AG286" s="48"/>
      <c r="AL286" s="48"/>
      <c r="AM286" s="3" t="s">
        <v>930</v>
      </c>
    </row>
    <row r="287" spans="1:40" s="4" customFormat="1" ht="15">
      <c r="A287" s="49"/>
      <c r="B287" s="50"/>
      <c r="C287" s="388" t="s">
        <v>1666</v>
      </c>
      <c r="D287" s="388"/>
      <c r="E287" s="388"/>
      <c r="F287" s="388"/>
      <c r="G287" s="388"/>
      <c r="H287" s="388"/>
      <c r="I287" s="388"/>
      <c r="J287" s="388"/>
      <c r="K287" s="388"/>
      <c r="L287" s="388"/>
      <c r="M287" s="388"/>
      <c r="N287" s="391"/>
      <c r="AF287" s="39"/>
      <c r="AG287" s="48"/>
      <c r="AL287" s="48"/>
      <c r="AN287" s="3" t="s">
        <v>1666</v>
      </c>
    </row>
    <row r="288" spans="1:40" s="4" customFormat="1" ht="15">
      <c r="A288" s="69"/>
      <c r="B288" s="70"/>
      <c r="C288" s="390" t="s">
        <v>75</v>
      </c>
      <c r="D288" s="390"/>
      <c r="E288" s="390"/>
      <c r="F288" s="42"/>
      <c r="G288" s="43"/>
      <c r="H288" s="43"/>
      <c r="I288" s="43"/>
      <c r="J288" s="46"/>
      <c r="K288" s="43"/>
      <c r="L288" s="78">
        <v>1484.79</v>
      </c>
      <c r="M288" s="65"/>
      <c r="N288" s="47"/>
      <c r="AF288" s="39"/>
      <c r="AG288" s="48"/>
      <c r="AL288" s="48" t="s">
        <v>75</v>
      </c>
    </row>
    <row r="289" spans="1:42" s="4" customFormat="1" ht="23.25">
      <c r="A289" s="40" t="s">
        <v>196</v>
      </c>
      <c r="B289" s="41" t="s">
        <v>1667</v>
      </c>
      <c r="C289" s="390" t="s">
        <v>1668</v>
      </c>
      <c r="D289" s="390"/>
      <c r="E289" s="390"/>
      <c r="F289" s="42" t="s">
        <v>490</v>
      </c>
      <c r="G289" s="43">
        <v>25</v>
      </c>
      <c r="H289" s="44">
        <v>1</v>
      </c>
      <c r="I289" s="44">
        <v>25</v>
      </c>
      <c r="J289" s="71">
        <v>31.11</v>
      </c>
      <c r="K289" s="43"/>
      <c r="L289" s="71">
        <v>777.75</v>
      </c>
      <c r="M289" s="43"/>
      <c r="N289" s="47"/>
      <c r="AF289" s="39"/>
      <c r="AG289" s="48" t="s">
        <v>1668</v>
      </c>
      <c r="AL289" s="48"/>
    </row>
    <row r="290" spans="1:42" s="4" customFormat="1" ht="15">
      <c r="A290" s="69"/>
      <c r="B290" s="70"/>
      <c r="C290" s="388" t="s">
        <v>1521</v>
      </c>
      <c r="D290" s="388"/>
      <c r="E290" s="388"/>
      <c r="F290" s="388"/>
      <c r="G290" s="388"/>
      <c r="H290" s="388"/>
      <c r="I290" s="388"/>
      <c r="J290" s="388"/>
      <c r="K290" s="388"/>
      <c r="L290" s="388"/>
      <c r="M290" s="388"/>
      <c r="N290" s="391"/>
      <c r="AF290" s="39"/>
      <c r="AG290" s="48"/>
      <c r="AL290" s="48"/>
      <c r="AM290" s="3" t="s">
        <v>1521</v>
      </c>
    </row>
    <row r="291" spans="1:42" s="4" customFormat="1" ht="15">
      <c r="A291" s="69"/>
      <c r="B291" s="70"/>
      <c r="C291" s="390" t="s">
        <v>75</v>
      </c>
      <c r="D291" s="390"/>
      <c r="E291" s="390"/>
      <c r="F291" s="42"/>
      <c r="G291" s="43"/>
      <c r="H291" s="43"/>
      <c r="I291" s="43"/>
      <c r="J291" s="46"/>
      <c r="K291" s="43"/>
      <c r="L291" s="71">
        <v>777.75</v>
      </c>
      <c r="M291" s="65"/>
      <c r="N291" s="47"/>
      <c r="AF291" s="39"/>
      <c r="AG291" s="48"/>
      <c r="AL291" s="48" t="s">
        <v>75</v>
      </c>
    </row>
    <row r="292" spans="1:42" s="4" customFormat="1" ht="23.25">
      <c r="A292" s="40" t="s">
        <v>200</v>
      </c>
      <c r="B292" s="41" t="s">
        <v>1669</v>
      </c>
      <c r="C292" s="390" t="s">
        <v>1670</v>
      </c>
      <c r="D292" s="390"/>
      <c r="E292" s="390"/>
      <c r="F292" s="42" t="s">
        <v>223</v>
      </c>
      <c r="G292" s="43">
        <v>50</v>
      </c>
      <c r="H292" s="44">
        <v>1</v>
      </c>
      <c r="I292" s="44">
        <v>50</v>
      </c>
      <c r="J292" s="71">
        <v>11.99</v>
      </c>
      <c r="K292" s="43"/>
      <c r="L292" s="71">
        <v>599.5</v>
      </c>
      <c r="M292" s="43"/>
      <c r="N292" s="47"/>
      <c r="AF292" s="39"/>
      <c r="AG292" s="48" t="s">
        <v>1670</v>
      </c>
      <c r="AL292" s="48"/>
    </row>
    <row r="293" spans="1:42" s="4" customFormat="1" ht="15">
      <c r="A293" s="69"/>
      <c r="B293" s="70"/>
      <c r="C293" s="388" t="s">
        <v>1521</v>
      </c>
      <c r="D293" s="388"/>
      <c r="E293" s="388"/>
      <c r="F293" s="388"/>
      <c r="G293" s="388"/>
      <c r="H293" s="388"/>
      <c r="I293" s="388"/>
      <c r="J293" s="388"/>
      <c r="K293" s="388"/>
      <c r="L293" s="388"/>
      <c r="M293" s="388"/>
      <c r="N293" s="391"/>
      <c r="AF293" s="39"/>
      <c r="AG293" s="48"/>
      <c r="AL293" s="48"/>
      <c r="AM293" s="3" t="s">
        <v>1521</v>
      </c>
    </row>
    <row r="294" spans="1:42" s="4" customFormat="1" ht="15">
      <c r="A294" s="69"/>
      <c r="B294" s="70"/>
      <c r="C294" s="390" t="s">
        <v>75</v>
      </c>
      <c r="D294" s="390"/>
      <c r="E294" s="390"/>
      <c r="F294" s="42"/>
      <c r="G294" s="43"/>
      <c r="H294" s="43"/>
      <c r="I294" s="43"/>
      <c r="J294" s="46"/>
      <c r="K294" s="43"/>
      <c r="L294" s="71">
        <v>599.5</v>
      </c>
      <c r="M294" s="65"/>
      <c r="N294" s="47"/>
      <c r="AF294" s="39"/>
      <c r="AG294" s="48"/>
      <c r="AL294" s="48" t="s">
        <v>75</v>
      </c>
    </row>
    <row r="295" spans="1:42" s="4" customFormat="1" ht="15">
      <c r="A295" s="80"/>
      <c r="B295" s="81"/>
      <c r="C295" s="81"/>
      <c r="D295" s="81"/>
      <c r="E295" s="81"/>
      <c r="F295" s="82"/>
      <c r="G295" s="82"/>
      <c r="H295" s="82"/>
      <c r="I295" s="82"/>
      <c r="J295" s="83"/>
      <c r="K295" s="82"/>
      <c r="L295" s="83"/>
      <c r="M295" s="54"/>
      <c r="N295" s="83"/>
      <c r="AF295" s="39"/>
      <c r="AG295" s="48"/>
      <c r="AL295" s="48"/>
    </row>
    <row r="296" spans="1:42" s="4" customFormat="1" ht="15">
      <c r="A296" s="84"/>
      <c r="B296" s="85"/>
      <c r="C296" s="390" t="s">
        <v>1671</v>
      </c>
      <c r="D296" s="390"/>
      <c r="E296" s="390"/>
      <c r="F296" s="390"/>
      <c r="G296" s="390"/>
      <c r="H296" s="390"/>
      <c r="I296" s="390"/>
      <c r="J296" s="390"/>
      <c r="K296" s="390"/>
      <c r="L296" s="86"/>
      <c r="M296" s="87"/>
      <c r="N296" s="88"/>
      <c r="AF296" s="39"/>
      <c r="AG296" s="48"/>
      <c r="AL296" s="48"/>
      <c r="AO296" s="48" t="s">
        <v>1671</v>
      </c>
    </row>
    <row r="297" spans="1:42" s="4" customFormat="1" ht="15">
      <c r="A297" s="89"/>
      <c r="B297" s="52"/>
      <c r="C297" s="388" t="s">
        <v>100</v>
      </c>
      <c r="D297" s="388"/>
      <c r="E297" s="388"/>
      <c r="F297" s="388"/>
      <c r="G297" s="388"/>
      <c r="H297" s="388"/>
      <c r="I297" s="388"/>
      <c r="J297" s="388"/>
      <c r="K297" s="388"/>
      <c r="L297" s="90">
        <v>13797.63</v>
      </c>
      <c r="M297" s="91"/>
      <c r="N297" s="92">
        <v>158330.26999999999</v>
      </c>
      <c r="AF297" s="39"/>
      <c r="AG297" s="48"/>
      <c r="AL297" s="48"/>
      <c r="AO297" s="48"/>
      <c r="AP297" s="3" t="s">
        <v>100</v>
      </c>
    </row>
    <row r="298" spans="1:42" s="4" customFormat="1" ht="15">
      <c r="A298" s="89"/>
      <c r="B298" s="52"/>
      <c r="C298" s="388" t="s">
        <v>101</v>
      </c>
      <c r="D298" s="388"/>
      <c r="E298" s="388"/>
      <c r="F298" s="388"/>
      <c r="G298" s="388"/>
      <c r="H298" s="388"/>
      <c r="I298" s="388"/>
      <c r="J298" s="388"/>
      <c r="K298" s="388"/>
      <c r="L298" s="93"/>
      <c r="M298" s="91"/>
      <c r="N298" s="94"/>
      <c r="AF298" s="39"/>
      <c r="AG298" s="48"/>
      <c r="AL298" s="48"/>
      <c r="AO298" s="48"/>
      <c r="AP298" s="3" t="s">
        <v>101</v>
      </c>
    </row>
    <row r="299" spans="1:42" s="4" customFormat="1" ht="15">
      <c r="A299" s="89"/>
      <c r="B299" s="52"/>
      <c r="C299" s="388" t="s">
        <v>102</v>
      </c>
      <c r="D299" s="388"/>
      <c r="E299" s="388"/>
      <c r="F299" s="388"/>
      <c r="G299" s="388"/>
      <c r="H299" s="388"/>
      <c r="I299" s="388"/>
      <c r="J299" s="388"/>
      <c r="K299" s="388"/>
      <c r="L299" s="90">
        <v>1428.84</v>
      </c>
      <c r="M299" s="91"/>
      <c r="N299" s="92">
        <v>47337.45</v>
      </c>
      <c r="AF299" s="39"/>
      <c r="AG299" s="48"/>
      <c r="AL299" s="48"/>
      <c r="AO299" s="48"/>
      <c r="AP299" s="3" t="s">
        <v>102</v>
      </c>
    </row>
    <row r="300" spans="1:42" s="4" customFormat="1" ht="15">
      <c r="A300" s="89"/>
      <c r="B300" s="52"/>
      <c r="C300" s="388" t="s">
        <v>103</v>
      </c>
      <c r="D300" s="388"/>
      <c r="E300" s="388"/>
      <c r="F300" s="388"/>
      <c r="G300" s="388"/>
      <c r="H300" s="388"/>
      <c r="I300" s="388"/>
      <c r="J300" s="388"/>
      <c r="K300" s="388"/>
      <c r="L300" s="90">
        <v>1719.85</v>
      </c>
      <c r="M300" s="91"/>
      <c r="N300" s="92">
        <v>20689.8</v>
      </c>
      <c r="AF300" s="39"/>
      <c r="AG300" s="48"/>
      <c r="AL300" s="48"/>
      <c r="AO300" s="48"/>
      <c r="AP300" s="3" t="s">
        <v>103</v>
      </c>
    </row>
    <row r="301" spans="1:42" s="4" customFormat="1" ht="15">
      <c r="A301" s="89"/>
      <c r="B301" s="52"/>
      <c r="C301" s="388" t="s">
        <v>104</v>
      </c>
      <c r="D301" s="388"/>
      <c r="E301" s="388"/>
      <c r="F301" s="388"/>
      <c r="G301" s="388"/>
      <c r="H301" s="388"/>
      <c r="I301" s="388"/>
      <c r="J301" s="388"/>
      <c r="K301" s="388"/>
      <c r="L301" s="95">
        <v>159.26</v>
      </c>
      <c r="M301" s="91"/>
      <c r="N301" s="92">
        <v>5276.29</v>
      </c>
      <c r="AF301" s="39"/>
      <c r="AG301" s="48"/>
      <c r="AL301" s="48"/>
      <c r="AO301" s="48"/>
      <c r="AP301" s="3" t="s">
        <v>104</v>
      </c>
    </row>
    <row r="302" spans="1:42" s="4" customFormat="1" ht="15">
      <c r="A302" s="89"/>
      <c r="B302" s="52"/>
      <c r="C302" s="388" t="s">
        <v>257</v>
      </c>
      <c r="D302" s="388"/>
      <c r="E302" s="388"/>
      <c r="F302" s="388"/>
      <c r="G302" s="388"/>
      <c r="H302" s="388"/>
      <c r="I302" s="388"/>
      <c r="J302" s="388"/>
      <c r="K302" s="388"/>
      <c r="L302" s="90">
        <v>10648.94</v>
      </c>
      <c r="M302" s="91"/>
      <c r="N302" s="92">
        <v>90303.02</v>
      </c>
      <c r="AF302" s="39"/>
      <c r="AG302" s="48"/>
      <c r="AL302" s="48"/>
      <c r="AO302" s="48"/>
      <c r="AP302" s="3" t="s">
        <v>257</v>
      </c>
    </row>
    <row r="303" spans="1:42" s="4" customFormat="1" ht="15">
      <c r="A303" s="89"/>
      <c r="B303" s="52"/>
      <c r="C303" s="388" t="s">
        <v>105</v>
      </c>
      <c r="D303" s="388"/>
      <c r="E303" s="388"/>
      <c r="F303" s="388"/>
      <c r="G303" s="388"/>
      <c r="H303" s="388"/>
      <c r="I303" s="388"/>
      <c r="J303" s="388"/>
      <c r="K303" s="388"/>
      <c r="L303" s="90">
        <v>8677.4500000000007</v>
      </c>
      <c r="M303" s="91"/>
      <c r="N303" s="92">
        <v>98681.72</v>
      </c>
      <c r="AF303" s="39"/>
      <c r="AG303" s="48"/>
      <c r="AL303" s="48"/>
      <c r="AO303" s="48"/>
      <c r="AP303" s="3" t="s">
        <v>105</v>
      </c>
    </row>
    <row r="304" spans="1:42" s="4" customFormat="1" ht="15">
      <c r="A304" s="89"/>
      <c r="B304" s="52"/>
      <c r="C304" s="388" t="s">
        <v>101</v>
      </c>
      <c r="D304" s="388"/>
      <c r="E304" s="388"/>
      <c r="F304" s="388"/>
      <c r="G304" s="388"/>
      <c r="H304" s="388"/>
      <c r="I304" s="388"/>
      <c r="J304" s="388"/>
      <c r="K304" s="388"/>
      <c r="L304" s="93"/>
      <c r="M304" s="91"/>
      <c r="N304" s="94"/>
      <c r="AF304" s="39"/>
      <c r="AG304" s="48"/>
      <c r="AL304" s="48"/>
      <c r="AO304" s="48"/>
      <c r="AP304" s="3" t="s">
        <v>101</v>
      </c>
    </row>
    <row r="305" spans="1:42" s="4" customFormat="1" ht="15">
      <c r="A305" s="89"/>
      <c r="B305" s="52"/>
      <c r="C305" s="388" t="s">
        <v>106</v>
      </c>
      <c r="D305" s="388"/>
      <c r="E305" s="388"/>
      <c r="F305" s="388"/>
      <c r="G305" s="388"/>
      <c r="H305" s="388"/>
      <c r="I305" s="388"/>
      <c r="J305" s="388"/>
      <c r="K305" s="388"/>
      <c r="L305" s="95">
        <v>346.22</v>
      </c>
      <c r="M305" s="91"/>
      <c r="N305" s="92">
        <v>11470.26</v>
      </c>
      <c r="AF305" s="39"/>
      <c r="AG305" s="48"/>
      <c r="AL305" s="48"/>
      <c r="AO305" s="48"/>
      <c r="AP305" s="3" t="s">
        <v>106</v>
      </c>
    </row>
    <row r="306" spans="1:42" s="4" customFormat="1" ht="15">
      <c r="A306" s="89"/>
      <c r="B306" s="52"/>
      <c r="C306" s="388" t="s">
        <v>107</v>
      </c>
      <c r="D306" s="388"/>
      <c r="E306" s="388"/>
      <c r="F306" s="388"/>
      <c r="G306" s="388"/>
      <c r="H306" s="388"/>
      <c r="I306" s="388"/>
      <c r="J306" s="388"/>
      <c r="K306" s="388"/>
      <c r="L306" s="95">
        <v>79.23</v>
      </c>
      <c r="M306" s="91"/>
      <c r="N306" s="94"/>
      <c r="AF306" s="39"/>
      <c r="AG306" s="48"/>
      <c r="AL306" s="48"/>
      <c r="AO306" s="48"/>
      <c r="AP306" s="3" t="s">
        <v>107</v>
      </c>
    </row>
    <row r="307" spans="1:42" s="4" customFormat="1" ht="15">
      <c r="A307" s="89"/>
      <c r="B307" s="52"/>
      <c r="C307" s="388" t="s">
        <v>108</v>
      </c>
      <c r="D307" s="388"/>
      <c r="E307" s="388"/>
      <c r="F307" s="388"/>
      <c r="G307" s="388"/>
      <c r="H307" s="388"/>
      <c r="I307" s="388"/>
      <c r="J307" s="388"/>
      <c r="K307" s="388"/>
      <c r="L307" s="95">
        <v>6.28</v>
      </c>
      <c r="M307" s="91"/>
      <c r="N307" s="120">
        <v>208.05</v>
      </c>
      <c r="AF307" s="39"/>
      <c r="AG307" s="48"/>
      <c r="AL307" s="48"/>
      <c r="AO307" s="48"/>
      <c r="AP307" s="3" t="s">
        <v>108</v>
      </c>
    </row>
    <row r="308" spans="1:42" s="4" customFormat="1" ht="15">
      <c r="A308" s="89"/>
      <c r="B308" s="52"/>
      <c r="C308" s="388" t="s">
        <v>258</v>
      </c>
      <c r="D308" s="388"/>
      <c r="E308" s="388"/>
      <c r="F308" s="388"/>
      <c r="G308" s="388"/>
      <c r="H308" s="388"/>
      <c r="I308" s="388"/>
      <c r="J308" s="388"/>
      <c r="K308" s="388"/>
      <c r="L308" s="90">
        <v>7591.49</v>
      </c>
      <c r="M308" s="91"/>
      <c r="N308" s="94"/>
      <c r="AF308" s="39"/>
      <c r="AG308" s="48"/>
      <c r="AL308" s="48"/>
      <c r="AO308" s="48"/>
      <c r="AP308" s="3" t="s">
        <v>258</v>
      </c>
    </row>
    <row r="309" spans="1:42" s="4" customFormat="1" ht="15">
      <c r="A309" s="89"/>
      <c r="B309" s="52"/>
      <c r="C309" s="388" t="s">
        <v>109</v>
      </c>
      <c r="D309" s="388"/>
      <c r="E309" s="388"/>
      <c r="F309" s="388"/>
      <c r="G309" s="388"/>
      <c r="H309" s="388"/>
      <c r="I309" s="388"/>
      <c r="J309" s="388"/>
      <c r="K309" s="388"/>
      <c r="L309" s="95">
        <v>415.01</v>
      </c>
      <c r="M309" s="91"/>
      <c r="N309" s="92">
        <v>13748.98</v>
      </c>
      <c r="AF309" s="39"/>
      <c r="AG309" s="48"/>
      <c r="AL309" s="48"/>
      <c r="AO309" s="48"/>
      <c r="AP309" s="3" t="s">
        <v>109</v>
      </c>
    </row>
    <row r="310" spans="1:42" s="4" customFormat="1" ht="15">
      <c r="A310" s="89"/>
      <c r="B310" s="52"/>
      <c r="C310" s="388" t="s">
        <v>110</v>
      </c>
      <c r="D310" s="388"/>
      <c r="E310" s="388"/>
      <c r="F310" s="388"/>
      <c r="G310" s="388"/>
      <c r="H310" s="388"/>
      <c r="I310" s="388"/>
      <c r="J310" s="388"/>
      <c r="K310" s="388"/>
      <c r="L310" s="95">
        <v>245.5</v>
      </c>
      <c r="M310" s="91"/>
      <c r="N310" s="92">
        <v>8133.5</v>
      </c>
      <c r="AF310" s="39"/>
      <c r="AG310" s="48"/>
      <c r="AL310" s="48"/>
      <c r="AO310" s="48"/>
      <c r="AP310" s="3" t="s">
        <v>110</v>
      </c>
    </row>
    <row r="311" spans="1:42" s="4" customFormat="1" ht="15">
      <c r="A311" s="89"/>
      <c r="B311" s="52"/>
      <c r="C311" s="388" t="s">
        <v>1577</v>
      </c>
      <c r="D311" s="388"/>
      <c r="E311" s="388"/>
      <c r="F311" s="388"/>
      <c r="G311" s="388"/>
      <c r="H311" s="388"/>
      <c r="I311" s="388"/>
      <c r="J311" s="388"/>
      <c r="K311" s="388"/>
      <c r="L311" s="90">
        <v>7519.35</v>
      </c>
      <c r="M311" s="91"/>
      <c r="N311" s="92">
        <v>139132</v>
      </c>
      <c r="AF311" s="39"/>
      <c r="AG311" s="48"/>
      <c r="AL311" s="48"/>
      <c r="AO311" s="48"/>
      <c r="AP311" s="3" t="s">
        <v>1577</v>
      </c>
    </row>
    <row r="312" spans="1:42" s="4" customFormat="1" ht="15">
      <c r="A312" s="89"/>
      <c r="B312" s="52"/>
      <c r="C312" s="388" t="s">
        <v>101</v>
      </c>
      <c r="D312" s="388"/>
      <c r="E312" s="388"/>
      <c r="F312" s="388"/>
      <c r="G312" s="388"/>
      <c r="H312" s="388"/>
      <c r="I312" s="388"/>
      <c r="J312" s="388"/>
      <c r="K312" s="388"/>
      <c r="L312" s="93"/>
      <c r="M312" s="91"/>
      <c r="N312" s="94"/>
      <c r="AF312" s="39"/>
      <c r="AG312" s="48"/>
      <c r="AL312" s="48"/>
      <c r="AO312" s="48"/>
      <c r="AP312" s="3" t="s">
        <v>101</v>
      </c>
    </row>
    <row r="313" spans="1:42" s="4" customFormat="1" ht="15">
      <c r="A313" s="89"/>
      <c r="B313" s="52"/>
      <c r="C313" s="388" t="s">
        <v>106</v>
      </c>
      <c r="D313" s="388"/>
      <c r="E313" s="388"/>
      <c r="F313" s="388"/>
      <c r="G313" s="388"/>
      <c r="H313" s="388"/>
      <c r="I313" s="388"/>
      <c r="J313" s="388"/>
      <c r="K313" s="388"/>
      <c r="L313" s="90">
        <v>1082.6199999999999</v>
      </c>
      <c r="M313" s="91"/>
      <c r="N313" s="92">
        <v>35867.19</v>
      </c>
      <c r="AF313" s="39"/>
      <c r="AG313" s="48"/>
      <c r="AL313" s="48"/>
      <c r="AO313" s="48"/>
      <c r="AP313" s="3" t="s">
        <v>106</v>
      </c>
    </row>
    <row r="314" spans="1:42" s="4" customFormat="1" ht="15">
      <c r="A314" s="89"/>
      <c r="B314" s="52"/>
      <c r="C314" s="388" t="s">
        <v>107</v>
      </c>
      <c r="D314" s="388"/>
      <c r="E314" s="388"/>
      <c r="F314" s="388"/>
      <c r="G314" s="388"/>
      <c r="H314" s="388"/>
      <c r="I314" s="388"/>
      <c r="J314" s="388"/>
      <c r="K314" s="388"/>
      <c r="L314" s="90">
        <v>1640.62</v>
      </c>
      <c r="M314" s="91"/>
      <c r="N314" s="94"/>
      <c r="AF314" s="39"/>
      <c r="AG314" s="48"/>
      <c r="AL314" s="48"/>
      <c r="AO314" s="48"/>
      <c r="AP314" s="3" t="s">
        <v>107</v>
      </c>
    </row>
    <row r="315" spans="1:42" s="4" customFormat="1" ht="15">
      <c r="A315" s="89"/>
      <c r="B315" s="52"/>
      <c r="C315" s="388" t="s">
        <v>108</v>
      </c>
      <c r="D315" s="388"/>
      <c r="E315" s="388"/>
      <c r="F315" s="388"/>
      <c r="G315" s="388"/>
      <c r="H315" s="388"/>
      <c r="I315" s="388"/>
      <c r="J315" s="388"/>
      <c r="K315" s="388"/>
      <c r="L315" s="95">
        <v>152.97999999999999</v>
      </c>
      <c r="M315" s="91"/>
      <c r="N315" s="92">
        <v>5068.24</v>
      </c>
      <c r="AF315" s="39"/>
      <c r="AG315" s="48"/>
      <c r="AL315" s="48"/>
      <c r="AO315" s="48"/>
      <c r="AP315" s="3" t="s">
        <v>108</v>
      </c>
    </row>
    <row r="316" spans="1:42" s="4" customFormat="1" ht="15">
      <c r="A316" s="89"/>
      <c r="B316" s="52"/>
      <c r="C316" s="388" t="s">
        <v>258</v>
      </c>
      <c r="D316" s="388"/>
      <c r="E316" s="388"/>
      <c r="F316" s="388"/>
      <c r="G316" s="388"/>
      <c r="H316" s="388"/>
      <c r="I316" s="388"/>
      <c r="J316" s="388"/>
      <c r="K316" s="388"/>
      <c r="L316" s="90">
        <v>3057.45</v>
      </c>
      <c r="M316" s="91"/>
      <c r="N316" s="94"/>
      <c r="AF316" s="39"/>
      <c r="AG316" s="48"/>
      <c r="AL316" s="48"/>
      <c r="AO316" s="48"/>
      <c r="AP316" s="3" t="s">
        <v>258</v>
      </c>
    </row>
    <row r="317" spans="1:42" s="4" customFormat="1" ht="15">
      <c r="A317" s="89"/>
      <c r="B317" s="52"/>
      <c r="C317" s="388" t="s">
        <v>109</v>
      </c>
      <c r="D317" s="388"/>
      <c r="E317" s="388"/>
      <c r="F317" s="388"/>
      <c r="G317" s="388"/>
      <c r="H317" s="388"/>
      <c r="I317" s="388"/>
      <c r="J317" s="388"/>
      <c r="K317" s="388"/>
      <c r="L317" s="90">
        <v>1135.3399999999999</v>
      </c>
      <c r="M317" s="91"/>
      <c r="N317" s="92">
        <v>37613.4</v>
      </c>
      <c r="AF317" s="39"/>
      <c r="AG317" s="48"/>
      <c r="AL317" s="48"/>
      <c r="AO317" s="48"/>
      <c r="AP317" s="3" t="s">
        <v>109</v>
      </c>
    </row>
    <row r="318" spans="1:42" s="4" customFormat="1" ht="15">
      <c r="A318" s="89"/>
      <c r="B318" s="52"/>
      <c r="C318" s="388" t="s">
        <v>110</v>
      </c>
      <c r="D318" s="388"/>
      <c r="E318" s="388"/>
      <c r="F318" s="388"/>
      <c r="G318" s="388"/>
      <c r="H318" s="388"/>
      <c r="I318" s="388"/>
      <c r="J318" s="388"/>
      <c r="K318" s="388"/>
      <c r="L318" s="95">
        <v>603.32000000000005</v>
      </c>
      <c r="M318" s="91"/>
      <c r="N318" s="92">
        <v>19987.57</v>
      </c>
      <c r="AF318" s="39"/>
      <c r="AG318" s="48"/>
      <c r="AL318" s="48"/>
      <c r="AO318" s="48"/>
      <c r="AP318" s="3" t="s">
        <v>110</v>
      </c>
    </row>
    <row r="319" spans="1:42" s="4" customFormat="1" ht="15">
      <c r="A319" s="89"/>
      <c r="B319" s="52"/>
      <c r="C319" s="388" t="s">
        <v>1672</v>
      </c>
      <c r="D319" s="388"/>
      <c r="E319" s="388"/>
      <c r="F319" s="388"/>
      <c r="G319" s="388"/>
      <c r="H319" s="388"/>
      <c r="I319" s="388"/>
      <c r="J319" s="388"/>
      <c r="K319" s="388"/>
      <c r="L319" s="90">
        <v>1221262.19</v>
      </c>
      <c r="M319" s="91"/>
      <c r="N319" s="92">
        <v>7254297.4100000001</v>
      </c>
      <c r="AF319" s="39"/>
      <c r="AG319" s="48"/>
      <c r="AL319" s="48"/>
      <c r="AO319" s="48"/>
      <c r="AP319" s="3" t="s">
        <v>1672</v>
      </c>
    </row>
    <row r="320" spans="1:42" s="4" customFormat="1" ht="15">
      <c r="A320" s="89"/>
      <c r="B320" s="52"/>
      <c r="C320" s="388" t="s">
        <v>1673</v>
      </c>
      <c r="D320" s="388"/>
      <c r="E320" s="388"/>
      <c r="F320" s="388"/>
      <c r="G320" s="388"/>
      <c r="H320" s="388"/>
      <c r="I320" s="388"/>
      <c r="J320" s="388"/>
      <c r="K320" s="388"/>
      <c r="L320" s="90">
        <v>1221262.19</v>
      </c>
      <c r="M320" s="91"/>
      <c r="N320" s="94"/>
      <c r="AF320" s="39"/>
      <c r="AG320" s="48"/>
      <c r="AL320" s="48"/>
      <c r="AO320" s="48"/>
      <c r="AP320" s="3" t="s">
        <v>1673</v>
      </c>
    </row>
    <row r="321" spans="1:43" s="4" customFormat="1" ht="15">
      <c r="A321" s="89"/>
      <c r="B321" s="52"/>
      <c r="C321" s="388" t="s">
        <v>111</v>
      </c>
      <c r="D321" s="388"/>
      <c r="E321" s="388"/>
      <c r="F321" s="388"/>
      <c r="G321" s="388"/>
      <c r="H321" s="388"/>
      <c r="I321" s="388"/>
      <c r="J321" s="388"/>
      <c r="K321" s="388"/>
      <c r="L321" s="90">
        <v>1588.1</v>
      </c>
      <c r="M321" s="91"/>
      <c r="N321" s="92">
        <v>52613.74</v>
      </c>
      <c r="AF321" s="39"/>
      <c r="AG321" s="48"/>
      <c r="AL321" s="48"/>
      <c r="AO321" s="48"/>
      <c r="AP321" s="3" t="s">
        <v>111</v>
      </c>
    </row>
    <row r="322" spans="1:43" s="4" customFormat="1" ht="15">
      <c r="A322" s="89"/>
      <c r="B322" s="52"/>
      <c r="C322" s="388" t="s">
        <v>112</v>
      </c>
      <c r="D322" s="388"/>
      <c r="E322" s="388"/>
      <c r="F322" s="388"/>
      <c r="G322" s="388"/>
      <c r="H322" s="388"/>
      <c r="I322" s="388"/>
      <c r="J322" s="388"/>
      <c r="K322" s="388"/>
      <c r="L322" s="90">
        <v>1550.35</v>
      </c>
      <c r="M322" s="91"/>
      <c r="N322" s="92">
        <v>51362.38</v>
      </c>
      <c r="AF322" s="39"/>
      <c r="AG322" s="48"/>
      <c r="AL322" s="48"/>
      <c r="AO322" s="48"/>
      <c r="AP322" s="3" t="s">
        <v>112</v>
      </c>
    </row>
    <row r="323" spans="1:43" s="4" customFormat="1" ht="15">
      <c r="A323" s="89"/>
      <c r="B323" s="52"/>
      <c r="C323" s="388" t="s">
        <v>113</v>
      </c>
      <c r="D323" s="388"/>
      <c r="E323" s="388"/>
      <c r="F323" s="388"/>
      <c r="G323" s="388"/>
      <c r="H323" s="388"/>
      <c r="I323" s="388"/>
      <c r="J323" s="388"/>
      <c r="K323" s="388"/>
      <c r="L323" s="95">
        <v>848.82</v>
      </c>
      <c r="M323" s="91"/>
      <c r="N323" s="92">
        <v>28121.07</v>
      </c>
      <c r="AF323" s="39"/>
      <c r="AG323" s="48"/>
      <c r="AL323" s="48"/>
      <c r="AO323" s="48"/>
      <c r="AP323" s="3" t="s">
        <v>113</v>
      </c>
    </row>
    <row r="324" spans="1:43" s="4" customFormat="1" ht="15">
      <c r="A324" s="89"/>
      <c r="B324" s="96"/>
      <c r="C324" s="389" t="s">
        <v>1674</v>
      </c>
      <c r="D324" s="389"/>
      <c r="E324" s="389"/>
      <c r="F324" s="389"/>
      <c r="G324" s="389"/>
      <c r="H324" s="389"/>
      <c r="I324" s="389"/>
      <c r="J324" s="389"/>
      <c r="K324" s="389"/>
      <c r="L324" s="97">
        <v>1237458.99</v>
      </c>
      <c r="M324" s="98"/>
      <c r="N324" s="99">
        <v>7492111.1299999999</v>
      </c>
      <c r="AF324" s="39"/>
      <c r="AG324" s="48"/>
      <c r="AL324" s="48"/>
      <c r="AO324" s="48"/>
      <c r="AQ324" s="48" t="s">
        <v>1674</v>
      </c>
    </row>
    <row r="325" spans="1:43" s="4" customFormat="1" ht="15">
      <c r="A325" s="89"/>
      <c r="B325" s="52"/>
      <c r="C325" s="388" t="s">
        <v>101</v>
      </c>
      <c r="D325" s="388"/>
      <c r="E325" s="388"/>
      <c r="F325" s="388"/>
      <c r="G325" s="388"/>
      <c r="H325" s="388"/>
      <c r="I325" s="388"/>
      <c r="J325" s="388"/>
      <c r="K325" s="388"/>
      <c r="L325" s="93"/>
      <c r="M325" s="91"/>
      <c r="N325" s="94"/>
      <c r="AF325" s="39"/>
      <c r="AG325" s="48"/>
      <c r="AL325" s="48"/>
      <c r="AO325" s="48"/>
      <c r="AP325" s="3" t="s">
        <v>101</v>
      </c>
      <c r="AQ325" s="48"/>
    </row>
    <row r="326" spans="1:43" s="4" customFormat="1" ht="15">
      <c r="A326" s="89"/>
      <c r="B326" s="52"/>
      <c r="C326" s="388" t="s">
        <v>1675</v>
      </c>
      <c r="D326" s="388"/>
      <c r="E326" s="388"/>
      <c r="F326" s="388"/>
      <c r="G326" s="388"/>
      <c r="H326" s="388"/>
      <c r="I326" s="388"/>
      <c r="J326" s="388"/>
      <c r="K326" s="388"/>
      <c r="L326" s="90">
        <v>1221262.19</v>
      </c>
      <c r="M326" s="91"/>
      <c r="N326" s="92">
        <v>7254297.4000000004</v>
      </c>
      <c r="AF326" s="39"/>
      <c r="AG326" s="48"/>
      <c r="AL326" s="48"/>
      <c r="AO326" s="48"/>
      <c r="AP326" s="3" t="s">
        <v>1675</v>
      </c>
      <c r="AQ326" s="48"/>
    </row>
    <row r="327" spans="1:43" s="4" customFormat="1" ht="15">
      <c r="A327" s="397" t="s">
        <v>1676</v>
      </c>
      <c r="B327" s="398"/>
      <c r="C327" s="398"/>
      <c r="D327" s="398"/>
      <c r="E327" s="398"/>
      <c r="F327" s="398"/>
      <c r="G327" s="398"/>
      <c r="H327" s="398"/>
      <c r="I327" s="398"/>
      <c r="J327" s="398"/>
      <c r="K327" s="398"/>
      <c r="L327" s="398"/>
      <c r="M327" s="398"/>
      <c r="N327" s="399"/>
      <c r="AF327" s="39" t="s">
        <v>1676</v>
      </c>
      <c r="AG327" s="48"/>
      <c r="AL327" s="48"/>
      <c r="AO327" s="48"/>
      <c r="AQ327" s="48"/>
    </row>
    <row r="328" spans="1:43" s="4" customFormat="1" ht="15">
      <c r="A328" s="40" t="s">
        <v>201</v>
      </c>
      <c r="B328" s="41" t="s">
        <v>1677</v>
      </c>
      <c r="C328" s="390" t="s">
        <v>1678</v>
      </c>
      <c r="D328" s="390"/>
      <c r="E328" s="390"/>
      <c r="F328" s="42" t="s">
        <v>1679</v>
      </c>
      <c r="G328" s="43">
        <v>0.3528</v>
      </c>
      <c r="H328" s="44">
        <v>1</v>
      </c>
      <c r="I328" s="45">
        <v>0.3528</v>
      </c>
      <c r="J328" s="46"/>
      <c r="K328" s="43"/>
      <c r="L328" s="46"/>
      <c r="M328" s="43"/>
      <c r="N328" s="47"/>
      <c r="AF328" s="39"/>
      <c r="AG328" s="48" t="s">
        <v>1678</v>
      </c>
      <c r="AL328" s="48"/>
      <c r="AO328" s="48"/>
      <c r="AQ328" s="48"/>
    </row>
    <row r="329" spans="1:43" s="4" customFormat="1" ht="15">
      <c r="A329" s="49"/>
      <c r="B329" s="50"/>
      <c r="C329" s="388" t="s">
        <v>1680</v>
      </c>
      <c r="D329" s="388"/>
      <c r="E329" s="388"/>
      <c r="F329" s="388"/>
      <c r="G329" s="388"/>
      <c r="H329" s="388"/>
      <c r="I329" s="388"/>
      <c r="J329" s="388"/>
      <c r="K329" s="388"/>
      <c r="L329" s="388"/>
      <c r="M329" s="388"/>
      <c r="N329" s="391"/>
      <c r="AF329" s="39"/>
      <c r="AG329" s="48"/>
      <c r="AL329" s="48"/>
      <c r="AN329" s="3" t="s">
        <v>1680</v>
      </c>
      <c r="AO329" s="48"/>
      <c r="AQ329" s="48"/>
    </row>
    <row r="330" spans="1:43" s="4" customFormat="1" ht="15">
      <c r="A330" s="73"/>
      <c r="B330" s="52" t="s">
        <v>1681</v>
      </c>
      <c r="C330" s="385" t="s">
        <v>1682</v>
      </c>
      <c r="D330" s="385"/>
      <c r="E330" s="385"/>
      <c r="F330" s="385"/>
      <c r="G330" s="385"/>
      <c r="H330" s="385"/>
      <c r="I330" s="385"/>
      <c r="J330" s="385"/>
      <c r="K330" s="385"/>
      <c r="L330" s="385"/>
      <c r="M330" s="385"/>
      <c r="N330" s="396"/>
      <c r="AF330" s="39"/>
      <c r="AG330" s="48"/>
      <c r="AH330" s="3" t="s">
        <v>1682</v>
      </c>
      <c r="AL330" s="48"/>
      <c r="AO330" s="48"/>
      <c r="AQ330" s="48"/>
    </row>
    <row r="331" spans="1:43" s="4" customFormat="1" ht="15">
      <c r="A331" s="51"/>
      <c r="B331" s="52" t="s">
        <v>57</v>
      </c>
      <c r="C331" s="388" t="s">
        <v>82</v>
      </c>
      <c r="D331" s="388"/>
      <c r="E331" s="388"/>
      <c r="F331" s="53"/>
      <c r="G331" s="54"/>
      <c r="H331" s="54"/>
      <c r="I331" s="54"/>
      <c r="J331" s="56">
        <v>530.13</v>
      </c>
      <c r="K331" s="58">
        <v>1.03</v>
      </c>
      <c r="L331" s="56">
        <v>192.64</v>
      </c>
      <c r="M331" s="58">
        <v>33.130000000000003</v>
      </c>
      <c r="N331" s="77">
        <v>6382.16</v>
      </c>
      <c r="AF331" s="39"/>
      <c r="AG331" s="48"/>
      <c r="AI331" s="3" t="s">
        <v>82</v>
      </c>
      <c r="AL331" s="48"/>
      <c r="AO331" s="48"/>
      <c r="AQ331" s="48"/>
    </row>
    <row r="332" spans="1:43" s="4" customFormat="1" ht="15">
      <c r="A332" s="51"/>
      <c r="B332" s="52" t="s">
        <v>62</v>
      </c>
      <c r="C332" s="388" t="s">
        <v>63</v>
      </c>
      <c r="D332" s="388"/>
      <c r="E332" s="388"/>
      <c r="F332" s="53"/>
      <c r="G332" s="54"/>
      <c r="H332" s="54"/>
      <c r="I332" s="54"/>
      <c r="J332" s="56">
        <v>192.89</v>
      </c>
      <c r="K332" s="58">
        <v>1.03</v>
      </c>
      <c r="L332" s="56">
        <v>70.09</v>
      </c>
      <c r="M332" s="54"/>
      <c r="N332" s="57"/>
      <c r="AF332" s="39"/>
      <c r="AG332" s="48"/>
      <c r="AI332" s="3" t="s">
        <v>63</v>
      </c>
      <c r="AL332" s="48"/>
      <c r="AO332" s="48"/>
      <c r="AQ332" s="48"/>
    </row>
    <row r="333" spans="1:43" s="4" customFormat="1" ht="15">
      <c r="A333" s="51"/>
      <c r="B333" s="52" t="s">
        <v>64</v>
      </c>
      <c r="C333" s="388" t="s">
        <v>65</v>
      </c>
      <c r="D333" s="388"/>
      <c r="E333" s="388"/>
      <c r="F333" s="53"/>
      <c r="G333" s="54"/>
      <c r="H333" s="54"/>
      <c r="I333" s="54"/>
      <c r="J333" s="56">
        <v>38.75</v>
      </c>
      <c r="K333" s="58">
        <v>1.03</v>
      </c>
      <c r="L333" s="56">
        <v>14.08</v>
      </c>
      <c r="M333" s="58">
        <v>33.130000000000003</v>
      </c>
      <c r="N333" s="59">
        <v>466.47</v>
      </c>
      <c r="AF333" s="39"/>
      <c r="AG333" s="48"/>
      <c r="AI333" s="3" t="s">
        <v>65</v>
      </c>
      <c r="AL333" s="48"/>
      <c r="AO333" s="48"/>
      <c r="AQ333" s="48"/>
    </row>
    <row r="334" spans="1:43" s="4" customFormat="1" ht="15">
      <c r="A334" s="51"/>
      <c r="B334" s="52" t="s">
        <v>91</v>
      </c>
      <c r="C334" s="388" t="s">
        <v>120</v>
      </c>
      <c r="D334" s="388"/>
      <c r="E334" s="388"/>
      <c r="F334" s="53"/>
      <c r="G334" s="54"/>
      <c r="H334" s="54"/>
      <c r="I334" s="54"/>
      <c r="J334" s="55">
        <v>1222.3900000000001</v>
      </c>
      <c r="K334" s="54"/>
      <c r="L334" s="56">
        <v>431.26</v>
      </c>
      <c r="M334" s="54"/>
      <c r="N334" s="57"/>
      <c r="AF334" s="39"/>
      <c r="AG334" s="48"/>
      <c r="AI334" s="3" t="s">
        <v>120</v>
      </c>
      <c r="AL334" s="48"/>
      <c r="AO334" s="48"/>
      <c r="AQ334" s="48"/>
    </row>
    <row r="335" spans="1:43" s="4" customFormat="1" ht="15">
      <c r="A335" s="60"/>
      <c r="B335" s="52"/>
      <c r="C335" s="388" t="s">
        <v>83</v>
      </c>
      <c r="D335" s="388"/>
      <c r="E335" s="388"/>
      <c r="F335" s="53" t="s">
        <v>67</v>
      </c>
      <c r="G335" s="74">
        <v>59.1</v>
      </c>
      <c r="H335" s="58">
        <v>1.03</v>
      </c>
      <c r="I335" s="104">
        <v>21.475994400000001</v>
      </c>
      <c r="J335" s="63"/>
      <c r="K335" s="54"/>
      <c r="L335" s="63"/>
      <c r="M335" s="54"/>
      <c r="N335" s="57"/>
      <c r="AF335" s="39"/>
      <c r="AG335" s="48"/>
      <c r="AJ335" s="3" t="s">
        <v>83</v>
      </c>
      <c r="AL335" s="48"/>
      <c r="AO335" s="48"/>
      <c r="AQ335" s="48"/>
    </row>
    <row r="336" spans="1:43" s="4" customFormat="1" ht="15">
      <c r="A336" s="60"/>
      <c r="B336" s="52"/>
      <c r="C336" s="388" t="s">
        <v>66</v>
      </c>
      <c r="D336" s="388"/>
      <c r="E336" s="388"/>
      <c r="F336" s="53" t="s">
        <v>67</v>
      </c>
      <c r="G336" s="58">
        <v>3.13</v>
      </c>
      <c r="H336" s="58">
        <v>1.03</v>
      </c>
      <c r="I336" s="104">
        <v>1.1373918999999999</v>
      </c>
      <c r="J336" s="63"/>
      <c r="K336" s="54"/>
      <c r="L336" s="63"/>
      <c r="M336" s="54"/>
      <c r="N336" s="57"/>
      <c r="AF336" s="39"/>
      <c r="AG336" s="48"/>
      <c r="AJ336" s="3" t="s">
        <v>66</v>
      </c>
      <c r="AL336" s="48"/>
      <c r="AO336" s="48"/>
      <c r="AQ336" s="48"/>
    </row>
    <row r="337" spans="1:43" s="4" customFormat="1" ht="15">
      <c r="A337" s="51"/>
      <c r="B337" s="52"/>
      <c r="C337" s="392" t="s">
        <v>68</v>
      </c>
      <c r="D337" s="392"/>
      <c r="E337" s="392"/>
      <c r="F337" s="64"/>
      <c r="G337" s="65"/>
      <c r="H337" s="65"/>
      <c r="I337" s="65"/>
      <c r="J337" s="66">
        <v>1945.41</v>
      </c>
      <c r="K337" s="65"/>
      <c r="L337" s="67">
        <v>693.99</v>
      </c>
      <c r="M337" s="65"/>
      <c r="N337" s="68"/>
      <c r="AF337" s="39"/>
      <c r="AG337" s="48"/>
      <c r="AK337" s="3" t="s">
        <v>68</v>
      </c>
      <c r="AL337" s="48"/>
      <c r="AO337" s="48"/>
      <c r="AQ337" s="48"/>
    </row>
    <row r="338" spans="1:43" s="4" customFormat="1" ht="15">
      <c r="A338" s="60"/>
      <c r="B338" s="52"/>
      <c r="C338" s="388" t="s">
        <v>69</v>
      </c>
      <c r="D338" s="388"/>
      <c r="E338" s="388"/>
      <c r="F338" s="53"/>
      <c r="G338" s="54"/>
      <c r="H338" s="54"/>
      <c r="I338" s="54"/>
      <c r="J338" s="63"/>
      <c r="K338" s="54"/>
      <c r="L338" s="56">
        <v>206.72</v>
      </c>
      <c r="M338" s="54"/>
      <c r="N338" s="77">
        <v>6848.63</v>
      </c>
      <c r="AF338" s="39"/>
      <c r="AG338" s="48"/>
      <c r="AJ338" s="3" t="s">
        <v>69</v>
      </c>
      <c r="AL338" s="48"/>
      <c r="AO338" s="48"/>
      <c r="AQ338" s="48"/>
    </row>
    <row r="339" spans="1:43" s="4" customFormat="1" ht="45.75">
      <c r="A339" s="60"/>
      <c r="B339" s="52" t="s">
        <v>502</v>
      </c>
      <c r="C339" s="388" t="s">
        <v>503</v>
      </c>
      <c r="D339" s="388"/>
      <c r="E339" s="388"/>
      <c r="F339" s="53" t="s">
        <v>72</v>
      </c>
      <c r="G339" s="61">
        <v>121</v>
      </c>
      <c r="H339" s="54"/>
      <c r="I339" s="61">
        <v>121</v>
      </c>
      <c r="J339" s="63"/>
      <c r="K339" s="54"/>
      <c r="L339" s="56">
        <v>250.13</v>
      </c>
      <c r="M339" s="54"/>
      <c r="N339" s="77">
        <v>8286.84</v>
      </c>
      <c r="AF339" s="39"/>
      <c r="AG339" s="48"/>
      <c r="AJ339" s="3" t="s">
        <v>503</v>
      </c>
      <c r="AL339" s="48"/>
      <c r="AO339" s="48"/>
      <c r="AQ339" s="48"/>
    </row>
    <row r="340" spans="1:43" s="4" customFormat="1" ht="45.75">
      <c r="A340" s="60"/>
      <c r="B340" s="52" t="s">
        <v>504</v>
      </c>
      <c r="C340" s="388" t="s">
        <v>505</v>
      </c>
      <c r="D340" s="388"/>
      <c r="E340" s="388"/>
      <c r="F340" s="53" t="s">
        <v>72</v>
      </c>
      <c r="G340" s="61">
        <v>72</v>
      </c>
      <c r="H340" s="54"/>
      <c r="I340" s="61">
        <v>72</v>
      </c>
      <c r="J340" s="63"/>
      <c r="K340" s="54"/>
      <c r="L340" s="56">
        <v>148.84</v>
      </c>
      <c r="M340" s="54"/>
      <c r="N340" s="77">
        <v>4931.01</v>
      </c>
      <c r="AF340" s="39"/>
      <c r="AG340" s="48"/>
      <c r="AJ340" s="3" t="s">
        <v>505</v>
      </c>
      <c r="AL340" s="48"/>
      <c r="AO340" s="48"/>
      <c r="AQ340" s="48"/>
    </row>
    <row r="341" spans="1:43" s="4" customFormat="1" ht="15">
      <c r="A341" s="69"/>
      <c r="B341" s="70"/>
      <c r="C341" s="390" t="s">
        <v>75</v>
      </c>
      <c r="D341" s="390"/>
      <c r="E341" s="390"/>
      <c r="F341" s="42"/>
      <c r="G341" s="43"/>
      <c r="H341" s="43"/>
      <c r="I341" s="43"/>
      <c r="J341" s="46"/>
      <c r="K341" s="43"/>
      <c r="L341" s="78">
        <v>1092.96</v>
      </c>
      <c r="M341" s="65"/>
      <c r="N341" s="47"/>
      <c r="AF341" s="39"/>
      <c r="AG341" s="48"/>
      <c r="AL341" s="48" t="s">
        <v>75</v>
      </c>
      <c r="AO341" s="48"/>
      <c r="AQ341" s="48"/>
    </row>
    <row r="342" spans="1:43" s="4" customFormat="1" ht="23.25">
      <c r="A342" s="40" t="s">
        <v>202</v>
      </c>
      <c r="B342" s="41" t="s">
        <v>1683</v>
      </c>
      <c r="C342" s="390" t="s">
        <v>1684</v>
      </c>
      <c r="D342" s="390"/>
      <c r="E342" s="390"/>
      <c r="F342" s="42" t="s">
        <v>867</v>
      </c>
      <c r="G342" s="43">
        <v>-15.59376</v>
      </c>
      <c r="H342" s="44">
        <v>1</v>
      </c>
      <c r="I342" s="102">
        <v>-15.59376</v>
      </c>
      <c r="J342" s="71">
        <v>24.75</v>
      </c>
      <c r="K342" s="43"/>
      <c r="L342" s="71">
        <v>-385.95</v>
      </c>
      <c r="M342" s="43"/>
      <c r="N342" s="47"/>
      <c r="AF342" s="39"/>
      <c r="AG342" s="48" t="s">
        <v>1684</v>
      </c>
      <c r="AL342" s="48"/>
      <c r="AO342" s="48"/>
      <c r="AQ342" s="48"/>
    </row>
    <row r="343" spans="1:43" s="4" customFormat="1" ht="15">
      <c r="A343" s="69"/>
      <c r="B343" s="70"/>
      <c r="C343" s="388" t="s">
        <v>1521</v>
      </c>
      <c r="D343" s="388"/>
      <c r="E343" s="388"/>
      <c r="F343" s="388"/>
      <c r="G343" s="388"/>
      <c r="H343" s="388"/>
      <c r="I343" s="388"/>
      <c r="J343" s="388"/>
      <c r="K343" s="388"/>
      <c r="L343" s="388"/>
      <c r="M343" s="388"/>
      <c r="N343" s="391"/>
      <c r="AF343" s="39"/>
      <c r="AG343" s="48"/>
      <c r="AL343" s="48"/>
      <c r="AM343" s="3" t="s">
        <v>1521</v>
      </c>
      <c r="AO343" s="48"/>
      <c r="AQ343" s="48"/>
    </row>
    <row r="344" spans="1:43" s="4" customFormat="1" ht="15">
      <c r="A344" s="69"/>
      <c r="B344" s="70"/>
      <c r="C344" s="390" t="s">
        <v>75</v>
      </c>
      <c r="D344" s="390"/>
      <c r="E344" s="390"/>
      <c r="F344" s="42"/>
      <c r="G344" s="43"/>
      <c r="H344" s="43"/>
      <c r="I344" s="43"/>
      <c r="J344" s="46"/>
      <c r="K344" s="43"/>
      <c r="L344" s="71">
        <v>-385.95</v>
      </c>
      <c r="M344" s="65"/>
      <c r="N344" s="47"/>
      <c r="AF344" s="39"/>
      <c r="AG344" s="48"/>
      <c r="AL344" s="48" t="s">
        <v>75</v>
      </c>
      <c r="AO344" s="48"/>
      <c r="AQ344" s="48"/>
    </row>
    <row r="345" spans="1:43" s="4" customFormat="1" ht="23.25">
      <c r="A345" s="40" t="s">
        <v>205</v>
      </c>
      <c r="B345" s="41" t="s">
        <v>1683</v>
      </c>
      <c r="C345" s="390" t="s">
        <v>1684</v>
      </c>
      <c r="D345" s="390"/>
      <c r="E345" s="390"/>
      <c r="F345" s="42" t="s">
        <v>867</v>
      </c>
      <c r="G345" s="43">
        <v>21</v>
      </c>
      <c r="H345" s="44">
        <v>1</v>
      </c>
      <c r="I345" s="44">
        <v>21</v>
      </c>
      <c r="J345" s="71">
        <v>24.75</v>
      </c>
      <c r="K345" s="43"/>
      <c r="L345" s="71">
        <v>519.75</v>
      </c>
      <c r="M345" s="43"/>
      <c r="N345" s="47"/>
      <c r="AF345" s="39"/>
      <c r="AG345" s="48" t="s">
        <v>1684</v>
      </c>
      <c r="AL345" s="48"/>
      <c r="AO345" s="48"/>
      <c r="AQ345" s="48"/>
    </row>
    <row r="346" spans="1:43" s="4" customFormat="1" ht="15">
      <c r="A346" s="69"/>
      <c r="B346" s="70"/>
      <c r="C346" s="388" t="s">
        <v>1521</v>
      </c>
      <c r="D346" s="388"/>
      <c r="E346" s="388"/>
      <c r="F346" s="388"/>
      <c r="G346" s="388"/>
      <c r="H346" s="388"/>
      <c r="I346" s="388"/>
      <c r="J346" s="388"/>
      <c r="K346" s="388"/>
      <c r="L346" s="388"/>
      <c r="M346" s="388"/>
      <c r="N346" s="391"/>
      <c r="AF346" s="39"/>
      <c r="AG346" s="48"/>
      <c r="AL346" s="48"/>
      <c r="AM346" s="3" t="s">
        <v>1521</v>
      </c>
      <c r="AO346" s="48"/>
      <c r="AQ346" s="48"/>
    </row>
    <row r="347" spans="1:43" s="4" customFormat="1" ht="15">
      <c r="A347" s="69"/>
      <c r="B347" s="70"/>
      <c r="C347" s="390" t="s">
        <v>75</v>
      </c>
      <c r="D347" s="390"/>
      <c r="E347" s="390"/>
      <c r="F347" s="42"/>
      <c r="G347" s="43"/>
      <c r="H347" s="43"/>
      <c r="I347" s="43"/>
      <c r="J347" s="46"/>
      <c r="K347" s="43"/>
      <c r="L347" s="71">
        <v>519.75</v>
      </c>
      <c r="M347" s="65"/>
      <c r="N347" s="47"/>
      <c r="AF347" s="39"/>
      <c r="AG347" s="48"/>
      <c r="AL347" s="48" t="s">
        <v>75</v>
      </c>
      <c r="AO347" s="48"/>
      <c r="AQ347" s="48"/>
    </row>
    <row r="348" spans="1:43" s="4" customFormat="1" ht="57">
      <c r="A348" s="40" t="s">
        <v>207</v>
      </c>
      <c r="B348" s="41" t="s">
        <v>1685</v>
      </c>
      <c r="C348" s="390" t="s">
        <v>1686</v>
      </c>
      <c r="D348" s="390"/>
      <c r="E348" s="390"/>
      <c r="F348" s="42" t="s">
        <v>174</v>
      </c>
      <c r="G348" s="43">
        <v>8</v>
      </c>
      <c r="H348" s="44">
        <v>1</v>
      </c>
      <c r="I348" s="44">
        <v>8</v>
      </c>
      <c r="J348" s="71">
        <v>81.91</v>
      </c>
      <c r="K348" s="43"/>
      <c r="L348" s="71">
        <v>655.28</v>
      </c>
      <c r="M348" s="43"/>
      <c r="N348" s="47"/>
      <c r="AF348" s="39"/>
      <c r="AG348" s="48" t="s">
        <v>1686</v>
      </c>
      <c r="AL348" s="48"/>
      <c r="AO348" s="48"/>
      <c r="AQ348" s="48"/>
    </row>
    <row r="349" spans="1:43" s="4" customFormat="1" ht="15">
      <c r="A349" s="69"/>
      <c r="B349" s="70"/>
      <c r="C349" s="388" t="s">
        <v>1521</v>
      </c>
      <c r="D349" s="388"/>
      <c r="E349" s="388"/>
      <c r="F349" s="388"/>
      <c r="G349" s="388"/>
      <c r="H349" s="388"/>
      <c r="I349" s="388"/>
      <c r="J349" s="388"/>
      <c r="K349" s="388"/>
      <c r="L349" s="388"/>
      <c r="M349" s="388"/>
      <c r="N349" s="391"/>
      <c r="AF349" s="39"/>
      <c r="AG349" s="48"/>
      <c r="AL349" s="48"/>
      <c r="AM349" s="3" t="s">
        <v>1521</v>
      </c>
      <c r="AO349" s="48"/>
      <c r="AQ349" s="48"/>
    </row>
    <row r="350" spans="1:43" s="4" customFormat="1" ht="15">
      <c r="A350" s="49"/>
      <c r="B350" s="50"/>
      <c r="C350" s="388" t="s">
        <v>1687</v>
      </c>
      <c r="D350" s="388"/>
      <c r="E350" s="388"/>
      <c r="F350" s="388"/>
      <c r="G350" s="388"/>
      <c r="H350" s="388"/>
      <c r="I350" s="388"/>
      <c r="J350" s="388"/>
      <c r="K350" s="388"/>
      <c r="L350" s="388"/>
      <c r="M350" s="388"/>
      <c r="N350" s="391"/>
      <c r="AF350" s="39"/>
      <c r="AG350" s="48"/>
      <c r="AL350" s="48"/>
      <c r="AN350" s="3" t="s">
        <v>1687</v>
      </c>
      <c r="AO350" s="48"/>
      <c r="AQ350" s="48"/>
    </row>
    <row r="351" spans="1:43" s="4" customFormat="1" ht="15">
      <c r="A351" s="69"/>
      <c r="B351" s="70"/>
      <c r="C351" s="390" t="s">
        <v>75</v>
      </c>
      <c r="D351" s="390"/>
      <c r="E351" s="390"/>
      <c r="F351" s="42"/>
      <c r="G351" s="43"/>
      <c r="H351" s="43"/>
      <c r="I351" s="43"/>
      <c r="J351" s="46"/>
      <c r="K351" s="43"/>
      <c r="L351" s="71">
        <v>655.28</v>
      </c>
      <c r="M351" s="65"/>
      <c r="N351" s="47"/>
      <c r="AF351" s="39"/>
      <c r="AG351" s="48"/>
      <c r="AL351" s="48" t="s">
        <v>75</v>
      </c>
      <c r="AO351" s="48"/>
      <c r="AQ351" s="48"/>
    </row>
    <row r="352" spans="1:43" s="4" customFormat="1" ht="57">
      <c r="A352" s="40" t="s">
        <v>208</v>
      </c>
      <c r="B352" s="41" t="s">
        <v>1685</v>
      </c>
      <c r="C352" s="390" t="s">
        <v>1686</v>
      </c>
      <c r="D352" s="390"/>
      <c r="E352" s="390"/>
      <c r="F352" s="42" t="s">
        <v>174</v>
      </c>
      <c r="G352" s="43">
        <v>24</v>
      </c>
      <c r="H352" s="44">
        <v>1</v>
      </c>
      <c r="I352" s="44">
        <v>24</v>
      </c>
      <c r="J352" s="71">
        <v>81.91</v>
      </c>
      <c r="K352" s="43"/>
      <c r="L352" s="78">
        <v>1965.84</v>
      </c>
      <c r="M352" s="43"/>
      <c r="N352" s="47"/>
      <c r="AF352" s="39"/>
      <c r="AG352" s="48" t="s">
        <v>1686</v>
      </c>
      <c r="AL352" s="48"/>
      <c r="AO352" s="48"/>
      <c r="AQ352" s="48"/>
    </row>
    <row r="353" spans="1:43" s="4" customFormat="1" ht="15">
      <c r="A353" s="69"/>
      <c r="B353" s="70"/>
      <c r="C353" s="388" t="s">
        <v>1521</v>
      </c>
      <c r="D353" s="388"/>
      <c r="E353" s="388"/>
      <c r="F353" s="388"/>
      <c r="G353" s="388"/>
      <c r="H353" s="388"/>
      <c r="I353" s="388"/>
      <c r="J353" s="388"/>
      <c r="K353" s="388"/>
      <c r="L353" s="388"/>
      <c r="M353" s="388"/>
      <c r="N353" s="391"/>
      <c r="AF353" s="39"/>
      <c r="AG353" s="48"/>
      <c r="AL353" s="48"/>
      <c r="AM353" s="3" t="s">
        <v>1521</v>
      </c>
      <c r="AO353" s="48"/>
      <c r="AQ353" s="48"/>
    </row>
    <row r="354" spans="1:43" s="4" customFormat="1" ht="15">
      <c r="A354" s="49"/>
      <c r="B354" s="50"/>
      <c r="C354" s="388" t="s">
        <v>1688</v>
      </c>
      <c r="D354" s="388"/>
      <c r="E354" s="388"/>
      <c r="F354" s="388"/>
      <c r="G354" s="388"/>
      <c r="H354" s="388"/>
      <c r="I354" s="388"/>
      <c r="J354" s="388"/>
      <c r="K354" s="388"/>
      <c r="L354" s="388"/>
      <c r="M354" s="388"/>
      <c r="N354" s="391"/>
      <c r="AF354" s="39"/>
      <c r="AG354" s="48"/>
      <c r="AL354" s="48"/>
      <c r="AN354" s="3" t="s">
        <v>1688</v>
      </c>
      <c r="AO354" s="48"/>
      <c r="AQ354" s="48"/>
    </row>
    <row r="355" spans="1:43" s="4" customFormat="1" ht="15">
      <c r="A355" s="69"/>
      <c r="B355" s="70"/>
      <c r="C355" s="390" t="s">
        <v>75</v>
      </c>
      <c r="D355" s="390"/>
      <c r="E355" s="390"/>
      <c r="F355" s="42"/>
      <c r="G355" s="43"/>
      <c r="H355" s="43"/>
      <c r="I355" s="43"/>
      <c r="J355" s="46"/>
      <c r="K355" s="43"/>
      <c r="L355" s="78">
        <v>1965.84</v>
      </c>
      <c r="M355" s="65"/>
      <c r="N355" s="47"/>
      <c r="AF355" s="39"/>
      <c r="AG355" s="48"/>
      <c r="AL355" s="48" t="s">
        <v>75</v>
      </c>
      <c r="AO355" s="48"/>
      <c r="AQ355" s="48"/>
    </row>
    <row r="356" spans="1:43" s="4" customFormat="1" ht="57">
      <c r="A356" s="40" t="s">
        <v>209</v>
      </c>
      <c r="B356" s="41" t="s">
        <v>1685</v>
      </c>
      <c r="C356" s="390" t="s">
        <v>1686</v>
      </c>
      <c r="D356" s="390"/>
      <c r="E356" s="390"/>
      <c r="F356" s="42" t="s">
        <v>174</v>
      </c>
      <c r="G356" s="43">
        <v>32</v>
      </c>
      <c r="H356" s="44">
        <v>1</v>
      </c>
      <c r="I356" s="44">
        <v>32</v>
      </c>
      <c r="J356" s="71">
        <v>81.91</v>
      </c>
      <c r="K356" s="43"/>
      <c r="L356" s="78">
        <v>2621.12</v>
      </c>
      <c r="M356" s="43"/>
      <c r="N356" s="47"/>
      <c r="AF356" s="39"/>
      <c r="AG356" s="48" t="s">
        <v>1686</v>
      </c>
      <c r="AL356" s="48"/>
      <c r="AO356" s="48"/>
      <c r="AQ356" s="48"/>
    </row>
    <row r="357" spans="1:43" s="4" customFormat="1" ht="15">
      <c r="A357" s="69"/>
      <c r="B357" s="70"/>
      <c r="C357" s="388" t="s">
        <v>1521</v>
      </c>
      <c r="D357" s="388"/>
      <c r="E357" s="388"/>
      <c r="F357" s="388"/>
      <c r="G357" s="388"/>
      <c r="H357" s="388"/>
      <c r="I357" s="388"/>
      <c r="J357" s="388"/>
      <c r="K357" s="388"/>
      <c r="L357" s="388"/>
      <c r="M357" s="388"/>
      <c r="N357" s="391"/>
      <c r="AF357" s="39"/>
      <c r="AG357" s="48"/>
      <c r="AL357" s="48"/>
      <c r="AM357" s="3" t="s">
        <v>1521</v>
      </c>
      <c r="AO357" s="48"/>
      <c r="AQ357" s="48"/>
    </row>
    <row r="358" spans="1:43" s="4" customFormat="1" ht="15">
      <c r="A358" s="49"/>
      <c r="B358" s="50"/>
      <c r="C358" s="388" t="s">
        <v>1689</v>
      </c>
      <c r="D358" s="388"/>
      <c r="E358" s="388"/>
      <c r="F358" s="388"/>
      <c r="G358" s="388"/>
      <c r="H358" s="388"/>
      <c r="I358" s="388"/>
      <c r="J358" s="388"/>
      <c r="K358" s="388"/>
      <c r="L358" s="388"/>
      <c r="M358" s="388"/>
      <c r="N358" s="391"/>
      <c r="AF358" s="39"/>
      <c r="AG358" s="48"/>
      <c r="AL358" s="48"/>
      <c r="AN358" s="3" t="s">
        <v>1689</v>
      </c>
      <c r="AO358" s="48"/>
      <c r="AQ358" s="48"/>
    </row>
    <row r="359" spans="1:43" s="4" customFormat="1" ht="15">
      <c r="A359" s="69"/>
      <c r="B359" s="70"/>
      <c r="C359" s="390" t="s">
        <v>75</v>
      </c>
      <c r="D359" s="390"/>
      <c r="E359" s="390"/>
      <c r="F359" s="42"/>
      <c r="G359" s="43"/>
      <c r="H359" s="43"/>
      <c r="I359" s="43"/>
      <c r="J359" s="46"/>
      <c r="K359" s="43"/>
      <c r="L359" s="78">
        <v>2621.12</v>
      </c>
      <c r="M359" s="65"/>
      <c r="N359" s="47"/>
      <c r="AF359" s="39"/>
      <c r="AG359" s="48"/>
      <c r="AL359" s="48" t="s">
        <v>75</v>
      </c>
      <c r="AO359" s="48"/>
      <c r="AQ359" s="48"/>
    </row>
    <row r="360" spans="1:43" s="4" customFormat="1" ht="57">
      <c r="A360" s="40" t="s">
        <v>210</v>
      </c>
      <c r="B360" s="41" t="s">
        <v>1685</v>
      </c>
      <c r="C360" s="390" t="s">
        <v>1686</v>
      </c>
      <c r="D360" s="390"/>
      <c r="E360" s="390"/>
      <c r="F360" s="42" t="s">
        <v>174</v>
      </c>
      <c r="G360" s="43">
        <v>132</v>
      </c>
      <c r="H360" s="44">
        <v>1</v>
      </c>
      <c r="I360" s="44">
        <v>132</v>
      </c>
      <c r="J360" s="71">
        <v>81.91</v>
      </c>
      <c r="K360" s="43"/>
      <c r="L360" s="78">
        <v>10812.12</v>
      </c>
      <c r="M360" s="43"/>
      <c r="N360" s="47"/>
      <c r="AF360" s="39"/>
      <c r="AG360" s="48" t="s">
        <v>1686</v>
      </c>
      <c r="AL360" s="48"/>
      <c r="AO360" s="48"/>
      <c r="AQ360" s="48"/>
    </row>
    <row r="361" spans="1:43" s="4" customFormat="1" ht="15">
      <c r="A361" s="69"/>
      <c r="B361" s="70"/>
      <c r="C361" s="388" t="s">
        <v>1521</v>
      </c>
      <c r="D361" s="388"/>
      <c r="E361" s="388"/>
      <c r="F361" s="388"/>
      <c r="G361" s="388"/>
      <c r="H361" s="388"/>
      <c r="I361" s="388"/>
      <c r="J361" s="388"/>
      <c r="K361" s="388"/>
      <c r="L361" s="388"/>
      <c r="M361" s="388"/>
      <c r="N361" s="391"/>
      <c r="AF361" s="39"/>
      <c r="AG361" s="48"/>
      <c r="AL361" s="48"/>
      <c r="AM361" s="3" t="s">
        <v>1521</v>
      </c>
      <c r="AO361" s="48"/>
      <c r="AQ361" s="48"/>
    </row>
    <row r="362" spans="1:43" s="4" customFormat="1" ht="15">
      <c r="A362" s="49"/>
      <c r="B362" s="50"/>
      <c r="C362" s="388" t="s">
        <v>1690</v>
      </c>
      <c r="D362" s="388"/>
      <c r="E362" s="388"/>
      <c r="F362" s="388"/>
      <c r="G362" s="388"/>
      <c r="H362" s="388"/>
      <c r="I362" s="388"/>
      <c r="J362" s="388"/>
      <c r="K362" s="388"/>
      <c r="L362" s="388"/>
      <c r="M362" s="388"/>
      <c r="N362" s="391"/>
      <c r="AF362" s="39"/>
      <c r="AG362" s="48"/>
      <c r="AL362" s="48"/>
      <c r="AN362" s="3" t="s">
        <v>1690</v>
      </c>
      <c r="AO362" s="48"/>
      <c r="AQ362" s="48"/>
    </row>
    <row r="363" spans="1:43" s="4" customFormat="1" ht="15">
      <c r="A363" s="69"/>
      <c r="B363" s="70"/>
      <c r="C363" s="390" t="s">
        <v>75</v>
      </c>
      <c r="D363" s="390"/>
      <c r="E363" s="390"/>
      <c r="F363" s="42"/>
      <c r="G363" s="43"/>
      <c r="H363" s="43"/>
      <c r="I363" s="43"/>
      <c r="J363" s="46"/>
      <c r="K363" s="43"/>
      <c r="L363" s="78">
        <v>10812.12</v>
      </c>
      <c r="M363" s="65"/>
      <c r="N363" s="47"/>
      <c r="AF363" s="39"/>
      <c r="AG363" s="48"/>
      <c r="AL363" s="48" t="s">
        <v>75</v>
      </c>
      <c r="AO363" s="48"/>
      <c r="AQ363" s="48"/>
    </row>
    <row r="364" spans="1:43" s="4" customFormat="1" ht="15">
      <c r="A364" s="40" t="s">
        <v>211</v>
      </c>
      <c r="B364" s="41" t="s">
        <v>1691</v>
      </c>
      <c r="C364" s="390" t="s">
        <v>1692</v>
      </c>
      <c r="D364" s="390"/>
      <c r="E364" s="390"/>
      <c r="F364" s="42" t="s">
        <v>867</v>
      </c>
      <c r="G364" s="43">
        <v>21</v>
      </c>
      <c r="H364" s="44">
        <v>1</v>
      </c>
      <c r="I364" s="44">
        <v>21</v>
      </c>
      <c r="J364" s="46"/>
      <c r="K364" s="43"/>
      <c r="L364" s="46"/>
      <c r="M364" s="43"/>
      <c r="N364" s="47"/>
      <c r="AF364" s="39"/>
      <c r="AG364" s="48" t="s">
        <v>1692</v>
      </c>
      <c r="AL364" s="48"/>
      <c r="AO364" s="48"/>
      <c r="AQ364" s="48"/>
    </row>
    <row r="365" spans="1:43" s="4" customFormat="1" ht="15">
      <c r="A365" s="51"/>
      <c r="B365" s="52" t="s">
        <v>57</v>
      </c>
      <c r="C365" s="388" t="s">
        <v>82</v>
      </c>
      <c r="D365" s="388"/>
      <c r="E365" s="388"/>
      <c r="F365" s="53"/>
      <c r="G365" s="54"/>
      <c r="H365" s="54"/>
      <c r="I365" s="54"/>
      <c r="J365" s="56">
        <v>1.23</v>
      </c>
      <c r="K365" s="54"/>
      <c r="L365" s="56">
        <v>25.83</v>
      </c>
      <c r="M365" s="58">
        <v>33.130000000000003</v>
      </c>
      <c r="N365" s="59">
        <v>855.75</v>
      </c>
      <c r="AF365" s="39"/>
      <c r="AG365" s="48"/>
      <c r="AI365" s="3" t="s">
        <v>82</v>
      </c>
      <c r="AL365" s="48"/>
      <c r="AO365" s="48"/>
      <c r="AQ365" s="48"/>
    </row>
    <row r="366" spans="1:43" s="4" customFormat="1" ht="15">
      <c r="A366" s="51"/>
      <c r="B366" s="52" t="s">
        <v>91</v>
      </c>
      <c r="C366" s="388" t="s">
        <v>120</v>
      </c>
      <c r="D366" s="388"/>
      <c r="E366" s="388"/>
      <c r="F366" s="53"/>
      <c r="G366" s="54"/>
      <c r="H366" s="54"/>
      <c r="I366" s="54"/>
      <c r="J366" s="56">
        <v>25.93</v>
      </c>
      <c r="K366" s="54"/>
      <c r="L366" s="56">
        <v>544.53</v>
      </c>
      <c r="M366" s="54"/>
      <c r="N366" s="57"/>
      <c r="AF366" s="39"/>
      <c r="AG366" s="48"/>
      <c r="AI366" s="3" t="s">
        <v>120</v>
      </c>
      <c r="AL366" s="48"/>
      <c r="AO366" s="48"/>
      <c r="AQ366" s="48"/>
    </row>
    <row r="367" spans="1:43" s="4" customFormat="1" ht="15">
      <c r="A367" s="60"/>
      <c r="B367" s="52"/>
      <c r="C367" s="388" t="s">
        <v>83</v>
      </c>
      <c r="D367" s="388"/>
      <c r="E367" s="388"/>
      <c r="F367" s="53" t="s">
        <v>67</v>
      </c>
      <c r="G367" s="58">
        <v>0.12</v>
      </c>
      <c r="H367" s="54"/>
      <c r="I367" s="58">
        <v>2.52</v>
      </c>
      <c r="J367" s="63"/>
      <c r="K367" s="54"/>
      <c r="L367" s="63"/>
      <c r="M367" s="54"/>
      <c r="N367" s="57"/>
      <c r="AF367" s="39"/>
      <c r="AG367" s="48"/>
      <c r="AJ367" s="3" t="s">
        <v>83</v>
      </c>
      <c r="AL367" s="48"/>
      <c r="AO367" s="48"/>
      <c r="AQ367" s="48"/>
    </row>
    <row r="368" spans="1:43" s="4" customFormat="1" ht="15">
      <c r="A368" s="51"/>
      <c r="B368" s="52"/>
      <c r="C368" s="392" t="s">
        <v>68</v>
      </c>
      <c r="D368" s="392"/>
      <c r="E368" s="392"/>
      <c r="F368" s="64"/>
      <c r="G368" s="65"/>
      <c r="H368" s="65"/>
      <c r="I368" s="65"/>
      <c r="J368" s="67">
        <v>27.16</v>
      </c>
      <c r="K368" s="65"/>
      <c r="L368" s="67">
        <v>570.36</v>
      </c>
      <c r="M368" s="65"/>
      <c r="N368" s="68"/>
      <c r="AF368" s="39"/>
      <c r="AG368" s="48"/>
      <c r="AK368" s="3" t="s">
        <v>68</v>
      </c>
      <c r="AL368" s="48"/>
      <c r="AO368" s="48"/>
      <c r="AQ368" s="48"/>
    </row>
    <row r="369" spans="1:43" s="4" customFormat="1" ht="15">
      <c r="A369" s="60"/>
      <c r="B369" s="52"/>
      <c r="C369" s="388" t="s">
        <v>69</v>
      </c>
      <c r="D369" s="388"/>
      <c r="E369" s="388"/>
      <c r="F369" s="53"/>
      <c r="G369" s="54"/>
      <c r="H369" s="54"/>
      <c r="I369" s="54"/>
      <c r="J369" s="63"/>
      <c r="K369" s="54"/>
      <c r="L369" s="56">
        <v>25.83</v>
      </c>
      <c r="M369" s="54"/>
      <c r="N369" s="59">
        <v>855.75</v>
      </c>
      <c r="AF369" s="39"/>
      <c r="AG369" s="48"/>
      <c r="AJ369" s="3" t="s">
        <v>69</v>
      </c>
      <c r="AL369" s="48"/>
      <c r="AO369" s="48"/>
      <c r="AQ369" s="48"/>
    </row>
    <row r="370" spans="1:43" s="4" customFormat="1" ht="45.75">
      <c r="A370" s="60"/>
      <c r="B370" s="52" t="s">
        <v>502</v>
      </c>
      <c r="C370" s="388" t="s">
        <v>503</v>
      </c>
      <c r="D370" s="388"/>
      <c r="E370" s="388"/>
      <c r="F370" s="53" t="s">
        <v>72</v>
      </c>
      <c r="G370" s="61">
        <v>121</v>
      </c>
      <c r="H370" s="54"/>
      <c r="I370" s="61">
        <v>121</v>
      </c>
      <c r="J370" s="63"/>
      <c r="K370" s="54"/>
      <c r="L370" s="56">
        <v>31.25</v>
      </c>
      <c r="M370" s="54"/>
      <c r="N370" s="77">
        <v>1035.46</v>
      </c>
      <c r="AF370" s="39"/>
      <c r="AG370" s="48"/>
      <c r="AJ370" s="3" t="s">
        <v>503</v>
      </c>
      <c r="AL370" s="48"/>
      <c r="AO370" s="48"/>
      <c r="AQ370" s="48"/>
    </row>
    <row r="371" spans="1:43" s="4" customFormat="1" ht="45.75">
      <c r="A371" s="60"/>
      <c r="B371" s="52" t="s">
        <v>504</v>
      </c>
      <c r="C371" s="388" t="s">
        <v>505</v>
      </c>
      <c r="D371" s="388"/>
      <c r="E371" s="388"/>
      <c r="F371" s="53" t="s">
        <v>72</v>
      </c>
      <c r="G371" s="61">
        <v>72</v>
      </c>
      <c r="H371" s="54"/>
      <c r="I371" s="61">
        <v>72</v>
      </c>
      <c r="J371" s="63"/>
      <c r="K371" s="54"/>
      <c r="L371" s="56">
        <v>18.600000000000001</v>
      </c>
      <c r="M371" s="54"/>
      <c r="N371" s="59">
        <v>616.14</v>
      </c>
      <c r="AF371" s="39"/>
      <c r="AG371" s="48"/>
      <c r="AJ371" s="3" t="s">
        <v>505</v>
      </c>
      <c r="AL371" s="48"/>
      <c r="AO371" s="48"/>
      <c r="AQ371" s="48"/>
    </row>
    <row r="372" spans="1:43" s="4" customFormat="1" ht="15">
      <c r="A372" s="69"/>
      <c r="B372" s="70"/>
      <c r="C372" s="390" t="s">
        <v>75</v>
      </c>
      <c r="D372" s="390"/>
      <c r="E372" s="390"/>
      <c r="F372" s="42"/>
      <c r="G372" s="43"/>
      <c r="H372" s="43"/>
      <c r="I372" s="43"/>
      <c r="J372" s="46"/>
      <c r="K372" s="43"/>
      <c r="L372" s="71">
        <v>620.21</v>
      </c>
      <c r="M372" s="65"/>
      <c r="N372" s="47"/>
      <c r="AF372" s="39"/>
      <c r="AG372" s="48"/>
      <c r="AL372" s="48" t="s">
        <v>75</v>
      </c>
      <c r="AO372" s="48"/>
      <c r="AQ372" s="48"/>
    </row>
    <row r="373" spans="1:43" s="4" customFormat="1" ht="23.25">
      <c r="A373" s="40" t="s">
        <v>220</v>
      </c>
      <c r="B373" s="41" t="s">
        <v>1693</v>
      </c>
      <c r="C373" s="390" t="s">
        <v>1694</v>
      </c>
      <c r="D373" s="390"/>
      <c r="E373" s="390"/>
      <c r="F373" s="42" t="s">
        <v>808</v>
      </c>
      <c r="G373" s="43">
        <v>0.1</v>
      </c>
      <c r="H373" s="44">
        <v>1</v>
      </c>
      <c r="I373" s="79">
        <v>0.1</v>
      </c>
      <c r="J373" s="46"/>
      <c r="K373" s="43"/>
      <c r="L373" s="46"/>
      <c r="M373" s="43"/>
      <c r="N373" s="47"/>
      <c r="AF373" s="39"/>
      <c r="AG373" s="48" t="s">
        <v>1694</v>
      </c>
      <c r="AL373" s="48"/>
      <c r="AO373" s="48"/>
      <c r="AQ373" s="48"/>
    </row>
    <row r="374" spans="1:43" s="4" customFormat="1" ht="15">
      <c r="A374" s="49"/>
      <c r="B374" s="50"/>
      <c r="C374" s="388" t="s">
        <v>1695</v>
      </c>
      <c r="D374" s="388"/>
      <c r="E374" s="388"/>
      <c r="F374" s="388"/>
      <c r="G374" s="388"/>
      <c r="H374" s="388"/>
      <c r="I374" s="388"/>
      <c r="J374" s="388"/>
      <c r="K374" s="388"/>
      <c r="L374" s="388"/>
      <c r="M374" s="388"/>
      <c r="N374" s="391"/>
      <c r="AF374" s="39"/>
      <c r="AG374" s="48"/>
      <c r="AL374" s="48"/>
      <c r="AN374" s="3" t="s">
        <v>1695</v>
      </c>
      <c r="AO374" s="48"/>
      <c r="AQ374" s="48"/>
    </row>
    <row r="375" spans="1:43" s="4" customFormat="1" ht="15">
      <c r="A375" s="51"/>
      <c r="B375" s="52" t="s">
        <v>57</v>
      </c>
      <c r="C375" s="388" t="s">
        <v>82</v>
      </c>
      <c r="D375" s="388"/>
      <c r="E375" s="388"/>
      <c r="F375" s="53"/>
      <c r="G375" s="54"/>
      <c r="H375" s="54"/>
      <c r="I375" s="54"/>
      <c r="J375" s="56">
        <v>128.82</v>
      </c>
      <c r="K375" s="54"/>
      <c r="L375" s="56">
        <v>12.88</v>
      </c>
      <c r="M375" s="58">
        <v>33.130000000000003</v>
      </c>
      <c r="N375" s="59">
        <v>426.71</v>
      </c>
      <c r="AF375" s="39"/>
      <c r="AG375" s="48"/>
      <c r="AI375" s="3" t="s">
        <v>82</v>
      </c>
      <c r="AL375" s="48"/>
      <c r="AO375" s="48"/>
      <c r="AQ375" s="48"/>
    </row>
    <row r="376" spans="1:43" s="4" customFormat="1" ht="15">
      <c r="A376" s="51"/>
      <c r="B376" s="52" t="s">
        <v>62</v>
      </c>
      <c r="C376" s="388" t="s">
        <v>63</v>
      </c>
      <c r="D376" s="388"/>
      <c r="E376" s="388"/>
      <c r="F376" s="53"/>
      <c r="G376" s="54"/>
      <c r="H376" s="54"/>
      <c r="I376" s="54"/>
      <c r="J376" s="56">
        <v>3.29</v>
      </c>
      <c r="K376" s="54"/>
      <c r="L376" s="56">
        <v>0.33</v>
      </c>
      <c r="M376" s="54"/>
      <c r="N376" s="57"/>
      <c r="AF376" s="39"/>
      <c r="AG376" s="48"/>
      <c r="AI376" s="3" t="s">
        <v>63</v>
      </c>
      <c r="AL376" s="48"/>
      <c r="AO376" s="48"/>
      <c r="AQ376" s="48"/>
    </row>
    <row r="377" spans="1:43" s="4" customFormat="1" ht="15">
      <c r="A377" s="51"/>
      <c r="B377" s="52" t="s">
        <v>64</v>
      </c>
      <c r="C377" s="388" t="s">
        <v>65</v>
      </c>
      <c r="D377" s="388"/>
      <c r="E377" s="388"/>
      <c r="F377" s="53"/>
      <c r="G377" s="54"/>
      <c r="H377" s="54"/>
      <c r="I377" s="54"/>
      <c r="J377" s="56">
        <v>0.57999999999999996</v>
      </c>
      <c r="K377" s="54"/>
      <c r="L377" s="56">
        <v>0.06</v>
      </c>
      <c r="M377" s="58">
        <v>33.130000000000003</v>
      </c>
      <c r="N377" s="59">
        <v>1.99</v>
      </c>
      <c r="AF377" s="39"/>
      <c r="AG377" s="48"/>
      <c r="AI377" s="3" t="s">
        <v>65</v>
      </c>
      <c r="AL377" s="48"/>
      <c r="AO377" s="48"/>
      <c r="AQ377" s="48"/>
    </row>
    <row r="378" spans="1:43" s="4" customFormat="1" ht="15">
      <c r="A378" s="51"/>
      <c r="B378" s="52" t="s">
        <v>91</v>
      </c>
      <c r="C378" s="388" t="s">
        <v>120</v>
      </c>
      <c r="D378" s="388"/>
      <c r="E378" s="388"/>
      <c r="F378" s="53"/>
      <c r="G378" s="54"/>
      <c r="H378" s="54"/>
      <c r="I378" s="54"/>
      <c r="J378" s="56">
        <v>39.61</v>
      </c>
      <c r="K378" s="54"/>
      <c r="L378" s="56">
        <v>3.96</v>
      </c>
      <c r="M378" s="54"/>
      <c r="N378" s="57"/>
      <c r="AF378" s="39"/>
      <c r="AG378" s="48"/>
      <c r="AI378" s="3" t="s">
        <v>120</v>
      </c>
      <c r="AL378" s="48"/>
      <c r="AO378" s="48"/>
      <c r="AQ378" s="48"/>
    </row>
    <row r="379" spans="1:43" s="4" customFormat="1" ht="15">
      <c r="A379" s="60"/>
      <c r="B379" s="52"/>
      <c r="C379" s="388" t="s">
        <v>83</v>
      </c>
      <c r="D379" s="388"/>
      <c r="E379" s="388"/>
      <c r="F379" s="53" t="s">
        <v>67</v>
      </c>
      <c r="G379" s="58">
        <v>14.54</v>
      </c>
      <c r="H379" s="54"/>
      <c r="I379" s="75">
        <v>1.454</v>
      </c>
      <c r="J379" s="63"/>
      <c r="K379" s="54"/>
      <c r="L379" s="63"/>
      <c r="M379" s="54"/>
      <c r="N379" s="57"/>
      <c r="AF379" s="39"/>
      <c r="AG379" s="48"/>
      <c r="AJ379" s="3" t="s">
        <v>83</v>
      </c>
      <c r="AL379" s="48"/>
      <c r="AO379" s="48"/>
      <c r="AQ379" s="48"/>
    </row>
    <row r="380" spans="1:43" s="4" customFormat="1" ht="15">
      <c r="A380" s="60"/>
      <c r="B380" s="52"/>
      <c r="C380" s="388" t="s">
        <v>66</v>
      </c>
      <c r="D380" s="388"/>
      <c r="E380" s="388"/>
      <c r="F380" s="53" t="s">
        <v>67</v>
      </c>
      <c r="G380" s="58">
        <v>0.05</v>
      </c>
      <c r="H380" s="54"/>
      <c r="I380" s="75">
        <v>5.0000000000000001E-3</v>
      </c>
      <c r="J380" s="63"/>
      <c r="K380" s="54"/>
      <c r="L380" s="63"/>
      <c r="M380" s="54"/>
      <c r="N380" s="57"/>
      <c r="AF380" s="39"/>
      <c r="AG380" s="48"/>
      <c r="AJ380" s="3" t="s">
        <v>66</v>
      </c>
      <c r="AL380" s="48"/>
      <c r="AO380" s="48"/>
      <c r="AQ380" s="48"/>
    </row>
    <row r="381" spans="1:43" s="4" customFormat="1" ht="15">
      <c r="A381" s="51"/>
      <c r="B381" s="52"/>
      <c r="C381" s="392" t="s">
        <v>68</v>
      </c>
      <c r="D381" s="392"/>
      <c r="E381" s="392"/>
      <c r="F381" s="64"/>
      <c r="G381" s="65"/>
      <c r="H381" s="65"/>
      <c r="I381" s="65"/>
      <c r="J381" s="67">
        <v>171.72</v>
      </c>
      <c r="K381" s="65"/>
      <c r="L381" s="67">
        <v>17.170000000000002</v>
      </c>
      <c r="M381" s="65"/>
      <c r="N381" s="68"/>
      <c r="AF381" s="39"/>
      <c r="AG381" s="48"/>
      <c r="AK381" s="3" t="s">
        <v>68</v>
      </c>
      <c r="AL381" s="48"/>
      <c r="AO381" s="48"/>
      <c r="AQ381" s="48"/>
    </row>
    <row r="382" spans="1:43" s="4" customFormat="1" ht="15">
      <c r="A382" s="60"/>
      <c r="B382" s="52"/>
      <c r="C382" s="388" t="s">
        <v>69</v>
      </c>
      <c r="D382" s="388"/>
      <c r="E382" s="388"/>
      <c r="F382" s="53"/>
      <c r="G382" s="54"/>
      <c r="H382" s="54"/>
      <c r="I382" s="54"/>
      <c r="J382" s="63"/>
      <c r="K382" s="54"/>
      <c r="L382" s="56">
        <v>12.94</v>
      </c>
      <c r="M382" s="54"/>
      <c r="N382" s="59">
        <v>428.7</v>
      </c>
      <c r="AF382" s="39"/>
      <c r="AG382" s="48"/>
      <c r="AJ382" s="3" t="s">
        <v>69</v>
      </c>
      <c r="AL382" s="48"/>
      <c r="AO382" s="48"/>
      <c r="AQ382" s="48"/>
    </row>
    <row r="383" spans="1:43" s="4" customFormat="1" ht="23.25">
      <c r="A383" s="60"/>
      <c r="B383" s="52" t="s">
        <v>1568</v>
      </c>
      <c r="C383" s="388" t="s">
        <v>1569</v>
      </c>
      <c r="D383" s="388"/>
      <c r="E383" s="388"/>
      <c r="F383" s="53" t="s">
        <v>72</v>
      </c>
      <c r="G383" s="61">
        <v>97</v>
      </c>
      <c r="H383" s="54"/>
      <c r="I383" s="61">
        <v>97</v>
      </c>
      <c r="J383" s="63"/>
      <c r="K383" s="54"/>
      <c r="L383" s="56">
        <v>12.55</v>
      </c>
      <c r="M383" s="54"/>
      <c r="N383" s="59">
        <v>415.84</v>
      </c>
      <c r="AF383" s="39"/>
      <c r="AG383" s="48"/>
      <c r="AJ383" s="3" t="s">
        <v>1569</v>
      </c>
      <c r="AL383" s="48"/>
      <c r="AO383" s="48"/>
      <c r="AQ383" s="48"/>
    </row>
    <row r="384" spans="1:43" s="4" customFormat="1" ht="23.25">
      <c r="A384" s="60"/>
      <c r="B384" s="52" t="s">
        <v>1570</v>
      </c>
      <c r="C384" s="388" t="s">
        <v>1571</v>
      </c>
      <c r="D384" s="388"/>
      <c r="E384" s="388"/>
      <c r="F384" s="53" t="s">
        <v>72</v>
      </c>
      <c r="G384" s="61">
        <v>51</v>
      </c>
      <c r="H384" s="54"/>
      <c r="I384" s="61">
        <v>51</v>
      </c>
      <c r="J384" s="63"/>
      <c r="K384" s="54"/>
      <c r="L384" s="56">
        <v>6.6</v>
      </c>
      <c r="M384" s="54"/>
      <c r="N384" s="59">
        <v>218.64</v>
      </c>
      <c r="AF384" s="39"/>
      <c r="AG384" s="48"/>
      <c r="AJ384" s="3" t="s">
        <v>1571</v>
      </c>
      <c r="AL384" s="48"/>
      <c r="AO384" s="48"/>
      <c r="AQ384" s="48"/>
    </row>
    <row r="385" spans="1:43" s="4" customFormat="1" ht="15">
      <c r="A385" s="69"/>
      <c r="B385" s="70"/>
      <c r="C385" s="390" t="s">
        <v>75</v>
      </c>
      <c r="D385" s="390"/>
      <c r="E385" s="390"/>
      <c r="F385" s="42"/>
      <c r="G385" s="43"/>
      <c r="H385" s="43"/>
      <c r="I385" s="43"/>
      <c r="J385" s="46"/>
      <c r="K385" s="43"/>
      <c r="L385" s="71">
        <v>36.32</v>
      </c>
      <c r="M385" s="65"/>
      <c r="N385" s="47"/>
      <c r="AF385" s="39"/>
      <c r="AG385" s="48"/>
      <c r="AL385" s="48" t="s">
        <v>75</v>
      </c>
      <c r="AO385" s="48"/>
      <c r="AQ385" s="48"/>
    </row>
    <row r="386" spans="1:43" s="4" customFormat="1" ht="34.5">
      <c r="A386" s="40" t="s">
        <v>1696</v>
      </c>
      <c r="B386" s="41" t="s">
        <v>1697</v>
      </c>
      <c r="C386" s="390" t="s">
        <v>1698</v>
      </c>
      <c r="D386" s="390"/>
      <c r="E386" s="390"/>
      <c r="F386" s="42" t="s">
        <v>174</v>
      </c>
      <c r="G386" s="43">
        <v>1</v>
      </c>
      <c r="H386" s="44">
        <v>1</v>
      </c>
      <c r="I386" s="44">
        <v>1</v>
      </c>
      <c r="J386" s="78">
        <v>26403.919999999998</v>
      </c>
      <c r="K386" s="43"/>
      <c r="L386" s="78">
        <v>4445.1000000000004</v>
      </c>
      <c r="M386" s="100">
        <v>5.94</v>
      </c>
      <c r="N386" s="119">
        <v>26403.919999999998</v>
      </c>
      <c r="AF386" s="39"/>
      <c r="AG386" s="48" t="s">
        <v>1698</v>
      </c>
      <c r="AL386" s="48"/>
      <c r="AO386" s="48"/>
      <c r="AQ386" s="48"/>
    </row>
    <row r="387" spans="1:43" s="4" customFormat="1" ht="15">
      <c r="A387" s="69"/>
      <c r="B387" s="70"/>
      <c r="C387" s="388" t="s">
        <v>1602</v>
      </c>
      <c r="D387" s="388"/>
      <c r="E387" s="388"/>
      <c r="F387" s="388"/>
      <c r="G387" s="388"/>
      <c r="H387" s="388"/>
      <c r="I387" s="388"/>
      <c r="J387" s="388"/>
      <c r="K387" s="388"/>
      <c r="L387" s="388"/>
      <c r="M387" s="388"/>
      <c r="N387" s="391"/>
      <c r="AF387" s="39"/>
      <c r="AG387" s="48"/>
      <c r="AL387" s="48"/>
      <c r="AM387" s="3" t="s">
        <v>1602</v>
      </c>
      <c r="AO387" s="48"/>
      <c r="AQ387" s="48"/>
    </row>
    <row r="388" spans="1:43" s="4" customFormat="1" ht="15">
      <c r="A388" s="69"/>
      <c r="B388" s="70"/>
      <c r="C388" s="390" t="s">
        <v>75</v>
      </c>
      <c r="D388" s="390"/>
      <c r="E388" s="390"/>
      <c r="F388" s="42"/>
      <c r="G388" s="43"/>
      <c r="H388" s="43"/>
      <c r="I388" s="43"/>
      <c r="J388" s="46"/>
      <c r="K388" s="43"/>
      <c r="L388" s="78">
        <v>4445.1000000000004</v>
      </c>
      <c r="M388" s="65"/>
      <c r="N388" s="119">
        <v>26403.919999999998</v>
      </c>
      <c r="AF388" s="39"/>
      <c r="AG388" s="48"/>
      <c r="AL388" s="48" t="s">
        <v>75</v>
      </c>
      <c r="AO388" s="48"/>
      <c r="AQ388" s="48"/>
    </row>
    <row r="389" spans="1:43" s="4" customFormat="1" ht="23.25">
      <c r="A389" s="40" t="s">
        <v>230</v>
      </c>
      <c r="B389" s="41" t="s">
        <v>1699</v>
      </c>
      <c r="C389" s="390" t="s">
        <v>1700</v>
      </c>
      <c r="D389" s="390"/>
      <c r="E389" s="390"/>
      <c r="F389" s="42" t="s">
        <v>174</v>
      </c>
      <c r="G389" s="43">
        <v>21</v>
      </c>
      <c r="H389" s="44">
        <v>1</v>
      </c>
      <c r="I389" s="44">
        <v>21</v>
      </c>
      <c r="J389" s="71">
        <v>181.77</v>
      </c>
      <c r="K389" s="43"/>
      <c r="L389" s="78">
        <v>3817.17</v>
      </c>
      <c r="M389" s="43"/>
      <c r="N389" s="47"/>
      <c r="AF389" s="39"/>
      <c r="AG389" s="48" t="s">
        <v>1700</v>
      </c>
      <c r="AL389" s="48"/>
      <c r="AO389" s="48"/>
      <c r="AQ389" s="48"/>
    </row>
    <row r="390" spans="1:43" s="4" customFormat="1" ht="15">
      <c r="A390" s="69"/>
      <c r="B390" s="70"/>
      <c r="C390" s="388" t="s">
        <v>1521</v>
      </c>
      <c r="D390" s="388"/>
      <c r="E390" s="388"/>
      <c r="F390" s="388"/>
      <c r="G390" s="388"/>
      <c r="H390" s="388"/>
      <c r="I390" s="388"/>
      <c r="J390" s="388"/>
      <c r="K390" s="388"/>
      <c r="L390" s="388"/>
      <c r="M390" s="388"/>
      <c r="N390" s="391"/>
      <c r="AF390" s="39"/>
      <c r="AG390" s="48"/>
      <c r="AL390" s="48"/>
      <c r="AM390" s="3" t="s">
        <v>1521</v>
      </c>
      <c r="AO390" s="48"/>
      <c r="AQ390" s="48"/>
    </row>
    <row r="391" spans="1:43" s="4" customFormat="1" ht="15">
      <c r="A391" s="69"/>
      <c r="B391" s="70"/>
      <c r="C391" s="390" t="s">
        <v>75</v>
      </c>
      <c r="D391" s="390"/>
      <c r="E391" s="390"/>
      <c r="F391" s="42"/>
      <c r="G391" s="43"/>
      <c r="H391" s="43"/>
      <c r="I391" s="43"/>
      <c r="J391" s="46"/>
      <c r="K391" s="43"/>
      <c r="L391" s="78">
        <v>3817.17</v>
      </c>
      <c r="M391" s="65"/>
      <c r="N391" s="47"/>
      <c r="AF391" s="39"/>
      <c r="AG391" s="48"/>
      <c r="AL391" s="48" t="s">
        <v>75</v>
      </c>
      <c r="AO391" s="48"/>
      <c r="AQ391" s="48"/>
    </row>
    <row r="392" spans="1:43" s="4" customFormat="1" ht="45.75">
      <c r="A392" s="40" t="s">
        <v>234</v>
      </c>
      <c r="B392" s="41" t="s">
        <v>1701</v>
      </c>
      <c r="C392" s="390" t="s">
        <v>1702</v>
      </c>
      <c r="D392" s="390"/>
      <c r="E392" s="390"/>
      <c r="F392" s="42" t="s">
        <v>174</v>
      </c>
      <c r="G392" s="43">
        <v>21</v>
      </c>
      <c r="H392" s="44">
        <v>1</v>
      </c>
      <c r="I392" s="44">
        <v>21</v>
      </c>
      <c r="J392" s="71">
        <v>106.54</v>
      </c>
      <c r="K392" s="43"/>
      <c r="L392" s="78">
        <v>2237.34</v>
      </c>
      <c r="M392" s="43"/>
      <c r="N392" s="47"/>
      <c r="AF392" s="39"/>
      <c r="AG392" s="48" t="s">
        <v>1702</v>
      </c>
      <c r="AL392" s="48"/>
      <c r="AO392" s="48"/>
      <c r="AQ392" s="48"/>
    </row>
    <row r="393" spans="1:43" s="4" customFormat="1" ht="15">
      <c r="A393" s="69"/>
      <c r="B393" s="70"/>
      <c r="C393" s="388" t="s">
        <v>1521</v>
      </c>
      <c r="D393" s="388"/>
      <c r="E393" s="388"/>
      <c r="F393" s="388"/>
      <c r="G393" s="388"/>
      <c r="H393" s="388"/>
      <c r="I393" s="388"/>
      <c r="J393" s="388"/>
      <c r="K393" s="388"/>
      <c r="L393" s="388"/>
      <c r="M393" s="388"/>
      <c r="N393" s="391"/>
      <c r="AF393" s="39"/>
      <c r="AG393" s="48"/>
      <c r="AL393" s="48"/>
      <c r="AM393" s="3" t="s">
        <v>1521</v>
      </c>
      <c r="AO393" s="48"/>
      <c r="AQ393" s="48"/>
    </row>
    <row r="394" spans="1:43" s="4" customFormat="1" ht="15">
      <c r="A394" s="69"/>
      <c r="B394" s="70"/>
      <c r="C394" s="390" t="s">
        <v>75</v>
      </c>
      <c r="D394" s="390"/>
      <c r="E394" s="390"/>
      <c r="F394" s="42"/>
      <c r="G394" s="43"/>
      <c r="H394" s="43"/>
      <c r="I394" s="43"/>
      <c r="J394" s="46"/>
      <c r="K394" s="43"/>
      <c r="L394" s="78">
        <v>2237.34</v>
      </c>
      <c r="M394" s="65"/>
      <c r="N394" s="47"/>
      <c r="AF394" s="39"/>
      <c r="AG394" s="48"/>
      <c r="AL394" s="48" t="s">
        <v>75</v>
      </c>
      <c r="AO394" s="48"/>
      <c r="AQ394" s="48"/>
    </row>
    <row r="395" spans="1:43" s="4" customFormat="1" ht="45.75">
      <c r="A395" s="40" t="s">
        <v>238</v>
      </c>
      <c r="B395" s="41" t="s">
        <v>1703</v>
      </c>
      <c r="C395" s="390" t="s">
        <v>1704</v>
      </c>
      <c r="D395" s="390"/>
      <c r="E395" s="390"/>
      <c r="F395" s="42" t="s">
        <v>174</v>
      </c>
      <c r="G395" s="43">
        <v>21</v>
      </c>
      <c r="H395" s="44">
        <v>1</v>
      </c>
      <c r="I395" s="44">
        <v>21</v>
      </c>
      <c r="J395" s="71">
        <v>128.94</v>
      </c>
      <c r="K395" s="43"/>
      <c r="L395" s="78">
        <v>2707.74</v>
      </c>
      <c r="M395" s="43"/>
      <c r="N395" s="47"/>
      <c r="AF395" s="39"/>
      <c r="AG395" s="48" t="s">
        <v>1704</v>
      </c>
      <c r="AL395" s="48"/>
      <c r="AO395" s="48"/>
      <c r="AQ395" s="48"/>
    </row>
    <row r="396" spans="1:43" s="4" customFormat="1" ht="15">
      <c r="A396" s="69"/>
      <c r="B396" s="70"/>
      <c r="C396" s="388" t="s">
        <v>1521</v>
      </c>
      <c r="D396" s="388"/>
      <c r="E396" s="388"/>
      <c r="F396" s="388"/>
      <c r="G396" s="388"/>
      <c r="H396" s="388"/>
      <c r="I396" s="388"/>
      <c r="J396" s="388"/>
      <c r="K396" s="388"/>
      <c r="L396" s="388"/>
      <c r="M396" s="388"/>
      <c r="N396" s="391"/>
      <c r="AF396" s="39"/>
      <c r="AG396" s="48"/>
      <c r="AL396" s="48"/>
      <c r="AM396" s="3" t="s">
        <v>1521</v>
      </c>
      <c r="AO396" s="48"/>
      <c r="AQ396" s="48"/>
    </row>
    <row r="397" spans="1:43" s="4" customFormat="1" ht="15">
      <c r="A397" s="69"/>
      <c r="B397" s="70"/>
      <c r="C397" s="390" t="s">
        <v>75</v>
      </c>
      <c r="D397" s="390"/>
      <c r="E397" s="390"/>
      <c r="F397" s="42"/>
      <c r="G397" s="43"/>
      <c r="H397" s="43"/>
      <c r="I397" s="43"/>
      <c r="J397" s="46"/>
      <c r="K397" s="43"/>
      <c r="L397" s="78">
        <v>2707.74</v>
      </c>
      <c r="M397" s="65"/>
      <c r="N397" s="47"/>
      <c r="AF397" s="39"/>
      <c r="AG397" s="48"/>
      <c r="AL397" s="48" t="s">
        <v>75</v>
      </c>
      <c r="AO397" s="48"/>
      <c r="AQ397" s="48"/>
    </row>
    <row r="398" spans="1:43" s="4" customFormat="1" ht="34.5">
      <c r="A398" s="40" t="s">
        <v>242</v>
      </c>
      <c r="B398" s="41" t="s">
        <v>1705</v>
      </c>
      <c r="C398" s="390" t="s">
        <v>1706</v>
      </c>
      <c r="D398" s="390"/>
      <c r="E398" s="390"/>
      <c r="F398" s="42" t="s">
        <v>174</v>
      </c>
      <c r="G398" s="43">
        <v>1</v>
      </c>
      <c r="H398" s="44">
        <v>1</v>
      </c>
      <c r="I398" s="44">
        <v>1</v>
      </c>
      <c r="J398" s="46"/>
      <c r="K398" s="43"/>
      <c r="L398" s="46"/>
      <c r="M398" s="43"/>
      <c r="N398" s="47"/>
      <c r="AF398" s="39"/>
      <c r="AG398" s="48" t="s">
        <v>1706</v>
      </c>
      <c r="AL398" s="48"/>
      <c r="AO398" s="48"/>
      <c r="AQ398" s="48"/>
    </row>
    <row r="399" spans="1:43" s="4" customFormat="1" ht="15">
      <c r="A399" s="51"/>
      <c r="B399" s="52" t="s">
        <v>57</v>
      </c>
      <c r="C399" s="388" t="s">
        <v>82</v>
      </c>
      <c r="D399" s="388"/>
      <c r="E399" s="388"/>
      <c r="F399" s="53"/>
      <c r="G399" s="54"/>
      <c r="H399" s="54"/>
      <c r="I399" s="54"/>
      <c r="J399" s="56">
        <v>65.989999999999995</v>
      </c>
      <c r="K399" s="54"/>
      <c r="L399" s="56">
        <v>65.989999999999995</v>
      </c>
      <c r="M399" s="58">
        <v>33.130000000000003</v>
      </c>
      <c r="N399" s="77">
        <v>2186.25</v>
      </c>
      <c r="AF399" s="39"/>
      <c r="AG399" s="48"/>
      <c r="AI399" s="3" t="s">
        <v>82</v>
      </c>
      <c r="AL399" s="48"/>
      <c r="AO399" s="48"/>
      <c r="AQ399" s="48"/>
    </row>
    <row r="400" spans="1:43" s="4" customFormat="1" ht="15">
      <c r="A400" s="51"/>
      <c r="B400" s="52" t="s">
        <v>62</v>
      </c>
      <c r="C400" s="388" t="s">
        <v>63</v>
      </c>
      <c r="D400" s="388"/>
      <c r="E400" s="388"/>
      <c r="F400" s="53"/>
      <c r="G400" s="54"/>
      <c r="H400" s="54"/>
      <c r="I400" s="54"/>
      <c r="J400" s="56">
        <v>6.13</v>
      </c>
      <c r="K400" s="54"/>
      <c r="L400" s="56">
        <v>6.13</v>
      </c>
      <c r="M400" s="54"/>
      <c r="N400" s="57"/>
      <c r="AF400" s="39"/>
      <c r="AG400" s="48"/>
      <c r="AI400" s="3" t="s">
        <v>63</v>
      </c>
      <c r="AL400" s="48"/>
      <c r="AO400" s="48"/>
      <c r="AQ400" s="48"/>
    </row>
    <row r="401" spans="1:43" s="4" customFormat="1" ht="15">
      <c r="A401" s="51"/>
      <c r="B401" s="52" t="s">
        <v>64</v>
      </c>
      <c r="C401" s="388" t="s">
        <v>65</v>
      </c>
      <c r="D401" s="388"/>
      <c r="E401" s="388"/>
      <c r="F401" s="53"/>
      <c r="G401" s="54"/>
      <c r="H401" s="54"/>
      <c r="I401" s="54"/>
      <c r="J401" s="56">
        <v>0.5</v>
      </c>
      <c r="K401" s="54"/>
      <c r="L401" s="56">
        <v>0.5</v>
      </c>
      <c r="M401" s="58">
        <v>33.130000000000003</v>
      </c>
      <c r="N401" s="59">
        <v>16.57</v>
      </c>
      <c r="AF401" s="39"/>
      <c r="AG401" s="48"/>
      <c r="AI401" s="3" t="s">
        <v>65</v>
      </c>
      <c r="AL401" s="48"/>
      <c r="AO401" s="48"/>
      <c r="AQ401" s="48"/>
    </row>
    <row r="402" spans="1:43" s="4" customFormat="1" ht="15">
      <c r="A402" s="51"/>
      <c r="B402" s="52" t="s">
        <v>91</v>
      </c>
      <c r="C402" s="388" t="s">
        <v>120</v>
      </c>
      <c r="D402" s="388"/>
      <c r="E402" s="388"/>
      <c r="F402" s="53"/>
      <c r="G402" s="54"/>
      <c r="H402" s="54"/>
      <c r="I402" s="54"/>
      <c r="J402" s="56">
        <v>4.3</v>
      </c>
      <c r="K402" s="54"/>
      <c r="L402" s="56">
        <v>4.3</v>
      </c>
      <c r="M402" s="54"/>
      <c r="N402" s="57"/>
      <c r="AF402" s="39"/>
      <c r="AG402" s="48"/>
      <c r="AI402" s="3" t="s">
        <v>120</v>
      </c>
      <c r="AL402" s="48"/>
      <c r="AO402" s="48"/>
      <c r="AQ402" s="48"/>
    </row>
    <row r="403" spans="1:43" s="4" customFormat="1" ht="15">
      <c r="A403" s="60"/>
      <c r="B403" s="52"/>
      <c r="C403" s="388" t="s">
        <v>83</v>
      </c>
      <c r="D403" s="388"/>
      <c r="E403" s="388"/>
      <c r="F403" s="53" t="s">
        <v>67</v>
      </c>
      <c r="G403" s="58">
        <v>6.86</v>
      </c>
      <c r="H403" s="54"/>
      <c r="I403" s="58">
        <v>6.86</v>
      </c>
      <c r="J403" s="63"/>
      <c r="K403" s="54"/>
      <c r="L403" s="63"/>
      <c r="M403" s="54"/>
      <c r="N403" s="57"/>
      <c r="AF403" s="39"/>
      <c r="AG403" s="48"/>
      <c r="AJ403" s="3" t="s">
        <v>83</v>
      </c>
      <c r="AL403" s="48"/>
      <c r="AO403" s="48"/>
      <c r="AQ403" s="48"/>
    </row>
    <row r="404" spans="1:43" s="4" customFormat="1" ht="15">
      <c r="A404" s="60"/>
      <c r="B404" s="52"/>
      <c r="C404" s="388" t="s">
        <v>66</v>
      </c>
      <c r="D404" s="388"/>
      <c r="E404" s="388"/>
      <c r="F404" s="53" t="s">
        <v>67</v>
      </c>
      <c r="G404" s="58">
        <v>0.04</v>
      </c>
      <c r="H404" s="54"/>
      <c r="I404" s="58">
        <v>0.04</v>
      </c>
      <c r="J404" s="63"/>
      <c r="K404" s="54"/>
      <c r="L404" s="63"/>
      <c r="M404" s="54"/>
      <c r="N404" s="57"/>
      <c r="AF404" s="39"/>
      <c r="AG404" s="48"/>
      <c r="AJ404" s="3" t="s">
        <v>66</v>
      </c>
      <c r="AL404" s="48"/>
      <c r="AO404" s="48"/>
      <c r="AQ404" s="48"/>
    </row>
    <row r="405" spans="1:43" s="4" customFormat="1" ht="15">
      <c r="A405" s="51"/>
      <c r="B405" s="52"/>
      <c r="C405" s="392" t="s">
        <v>68</v>
      </c>
      <c r="D405" s="392"/>
      <c r="E405" s="392"/>
      <c r="F405" s="64"/>
      <c r="G405" s="65"/>
      <c r="H405" s="65"/>
      <c r="I405" s="65"/>
      <c r="J405" s="67">
        <v>76.42</v>
      </c>
      <c r="K405" s="65"/>
      <c r="L405" s="67">
        <v>76.42</v>
      </c>
      <c r="M405" s="65"/>
      <c r="N405" s="68"/>
      <c r="AF405" s="39"/>
      <c r="AG405" s="48"/>
      <c r="AK405" s="3" t="s">
        <v>68</v>
      </c>
      <c r="AL405" s="48"/>
      <c r="AO405" s="48"/>
      <c r="AQ405" s="48"/>
    </row>
    <row r="406" spans="1:43" s="4" customFormat="1" ht="15">
      <c r="A406" s="60"/>
      <c r="B406" s="52"/>
      <c r="C406" s="388" t="s">
        <v>69</v>
      </c>
      <c r="D406" s="388"/>
      <c r="E406" s="388"/>
      <c r="F406" s="53"/>
      <c r="G406" s="54"/>
      <c r="H406" s="54"/>
      <c r="I406" s="54"/>
      <c r="J406" s="63"/>
      <c r="K406" s="54"/>
      <c r="L406" s="56">
        <v>66.489999999999995</v>
      </c>
      <c r="M406" s="54"/>
      <c r="N406" s="77">
        <v>2202.8200000000002</v>
      </c>
      <c r="AF406" s="39"/>
      <c r="AG406" s="48"/>
      <c r="AJ406" s="3" t="s">
        <v>69</v>
      </c>
      <c r="AL406" s="48"/>
      <c r="AO406" s="48"/>
      <c r="AQ406" s="48"/>
    </row>
    <row r="407" spans="1:43" s="4" customFormat="1" ht="45.75">
      <c r="A407" s="60"/>
      <c r="B407" s="52" t="s">
        <v>502</v>
      </c>
      <c r="C407" s="388" t="s">
        <v>503</v>
      </c>
      <c r="D407" s="388"/>
      <c r="E407" s="388"/>
      <c r="F407" s="53" t="s">
        <v>72</v>
      </c>
      <c r="G407" s="61">
        <v>121</v>
      </c>
      <c r="H407" s="54"/>
      <c r="I407" s="61">
        <v>121</v>
      </c>
      <c r="J407" s="63"/>
      <c r="K407" s="54"/>
      <c r="L407" s="56">
        <v>80.45</v>
      </c>
      <c r="M407" s="54"/>
      <c r="N407" s="77">
        <v>2665.41</v>
      </c>
      <c r="AF407" s="39"/>
      <c r="AG407" s="48"/>
      <c r="AJ407" s="3" t="s">
        <v>503</v>
      </c>
      <c r="AL407" s="48"/>
      <c r="AO407" s="48"/>
      <c r="AQ407" s="48"/>
    </row>
    <row r="408" spans="1:43" s="4" customFormat="1" ht="45.75">
      <c r="A408" s="60"/>
      <c r="B408" s="52" t="s">
        <v>504</v>
      </c>
      <c r="C408" s="388" t="s">
        <v>505</v>
      </c>
      <c r="D408" s="388"/>
      <c r="E408" s="388"/>
      <c r="F408" s="53" t="s">
        <v>72</v>
      </c>
      <c r="G408" s="61">
        <v>72</v>
      </c>
      <c r="H408" s="54"/>
      <c r="I408" s="61">
        <v>72</v>
      </c>
      <c r="J408" s="63"/>
      <c r="K408" s="54"/>
      <c r="L408" s="56">
        <v>47.87</v>
      </c>
      <c r="M408" s="54"/>
      <c r="N408" s="77">
        <v>1586.03</v>
      </c>
      <c r="AF408" s="39"/>
      <c r="AG408" s="48"/>
      <c r="AJ408" s="3" t="s">
        <v>505</v>
      </c>
      <c r="AL408" s="48"/>
      <c r="AO408" s="48"/>
      <c r="AQ408" s="48"/>
    </row>
    <row r="409" spans="1:43" s="4" customFormat="1" ht="15">
      <c r="A409" s="69"/>
      <c r="B409" s="70"/>
      <c r="C409" s="390" t="s">
        <v>75</v>
      </c>
      <c r="D409" s="390"/>
      <c r="E409" s="390"/>
      <c r="F409" s="42"/>
      <c r="G409" s="43"/>
      <c r="H409" s="43"/>
      <c r="I409" s="43"/>
      <c r="J409" s="46"/>
      <c r="K409" s="43"/>
      <c r="L409" s="71">
        <v>204.74</v>
      </c>
      <c r="M409" s="65"/>
      <c r="N409" s="47"/>
      <c r="AF409" s="39"/>
      <c r="AG409" s="48"/>
      <c r="AL409" s="48" t="s">
        <v>75</v>
      </c>
      <c r="AO409" s="48"/>
      <c r="AQ409" s="48"/>
    </row>
    <row r="410" spans="1:43" s="4" customFormat="1" ht="23.25">
      <c r="A410" s="40" t="s">
        <v>243</v>
      </c>
      <c r="B410" s="41" t="s">
        <v>1707</v>
      </c>
      <c r="C410" s="390" t="s">
        <v>1708</v>
      </c>
      <c r="D410" s="390"/>
      <c r="E410" s="390"/>
      <c r="F410" s="42" t="s">
        <v>174</v>
      </c>
      <c r="G410" s="43">
        <v>1</v>
      </c>
      <c r="H410" s="44">
        <v>1</v>
      </c>
      <c r="I410" s="44">
        <v>1</v>
      </c>
      <c r="J410" s="78">
        <v>108004.4</v>
      </c>
      <c r="K410" s="43"/>
      <c r="L410" s="78">
        <v>12736.37</v>
      </c>
      <c r="M410" s="100">
        <v>8.48</v>
      </c>
      <c r="N410" s="119">
        <v>108004.4</v>
      </c>
      <c r="AF410" s="39"/>
      <c r="AG410" s="48" t="s">
        <v>1708</v>
      </c>
      <c r="AL410" s="48"/>
      <c r="AO410" s="48"/>
      <c r="AQ410" s="48"/>
    </row>
    <row r="411" spans="1:43" s="4" customFormat="1" ht="15">
      <c r="A411" s="69"/>
      <c r="B411" s="70"/>
      <c r="C411" s="388" t="s">
        <v>1521</v>
      </c>
      <c r="D411" s="388"/>
      <c r="E411" s="388"/>
      <c r="F411" s="388"/>
      <c r="G411" s="388"/>
      <c r="H411" s="388"/>
      <c r="I411" s="388"/>
      <c r="J411" s="388"/>
      <c r="K411" s="388"/>
      <c r="L411" s="388"/>
      <c r="M411" s="388"/>
      <c r="N411" s="391"/>
      <c r="AF411" s="39"/>
      <c r="AG411" s="48"/>
      <c r="AL411" s="48"/>
      <c r="AM411" s="3" t="s">
        <v>1521</v>
      </c>
      <c r="AO411" s="48"/>
      <c r="AQ411" s="48"/>
    </row>
    <row r="412" spans="1:43" s="4" customFormat="1" ht="15">
      <c r="A412" s="69"/>
      <c r="B412" s="70"/>
      <c r="C412" s="390" t="s">
        <v>75</v>
      </c>
      <c r="D412" s="390"/>
      <c r="E412" s="390"/>
      <c r="F412" s="42"/>
      <c r="G412" s="43"/>
      <c r="H412" s="43"/>
      <c r="I412" s="43"/>
      <c r="J412" s="46"/>
      <c r="K412" s="43"/>
      <c r="L412" s="78">
        <v>12736.37</v>
      </c>
      <c r="M412" s="65"/>
      <c r="N412" s="119">
        <v>108004.4</v>
      </c>
      <c r="AF412" s="39"/>
      <c r="AG412" s="48"/>
      <c r="AL412" s="48" t="s">
        <v>75</v>
      </c>
      <c r="AO412" s="48"/>
      <c r="AQ412" s="48"/>
    </row>
    <row r="413" spans="1:43" s="4" customFormat="1" ht="68.25">
      <c r="A413" s="40" t="s">
        <v>246</v>
      </c>
      <c r="B413" s="41" t="s">
        <v>1709</v>
      </c>
      <c r="C413" s="390" t="s">
        <v>1710</v>
      </c>
      <c r="D413" s="390"/>
      <c r="E413" s="390"/>
      <c r="F413" s="42" t="s">
        <v>174</v>
      </c>
      <c r="G413" s="43">
        <v>16</v>
      </c>
      <c r="H413" s="44">
        <v>1</v>
      </c>
      <c r="I413" s="44">
        <v>16</v>
      </c>
      <c r="J413" s="71">
        <v>98.84</v>
      </c>
      <c r="K413" s="43"/>
      <c r="L413" s="78">
        <v>1581.44</v>
      </c>
      <c r="M413" s="43"/>
      <c r="N413" s="47"/>
      <c r="AF413" s="39"/>
      <c r="AG413" s="48" t="s">
        <v>1710</v>
      </c>
      <c r="AL413" s="48"/>
      <c r="AO413" s="48"/>
      <c r="AQ413" s="48"/>
    </row>
    <row r="414" spans="1:43" s="4" customFormat="1" ht="15">
      <c r="A414" s="69"/>
      <c r="B414" s="70"/>
      <c r="C414" s="388" t="s">
        <v>1521</v>
      </c>
      <c r="D414" s="388"/>
      <c r="E414" s="388"/>
      <c r="F414" s="388"/>
      <c r="G414" s="388"/>
      <c r="H414" s="388"/>
      <c r="I414" s="388"/>
      <c r="J414" s="388"/>
      <c r="K414" s="388"/>
      <c r="L414" s="388"/>
      <c r="M414" s="388"/>
      <c r="N414" s="391"/>
      <c r="AF414" s="39"/>
      <c r="AG414" s="48"/>
      <c r="AL414" s="48"/>
      <c r="AM414" s="3" t="s">
        <v>1521</v>
      </c>
      <c r="AO414" s="48"/>
      <c r="AQ414" s="48"/>
    </row>
    <row r="415" spans="1:43" s="4" customFormat="1" ht="15">
      <c r="A415" s="69"/>
      <c r="B415" s="70"/>
      <c r="C415" s="390" t="s">
        <v>75</v>
      </c>
      <c r="D415" s="390"/>
      <c r="E415" s="390"/>
      <c r="F415" s="42"/>
      <c r="G415" s="43"/>
      <c r="H415" s="43"/>
      <c r="I415" s="43"/>
      <c r="J415" s="46"/>
      <c r="K415" s="43"/>
      <c r="L415" s="78">
        <v>1581.44</v>
      </c>
      <c r="M415" s="65"/>
      <c r="N415" s="47"/>
      <c r="AF415" s="39"/>
      <c r="AG415" s="48"/>
      <c r="AL415" s="48" t="s">
        <v>75</v>
      </c>
      <c r="AO415" s="48"/>
      <c r="AQ415" s="48"/>
    </row>
    <row r="416" spans="1:43" s="4" customFormat="1" ht="68.25">
      <c r="A416" s="40" t="s">
        <v>247</v>
      </c>
      <c r="B416" s="41" t="s">
        <v>1711</v>
      </c>
      <c r="C416" s="390" t="s">
        <v>1712</v>
      </c>
      <c r="D416" s="390"/>
      <c r="E416" s="390"/>
      <c r="F416" s="42" t="s">
        <v>174</v>
      </c>
      <c r="G416" s="43">
        <v>2</v>
      </c>
      <c r="H416" s="44">
        <v>1</v>
      </c>
      <c r="I416" s="44">
        <v>2</v>
      </c>
      <c r="J416" s="71">
        <v>345.93</v>
      </c>
      <c r="K416" s="43"/>
      <c r="L416" s="71">
        <v>691.86</v>
      </c>
      <c r="M416" s="43"/>
      <c r="N416" s="47"/>
      <c r="AF416" s="39"/>
      <c r="AG416" s="48" t="s">
        <v>1712</v>
      </c>
      <c r="AL416" s="48"/>
      <c r="AO416" s="48"/>
      <c r="AQ416" s="48"/>
    </row>
    <row r="417" spans="1:43" s="4" customFormat="1" ht="15">
      <c r="A417" s="69"/>
      <c r="B417" s="70"/>
      <c r="C417" s="388" t="s">
        <v>1521</v>
      </c>
      <c r="D417" s="388"/>
      <c r="E417" s="388"/>
      <c r="F417" s="388"/>
      <c r="G417" s="388"/>
      <c r="H417" s="388"/>
      <c r="I417" s="388"/>
      <c r="J417" s="388"/>
      <c r="K417" s="388"/>
      <c r="L417" s="388"/>
      <c r="M417" s="388"/>
      <c r="N417" s="391"/>
      <c r="AF417" s="39"/>
      <c r="AG417" s="48"/>
      <c r="AL417" s="48"/>
      <c r="AM417" s="3" t="s">
        <v>1521</v>
      </c>
      <c r="AO417" s="48"/>
      <c r="AQ417" s="48"/>
    </row>
    <row r="418" spans="1:43" s="4" customFormat="1" ht="15">
      <c r="A418" s="69"/>
      <c r="B418" s="70"/>
      <c r="C418" s="390" t="s">
        <v>75</v>
      </c>
      <c r="D418" s="390"/>
      <c r="E418" s="390"/>
      <c r="F418" s="42"/>
      <c r="G418" s="43"/>
      <c r="H418" s="43"/>
      <c r="I418" s="43"/>
      <c r="J418" s="46"/>
      <c r="K418" s="43"/>
      <c r="L418" s="71">
        <v>691.86</v>
      </c>
      <c r="M418" s="65"/>
      <c r="N418" s="47"/>
      <c r="AF418" s="39"/>
      <c r="AG418" s="48"/>
      <c r="AL418" s="48" t="s">
        <v>75</v>
      </c>
      <c r="AO418" s="48"/>
      <c r="AQ418" s="48"/>
    </row>
    <row r="419" spans="1:43" s="4" customFormat="1" ht="15">
      <c r="A419" s="40" t="s">
        <v>255</v>
      </c>
      <c r="B419" s="41" t="s">
        <v>1713</v>
      </c>
      <c r="C419" s="390" t="s">
        <v>1714</v>
      </c>
      <c r="D419" s="390"/>
      <c r="E419" s="390"/>
      <c r="F419" s="42" t="s">
        <v>808</v>
      </c>
      <c r="G419" s="43">
        <v>0.1</v>
      </c>
      <c r="H419" s="44">
        <v>1</v>
      </c>
      <c r="I419" s="79">
        <v>0.1</v>
      </c>
      <c r="J419" s="46"/>
      <c r="K419" s="43"/>
      <c r="L419" s="46"/>
      <c r="M419" s="43"/>
      <c r="N419" s="47"/>
      <c r="AF419" s="39"/>
      <c r="AG419" s="48" t="s">
        <v>1714</v>
      </c>
      <c r="AL419" s="48"/>
      <c r="AO419" s="48"/>
      <c r="AQ419" s="48"/>
    </row>
    <row r="420" spans="1:43" s="4" customFormat="1" ht="15">
      <c r="A420" s="49"/>
      <c r="B420" s="50"/>
      <c r="C420" s="388" t="s">
        <v>1695</v>
      </c>
      <c r="D420" s="388"/>
      <c r="E420" s="388"/>
      <c r="F420" s="388"/>
      <c r="G420" s="388"/>
      <c r="H420" s="388"/>
      <c r="I420" s="388"/>
      <c r="J420" s="388"/>
      <c r="K420" s="388"/>
      <c r="L420" s="388"/>
      <c r="M420" s="388"/>
      <c r="N420" s="391"/>
      <c r="AF420" s="39"/>
      <c r="AG420" s="48"/>
      <c r="AL420" s="48"/>
      <c r="AN420" s="3" t="s">
        <v>1695</v>
      </c>
      <c r="AO420" s="48"/>
      <c r="AQ420" s="48"/>
    </row>
    <row r="421" spans="1:43" s="4" customFormat="1" ht="15">
      <c r="A421" s="51"/>
      <c r="B421" s="52" t="s">
        <v>57</v>
      </c>
      <c r="C421" s="388" t="s">
        <v>82</v>
      </c>
      <c r="D421" s="388"/>
      <c r="E421" s="388"/>
      <c r="F421" s="53"/>
      <c r="G421" s="54"/>
      <c r="H421" s="54"/>
      <c r="I421" s="54"/>
      <c r="J421" s="56">
        <v>70.5</v>
      </c>
      <c r="K421" s="54"/>
      <c r="L421" s="56">
        <v>7.05</v>
      </c>
      <c r="M421" s="58">
        <v>33.130000000000003</v>
      </c>
      <c r="N421" s="59">
        <v>233.57</v>
      </c>
      <c r="AF421" s="39"/>
      <c r="AG421" s="48"/>
      <c r="AI421" s="3" t="s">
        <v>82</v>
      </c>
      <c r="AL421" s="48"/>
      <c r="AO421" s="48"/>
      <c r="AQ421" s="48"/>
    </row>
    <row r="422" spans="1:43" s="4" customFormat="1" ht="15">
      <c r="A422" s="51"/>
      <c r="B422" s="52" t="s">
        <v>62</v>
      </c>
      <c r="C422" s="388" t="s">
        <v>63</v>
      </c>
      <c r="D422" s="388"/>
      <c r="E422" s="388"/>
      <c r="F422" s="53"/>
      <c r="G422" s="54"/>
      <c r="H422" s="54"/>
      <c r="I422" s="54"/>
      <c r="J422" s="56">
        <v>41.62</v>
      </c>
      <c r="K422" s="54"/>
      <c r="L422" s="56">
        <v>4.16</v>
      </c>
      <c r="M422" s="54"/>
      <c r="N422" s="57"/>
      <c r="AF422" s="39"/>
      <c r="AG422" s="48"/>
      <c r="AI422" s="3" t="s">
        <v>63</v>
      </c>
      <c r="AL422" s="48"/>
      <c r="AO422" s="48"/>
      <c r="AQ422" s="48"/>
    </row>
    <row r="423" spans="1:43" s="4" customFormat="1" ht="15">
      <c r="A423" s="51"/>
      <c r="B423" s="52" t="s">
        <v>64</v>
      </c>
      <c r="C423" s="388" t="s">
        <v>65</v>
      </c>
      <c r="D423" s="388"/>
      <c r="E423" s="388"/>
      <c r="F423" s="53"/>
      <c r="G423" s="54"/>
      <c r="H423" s="54"/>
      <c r="I423" s="54"/>
      <c r="J423" s="56">
        <v>3.85</v>
      </c>
      <c r="K423" s="54"/>
      <c r="L423" s="56">
        <v>0.39</v>
      </c>
      <c r="M423" s="58">
        <v>33.130000000000003</v>
      </c>
      <c r="N423" s="59">
        <v>12.92</v>
      </c>
      <c r="AF423" s="39"/>
      <c r="AG423" s="48"/>
      <c r="AI423" s="3" t="s">
        <v>65</v>
      </c>
      <c r="AL423" s="48"/>
      <c r="AO423" s="48"/>
      <c r="AQ423" s="48"/>
    </row>
    <row r="424" spans="1:43" s="4" customFormat="1" ht="15">
      <c r="A424" s="51"/>
      <c r="B424" s="52" t="s">
        <v>91</v>
      </c>
      <c r="C424" s="388" t="s">
        <v>120</v>
      </c>
      <c r="D424" s="388"/>
      <c r="E424" s="388"/>
      <c r="F424" s="53"/>
      <c r="G424" s="54"/>
      <c r="H424" s="54"/>
      <c r="I424" s="54"/>
      <c r="J424" s="56">
        <v>7.25</v>
      </c>
      <c r="K424" s="54"/>
      <c r="L424" s="56">
        <v>0.73</v>
      </c>
      <c r="M424" s="54"/>
      <c r="N424" s="57"/>
      <c r="AF424" s="39"/>
      <c r="AG424" s="48"/>
      <c r="AI424" s="3" t="s">
        <v>120</v>
      </c>
      <c r="AL424" s="48"/>
      <c r="AO424" s="48"/>
      <c r="AQ424" s="48"/>
    </row>
    <row r="425" spans="1:43" s="4" customFormat="1" ht="15">
      <c r="A425" s="60"/>
      <c r="B425" s="52"/>
      <c r="C425" s="388" t="s">
        <v>83</v>
      </c>
      <c r="D425" s="388"/>
      <c r="E425" s="388"/>
      <c r="F425" s="53" t="s">
        <v>67</v>
      </c>
      <c r="G425" s="74">
        <v>7.5</v>
      </c>
      <c r="H425" s="54"/>
      <c r="I425" s="58">
        <v>0.75</v>
      </c>
      <c r="J425" s="63"/>
      <c r="K425" s="54"/>
      <c r="L425" s="63"/>
      <c r="M425" s="54"/>
      <c r="N425" s="57"/>
      <c r="AF425" s="39"/>
      <c r="AG425" s="48"/>
      <c r="AJ425" s="3" t="s">
        <v>83</v>
      </c>
      <c r="AL425" s="48"/>
      <c r="AO425" s="48"/>
      <c r="AQ425" s="48"/>
    </row>
    <row r="426" spans="1:43" s="4" customFormat="1" ht="15">
      <c r="A426" s="60"/>
      <c r="B426" s="52"/>
      <c r="C426" s="388" t="s">
        <v>66</v>
      </c>
      <c r="D426" s="388"/>
      <c r="E426" s="388"/>
      <c r="F426" s="53" t="s">
        <v>67</v>
      </c>
      <c r="G426" s="58">
        <v>0.33</v>
      </c>
      <c r="H426" s="54"/>
      <c r="I426" s="75">
        <v>3.3000000000000002E-2</v>
      </c>
      <c r="J426" s="63"/>
      <c r="K426" s="54"/>
      <c r="L426" s="63"/>
      <c r="M426" s="54"/>
      <c r="N426" s="57"/>
      <c r="AF426" s="39"/>
      <c r="AG426" s="48"/>
      <c r="AJ426" s="3" t="s">
        <v>66</v>
      </c>
      <c r="AL426" s="48"/>
      <c r="AO426" s="48"/>
      <c r="AQ426" s="48"/>
    </row>
    <row r="427" spans="1:43" s="4" customFormat="1" ht="15">
      <c r="A427" s="51"/>
      <c r="B427" s="52"/>
      <c r="C427" s="392" t="s">
        <v>68</v>
      </c>
      <c r="D427" s="392"/>
      <c r="E427" s="392"/>
      <c r="F427" s="64"/>
      <c r="G427" s="65"/>
      <c r="H427" s="65"/>
      <c r="I427" s="65"/>
      <c r="J427" s="67">
        <v>119.37</v>
      </c>
      <c r="K427" s="65"/>
      <c r="L427" s="67">
        <v>11.94</v>
      </c>
      <c r="M427" s="65"/>
      <c r="N427" s="68"/>
      <c r="AF427" s="39"/>
      <c r="AG427" s="48"/>
      <c r="AK427" s="3" t="s">
        <v>68</v>
      </c>
      <c r="AL427" s="48"/>
      <c r="AO427" s="48"/>
      <c r="AQ427" s="48"/>
    </row>
    <row r="428" spans="1:43" s="4" customFormat="1" ht="15">
      <c r="A428" s="60"/>
      <c r="B428" s="52"/>
      <c r="C428" s="388" t="s">
        <v>69</v>
      </c>
      <c r="D428" s="388"/>
      <c r="E428" s="388"/>
      <c r="F428" s="53"/>
      <c r="G428" s="54"/>
      <c r="H428" s="54"/>
      <c r="I428" s="54"/>
      <c r="J428" s="63"/>
      <c r="K428" s="54"/>
      <c r="L428" s="56">
        <v>7.44</v>
      </c>
      <c r="M428" s="54"/>
      <c r="N428" s="59">
        <v>246.49</v>
      </c>
      <c r="AF428" s="39"/>
      <c r="AG428" s="48"/>
      <c r="AJ428" s="3" t="s">
        <v>69</v>
      </c>
      <c r="AL428" s="48"/>
      <c r="AO428" s="48"/>
      <c r="AQ428" s="48"/>
    </row>
    <row r="429" spans="1:43" s="4" customFormat="1" ht="45.75">
      <c r="A429" s="60"/>
      <c r="B429" s="52" t="s">
        <v>502</v>
      </c>
      <c r="C429" s="388" t="s">
        <v>503</v>
      </c>
      <c r="D429" s="388"/>
      <c r="E429" s="388"/>
      <c r="F429" s="53" t="s">
        <v>72</v>
      </c>
      <c r="G429" s="61">
        <v>121</v>
      </c>
      <c r="H429" s="54"/>
      <c r="I429" s="61">
        <v>121</v>
      </c>
      <c r="J429" s="63"/>
      <c r="K429" s="54"/>
      <c r="L429" s="56">
        <v>9</v>
      </c>
      <c r="M429" s="54"/>
      <c r="N429" s="59">
        <v>298.25</v>
      </c>
      <c r="AF429" s="39"/>
      <c r="AG429" s="48"/>
      <c r="AJ429" s="3" t="s">
        <v>503</v>
      </c>
      <c r="AL429" s="48"/>
      <c r="AO429" s="48"/>
      <c r="AQ429" s="48"/>
    </row>
    <row r="430" spans="1:43" s="4" customFormat="1" ht="45.75">
      <c r="A430" s="60"/>
      <c r="B430" s="52" t="s">
        <v>504</v>
      </c>
      <c r="C430" s="388" t="s">
        <v>505</v>
      </c>
      <c r="D430" s="388"/>
      <c r="E430" s="388"/>
      <c r="F430" s="53" t="s">
        <v>72</v>
      </c>
      <c r="G430" s="61">
        <v>72</v>
      </c>
      <c r="H430" s="54"/>
      <c r="I430" s="61">
        <v>72</v>
      </c>
      <c r="J430" s="63"/>
      <c r="K430" s="54"/>
      <c r="L430" s="56">
        <v>5.36</v>
      </c>
      <c r="M430" s="54"/>
      <c r="N430" s="59">
        <v>177.47</v>
      </c>
      <c r="AF430" s="39"/>
      <c r="AG430" s="48"/>
      <c r="AJ430" s="3" t="s">
        <v>505</v>
      </c>
      <c r="AL430" s="48"/>
      <c r="AO430" s="48"/>
      <c r="AQ430" s="48"/>
    </row>
    <row r="431" spans="1:43" s="4" customFormat="1" ht="15">
      <c r="A431" s="69"/>
      <c r="B431" s="70"/>
      <c r="C431" s="390" t="s">
        <v>75</v>
      </c>
      <c r="D431" s="390"/>
      <c r="E431" s="390"/>
      <c r="F431" s="42"/>
      <c r="G431" s="43"/>
      <c r="H431" s="43"/>
      <c r="I431" s="43"/>
      <c r="J431" s="46"/>
      <c r="K431" s="43"/>
      <c r="L431" s="71">
        <v>26.3</v>
      </c>
      <c r="M431" s="65"/>
      <c r="N431" s="47"/>
      <c r="AF431" s="39"/>
      <c r="AG431" s="48"/>
      <c r="AL431" s="48" t="s">
        <v>75</v>
      </c>
      <c r="AO431" s="48"/>
      <c r="AQ431" s="48"/>
    </row>
    <row r="432" spans="1:43" s="4" customFormat="1" ht="34.5">
      <c r="A432" s="40" t="s">
        <v>262</v>
      </c>
      <c r="B432" s="41" t="s">
        <v>1715</v>
      </c>
      <c r="C432" s="390" t="s">
        <v>1716</v>
      </c>
      <c r="D432" s="390"/>
      <c r="E432" s="390"/>
      <c r="F432" s="42" t="s">
        <v>174</v>
      </c>
      <c r="G432" s="43">
        <v>1</v>
      </c>
      <c r="H432" s="44">
        <v>1</v>
      </c>
      <c r="I432" s="44">
        <v>1</v>
      </c>
      <c r="J432" s="71">
        <v>610.98</v>
      </c>
      <c r="K432" s="43"/>
      <c r="L432" s="71">
        <v>610.98</v>
      </c>
      <c r="M432" s="43"/>
      <c r="N432" s="47"/>
      <c r="AF432" s="39"/>
      <c r="AG432" s="48" t="s">
        <v>1716</v>
      </c>
      <c r="AL432" s="48"/>
      <c r="AO432" s="48"/>
      <c r="AQ432" s="48"/>
    </row>
    <row r="433" spans="1:43" s="4" customFormat="1" ht="15">
      <c r="A433" s="69"/>
      <c r="B433" s="70"/>
      <c r="C433" s="388" t="s">
        <v>1521</v>
      </c>
      <c r="D433" s="388"/>
      <c r="E433" s="388"/>
      <c r="F433" s="388"/>
      <c r="G433" s="388"/>
      <c r="H433" s="388"/>
      <c r="I433" s="388"/>
      <c r="J433" s="388"/>
      <c r="K433" s="388"/>
      <c r="L433" s="388"/>
      <c r="M433" s="388"/>
      <c r="N433" s="391"/>
      <c r="AF433" s="39"/>
      <c r="AG433" s="48"/>
      <c r="AL433" s="48"/>
      <c r="AM433" s="3" t="s">
        <v>1521</v>
      </c>
      <c r="AO433" s="48"/>
      <c r="AQ433" s="48"/>
    </row>
    <row r="434" spans="1:43" s="4" customFormat="1" ht="15">
      <c r="A434" s="69"/>
      <c r="B434" s="70"/>
      <c r="C434" s="390" t="s">
        <v>75</v>
      </c>
      <c r="D434" s="390"/>
      <c r="E434" s="390"/>
      <c r="F434" s="42"/>
      <c r="G434" s="43"/>
      <c r="H434" s="43"/>
      <c r="I434" s="43"/>
      <c r="J434" s="46"/>
      <c r="K434" s="43"/>
      <c r="L434" s="71">
        <v>610.98</v>
      </c>
      <c r="M434" s="65"/>
      <c r="N434" s="47"/>
      <c r="AF434" s="39"/>
      <c r="AG434" s="48"/>
      <c r="AL434" s="48" t="s">
        <v>75</v>
      </c>
      <c r="AO434" s="48"/>
      <c r="AQ434" s="48"/>
    </row>
    <row r="435" spans="1:43" s="4" customFormat="1" ht="34.5">
      <c r="A435" s="40" t="s">
        <v>266</v>
      </c>
      <c r="B435" s="41" t="s">
        <v>1717</v>
      </c>
      <c r="C435" s="390" t="s">
        <v>1718</v>
      </c>
      <c r="D435" s="390"/>
      <c r="E435" s="390"/>
      <c r="F435" s="42" t="s">
        <v>693</v>
      </c>
      <c r="G435" s="43">
        <v>0.28000000000000003</v>
      </c>
      <c r="H435" s="44">
        <v>1</v>
      </c>
      <c r="I435" s="100">
        <v>0.28000000000000003</v>
      </c>
      <c r="J435" s="46"/>
      <c r="K435" s="43"/>
      <c r="L435" s="46"/>
      <c r="M435" s="43"/>
      <c r="N435" s="47"/>
      <c r="AF435" s="39"/>
      <c r="AG435" s="48" t="s">
        <v>1718</v>
      </c>
      <c r="AL435" s="48"/>
      <c r="AO435" s="48"/>
      <c r="AQ435" s="48"/>
    </row>
    <row r="436" spans="1:43" s="4" customFormat="1" ht="15">
      <c r="A436" s="49"/>
      <c r="B436" s="50"/>
      <c r="C436" s="388" t="s">
        <v>1719</v>
      </c>
      <c r="D436" s="388"/>
      <c r="E436" s="388"/>
      <c r="F436" s="388"/>
      <c r="G436" s="388"/>
      <c r="H436" s="388"/>
      <c r="I436" s="388"/>
      <c r="J436" s="388"/>
      <c r="K436" s="388"/>
      <c r="L436" s="388"/>
      <c r="M436" s="388"/>
      <c r="N436" s="391"/>
      <c r="AF436" s="39"/>
      <c r="AG436" s="48"/>
      <c r="AL436" s="48"/>
      <c r="AN436" s="3" t="s">
        <v>1719</v>
      </c>
      <c r="AO436" s="48"/>
      <c r="AQ436" s="48"/>
    </row>
    <row r="437" spans="1:43" s="4" customFormat="1" ht="15">
      <c r="A437" s="51"/>
      <c r="B437" s="52" t="s">
        <v>57</v>
      </c>
      <c r="C437" s="388" t="s">
        <v>82</v>
      </c>
      <c r="D437" s="388"/>
      <c r="E437" s="388"/>
      <c r="F437" s="53"/>
      <c r="G437" s="54"/>
      <c r="H437" s="54"/>
      <c r="I437" s="54"/>
      <c r="J437" s="56">
        <v>285.70999999999998</v>
      </c>
      <c r="K437" s="54"/>
      <c r="L437" s="56">
        <v>80</v>
      </c>
      <c r="M437" s="58">
        <v>33.130000000000003</v>
      </c>
      <c r="N437" s="77">
        <v>2650.4</v>
      </c>
      <c r="AF437" s="39"/>
      <c r="AG437" s="48"/>
      <c r="AI437" s="3" t="s">
        <v>82</v>
      </c>
      <c r="AL437" s="48"/>
      <c r="AO437" s="48"/>
      <c r="AQ437" s="48"/>
    </row>
    <row r="438" spans="1:43" s="4" customFormat="1" ht="15">
      <c r="A438" s="51"/>
      <c r="B438" s="52" t="s">
        <v>62</v>
      </c>
      <c r="C438" s="388" t="s">
        <v>63</v>
      </c>
      <c r="D438" s="388"/>
      <c r="E438" s="388"/>
      <c r="F438" s="53"/>
      <c r="G438" s="54"/>
      <c r="H438" s="54"/>
      <c r="I438" s="54"/>
      <c r="J438" s="56">
        <v>39.369999999999997</v>
      </c>
      <c r="K438" s="54"/>
      <c r="L438" s="56">
        <v>11.02</v>
      </c>
      <c r="M438" s="54"/>
      <c r="N438" s="57"/>
      <c r="AF438" s="39"/>
      <c r="AG438" s="48"/>
      <c r="AI438" s="3" t="s">
        <v>63</v>
      </c>
      <c r="AL438" s="48"/>
      <c r="AO438" s="48"/>
      <c r="AQ438" s="48"/>
    </row>
    <row r="439" spans="1:43" s="4" customFormat="1" ht="15">
      <c r="A439" s="51"/>
      <c r="B439" s="52" t="s">
        <v>64</v>
      </c>
      <c r="C439" s="388" t="s">
        <v>65</v>
      </c>
      <c r="D439" s="388"/>
      <c r="E439" s="388"/>
      <c r="F439" s="53"/>
      <c r="G439" s="54"/>
      <c r="H439" s="54"/>
      <c r="I439" s="54"/>
      <c r="J439" s="56">
        <v>6.09</v>
      </c>
      <c r="K439" s="54"/>
      <c r="L439" s="56">
        <v>1.71</v>
      </c>
      <c r="M439" s="58">
        <v>33.130000000000003</v>
      </c>
      <c r="N439" s="59">
        <v>56.65</v>
      </c>
      <c r="AF439" s="39"/>
      <c r="AG439" s="48"/>
      <c r="AI439" s="3" t="s">
        <v>65</v>
      </c>
      <c r="AL439" s="48"/>
      <c r="AO439" s="48"/>
      <c r="AQ439" s="48"/>
    </row>
    <row r="440" spans="1:43" s="4" customFormat="1" ht="15">
      <c r="A440" s="51"/>
      <c r="B440" s="52" t="s">
        <v>91</v>
      </c>
      <c r="C440" s="388" t="s">
        <v>120</v>
      </c>
      <c r="D440" s="388"/>
      <c r="E440" s="388"/>
      <c r="F440" s="53"/>
      <c r="G440" s="54"/>
      <c r="H440" s="54"/>
      <c r="I440" s="54"/>
      <c r="J440" s="56">
        <v>26.51</v>
      </c>
      <c r="K440" s="54"/>
      <c r="L440" s="56">
        <v>7.42</v>
      </c>
      <c r="M440" s="54"/>
      <c r="N440" s="57"/>
      <c r="AF440" s="39"/>
      <c r="AG440" s="48"/>
      <c r="AI440" s="3" t="s">
        <v>120</v>
      </c>
      <c r="AL440" s="48"/>
      <c r="AO440" s="48"/>
      <c r="AQ440" s="48"/>
    </row>
    <row r="441" spans="1:43" s="4" customFormat="1" ht="15">
      <c r="A441" s="60"/>
      <c r="B441" s="52"/>
      <c r="C441" s="388" t="s">
        <v>83</v>
      </c>
      <c r="D441" s="388"/>
      <c r="E441" s="388"/>
      <c r="F441" s="53" t="s">
        <v>67</v>
      </c>
      <c r="G441" s="74">
        <v>29.7</v>
      </c>
      <c r="H441" s="54"/>
      <c r="I441" s="75">
        <v>8.3160000000000007</v>
      </c>
      <c r="J441" s="63"/>
      <c r="K441" s="54"/>
      <c r="L441" s="63"/>
      <c r="M441" s="54"/>
      <c r="N441" s="57"/>
      <c r="AF441" s="39"/>
      <c r="AG441" s="48"/>
      <c r="AJ441" s="3" t="s">
        <v>83</v>
      </c>
      <c r="AL441" s="48"/>
      <c r="AO441" s="48"/>
      <c r="AQ441" s="48"/>
    </row>
    <row r="442" spans="1:43" s="4" customFormat="1" ht="15">
      <c r="A442" s="60"/>
      <c r="B442" s="52"/>
      <c r="C442" s="388" t="s">
        <v>66</v>
      </c>
      <c r="D442" s="388"/>
      <c r="E442" s="388"/>
      <c r="F442" s="53" t="s">
        <v>67</v>
      </c>
      <c r="G442" s="74">
        <v>0.5</v>
      </c>
      <c r="H442" s="54"/>
      <c r="I442" s="58">
        <v>0.14000000000000001</v>
      </c>
      <c r="J442" s="63"/>
      <c r="K442" s="54"/>
      <c r="L442" s="63"/>
      <c r="M442" s="54"/>
      <c r="N442" s="57"/>
      <c r="AF442" s="39"/>
      <c r="AG442" s="48"/>
      <c r="AJ442" s="3" t="s">
        <v>66</v>
      </c>
      <c r="AL442" s="48"/>
      <c r="AO442" s="48"/>
      <c r="AQ442" s="48"/>
    </row>
    <row r="443" spans="1:43" s="4" customFormat="1" ht="15">
      <c r="A443" s="51"/>
      <c r="B443" s="52"/>
      <c r="C443" s="392" t="s">
        <v>68</v>
      </c>
      <c r="D443" s="392"/>
      <c r="E443" s="392"/>
      <c r="F443" s="64"/>
      <c r="G443" s="65"/>
      <c r="H443" s="65"/>
      <c r="I443" s="65"/>
      <c r="J443" s="67">
        <v>351.59</v>
      </c>
      <c r="K443" s="65"/>
      <c r="L443" s="67">
        <v>98.44</v>
      </c>
      <c r="M443" s="65"/>
      <c r="N443" s="68"/>
      <c r="AF443" s="39"/>
      <c r="AG443" s="48"/>
      <c r="AK443" s="3" t="s">
        <v>68</v>
      </c>
      <c r="AL443" s="48"/>
      <c r="AO443" s="48"/>
      <c r="AQ443" s="48"/>
    </row>
    <row r="444" spans="1:43" s="4" customFormat="1" ht="15">
      <c r="A444" s="60"/>
      <c r="B444" s="52"/>
      <c r="C444" s="388" t="s">
        <v>69</v>
      </c>
      <c r="D444" s="388"/>
      <c r="E444" s="388"/>
      <c r="F444" s="53"/>
      <c r="G444" s="54"/>
      <c r="H444" s="54"/>
      <c r="I444" s="54"/>
      <c r="J444" s="63"/>
      <c r="K444" s="54"/>
      <c r="L444" s="56">
        <v>81.709999999999994</v>
      </c>
      <c r="M444" s="54"/>
      <c r="N444" s="77">
        <v>2707.05</v>
      </c>
      <c r="AF444" s="39"/>
      <c r="AG444" s="48"/>
      <c r="AJ444" s="3" t="s">
        <v>69</v>
      </c>
      <c r="AL444" s="48"/>
      <c r="AO444" s="48"/>
      <c r="AQ444" s="48"/>
    </row>
    <row r="445" spans="1:43" s="4" customFormat="1" ht="45.75">
      <c r="A445" s="60"/>
      <c r="B445" s="52" t="s">
        <v>502</v>
      </c>
      <c r="C445" s="388" t="s">
        <v>503</v>
      </c>
      <c r="D445" s="388"/>
      <c r="E445" s="388"/>
      <c r="F445" s="53" t="s">
        <v>72</v>
      </c>
      <c r="G445" s="61">
        <v>121</v>
      </c>
      <c r="H445" s="54"/>
      <c r="I445" s="61">
        <v>121</v>
      </c>
      <c r="J445" s="63"/>
      <c r="K445" s="54"/>
      <c r="L445" s="56">
        <v>98.87</v>
      </c>
      <c r="M445" s="54"/>
      <c r="N445" s="77">
        <v>3275.53</v>
      </c>
      <c r="AF445" s="39"/>
      <c r="AG445" s="48"/>
      <c r="AJ445" s="3" t="s">
        <v>503</v>
      </c>
      <c r="AL445" s="48"/>
      <c r="AO445" s="48"/>
      <c r="AQ445" s="48"/>
    </row>
    <row r="446" spans="1:43" s="4" customFormat="1" ht="45.75">
      <c r="A446" s="60"/>
      <c r="B446" s="52" t="s">
        <v>504</v>
      </c>
      <c r="C446" s="388" t="s">
        <v>505</v>
      </c>
      <c r="D446" s="388"/>
      <c r="E446" s="388"/>
      <c r="F446" s="53" t="s">
        <v>72</v>
      </c>
      <c r="G446" s="61">
        <v>72</v>
      </c>
      <c r="H446" s="54"/>
      <c r="I446" s="61">
        <v>72</v>
      </c>
      <c r="J446" s="63"/>
      <c r="K446" s="54"/>
      <c r="L446" s="56">
        <v>58.83</v>
      </c>
      <c r="M446" s="54"/>
      <c r="N446" s="77">
        <v>1949.08</v>
      </c>
      <c r="AF446" s="39"/>
      <c r="AG446" s="48"/>
      <c r="AJ446" s="3" t="s">
        <v>505</v>
      </c>
      <c r="AL446" s="48"/>
      <c r="AO446" s="48"/>
      <c r="AQ446" s="48"/>
    </row>
    <row r="447" spans="1:43" s="4" customFormat="1" ht="15">
      <c r="A447" s="69"/>
      <c r="B447" s="70"/>
      <c r="C447" s="390" t="s">
        <v>75</v>
      </c>
      <c r="D447" s="390"/>
      <c r="E447" s="390"/>
      <c r="F447" s="42"/>
      <c r="G447" s="43"/>
      <c r="H447" s="43"/>
      <c r="I447" s="43"/>
      <c r="J447" s="46"/>
      <c r="K447" s="43"/>
      <c r="L447" s="71">
        <v>256.14</v>
      </c>
      <c r="M447" s="65"/>
      <c r="N447" s="47"/>
      <c r="AF447" s="39"/>
      <c r="AG447" s="48"/>
      <c r="AL447" s="48" t="s">
        <v>75</v>
      </c>
      <c r="AO447" s="48"/>
      <c r="AQ447" s="48"/>
    </row>
    <row r="448" spans="1:43" s="4" customFormat="1" ht="57">
      <c r="A448" s="40" t="s">
        <v>270</v>
      </c>
      <c r="B448" s="41" t="s">
        <v>1720</v>
      </c>
      <c r="C448" s="390" t="s">
        <v>1721</v>
      </c>
      <c r="D448" s="390"/>
      <c r="E448" s="390"/>
      <c r="F448" s="42" t="s">
        <v>490</v>
      </c>
      <c r="G448" s="43">
        <v>28</v>
      </c>
      <c r="H448" s="44">
        <v>1</v>
      </c>
      <c r="I448" s="44">
        <v>28</v>
      </c>
      <c r="J448" s="71">
        <v>19.62</v>
      </c>
      <c r="K448" s="43"/>
      <c r="L448" s="71">
        <v>549.36</v>
      </c>
      <c r="M448" s="43"/>
      <c r="N448" s="47"/>
      <c r="AF448" s="39"/>
      <c r="AG448" s="48" t="s">
        <v>1721</v>
      </c>
      <c r="AL448" s="48"/>
      <c r="AO448" s="48"/>
      <c r="AQ448" s="48"/>
    </row>
    <row r="449" spans="1:43" s="4" customFormat="1" ht="15">
      <c r="A449" s="69"/>
      <c r="B449" s="70"/>
      <c r="C449" s="388" t="s">
        <v>1521</v>
      </c>
      <c r="D449" s="388"/>
      <c r="E449" s="388"/>
      <c r="F449" s="388"/>
      <c r="G449" s="388"/>
      <c r="H449" s="388"/>
      <c r="I449" s="388"/>
      <c r="J449" s="388"/>
      <c r="K449" s="388"/>
      <c r="L449" s="388"/>
      <c r="M449" s="388"/>
      <c r="N449" s="391"/>
      <c r="AF449" s="39"/>
      <c r="AG449" s="48"/>
      <c r="AL449" s="48"/>
      <c r="AM449" s="3" t="s">
        <v>1521</v>
      </c>
      <c r="AO449" s="48"/>
      <c r="AQ449" s="48"/>
    </row>
    <row r="450" spans="1:43" s="4" customFormat="1" ht="15">
      <c r="A450" s="69"/>
      <c r="B450" s="70"/>
      <c r="C450" s="390" t="s">
        <v>75</v>
      </c>
      <c r="D450" s="390"/>
      <c r="E450" s="390"/>
      <c r="F450" s="42"/>
      <c r="G450" s="43"/>
      <c r="H450" s="43"/>
      <c r="I450" s="43"/>
      <c r="J450" s="46"/>
      <c r="K450" s="43"/>
      <c r="L450" s="71">
        <v>549.36</v>
      </c>
      <c r="M450" s="65"/>
      <c r="N450" s="47"/>
      <c r="AF450" s="39"/>
      <c r="AG450" s="48"/>
      <c r="AL450" s="48" t="s">
        <v>75</v>
      </c>
      <c r="AO450" s="48"/>
      <c r="AQ450" s="48"/>
    </row>
    <row r="451" spans="1:43" s="4" customFormat="1" ht="34.5">
      <c r="A451" s="40" t="s">
        <v>273</v>
      </c>
      <c r="B451" s="41" t="s">
        <v>1624</v>
      </c>
      <c r="C451" s="390" t="s">
        <v>1625</v>
      </c>
      <c r="D451" s="390"/>
      <c r="E451" s="390"/>
      <c r="F451" s="42" t="s">
        <v>693</v>
      </c>
      <c r="G451" s="43">
        <v>0.06</v>
      </c>
      <c r="H451" s="44">
        <v>1</v>
      </c>
      <c r="I451" s="100">
        <v>0.06</v>
      </c>
      <c r="J451" s="46"/>
      <c r="K451" s="43"/>
      <c r="L451" s="46"/>
      <c r="M451" s="43"/>
      <c r="N451" s="47"/>
      <c r="AF451" s="39"/>
      <c r="AG451" s="48" t="s">
        <v>1625</v>
      </c>
      <c r="AL451" s="48"/>
      <c r="AO451" s="48"/>
      <c r="AQ451" s="48"/>
    </row>
    <row r="452" spans="1:43" s="4" customFormat="1" ht="15">
      <c r="A452" s="49"/>
      <c r="B452" s="50"/>
      <c r="C452" s="388" t="s">
        <v>310</v>
      </c>
      <c r="D452" s="388"/>
      <c r="E452" s="388"/>
      <c r="F452" s="388"/>
      <c r="G452" s="388"/>
      <c r="H452" s="388"/>
      <c r="I452" s="388"/>
      <c r="J452" s="388"/>
      <c r="K452" s="388"/>
      <c r="L452" s="388"/>
      <c r="M452" s="388"/>
      <c r="N452" s="391"/>
      <c r="AF452" s="39"/>
      <c r="AG452" s="48"/>
      <c r="AL452" s="48"/>
      <c r="AN452" s="3" t="s">
        <v>310</v>
      </c>
      <c r="AO452" s="48"/>
      <c r="AQ452" s="48"/>
    </row>
    <row r="453" spans="1:43" s="4" customFormat="1" ht="15">
      <c r="A453" s="51"/>
      <c r="B453" s="52" t="s">
        <v>57</v>
      </c>
      <c r="C453" s="388" t="s">
        <v>82</v>
      </c>
      <c r="D453" s="388"/>
      <c r="E453" s="388"/>
      <c r="F453" s="53"/>
      <c r="G453" s="54"/>
      <c r="H453" s="54"/>
      <c r="I453" s="54"/>
      <c r="J453" s="56">
        <v>285.70999999999998</v>
      </c>
      <c r="K453" s="54"/>
      <c r="L453" s="56">
        <v>17.14</v>
      </c>
      <c r="M453" s="58">
        <v>33.130000000000003</v>
      </c>
      <c r="N453" s="59">
        <v>567.85</v>
      </c>
      <c r="AF453" s="39"/>
      <c r="AG453" s="48"/>
      <c r="AI453" s="3" t="s">
        <v>82</v>
      </c>
      <c r="AL453" s="48"/>
      <c r="AO453" s="48"/>
      <c r="AQ453" s="48"/>
    </row>
    <row r="454" spans="1:43" s="4" customFormat="1" ht="15">
      <c r="A454" s="51"/>
      <c r="B454" s="52" t="s">
        <v>62</v>
      </c>
      <c r="C454" s="388" t="s">
        <v>63</v>
      </c>
      <c r="D454" s="388"/>
      <c r="E454" s="388"/>
      <c r="F454" s="53"/>
      <c r="G454" s="54"/>
      <c r="H454" s="54"/>
      <c r="I454" s="54"/>
      <c r="J454" s="56">
        <v>39.369999999999997</v>
      </c>
      <c r="K454" s="54"/>
      <c r="L454" s="56">
        <v>2.36</v>
      </c>
      <c r="M454" s="54"/>
      <c r="N454" s="57"/>
      <c r="AF454" s="39"/>
      <c r="AG454" s="48"/>
      <c r="AI454" s="3" t="s">
        <v>63</v>
      </c>
      <c r="AL454" s="48"/>
      <c r="AO454" s="48"/>
      <c r="AQ454" s="48"/>
    </row>
    <row r="455" spans="1:43" s="4" customFormat="1" ht="15">
      <c r="A455" s="51"/>
      <c r="B455" s="52" t="s">
        <v>64</v>
      </c>
      <c r="C455" s="388" t="s">
        <v>65</v>
      </c>
      <c r="D455" s="388"/>
      <c r="E455" s="388"/>
      <c r="F455" s="53"/>
      <c r="G455" s="54"/>
      <c r="H455" s="54"/>
      <c r="I455" s="54"/>
      <c r="J455" s="56">
        <v>6.09</v>
      </c>
      <c r="K455" s="54"/>
      <c r="L455" s="56">
        <v>0.37</v>
      </c>
      <c r="M455" s="58">
        <v>33.130000000000003</v>
      </c>
      <c r="N455" s="59">
        <v>12.26</v>
      </c>
      <c r="AF455" s="39"/>
      <c r="AG455" s="48"/>
      <c r="AI455" s="3" t="s">
        <v>65</v>
      </c>
      <c r="AL455" s="48"/>
      <c r="AO455" s="48"/>
      <c r="AQ455" s="48"/>
    </row>
    <row r="456" spans="1:43" s="4" customFormat="1" ht="15">
      <c r="A456" s="51"/>
      <c r="B456" s="52" t="s">
        <v>91</v>
      </c>
      <c r="C456" s="388" t="s">
        <v>120</v>
      </c>
      <c r="D456" s="388"/>
      <c r="E456" s="388"/>
      <c r="F456" s="53"/>
      <c r="G456" s="54"/>
      <c r="H456" s="54"/>
      <c r="I456" s="54"/>
      <c r="J456" s="56">
        <v>26.97</v>
      </c>
      <c r="K456" s="54"/>
      <c r="L456" s="56">
        <v>1.62</v>
      </c>
      <c r="M456" s="54"/>
      <c r="N456" s="57"/>
      <c r="AF456" s="39"/>
      <c r="AG456" s="48"/>
      <c r="AI456" s="3" t="s">
        <v>120</v>
      </c>
      <c r="AL456" s="48"/>
      <c r="AO456" s="48"/>
      <c r="AQ456" s="48"/>
    </row>
    <row r="457" spans="1:43" s="4" customFormat="1" ht="15">
      <c r="A457" s="60"/>
      <c r="B457" s="52"/>
      <c r="C457" s="388" t="s">
        <v>83</v>
      </c>
      <c r="D457" s="388"/>
      <c r="E457" s="388"/>
      <c r="F457" s="53" t="s">
        <v>67</v>
      </c>
      <c r="G457" s="74">
        <v>29.7</v>
      </c>
      <c r="H457" s="54"/>
      <c r="I457" s="75">
        <v>1.782</v>
      </c>
      <c r="J457" s="63"/>
      <c r="K457" s="54"/>
      <c r="L457" s="63"/>
      <c r="M457" s="54"/>
      <c r="N457" s="57"/>
      <c r="AF457" s="39"/>
      <c r="AG457" s="48"/>
      <c r="AJ457" s="3" t="s">
        <v>83</v>
      </c>
      <c r="AL457" s="48"/>
      <c r="AO457" s="48"/>
      <c r="AQ457" s="48"/>
    </row>
    <row r="458" spans="1:43" s="4" customFormat="1" ht="15">
      <c r="A458" s="60"/>
      <c r="B458" s="52"/>
      <c r="C458" s="388" t="s">
        <v>66</v>
      </c>
      <c r="D458" s="388"/>
      <c r="E458" s="388"/>
      <c r="F458" s="53" t="s">
        <v>67</v>
      </c>
      <c r="G458" s="74">
        <v>0.5</v>
      </c>
      <c r="H458" s="54"/>
      <c r="I458" s="58">
        <v>0.03</v>
      </c>
      <c r="J458" s="63"/>
      <c r="K458" s="54"/>
      <c r="L458" s="63"/>
      <c r="M458" s="54"/>
      <c r="N458" s="57"/>
      <c r="AF458" s="39"/>
      <c r="AG458" s="48"/>
      <c r="AJ458" s="3" t="s">
        <v>66</v>
      </c>
      <c r="AL458" s="48"/>
      <c r="AO458" s="48"/>
      <c r="AQ458" s="48"/>
    </row>
    <row r="459" spans="1:43" s="4" customFormat="1" ht="15">
      <c r="A459" s="51"/>
      <c r="B459" s="52"/>
      <c r="C459" s="392" t="s">
        <v>68</v>
      </c>
      <c r="D459" s="392"/>
      <c r="E459" s="392"/>
      <c r="F459" s="64"/>
      <c r="G459" s="65"/>
      <c r="H459" s="65"/>
      <c r="I459" s="65"/>
      <c r="J459" s="67">
        <v>352.05</v>
      </c>
      <c r="K459" s="65"/>
      <c r="L459" s="67">
        <v>21.12</v>
      </c>
      <c r="M459" s="65"/>
      <c r="N459" s="68"/>
      <c r="AF459" s="39"/>
      <c r="AG459" s="48"/>
      <c r="AK459" s="3" t="s">
        <v>68</v>
      </c>
      <c r="AL459" s="48"/>
      <c r="AO459" s="48"/>
      <c r="AQ459" s="48"/>
    </row>
    <row r="460" spans="1:43" s="4" customFormat="1" ht="15">
      <c r="A460" s="60"/>
      <c r="B460" s="52"/>
      <c r="C460" s="388" t="s">
        <v>69</v>
      </c>
      <c r="D460" s="388"/>
      <c r="E460" s="388"/>
      <c r="F460" s="53"/>
      <c r="G460" s="54"/>
      <c r="H460" s="54"/>
      <c r="I460" s="54"/>
      <c r="J460" s="63"/>
      <c r="K460" s="54"/>
      <c r="L460" s="56">
        <v>17.510000000000002</v>
      </c>
      <c r="M460" s="54"/>
      <c r="N460" s="59">
        <v>580.11</v>
      </c>
      <c r="AF460" s="39"/>
      <c r="AG460" s="48"/>
      <c r="AJ460" s="3" t="s">
        <v>69</v>
      </c>
      <c r="AL460" s="48"/>
      <c r="AO460" s="48"/>
      <c r="AQ460" s="48"/>
    </row>
    <row r="461" spans="1:43" s="4" customFormat="1" ht="45.75">
      <c r="A461" s="60"/>
      <c r="B461" s="52" t="s">
        <v>502</v>
      </c>
      <c r="C461" s="388" t="s">
        <v>503</v>
      </c>
      <c r="D461" s="388"/>
      <c r="E461" s="388"/>
      <c r="F461" s="53" t="s">
        <v>72</v>
      </c>
      <c r="G461" s="61">
        <v>121</v>
      </c>
      <c r="H461" s="54"/>
      <c r="I461" s="61">
        <v>121</v>
      </c>
      <c r="J461" s="63"/>
      <c r="K461" s="54"/>
      <c r="L461" s="56">
        <v>21.19</v>
      </c>
      <c r="M461" s="54"/>
      <c r="N461" s="59">
        <v>701.93</v>
      </c>
      <c r="AF461" s="39"/>
      <c r="AG461" s="48"/>
      <c r="AJ461" s="3" t="s">
        <v>503</v>
      </c>
      <c r="AL461" s="48"/>
      <c r="AO461" s="48"/>
      <c r="AQ461" s="48"/>
    </row>
    <row r="462" spans="1:43" s="4" customFormat="1" ht="45.75">
      <c r="A462" s="60"/>
      <c r="B462" s="52" t="s">
        <v>504</v>
      </c>
      <c r="C462" s="388" t="s">
        <v>505</v>
      </c>
      <c r="D462" s="388"/>
      <c r="E462" s="388"/>
      <c r="F462" s="53" t="s">
        <v>72</v>
      </c>
      <c r="G462" s="61">
        <v>72</v>
      </c>
      <c r="H462" s="54"/>
      <c r="I462" s="61">
        <v>72</v>
      </c>
      <c r="J462" s="63"/>
      <c r="K462" s="54"/>
      <c r="L462" s="56">
        <v>12.61</v>
      </c>
      <c r="M462" s="54"/>
      <c r="N462" s="59">
        <v>417.68</v>
      </c>
      <c r="AF462" s="39"/>
      <c r="AG462" s="48"/>
      <c r="AJ462" s="3" t="s">
        <v>505</v>
      </c>
      <c r="AL462" s="48"/>
      <c r="AO462" s="48"/>
      <c r="AQ462" s="48"/>
    </row>
    <row r="463" spans="1:43" s="4" customFormat="1" ht="15">
      <c r="A463" s="69"/>
      <c r="B463" s="70"/>
      <c r="C463" s="390" t="s">
        <v>75</v>
      </c>
      <c r="D463" s="390"/>
      <c r="E463" s="390"/>
      <c r="F463" s="42"/>
      <c r="G463" s="43"/>
      <c r="H463" s="43"/>
      <c r="I463" s="43"/>
      <c r="J463" s="46"/>
      <c r="K463" s="43"/>
      <c r="L463" s="71">
        <v>54.92</v>
      </c>
      <c r="M463" s="65"/>
      <c r="N463" s="47"/>
      <c r="AF463" s="39"/>
      <c r="AG463" s="48"/>
      <c r="AL463" s="48" t="s">
        <v>75</v>
      </c>
      <c r="AO463" s="48"/>
      <c r="AQ463" s="48"/>
    </row>
    <row r="464" spans="1:43" s="4" customFormat="1" ht="57">
      <c r="A464" s="40" t="s">
        <v>276</v>
      </c>
      <c r="B464" s="41" t="s">
        <v>1627</v>
      </c>
      <c r="C464" s="390" t="s">
        <v>1628</v>
      </c>
      <c r="D464" s="390"/>
      <c r="E464" s="390"/>
      <c r="F464" s="42" t="s">
        <v>490</v>
      </c>
      <c r="G464" s="43">
        <v>6</v>
      </c>
      <c r="H464" s="44">
        <v>1</v>
      </c>
      <c r="I464" s="44">
        <v>6</v>
      </c>
      <c r="J464" s="71">
        <v>23.39</v>
      </c>
      <c r="K464" s="43"/>
      <c r="L464" s="71">
        <v>140.34</v>
      </c>
      <c r="M464" s="43"/>
      <c r="N464" s="47"/>
      <c r="AF464" s="39"/>
      <c r="AG464" s="48" t="s">
        <v>1628</v>
      </c>
      <c r="AL464" s="48"/>
      <c r="AO464" s="48"/>
      <c r="AQ464" s="48"/>
    </row>
    <row r="465" spans="1:43" s="4" customFormat="1" ht="15">
      <c r="A465" s="69"/>
      <c r="B465" s="70"/>
      <c r="C465" s="388" t="s">
        <v>1521</v>
      </c>
      <c r="D465" s="388"/>
      <c r="E465" s="388"/>
      <c r="F465" s="388"/>
      <c r="G465" s="388"/>
      <c r="H465" s="388"/>
      <c r="I465" s="388"/>
      <c r="J465" s="388"/>
      <c r="K465" s="388"/>
      <c r="L465" s="388"/>
      <c r="M465" s="388"/>
      <c r="N465" s="391"/>
      <c r="AF465" s="39"/>
      <c r="AG465" s="48"/>
      <c r="AL465" s="48"/>
      <c r="AM465" s="3" t="s">
        <v>1521</v>
      </c>
      <c r="AO465" s="48"/>
      <c r="AQ465" s="48"/>
    </row>
    <row r="466" spans="1:43" s="4" customFormat="1" ht="15">
      <c r="A466" s="69"/>
      <c r="B466" s="70"/>
      <c r="C466" s="390" t="s">
        <v>75</v>
      </c>
      <c r="D466" s="390"/>
      <c r="E466" s="390"/>
      <c r="F466" s="42"/>
      <c r="G466" s="43"/>
      <c r="H466" s="43"/>
      <c r="I466" s="43"/>
      <c r="J466" s="46"/>
      <c r="K466" s="43"/>
      <c r="L466" s="71">
        <v>140.34</v>
      </c>
      <c r="M466" s="65"/>
      <c r="N466" s="47"/>
      <c r="AF466" s="39"/>
      <c r="AG466" s="48"/>
      <c r="AL466" s="48" t="s">
        <v>75</v>
      </c>
      <c r="AO466" s="48"/>
      <c r="AQ466" s="48"/>
    </row>
    <row r="467" spans="1:43" s="4" customFormat="1" ht="34.5">
      <c r="A467" s="40" t="s">
        <v>279</v>
      </c>
      <c r="B467" s="41" t="s">
        <v>1647</v>
      </c>
      <c r="C467" s="390" t="s">
        <v>1648</v>
      </c>
      <c r="D467" s="390"/>
      <c r="E467" s="390"/>
      <c r="F467" s="42" t="s">
        <v>693</v>
      </c>
      <c r="G467" s="43">
        <v>0.34</v>
      </c>
      <c r="H467" s="44">
        <v>1</v>
      </c>
      <c r="I467" s="100">
        <v>0.34</v>
      </c>
      <c r="J467" s="46"/>
      <c r="K467" s="43"/>
      <c r="L467" s="46"/>
      <c r="M467" s="43"/>
      <c r="N467" s="47"/>
      <c r="AF467" s="39"/>
      <c r="AG467" s="48" t="s">
        <v>1648</v>
      </c>
      <c r="AL467" s="48"/>
      <c r="AO467" s="48"/>
      <c r="AQ467" s="48"/>
    </row>
    <row r="468" spans="1:43" s="4" customFormat="1" ht="15">
      <c r="A468" s="49"/>
      <c r="B468" s="50"/>
      <c r="C468" s="388" t="s">
        <v>1722</v>
      </c>
      <c r="D468" s="388"/>
      <c r="E468" s="388"/>
      <c r="F468" s="388"/>
      <c r="G468" s="388"/>
      <c r="H468" s="388"/>
      <c r="I468" s="388"/>
      <c r="J468" s="388"/>
      <c r="K468" s="388"/>
      <c r="L468" s="388"/>
      <c r="M468" s="388"/>
      <c r="N468" s="391"/>
      <c r="AF468" s="39"/>
      <c r="AG468" s="48"/>
      <c r="AL468" s="48"/>
      <c r="AN468" s="3" t="s">
        <v>1722</v>
      </c>
      <c r="AO468" s="48"/>
      <c r="AQ468" s="48"/>
    </row>
    <row r="469" spans="1:43" s="4" customFormat="1" ht="15">
      <c r="A469" s="51"/>
      <c r="B469" s="52" t="s">
        <v>57</v>
      </c>
      <c r="C469" s="388" t="s">
        <v>82</v>
      </c>
      <c r="D469" s="388"/>
      <c r="E469" s="388"/>
      <c r="F469" s="53"/>
      <c r="G469" s="54"/>
      <c r="H469" s="54"/>
      <c r="I469" s="54"/>
      <c r="J469" s="56">
        <v>58.32</v>
      </c>
      <c r="K469" s="54"/>
      <c r="L469" s="56">
        <v>19.829999999999998</v>
      </c>
      <c r="M469" s="58">
        <v>33.130000000000003</v>
      </c>
      <c r="N469" s="59">
        <v>656.97</v>
      </c>
      <c r="AF469" s="39"/>
      <c r="AG469" s="48"/>
      <c r="AI469" s="3" t="s">
        <v>82</v>
      </c>
      <c r="AL469" s="48"/>
      <c r="AO469" s="48"/>
      <c r="AQ469" s="48"/>
    </row>
    <row r="470" spans="1:43" s="4" customFormat="1" ht="15">
      <c r="A470" s="51"/>
      <c r="B470" s="52" t="s">
        <v>62</v>
      </c>
      <c r="C470" s="388" t="s">
        <v>63</v>
      </c>
      <c r="D470" s="388"/>
      <c r="E470" s="388"/>
      <c r="F470" s="53"/>
      <c r="G470" s="54"/>
      <c r="H470" s="54"/>
      <c r="I470" s="54"/>
      <c r="J470" s="56">
        <v>44.51</v>
      </c>
      <c r="K470" s="54"/>
      <c r="L470" s="56">
        <v>15.13</v>
      </c>
      <c r="M470" s="54"/>
      <c r="N470" s="57"/>
      <c r="AF470" s="39"/>
      <c r="AG470" s="48"/>
      <c r="AI470" s="3" t="s">
        <v>63</v>
      </c>
      <c r="AL470" s="48"/>
      <c r="AO470" s="48"/>
      <c r="AQ470" s="48"/>
    </row>
    <row r="471" spans="1:43" s="4" customFormat="1" ht="15">
      <c r="A471" s="51"/>
      <c r="B471" s="52" t="s">
        <v>91</v>
      </c>
      <c r="C471" s="388" t="s">
        <v>120</v>
      </c>
      <c r="D471" s="388"/>
      <c r="E471" s="388"/>
      <c r="F471" s="53"/>
      <c r="G471" s="54"/>
      <c r="H471" s="54"/>
      <c r="I471" s="54"/>
      <c r="J471" s="56">
        <v>4.29</v>
      </c>
      <c r="K471" s="54"/>
      <c r="L471" s="56">
        <v>1.46</v>
      </c>
      <c r="M471" s="54"/>
      <c r="N471" s="57"/>
      <c r="AF471" s="39"/>
      <c r="AG471" s="48"/>
      <c r="AI471" s="3" t="s">
        <v>120</v>
      </c>
      <c r="AL471" s="48"/>
      <c r="AO471" s="48"/>
      <c r="AQ471" s="48"/>
    </row>
    <row r="472" spans="1:43" s="4" customFormat="1" ht="15">
      <c r="A472" s="60"/>
      <c r="B472" s="52"/>
      <c r="C472" s="388" t="s">
        <v>83</v>
      </c>
      <c r="D472" s="388"/>
      <c r="E472" s="388"/>
      <c r="F472" s="53" t="s">
        <v>67</v>
      </c>
      <c r="G472" s="58">
        <v>5.01</v>
      </c>
      <c r="H472" s="54"/>
      <c r="I472" s="62">
        <v>1.7034</v>
      </c>
      <c r="J472" s="63"/>
      <c r="K472" s="54"/>
      <c r="L472" s="63"/>
      <c r="M472" s="54"/>
      <c r="N472" s="57"/>
      <c r="AF472" s="39"/>
      <c r="AG472" s="48"/>
      <c r="AJ472" s="3" t="s">
        <v>83</v>
      </c>
      <c r="AL472" s="48"/>
      <c r="AO472" s="48"/>
      <c r="AQ472" s="48"/>
    </row>
    <row r="473" spans="1:43" s="4" customFormat="1" ht="15">
      <c r="A473" s="51"/>
      <c r="B473" s="52"/>
      <c r="C473" s="392" t="s">
        <v>68</v>
      </c>
      <c r="D473" s="392"/>
      <c r="E473" s="392"/>
      <c r="F473" s="64"/>
      <c r="G473" s="65"/>
      <c r="H473" s="65"/>
      <c r="I473" s="65"/>
      <c r="J473" s="67">
        <v>107.12</v>
      </c>
      <c r="K473" s="65"/>
      <c r="L473" s="67">
        <v>36.42</v>
      </c>
      <c r="M473" s="65"/>
      <c r="N473" s="68"/>
      <c r="AF473" s="39"/>
      <c r="AG473" s="48"/>
      <c r="AK473" s="3" t="s">
        <v>68</v>
      </c>
      <c r="AL473" s="48"/>
      <c r="AO473" s="48"/>
      <c r="AQ473" s="48"/>
    </row>
    <row r="474" spans="1:43" s="4" customFormat="1" ht="15">
      <c r="A474" s="60"/>
      <c r="B474" s="52"/>
      <c r="C474" s="388" t="s">
        <v>69</v>
      </c>
      <c r="D474" s="388"/>
      <c r="E474" s="388"/>
      <c r="F474" s="53"/>
      <c r="G474" s="54"/>
      <c r="H474" s="54"/>
      <c r="I474" s="54"/>
      <c r="J474" s="63"/>
      <c r="K474" s="54"/>
      <c r="L474" s="56">
        <v>19.829999999999998</v>
      </c>
      <c r="M474" s="54"/>
      <c r="N474" s="59">
        <v>656.97</v>
      </c>
      <c r="AF474" s="39"/>
      <c r="AG474" s="48"/>
      <c r="AJ474" s="3" t="s">
        <v>69</v>
      </c>
      <c r="AL474" s="48"/>
      <c r="AO474" s="48"/>
      <c r="AQ474" s="48"/>
    </row>
    <row r="475" spans="1:43" s="4" customFormat="1" ht="45.75">
      <c r="A475" s="60"/>
      <c r="B475" s="52" t="s">
        <v>502</v>
      </c>
      <c r="C475" s="388" t="s">
        <v>503</v>
      </c>
      <c r="D475" s="388"/>
      <c r="E475" s="388"/>
      <c r="F475" s="53" t="s">
        <v>72</v>
      </c>
      <c r="G475" s="61">
        <v>121</v>
      </c>
      <c r="H475" s="54"/>
      <c r="I475" s="61">
        <v>121</v>
      </c>
      <c r="J475" s="63"/>
      <c r="K475" s="54"/>
      <c r="L475" s="56">
        <v>23.99</v>
      </c>
      <c r="M475" s="54"/>
      <c r="N475" s="59">
        <v>794.93</v>
      </c>
      <c r="AF475" s="39"/>
      <c r="AG475" s="48"/>
      <c r="AJ475" s="3" t="s">
        <v>503</v>
      </c>
      <c r="AL475" s="48"/>
      <c r="AO475" s="48"/>
      <c r="AQ475" s="48"/>
    </row>
    <row r="476" spans="1:43" s="4" customFormat="1" ht="45.75">
      <c r="A476" s="60"/>
      <c r="B476" s="52" t="s">
        <v>504</v>
      </c>
      <c r="C476" s="388" t="s">
        <v>505</v>
      </c>
      <c r="D476" s="388"/>
      <c r="E476" s="388"/>
      <c r="F476" s="53" t="s">
        <v>72</v>
      </c>
      <c r="G476" s="61">
        <v>72</v>
      </c>
      <c r="H476" s="54"/>
      <c r="I476" s="61">
        <v>72</v>
      </c>
      <c r="J476" s="63"/>
      <c r="K476" s="54"/>
      <c r="L476" s="56">
        <v>14.28</v>
      </c>
      <c r="M476" s="54"/>
      <c r="N476" s="59">
        <v>473.02</v>
      </c>
      <c r="AF476" s="39"/>
      <c r="AG476" s="48"/>
      <c r="AJ476" s="3" t="s">
        <v>505</v>
      </c>
      <c r="AL476" s="48"/>
      <c r="AO476" s="48"/>
      <c r="AQ476" s="48"/>
    </row>
    <row r="477" spans="1:43" s="4" customFormat="1" ht="15">
      <c r="A477" s="69"/>
      <c r="B477" s="70"/>
      <c r="C477" s="390" t="s">
        <v>75</v>
      </c>
      <c r="D477" s="390"/>
      <c r="E477" s="390"/>
      <c r="F477" s="42"/>
      <c r="G477" s="43"/>
      <c r="H477" s="43"/>
      <c r="I477" s="43"/>
      <c r="J477" s="46"/>
      <c r="K477" s="43"/>
      <c r="L477" s="71">
        <v>74.69</v>
      </c>
      <c r="M477" s="65"/>
      <c r="N477" s="47"/>
      <c r="AF477" s="39"/>
      <c r="AG477" s="48"/>
      <c r="AL477" s="48" t="s">
        <v>75</v>
      </c>
      <c r="AO477" s="48"/>
      <c r="AQ477" s="48"/>
    </row>
    <row r="478" spans="1:43" s="4" customFormat="1" ht="23.25">
      <c r="A478" s="40" t="s">
        <v>282</v>
      </c>
      <c r="B478" s="41" t="s">
        <v>438</v>
      </c>
      <c r="C478" s="390" t="s">
        <v>1558</v>
      </c>
      <c r="D478" s="390"/>
      <c r="E478" s="390"/>
      <c r="F478" s="42" t="s">
        <v>214</v>
      </c>
      <c r="G478" s="43">
        <v>2.4E-2</v>
      </c>
      <c r="H478" s="44">
        <v>1</v>
      </c>
      <c r="I478" s="72">
        <v>2.4E-2</v>
      </c>
      <c r="J478" s="46"/>
      <c r="K478" s="43"/>
      <c r="L478" s="46"/>
      <c r="M478" s="43"/>
      <c r="N478" s="47"/>
      <c r="AF478" s="39"/>
      <c r="AG478" s="48" t="s">
        <v>1558</v>
      </c>
      <c r="AL478" s="48"/>
      <c r="AO478" s="48"/>
      <c r="AQ478" s="48"/>
    </row>
    <row r="479" spans="1:43" s="4" customFormat="1" ht="15">
      <c r="A479" s="49"/>
      <c r="B479" s="50"/>
      <c r="C479" s="388" t="s">
        <v>1723</v>
      </c>
      <c r="D479" s="388"/>
      <c r="E479" s="388"/>
      <c r="F479" s="388"/>
      <c r="G479" s="388"/>
      <c r="H479" s="388"/>
      <c r="I479" s="388"/>
      <c r="J479" s="388"/>
      <c r="K479" s="388"/>
      <c r="L479" s="388"/>
      <c r="M479" s="388"/>
      <c r="N479" s="391"/>
      <c r="AF479" s="39"/>
      <c r="AG479" s="48"/>
      <c r="AL479" s="48"/>
      <c r="AN479" s="3" t="s">
        <v>1723</v>
      </c>
      <c r="AO479" s="48"/>
      <c r="AQ479" s="48"/>
    </row>
    <row r="480" spans="1:43" s="4" customFormat="1" ht="15">
      <c r="A480" s="73"/>
      <c r="B480" s="52" t="s">
        <v>1651</v>
      </c>
      <c r="C480" s="385" t="s">
        <v>1652</v>
      </c>
      <c r="D480" s="385"/>
      <c r="E480" s="385"/>
      <c r="F480" s="385"/>
      <c r="G480" s="385"/>
      <c r="H480" s="385"/>
      <c r="I480" s="385"/>
      <c r="J480" s="385"/>
      <c r="K480" s="385"/>
      <c r="L480" s="385"/>
      <c r="M480" s="385"/>
      <c r="N480" s="396"/>
      <c r="AF480" s="39"/>
      <c r="AG480" s="48"/>
      <c r="AH480" s="3" t="s">
        <v>1652</v>
      </c>
      <c r="AL480" s="48"/>
      <c r="AO480" s="48"/>
      <c r="AQ480" s="48"/>
    </row>
    <row r="481" spans="1:43" s="4" customFormat="1" ht="15">
      <c r="A481" s="51"/>
      <c r="B481" s="52" t="s">
        <v>57</v>
      </c>
      <c r="C481" s="388" t="s">
        <v>82</v>
      </c>
      <c r="D481" s="388"/>
      <c r="E481" s="388"/>
      <c r="F481" s="53"/>
      <c r="G481" s="54"/>
      <c r="H481" s="54"/>
      <c r="I481" s="54"/>
      <c r="J481" s="56">
        <v>56.55</v>
      </c>
      <c r="K481" s="74">
        <v>1.1000000000000001</v>
      </c>
      <c r="L481" s="56">
        <v>1.49</v>
      </c>
      <c r="M481" s="58">
        <v>33.130000000000003</v>
      </c>
      <c r="N481" s="59">
        <v>49.36</v>
      </c>
      <c r="AF481" s="39"/>
      <c r="AG481" s="48"/>
      <c r="AI481" s="3" t="s">
        <v>82</v>
      </c>
      <c r="AL481" s="48"/>
      <c r="AO481" s="48"/>
      <c r="AQ481" s="48"/>
    </row>
    <row r="482" spans="1:43" s="4" customFormat="1" ht="15">
      <c r="A482" s="51"/>
      <c r="B482" s="52" t="s">
        <v>62</v>
      </c>
      <c r="C482" s="388" t="s">
        <v>63</v>
      </c>
      <c r="D482" s="388"/>
      <c r="E482" s="388"/>
      <c r="F482" s="53"/>
      <c r="G482" s="54"/>
      <c r="H482" s="54"/>
      <c r="I482" s="54"/>
      <c r="J482" s="56">
        <v>9.2200000000000006</v>
      </c>
      <c r="K482" s="54"/>
      <c r="L482" s="56">
        <v>0.22</v>
      </c>
      <c r="M482" s="54"/>
      <c r="N482" s="57"/>
      <c r="AF482" s="39"/>
      <c r="AG482" s="48"/>
      <c r="AI482" s="3" t="s">
        <v>63</v>
      </c>
      <c r="AL482" s="48"/>
      <c r="AO482" s="48"/>
      <c r="AQ482" s="48"/>
    </row>
    <row r="483" spans="1:43" s="4" customFormat="1" ht="15">
      <c r="A483" s="51"/>
      <c r="B483" s="52" t="s">
        <v>64</v>
      </c>
      <c r="C483" s="388" t="s">
        <v>65</v>
      </c>
      <c r="D483" s="388"/>
      <c r="E483" s="388"/>
      <c r="F483" s="53"/>
      <c r="G483" s="54"/>
      <c r="H483" s="54"/>
      <c r="I483" s="54"/>
      <c r="J483" s="56">
        <v>0.22</v>
      </c>
      <c r="K483" s="54"/>
      <c r="L483" s="56">
        <v>0.01</v>
      </c>
      <c r="M483" s="58">
        <v>33.130000000000003</v>
      </c>
      <c r="N483" s="59">
        <v>0.33</v>
      </c>
      <c r="AF483" s="39"/>
      <c r="AG483" s="48"/>
      <c r="AI483" s="3" t="s">
        <v>65</v>
      </c>
      <c r="AL483" s="48"/>
      <c r="AO483" s="48"/>
      <c r="AQ483" s="48"/>
    </row>
    <row r="484" spans="1:43" s="4" customFormat="1" ht="15">
      <c r="A484" s="51"/>
      <c r="B484" s="52" t="s">
        <v>91</v>
      </c>
      <c r="C484" s="388" t="s">
        <v>120</v>
      </c>
      <c r="D484" s="388"/>
      <c r="E484" s="388"/>
      <c r="F484" s="53"/>
      <c r="G484" s="54"/>
      <c r="H484" s="54"/>
      <c r="I484" s="54"/>
      <c r="J484" s="56">
        <v>152.04</v>
      </c>
      <c r="K484" s="54"/>
      <c r="L484" s="56">
        <v>3.65</v>
      </c>
      <c r="M484" s="54"/>
      <c r="N484" s="57"/>
      <c r="AF484" s="39"/>
      <c r="AG484" s="48"/>
      <c r="AI484" s="3" t="s">
        <v>120</v>
      </c>
      <c r="AL484" s="48"/>
      <c r="AO484" s="48"/>
      <c r="AQ484" s="48"/>
    </row>
    <row r="485" spans="1:43" s="4" customFormat="1" ht="15">
      <c r="A485" s="60"/>
      <c r="B485" s="52"/>
      <c r="C485" s="388" t="s">
        <v>83</v>
      </c>
      <c r="D485" s="388"/>
      <c r="E485" s="388"/>
      <c r="F485" s="53" t="s">
        <v>67</v>
      </c>
      <c r="G485" s="58">
        <v>5.31</v>
      </c>
      <c r="H485" s="74">
        <v>1.1000000000000001</v>
      </c>
      <c r="I485" s="101">
        <v>0.140184</v>
      </c>
      <c r="J485" s="63"/>
      <c r="K485" s="54"/>
      <c r="L485" s="63"/>
      <c r="M485" s="54"/>
      <c r="N485" s="57"/>
      <c r="AF485" s="39"/>
      <c r="AG485" s="48"/>
      <c r="AJ485" s="3" t="s">
        <v>83</v>
      </c>
      <c r="AL485" s="48"/>
      <c r="AO485" s="48"/>
      <c r="AQ485" s="48"/>
    </row>
    <row r="486" spans="1:43" s="4" customFormat="1" ht="15">
      <c r="A486" s="60"/>
      <c r="B486" s="52"/>
      <c r="C486" s="388" t="s">
        <v>66</v>
      </c>
      <c r="D486" s="388"/>
      <c r="E486" s="388"/>
      <c r="F486" s="53" t="s">
        <v>67</v>
      </c>
      <c r="G486" s="58">
        <v>0.02</v>
      </c>
      <c r="H486" s="54"/>
      <c r="I486" s="76">
        <v>4.8000000000000001E-4</v>
      </c>
      <c r="J486" s="63"/>
      <c r="K486" s="54"/>
      <c r="L486" s="63"/>
      <c r="M486" s="54"/>
      <c r="N486" s="57"/>
      <c r="AF486" s="39"/>
      <c r="AG486" s="48"/>
      <c r="AJ486" s="3" t="s">
        <v>66</v>
      </c>
      <c r="AL486" s="48"/>
      <c r="AO486" s="48"/>
      <c r="AQ486" s="48"/>
    </row>
    <row r="487" spans="1:43" s="4" customFormat="1" ht="15">
      <c r="A487" s="51"/>
      <c r="B487" s="52"/>
      <c r="C487" s="392" t="s">
        <v>68</v>
      </c>
      <c r="D487" s="392"/>
      <c r="E487" s="392"/>
      <c r="F487" s="64"/>
      <c r="G487" s="65"/>
      <c r="H487" s="65"/>
      <c r="I487" s="65"/>
      <c r="J487" s="67">
        <v>217.81</v>
      </c>
      <c r="K487" s="65"/>
      <c r="L487" s="67">
        <v>5.36</v>
      </c>
      <c r="M487" s="65"/>
      <c r="N487" s="68"/>
      <c r="AF487" s="39"/>
      <c r="AG487" s="48"/>
      <c r="AK487" s="3" t="s">
        <v>68</v>
      </c>
      <c r="AL487" s="48"/>
      <c r="AO487" s="48"/>
      <c r="AQ487" s="48"/>
    </row>
    <row r="488" spans="1:43" s="4" customFormat="1" ht="15">
      <c r="A488" s="60"/>
      <c r="B488" s="52"/>
      <c r="C488" s="388" t="s">
        <v>69</v>
      </c>
      <c r="D488" s="388"/>
      <c r="E488" s="388"/>
      <c r="F488" s="53"/>
      <c r="G488" s="54"/>
      <c r="H488" s="54"/>
      <c r="I488" s="54"/>
      <c r="J488" s="63"/>
      <c r="K488" s="54"/>
      <c r="L488" s="56">
        <v>1.5</v>
      </c>
      <c r="M488" s="54"/>
      <c r="N488" s="59">
        <v>49.69</v>
      </c>
      <c r="AF488" s="39"/>
      <c r="AG488" s="48"/>
      <c r="AJ488" s="3" t="s">
        <v>69</v>
      </c>
      <c r="AL488" s="48"/>
      <c r="AO488" s="48"/>
      <c r="AQ488" s="48"/>
    </row>
    <row r="489" spans="1:43" s="4" customFormat="1" ht="23.25">
      <c r="A489" s="60"/>
      <c r="B489" s="52" t="s">
        <v>441</v>
      </c>
      <c r="C489" s="388" t="s">
        <v>442</v>
      </c>
      <c r="D489" s="388"/>
      <c r="E489" s="388"/>
      <c r="F489" s="53" t="s">
        <v>72</v>
      </c>
      <c r="G489" s="61">
        <v>94</v>
      </c>
      <c r="H489" s="54"/>
      <c r="I489" s="61">
        <v>94</v>
      </c>
      <c r="J489" s="63"/>
      <c r="K489" s="54"/>
      <c r="L489" s="56">
        <v>1.41</v>
      </c>
      <c r="M489" s="54"/>
      <c r="N489" s="59">
        <v>46.71</v>
      </c>
      <c r="AF489" s="39"/>
      <c r="AG489" s="48"/>
      <c r="AJ489" s="3" t="s">
        <v>442</v>
      </c>
      <c r="AL489" s="48"/>
      <c r="AO489" s="48"/>
      <c r="AQ489" s="48"/>
    </row>
    <row r="490" spans="1:43" s="4" customFormat="1" ht="23.25">
      <c r="A490" s="60"/>
      <c r="B490" s="52" t="s">
        <v>443</v>
      </c>
      <c r="C490" s="388" t="s">
        <v>444</v>
      </c>
      <c r="D490" s="388"/>
      <c r="E490" s="388"/>
      <c r="F490" s="53" t="s">
        <v>72</v>
      </c>
      <c r="G490" s="61">
        <v>51</v>
      </c>
      <c r="H490" s="54"/>
      <c r="I490" s="61">
        <v>51</v>
      </c>
      <c r="J490" s="63"/>
      <c r="K490" s="54"/>
      <c r="L490" s="56">
        <v>0.77</v>
      </c>
      <c r="M490" s="54"/>
      <c r="N490" s="59">
        <v>25.34</v>
      </c>
      <c r="AF490" s="39"/>
      <c r="AG490" s="48"/>
      <c r="AJ490" s="3" t="s">
        <v>444</v>
      </c>
      <c r="AL490" s="48"/>
      <c r="AO490" s="48"/>
      <c r="AQ490" s="48"/>
    </row>
    <row r="491" spans="1:43" s="4" customFormat="1" ht="15">
      <c r="A491" s="69"/>
      <c r="B491" s="70"/>
      <c r="C491" s="390" t="s">
        <v>75</v>
      </c>
      <c r="D491" s="390"/>
      <c r="E491" s="390"/>
      <c r="F491" s="42"/>
      <c r="G491" s="43"/>
      <c r="H491" s="43"/>
      <c r="I491" s="43"/>
      <c r="J491" s="46"/>
      <c r="K491" s="43"/>
      <c r="L491" s="71">
        <v>7.54</v>
      </c>
      <c r="M491" s="65"/>
      <c r="N491" s="47"/>
      <c r="AF491" s="39"/>
      <c r="AG491" s="48"/>
      <c r="AL491" s="48" t="s">
        <v>75</v>
      </c>
      <c r="AO491" s="48"/>
      <c r="AQ491" s="48"/>
    </row>
    <row r="492" spans="1:43" s="4" customFormat="1" ht="23.25">
      <c r="A492" s="40" t="s">
        <v>285</v>
      </c>
      <c r="B492" s="41" t="s">
        <v>446</v>
      </c>
      <c r="C492" s="390" t="s">
        <v>1653</v>
      </c>
      <c r="D492" s="390"/>
      <c r="E492" s="390"/>
      <c r="F492" s="42" t="s">
        <v>214</v>
      </c>
      <c r="G492" s="43">
        <v>2.4E-2</v>
      </c>
      <c r="H492" s="44">
        <v>1</v>
      </c>
      <c r="I492" s="72">
        <v>2.4E-2</v>
      </c>
      <c r="J492" s="46"/>
      <c r="K492" s="43"/>
      <c r="L492" s="46"/>
      <c r="M492" s="43"/>
      <c r="N492" s="47"/>
      <c r="AF492" s="39"/>
      <c r="AG492" s="48" t="s">
        <v>1653</v>
      </c>
      <c r="AL492" s="48"/>
      <c r="AO492" s="48"/>
      <c r="AQ492" s="48"/>
    </row>
    <row r="493" spans="1:43" s="4" customFormat="1" ht="15">
      <c r="A493" s="49"/>
      <c r="B493" s="50"/>
      <c r="C493" s="388" t="s">
        <v>1723</v>
      </c>
      <c r="D493" s="388"/>
      <c r="E493" s="388"/>
      <c r="F493" s="388"/>
      <c r="G493" s="388"/>
      <c r="H493" s="388"/>
      <c r="I493" s="388"/>
      <c r="J493" s="388"/>
      <c r="K493" s="388"/>
      <c r="L493" s="388"/>
      <c r="M493" s="388"/>
      <c r="N493" s="391"/>
      <c r="AF493" s="39"/>
      <c r="AG493" s="48"/>
      <c r="AL493" s="48"/>
      <c r="AN493" s="3" t="s">
        <v>1723</v>
      </c>
      <c r="AO493" s="48"/>
      <c r="AQ493" s="48"/>
    </row>
    <row r="494" spans="1:43" s="4" customFormat="1" ht="15">
      <c r="A494" s="73"/>
      <c r="B494" s="52" t="s">
        <v>1651</v>
      </c>
      <c r="C494" s="385" t="s">
        <v>1652</v>
      </c>
      <c r="D494" s="385"/>
      <c r="E494" s="385"/>
      <c r="F494" s="385"/>
      <c r="G494" s="385"/>
      <c r="H494" s="385"/>
      <c r="I494" s="385"/>
      <c r="J494" s="385"/>
      <c r="K494" s="385"/>
      <c r="L494" s="385"/>
      <c r="M494" s="385"/>
      <c r="N494" s="396"/>
      <c r="AF494" s="39"/>
      <c r="AG494" s="48"/>
      <c r="AH494" s="3" t="s">
        <v>1652</v>
      </c>
      <c r="AL494" s="48"/>
      <c r="AO494" s="48"/>
      <c r="AQ494" s="48"/>
    </row>
    <row r="495" spans="1:43" s="4" customFormat="1" ht="15">
      <c r="A495" s="51"/>
      <c r="B495" s="52" t="s">
        <v>57</v>
      </c>
      <c r="C495" s="388" t="s">
        <v>82</v>
      </c>
      <c r="D495" s="388"/>
      <c r="E495" s="388"/>
      <c r="F495" s="53"/>
      <c r="G495" s="54"/>
      <c r="H495" s="54"/>
      <c r="I495" s="54"/>
      <c r="J495" s="56">
        <v>19.32</v>
      </c>
      <c r="K495" s="74">
        <v>1.1000000000000001</v>
      </c>
      <c r="L495" s="56">
        <v>0.51</v>
      </c>
      <c r="M495" s="58">
        <v>33.130000000000003</v>
      </c>
      <c r="N495" s="59">
        <v>16.899999999999999</v>
      </c>
      <c r="AF495" s="39"/>
      <c r="AG495" s="48"/>
      <c r="AI495" s="3" t="s">
        <v>82</v>
      </c>
      <c r="AL495" s="48"/>
      <c r="AO495" s="48"/>
      <c r="AQ495" s="48"/>
    </row>
    <row r="496" spans="1:43" s="4" customFormat="1" ht="15">
      <c r="A496" s="51"/>
      <c r="B496" s="52" t="s">
        <v>62</v>
      </c>
      <c r="C496" s="388" t="s">
        <v>63</v>
      </c>
      <c r="D496" s="388"/>
      <c r="E496" s="388"/>
      <c r="F496" s="53"/>
      <c r="G496" s="54"/>
      <c r="H496" s="54"/>
      <c r="I496" s="54"/>
      <c r="J496" s="56">
        <v>6.01</v>
      </c>
      <c r="K496" s="54"/>
      <c r="L496" s="56">
        <v>0.14000000000000001</v>
      </c>
      <c r="M496" s="54"/>
      <c r="N496" s="57"/>
      <c r="AF496" s="39"/>
      <c r="AG496" s="48"/>
      <c r="AI496" s="3" t="s">
        <v>63</v>
      </c>
      <c r="AL496" s="48"/>
      <c r="AO496" s="48"/>
      <c r="AQ496" s="48"/>
    </row>
    <row r="497" spans="1:43" s="4" customFormat="1" ht="15">
      <c r="A497" s="51"/>
      <c r="B497" s="52" t="s">
        <v>64</v>
      </c>
      <c r="C497" s="388" t="s">
        <v>65</v>
      </c>
      <c r="D497" s="388"/>
      <c r="E497" s="388"/>
      <c r="F497" s="53"/>
      <c r="G497" s="54"/>
      <c r="H497" s="54"/>
      <c r="I497" s="54"/>
      <c r="J497" s="56">
        <v>0.22</v>
      </c>
      <c r="K497" s="54"/>
      <c r="L497" s="56">
        <v>0.01</v>
      </c>
      <c r="M497" s="58">
        <v>33.130000000000003</v>
      </c>
      <c r="N497" s="59">
        <v>0.33</v>
      </c>
      <c r="AF497" s="39"/>
      <c r="AG497" s="48"/>
      <c r="AI497" s="3" t="s">
        <v>65</v>
      </c>
      <c r="AL497" s="48"/>
      <c r="AO497" s="48"/>
      <c r="AQ497" s="48"/>
    </row>
    <row r="498" spans="1:43" s="4" customFormat="1" ht="15">
      <c r="A498" s="51"/>
      <c r="B498" s="52" t="s">
        <v>91</v>
      </c>
      <c r="C498" s="388" t="s">
        <v>120</v>
      </c>
      <c r="D498" s="388"/>
      <c r="E498" s="388"/>
      <c r="F498" s="53"/>
      <c r="G498" s="54"/>
      <c r="H498" s="54"/>
      <c r="I498" s="54"/>
      <c r="J498" s="56">
        <v>138.16</v>
      </c>
      <c r="K498" s="54"/>
      <c r="L498" s="56">
        <v>3.32</v>
      </c>
      <c r="M498" s="54"/>
      <c r="N498" s="57"/>
      <c r="AF498" s="39"/>
      <c r="AG498" s="48"/>
      <c r="AI498" s="3" t="s">
        <v>120</v>
      </c>
      <c r="AL498" s="48"/>
      <c r="AO498" s="48"/>
      <c r="AQ498" s="48"/>
    </row>
    <row r="499" spans="1:43" s="4" customFormat="1" ht="15">
      <c r="A499" s="60"/>
      <c r="B499" s="52"/>
      <c r="C499" s="388" t="s">
        <v>83</v>
      </c>
      <c r="D499" s="388"/>
      <c r="E499" s="388"/>
      <c r="F499" s="53" t="s">
        <v>67</v>
      </c>
      <c r="G499" s="58">
        <v>2.13</v>
      </c>
      <c r="H499" s="74">
        <v>1.1000000000000001</v>
      </c>
      <c r="I499" s="101">
        <v>5.6231999999999997E-2</v>
      </c>
      <c r="J499" s="63"/>
      <c r="K499" s="54"/>
      <c r="L499" s="63"/>
      <c r="M499" s="54"/>
      <c r="N499" s="57"/>
      <c r="AF499" s="39"/>
      <c r="AG499" s="48"/>
      <c r="AJ499" s="3" t="s">
        <v>83</v>
      </c>
      <c r="AL499" s="48"/>
      <c r="AO499" s="48"/>
      <c r="AQ499" s="48"/>
    </row>
    <row r="500" spans="1:43" s="4" customFormat="1" ht="15">
      <c r="A500" s="60"/>
      <c r="B500" s="52"/>
      <c r="C500" s="388" t="s">
        <v>66</v>
      </c>
      <c r="D500" s="388"/>
      <c r="E500" s="388"/>
      <c r="F500" s="53" t="s">
        <v>67</v>
      </c>
      <c r="G500" s="58">
        <v>0.02</v>
      </c>
      <c r="H500" s="54"/>
      <c r="I500" s="76">
        <v>4.8000000000000001E-4</v>
      </c>
      <c r="J500" s="63"/>
      <c r="K500" s="54"/>
      <c r="L500" s="63"/>
      <c r="M500" s="54"/>
      <c r="N500" s="57"/>
      <c r="AF500" s="39"/>
      <c r="AG500" s="48"/>
      <c r="AJ500" s="3" t="s">
        <v>66</v>
      </c>
      <c r="AL500" s="48"/>
      <c r="AO500" s="48"/>
      <c r="AQ500" s="48"/>
    </row>
    <row r="501" spans="1:43" s="4" customFormat="1" ht="15">
      <c r="A501" s="51"/>
      <c r="B501" s="52"/>
      <c r="C501" s="392" t="s">
        <v>68</v>
      </c>
      <c r="D501" s="392"/>
      <c r="E501" s="392"/>
      <c r="F501" s="64"/>
      <c r="G501" s="65"/>
      <c r="H501" s="65"/>
      <c r="I501" s="65"/>
      <c r="J501" s="67">
        <v>163.49</v>
      </c>
      <c r="K501" s="65"/>
      <c r="L501" s="67">
        <v>3.97</v>
      </c>
      <c r="M501" s="65"/>
      <c r="N501" s="68"/>
      <c r="AF501" s="39"/>
      <c r="AG501" s="48"/>
      <c r="AK501" s="3" t="s">
        <v>68</v>
      </c>
      <c r="AL501" s="48"/>
      <c r="AO501" s="48"/>
      <c r="AQ501" s="48"/>
    </row>
    <row r="502" spans="1:43" s="4" customFormat="1" ht="15">
      <c r="A502" s="60"/>
      <c r="B502" s="52"/>
      <c r="C502" s="388" t="s">
        <v>69</v>
      </c>
      <c r="D502" s="388"/>
      <c r="E502" s="388"/>
      <c r="F502" s="53"/>
      <c r="G502" s="54"/>
      <c r="H502" s="54"/>
      <c r="I502" s="54"/>
      <c r="J502" s="63"/>
      <c r="K502" s="54"/>
      <c r="L502" s="56">
        <v>0.52</v>
      </c>
      <c r="M502" s="54"/>
      <c r="N502" s="59">
        <v>17.23</v>
      </c>
      <c r="AF502" s="39"/>
      <c r="AG502" s="48"/>
      <c r="AJ502" s="3" t="s">
        <v>69</v>
      </c>
      <c r="AL502" s="48"/>
      <c r="AO502" s="48"/>
      <c r="AQ502" s="48"/>
    </row>
    <row r="503" spans="1:43" s="4" customFormat="1" ht="23.25">
      <c r="A503" s="60"/>
      <c r="B503" s="52" t="s">
        <v>441</v>
      </c>
      <c r="C503" s="388" t="s">
        <v>442</v>
      </c>
      <c r="D503" s="388"/>
      <c r="E503" s="388"/>
      <c r="F503" s="53" t="s">
        <v>72</v>
      </c>
      <c r="G503" s="61">
        <v>94</v>
      </c>
      <c r="H503" s="54"/>
      <c r="I503" s="61">
        <v>94</v>
      </c>
      <c r="J503" s="63"/>
      <c r="K503" s="54"/>
      <c r="L503" s="56">
        <v>0.49</v>
      </c>
      <c r="M503" s="54"/>
      <c r="N503" s="59">
        <v>16.2</v>
      </c>
      <c r="AF503" s="39"/>
      <c r="AG503" s="48"/>
      <c r="AJ503" s="3" t="s">
        <v>442</v>
      </c>
      <c r="AL503" s="48"/>
      <c r="AO503" s="48"/>
      <c r="AQ503" s="48"/>
    </row>
    <row r="504" spans="1:43" s="4" customFormat="1" ht="23.25">
      <c r="A504" s="60"/>
      <c r="B504" s="52" t="s">
        <v>443</v>
      </c>
      <c r="C504" s="388" t="s">
        <v>444</v>
      </c>
      <c r="D504" s="388"/>
      <c r="E504" s="388"/>
      <c r="F504" s="53" t="s">
        <v>72</v>
      </c>
      <c r="G504" s="61">
        <v>51</v>
      </c>
      <c r="H504" s="54"/>
      <c r="I504" s="61">
        <v>51</v>
      </c>
      <c r="J504" s="63"/>
      <c r="K504" s="54"/>
      <c r="L504" s="56">
        <v>0.27</v>
      </c>
      <c r="M504" s="54"/>
      <c r="N504" s="59">
        <v>8.7899999999999991</v>
      </c>
      <c r="AF504" s="39"/>
      <c r="AG504" s="48"/>
      <c r="AJ504" s="3" t="s">
        <v>444</v>
      </c>
      <c r="AL504" s="48"/>
      <c r="AO504" s="48"/>
      <c r="AQ504" s="48"/>
    </row>
    <row r="505" spans="1:43" s="4" customFormat="1" ht="15">
      <c r="A505" s="69"/>
      <c r="B505" s="70"/>
      <c r="C505" s="390" t="s">
        <v>75</v>
      </c>
      <c r="D505" s="390"/>
      <c r="E505" s="390"/>
      <c r="F505" s="42"/>
      <c r="G505" s="43"/>
      <c r="H505" s="43"/>
      <c r="I505" s="43"/>
      <c r="J505" s="46"/>
      <c r="K505" s="43"/>
      <c r="L505" s="71">
        <v>4.7300000000000004</v>
      </c>
      <c r="M505" s="65"/>
      <c r="N505" s="47"/>
      <c r="AF505" s="39"/>
      <c r="AG505" s="48"/>
      <c r="AL505" s="48" t="s">
        <v>75</v>
      </c>
      <c r="AO505" s="48"/>
      <c r="AQ505" s="48"/>
    </row>
    <row r="506" spans="1:43" s="4" customFormat="1" ht="45.75">
      <c r="A506" s="40" t="s">
        <v>293</v>
      </c>
      <c r="B506" s="41" t="s">
        <v>1724</v>
      </c>
      <c r="C506" s="390" t="s">
        <v>1725</v>
      </c>
      <c r="D506" s="390"/>
      <c r="E506" s="390"/>
      <c r="F506" s="42" t="s">
        <v>693</v>
      </c>
      <c r="G506" s="43">
        <v>1.1499999999999999</v>
      </c>
      <c r="H506" s="44">
        <v>1</v>
      </c>
      <c r="I506" s="100">
        <v>1.1499999999999999</v>
      </c>
      <c r="J506" s="46"/>
      <c r="K506" s="43"/>
      <c r="L506" s="46"/>
      <c r="M506" s="43"/>
      <c r="N506" s="47"/>
      <c r="AF506" s="39"/>
      <c r="AG506" s="48" t="s">
        <v>1725</v>
      </c>
      <c r="AL506" s="48"/>
      <c r="AO506" s="48"/>
      <c r="AQ506" s="48"/>
    </row>
    <row r="507" spans="1:43" s="4" customFormat="1" ht="15">
      <c r="A507" s="49"/>
      <c r="B507" s="50"/>
      <c r="C507" s="388" t="s">
        <v>1726</v>
      </c>
      <c r="D507" s="388"/>
      <c r="E507" s="388"/>
      <c r="F507" s="388"/>
      <c r="G507" s="388"/>
      <c r="H507" s="388"/>
      <c r="I507" s="388"/>
      <c r="J507" s="388"/>
      <c r="K507" s="388"/>
      <c r="L507" s="388"/>
      <c r="M507" s="388"/>
      <c r="N507" s="391"/>
      <c r="AF507" s="39"/>
      <c r="AG507" s="48"/>
      <c r="AL507" s="48"/>
      <c r="AN507" s="3" t="s">
        <v>1726</v>
      </c>
      <c r="AO507" s="48"/>
      <c r="AQ507" s="48"/>
    </row>
    <row r="508" spans="1:43" s="4" customFormat="1" ht="15">
      <c r="A508" s="51"/>
      <c r="B508" s="52" t="s">
        <v>57</v>
      </c>
      <c r="C508" s="388" t="s">
        <v>82</v>
      </c>
      <c r="D508" s="388"/>
      <c r="E508" s="388"/>
      <c r="F508" s="53"/>
      <c r="G508" s="54"/>
      <c r="H508" s="54"/>
      <c r="I508" s="54"/>
      <c r="J508" s="56">
        <v>575.84</v>
      </c>
      <c r="K508" s="54"/>
      <c r="L508" s="56">
        <v>662.22</v>
      </c>
      <c r="M508" s="58">
        <v>33.130000000000003</v>
      </c>
      <c r="N508" s="77">
        <v>21939.35</v>
      </c>
      <c r="AF508" s="39"/>
      <c r="AG508" s="48"/>
      <c r="AI508" s="3" t="s">
        <v>82</v>
      </c>
      <c r="AL508" s="48"/>
      <c r="AO508" s="48"/>
      <c r="AQ508" s="48"/>
    </row>
    <row r="509" spans="1:43" s="4" customFormat="1" ht="15">
      <c r="A509" s="51"/>
      <c r="B509" s="52" t="s">
        <v>62</v>
      </c>
      <c r="C509" s="388" t="s">
        <v>63</v>
      </c>
      <c r="D509" s="388"/>
      <c r="E509" s="388"/>
      <c r="F509" s="53"/>
      <c r="G509" s="54"/>
      <c r="H509" s="54"/>
      <c r="I509" s="54"/>
      <c r="J509" s="56">
        <v>31.23</v>
      </c>
      <c r="K509" s="54"/>
      <c r="L509" s="56">
        <v>35.909999999999997</v>
      </c>
      <c r="M509" s="54"/>
      <c r="N509" s="57"/>
      <c r="AF509" s="39"/>
      <c r="AG509" s="48"/>
      <c r="AI509" s="3" t="s">
        <v>63</v>
      </c>
      <c r="AL509" s="48"/>
      <c r="AO509" s="48"/>
      <c r="AQ509" s="48"/>
    </row>
    <row r="510" spans="1:43" s="4" customFormat="1" ht="15">
      <c r="A510" s="51"/>
      <c r="B510" s="52" t="s">
        <v>64</v>
      </c>
      <c r="C510" s="388" t="s">
        <v>65</v>
      </c>
      <c r="D510" s="388"/>
      <c r="E510" s="388"/>
      <c r="F510" s="53"/>
      <c r="G510" s="54"/>
      <c r="H510" s="54"/>
      <c r="I510" s="54"/>
      <c r="J510" s="56">
        <v>5.24</v>
      </c>
      <c r="K510" s="54"/>
      <c r="L510" s="56">
        <v>6.03</v>
      </c>
      <c r="M510" s="58">
        <v>33.130000000000003</v>
      </c>
      <c r="N510" s="59">
        <v>199.77</v>
      </c>
      <c r="AF510" s="39"/>
      <c r="AG510" s="48"/>
      <c r="AI510" s="3" t="s">
        <v>65</v>
      </c>
      <c r="AL510" s="48"/>
      <c r="AO510" s="48"/>
      <c r="AQ510" s="48"/>
    </row>
    <row r="511" spans="1:43" s="4" customFormat="1" ht="15">
      <c r="A511" s="51"/>
      <c r="B511" s="52" t="s">
        <v>91</v>
      </c>
      <c r="C511" s="388" t="s">
        <v>120</v>
      </c>
      <c r="D511" s="388"/>
      <c r="E511" s="388"/>
      <c r="F511" s="53"/>
      <c r="G511" s="54"/>
      <c r="H511" s="54"/>
      <c r="I511" s="54"/>
      <c r="J511" s="56">
        <v>38.979999999999997</v>
      </c>
      <c r="K511" s="54"/>
      <c r="L511" s="56">
        <v>44.83</v>
      </c>
      <c r="M511" s="54"/>
      <c r="N511" s="57"/>
      <c r="AF511" s="39"/>
      <c r="AG511" s="48"/>
      <c r="AI511" s="3" t="s">
        <v>120</v>
      </c>
      <c r="AL511" s="48"/>
      <c r="AO511" s="48"/>
      <c r="AQ511" s="48"/>
    </row>
    <row r="512" spans="1:43" s="4" customFormat="1" ht="15">
      <c r="A512" s="60"/>
      <c r="B512" s="52"/>
      <c r="C512" s="388" t="s">
        <v>83</v>
      </c>
      <c r="D512" s="388"/>
      <c r="E512" s="388"/>
      <c r="F512" s="53" t="s">
        <v>67</v>
      </c>
      <c r="G512" s="61">
        <v>59</v>
      </c>
      <c r="H512" s="54"/>
      <c r="I512" s="58">
        <v>67.849999999999994</v>
      </c>
      <c r="J512" s="63"/>
      <c r="K512" s="54"/>
      <c r="L512" s="63"/>
      <c r="M512" s="54"/>
      <c r="N512" s="57"/>
      <c r="AF512" s="39"/>
      <c r="AG512" s="48"/>
      <c r="AJ512" s="3" t="s">
        <v>83</v>
      </c>
      <c r="AL512" s="48"/>
      <c r="AO512" s="48"/>
      <c r="AQ512" s="48"/>
    </row>
    <row r="513" spans="1:43" s="4" customFormat="1" ht="15">
      <c r="A513" s="60"/>
      <c r="B513" s="52"/>
      <c r="C513" s="388" t="s">
        <v>66</v>
      </c>
      <c r="D513" s="388"/>
      <c r="E513" s="388"/>
      <c r="F513" s="53" t="s">
        <v>67</v>
      </c>
      <c r="G513" s="58">
        <v>0.44</v>
      </c>
      <c r="H513" s="54"/>
      <c r="I513" s="75">
        <v>0.50600000000000001</v>
      </c>
      <c r="J513" s="63"/>
      <c r="K513" s="54"/>
      <c r="L513" s="63"/>
      <c r="M513" s="54"/>
      <c r="N513" s="57"/>
      <c r="AF513" s="39"/>
      <c r="AG513" s="48"/>
      <c r="AJ513" s="3" t="s">
        <v>66</v>
      </c>
      <c r="AL513" s="48"/>
      <c r="AO513" s="48"/>
      <c r="AQ513" s="48"/>
    </row>
    <row r="514" spans="1:43" s="4" customFormat="1" ht="15">
      <c r="A514" s="51"/>
      <c r="B514" s="52"/>
      <c r="C514" s="392" t="s">
        <v>68</v>
      </c>
      <c r="D514" s="392"/>
      <c r="E514" s="392"/>
      <c r="F514" s="64"/>
      <c r="G514" s="65"/>
      <c r="H514" s="65"/>
      <c r="I514" s="65"/>
      <c r="J514" s="67">
        <v>646.04999999999995</v>
      </c>
      <c r="K514" s="65"/>
      <c r="L514" s="67">
        <v>742.96</v>
      </c>
      <c r="M514" s="65"/>
      <c r="N514" s="68"/>
      <c r="AF514" s="39"/>
      <c r="AG514" s="48"/>
      <c r="AK514" s="3" t="s">
        <v>68</v>
      </c>
      <c r="AL514" s="48"/>
      <c r="AO514" s="48"/>
      <c r="AQ514" s="48"/>
    </row>
    <row r="515" spans="1:43" s="4" customFormat="1" ht="15">
      <c r="A515" s="60"/>
      <c r="B515" s="52"/>
      <c r="C515" s="388" t="s">
        <v>69</v>
      </c>
      <c r="D515" s="388"/>
      <c r="E515" s="388"/>
      <c r="F515" s="53"/>
      <c r="G515" s="54"/>
      <c r="H515" s="54"/>
      <c r="I515" s="54"/>
      <c r="J515" s="63"/>
      <c r="K515" s="54"/>
      <c r="L515" s="56">
        <v>668.25</v>
      </c>
      <c r="M515" s="54"/>
      <c r="N515" s="77">
        <v>22139.119999999999</v>
      </c>
      <c r="AF515" s="39"/>
      <c r="AG515" s="48"/>
      <c r="AJ515" s="3" t="s">
        <v>69</v>
      </c>
      <c r="AL515" s="48"/>
      <c r="AO515" s="48"/>
      <c r="AQ515" s="48"/>
    </row>
    <row r="516" spans="1:43" s="4" customFormat="1" ht="45.75">
      <c r="A516" s="60"/>
      <c r="B516" s="52" t="s">
        <v>502</v>
      </c>
      <c r="C516" s="388" t="s">
        <v>503</v>
      </c>
      <c r="D516" s="388"/>
      <c r="E516" s="388"/>
      <c r="F516" s="53" t="s">
        <v>72</v>
      </c>
      <c r="G516" s="61">
        <v>121</v>
      </c>
      <c r="H516" s="54"/>
      <c r="I516" s="61">
        <v>121</v>
      </c>
      <c r="J516" s="63"/>
      <c r="K516" s="54"/>
      <c r="L516" s="56">
        <v>808.58</v>
      </c>
      <c r="M516" s="54"/>
      <c r="N516" s="77">
        <v>26788.34</v>
      </c>
      <c r="AF516" s="39"/>
      <c r="AG516" s="48"/>
      <c r="AJ516" s="3" t="s">
        <v>503</v>
      </c>
      <c r="AL516" s="48"/>
      <c r="AO516" s="48"/>
      <c r="AQ516" s="48"/>
    </row>
    <row r="517" spans="1:43" s="4" customFormat="1" ht="45.75">
      <c r="A517" s="60"/>
      <c r="B517" s="52" t="s">
        <v>504</v>
      </c>
      <c r="C517" s="388" t="s">
        <v>505</v>
      </c>
      <c r="D517" s="388"/>
      <c r="E517" s="388"/>
      <c r="F517" s="53" t="s">
        <v>72</v>
      </c>
      <c r="G517" s="61">
        <v>72</v>
      </c>
      <c r="H517" s="54"/>
      <c r="I517" s="61">
        <v>72</v>
      </c>
      <c r="J517" s="63"/>
      <c r="K517" s="54"/>
      <c r="L517" s="56">
        <v>481.14</v>
      </c>
      <c r="M517" s="54"/>
      <c r="N517" s="77">
        <v>15940.17</v>
      </c>
      <c r="AF517" s="39"/>
      <c r="AG517" s="48"/>
      <c r="AJ517" s="3" t="s">
        <v>505</v>
      </c>
      <c r="AL517" s="48"/>
      <c r="AO517" s="48"/>
      <c r="AQ517" s="48"/>
    </row>
    <row r="518" spans="1:43" s="4" customFormat="1" ht="15">
      <c r="A518" s="69"/>
      <c r="B518" s="70"/>
      <c r="C518" s="390" t="s">
        <v>75</v>
      </c>
      <c r="D518" s="390"/>
      <c r="E518" s="390"/>
      <c r="F518" s="42"/>
      <c r="G518" s="43"/>
      <c r="H518" s="43"/>
      <c r="I518" s="43"/>
      <c r="J518" s="46"/>
      <c r="K518" s="43"/>
      <c r="L518" s="78">
        <v>2032.68</v>
      </c>
      <c r="M518" s="65"/>
      <c r="N518" s="47"/>
      <c r="AF518" s="39"/>
      <c r="AG518" s="48"/>
      <c r="AL518" s="48" t="s">
        <v>75</v>
      </c>
      <c r="AO518" s="48"/>
      <c r="AQ518" s="48"/>
    </row>
    <row r="519" spans="1:43" s="4" customFormat="1" ht="34.5">
      <c r="A519" s="40" t="s">
        <v>296</v>
      </c>
      <c r="B519" s="41" t="s">
        <v>1727</v>
      </c>
      <c r="C519" s="390" t="s">
        <v>1728</v>
      </c>
      <c r="D519" s="390"/>
      <c r="E519" s="390"/>
      <c r="F519" s="42" t="s">
        <v>490</v>
      </c>
      <c r="G519" s="43">
        <v>109.02</v>
      </c>
      <c r="H519" s="44">
        <v>1</v>
      </c>
      <c r="I519" s="100">
        <v>109.02</v>
      </c>
      <c r="J519" s="71">
        <v>454.58</v>
      </c>
      <c r="K519" s="43"/>
      <c r="L519" s="78">
        <v>5844.14</v>
      </c>
      <c r="M519" s="100">
        <v>8.48</v>
      </c>
      <c r="N519" s="119">
        <v>49558.31</v>
      </c>
      <c r="AF519" s="39"/>
      <c r="AG519" s="48" t="s">
        <v>1728</v>
      </c>
      <c r="AL519" s="48"/>
      <c r="AO519" s="48"/>
      <c r="AQ519" s="48"/>
    </row>
    <row r="520" spans="1:43" s="4" customFormat="1" ht="15">
      <c r="A520" s="69"/>
      <c r="B520" s="70"/>
      <c r="C520" s="388" t="s">
        <v>1521</v>
      </c>
      <c r="D520" s="388"/>
      <c r="E520" s="388"/>
      <c r="F520" s="388"/>
      <c r="G520" s="388"/>
      <c r="H520" s="388"/>
      <c r="I520" s="388"/>
      <c r="J520" s="388"/>
      <c r="K520" s="388"/>
      <c r="L520" s="388"/>
      <c r="M520" s="388"/>
      <c r="N520" s="391"/>
      <c r="AF520" s="39"/>
      <c r="AG520" s="48"/>
      <c r="AL520" s="48"/>
      <c r="AM520" s="3" t="s">
        <v>1521</v>
      </c>
      <c r="AO520" s="48"/>
      <c r="AQ520" s="48"/>
    </row>
    <row r="521" spans="1:43" s="4" customFormat="1" ht="15">
      <c r="A521" s="69"/>
      <c r="B521" s="70"/>
      <c r="C521" s="390" t="s">
        <v>75</v>
      </c>
      <c r="D521" s="390"/>
      <c r="E521" s="390"/>
      <c r="F521" s="42"/>
      <c r="G521" s="43"/>
      <c r="H521" s="43"/>
      <c r="I521" s="43"/>
      <c r="J521" s="46"/>
      <c r="K521" s="43"/>
      <c r="L521" s="78">
        <v>5844.14</v>
      </c>
      <c r="M521" s="65"/>
      <c r="N521" s="119">
        <v>49558.31</v>
      </c>
      <c r="AF521" s="39"/>
      <c r="AG521" s="48"/>
      <c r="AL521" s="48" t="s">
        <v>75</v>
      </c>
      <c r="AO521" s="48"/>
      <c r="AQ521" s="48"/>
    </row>
    <row r="522" spans="1:43" s="4" customFormat="1" ht="22.5">
      <c r="A522" s="40" t="s">
        <v>300</v>
      </c>
      <c r="B522" s="41" t="s">
        <v>1729</v>
      </c>
      <c r="C522" s="390" t="s">
        <v>1730</v>
      </c>
      <c r="D522" s="390"/>
      <c r="E522" s="390"/>
      <c r="F522" s="42" t="s">
        <v>174</v>
      </c>
      <c r="G522" s="43">
        <v>110</v>
      </c>
      <c r="H522" s="44">
        <v>1</v>
      </c>
      <c r="I522" s="44">
        <v>110</v>
      </c>
      <c r="J522" s="71">
        <v>152.32</v>
      </c>
      <c r="K522" s="43"/>
      <c r="L522" s="78">
        <v>1975.85</v>
      </c>
      <c r="M522" s="100">
        <v>8.48</v>
      </c>
      <c r="N522" s="119">
        <v>16755.2</v>
      </c>
      <c r="AF522" s="39"/>
      <c r="AG522" s="48" t="s">
        <v>1730</v>
      </c>
      <c r="AL522" s="48"/>
      <c r="AO522" s="48"/>
      <c r="AQ522" s="48"/>
    </row>
    <row r="523" spans="1:43" s="4" customFormat="1" ht="15">
      <c r="A523" s="69"/>
      <c r="B523" s="70"/>
      <c r="C523" s="388" t="s">
        <v>1521</v>
      </c>
      <c r="D523" s="388"/>
      <c r="E523" s="388"/>
      <c r="F523" s="388"/>
      <c r="G523" s="388"/>
      <c r="H523" s="388"/>
      <c r="I523" s="388"/>
      <c r="J523" s="388"/>
      <c r="K523" s="388"/>
      <c r="L523" s="388"/>
      <c r="M523" s="388"/>
      <c r="N523" s="391"/>
      <c r="AF523" s="39"/>
      <c r="AG523" s="48"/>
      <c r="AL523" s="48"/>
      <c r="AM523" s="3" t="s">
        <v>1521</v>
      </c>
      <c r="AO523" s="48"/>
      <c r="AQ523" s="48"/>
    </row>
    <row r="524" spans="1:43" s="4" customFormat="1" ht="15">
      <c r="A524" s="69"/>
      <c r="B524" s="70"/>
      <c r="C524" s="390" t="s">
        <v>75</v>
      </c>
      <c r="D524" s="390"/>
      <c r="E524" s="390"/>
      <c r="F524" s="42"/>
      <c r="G524" s="43"/>
      <c r="H524" s="43"/>
      <c r="I524" s="43"/>
      <c r="J524" s="46"/>
      <c r="K524" s="43"/>
      <c r="L524" s="78">
        <v>1975.85</v>
      </c>
      <c r="M524" s="65"/>
      <c r="N524" s="119">
        <v>16755.2</v>
      </c>
      <c r="AF524" s="39"/>
      <c r="AG524" s="48"/>
      <c r="AL524" s="48" t="s">
        <v>75</v>
      </c>
      <c r="AO524" s="48"/>
      <c r="AQ524" s="48"/>
    </row>
    <row r="525" spans="1:43" s="4" customFormat="1" ht="23.25">
      <c r="A525" s="40" t="s">
        <v>301</v>
      </c>
      <c r="B525" s="41" t="s">
        <v>1731</v>
      </c>
      <c r="C525" s="390" t="s">
        <v>1732</v>
      </c>
      <c r="D525" s="390"/>
      <c r="E525" s="390"/>
      <c r="F525" s="42" t="s">
        <v>174</v>
      </c>
      <c r="G525" s="43">
        <v>14</v>
      </c>
      <c r="H525" s="44">
        <v>1</v>
      </c>
      <c r="I525" s="44">
        <v>14</v>
      </c>
      <c r="J525" s="71">
        <v>892.5</v>
      </c>
      <c r="K525" s="43"/>
      <c r="L525" s="78">
        <v>1473.47</v>
      </c>
      <c r="M525" s="100">
        <v>8.48</v>
      </c>
      <c r="N525" s="119">
        <v>12495</v>
      </c>
      <c r="AF525" s="39"/>
      <c r="AG525" s="48" t="s">
        <v>1732</v>
      </c>
      <c r="AL525" s="48"/>
      <c r="AO525" s="48"/>
      <c r="AQ525" s="48"/>
    </row>
    <row r="526" spans="1:43" s="4" customFormat="1" ht="15">
      <c r="A526" s="69"/>
      <c r="B526" s="70"/>
      <c r="C526" s="388" t="s">
        <v>1521</v>
      </c>
      <c r="D526" s="388"/>
      <c r="E526" s="388"/>
      <c r="F526" s="388"/>
      <c r="G526" s="388"/>
      <c r="H526" s="388"/>
      <c r="I526" s="388"/>
      <c r="J526" s="388"/>
      <c r="K526" s="388"/>
      <c r="L526" s="388"/>
      <c r="M526" s="388"/>
      <c r="N526" s="391"/>
      <c r="AF526" s="39"/>
      <c r="AG526" s="48"/>
      <c r="AL526" s="48"/>
      <c r="AM526" s="3" t="s">
        <v>1521</v>
      </c>
      <c r="AO526" s="48"/>
      <c r="AQ526" s="48"/>
    </row>
    <row r="527" spans="1:43" s="4" customFormat="1" ht="15">
      <c r="A527" s="69"/>
      <c r="B527" s="70"/>
      <c r="C527" s="390" t="s">
        <v>75</v>
      </c>
      <c r="D527" s="390"/>
      <c r="E527" s="390"/>
      <c r="F527" s="42"/>
      <c r="G527" s="43"/>
      <c r="H527" s="43"/>
      <c r="I527" s="43"/>
      <c r="J527" s="46"/>
      <c r="K527" s="43"/>
      <c r="L527" s="78">
        <v>1473.47</v>
      </c>
      <c r="M527" s="65"/>
      <c r="N527" s="119">
        <v>12495</v>
      </c>
      <c r="AF527" s="39"/>
      <c r="AG527" s="48"/>
      <c r="AL527" s="48" t="s">
        <v>75</v>
      </c>
      <c r="AO527" s="48"/>
      <c r="AQ527" s="48"/>
    </row>
    <row r="528" spans="1:43" s="4" customFormat="1" ht="22.5">
      <c r="A528" s="40" t="s">
        <v>303</v>
      </c>
      <c r="B528" s="41" t="s">
        <v>1729</v>
      </c>
      <c r="C528" s="390" t="s">
        <v>1733</v>
      </c>
      <c r="D528" s="390"/>
      <c r="E528" s="390"/>
      <c r="F528" s="42" t="s">
        <v>174</v>
      </c>
      <c r="G528" s="43">
        <v>1</v>
      </c>
      <c r="H528" s="44">
        <v>1</v>
      </c>
      <c r="I528" s="44">
        <v>1</v>
      </c>
      <c r="J528" s="71">
        <v>621.17999999999995</v>
      </c>
      <c r="K528" s="43"/>
      <c r="L528" s="71">
        <v>73.25</v>
      </c>
      <c r="M528" s="100">
        <v>8.48</v>
      </c>
      <c r="N528" s="121">
        <v>621.17999999999995</v>
      </c>
      <c r="AF528" s="39"/>
      <c r="AG528" s="48" t="s">
        <v>1733</v>
      </c>
      <c r="AL528" s="48"/>
      <c r="AO528" s="48"/>
      <c r="AQ528" s="48"/>
    </row>
    <row r="529" spans="1:43" s="4" customFormat="1" ht="15">
      <c r="A529" s="69"/>
      <c r="B529" s="70"/>
      <c r="C529" s="388" t="s">
        <v>1521</v>
      </c>
      <c r="D529" s="388"/>
      <c r="E529" s="388"/>
      <c r="F529" s="388"/>
      <c r="G529" s="388"/>
      <c r="H529" s="388"/>
      <c r="I529" s="388"/>
      <c r="J529" s="388"/>
      <c r="K529" s="388"/>
      <c r="L529" s="388"/>
      <c r="M529" s="388"/>
      <c r="N529" s="391"/>
      <c r="AF529" s="39"/>
      <c r="AG529" s="48"/>
      <c r="AL529" s="48"/>
      <c r="AM529" s="3" t="s">
        <v>1521</v>
      </c>
      <c r="AO529" s="48"/>
      <c r="AQ529" s="48"/>
    </row>
    <row r="530" spans="1:43" s="4" customFormat="1" ht="15">
      <c r="A530" s="69"/>
      <c r="B530" s="70"/>
      <c r="C530" s="390" t="s">
        <v>75</v>
      </c>
      <c r="D530" s="390"/>
      <c r="E530" s="390"/>
      <c r="F530" s="42"/>
      <c r="G530" s="43"/>
      <c r="H530" s="43"/>
      <c r="I530" s="43"/>
      <c r="J530" s="46"/>
      <c r="K530" s="43"/>
      <c r="L530" s="71">
        <v>73.25</v>
      </c>
      <c r="M530" s="65"/>
      <c r="N530" s="121">
        <v>621.17999999999995</v>
      </c>
      <c r="AF530" s="39"/>
      <c r="AG530" s="48"/>
      <c r="AL530" s="48" t="s">
        <v>75</v>
      </c>
      <c r="AO530" s="48"/>
      <c r="AQ530" s="48"/>
    </row>
    <row r="531" spans="1:43" s="4" customFormat="1" ht="23.25">
      <c r="A531" s="40" t="s">
        <v>307</v>
      </c>
      <c r="B531" s="41" t="s">
        <v>1729</v>
      </c>
      <c r="C531" s="390" t="s">
        <v>1734</v>
      </c>
      <c r="D531" s="390"/>
      <c r="E531" s="390"/>
      <c r="F531" s="42" t="s">
        <v>174</v>
      </c>
      <c r="G531" s="43">
        <v>4</v>
      </c>
      <c r="H531" s="44">
        <v>1</v>
      </c>
      <c r="I531" s="44">
        <v>4</v>
      </c>
      <c r="J531" s="78">
        <v>3434.34</v>
      </c>
      <c r="K531" s="43"/>
      <c r="L531" s="78">
        <v>1619.97</v>
      </c>
      <c r="M531" s="100">
        <v>8.48</v>
      </c>
      <c r="N531" s="119">
        <v>13737.36</v>
      </c>
      <c r="AF531" s="39"/>
      <c r="AG531" s="48" t="s">
        <v>1734</v>
      </c>
      <c r="AL531" s="48"/>
      <c r="AO531" s="48"/>
      <c r="AQ531" s="48"/>
    </row>
    <row r="532" spans="1:43" s="4" customFormat="1" ht="15">
      <c r="A532" s="69"/>
      <c r="B532" s="70"/>
      <c r="C532" s="388" t="s">
        <v>1521</v>
      </c>
      <c r="D532" s="388"/>
      <c r="E532" s="388"/>
      <c r="F532" s="388"/>
      <c r="G532" s="388"/>
      <c r="H532" s="388"/>
      <c r="I532" s="388"/>
      <c r="J532" s="388"/>
      <c r="K532" s="388"/>
      <c r="L532" s="388"/>
      <c r="M532" s="388"/>
      <c r="N532" s="391"/>
      <c r="AF532" s="39"/>
      <c r="AG532" s="48"/>
      <c r="AL532" s="48"/>
      <c r="AM532" s="3" t="s">
        <v>1521</v>
      </c>
      <c r="AO532" s="48"/>
      <c r="AQ532" s="48"/>
    </row>
    <row r="533" spans="1:43" s="4" customFormat="1" ht="15">
      <c r="A533" s="69"/>
      <c r="B533" s="70"/>
      <c r="C533" s="390" t="s">
        <v>75</v>
      </c>
      <c r="D533" s="390"/>
      <c r="E533" s="390"/>
      <c r="F533" s="42"/>
      <c r="G533" s="43"/>
      <c r="H533" s="43"/>
      <c r="I533" s="43"/>
      <c r="J533" s="46"/>
      <c r="K533" s="43"/>
      <c r="L533" s="78">
        <v>1619.97</v>
      </c>
      <c r="M533" s="65"/>
      <c r="N533" s="119">
        <v>13737.36</v>
      </c>
      <c r="AF533" s="39"/>
      <c r="AG533" s="48"/>
      <c r="AL533" s="48" t="s">
        <v>75</v>
      </c>
      <c r="AO533" s="48"/>
      <c r="AQ533" s="48"/>
    </row>
    <row r="534" spans="1:43" s="4" customFormat="1" ht="34.5">
      <c r="A534" s="40" t="s">
        <v>311</v>
      </c>
      <c r="B534" s="41" t="s">
        <v>1729</v>
      </c>
      <c r="C534" s="390" t="s">
        <v>1735</v>
      </c>
      <c r="D534" s="390"/>
      <c r="E534" s="390"/>
      <c r="F534" s="42" t="s">
        <v>174</v>
      </c>
      <c r="G534" s="43">
        <v>20</v>
      </c>
      <c r="H534" s="44">
        <v>1</v>
      </c>
      <c r="I534" s="44">
        <v>20</v>
      </c>
      <c r="J534" s="78">
        <v>1992.06</v>
      </c>
      <c r="K534" s="43"/>
      <c r="L534" s="78">
        <v>4698.25</v>
      </c>
      <c r="M534" s="100">
        <v>8.48</v>
      </c>
      <c r="N534" s="119">
        <v>39841.199999999997</v>
      </c>
      <c r="AF534" s="39"/>
      <c r="AG534" s="48" t="s">
        <v>1735</v>
      </c>
      <c r="AL534" s="48"/>
      <c r="AO534" s="48"/>
      <c r="AQ534" s="48"/>
    </row>
    <row r="535" spans="1:43" s="4" customFormat="1" ht="15">
      <c r="A535" s="69"/>
      <c r="B535" s="70"/>
      <c r="C535" s="388" t="s">
        <v>1521</v>
      </c>
      <c r="D535" s="388"/>
      <c r="E535" s="388"/>
      <c r="F535" s="388"/>
      <c r="G535" s="388"/>
      <c r="H535" s="388"/>
      <c r="I535" s="388"/>
      <c r="J535" s="388"/>
      <c r="K535" s="388"/>
      <c r="L535" s="388"/>
      <c r="M535" s="388"/>
      <c r="N535" s="391"/>
      <c r="AF535" s="39"/>
      <c r="AG535" s="48"/>
      <c r="AL535" s="48"/>
      <c r="AM535" s="3" t="s">
        <v>1521</v>
      </c>
      <c r="AO535" s="48"/>
      <c r="AQ535" s="48"/>
    </row>
    <row r="536" spans="1:43" s="4" customFormat="1" ht="15">
      <c r="A536" s="69"/>
      <c r="B536" s="70"/>
      <c r="C536" s="390" t="s">
        <v>75</v>
      </c>
      <c r="D536" s="390"/>
      <c r="E536" s="390"/>
      <c r="F536" s="42"/>
      <c r="G536" s="43"/>
      <c r="H536" s="43"/>
      <c r="I536" s="43"/>
      <c r="J536" s="46"/>
      <c r="K536" s="43"/>
      <c r="L536" s="78">
        <v>4698.25</v>
      </c>
      <c r="M536" s="65"/>
      <c r="N536" s="119">
        <v>39841.199999999997</v>
      </c>
      <c r="AF536" s="39"/>
      <c r="AG536" s="48"/>
      <c r="AL536" s="48" t="s">
        <v>75</v>
      </c>
      <c r="AO536" s="48"/>
      <c r="AQ536" s="48"/>
    </row>
    <row r="537" spans="1:43" s="4" customFormat="1" ht="34.5">
      <c r="A537" s="40" t="s">
        <v>315</v>
      </c>
      <c r="B537" s="41" t="s">
        <v>1729</v>
      </c>
      <c r="C537" s="390" t="s">
        <v>1736</v>
      </c>
      <c r="D537" s="390"/>
      <c r="E537" s="390"/>
      <c r="F537" s="42" t="s">
        <v>174</v>
      </c>
      <c r="G537" s="43">
        <v>20</v>
      </c>
      <c r="H537" s="44">
        <v>1</v>
      </c>
      <c r="I537" s="44">
        <v>20</v>
      </c>
      <c r="J537" s="78">
        <v>4329.22</v>
      </c>
      <c r="K537" s="43"/>
      <c r="L537" s="78">
        <v>10210.42</v>
      </c>
      <c r="M537" s="100">
        <v>8.48</v>
      </c>
      <c r="N537" s="119">
        <v>86584.4</v>
      </c>
      <c r="AF537" s="39"/>
      <c r="AG537" s="48" t="s">
        <v>1736</v>
      </c>
      <c r="AL537" s="48"/>
      <c r="AO537" s="48"/>
      <c r="AQ537" s="48"/>
    </row>
    <row r="538" spans="1:43" s="4" customFormat="1" ht="15">
      <c r="A538" s="69"/>
      <c r="B538" s="70"/>
      <c r="C538" s="388" t="s">
        <v>1521</v>
      </c>
      <c r="D538" s="388"/>
      <c r="E538" s="388"/>
      <c r="F538" s="388"/>
      <c r="G538" s="388"/>
      <c r="H538" s="388"/>
      <c r="I538" s="388"/>
      <c r="J538" s="388"/>
      <c r="K538" s="388"/>
      <c r="L538" s="388"/>
      <c r="M538" s="388"/>
      <c r="N538" s="391"/>
      <c r="AF538" s="39"/>
      <c r="AG538" s="48"/>
      <c r="AL538" s="48"/>
      <c r="AM538" s="3" t="s">
        <v>1521</v>
      </c>
      <c r="AO538" s="48"/>
      <c r="AQ538" s="48"/>
    </row>
    <row r="539" spans="1:43" s="4" customFormat="1" ht="15">
      <c r="A539" s="69"/>
      <c r="B539" s="70"/>
      <c r="C539" s="390" t="s">
        <v>75</v>
      </c>
      <c r="D539" s="390"/>
      <c r="E539" s="390"/>
      <c r="F539" s="42"/>
      <c r="G539" s="43"/>
      <c r="H539" s="43"/>
      <c r="I539" s="43"/>
      <c r="J539" s="46"/>
      <c r="K539" s="43"/>
      <c r="L539" s="78">
        <v>10210.42</v>
      </c>
      <c r="M539" s="65"/>
      <c r="N539" s="119">
        <v>86584.4</v>
      </c>
      <c r="AF539" s="39"/>
      <c r="AG539" s="48"/>
      <c r="AL539" s="48" t="s">
        <v>75</v>
      </c>
      <c r="AO539" s="48"/>
      <c r="AQ539" s="48"/>
    </row>
    <row r="540" spans="1:43" s="4" customFormat="1" ht="23.25">
      <c r="A540" s="40" t="s">
        <v>318</v>
      </c>
      <c r="B540" s="41" t="s">
        <v>1729</v>
      </c>
      <c r="C540" s="390" t="s">
        <v>1737</v>
      </c>
      <c r="D540" s="390"/>
      <c r="E540" s="390"/>
      <c r="F540" s="42" t="s">
        <v>174</v>
      </c>
      <c r="G540" s="43">
        <v>20</v>
      </c>
      <c r="H540" s="44">
        <v>1</v>
      </c>
      <c r="I540" s="44">
        <v>20</v>
      </c>
      <c r="J540" s="71">
        <v>654.5</v>
      </c>
      <c r="K540" s="43"/>
      <c r="L540" s="78">
        <v>1543.63</v>
      </c>
      <c r="M540" s="100">
        <v>8.48</v>
      </c>
      <c r="N540" s="119">
        <v>13090</v>
      </c>
      <c r="AF540" s="39"/>
      <c r="AG540" s="48" t="s">
        <v>1737</v>
      </c>
      <c r="AL540" s="48"/>
      <c r="AO540" s="48"/>
      <c r="AQ540" s="48"/>
    </row>
    <row r="541" spans="1:43" s="4" customFormat="1" ht="15">
      <c r="A541" s="69"/>
      <c r="B541" s="70"/>
      <c r="C541" s="388" t="s">
        <v>1521</v>
      </c>
      <c r="D541" s="388"/>
      <c r="E541" s="388"/>
      <c r="F541" s="388"/>
      <c r="G541" s="388"/>
      <c r="H541" s="388"/>
      <c r="I541" s="388"/>
      <c r="J541" s="388"/>
      <c r="K541" s="388"/>
      <c r="L541" s="388"/>
      <c r="M541" s="388"/>
      <c r="N541" s="391"/>
      <c r="AF541" s="39"/>
      <c r="AG541" s="48"/>
      <c r="AL541" s="48"/>
      <c r="AM541" s="3" t="s">
        <v>1521</v>
      </c>
      <c r="AO541" s="48"/>
      <c r="AQ541" s="48"/>
    </row>
    <row r="542" spans="1:43" s="4" customFormat="1" ht="15">
      <c r="A542" s="69"/>
      <c r="B542" s="70"/>
      <c r="C542" s="390" t="s">
        <v>75</v>
      </c>
      <c r="D542" s="390"/>
      <c r="E542" s="390"/>
      <c r="F542" s="42"/>
      <c r="G542" s="43"/>
      <c r="H542" s="43"/>
      <c r="I542" s="43"/>
      <c r="J542" s="46"/>
      <c r="K542" s="43"/>
      <c r="L542" s="78">
        <v>1543.63</v>
      </c>
      <c r="M542" s="65"/>
      <c r="N542" s="119">
        <v>13090</v>
      </c>
      <c r="AF542" s="39"/>
      <c r="AG542" s="48"/>
      <c r="AL542" s="48" t="s">
        <v>75</v>
      </c>
      <c r="AO542" s="48"/>
      <c r="AQ542" s="48"/>
    </row>
    <row r="543" spans="1:43" s="4" customFormat="1" ht="34.5">
      <c r="A543" s="40" t="s">
        <v>321</v>
      </c>
      <c r="B543" s="41" t="s">
        <v>1729</v>
      </c>
      <c r="C543" s="390" t="s">
        <v>1738</v>
      </c>
      <c r="D543" s="390"/>
      <c r="E543" s="390"/>
      <c r="F543" s="42" t="s">
        <v>174</v>
      </c>
      <c r="G543" s="43">
        <v>40</v>
      </c>
      <c r="H543" s="44">
        <v>1</v>
      </c>
      <c r="I543" s="44">
        <v>40</v>
      </c>
      <c r="J543" s="71">
        <v>658.07</v>
      </c>
      <c r="K543" s="43"/>
      <c r="L543" s="78">
        <v>3104.1</v>
      </c>
      <c r="M543" s="100">
        <v>8.48</v>
      </c>
      <c r="N543" s="119">
        <v>26322.799999999999</v>
      </c>
      <c r="AF543" s="39"/>
      <c r="AG543" s="48" t="s">
        <v>1738</v>
      </c>
      <c r="AL543" s="48"/>
      <c r="AO543" s="48"/>
      <c r="AQ543" s="48"/>
    </row>
    <row r="544" spans="1:43" s="4" customFormat="1" ht="15">
      <c r="A544" s="69"/>
      <c r="B544" s="70"/>
      <c r="C544" s="388" t="s">
        <v>1521</v>
      </c>
      <c r="D544" s="388"/>
      <c r="E544" s="388"/>
      <c r="F544" s="388"/>
      <c r="G544" s="388"/>
      <c r="H544" s="388"/>
      <c r="I544" s="388"/>
      <c r="J544" s="388"/>
      <c r="K544" s="388"/>
      <c r="L544" s="388"/>
      <c r="M544" s="388"/>
      <c r="N544" s="391"/>
      <c r="AF544" s="39"/>
      <c r="AG544" s="48"/>
      <c r="AL544" s="48"/>
      <c r="AM544" s="3" t="s">
        <v>1521</v>
      </c>
      <c r="AO544" s="48"/>
      <c r="AQ544" s="48"/>
    </row>
    <row r="545" spans="1:43" s="4" customFormat="1" ht="15">
      <c r="A545" s="69"/>
      <c r="B545" s="70"/>
      <c r="C545" s="390" t="s">
        <v>75</v>
      </c>
      <c r="D545" s="390"/>
      <c r="E545" s="390"/>
      <c r="F545" s="42"/>
      <c r="G545" s="43"/>
      <c r="H545" s="43"/>
      <c r="I545" s="43"/>
      <c r="J545" s="46"/>
      <c r="K545" s="43"/>
      <c r="L545" s="78">
        <v>3104.1</v>
      </c>
      <c r="M545" s="65"/>
      <c r="N545" s="119">
        <v>26322.799999999999</v>
      </c>
      <c r="AF545" s="39"/>
      <c r="AG545" s="48"/>
      <c r="AL545" s="48" t="s">
        <v>75</v>
      </c>
      <c r="AO545" s="48"/>
      <c r="AQ545" s="48"/>
    </row>
    <row r="546" spans="1:43" s="4" customFormat="1" ht="34.5">
      <c r="A546" s="40" t="s">
        <v>324</v>
      </c>
      <c r="B546" s="41" t="s">
        <v>1739</v>
      </c>
      <c r="C546" s="390" t="s">
        <v>1740</v>
      </c>
      <c r="D546" s="390"/>
      <c r="E546" s="390"/>
      <c r="F546" s="42" t="s">
        <v>693</v>
      </c>
      <c r="G546" s="43">
        <v>0.5</v>
      </c>
      <c r="H546" s="44">
        <v>1</v>
      </c>
      <c r="I546" s="79">
        <v>0.5</v>
      </c>
      <c r="J546" s="46"/>
      <c r="K546" s="43"/>
      <c r="L546" s="46"/>
      <c r="M546" s="43"/>
      <c r="N546" s="47"/>
      <c r="AF546" s="39"/>
      <c r="AG546" s="48" t="s">
        <v>1740</v>
      </c>
      <c r="AL546" s="48"/>
      <c r="AO546" s="48"/>
      <c r="AQ546" s="48"/>
    </row>
    <row r="547" spans="1:43" s="4" customFormat="1" ht="15">
      <c r="A547" s="49"/>
      <c r="B547" s="50"/>
      <c r="C547" s="388" t="s">
        <v>606</v>
      </c>
      <c r="D547" s="388"/>
      <c r="E547" s="388"/>
      <c r="F547" s="388"/>
      <c r="G547" s="388"/>
      <c r="H547" s="388"/>
      <c r="I547" s="388"/>
      <c r="J547" s="388"/>
      <c r="K547" s="388"/>
      <c r="L547" s="388"/>
      <c r="M547" s="388"/>
      <c r="N547" s="391"/>
      <c r="AF547" s="39"/>
      <c r="AG547" s="48"/>
      <c r="AL547" s="48"/>
      <c r="AN547" s="3" t="s">
        <v>606</v>
      </c>
      <c r="AO547" s="48"/>
      <c r="AQ547" s="48"/>
    </row>
    <row r="548" spans="1:43" s="4" customFormat="1" ht="15">
      <c r="A548" s="51"/>
      <c r="B548" s="52" t="s">
        <v>57</v>
      </c>
      <c r="C548" s="388" t="s">
        <v>82</v>
      </c>
      <c r="D548" s="388"/>
      <c r="E548" s="388"/>
      <c r="F548" s="53"/>
      <c r="G548" s="54"/>
      <c r="H548" s="54"/>
      <c r="I548" s="54"/>
      <c r="J548" s="56">
        <v>907.68</v>
      </c>
      <c r="K548" s="54"/>
      <c r="L548" s="56">
        <v>453.84</v>
      </c>
      <c r="M548" s="58">
        <v>33.130000000000003</v>
      </c>
      <c r="N548" s="77">
        <v>15035.72</v>
      </c>
      <c r="AF548" s="39"/>
      <c r="AG548" s="48"/>
      <c r="AI548" s="3" t="s">
        <v>82</v>
      </c>
      <c r="AL548" s="48"/>
      <c r="AO548" s="48"/>
      <c r="AQ548" s="48"/>
    </row>
    <row r="549" spans="1:43" s="4" customFormat="1" ht="15">
      <c r="A549" s="51"/>
      <c r="B549" s="52" t="s">
        <v>62</v>
      </c>
      <c r="C549" s="388" t="s">
        <v>63</v>
      </c>
      <c r="D549" s="388"/>
      <c r="E549" s="388"/>
      <c r="F549" s="53"/>
      <c r="G549" s="54"/>
      <c r="H549" s="54"/>
      <c r="I549" s="54"/>
      <c r="J549" s="56">
        <v>31.23</v>
      </c>
      <c r="K549" s="54"/>
      <c r="L549" s="56">
        <v>15.62</v>
      </c>
      <c r="M549" s="54"/>
      <c r="N549" s="57"/>
      <c r="AF549" s="39"/>
      <c r="AG549" s="48"/>
      <c r="AI549" s="3" t="s">
        <v>63</v>
      </c>
      <c r="AL549" s="48"/>
      <c r="AO549" s="48"/>
      <c r="AQ549" s="48"/>
    </row>
    <row r="550" spans="1:43" s="4" customFormat="1" ht="15">
      <c r="A550" s="51"/>
      <c r="B550" s="52" t="s">
        <v>64</v>
      </c>
      <c r="C550" s="388" t="s">
        <v>65</v>
      </c>
      <c r="D550" s="388"/>
      <c r="E550" s="388"/>
      <c r="F550" s="53"/>
      <c r="G550" s="54"/>
      <c r="H550" s="54"/>
      <c r="I550" s="54"/>
      <c r="J550" s="56">
        <v>5.24</v>
      </c>
      <c r="K550" s="54"/>
      <c r="L550" s="56">
        <v>2.62</v>
      </c>
      <c r="M550" s="58">
        <v>33.130000000000003</v>
      </c>
      <c r="N550" s="59">
        <v>86.8</v>
      </c>
      <c r="AF550" s="39"/>
      <c r="AG550" s="48"/>
      <c r="AI550" s="3" t="s">
        <v>65</v>
      </c>
      <c r="AL550" s="48"/>
      <c r="AO550" s="48"/>
      <c r="AQ550" s="48"/>
    </row>
    <row r="551" spans="1:43" s="4" customFormat="1" ht="15">
      <c r="A551" s="51"/>
      <c r="B551" s="52" t="s">
        <v>91</v>
      </c>
      <c r="C551" s="388" t="s">
        <v>120</v>
      </c>
      <c r="D551" s="388"/>
      <c r="E551" s="388"/>
      <c r="F551" s="53"/>
      <c r="G551" s="54"/>
      <c r="H551" s="54"/>
      <c r="I551" s="54"/>
      <c r="J551" s="56">
        <v>58.15</v>
      </c>
      <c r="K551" s="54"/>
      <c r="L551" s="56">
        <v>29.08</v>
      </c>
      <c r="M551" s="54"/>
      <c r="N551" s="57"/>
      <c r="AF551" s="39"/>
      <c r="AG551" s="48"/>
      <c r="AI551" s="3" t="s">
        <v>120</v>
      </c>
      <c r="AL551" s="48"/>
      <c r="AO551" s="48"/>
      <c r="AQ551" s="48"/>
    </row>
    <row r="552" spans="1:43" s="4" customFormat="1" ht="15">
      <c r="A552" s="60"/>
      <c r="B552" s="52"/>
      <c r="C552" s="388" t="s">
        <v>83</v>
      </c>
      <c r="D552" s="388"/>
      <c r="E552" s="388"/>
      <c r="F552" s="53" t="s">
        <v>67</v>
      </c>
      <c r="G552" s="61">
        <v>93</v>
      </c>
      <c r="H552" s="54"/>
      <c r="I552" s="74">
        <v>46.5</v>
      </c>
      <c r="J552" s="63"/>
      <c r="K552" s="54"/>
      <c r="L552" s="63"/>
      <c r="M552" s="54"/>
      <c r="N552" s="57"/>
      <c r="AF552" s="39"/>
      <c r="AG552" s="48"/>
      <c r="AJ552" s="3" t="s">
        <v>83</v>
      </c>
      <c r="AL552" s="48"/>
      <c r="AO552" s="48"/>
      <c r="AQ552" s="48"/>
    </row>
    <row r="553" spans="1:43" s="4" customFormat="1" ht="15">
      <c r="A553" s="60"/>
      <c r="B553" s="52"/>
      <c r="C553" s="388" t="s">
        <v>66</v>
      </c>
      <c r="D553" s="388"/>
      <c r="E553" s="388"/>
      <c r="F553" s="53" t="s">
        <v>67</v>
      </c>
      <c r="G553" s="58">
        <v>0.44</v>
      </c>
      <c r="H553" s="54"/>
      <c r="I553" s="58">
        <v>0.22</v>
      </c>
      <c r="J553" s="63"/>
      <c r="K553" s="54"/>
      <c r="L553" s="63"/>
      <c r="M553" s="54"/>
      <c r="N553" s="57"/>
      <c r="AF553" s="39"/>
      <c r="AG553" s="48"/>
      <c r="AJ553" s="3" t="s">
        <v>66</v>
      </c>
      <c r="AL553" s="48"/>
      <c r="AO553" s="48"/>
      <c r="AQ553" s="48"/>
    </row>
    <row r="554" spans="1:43" s="4" customFormat="1" ht="15">
      <c r="A554" s="51"/>
      <c r="B554" s="52"/>
      <c r="C554" s="392" t="s">
        <v>68</v>
      </c>
      <c r="D554" s="392"/>
      <c r="E554" s="392"/>
      <c r="F554" s="64"/>
      <c r="G554" s="65"/>
      <c r="H554" s="65"/>
      <c r="I554" s="65"/>
      <c r="J554" s="67">
        <v>997.06</v>
      </c>
      <c r="K554" s="65"/>
      <c r="L554" s="67">
        <v>498.54</v>
      </c>
      <c r="M554" s="65"/>
      <c r="N554" s="68"/>
      <c r="AF554" s="39"/>
      <c r="AG554" s="48"/>
      <c r="AK554" s="3" t="s">
        <v>68</v>
      </c>
      <c r="AL554" s="48"/>
      <c r="AO554" s="48"/>
      <c r="AQ554" s="48"/>
    </row>
    <row r="555" spans="1:43" s="4" customFormat="1" ht="15">
      <c r="A555" s="60"/>
      <c r="B555" s="52"/>
      <c r="C555" s="388" t="s">
        <v>69</v>
      </c>
      <c r="D555" s="388"/>
      <c r="E555" s="388"/>
      <c r="F555" s="53"/>
      <c r="G555" s="54"/>
      <c r="H555" s="54"/>
      <c r="I555" s="54"/>
      <c r="J555" s="63"/>
      <c r="K555" s="54"/>
      <c r="L555" s="56">
        <v>456.46</v>
      </c>
      <c r="M555" s="54"/>
      <c r="N555" s="77">
        <v>15122.52</v>
      </c>
      <c r="AF555" s="39"/>
      <c r="AG555" s="48"/>
      <c r="AJ555" s="3" t="s">
        <v>69</v>
      </c>
      <c r="AL555" s="48"/>
      <c r="AO555" s="48"/>
      <c r="AQ555" s="48"/>
    </row>
    <row r="556" spans="1:43" s="4" customFormat="1" ht="45.75">
      <c r="A556" s="60"/>
      <c r="B556" s="52" t="s">
        <v>502</v>
      </c>
      <c r="C556" s="388" t="s">
        <v>503</v>
      </c>
      <c r="D556" s="388"/>
      <c r="E556" s="388"/>
      <c r="F556" s="53" t="s">
        <v>72</v>
      </c>
      <c r="G556" s="61">
        <v>121</v>
      </c>
      <c r="H556" s="54"/>
      <c r="I556" s="61">
        <v>121</v>
      </c>
      <c r="J556" s="63"/>
      <c r="K556" s="54"/>
      <c r="L556" s="56">
        <v>552.32000000000005</v>
      </c>
      <c r="M556" s="54"/>
      <c r="N556" s="77">
        <v>18298.25</v>
      </c>
      <c r="AF556" s="39"/>
      <c r="AG556" s="48"/>
      <c r="AJ556" s="3" t="s">
        <v>503</v>
      </c>
      <c r="AL556" s="48"/>
      <c r="AO556" s="48"/>
      <c r="AQ556" s="48"/>
    </row>
    <row r="557" spans="1:43" s="4" customFormat="1" ht="45.75">
      <c r="A557" s="60"/>
      <c r="B557" s="52" t="s">
        <v>504</v>
      </c>
      <c r="C557" s="388" t="s">
        <v>505</v>
      </c>
      <c r="D557" s="388"/>
      <c r="E557" s="388"/>
      <c r="F557" s="53" t="s">
        <v>72</v>
      </c>
      <c r="G557" s="61">
        <v>72</v>
      </c>
      <c r="H557" s="54"/>
      <c r="I557" s="61">
        <v>72</v>
      </c>
      <c r="J557" s="63"/>
      <c r="K557" s="54"/>
      <c r="L557" s="56">
        <v>328.65</v>
      </c>
      <c r="M557" s="54"/>
      <c r="N557" s="77">
        <v>10888.21</v>
      </c>
      <c r="AF557" s="39"/>
      <c r="AG557" s="48"/>
      <c r="AJ557" s="3" t="s">
        <v>505</v>
      </c>
      <c r="AL557" s="48"/>
      <c r="AO557" s="48"/>
      <c r="AQ557" s="48"/>
    </row>
    <row r="558" spans="1:43" s="4" customFormat="1" ht="15">
      <c r="A558" s="69"/>
      <c r="B558" s="70"/>
      <c r="C558" s="390" t="s">
        <v>75</v>
      </c>
      <c r="D558" s="390"/>
      <c r="E558" s="390"/>
      <c r="F558" s="42"/>
      <c r="G558" s="43"/>
      <c r="H558" s="43"/>
      <c r="I558" s="43"/>
      <c r="J558" s="46"/>
      <c r="K558" s="43"/>
      <c r="L558" s="78">
        <v>1379.51</v>
      </c>
      <c r="M558" s="65"/>
      <c r="N558" s="47"/>
      <c r="AF558" s="39"/>
      <c r="AG558" s="48"/>
      <c r="AL558" s="48" t="s">
        <v>75</v>
      </c>
      <c r="AO558" s="48"/>
      <c r="AQ558" s="48"/>
    </row>
    <row r="559" spans="1:43" s="4" customFormat="1" ht="34.5">
      <c r="A559" s="40" t="s">
        <v>327</v>
      </c>
      <c r="B559" s="41" t="s">
        <v>1727</v>
      </c>
      <c r="C559" s="390" t="s">
        <v>1741</v>
      </c>
      <c r="D559" s="390"/>
      <c r="E559" s="390"/>
      <c r="F559" s="42" t="s">
        <v>490</v>
      </c>
      <c r="G559" s="43">
        <v>48.55</v>
      </c>
      <c r="H559" s="44">
        <v>1</v>
      </c>
      <c r="I559" s="100">
        <v>48.55</v>
      </c>
      <c r="J559" s="71">
        <v>644.98</v>
      </c>
      <c r="K559" s="43"/>
      <c r="L559" s="78">
        <v>3692.66</v>
      </c>
      <c r="M559" s="100">
        <v>8.48</v>
      </c>
      <c r="N559" s="119">
        <v>31313.78</v>
      </c>
      <c r="AF559" s="39"/>
      <c r="AG559" s="48" t="s">
        <v>1741</v>
      </c>
      <c r="AL559" s="48"/>
      <c r="AO559" s="48"/>
      <c r="AQ559" s="48"/>
    </row>
    <row r="560" spans="1:43" s="4" customFormat="1" ht="15">
      <c r="A560" s="69"/>
      <c r="B560" s="70"/>
      <c r="C560" s="388" t="s">
        <v>1521</v>
      </c>
      <c r="D560" s="388"/>
      <c r="E560" s="388"/>
      <c r="F560" s="388"/>
      <c r="G560" s="388"/>
      <c r="H560" s="388"/>
      <c r="I560" s="388"/>
      <c r="J560" s="388"/>
      <c r="K560" s="388"/>
      <c r="L560" s="388"/>
      <c r="M560" s="388"/>
      <c r="N560" s="391"/>
      <c r="AF560" s="39"/>
      <c r="AG560" s="48"/>
      <c r="AL560" s="48"/>
      <c r="AM560" s="3" t="s">
        <v>1521</v>
      </c>
      <c r="AO560" s="48"/>
      <c r="AQ560" s="48"/>
    </row>
    <row r="561" spans="1:43" s="4" customFormat="1" ht="15">
      <c r="A561" s="69"/>
      <c r="B561" s="70"/>
      <c r="C561" s="390" t="s">
        <v>75</v>
      </c>
      <c r="D561" s="390"/>
      <c r="E561" s="390"/>
      <c r="F561" s="42"/>
      <c r="G561" s="43"/>
      <c r="H561" s="43"/>
      <c r="I561" s="43"/>
      <c r="J561" s="46"/>
      <c r="K561" s="43"/>
      <c r="L561" s="78">
        <v>3692.66</v>
      </c>
      <c r="M561" s="65"/>
      <c r="N561" s="119">
        <v>31313.78</v>
      </c>
      <c r="AF561" s="39"/>
      <c r="AG561" s="48"/>
      <c r="AL561" s="48" t="s">
        <v>75</v>
      </c>
      <c r="AO561" s="48"/>
      <c r="AQ561" s="48"/>
    </row>
    <row r="562" spans="1:43" s="4" customFormat="1" ht="22.5">
      <c r="A562" s="40" t="s">
        <v>330</v>
      </c>
      <c r="B562" s="41" t="s">
        <v>1729</v>
      </c>
      <c r="C562" s="390" t="s">
        <v>1742</v>
      </c>
      <c r="D562" s="390"/>
      <c r="E562" s="390"/>
      <c r="F562" s="42" t="s">
        <v>174</v>
      </c>
      <c r="G562" s="43">
        <v>24</v>
      </c>
      <c r="H562" s="44">
        <v>1</v>
      </c>
      <c r="I562" s="44">
        <v>24</v>
      </c>
      <c r="J562" s="71">
        <v>196.35</v>
      </c>
      <c r="K562" s="43"/>
      <c r="L562" s="71">
        <v>555.71</v>
      </c>
      <c r="M562" s="100">
        <v>8.48</v>
      </c>
      <c r="N562" s="119">
        <v>4712.3999999999996</v>
      </c>
      <c r="AF562" s="39"/>
      <c r="AG562" s="48" t="s">
        <v>1742</v>
      </c>
      <c r="AL562" s="48"/>
      <c r="AO562" s="48"/>
      <c r="AQ562" s="48"/>
    </row>
    <row r="563" spans="1:43" s="4" customFormat="1" ht="15">
      <c r="A563" s="69"/>
      <c r="B563" s="70"/>
      <c r="C563" s="388" t="s">
        <v>1521</v>
      </c>
      <c r="D563" s="388"/>
      <c r="E563" s="388"/>
      <c r="F563" s="388"/>
      <c r="G563" s="388"/>
      <c r="H563" s="388"/>
      <c r="I563" s="388"/>
      <c r="J563" s="388"/>
      <c r="K563" s="388"/>
      <c r="L563" s="388"/>
      <c r="M563" s="388"/>
      <c r="N563" s="391"/>
      <c r="AF563" s="39"/>
      <c r="AG563" s="48"/>
      <c r="AL563" s="48"/>
      <c r="AM563" s="3" t="s">
        <v>1521</v>
      </c>
      <c r="AO563" s="48"/>
      <c r="AQ563" s="48"/>
    </row>
    <row r="564" spans="1:43" s="4" customFormat="1" ht="15">
      <c r="A564" s="69"/>
      <c r="B564" s="70"/>
      <c r="C564" s="390" t="s">
        <v>75</v>
      </c>
      <c r="D564" s="390"/>
      <c r="E564" s="390"/>
      <c r="F564" s="42"/>
      <c r="G564" s="43"/>
      <c r="H564" s="43"/>
      <c r="I564" s="43"/>
      <c r="J564" s="46"/>
      <c r="K564" s="43"/>
      <c r="L564" s="71">
        <v>555.71</v>
      </c>
      <c r="M564" s="65"/>
      <c r="N564" s="119">
        <v>4712.3999999999996</v>
      </c>
      <c r="AF564" s="39"/>
      <c r="AG564" s="48"/>
      <c r="AL564" s="48" t="s">
        <v>75</v>
      </c>
      <c r="AO564" s="48"/>
      <c r="AQ564" s="48"/>
    </row>
    <row r="565" spans="1:43" s="4" customFormat="1" ht="23.25">
      <c r="A565" s="40" t="s">
        <v>333</v>
      </c>
      <c r="B565" s="41" t="s">
        <v>1731</v>
      </c>
      <c r="C565" s="390" t="s">
        <v>1743</v>
      </c>
      <c r="D565" s="390"/>
      <c r="E565" s="390"/>
      <c r="F565" s="42" t="s">
        <v>174</v>
      </c>
      <c r="G565" s="43">
        <v>2</v>
      </c>
      <c r="H565" s="44">
        <v>1</v>
      </c>
      <c r="I565" s="44">
        <v>2</v>
      </c>
      <c r="J565" s="78">
        <v>1178.0999999999999</v>
      </c>
      <c r="K565" s="43"/>
      <c r="L565" s="71">
        <v>277.85000000000002</v>
      </c>
      <c r="M565" s="100">
        <v>8.48</v>
      </c>
      <c r="N565" s="119">
        <v>2356.1999999999998</v>
      </c>
      <c r="AF565" s="39"/>
      <c r="AG565" s="48" t="s">
        <v>1743</v>
      </c>
      <c r="AL565" s="48"/>
      <c r="AO565" s="48"/>
      <c r="AQ565" s="48"/>
    </row>
    <row r="566" spans="1:43" s="4" customFormat="1" ht="15">
      <c r="A566" s="69"/>
      <c r="B566" s="70"/>
      <c r="C566" s="388" t="s">
        <v>1521</v>
      </c>
      <c r="D566" s="388"/>
      <c r="E566" s="388"/>
      <c r="F566" s="388"/>
      <c r="G566" s="388"/>
      <c r="H566" s="388"/>
      <c r="I566" s="388"/>
      <c r="J566" s="388"/>
      <c r="K566" s="388"/>
      <c r="L566" s="388"/>
      <c r="M566" s="388"/>
      <c r="N566" s="391"/>
      <c r="AF566" s="39"/>
      <c r="AG566" s="48"/>
      <c r="AL566" s="48"/>
      <c r="AM566" s="3" t="s">
        <v>1521</v>
      </c>
      <c r="AO566" s="48"/>
      <c r="AQ566" s="48"/>
    </row>
    <row r="567" spans="1:43" s="4" customFormat="1" ht="15">
      <c r="A567" s="69"/>
      <c r="B567" s="70"/>
      <c r="C567" s="390" t="s">
        <v>75</v>
      </c>
      <c r="D567" s="390"/>
      <c r="E567" s="390"/>
      <c r="F567" s="42"/>
      <c r="G567" s="43"/>
      <c r="H567" s="43"/>
      <c r="I567" s="43"/>
      <c r="J567" s="46"/>
      <c r="K567" s="43"/>
      <c r="L567" s="71">
        <v>277.85000000000002</v>
      </c>
      <c r="M567" s="65"/>
      <c r="N567" s="119">
        <v>2356.1999999999998</v>
      </c>
      <c r="AF567" s="39"/>
      <c r="AG567" s="48"/>
      <c r="AL567" s="48" t="s">
        <v>75</v>
      </c>
      <c r="AO567" s="48"/>
      <c r="AQ567" s="48"/>
    </row>
    <row r="568" spans="1:43" s="4" customFormat="1" ht="23.25">
      <c r="A568" s="40" t="s">
        <v>338</v>
      </c>
      <c r="B568" s="41" t="s">
        <v>1731</v>
      </c>
      <c r="C568" s="390" t="s">
        <v>1744</v>
      </c>
      <c r="D568" s="390"/>
      <c r="E568" s="390"/>
      <c r="F568" s="42" t="s">
        <v>174</v>
      </c>
      <c r="G568" s="43">
        <v>2</v>
      </c>
      <c r="H568" s="44">
        <v>1</v>
      </c>
      <c r="I568" s="44">
        <v>2</v>
      </c>
      <c r="J568" s="78">
        <v>1178.0999999999999</v>
      </c>
      <c r="K568" s="43"/>
      <c r="L568" s="71">
        <v>277.85000000000002</v>
      </c>
      <c r="M568" s="100">
        <v>8.48</v>
      </c>
      <c r="N568" s="119">
        <v>2356.1999999999998</v>
      </c>
      <c r="AF568" s="39"/>
      <c r="AG568" s="48" t="s">
        <v>1744</v>
      </c>
      <c r="AL568" s="48"/>
      <c r="AO568" s="48"/>
      <c r="AQ568" s="48"/>
    </row>
    <row r="569" spans="1:43" s="4" customFormat="1" ht="15">
      <c r="A569" s="69"/>
      <c r="B569" s="70"/>
      <c r="C569" s="388" t="s">
        <v>1521</v>
      </c>
      <c r="D569" s="388"/>
      <c r="E569" s="388"/>
      <c r="F569" s="388"/>
      <c r="G569" s="388"/>
      <c r="H569" s="388"/>
      <c r="I569" s="388"/>
      <c r="J569" s="388"/>
      <c r="K569" s="388"/>
      <c r="L569" s="388"/>
      <c r="M569" s="388"/>
      <c r="N569" s="391"/>
      <c r="AF569" s="39"/>
      <c r="AG569" s="48"/>
      <c r="AL569" s="48"/>
      <c r="AM569" s="3" t="s">
        <v>1521</v>
      </c>
      <c r="AO569" s="48"/>
      <c r="AQ569" s="48"/>
    </row>
    <row r="570" spans="1:43" s="4" customFormat="1" ht="15">
      <c r="A570" s="69"/>
      <c r="B570" s="70"/>
      <c r="C570" s="390" t="s">
        <v>75</v>
      </c>
      <c r="D570" s="390"/>
      <c r="E570" s="390"/>
      <c r="F570" s="42"/>
      <c r="G570" s="43"/>
      <c r="H570" s="43"/>
      <c r="I570" s="43"/>
      <c r="J570" s="46"/>
      <c r="K570" s="43"/>
      <c r="L570" s="71">
        <v>277.85000000000002</v>
      </c>
      <c r="M570" s="65"/>
      <c r="N570" s="119">
        <v>2356.1999999999998</v>
      </c>
      <c r="AF570" s="39"/>
      <c r="AG570" s="48"/>
      <c r="AL570" s="48" t="s">
        <v>75</v>
      </c>
      <c r="AO570" s="48"/>
      <c r="AQ570" s="48"/>
    </row>
    <row r="571" spans="1:43" s="4" customFormat="1" ht="23.25">
      <c r="A571" s="40" t="s">
        <v>342</v>
      </c>
      <c r="B571" s="41" t="s">
        <v>1731</v>
      </c>
      <c r="C571" s="390" t="s">
        <v>1745</v>
      </c>
      <c r="D571" s="390"/>
      <c r="E571" s="390"/>
      <c r="F571" s="42" t="s">
        <v>174</v>
      </c>
      <c r="G571" s="43">
        <v>8</v>
      </c>
      <c r="H571" s="44">
        <v>1</v>
      </c>
      <c r="I571" s="44">
        <v>8</v>
      </c>
      <c r="J571" s="71">
        <v>892.5</v>
      </c>
      <c r="K571" s="43"/>
      <c r="L571" s="71">
        <v>841.98</v>
      </c>
      <c r="M571" s="100">
        <v>8.48</v>
      </c>
      <c r="N571" s="119">
        <v>7140</v>
      </c>
      <c r="AF571" s="39"/>
      <c r="AG571" s="48" t="s">
        <v>1745</v>
      </c>
      <c r="AL571" s="48"/>
      <c r="AO571" s="48"/>
      <c r="AQ571" s="48"/>
    </row>
    <row r="572" spans="1:43" s="4" customFormat="1" ht="15">
      <c r="A572" s="69"/>
      <c r="B572" s="70"/>
      <c r="C572" s="388" t="s">
        <v>1521</v>
      </c>
      <c r="D572" s="388"/>
      <c r="E572" s="388"/>
      <c r="F572" s="388"/>
      <c r="G572" s="388"/>
      <c r="H572" s="388"/>
      <c r="I572" s="388"/>
      <c r="J572" s="388"/>
      <c r="K572" s="388"/>
      <c r="L572" s="388"/>
      <c r="M572" s="388"/>
      <c r="N572" s="391"/>
      <c r="AF572" s="39"/>
      <c r="AG572" s="48"/>
      <c r="AL572" s="48"/>
      <c r="AM572" s="3" t="s">
        <v>1521</v>
      </c>
      <c r="AO572" s="48"/>
      <c r="AQ572" s="48"/>
    </row>
    <row r="573" spans="1:43" s="4" customFormat="1" ht="15">
      <c r="A573" s="69"/>
      <c r="B573" s="70"/>
      <c r="C573" s="390" t="s">
        <v>75</v>
      </c>
      <c r="D573" s="390"/>
      <c r="E573" s="390"/>
      <c r="F573" s="42"/>
      <c r="G573" s="43"/>
      <c r="H573" s="43"/>
      <c r="I573" s="43"/>
      <c r="J573" s="46"/>
      <c r="K573" s="43"/>
      <c r="L573" s="71">
        <v>841.98</v>
      </c>
      <c r="M573" s="65"/>
      <c r="N573" s="119">
        <v>7140</v>
      </c>
      <c r="AF573" s="39"/>
      <c r="AG573" s="48"/>
      <c r="AL573" s="48" t="s">
        <v>75</v>
      </c>
      <c r="AO573" s="48"/>
      <c r="AQ573" s="48"/>
    </row>
    <row r="574" spans="1:43" s="4" customFormat="1" ht="23.25">
      <c r="A574" s="40" t="s">
        <v>343</v>
      </c>
      <c r="B574" s="41" t="s">
        <v>1731</v>
      </c>
      <c r="C574" s="390" t="s">
        <v>1746</v>
      </c>
      <c r="D574" s="390"/>
      <c r="E574" s="390"/>
      <c r="F574" s="42" t="s">
        <v>174</v>
      </c>
      <c r="G574" s="43">
        <v>2</v>
      </c>
      <c r="H574" s="44">
        <v>1</v>
      </c>
      <c r="I574" s="44">
        <v>2</v>
      </c>
      <c r="J574" s="78">
        <v>1178.0999999999999</v>
      </c>
      <c r="K574" s="43"/>
      <c r="L574" s="71">
        <v>277.85000000000002</v>
      </c>
      <c r="M574" s="100">
        <v>8.48</v>
      </c>
      <c r="N574" s="119">
        <v>2356.1999999999998</v>
      </c>
      <c r="AF574" s="39"/>
      <c r="AG574" s="48" t="s">
        <v>1746</v>
      </c>
      <c r="AL574" s="48"/>
      <c r="AO574" s="48"/>
      <c r="AQ574" s="48"/>
    </row>
    <row r="575" spans="1:43" s="4" customFormat="1" ht="15">
      <c r="A575" s="69"/>
      <c r="B575" s="70"/>
      <c r="C575" s="388" t="s">
        <v>1521</v>
      </c>
      <c r="D575" s="388"/>
      <c r="E575" s="388"/>
      <c r="F575" s="388"/>
      <c r="G575" s="388"/>
      <c r="H575" s="388"/>
      <c r="I575" s="388"/>
      <c r="J575" s="388"/>
      <c r="K575" s="388"/>
      <c r="L575" s="388"/>
      <c r="M575" s="388"/>
      <c r="N575" s="391"/>
      <c r="AF575" s="39"/>
      <c r="AG575" s="48"/>
      <c r="AL575" s="48"/>
      <c r="AM575" s="3" t="s">
        <v>1521</v>
      </c>
      <c r="AO575" s="48"/>
      <c r="AQ575" s="48"/>
    </row>
    <row r="576" spans="1:43" s="4" customFormat="1" ht="15">
      <c r="A576" s="69"/>
      <c r="B576" s="70"/>
      <c r="C576" s="390" t="s">
        <v>75</v>
      </c>
      <c r="D576" s="390"/>
      <c r="E576" s="390"/>
      <c r="F576" s="42"/>
      <c r="G576" s="43"/>
      <c r="H576" s="43"/>
      <c r="I576" s="43"/>
      <c r="J576" s="46"/>
      <c r="K576" s="43"/>
      <c r="L576" s="71">
        <v>277.85000000000002</v>
      </c>
      <c r="M576" s="65"/>
      <c r="N576" s="119">
        <v>2356.1999999999998</v>
      </c>
      <c r="AF576" s="39"/>
      <c r="AG576" s="48"/>
      <c r="AL576" s="48" t="s">
        <v>75</v>
      </c>
      <c r="AO576" s="48"/>
      <c r="AQ576" s="48"/>
    </row>
    <row r="577" spans="1:43" s="4" customFormat="1" ht="23.25">
      <c r="A577" s="40" t="s">
        <v>344</v>
      </c>
      <c r="B577" s="41" t="s">
        <v>1729</v>
      </c>
      <c r="C577" s="390" t="s">
        <v>1747</v>
      </c>
      <c r="D577" s="390"/>
      <c r="E577" s="390"/>
      <c r="F577" s="42" t="s">
        <v>174</v>
      </c>
      <c r="G577" s="43">
        <v>2</v>
      </c>
      <c r="H577" s="44">
        <v>1</v>
      </c>
      <c r="I577" s="44">
        <v>2</v>
      </c>
      <c r="J577" s="78">
        <v>3808</v>
      </c>
      <c r="K577" s="43"/>
      <c r="L577" s="71">
        <v>898.11</v>
      </c>
      <c r="M577" s="100">
        <v>8.48</v>
      </c>
      <c r="N577" s="119">
        <v>7616</v>
      </c>
      <c r="AF577" s="39"/>
      <c r="AG577" s="48" t="s">
        <v>1747</v>
      </c>
      <c r="AL577" s="48"/>
      <c r="AO577" s="48"/>
      <c r="AQ577" s="48"/>
    </row>
    <row r="578" spans="1:43" s="4" customFormat="1" ht="15">
      <c r="A578" s="69"/>
      <c r="B578" s="70"/>
      <c r="C578" s="388" t="s">
        <v>1521</v>
      </c>
      <c r="D578" s="388"/>
      <c r="E578" s="388"/>
      <c r="F578" s="388"/>
      <c r="G578" s="388"/>
      <c r="H578" s="388"/>
      <c r="I578" s="388"/>
      <c r="J578" s="388"/>
      <c r="K578" s="388"/>
      <c r="L578" s="388"/>
      <c r="M578" s="388"/>
      <c r="N578" s="391"/>
      <c r="AF578" s="39"/>
      <c r="AG578" s="48"/>
      <c r="AL578" s="48"/>
      <c r="AM578" s="3" t="s">
        <v>1521</v>
      </c>
      <c r="AO578" s="48"/>
      <c r="AQ578" s="48"/>
    </row>
    <row r="579" spans="1:43" s="4" customFormat="1" ht="15">
      <c r="A579" s="69"/>
      <c r="B579" s="70"/>
      <c r="C579" s="390" t="s">
        <v>75</v>
      </c>
      <c r="D579" s="390"/>
      <c r="E579" s="390"/>
      <c r="F579" s="42"/>
      <c r="G579" s="43"/>
      <c r="H579" s="43"/>
      <c r="I579" s="43"/>
      <c r="J579" s="46"/>
      <c r="K579" s="43"/>
      <c r="L579" s="71">
        <v>898.11</v>
      </c>
      <c r="M579" s="65"/>
      <c r="N579" s="119">
        <v>7616</v>
      </c>
      <c r="AF579" s="39"/>
      <c r="AG579" s="48"/>
      <c r="AL579" s="48" t="s">
        <v>75</v>
      </c>
      <c r="AO579" s="48"/>
      <c r="AQ579" s="48"/>
    </row>
    <row r="580" spans="1:43" s="4" customFormat="1" ht="34.5">
      <c r="A580" s="40" t="s">
        <v>348</v>
      </c>
      <c r="B580" s="41" t="s">
        <v>1748</v>
      </c>
      <c r="C580" s="390" t="s">
        <v>1749</v>
      </c>
      <c r="D580" s="390"/>
      <c r="E580" s="390"/>
      <c r="F580" s="42" t="s">
        <v>693</v>
      </c>
      <c r="G580" s="43">
        <v>0.3</v>
      </c>
      <c r="H580" s="44">
        <v>1</v>
      </c>
      <c r="I580" s="79">
        <v>0.3</v>
      </c>
      <c r="J580" s="46"/>
      <c r="K580" s="43"/>
      <c r="L580" s="46"/>
      <c r="M580" s="43"/>
      <c r="N580" s="47"/>
      <c r="AF580" s="39"/>
      <c r="AG580" s="48" t="s">
        <v>1749</v>
      </c>
      <c r="AL580" s="48"/>
      <c r="AO580" s="48"/>
      <c r="AQ580" s="48"/>
    </row>
    <row r="581" spans="1:43" s="4" customFormat="1" ht="15">
      <c r="A581" s="49"/>
      <c r="B581" s="50"/>
      <c r="C581" s="388" t="s">
        <v>1750</v>
      </c>
      <c r="D581" s="388"/>
      <c r="E581" s="388"/>
      <c r="F581" s="388"/>
      <c r="G581" s="388"/>
      <c r="H581" s="388"/>
      <c r="I581" s="388"/>
      <c r="J581" s="388"/>
      <c r="K581" s="388"/>
      <c r="L581" s="388"/>
      <c r="M581" s="388"/>
      <c r="N581" s="391"/>
      <c r="AF581" s="39"/>
      <c r="AG581" s="48"/>
      <c r="AL581" s="48"/>
      <c r="AN581" s="3" t="s">
        <v>1750</v>
      </c>
      <c r="AO581" s="48"/>
      <c r="AQ581" s="48"/>
    </row>
    <row r="582" spans="1:43" s="4" customFormat="1" ht="15">
      <c r="A582" s="51"/>
      <c r="B582" s="52" t="s">
        <v>57</v>
      </c>
      <c r="C582" s="388" t="s">
        <v>82</v>
      </c>
      <c r="D582" s="388"/>
      <c r="E582" s="388"/>
      <c r="F582" s="53"/>
      <c r="G582" s="54"/>
      <c r="H582" s="54"/>
      <c r="I582" s="54"/>
      <c r="J582" s="55">
        <v>1015.04</v>
      </c>
      <c r="K582" s="54"/>
      <c r="L582" s="56">
        <v>304.51</v>
      </c>
      <c r="M582" s="58">
        <v>33.130000000000003</v>
      </c>
      <c r="N582" s="77">
        <v>10088.42</v>
      </c>
      <c r="AF582" s="39"/>
      <c r="AG582" s="48"/>
      <c r="AI582" s="3" t="s">
        <v>82</v>
      </c>
      <c r="AL582" s="48"/>
      <c r="AO582" s="48"/>
      <c r="AQ582" s="48"/>
    </row>
    <row r="583" spans="1:43" s="4" customFormat="1" ht="15">
      <c r="A583" s="51"/>
      <c r="B583" s="52" t="s">
        <v>62</v>
      </c>
      <c r="C583" s="388" t="s">
        <v>63</v>
      </c>
      <c r="D583" s="388"/>
      <c r="E583" s="388"/>
      <c r="F583" s="53"/>
      <c r="G583" s="54"/>
      <c r="H583" s="54"/>
      <c r="I583" s="54"/>
      <c r="J583" s="56">
        <v>31.23</v>
      </c>
      <c r="K583" s="54"/>
      <c r="L583" s="56">
        <v>9.3699999999999992</v>
      </c>
      <c r="M583" s="54"/>
      <c r="N583" s="57"/>
      <c r="AF583" s="39"/>
      <c r="AG583" s="48"/>
      <c r="AI583" s="3" t="s">
        <v>63</v>
      </c>
      <c r="AL583" s="48"/>
      <c r="AO583" s="48"/>
      <c r="AQ583" s="48"/>
    </row>
    <row r="584" spans="1:43" s="4" customFormat="1" ht="15">
      <c r="A584" s="51"/>
      <c r="B584" s="52" t="s">
        <v>64</v>
      </c>
      <c r="C584" s="388" t="s">
        <v>65</v>
      </c>
      <c r="D584" s="388"/>
      <c r="E584" s="388"/>
      <c r="F584" s="53"/>
      <c r="G584" s="54"/>
      <c r="H584" s="54"/>
      <c r="I584" s="54"/>
      <c r="J584" s="56">
        <v>5.24</v>
      </c>
      <c r="K584" s="54"/>
      <c r="L584" s="56">
        <v>1.57</v>
      </c>
      <c r="M584" s="58">
        <v>33.130000000000003</v>
      </c>
      <c r="N584" s="59">
        <v>52.01</v>
      </c>
      <c r="AF584" s="39"/>
      <c r="AG584" s="48"/>
      <c r="AI584" s="3" t="s">
        <v>65</v>
      </c>
      <c r="AL584" s="48"/>
      <c r="AO584" s="48"/>
      <c r="AQ584" s="48"/>
    </row>
    <row r="585" spans="1:43" s="4" customFormat="1" ht="15">
      <c r="A585" s="51"/>
      <c r="B585" s="52" t="s">
        <v>91</v>
      </c>
      <c r="C585" s="388" t="s">
        <v>120</v>
      </c>
      <c r="D585" s="388"/>
      <c r="E585" s="388"/>
      <c r="F585" s="53"/>
      <c r="G585" s="54"/>
      <c r="H585" s="54"/>
      <c r="I585" s="54"/>
      <c r="J585" s="56">
        <v>68.319999999999993</v>
      </c>
      <c r="K585" s="54"/>
      <c r="L585" s="56">
        <v>20.5</v>
      </c>
      <c r="M585" s="54"/>
      <c r="N585" s="57"/>
      <c r="AF585" s="39"/>
      <c r="AG585" s="48"/>
      <c r="AI585" s="3" t="s">
        <v>120</v>
      </c>
      <c r="AL585" s="48"/>
      <c r="AO585" s="48"/>
      <c r="AQ585" s="48"/>
    </row>
    <row r="586" spans="1:43" s="4" customFormat="1" ht="15">
      <c r="A586" s="60"/>
      <c r="B586" s="52"/>
      <c r="C586" s="388" t="s">
        <v>83</v>
      </c>
      <c r="D586" s="388"/>
      <c r="E586" s="388"/>
      <c r="F586" s="53" t="s">
        <v>67</v>
      </c>
      <c r="G586" s="61">
        <v>104</v>
      </c>
      <c r="H586" s="54"/>
      <c r="I586" s="74">
        <v>31.2</v>
      </c>
      <c r="J586" s="63"/>
      <c r="K586" s="54"/>
      <c r="L586" s="63"/>
      <c r="M586" s="54"/>
      <c r="N586" s="57"/>
      <c r="AF586" s="39"/>
      <c r="AG586" s="48"/>
      <c r="AJ586" s="3" t="s">
        <v>83</v>
      </c>
      <c r="AL586" s="48"/>
      <c r="AO586" s="48"/>
      <c r="AQ586" s="48"/>
    </row>
    <row r="587" spans="1:43" s="4" customFormat="1" ht="15">
      <c r="A587" s="60"/>
      <c r="B587" s="52"/>
      <c r="C587" s="388" t="s">
        <v>66</v>
      </c>
      <c r="D587" s="388"/>
      <c r="E587" s="388"/>
      <c r="F587" s="53" t="s">
        <v>67</v>
      </c>
      <c r="G587" s="58">
        <v>0.44</v>
      </c>
      <c r="H587" s="54"/>
      <c r="I587" s="75">
        <v>0.13200000000000001</v>
      </c>
      <c r="J587" s="63"/>
      <c r="K587" s="54"/>
      <c r="L587" s="63"/>
      <c r="M587" s="54"/>
      <c r="N587" s="57"/>
      <c r="AF587" s="39"/>
      <c r="AG587" s="48"/>
      <c r="AJ587" s="3" t="s">
        <v>66</v>
      </c>
      <c r="AL587" s="48"/>
      <c r="AO587" s="48"/>
      <c r="AQ587" s="48"/>
    </row>
    <row r="588" spans="1:43" s="4" customFormat="1" ht="15">
      <c r="A588" s="51"/>
      <c r="B588" s="52"/>
      <c r="C588" s="392" t="s">
        <v>68</v>
      </c>
      <c r="D588" s="392"/>
      <c r="E588" s="392"/>
      <c r="F588" s="64"/>
      <c r="G588" s="65"/>
      <c r="H588" s="65"/>
      <c r="I588" s="65"/>
      <c r="J588" s="66">
        <v>1114.5899999999999</v>
      </c>
      <c r="K588" s="65"/>
      <c r="L588" s="67">
        <v>334.38</v>
      </c>
      <c r="M588" s="65"/>
      <c r="N588" s="68"/>
      <c r="AF588" s="39"/>
      <c r="AG588" s="48"/>
      <c r="AK588" s="3" t="s">
        <v>68</v>
      </c>
      <c r="AL588" s="48"/>
      <c r="AO588" s="48"/>
      <c r="AQ588" s="48"/>
    </row>
    <row r="589" spans="1:43" s="4" customFormat="1" ht="15">
      <c r="A589" s="60"/>
      <c r="B589" s="52"/>
      <c r="C589" s="388" t="s">
        <v>69</v>
      </c>
      <c r="D589" s="388"/>
      <c r="E589" s="388"/>
      <c r="F589" s="53"/>
      <c r="G589" s="54"/>
      <c r="H589" s="54"/>
      <c r="I589" s="54"/>
      <c r="J589" s="63"/>
      <c r="K589" s="54"/>
      <c r="L589" s="56">
        <v>306.08</v>
      </c>
      <c r="M589" s="54"/>
      <c r="N589" s="77">
        <v>10140.43</v>
      </c>
      <c r="AF589" s="39"/>
      <c r="AG589" s="48"/>
      <c r="AJ589" s="3" t="s">
        <v>69</v>
      </c>
      <c r="AL589" s="48"/>
      <c r="AO589" s="48"/>
      <c r="AQ589" s="48"/>
    </row>
    <row r="590" spans="1:43" s="4" customFormat="1" ht="45.75">
      <c r="A590" s="60"/>
      <c r="B590" s="52" t="s">
        <v>502</v>
      </c>
      <c r="C590" s="388" t="s">
        <v>503</v>
      </c>
      <c r="D590" s="388"/>
      <c r="E590" s="388"/>
      <c r="F590" s="53" t="s">
        <v>72</v>
      </c>
      <c r="G590" s="61">
        <v>121</v>
      </c>
      <c r="H590" s="54"/>
      <c r="I590" s="61">
        <v>121</v>
      </c>
      <c r="J590" s="63"/>
      <c r="K590" s="54"/>
      <c r="L590" s="56">
        <v>370.36</v>
      </c>
      <c r="M590" s="54"/>
      <c r="N590" s="77">
        <v>12269.92</v>
      </c>
      <c r="AF590" s="39"/>
      <c r="AG590" s="48"/>
      <c r="AJ590" s="3" t="s">
        <v>503</v>
      </c>
      <c r="AL590" s="48"/>
      <c r="AO590" s="48"/>
      <c r="AQ590" s="48"/>
    </row>
    <row r="591" spans="1:43" s="4" customFormat="1" ht="45.75">
      <c r="A591" s="60"/>
      <c r="B591" s="52" t="s">
        <v>504</v>
      </c>
      <c r="C591" s="388" t="s">
        <v>505</v>
      </c>
      <c r="D591" s="388"/>
      <c r="E591" s="388"/>
      <c r="F591" s="53" t="s">
        <v>72</v>
      </c>
      <c r="G591" s="61">
        <v>72</v>
      </c>
      <c r="H591" s="54"/>
      <c r="I591" s="61">
        <v>72</v>
      </c>
      <c r="J591" s="63"/>
      <c r="K591" s="54"/>
      <c r="L591" s="56">
        <v>220.38</v>
      </c>
      <c r="M591" s="54"/>
      <c r="N591" s="77">
        <v>7301.11</v>
      </c>
      <c r="AF591" s="39"/>
      <c r="AG591" s="48"/>
      <c r="AJ591" s="3" t="s">
        <v>505</v>
      </c>
      <c r="AL591" s="48"/>
      <c r="AO591" s="48"/>
      <c r="AQ591" s="48"/>
    </row>
    <row r="592" spans="1:43" s="4" customFormat="1" ht="15">
      <c r="A592" s="69"/>
      <c r="B592" s="70"/>
      <c r="C592" s="390" t="s">
        <v>75</v>
      </c>
      <c r="D592" s="390"/>
      <c r="E592" s="390"/>
      <c r="F592" s="42"/>
      <c r="G592" s="43"/>
      <c r="H592" s="43"/>
      <c r="I592" s="43"/>
      <c r="J592" s="46"/>
      <c r="K592" s="43"/>
      <c r="L592" s="71">
        <v>925.12</v>
      </c>
      <c r="M592" s="65"/>
      <c r="N592" s="47"/>
      <c r="AF592" s="39"/>
      <c r="AG592" s="48"/>
      <c r="AL592" s="48" t="s">
        <v>75</v>
      </c>
      <c r="AO592" s="48"/>
      <c r="AQ592" s="48"/>
    </row>
    <row r="593" spans="1:43" s="4" customFormat="1" ht="34.5">
      <c r="A593" s="40" t="s">
        <v>349</v>
      </c>
      <c r="B593" s="41" t="s">
        <v>1727</v>
      </c>
      <c r="C593" s="390" t="s">
        <v>1751</v>
      </c>
      <c r="D593" s="390"/>
      <c r="E593" s="390"/>
      <c r="F593" s="42" t="s">
        <v>490</v>
      </c>
      <c r="G593" s="43">
        <v>29.52</v>
      </c>
      <c r="H593" s="44">
        <v>1</v>
      </c>
      <c r="I593" s="100">
        <v>29.52</v>
      </c>
      <c r="J593" s="78">
        <v>1162.6300000000001</v>
      </c>
      <c r="K593" s="43"/>
      <c r="L593" s="78">
        <v>4047.27</v>
      </c>
      <c r="M593" s="100">
        <v>8.48</v>
      </c>
      <c r="N593" s="119">
        <v>34320.839999999997</v>
      </c>
      <c r="AF593" s="39"/>
      <c r="AG593" s="48" t="s">
        <v>1751</v>
      </c>
      <c r="AL593" s="48"/>
      <c r="AO593" s="48"/>
      <c r="AQ593" s="48"/>
    </row>
    <row r="594" spans="1:43" s="4" customFormat="1" ht="15">
      <c r="A594" s="69"/>
      <c r="B594" s="70"/>
      <c r="C594" s="388" t="s">
        <v>1521</v>
      </c>
      <c r="D594" s="388"/>
      <c r="E594" s="388"/>
      <c r="F594" s="388"/>
      <c r="G594" s="388"/>
      <c r="H594" s="388"/>
      <c r="I594" s="388"/>
      <c r="J594" s="388"/>
      <c r="K594" s="388"/>
      <c r="L594" s="388"/>
      <c r="M594" s="388"/>
      <c r="N594" s="391"/>
      <c r="AF594" s="39"/>
      <c r="AG594" s="48"/>
      <c r="AL594" s="48"/>
      <c r="AM594" s="3" t="s">
        <v>1521</v>
      </c>
      <c r="AO594" s="48"/>
      <c r="AQ594" s="48"/>
    </row>
    <row r="595" spans="1:43" s="4" customFormat="1" ht="15">
      <c r="A595" s="69"/>
      <c r="B595" s="70"/>
      <c r="C595" s="390" t="s">
        <v>75</v>
      </c>
      <c r="D595" s="390"/>
      <c r="E595" s="390"/>
      <c r="F595" s="42"/>
      <c r="G595" s="43"/>
      <c r="H595" s="43"/>
      <c r="I595" s="43"/>
      <c r="J595" s="46"/>
      <c r="K595" s="43"/>
      <c r="L595" s="78">
        <v>4047.27</v>
      </c>
      <c r="M595" s="65"/>
      <c r="N595" s="119">
        <v>34320.839999999997</v>
      </c>
      <c r="AF595" s="39"/>
      <c r="AG595" s="48"/>
      <c r="AL595" s="48" t="s">
        <v>75</v>
      </c>
      <c r="AO595" s="48"/>
      <c r="AQ595" s="48"/>
    </row>
    <row r="596" spans="1:43" s="4" customFormat="1" ht="22.5">
      <c r="A596" s="40" t="s">
        <v>350</v>
      </c>
      <c r="B596" s="41" t="s">
        <v>1729</v>
      </c>
      <c r="C596" s="390" t="s">
        <v>1752</v>
      </c>
      <c r="D596" s="390"/>
      <c r="E596" s="390"/>
      <c r="F596" s="42" t="s">
        <v>174</v>
      </c>
      <c r="G596" s="43">
        <v>16</v>
      </c>
      <c r="H596" s="44">
        <v>1</v>
      </c>
      <c r="I596" s="44">
        <v>16</v>
      </c>
      <c r="J596" s="71">
        <v>261.8</v>
      </c>
      <c r="K596" s="43"/>
      <c r="L596" s="71">
        <v>493.96</v>
      </c>
      <c r="M596" s="100">
        <v>8.48</v>
      </c>
      <c r="N596" s="119">
        <v>4188.8</v>
      </c>
      <c r="AF596" s="39"/>
      <c r="AG596" s="48" t="s">
        <v>1752</v>
      </c>
      <c r="AL596" s="48"/>
      <c r="AO596" s="48"/>
      <c r="AQ596" s="48"/>
    </row>
    <row r="597" spans="1:43" s="4" customFormat="1" ht="15">
      <c r="A597" s="69"/>
      <c r="B597" s="70"/>
      <c r="C597" s="388" t="s">
        <v>1521</v>
      </c>
      <c r="D597" s="388"/>
      <c r="E597" s="388"/>
      <c r="F597" s="388"/>
      <c r="G597" s="388"/>
      <c r="H597" s="388"/>
      <c r="I597" s="388"/>
      <c r="J597" s="388"/>
      <c r="K597" s="388"/>
      <c r="L597" s="388"/>
      <c r="M597" s="388"/>
      <c r="N597" s="391"/>
      <c r="AF597" s="39"/>
      <c r="AG597" s="48"/>
      <c r="AL597" s="48"/>
      <c r="AM597" s="3" t="s">
        <v>1521</v>
      </c>
      <c r="AO597" s="48"/>
      <c r="AQ597" s="48"/>
    </row>
    <row r="598" spans="1:43" s="4" customFormat="1" ht="15">
      <c r="A598" s="69"/>
      <c r="B598" s="70"/>
      <c r="C598" s="390" t="s">
        <v>75</v>
      </c>
      <c r="D598" s="390"/>
      <c r="E598" s="390"/>
      <c r="F598" s="42"/>
      <c r="G598" s="43"/>
      <c r="H598" s="43"/>
      <c r="I598" s="43"/>
      <c r="J598" s="46"/>
      <c r="K598" s="43"/>
      <c r="L598" s="71">
        <v>493.96</v>
      </c>
      <c r="M598" s="65"/>
      <c r="N598" s="119">
        <v>4188.8</v>
      </c>
      <c r="AF598" s="39"/>
      <c r="AG598" s="48"/>
      <c r="AL598" s="48" t="s">
        <v>75</v>
      </c>
      <c r="AO598" s="48"/>
      <c r="AQ598" s="48"/>
    </row>
    <row r="599" spans="1:43" s="4" customFormat="1" ht="23.25">
      <c r="A599" s="40" t="s">
        <v>354</v>
      </c>
      <c r="B599" s="41" t="s">
        <v>1729</v>
      </c>
      <c r="C599" s="390" t="s">
        <v>1753</v>
      </c>
      <c r="D599" s="390"/>
      <c r="E599" s="390"/>
      <c r="F599" s="42" t="s">
        <v>174</v>
      </c>
      <c r="G599" s="43">
        <v>2</v>
      </c>
      <c r="H599" s="44">
        <v>1</v>
      </c>
      <c r="I599" s="44">
        <v>2</v>
      </c>
      <c r="J599" s="78">
        <v>1001.98</v>
      </c>
      <c r="K599" s="43"/>
      <c r="L599" s="71">
        <v>236.32</v>
      </c>
      <c r="M599" s="100">
        <v>8.48</v>
      </c>
      <c r="N599" s="119">
        <v>2003.96</v>
      </c>
      <c r="AF599" s="39"/>
      <c r="AG599" s="48" t="s">
        <v>1753</v>
      </c>
      <c r="AL599" s="48"/>
      <c r="AO599" s="48"/>
      <c r="AQ599" s="48"/>
    </row>
    <row r="600" spans="1:43" s="4" customFormat="1" ht="15">
      <c r="A600" s="69"/>
      <c r="B600" s="70"/>
      <c r="C600" s="388" t="s">
        <v>1521</v>
      </c>
      <c r="D600" s="388"/>
      <c r="E600" s="388"/>
      <c r="F600" s="388"/>
      <c r="G600" s="388"/>
      <c r="H600" s="388"/>
      <c r="I600" s="388"/>
      <c r="J600" s="388"/>
      <c r="K600" s="388"/>
      <c r="L600" s="388"/>
      <c r="M600" s="388"/>
      <c r="N600" s="391"/>
      <c r="AF600" s="39"/>
      <c r="AG600" s="48"/>
      <c r="AL600" s="48"/>
      <c r="AM600" s="3" t="s">
        <v>1521</v>
      </c>
      <c r="AO600" s="48"/>
      <c r="AQ600" s="48"/>
    </row>
    <row r="601" spans="1:43" s="4" customFormat="1" ht="15">
      <c r="A601" s="69"/>
      <c r="B601" s="70"/>
      <c r="C601" s="390" t="s">
        <v>75</v>
      </c>
      <c r="D601" s="390"/>
      <c r="E601" s="390"/>
      <c r="F601" s="42"/>
      <c r="G601" s="43"/>
      <c r="H601" s="43"/>
      <c r="I601" s="43"/>
      <c r="J601" s="46"/>
      <c r="K601" s="43"/>
      <c r="L601" s="71">
        <v>236.32</v>
      </c>
      <c r="M601" s="65"/>
      <c r="N601" s="119">
        <v>2003.96</v>
      </c>
      <c r="AF601" s="39"/>
      <c r="AG601" s="48"/>
      <c r="AL601" s="48" t="s">
        <v>75</v>
      </c>
      <c r="AO601" s="48"/>
      <c r="AQ601" s="48"/>
    </row>
    <row r="602" spans="1:43" s="4" customFormat="1" ht="23.25">
      <c r="A602" s="40" t="s">
        <v>355</v>
      </c>
      <c r="B602" s="41" t="s">
        <v>1729</v>
      </c>
      <c r="C602" s="390" t="s">
        <v>1754</v>
      </c>
      <c r="D602" s="390"/>
      <c r="E602" s="390"/>
      <c r="F602" s="42" t="s">
        <v>174</v>
      </c>
      <c r="G602" s="43">
        <v>4</v>
      </c>
      <c r="H602" s="44">
        <v>1</v>
      </c>
      <c r="I602" s="44">
        <v>4</v>
      </c>
      <c r="J602" s="78">
        <v>1630.3</v>
      </c>
      <c r="K602" s="43"/>
      <c r="L602" s="71">
        <v>769.01</v>
      </c>
      <c r="M602" s="100">
        <v>8.48</v>
      </c>
      <c r="N602" s="119">
        <v>6521.2</v>
      </c>
      <c r="AF602" s="39"/>
      <c r="AG602" s="48" t="s">
        <v>1754</v>
      </c>
      <c r="AL602" s="48"/>
      <c r="AO602" s="48"/>
      <c r="AQ602" s="48"/>
    </row>
    <row r="603" spans="1:43" s="4" customFormat="1" ht="15">
      <c r="A603" s="69"/>
      <c r="B603" s="70"/>
      <c r="C603" s="388" t="s">
        <v>1521</v>
      </c>
      <c r="D603" s="388"/>
      <c r="E603" s="388"/>
      <c r="F603" s="388"/>
      <c r="G603" s="388"/>
      <c r="H603" s="388"/>
      <c r="I603" s="388"/>
      <c r="J603" s="388"/>
      <c r="K603" s="388"/>
      <c r="L603" s="388"/>
      <c r="M603" s="388"/>
      <c r="N603" s="391"/>
      <c r="AF603" s="39"/>
      <c r="AG603" s="48"/>
      <c r="AL603" s="48"/>
      <c r="AM603" s="3" t="s">
        <v>1521</v>
      </c>
      <c r="AO603" s="48"/>
      <c r="AQ603" s="48"/>
    </row>
    <row r="604" spans="1:43" s="4" customFormat="1" ht="15">
      <c r="A604" s="69"/>
      <c r="B604" s="70"/>
      <c r="C604" s="390" t="s">
        <v>75</v>
      </c>
      <c r="D604" s="390"/>
      <c r="E604" s="390"/>
      <c r="F604" s="42"/>
      <c r="G604" s="43"/>
      <c r="H604" s="43"/>
      <c r="I604" s="43"/>
      <c r="J604" s="46"/>
      <c r="K604" s="43"/>
      <c r="L604" s="71">
        <v>769.01</v>
      </c>
      <c r="M604" s="65"/>
      <c r="N604" s="119">
        <v>6521.2</v>
      </c>
      <c r="AF604" s="39"/>
      <c r="AG604" s="48"/>
      <c r="AL604" s="48" t="s">
        <v>75</v>
      </c>
      <c r="AO604" s="48"/>
      <c r="AQ604" s="48"/>
    </row>
    <row r="605" spans="1:43" s="4" customFormat="1" ht="22.5">
      <c r="A605" s="40" t="s">
        <v>357</v>
      </c>
      <c r="B605" s="41" t="s">
        <v>1755</v>
      </c>
      <c r="C605" s="390" t="s">
        <v>1756</v>
      </c>
      <c r="D605" s="390"/>
      <c r="E605" s="390"/>
      <c r="F605" s="42" t="s">
        <v>174</v>
      </c>
      <c r="G605" s="43">
        <v>4</v>
      </c>
      <c r="H605" s="44">
        <v>1</v>
      </c>
      <c r="I605" s="44">
        <v>4</v>
      </c>
      <c r="J605" s="78">
        <v>1166.2</v>
      </c>
      <c r="K605" s="43"/>
      <c r="L605" s="71">
        <v>550.09</v>
      </c>
      <c r="M605" s="100">
        <v>8.48</v>
      </c>
      <c r="N605" s="119">
        <v>4664.8</v>
      </c>
      <c r="AF605" s="39"/>
      <c r="AG605" s="48" t="s">
        <v>1756</v>
      </c>
      <c r="AL605" s="48"/>
      <c r="AO605" s="48"/>
      <c r="AQ605" s="48"/>
    </row>
    <row r="606" spans="1:43" s="4" customFormat="1" ht="15">
      <c r="A606" s="69"/>
      <c r="B606" s="70"/>
      <c r="C606" s="388" t="s">
        <v>1521</v>
      </c>
      <c r="D606" s="388"/>
      <c r="E606" s="388"/>
      <c r="F606" s="388"/>
      <c r="G606" s="388"/>
      <c r="H606" s="388"/>
      <c r="I606" s="388"/>
      <c r="J606" s="388"/>
      <c r="K606" s="388"/>
      <c r="L606" s="388"/>
      <c r="M606" s="388"/>
      <c r="N606" s="391"/>
      <c r="AF606" s="39"/>
      <c r="AG606" s="48"/>
      <c r="AL606" s="48"/>
      <c r="AM606" s="3" t="s">
        <v>1521</v>
      </c>
      <c r="AO606" s="48"/>
      <c r="AQ606" s="48"/>
    </row>
    <row r="607" spans="1:43" s="4" customFormat="1" ht="15">
      <c r="A607" s="69"/>
      <c r="B607" s="70"/>
      <c r="C607" s="390" t="s">
        <v>75</v>
      </c>
      <c r="D607" s="390"/>
      <c r="E607" s="390"/>
      <c r="F607" s="42"/>
      <c r="G607" s="43"/>
      <c r="H607" s="43"/>
      <c r="I607" s="43"/>
      <c r="J607" s="46"/>
      <c r="K607" s="43"/>
      <c r="L607" s="71">
        <v>550.09</v>
      </c>
      <c r="M607" s="65"/>
      <c r="N607" s="119">
        <v>4664.8</v>
      </c>
      <c r="AF607" s="39"/>
      <c r="AG607" s="48"/>
      <c r="AL607" s="48" t="s">
        <v>75</v>
      </c>
      <c r="AO607" s="48"/>
      <c r="AQ607" s="48"/>
    </row>
    <row r="608" spans="1:43" s="4" customFormat="1" ht="34.5">
      <c r="A608" s="40" t="s">
        <v>361</v>
      </c>
      <c r="B608" s="41" t="s">
        <v>1647</v>
      </c>
      <c r="C608" s="390" t="s">
        <v>1648</v>
      </c>
      <c r="D608" s="390"/>
      <c r="E608" s="390"/>
      <c r="F608" s="42" t="s">
        <v>693</v>
      </c>
      <c r="G608" s="43">
        <v>1.95</v>
      </c>
      <c r="H608" s="44">
        <v>1</v>
      </c>
      <c r="I608" s="100">
        <v>1.95</v>
      </c>
      <c r="J608" s="46"/>
      <c r="K608" s="43"/>
      <c r="L608" s="46"/>
      <c r="M608" s="43"/>
      <c r="N608" s="47"/>
      <c r="AF608" s="39"/>
      <c r="AG608" s="48" t="s">
        <v>1648</v>
      </c>
      <c r="AL608" s="48"/>
      <c r="AO608" s="48"/>
      <c r="AQ608" s="48"/>
    </row>
    <row r="609" spans="1:43" s="4" customFormat="1" ht="15">
      <c r="A609" s="49"/>
      <c r="B609" s="50"/>
      <c r="C609" s="388" t="s">
        <v>1757</v>
      </c>
      <c r="D609" s="388"/>
      <c r="E609" s="388"/>
      <c r="F609" s="388"/>
      <c r="G609" s="388"/>
      <c r="H609" s="388"/>
      <c r="I609" s="388"/>
      <c r="J609" s="388"/>
      <c r="K609" s="388"/>
      <c r="L609" s="388"/>
      <c r="M609" s="388"/>
      <c r="N609" s="391"/>
      <c r="AF609" s="39"/>
      <c r="AG609" s="48"/>
      <c r="AL609" s="48"/>
      <c r="AN609" s="3" t="s">
        <v>1757</v>
      </c>
      <c r="AO609" s="48"/>
      <c r="AQ609" s="48"/>
    </row>
    <row r="610" spans="1:43" s="4" customFormat="1" ht="15">
      <c r="A610" s="51"/>
      <c r="B610" s="52" t="s">
        <v>57</v>
      </c>
      <c r="C610" s="388" t="s">
        <v>82</v>
      </c>
      <c r="D610" s="388"/>
      <c r="E610" s="388"/>
      <c r="F610" s="53"/>
      <c r="G610" s="54"/>
      <c r="H610" s="54"/>
      <c r="I610" s="54"/>
      <c r="J610" s="56">
        <v>58.32</v>
      </c>
      <c r="K610" s="54"/>
      <c r="L610" s="56">
        <v>113.72</v>
      </c>
      <c r="M610" s="58">
        <v>33.130000000000003</v>
      </c>
      <c r="N610" s="77">
        <v>3767.54</v>
      </c>
      <c r="AF610" s="39"/>
      <c r="AG610" s="48"/>
      <c r="AI610" s="3" t="s">
        <v>82</v>
      </c>
      <c r="AL610" s="48"/>
      <c r="AO610" s="48"/>
      <c r="AQ610" s="48"/>
    </row>
    <row r="611" spans="1:43" s="4" customFormat="1" ht="15">
      <c r="A611" s="51"/>
      <c r="B611" s="52" t="s">
        <v>62</v>
      </c>
      <c r="C611" s="388" t="s">
        <v>63</v>
      </c>
      <c r="D611" s="388"/>
      <c r="E611" s="388"/>
      <c r="F611" s="53"/>
      <c r="G611" s="54"/>
      <c r="H611" s="54"/>
      <c r="I611" s="54"/>
      <c r="J611" s="56">
        <v>44.51</v>
      </c>
      <c r="K611" s="54"/>
      <c r="L611" s="56">
        <v>86.79</v>
      </c>
      <c r="M611" s="54"/>
      <c r="N611" s="57"/>
      <c r="AF611" s="39"/>
      <c r="AG611" s="48"/>
      <c r="AI611" s="3" t="s">
        <v>63</v>
      </c>
      <c r="AL611" s="48"/>
      <c r="AO611" s="48"/>
      <c r="AQ611" s="48"/>
    </row>
    <row r="612" spans="1:43" s="4" customFormat="1" ht="15">
      <c r="A612" s="51"/>
      <c r="B612" s="52" t="s">
        <v>91</v>
      </c>
      <c r="C612" s="388" t="s">
        <v>120</v>
      </c>
      <c r="D612" s="388"/>
      <c r="E612" s="388"/>
      <c r="F612" s="53"/>
      <c r="G612" s="54"/>
      <c r="H612" s="54"/>
      <c r="I612" s="54"/>
      <c r="J612" s="56">
        <v>4.29</v>
      </c>
      <c r="K612" s="54"/>
      <c r="L612" s="56">
        <v>8.3699999999999992</v>
      </c>
      <c r="M612" s="54"/>
      <c r="N612" s="57"/>
      <c r="AF612" s="39"/>
      <c r="AG612" s="48"/>
      <c r="AI612" s="3" t="s">
        <v>120</v>
      </c>
      <c r="AL612" s="48"/>
      <c r="AO612" s="48"/>
      <c r="AQ612" s="48"/>
    </row>
    <row r="613" spans="1:43" s="4" customFormat="1" ht="15">
      <c r="A613" s="60"/>
      <c r="B613" s="52"/>
      <c r="C613" s="388" t="s">
        <v>83</v>
      </c>
      <c r="D613" s="388"/>
      <c r="E613" s="388"/>
      <c r="F613" s="53" t="s">
        <v>67</v>
      </c>
      <c r="G613" s="58">
        <v>5.01</v>
      </c>
      <c r="H613" s="54"/>
      <c r="I613" s="62">
        <v>9.7695000000000007</v>
      </c>
      <c r="J613" s="63"/>
      <c r="K613" s="54"/>
      <c r="L613" s="63"/>
      <c r="M613" s="54"/>
      <c r="N613" s="57"/>
      <c r="AF613" s="39"/>
      <c r="AG613" s="48"/>
      <c r="AJ613" s="3" t="s">
        <v>83</v>
      </c>
      <c r="AL613" s="48"/>
      <c r="AO613" s="48"/>
      <c r="AQ613" s="48"/>
    </row>
    <row r="614" spans="1:43" s="4" customFormat="1" ht="15">
      <c r="A614" s="51"/>
      <c r="B614" s="52"/>
      <c r="C614" s="392" t="s">
        <v>68</v>
      </c>
      <c r="D614" s="392"/>
      <c r="E614" s="392"/>
      <c r="F614" s="64"/>
      <c r="G614" s="65"/>
      <c r="H614" s="65"/>
      <c r="I614" s="65"/>
      <c r="J614" s="67">
        <v>107.12</v>
      </c>
      <c r="K614" s="65"/>
      <c r="L614" s="67">
        <v>208.88</v>
      </c>
      <c r="M614" s="65"/>
      <c r="N614" s="68"/>
      <c r="AF614" s="39"/>
      <c r="AG614" s="48"/>
      <c r="AK614" s="3" t="s">
        <v>68</v>
      </c>
      <c r="AL614" s="48"/>
      <c r="AO614" s="48"/>
      <c r="AQ614" s="48"/>
    </row>
    <row r="615" spans="1:43" s="4" customFormat="1" ht="15">
      <c r="A615" s="60"/>
      <c r="B615" s="52"/>
      <c r="C615" s="388" t="s">
        <v>69</v>
      </c>
      <c r="D615" s="388"/>
      <c r="E615" s="388"/>
      <c r="F615" s="53"/>
      <c r="G615" s="54"/>
      <c r="H615" s="54"/>
      <c r="I615" s="54"/>
      <c r="J615" s="63"/>
      <c r="K615" s="54"/>
      <c r="L615" s="56">
        <v>113.72</v>
      </c>
      <c r="M615" s="54"/>
      <c r="N615" s="77">
        <v>3767.54</v>
      </c>
      <c r="AF615" s="39"/>
      <c r="AG615" s="48"/>
      <c r="AJ615" s="3" t="s">
        <v>69</v>
      </c>
      <c r="AL615" s="48"/>
      <c r="AO615" s="48"/>
      <c r="AQ615" s="48"/>
    </row>
    <row r="616" spans="1:43" s="4" customFormat="1" ht="45.75">
      <c r="A616" s="60"/>
      <c r="B616" s="52" t="s">
        <v>502</v>
      </c>
      <c r="C616" s="388" t="s">
        <v>503</v>
      </c>
      <c r="D616" s="388"/>
      <c r="E616" s="388"/>
      <c r="F616" s="53" t="s">
        <v>72</v>
      </c>
      <c r="G616" s="61">
        <v>121</v>
      </c>
      <c r="H616" s="54"/>
      <c r="I616" s="61">
        <v>121</v>
      </c>
      <c r="J616" s="63"/>
      <c r="K616" s="54"/>
      <c r="L616" s="56">
        <v>137.6</v>
      </c>
      <c r="M616" s="54"/>
      <c r="N616" s="77">
        <v>4558.72</v>
      </c>
      <c r="AF616" s="39"/>
      <c r="AG616" s="48"/>
      <c r="AJ616" s="3" t="s">
        <v>503</v>
      </c>
      <c r="AL616" s="48"/>
      <c r="AO616" s="48"/>
      <c r="AQ616" s="48"/>
    </row>
    <row r="617" spans="1:43" s="4" customFormat="1" ht="45.75">
      <c r="A617" s="60"/>
      <c r="B617" s="52" t="s">
        <v>504</v>
      </c>
      <c r="C617" s="388" t="s">
        <v>505</v>
      </c>
      <c r="D617" s="388"/>
      <c r="E617" s="388"/>
      <c r="F617" s="53" t="s">
        <v>72</v>
      </c>
      <c r="G617" s="61">
        <v>72</v>
      </c>
      <c r="H617" s="54"/>
      <c r="I617" s="61">
        <v>72</v>
      </c>
      <c r="J617" s="63"/>
      <c r="K617" s="54"/>
      <c r="L617" s="56">
        <v>81.88</v>
      </c>
      <c r="M617" s="54"/>
      <c r="N617" s="77">
        <v>2712.63</v>
      </c>
      <c r="AF617" s="39"/>
      <c r="AG617" s="48"/>
      <c r="AJ617" s="3" t="s">
        <v>505</v>
      </c>
      <c r="AL617" s="48"/>
      <c r="AO617" s="48"/>
      <c r="AQ617" s="48"/>
    </row>
    <row r="618" spans="1:43" s="4" customFormat="1" ht="15">
      <c r="A618" s="69"/>
      <c r="B618" s="70"/>
      <c r="C618" s="390" t="s">
        <v>75</v>
      </c>
      <c r="D618" s="390"/>
      <c r="E618" s="390"/>
      <c r="F618" s="42"/>
      <c r="G618" s="43"/>
      <c r="H618" s="43"/>
      <c r="I618" s="43"/>
      <c r="J618" s="46"/>
      <c r="K618" s="43"/>
      <c r="L618" s="71">
        <v>428.36</v>
      </c>
      <c r="M618" s="65"/>
      <c r="N618" s="47"/>
      <c r="AF618" s="39"/>
      <c r="AG618" s="48"/>
      <c r="AL618" s="48" t="s">
        <v>75</v>
      </c>
      <c r="AO618" s="48"/>
      <c r="AQ618" s="48"/>
    </row>
    <row r="619" spans="1:43" s="4" customFormat="1" ht="34.5">
      <c r="A619" s="40" t="s">
        <v>365</v>
      </c>
      <c r="B619" s="41" t="s">
        <v>1657</v>
      </c>
      <c r="C619" s="390" t="s">
        <v>1658</v>
      </c>
      <c r="D619" s="390"/>
      <c r="E619" s="390"/>
      <c r="F619" s="42" t="s">
        <v>128</v>
      </c>
      <c r="G619" s="43">
        <v>0.09</v>
      </c>
      <c r="H619" s="44">
        <v>1</v>
      </c>
      <c r="I619" s="100">
        <v>0.09</v>
      </c>
      <c r="J619" s="46"/>
      <c r="K619" s="43"/>
      <c r="L619" s="46"/>
      <c r="M619" s="43"/>
      <c r="N619" s="47"/>
      <c r="AF619" s="39"/>
      <c r="AG619" s="48" t="s">
        <v>1658</v>
      </c>
      <c r="AL619" s="48"/>
      <c r="AO619" s="48"/>
      <c r="AQ619" s="48"/>
    </row>
    <row r="620" spans="1:43" s="4" customFormat="1" ht="15">
      <c r="A620" s="51"/>
      <c r="B620" s="52" t="s">
        <v>57</v>
      </c>
      <c r="C620" s="388" t="s">
        <v>82</v>
      </c>
      <c r="D620" s="388"/>
      <c r="E620" s="388"/>
      <c r="F620" s="53"/>
      <c r="G620" s="54"/>
      <c r="H620" s="54"/>
      <c r="I620" s="54"/>
      <c r="J620" s="56">
        <v>169.37</v>
      </c>
      <c r="K620" s="54"/>
      <c r="L620" s="56">
        <v>15.24</v>
      </c>
      <c r="M620" s="58">
        <v>33.130000000000003</v>
      </c>
      <c r="N620" s="59">
        <v>504.9</v>
      </c>
      <c r="AF620" s="39"/>
      <c r="AG620" s="48"/>
      <c r="AI620" s="3" t="s">
        <v>82</v>
      </c>
      <c r="AL620" s="48"/>
      <c r="AO620" s="48"/>
      <c r="AQ620" s="48"/>
    </row>
    <row r="621" spans="1:43" s="4" customFormat="1" ht="15">
      <c r="A621" s="51"/>
      <c r="B621" s="52" t="s">
        <v>62</v>
      </c>
      <c r="C621" s="388" t="s">
        <v>63</v>
      </c>
      <c r="D621" s="388"/>
      <c r="E621" s="388"/>
      <c r="F621" s="53"/>
      <c r="G621" s="54"/>
      <c r="H621" s="54"/>
      <c r="I621" s="54"/>
      <c r="J621" s="56">
        <v>26.86</v>
      </c>
      <c r="K621" s="54"/>
      <c r="L621" s="56">
        <v>2.42</v>
      </c>
      <c r="M621" s="54"/>
      <c r="N621" s="57"/>
      <c r="AF621" s="39"/>
      <c r="AG621" s="48"/>
      <c r="AI621" s="3" t="s">
        <v>63</v>
      </c>
      <c r="AL621" s="48"/>
      <c r="AO621" s="48"/>
      <c r="AQ621" s="48"/>
    </row>
    <row r="622" spans="1:43" s="4" customFormat="1" ht="15">
      <c r="A622" s="51"/>
      <c r="B622" s="52" t="s">
        <v>64</v>
      </c>
      <c r="C622" s="388" t="s">
        <v>65</v>
      </c>
      <c r="D622" s="388"/>
      <c r="E622" s="388"/>
      <c r="F622" s="53"/>
      <c r="G622" s="54"/>
      <c r="H622" s="54"/>
      <c r="I622" s="54"/>
      <c r="J622" s="56">
        <v>4.29</v>
      </c>
      <c r="K622" s="54"/>
      <c r="L622" s="56">
        <v>0.39</v>
      </c>
      <c r="M622" s="58">
        <v>33.130000000000003</v>
      </c>
      <c r="N622" s="59">
        <v>12.92</v>
      </c>
      <c r="AF622" s="39"/>
      <c r="AG622" s="48"/>
      <c r="AI622" s="3" t="s">
        <v>65</v>
      </c>
      <c r="AL622" s="48"/>
      <c r="AO622" s="48"/>
      <c r="AQ622" s="48"/>
    </row>
    <row r="623" spans="1:43" s="4" customFormat="1" ht="15">
      <c r="A623" s="51"/>
      <c r="B623" s="52" t="s">
        <v>91</v>
      </c>
      <c r="C623" s="388" t="s">
        <v>120</v>
      </c>
      <c r="D623" s="388"/>
      <c r="E623" s="388"/>
      <c r="F623" s="53"/>
      <c r="G623" s="54"/>
      <c r="H623" s="54"/>
      <c r="I623" s="54"/>
      <c r="J623" s="56">
        <v>587.98</v>
      </c>
      <c r="K623" s="54"/>
      <c r="L623" s="56">
        <v>52.92</v>
      </c>
      <c r="M623" s="54"/>
      <c r="N623" s="57"/>
      <c r="AF623" s="39"/>
      <c r="AG623" s="48"/>
      <c r="AI623" s="3" t="s">
        <v>120</v>
      </c>
      <c r="AL623" s="48"/>
      <c r="AO623" s="48"/>
      <c r="AQ623" s="48"/>
    </row>
    <row r="624" spans="1:43" s="4" customFormat="1" ht="15">
      <c r="A624" s="60"/>
      <c r="B624" s="52"/>
      <c r="C624" s="388" t="s">
        <v>83</v>
      </c>
      <c r="D624" s="388"/>
      <c r="E624" s="388"/>
      <c r="F624" s="53" t="s">
        <v>67</v>
      </c>
      <c r="G624" s="58">
        <v>18.45</v>
      </c>
      <c r="H624" s="54"/>
      <c r="I624" s="62">
        <v>1.6605000000000001</v>
      </c>
      <c r="J624" s="63"/>
      <c r="K624" s="54"/>
      <c r="L624" s="63"/>
      <c r="M624" s="54"/>
      <c r="N624" s="57"/>
      <c r="AF624" s="39"/>
      <c r="AG624" s="48"/>
      <c r="AJ624" s="3" t="s">
        <v>83</v>
      </c>
      <c r="AL624" s="48"/>
      <c r="AO624" s="48"/>
      <c r="AQ624" s="48"/>
    </row>
    <row r="625" spans="1:43" s="4" customFormat="1" ht="15">
      <c r="A625" s="60"/>
      <c r="B625" s="52"/>
      <c r="C625" s="388" t="s">
        <v>66</v>
      </c>
      <c r="D625" s="388"/>
      <c r="E625" s="388"/>
      <c r="F625" s="53" t="s">
        <v>67</v>
      </c>
      <c r="G625" s="58">
        <v>0.37</v>
      </c>
      <c r="H625" s="54"/>
      <c r="I625" s="62">
        <v>3.3300000000000003E-2</v>
      </c>
      <c r="J625" s="63"/>
      <c r="K625" s="54"/>
      <c r="L625" s="63"/>
      <c r="M625" s="54"/>
      <c r="N625" s="57"/>
      <c r="AF625" s="39"/>
      <c r="AG625" s="48"/>
      <c r="AJ625" s="3" t="s">
        <v>66</v>
      </c>
      <c r="AL625" s="48"/>
      <c r="AO625" s="48"/>
      <c r="AQ625" s="48"/>
    </row>
    <row r="626" spans="1:43" s="4" customFormat="1" ht="15">
      <c r="A626" s="51"/>
      <c r="B626" s="52"/>
      <c r="C626" s="392" t="s">
        <v>68</v>
      </c>
      <c r="D626" s="392"/>
      <c r="E626" s="392"/>
      <c r="F626" s="64"/>
      <c r="G626" s="65"/>
      <c r="H626" s="65"/>
      <c r="I626" s="65"/>
      <c r="J626" s="67">
        <v>784.21</v>
      </c>
      <c r="K626" s="65"/>
      <c r="L626" s="67">
        <v>70.58</v>
      </c>
      <c r="M626" s="65"/>
      <c r="N626" s="68"/>
      <c r="AF626" s="39"/>
      <c r="AG626" s="48"/>
      <c r="AK626" s="3" t="s">
        <v>68</v>
      </c>
      <c r="AL626" s="48"/>
      <c r="AO626" s="48"/>
      <c r="AQ626" s="48"/>
    </row>
    <row r="627" spans="1:43" s="4" customFormat="1" ht="15">
      <c r="A627" s="60"/>
      <c r="B627" s="52"/>
      <c r="C627" s="388" t="s">
        <v>69</v>
      </c>
      <c r="D627" s="388"/>
      <c r="E627" s="388"/>
      <c r="F627" s="53"/>
      <c r="G627" s="54"/>
      <c r="H627" s="54"/>
      <c r="I627" s="54"/>
      <c r="J627" s="63"/>
      <c r="K627" s="54"/>
      <c r="L627" s="56">
        <v>15.63</v>
      </c>
      <c r="M627" s="54"/>
      <c r="N627" s="59">
        <v>517.82000000000005</v>
      </c>
      <c r="AF627" s="39"/>
      <c r="AG627" s="48"/>
      <c r="AJ627" s="3" t="s">
        <v>69</v>
      </c>
      <c r="AL627" s="48"/>
      <c r="AO627" s="48"/>
      <c r="AQ627" s="48"/>
    </row>
    <row r="628" spans="1:43" s="4" customFormat="1" ht="15">
      <c r="A628" s="60"/>
      <c r="B628" s="52" t="s">
        <v>718</v>
      </c>
      <c r="C628" s="388" t="s">
        <v>719</v>
      </c>
      <c r="D628" s="388"/>
      <c r="E628" s="388"/>
      <c r="F628" s="53" t="s">
        <v>72</v>
      </c>
      <c r="G628" s="61">
        <v>97</v>
      </c>
      <c r="H628" s="54"/>
      <c r="I628" s="61">
        <v>97</v>
      </c>
      <c r="J628" s="63"/>
      <c r="K628" s="54"/>
      <c r="L628" s="56">
        <v>15.16</v>
      </c>
      <c r="M628" s="54"/>
      <c r="N628" s="59">
        <v>502.29</v>
      </c>
      <c r="AF628" s="39"/>
      <c r="AG628" s="48"/>
      <c r="AJ628" s="3" t="s">
        <v>719</v>
      </c>
      <c r="AL628" s="48"/>
      <c r="AO628" s="48"/>
      <c r="AQ628" s="48"/>
    </row>
    <row r="629" spans="1:43" s="4" customFormat="1" ht="15">
      <c r="A629" s="60"/>
      <c r="B629" s="52" t="s">
        <v>720</v>
      </c>
      <c r="C629" s="388" t="s">
        <v>721</v>
      </c>
      <c r="D629" s="388"/>
      <c r="E629" s="388"/>
      <c r="F629" s="53" t="s">
        <v>72</v>
      </c>
      <c r="G629" s="61">
        <v>55</v>
      </c>
      <c r="H629" s="54"/>
      <c r="I629" s="61">
        <v>55</v>
      </c>
      <c r="J629" s="63"/>
      <c r="K629" s="54"/>
      <c r="L629" s="56">
        <v>8.6</v>
      </c>
      <c r="M629" s="54"/>
      <c r="N629" s="59">
        <v>284.8</v>
      </c>
      <c r="AF629" s="39"/>
      <c r="AG629" s="48"/>
      <c r="AJ629" s="3" t="s">
        <v>721</v>
      </c>
      <c r="AL629" s="48"/>
      <c r="AO629" s="48"/>
      <c r="AQ629" s="48"/>
    </row>
    <row r="630" spans="1:43" s="4" customFormat="1" ht="15">
      <c r="A630" s="69"/>
      <c r="B630" s="70"/>
      <c r="C630" s="390" t="s">
        <v>75</v>
      </c>
      <c r="D630" s="390"/>
      <c r="E630" s="390"/>
      <c r="F630" s="42"/>
      <c r="G630" s="43"/>
      <c r="H630" s="43"/>
      <c r="I630" s="43"/>
      <c r="J630" s="46"/>
      <c r="K630" s="43"/>
      <c r="L630" s="71">
        <v>94.34</v>
      </c>
      <c r="M630" s="65"/>
      <c r="N630" s="47"/>
      <c r="AF630" s="39"/>
      <c r="AG630" s="48"/>
      <c r="AL630" s="48" t="s">
        <v>75</v>
      </c>
      <c r="AO630" s="48"/>
      <c r="AQ630" s="48"/>
    </row>
    <row r="631" spans="1:43" s="4" customFormat="1" ht="57">
      <c r="A631" s="40" t="s">
        <v>366</v>
      </c>
      <c r="B631" s="41" t="s">
        <v>1659</v>
      </c>
      <c r="C631" s="390" t="s">
        <v>1758</v>
      </c>
      <c r="D631" s="390"/>
      <c r="E631" s="390"/>
      <c r="F631" s="42" t="s">
        <v>490</v>
      </c>
      <c r="G631" s="43">
        <v>28.896000000000001</v>
      </c>
      <c r="H631" s="44">
        <v>1</v>
      </c>
      <c r="I631" s="72">
        <v>28.896000000000001</v>
      </c>
      <c r="J631" s="71">
        <v>50.08</v>
      </c>
      <c r="K631" s="43"/>
      <c r="L631" s="78">
        <v>1447.11</v>
      </c>
      <c r="M631" s="43"/>
      <c r="N631" s="47"/>
      <c r="AF631" s="39"/>
      <c r="AG631" s="48" t="s">
        <v>1758</v>
      </c>
      <c r="AL631" s="48"/>
      <c r="AO631" s="48"/>
      <c r="AQ631" s="48"/>
    </row>
    <row r="632" spans="1:43" s="4" customFormat="1" ht="15">
      <c r="A632" s="69"/>
      <c r="B632" s="70"/>
      <c r="C632" s="388" t="s">
        <v>930</v>
      </c>
      <c r="D632" s="388"/>
      <c r="E632" s="388"/>
      <c r="F632" s="388"/>
      <c r="G632" s="388"/>
      <c r="H632" s="388"/>
      <c r="I632" s="388"/>
      <c r="J632" s="388"/>
      <c r="K632" s="388"/>
      <c r="L632" s="388"/>
      <c r="M632" s="388"/>
      <c r="N632" s="391"/>
      <c r="AF632" s="39"/>
      <c r="AG632" s="48"/>
      <c r="AL632" s="48"/>
      <c r="AM632" s="3" t="s">
        <v>930</v>
      </c>
      <c r="AO632" s="48"/>
      <c r="AQ632" s="48"/>
    </row>
    <row r="633" spans="1:43" s="4" customFormat="1" ht="15">
      <c r="A633" s="49"/>
      <c r="B633" s="50"/>
      <c r="C633" s="388" t="s">
        <v>1759</v>
      </c>
      <c r="D633" s="388"/>
      <c r="E633" s="388"/>
      <c r="F633" s="388"/>
      <c r="G633" s="388"/>
      <c r="H633" s="388"/>
      <c r="I633" s="388"/>
      <c r="J633" s="388"/>
      <c r="K633" s="388"/>
      <c r="L633" s="388"/>
      <c r="M633" s="388"/>
      <c r="N633" s="391"/>
      <c r="AF633" s="39"/>
      <c r="AG633" s="48"/>
      <c r="AL633" s="48"/>
      <c r="AN633" s="3" t="s">
        <v>1759</v>
      </c>
      <c r="AO633" s="48"/>
      <c r="AQ633" s="48"/>
    </row>
    <row r="634" spans="1:43" s="4" customFormat="1" ht="15">
      <c r="A634" s="69"/>
      <c r="B634" s="70"/>
      <c r="C634" s="390" t="s">
        <v>75</v>
      </c>
      <c r="D634" s="390"/>
      <c r="E634" s="390"/>
      <c r="F634" s="42"/>
      <c r="G634" s="43"/>
      <c r="H634" s="43"/>
      <c r="I634" s="43"/>
      <c r="J634" s="46"/>
      <c r="K634" s="43"/>
      <c r="L634" s="78">
        <v>1447.11</v>
      </c>
      <c r="M634" s="65"/>
      <c r="N634" s="47"/>
      <c r="AF634" s="39"/>
      <c r="AG634" s="48"/>
      <c r="AL634" s="48" t="s">
        <v>75</v>
      </c>
      <c r="AO634" s="48"/>
      <c r="AQ634" s="48"/>
    </row>
    <row r="635" spans="1:43" s="4" customFormat="1" ht="57">
      <c r="A635" s="40" t="s">
        <v>368</v>
      </c>
      <c r="B635" s="41" t="s">
        <v>1659</v>
      </c>
      <c r="C635" s="390" t="s">
        <v>1660</v>
      </c>
      <c r="D635" s="390"/>
      <c r="E635" s="390"/>
      <c r="F635" s="42" t="s">
        <v>490</v>
      </c>
      <c r="G635" s="43">
        <v>6.1920000000000002</v>
      </c>
      <c r="H635" s="44">
        <v>1</v>
      </c>
      <c r="I635" s="72">
        <v>6.1920000000000002</v>
      </c>
      <c r="J635" s="71">
        <v>50.08</v>
      </c>
      <c r="K635" s="43"/>
      <c r="L635" s="71">
        <v>310.10000000000002</v>
      </c>
      <c r="M635" s="43"/>
      <c r="N635" s="47"/>
      <c r="AF635" s="39"/>
      <c r="AG635" s="48" t="s">
        <v>1660</v>
      </c>
      <c r="AL635" s="48"/>
      <c r="AO635" s="48"/>
      <c r="AQ635" s="48"/>
    </row>
    <row r="636" spans="1:43" s="4" customFormat="1" ht="15">
      <c r="A636" s="69"/>
      <c r="B636" s="70"/>
      <c r="C636" s="388" t="s">
        <v>930</v>
      </c>
      <c r="D636" s="388"/>
      <c r="E636" s="388"/>
      <c r="F636" s="388"/>
      <c r="G636" s="388"/>
      <c r="H636" s="388"/>
      <c r="I636" s="388"/>
      <c r="J636" s="388"/>
      <c r="K636" s="388"/>
      <c r="L636" s="388"/>
      <c r="M636" s="388"/>
      <c r="N636" s="391"/>
      <c r="AF636" s="39"/>
      <c r="AG636" s="48"/>
      <c r="AL636" s="48"/>
      <c r="AM636" s="3" t="s">
        <v>930</v>
      </c>
      <c r="AO636" s="48"/>
      <c r="AQ636" s="48"/>
    </row>
    <row r="637" spans="1:43" s="4" customFormat="1" ht="15">
      <c r="A637" s="49"/>
      <c r="B637" s="50"/>
      <c r="C637" s="388" t="s">
        <v>1760</v>
      </c>
      <c r="D637" s="388"/>
      <c r="E637" s="388"/>
      <c r="F637" s="388"/>
      <c r="G637" s="388"/>
      <c r="H637" s="388"/>
      <c r="I637" s="388"/>
      <c r="J637" s="388"/>
      <c r="K637" s="388"/>
      <c r="L637" s="388"/>
      <c r="M637" s="388"/>
      <c r="N637" s="391"/>
      <c r="AF637" s="39"/>
      <c r="AG637" s="48"/>
      <c r="AL637" s="48"/>
      <c r="AN637" s="3" t="s">
        <v>1760</v>
      </c>
      <c r="AO637" s="48"/>
      <c r="AQ637" s="48"/>
    </row>
    <row r="638" spans="1:43" s="4" customFormat="1" ht="15">
      <c r="A638" s="69"/>
      <c r="B638" s="70"/>
      <c r="C638" s="390" t="s">
        <v>75</v>
      </c>
      <c r="D638" s="390"/>
      <c r="E638" s="390"/>
      <c r="F638" s="42"/>
      <c r="G638" s="43"/>
      <c r="H638" s="43"/>
      <c r="I638" s="43"/>
      <c r="J638" s="46"/>
      <c r="K638" s="43"/>
      <c r="L638" s="71">
        <v>310.10000000000002</v>
      </c>
      <c r="M638" s="65"/>
      <c r="N638" s="47"/>
      <c r="AF638" s="39"/>
      <c r="AG638" s="48"/>
      <c r="AL638" s="48" t="s">
        <v>75</v>
      </c>
      <c r="AO638" s="48"/>
      <c r="AQ638" s="48"/>
    </row>
    <row r="639" spans="1:43" s="4" customFormat="1" ht="34.5">
      <c r="A639" s="40" t="s">
        <v>369</v>
      </c>
      <c r="B639" s="41" t="s">
        <v>1761</v>
      </c>
      <c r="C639" s="390" t="s">
        <v>1762</v>
      </c>
      <c r="D639" s="390"/>
      <c r="E639" s="390"/>
      <c r="F639" s="42" t="s">
        <v>1763</v>
      </c>
      <c r="G639" s="43">
        <v>18</v>
      </c>
      <c r="H639" s="44">
        <v>1</v>
      </c>
      <c r="I639" s="44">
        <v>18</v>
      </c>
      <c r="J639" s="46"/>
      <c r="K639" s="43"/>
      <c r="L639" s="46"/>
      <c r="M639" s="43"/>
      <c r="N639" s="47"/>
      <c r="AF639" s="39"/>
      <c r="AG639" s="48" t="s">
        <v>1762</v>
      </c>
      <c r="AL639" s="48"/>
      <c r="AO639" s="48"/>
      <c r="AQ639" s="48"/>
    </row>
    <row r="640" spans="1:43" s="4" customFormat="1" ht="15">
      <c r="A640" s="49"/>
      <c r="B640" s="50"/>
      <c r="C640" s="388" t="s">
        <v>1764</v>
      </c>
      <c r="D640" s="388"/>
      <c r="E640" s="388"/>
      <c r="F640" s="388"/>
      <c r="G640" s="388"/>
      <c r="H640" s="388"/>
      <c r="I640" s="388"/>
      <c r="J640" s="388"/>
      <c r="K640" s="388"/>
      <c r="L640" s="388"/>
      <c r="M640" s="388"/>
      <c r="N640" s="391"/>
      <c r="AF640" s="39"/>
      <c r="AG640" s="48"/>
      <c r="AL640" s="48"/>
      <c r="AN640" s="3" t="s">
        <v>1764</v>
      </c>
      <c r="AO640" s="48"/>
      <c r="AQ640" s="48"/>
    </row>
    <row r="641" spans="1:43" s="4" customFormat="1" ht="15">
      <c r="A641" s="51"/>
      <c r="B641" s="52" t="s">
        <v>57</v>
      </c>
      <c r="C641" s="388" t="s">
        <v>82</v>
      </c>
      <c r="D641" s="388"/>
      <c r="E641" s="388"/>
      <c r="F641" s="53"/>
      <c r="G641" s="54"/>
      <c r="H641" s="54"/>
      <c r="I641" s="54"/>
      <c r="J641" s="56">
        <v>21.82</v>
      </c>
      <c r="K641" s="54"/>
      <c r="L641" s="56">
        <v>392.76</v>
      </c>
      <c r="M641" s="58">
        <v>33.130000000000003</v>
      </c>
      <c r="N641" s="77">
        <v>13012.14</v>
      </c>
      <c r="AF641" s="39"/>
      <c r="AG641" s="48"/>
      <c r="AI641" s="3" t="s">
        <v>82</v>
      </c>
      <c r="AL641" s="48"/>
      <c r="AO641" s="48"/>
      <c r="AQ641" s="48"/>
    </row>
    <row r="642" spans="1:43" s="4" customFormat="1" ht="15">
      <c r="A642" s="51"/>
      <c r="B642" s="52" t="s">
        <v>62</v>
      </c>
      <c r="C642" s="388" t="s">
        <v>63</v>
      </c>
      <c r="D642" s="388"/>
      <c r="E642" s="388"/>
      <c r="F642" s="53"/>
      <c r="G642" s="54"/>
      <c r="H642" s="54"/>
      <c r="I642" s="54"/>
      <c r="J642" s="56">
        <v>17.27</v>
      </c>
      <c r="K642" s="54"/>
      <c r="L642" s="56">
        <v>310.86</v>
      </c>
      <c r="M642" s="54"/>
      <c r="N642" s="57"/>
      <c r="AF642" s="39"/>
      <c r="AG642" s="48"/>
      <c r="AI642" s="3" t="s">
        <v>63</v>
      </c>
      <c r="AL642" s="48"/>
      <c r="AO642" s="48"/>
      <c r="AQ642" s="48"/>
    </row>
    <row r="643" spans="1:43" s="4" customFormat="1" ht="15">
      <c r="A643" s="51"/>
      <c r="B643" s="52" t="s">
        <v>64</v>
      </c>
      <c r="C643" s="388" t="s">
        <v>65</v>
      </c>
      <c r="D643" s="388"/>
      <c r="E643" s="388"/>
      <c r="F643" s="53"/>
      <c r="G643" s="54"/>
      <c r="H643" s="54"/>
      <c r="I643" s="54"/>
      <c r="J643" s="56">
        <v>2.9</v>
      </c>
      <c r="K643" s="54"/>
      <c r="L643" s="56">
        <v>52.2</v>
      </c>
      <c r="M643" s="58">
        <v>33.130000000000003</v>
      </c>
      <c r="N643" s="77">
        <v>1729.39</v>
      </c>
      <c r="AF643" s="39"/>
      <c r="AG643" s="48"/>
      <c r="AI643" s="3" t="s">
        <v>65</v>
      </c>
      <c r="AL643" s="48"/>
      <c r="AO643" s="48"/>
      <c r="AQ643" s="48"/>
    </row>
    <row r="644" spans="1:43" s="4" customFormat="1" ht="15">
      <c r="A644" s="51"/>
      <c r="B644" s="52" t="s">
        <v>91</v>
      </c>
      <c r="C644" s="388" t="s">
        <v>120</v>
      </c>
      <c r="D644" s="388"/>
      <c r="E644" s="388"/>
      <c r="F644" s="53"/>
      <c r="G644" s="54"/>
      <c r="H644" s="54"/>
      <c r="I644" s="54"/>
      <c r="J644" s="56">
        <v>89.78</v>
      </c>
      <c r="K644" s="54"/>
      <c r="L644" s="55">
        <v>1616.04</v>
      </c>
      <c r="M644" s="54"/>
      <c r="N644" s="57"/>
      <c r="AF644" s="39"/>
      <c r="AG644" s="48"/>
      <c r="AI644" s="3" t="s">
        <v>120</v>
      </c>
      <c r="AL644" s="48"/>
      <c r="AO644" s="48"/>
      <c r="AQ644" s="48"/>
    </row>
    <row r="645" spans="1:43" s="4" customFormat="1" ht="15">
      <c r="A645" s="60"/>
      <c r="B645" s="52"/>
      <c r="C645" s="388" t="s">
        <v>83</v>
      </c>
      <c r="D645" s="388"/>
      <c r="E645" s="388"/>
      <c r="F645" s="53" t="s">
        <v>67</v>
      </c>
      <c r="G645" s="74">
        <v>2.2000000000000002</v>
      </c>
      <c r="H645" s="54"/>
      <c r="I645" s="74">
        <v>39.6</v>
      </c>
      <c r="J645" s="63"/>
      <c r="K645" s="54"/>
      <c r="L645" s="63"/>
      <c r="M645" s="54"/>
      <c r="N645" s="57"/>
      <c r="AF645" s="39"/>
      <c r="AG645" s="48"/>
      <c r="AJ645" s="3" t="s">
        <v>83</v>
      </c>
      <c r="AL645" s="48"/>
      <c r="AO645" s="48"/>
      <c r="AQ645" s="48"/>
    </row>
    <row r="646" spans="1:43" s="4" customFormat="1" ht="15">
      <c r="A646" s="60"/>
      <c r="B646" s="52"/>
      <c r="C646" s="388" t="s">
        <v>66</v>
      </c>
      <c r="D646" s="388"/>
      <c r="E646" s="388"/>
      <c r="F646" s="53" t="s">
        <v>67</v>
      </c>
      <c r="G646" s="58">
        <v>0.25</v>
      </c>
      <c r="H646" s="54"/>
      <c r="I646" s="74">
        <v>4.5</v>
      </c>
      <c r="J646" s="63"/>
      <c r="K646" s="54"/>
      <c r="L646" s="63"/>
      <c r="M646" s="54"/>
      <c r="N646" s="57"/>
      <c r="AF646" s="39"/>
      <c r="AG646" s="48"/>
      <c r="AJ646" s="3" t="s">
        <v>66</v>
      </c>
      <c r="AL646" s="48"/>
      <c r="AO646" s="48"/>
      <c r="AQ646" s="48"/>
    </row>
    <row r="647" spans="1:43" s="4" customFormat="1" ht="15">
      <c r="A647" s="51"/>
      <c r="B647" s="52"/>
      <c r="C647" s="392" t="s">
        <v>68</v>
      </c>
      <c r="D647" s="392"/>
      <c r="E647" s="392"/>
      <c r="F647" s="64"/>
      <c r="G647" s="65"/>
      <c r="H647" s="65"/>
      <c r="I647" s="65"/>
      <c r="J647" s="67">
        <v>128.87</v>
      </c>
      <c r="K647" s="65"/>
      <c r="L647" s="66">
        <v>2319.66</v>
      </c>
      <c r="M647" s="65"/>
      <c r="N647" s="68"/>
      <c r="AF647" s="39"/>
      <c r="AG647" s="48"/>
      <c r="AK647" s="3" t="s">
        <v>68</v>
      </c>
      <c r="AL647" s="48"/>
      <c r="AO647" s="48"/>
      <c r="AQ647" s="48"/>
    </row>
    <row r="648" spans="1:43" s="4" customFormat="1" ht="15">
      <c r="A648" s="60"/>
      <c r="B648" s="52"/>
      <c r="C648" s="388" t="s">
        <v>69</v>
      </c>
      <c r="D648" s="388"/>
      <c r="E648" s="388"/>
      <c r="F648" s="53"/>
      <c r="G648" s="54"/>
      <c r="H648" s="54"/>
      <c r="I648" s="54"/>
      <c r="J648" s="63"/>
      <c r="K648" s="54"/>
      <c r="L648" s="56">
        <v>444.96</v>
      </c>
      <c r="M648" s="54"/>
      <c r="N648" s="77">
        <v>14741.53</v>
      </c>
      <c r="AF648" s="39"/>
      <c r="AG648" s="48"/>
      <c r="AJ648" s="3" t="s">
        <v>69</v>
      </c>
      <c r="AL648" s="48"/>
      <c r="AO648" s="48"/>
      <c r="AQ648" s="48"/>
    </row>
    <row r="649" spans="1:43" s="4" customFormat="1" ht="15">
      <c r="A649" s="60"/>
      <c r="B649" s="52" t="s">
        <v>718</v>
      </c>
      <c r="C649" s="388" t="s">
        <v>719</v>
      </c>
      <c r="D649" s="388"/>
      <c r="E649" s="388"/>
      <c r="F649" s="53" t="s">
        <v>72</v>
      </c>
      <c r="G649" s="61">
        <v>97</v>
      </c>
      <c r="H649" s="54"/>
      <c r="I649" s="61">
        <v>97</v>
      </c>
      <c r="J649" s="63"/>
      <c r="K649" s="54"/>
      <c r="L649" s="56">
        <v>431.61</v>
      </c>
      <c r="M649" s="54"/>
      <c r="N649" s="77">
        <v>14299.28</v>
      </c>
      <c r="AF649" s="39"/>
      <c r="AG649" s="48"/>
      <c r="AJ649" s="3" t="s">
        <v>719</v>
      </c>
      <c r="AL649" s="48"/>
      <c r="AO649" s="48"/>
      <c r="AQ649" s="48"/>
    </row>
    <row r="650" spans="1:43" s="4" customFormat="1" ht="15">
      <c r="A650" s="60"/>
      <c r="B650" s="52" t="s">
        <v>720</v>
      </c>
      <c r="C650" s="388" t="s">
        <v>721</v>
      </c>
      <c r="D650" s="388"/>
      <c r="E650" s="388"/>
      <c r="F650" s="53" t="s">
        <v>72</v>
      </c>
      <c r="G650" s="61">
        <v>55</v>
      </c>
      <c r="H650" s="54"/>
      <c r="I650" s="61">
        <v>55</v>
      </c>
      <c r="J650" s="63"/>
      <c r="K650" s="54"/>
      <c r="L650" s="56">
        <v>244.73</v>
      </c>
      <c r="M650" s="54"/>
      <c r="N650" s="77">
        <v>8107.84</v>
      </c>
      <c r="AF650" s="39"/>
      <c r="AG650" s="48"/>
      <c r="AJ650" s="3" t="s">
        <v>721</v>
      </c>
      <c r="AL650" s="48"/>
      <c r="AO650" s="48"/>
      <c r="AQ650" s="48"/>
    </row>
    <row r="651" spans="1:43" s="4" customFormat="1" ht="15">
      <c r="A651" s="69"/>
      <c r="B651" s="70"/>
      <c r="C651" s="390" t="s">
        <v>75</v>
      </c>
      <c r="D651" s="390"/>
      <c r="E651" s="390"/>
      <c r="F651" s="42"/>
      <c r="G651" s="43"/>
      <c r="H651" s="43"/>
      <c r="I651" s="43"/>
      <c r="J651" s="46"/>
      <c r="K651" s="43"/>
      <c r="L651" s="78">
        <v>2996</v>
      </c>
      <c r="M651" s="65"/>
      <c r="N651" s="47"/>
      <c r="AF651" s="39"/>
      <c r="AG651" s="48"/>
      <c r="AL651" s="48" t="s">
        <v>75</v>
      </c>
      <c r="AO651" s="48"/>
      <c r="AQ651" s="48"/>
    </row>
    <row r="652" spans="1:43" s="4" customFormat="1" ht="34.5">
      <c r="A652" s="40" t="s">
        <v>373</v>
      </c>
      <c r="B652" s="41" t="s">
        <v>1765</v>
      </c>
      <c r="C652" s="390" t="s">
        <v>1766</v>
      </c>
      <c r="D652" s="390"/>
      <c r="E652" s="390"/>
      <c r="F652" s="42" t="s">
        <v>693</v>
      </c>
      <c r="G652" s="43">
        <v>1.1000000000000001</v>
      </c>
      <c r="H652" s="44">
        <v>1</v>
      </c>
      <c r="I652" s="79">
        <v>1.1000000000000001</v>
      </c>
      <c r="J652" s="71">
        <v>186.67</v>
      </c>
      <c r="K652" s="43"/>
      <c r="L652" s="71">
        <v>205.34</v>
      </c>
      <c r="M652" s="43"/>
      <c r="N652" s="47"/>
      <c r="AF652" s="39"/>
      <c r="AG652" s="48" t="s">
        <v>1766</v>
      </c>
      <c r="AL652" s="48"/>
      <c r="AO652" s="48"/>
      <c r="AQ652" s="48"/>
    </row>
    <row r="653" spans="1:43" s="4" customFormat="1" ht="15">
      <c r="A653" s="69"/>
      <c r="B653" s="70"/>
      <c r="C653" s="388" t="s">
        <v>930</v>
      </c>
      <c r="D653" s="388"/>
      <c r="E653" s="388"/>
      <c r="F653" s="388"/>
      <c r="G653" s="388"/>
      <c r="H653" s="388"/>
      <c r="I653" s="388"/>
      <c r="J653" s="388"/>
      <c r="K653" s="388"/>
      <c r="L653" s="388"/>
      <c r="M653" s="388"/>
      <c r="N653" s="391"/>
      <c r="AF653" s="39"/>
      <c r="AG653" s="48"/>
      <c r="AL653" s="48"/>
      <c r="AM653" s="3" t="s">
        <v>930</v>
      </c>
      <c r="AO653" s="48"/>
      <c r="AQ653" s="48"/>
    </row>
    <row r="654" spans="1:43" s="4" customFormat="1" ht="15">
      <c r="A654" s="49"/>
      <c r="B654" s="50"/>
      <c r="C654" s="388" t="s">
        <v>1767</v>
      </c>
      <c r="D654" s="388"/>
      <c r="E654" s="388"/>
      <c r="F654" s="388"/>
      <c r="G654" s="388"/>
      <c r="H654" s="388"/>
      <c r="I654" s="388"/>
      <c r="J654" s="388"/>
      <c r="K654" s="388"/>
      <c r="L654" s="388"/>
      <c r="M654" s="388"/>
      <c r="N654" s="391"/>
      <c r="AF654" s="39"/>
      <c r="AG654" s="48"/>
      <c r="AL654" s="48"/>
      <c r="AN654" s="3" t="s">
        <v>1767</v>
      </c>
      <c r="AO654" s="48"/>
      <c r="AQ654" s="48"/>
    </row>
    <row r="655" spans="1:43" s="4" customFormat="1" ht="15">
      <c r="A655" s="69"/>
      <c r="B655" s="70"/>
      <c r="C655" s="390" t="s">
        <v>75</v>
      </c>
      <c r="D655" s="390"/>
      <c r="E655" s="390"/>
      <c r="F655" s="42"/>
      <c r="G655" s="43"/>
      <c r="H655" s="43"/>
      <c r="I655" s="43"/>
      <c r="J655" s="46"/>
      <c r="K655" s="43"/>
      <c r="L655" s="71">
        <v>205.34</v>
      </c>
      <c r="M655" s="65"/>
      <c r="N655" s="47"/>
      <c r="AF655" s="39"/>
      <c r="AG655" s="48"/>
      <c r="AL655" s="48" t="s">
        <v>75</v>
      </c>
      <c r="AO655" s="48"/>
      <c r="AQ655" s="48"/>
    </row>
    <row r="656" spans="1:43" s="4" customFormat="1" ht="34.5">
      <c r="A656" s="40" t="s">
        <v>377</v>
      </c>
      <c r="B656" s="41" t="s">
        <v>1768</v>
      </c>
      <c r="C656" s="390" t="s">
        <v>1769</v>
      </c>
      <c r="D656" s="390"/>
      <c r="E656" s="390"/>
      <c r="F656" s="42" t="s">
        <v>693</v>
      </c>
      <c r="G656" s="43">
        <v>0.55000000000000004</v>
      </c>
      <c r="H656" s="44">
        <v>1</v>
      </c>
      <c r="I656" s="100">
        <v>0.55000000000000004</v>
      </c>
      <c r="J656" s="71">
        <v>201.27</v>
      </c>
      <c r="K656" s="43"/>
      <c r="L656" s="71">
        <v>110.7</v>
      </c>
      <c r="M656" s="43"/>
      <c r="N656" s="47"/>
      <c r="AF656" s="39"/>
      <c r="AG656" s="48" t="s">
        <v>1769</v>
      </c>
      <c r="AL656" s="48"/>
      <c r="AO656" s="48"/>
      <c r="AQ656" s="48"/>
    </row>
    <row r="657" spans="1:43" s="4" customFormat="1" ht="15">
      <c r="A657" s="69"/>
      <c r="B657" s="70"/>
      <c r="C657" s="388" t="s">
        <v>930</v>
      </c>
      <c r="D657" s="388"/>
      <c r="E657" s="388"/>
      <c r="F657" s="388"/>
      <c r="G657" s="388"/>
      <c r="H657" s="388"/>
      <c r="I657" s="388"/>
      <c r="J657" s="388"/>
      <c r="K657" s="388"/>
      <c r="L657" s="388"/>
      <c r="M657" s="388"/>
      <c r="N657" s="391"/>
      <c r="AF657" s="39"/>
      <c r="AG657" s="48"/>
      <c r="AL657" s="48"/>
      <c r="AM657" s="3" t="s">
        <v>930</v>
      </c>
      <c r="AO657" s="48"/>
      <c r="AQ657" s="48"/>
    </row>
    <row r="658" spans="1:43" s="4" customFormat="1" ht="15">
      <c r="A658" s="49"/>
      <c r="B658" s="50"/>
      <c r="C658" s="388" t="s">
        <v>1770</v>
      </c>
      <c r="D658" s="388"/>
      <c r="E658" s="388"/>
      <c r="F658" s="388"/>
      <c r="G658" s="388"/>
      <c r="H658" s="388"/>
      <c r="I658" s="388"/>
      <c r="J658" s="388"/>
      <c r="K658" s="388"/>
      <c r="L658" s="388"/>
      <c r="M658" s="388"/>
      <c r="N658" s="391"/>
      <c r="AF658" s="39"/>
      <c r="AG658" s="48"/>
      <c r="AL658" s="48"/>
      <c r="AN658" s="3" t="s">
        <v>1770</v>
      </c>
      <c r="AO658" s="48"/>
      <c r="AQ658" s="48"/>
    </row>
    <row r="659" spans="1:43" s="4" customFormat="1" ht="15">
      <c r="A659" s="69"/>
      <c r="B659" s="70"/>
      <c r="C659" s="390" t="s">
        <v>75</v>
      </c>
      <c r="D659" s="390"/>
      <c r="E659" s="390"/>
      <c r="F659" s="42"/>
      <c r="G659" s="43"/>
      <c r="H659" s="43"/>
      <c r="I659" s="43"/>
      <c r="J659" s="46"/>
      <c r="K659" s="43"/>
      <c r="L659" s="71">
        <v>110.7</v>
      </c>
      <c r="M659" s="65"/>
      <c r="N659" s="47"/>
      <c r="AF659" s="39"/>
      <c r="AG659" s="48"/>
      <c r="AL659" s="48" t="s">
        <v>75</v>
      </c>
      <c r="AO659" s="48"/>
      <c r="AQ659" s="48"/>
    </row>
    <row r="660" spans="1:43" s="4" customFormat="1" ht="34.5">
      <c r="A660" s="40" t="s">
        <v>381</v>
      </c>
      <c r="B660" s="41" t="s">
        <v>1771</v>
      </c>
      <c r="C660" s="390" t="s">
        <v>1772</v>
      </c>
      <c r="D660" s="390"/>
      <c r="E660" s="390"/>
      <c r="F660" s="42" t="s">
        <v>693</v>
      </c>
      <c r="G660" s="43">
        <v>0.33</v>
      </c>
      <c r="H660" s="44">
        <v>1</v>
      </c>
      <c r="I660" s="100">
        <v>0.33</v>
      </c>
      <c r="J660" s="71">
        <v>253.49</v>
      </c>
      <c r="K660" s="43"/>
      <c r="L660" s="71">
        <v>83.65</v>
      </c>
      <c r="M660" s="43"/>
      <c r="N660" s="47"/>
      <c r="AF660" s="39"/>
      <c r="AG660" s="48" t="s">
        <v>1772</v>
      </c>
      <c r="AL660" s="48"/>
      <c r="AO660" s="48"/>
      <c r="AQ660" s="48"/>
    </row>
    <row r="661" spans="1:43" s="4" customFormat="1" ht="15">
      <c r="A661" s="69"/>
      <c r="B661" s="70"/>
      <c r="C661" s="388" t="s">
        <v>930</v>
      </c>
      <c r="D661" s="388"/>
      <c r="E661" s="388"/>
      <c r="F661" s="388"/>
      <c r="G661" s="388"/>
      <c r="H661" s="388"/>
      <c r="I661" s="388"/>
      <c r="J661" s="388"/>
      <c r="K661" s="388"/>
      <c r="L661" s="388"/>
      <c r="M661" s="388"/>
      <c r="N661" s="391"/>
      <c r="AF661" s="39"/>
      <c r="AG661" s="48"/>
      <c r="AL661" s="48"/>
      <c r="AM661" s="3" t="s">
        <v>930</v>
      </c>
      <c r="AO661" s="48"/>
      <c r="AQ661" s="48"/>
    </row>
    <row r="662" spans="1:43" s="4" customFormat="1" ht="15">
      <c r="A662" s="49"/>
      <c r="B662" s="50"/>
      <c r="C662" s="388" t="s">
        <v>1773</v>
      </c>
      <c r="D662" s="388"/>
      <c r="E662" s="388"/>
      <c r="F662" s="388"/>
      <c r="G662" s="388"/>
      <c r="H662" s="388"/>
      <c r="I662" s="388"/>
      <c r="J662" s="388"/>
      <c r="K662" s="388"/>
      <c r="L662" s="388"/>
      <c r="M662" s="388"/>
      <c r="N662" s="391"/>
      <c r="AF662" s="39"/>
      <c r="AG662" s="48"/>
      <c r="AL662" s="48"/>
      <c r="AN662" s="3" t="s">
        <v>1773</v>
      </c>
      <c r="AO662" s="48"/>
      <c r="AQ662" s="48"/>
    </row>
    <row r="663" spans="1:43" s="4" customFormat="1" ht="15">
      <c r="A663" s="69"/>
      <c r="B663" s="70"/>
      <c r="C663" s="390" t="s">
        <v>75</v>
      </c>
      <c r="D663" s="390"/>
      <c r="E663" s="390"/>
      <c r="F663" s="42"/>
      <c r="G663" s="43"/>
      <c r="H663" s="43"/>
      <c r="I663" s="43"/>
      <c r="J663" s="46"/>
      <c r="K663" s="43"/>
      <c r="L663" s="71">
        <v>83.65</v>
      </c>
      <c r="M663" s="65"/>
      <c r="N663" s="47"/>
      <c r="AF663" s="39"/>
      <c r="AG663" s="48"/>
      <c r="AL663" s="48" t="s">
        <v>75</v>
      </c>
      <c r="AO663" s="48"/>
      <c r="AQ663" s="48"/>
    </row>
    <row r="664" spans="1:43" s="4" customFormat="1" ht="23.25">
      <c r="A664" s="40" t="s">
        <v>385</v>
      </c>
      <c r="B664" s="41" t="s">
        <v>1669</v>
      </c>
      <c r="C664" s="390" t="s">
        <v>1670</v>
      </c>
      <c r="D664" s="390"/>
      <c r="E664" s="390"/>
      <c r="F664" s="42" t="s">
        <v>223</v>
      </c>
      <c r="G664" s="43">
        <v>50</v>
      </c>
      <c r="H664" s="44">
        <v>1</v>
      </c>
      <c r="I664" s="44">
        <v>50</v>
      </c>
      <c r="J664" s="71">
        <v>11.99</v>
      </c>
      <c r="K664" s="43"/>
      <c r="L664" s="71">
        <v>599.5</v>
      </c>
      <c r="M664" s="43"/>
      <c r="N664" s="47"/>
      <c r="AF664" s="39"/>
      <c r="AG664" s="48" t="s">
        <v>1670</v>
      </c>
      <c r="AL664" s="48"/>
      <c r="AO664" s="48"/>
      <c r="AQ664" s="48"/>
    </row>
    <row r="665" spans="1:43" s="4" customFormat="1" ht="15">
      <c r="A665" s="69"/>
      <c r="B665" s="70"/>
      <c r="C665" s="388" t="s">
        <v>1521</v>
      </c>
      <c r="D665" s="388"/>
      <c r="E665" s="388"/>
      <c r="F665" s="388"/>
      <c r="G665" s="388"/>
      <c r="H665" s="388"/>
      <c r="I665" s="388"/>
      <c r="J665" s="388"/>
      <c r="K665" s="388"/>
      <c r="L665" s="388"/>
      <c r="M665" s="388"/>
      <c r="N665" s="391"/>
      <c r="AF665" s="39"/>
      <c r="AG665" s="48"/>
      <c r="AL665" s="48"/>
      <c r="AM665" s="3" t="s">
        <v>1521</v>
      </c>
      <c r="AO665" s="48"/>
      <c r="AQ665" s="48"/>
    </row>
    <row r="666" spans="1:43" s="4" customFormat="1" ht="15">
      <c r="A666" s="69"/>
      <c r="B666" s="70"/>
      <c r="C666" s="390" t="s">
        <v>75</v>
      </c>
      <c r="D666" s="390"/>
      <c r="E666" s="390"/>
      <c r="F666" s="42"/>
      <c r="G666" s="43"/>
      <c r="H666" s="43"/>
      <c r="I666" s="43"/>
      <c r="J666" s="46"/>
      <c r="K666" s="43"/>
      <c r="L666" s="71">
        <v>599.5</v>
      </c>
      <c r="M666" s="65"/>
      <c r="N666" s="47"/>
      <c r="AF666" s="39"/>
      <c r="AG666" s="48"/>
      <c r="AL666" s="48" t="s">
        <v>75</v>
      </c>
      <c r="AO666" s="48"/>
      <c r="AQ666" s="48"/>
    </row>
    <row r="667" spans="1:43" s="4" customFormat="1" ht="15">
      <c r="A667" s="80"/>
      <c r="B667" s="81"/>
      <c r="C667" s="81"/>
      <c r="D667" s="81"/>
      <c r="E667" s="81"/>
      <c r="F667" s="82"/>
      <c r="G667" s="82"/>
      <c r="H667" s="82"/>
      <c r="I667" s="82"/>
      <c r="J667" s="83"/>
      <c r="K667" s="82"/>
      <c r="L667" s="83"/>
      <c r="M667" s="54"/>
      <c r="N667" s="83"/>
      <c r="AF667" s="39"/>
      <c r="AG667" s="48"/>
      <c r="AL667" s="48"/>
      <c r="AO667" s="48"/>
      <c r="AQ667" s="48"/>
    </row>
    <row r="668" spans="1:43" s="4" customFormat="1" ht="15">
      <c r="A668" s="84"/>
      <c r="B668" s="85"/>
      <c r="C668" s="390" t="s">
        <v>1774</v>
      </c>
      <c r="D668" s="390"/>
      <c r="E668" s="390"/>
      <c r="F668" s="390"/>
      <c r="G668" s="390"/>
      <c r="H668" s="390"/>
      <c r="I668" s="390"/>
      <c r="J668" s="390"/>
      <c r="K668" s="390"/>
      <c r="L668" s="86"/>
      <c r="M668" s="87"/>
      <c r="N668" s="88"/>
      <c r="AF668" s="39"/>
      <c r="AG668" s="48"/>
      <c r="AL668" s="48"/>
      <c r="AO668" s="48" t="s">
        <v>1774</v>
      </c>
      <c r="AQ668" s="48"/>
    </row>
    <row r="669" spans="1:43" s="4" customFormat="1" ht="15">
      <c r="A669" s="89"/>
      <c r="B669" s="52"/>
      <c r="C669" s="388" t="s">
        <v>100</v>
      </c>
      <c r="D669" s="388"/>
      <c r="E669" s="388"/>
      <c r="F669" s="388"/>
      <c r="G669" s="388"/>
      <c r="H669" s="388"/>
      <c r="I669" s="388"/>
      <c r="J669" s="388"/>
      <c r="K669" s="388"/>
      <c r="L669" s="90">
        <v>93189.09</v>
      </c>
      <c r="M669" s="91"/>
      <c r="N669" s="92">
        <v>850582.22</v>
      </c>
      <c r="AF669" s="39"/>
      <c r="AG669" s="48"/>
      <c r="AL669" s="48"/>
      <c r="AO669" s="48"/>
      <c r="AP669" s="3" t="s">
        <v>100</v>
      </c>
      <c r="AQ669" s="48"/>
    </row>
    <row r="670" spans="1:43" s="4" customFormat="1" ht="15">
      <c r="A670" s="89"/>
      <c r="B670" s="52"/>
      <c r="C670" s="388" t="s">
        <v>101</v>
      </c>
      <c r="D670" s="388"/>
      <c r="E670" s="388"/>
      <c r="F670" s="388"/>
      <c r="G670" s="388"/>
      <c r="H670" s="388"/>
      <c r="I670" s="388"/>
      <c r="J670" s="388"/>
      <c r="K670" s="388"/>
      <c r="L670" s="93"/>
      <c r="M670" s="91"/>
      <c r="N670" s="94"/>
      <c r="AF670" s="39"/>
      <c r="AG670" s="48"/>
      <c r="AL670" s="48"/>
      <c r="AO670" s="48"/>
      <c r="AP670" s="3" t="s">
        <v>101</v>
      </c>
      <c r="AQ670" s="48"/>
    </row>
    <row r="671" spans="1:43" s="4" customFormat="1" ht="15">
      <c r="A671" s="89"/>
      <c r="B671" s="52"/>
      <c r="C671" s="388" t="s">
        <v>102</v>
      </c>
      <c r="D671" s="388"/>
      <c r="E671" s="388"/>
      <c r="F671" s="388"/>
      <c r="G671" s="388"/>
      <c r="H671" s="388"/>
      <c r="I671" s="388"/>
      <c r="J671" s="388"/>
      <c r="K671" s="388"/>
      <c r="L671" s="90">
        <v>2365.65</v>
      </c>
      <c r="M671" s="91"/>
      <c r="N671" s="92">
        <v>78373.990000000005</v>
      </c>
      <c r="AF671" s="39"/>
      <c r="AG671" s="48"/>
      <c r="AL671" s="48"/>
      <c r="AO671" s="48"/>
      <c r="AP671" s="3" t="s">
        <v>102</v>
      </c>
      <c r="AQ671" s="48"/>
    </row>
    <row r="672" spans="1:43" s="4" customFormat="1" ht="15">
      <c r="A672" s="89"/>
      <c r="B672" s="52"/>
      <c r="C672" s="388" t="s">
        <v>103</v>
      </c>
      <c r="D672" s="388"/>
      <c r="E672" s="388"/>
      <c r="F672" s="388"/>
      <c r="G672" s="388"/>
      <c r="H672" s="388"/>
      <c r="I672" s="388"/>
      <c r="J672" s="388"/>
      <c r="K672" s="388"/>
      <c r="L672" s="95">
        <v>570.54999999999995</v>
      </c>
      <c r="M672" s="91"/>
      <c r="N672" s="92">
        <v>6863.72</v>
      </c>
      <c r="AF672" s="39"/>
      <c r="AG672" s="48"/>
      <c r="AL672" s="48"/>
      <c r="AO672" s="48"/>
      <c r="AP672" s="3" t="s">
        <v>103</v>
      </c>
      <c r="AQ672" s="48"/>
    </row>
    <row r="673" spans="1:43" s="4" customFormat="1" ht="15">
      <c r="A673" s="89"/>
      <c r="B673" s="52"/>
      <c r="C673" s="388" t="s">
        <v>104</v>
      </c>
      <c r="D673" s="388"/>
      <c r="E673" s="388"/>
      <c r="F673" s="388"/>
      <c r="G673" s="388"/>
      <c r="H673" s="388"/>
      <c r="I673" s="388"/>
      <c r="J673" s="388"/>
      <c r="K673" s="388"/>
      <c r="L673" s="95">
        <v>79.94</v>
      </c>
      <c r="M673" s="91"/>
      <c r="N673" s="92">
        <v>2648.41</v>
      </c>
      <c r="AF673" s="39"/>
      <c r="AG673" s="48"/>
      <c r="AL673" s="48"/>
      <c r="AO673" s="48"/>
      <c r="AP673" s="3" t="s">
        <v>104</v>
      </c>
      <c r="AQ673" s="48"/>
    </row>
    <row r="674" spans="1:43" s="4" customFormat="1" ht="15">
      <c r="A674" s="89"/>
      <c r="B674" s="52"/>
      <c r="C674" s="388" t="s">
        <v>257</v>
      </c>
      <c r="D674" s="388"/>
      <c r="E674" s="388"/>
      <c r="F674" s="388"/>
      <c r="G674" s="388"/>
      <c r="H674" s="388"/>
      <c r="I674" s="388"/>
      <c r="J674" s="388"/>
      <c r="K674" s="388"/>
      <c r="L674" s="90">
        <v>90252.89</v>
      </c>
      <c r="M674" s="91"/>
      <c r="N674" s="92">
        <v>765344.51</v>
      </c>
      <c r="AF674" s="39"/>
      <c r="AG674" s="48"/>
      <c r="AL674" s="48"/>
      <c r="AO674" s="48"/>
      <c r="AP674" s="3" t="s">
        <v>257</v>
      </c>
      <c r="AQ674" s="48"/>
    </row>
    <row r="675" spans="1:43" s="4" customFormat="1" ht="15">
      <c r="A675" s="89"/>
      <c r="B675" s="52"/>
      <c r="C675" s="388" t="s">
        <v>105</v>
      </c>
      <c r="D675" s="388"/>
      <c r="E675" s="388"/>
      <c r="F675" s="388"/>
      <c r="G675" s="388"/>
      <c r="H675" s="388"/>
      <c r="I675" s="388"/>
      <c r="J675" s="388"/>
      <c r="K675" s="388"/>
      <c r="L675" s="90">
        <v>97677.14</v>
      </c>
      <c r="M675" s="91"/>
      <c r="N675" s="92">
        <v>999375.34</v>
      </c>
      <c r="AF675" s="39"/>
      <c r="AG675" s="48"/>
      <c r="AL675" s="48"/>
      <c r="AO675" s="48"/>
      <c r="AP675" s="3" t="s">
        <v>105</v>
      </c>
      <c r="AQ675" s="48"/>
    </row>
    <row r="676" spans="1:43" s="4" customFormat="1" ht="15">
      <c r="A676" s="89"/>
      <c r="B676" s="52"/>
      <c r="C676" s="388" t="s">
        <v>101</v>
      </c>
      <c r="D676" s="388"/>
      <c r="E676" s="388"/>
      <c r="F676" s="388"/>
      <c r="G676" s="388"/>
      <c r="H676" s="388"/>
      <c r="I676" s="388"/>
      <c r="J676" s="388"/>
      <c r="K676" s="388"/>
      <c r="L676" s="93"/>
      <c r="M676" s="91"/>
      <c r="N676" s="94"/>
      <c r="AF676" s="39"/>
      <c r="AG676" s="48"/>
      <c r="AL676" s="48"/>
      <c r="AO676" s="48"/>
      <c r="AP676" s="3" t="s">
        <v>101</v>
      </c>
      <c r="AQ676" s="48"/>
    </row>
    <row r="677" spans="1:43" s="4" customFormat="1" ht="15">
      <c r="A677" s="89"/>
      <c r="B677" s="52"/>
      <c r="C677" s="388" t="s">
        <v>106</v>
      </c>
      <c r="D677" s="388"/>
      <c r="E677" s="388"/>
      <c r="F677" s="388"/>
      <c r="G677" s="388"/>
      <c r="H677" s="388"/>
      <c r="I677" s="388"/>
      <c r="J677" s="388"/>
      <c r="K677" s="388"/>
      <c r="L677" s="90">
        <v>2352.77</v>
      </c>
      <c r="M677" s="91"/>
      <c r="N677" s="92">
        <v>77947.28</v>
      </c>
      <c r="AF677" s="39"/>
      <c r="AG677" s="48"/>
      <c r="AL677" s="48"/>
      <c r="AO677" s="48"/>
      <c r="AP677" s="3" t="s">
        <v>106</v>
      </c>
      <c r="AQ677" s="48"/>
    </row>
    <row r="678" spans="1:43" s="4" customFormat="1" ht="15">
      <c r="A678" s="89"/>
      <c r="B678" s="52"/>
      <c r="C678" s="388" t="s">
        <v>107</v>
      </c>
      <c r="D678" s="388"/>
      <c r="E678" s="388"/>
      <c r="F678" s="388"/>
      <c r="G678" s="388"/>
      <c r="H678" s="388"/>
      <c r="I678" s="388"/>
      <c r="J678" s="388"/>
      <c r="K678" s="388"/>
      <c r="L678" s="95">
        <v>570.22</v>
      </c>
      <c r="M678" s="91"/>
      <c r="N678" s="94"/>
      <c r="AF678" s="39"/>
      <c r="AG678" s="48"/>
      <c r="AL678" s="48"/>
      <c r="AO678" s="48"/>
      <c r="AP678" s="3" t="s">
        <v>107</v>
      </c>
      <c r="AQ678" s="48"/>
    </row>
    <row r="679" spans="1:43" s="4" customFormat="1" ht="15">
      <c r="A679" s="89"/>
      <c r="B679" s="52"/>
      <c r="C679" s="388" t="s">
        <v>108</v>
      </c>
      <c r="D679" s="388"/>
      <c r="E679" s="388"/>
      <c r="F679" s="388"/>
      <c r="G679" s="388"/>
      <c r="H679" s="388"/>
      <c r="I679" s="388"/>
      <c r="J679" s="388"/>
      <c r="K679" s="388"/>
      <c r="L679" s="95">
        <v>79.88</v>
      </c>
      <c r="M679" s="91"/>
      <c r="N679" s="92">
        <v>2646.42</v>
      </c>
      <c r="AF679" s="39"/>
      <c r="AG679" s="48"/>
      <c r="AL679" s="48"/>
      <c r="AO679" s="48"/>
      <c r="AP679" s="3" t="s">
        <v>108</v>
      </c>
      <c r="AQ679" s="48"/>
    </row>
    <row r="680" spans="1:43" s="4" customFormat="1" ht="15">
      <c r="A680" s="89"/>
      <c r="B680" s="52"/>
      <c r="C680" s="388" t="s">
        <v>258</v>
      </c>
      <c r="D680" s="388"/>
      <c r="E680" s="388"/>
      <c r="F680" s="388"/>
      <c r="G680" s="388"/>
      <c r="H680" s="388"/>
      <c r="I680" s="388"/>
      <c r="J680" s="388"/>
      <c r="K680" s="388"/>
      <c r="L680" s="90">
        <v>90248.93</v>
      </c>
      <c r="M680" s="91"/>
      <c r="N680" s="94"/>
      <c r="AF680" s="39"/>
      <c r="AG680" s="48"/>
      <c r="AL680" s="48"/>
      <c r="AO680" s="48"/>
      <c r="AP680" s="3" t="s">
        <v>258</v>
      </c>
      <c r="AQ680" s="48"/>
    </row>
    <row r="681" spans="1:43" s="4" customFormat="1" ht="15">
      <c r="A681" s="89"/>
      <c r="B681" s="52"/>
      <c r="C681" s="388" t="s">
        <v>109</v>
      </c>
      <c r="D681" s="388"/>
      <c r="E681" s="388"/>
      <c r="F681" s="388"/>
      <c r="G681" s="388"/>
      <c r="H681" s="388"/>
      <c r="I681" s="388"/>
      <c r="J681" s="388"/>
      <c r="K681" s="388"/>
      <c r="L681" s="90">
        <v>2832.41</v>
      </c>
      <c r="M681" s="91"/>
      <c r="N681" s="92">
        <v>93838.06</v>
      </c>
      <c r="AF681" s="39"/>
      <c r="AG681" s="48"/>
      <c r="AL681" s="48"/>
      <c r="AO681" s="48"/>
      <c r="AP681" s="3" t="s">
        <v>109</v>
      </c>
      <c r="AQ681" s="48"/>
    </row>
    <row r="682" spans="1:43" s="4" customFormat="1" ht="15">
      <c r="A682" s="89"/>
      <c r="B682" s="52"/>
      <c r="C682" s="388" t="s">
        <v>110</v>
      </c>
      <c r="D682" s="388"/>
      <c r="E682" s="388"/>
      <c r="F682" s="388"/>
      <c r="G682" s="388"/>
      <c r="H682" s="388"/>
      <c r="I682" s="388"/>
      <c r="J682" s="388"/>
      <c r="K682" s="388"/>
      <c r="L682" s="90">
        <v>1672.81</v>
      </c>
      <c r="M682" s="91"/>
      <c r="N682" s="92">
        <v>55419.32</v>
      </c>
      <c r="AF682" s="39"/>
      <c r="AG682" s="48"/>
      <c r="AL682" s="48"/>
      <c r="AO682" s="48"/>
      <c r="AP682" s="3" t="s">
        <v>110</v>
      </c>
      <c r="AQ682" s="48"/>
    </row>
    <row r="683" spans="1:43" s="4" customFormat="1" ht="15">
      <c r="A683" s="89"/>
      <c r="B683" s="52"/>
      <c r="C683" s="388" t="s">
        <v>1577</v>
      </c>
      <c r="D683" s="388"/>
      <c r="E683" s="388"/>
      <c r="F683" s="388"/>
      <c r="G683" s="388"/>
      <c r="H683" s="388"/>
      <c r="I683" s="388"/>
      <c r="J683" s="388"/>
      <c r="K683" s="388"/>
      <c r="L683" s="95">
        <v>36.32</v>
      </c>
      <c r="M683" s="91"/>
      <c r="N683" s="92">
        <v>1098.74</v>
      </c>
      <c r="AF683" s="39"/>
      <c r="AG683" s="48"/>
      <c r="AL683" s="48"/>
      <c r="AO683" s="48"/>
      <c r="AP683" s="3" t="s">
        <v>1577</v>
      </c>
      <c r="AQ683" s="48"/>
    </row>
    <row r="684" spans="1:43" s="4" customFormat="1" ht="15">
      <c r="A684" s="89"/>
      <c r="B684" s="52"/>
      <c r="C684" s="388" t="s">
        <v>101</v>
      </c>
      <c r="D684" s="388"/>
      <c r="E684" s="388"/>
      <c r="F684" s="388"/>
      <c r="G684" s="388"/>
      <c r="H684" s="388"/>
      <c r="I684" s="388"/>
      <c r="J684" s="388"/>
      <c r="K684" s="388"/>
      <c r="L684" s="93"/>
      <c r="M684" s="91"/>
      <c r="N684" s="94"/>
      <c r="AF684" s="39"/>
      <c r="AG684" s="48"/>
      <c r="AL684" s="48"/>
      <c r="AO684" s="48"/>
      <c r="AP684" s="3" t="s">
        <v>101</v>
      </c>
      <c r="AQ684" s="48"/>
    </row>
    <row r="685" spans="1:43" s="4" customFormat="1" ht="15">
      <c r="A685" s="89"/>
      <c r="B685" s="52"/>
      <c r="C685" s="388" t="s">
        <v>106</v>
      </c>
      <c r="D685" s="388"/>
      <c r="E685" s="388"/>
      <c r="F685" s="388"/>
      <c r="G685" s="388"/>
      <c r="H685" s="388"/>
      <c r="I685" s="388"/>
      <c r="J685" s="388"/>
      <c r="K685" s="388"/>
      <c r="L685" s="95">
        <v>12.88</v>
      </c>
      <c r="M685" s="91"/>
      <c r="N685" s="120">
        <v>426.71</v>
      </c>
      <c r="AF685" s="39"/>
      <c r="AG685" s="48"/>
      <c r="AL685" s="48"/>
      <c r="AO685" s="48"/>
      <c r="AP685" s="3" t="s">
        <v>106</v>
      </c>
      <c r="AQ685" s="48"/>
    </row>
    <row r="686" spans="1:43" s="4" customFormat="1" ht="15">
      <c r="A686" s="89"/>
      <c r="B686" s="52"/>
      <c r="C686" s="388" t="s">
        <v>107</v>
      </c>
      <c r="D686" s="388"/>
      <c r="E686" s="388"/>
      <c r="F686" s="388"/>
      <c r="G686" s="388"/>
      <c r="H686" s="388"/>
      <c r="I686" s="388"/>
      <c r="J686" s="388"/>
      <c r="K686" s="388"/>
      <c r="L686" s="95">
        <v>0.33</v>
      </c>
      <c r="M686" s="91"/>
      <c r="N686" s="94"/>
      <c r="AF686" s="39"/>
      <c r="AG686" s="48"/>
      <c r="AL686" s="48"/>
      <c r="AO686" s="48"/>
      <c r="AP686" s="3" t="s">
        <v>107</v>
      </c>
      <c r="AQ686" s="48"/>
    </row>
    <row r="687" spans="1:43" s="4" customFormat="1" ht="15">
      <c r="A687" s="89"/>
      <c r="B687" s="52"/>
      <c r="C687" s="388" t="s">
        <v>108</v>
      </c>
      <c r="D687" s="388"/>
      <c r="E687" s="388"/>
      <c r="F687" s="388"/>
      <c r="G687" s="388"/>
      <c r="H687" s="388"/>
      <c r="I687" s="388"/>
      <c r="J687" s="388"/>
      <c r="K687" s="388"/>
      <c r="L687" s="95">
        <v>0.06</v>
      </c>
      <c r="M687" s="91"/>
      <c r="N687" s="120">
        <v>1.99</v>
      </c>
      <c r="AF687" s="39"/>
      <c r="AG687" s="48"/>
      <c r="AL687" s="48"/>
      <c r="AO687" s="48"/>
      <c r="AP687" s="3" t="s">
        <v>108</v>
      </c>
      <c r="AQ687" s="48"/>
    </row>
    <row r="688" spans="1:43" s="4" customFormat="1" ht="15">
      <c r="A688" s="89"/>
      <c r="B688" s="52"/>
      <c r="C688" s="388" t="s">
        <v>258</v>
      </c>
      <c r="D688" s="388"/>
      <c r="E688" s="388"/>
      <c r="F688" s="388"/>
      <c r="G688" s="388"/>
      <c r="H688" s="388"/>
      <c r="I688" s="388"/>
      <c r="J688" s="388"/>
      <c r="K688" s="388"/>
      <c r="L688" s="95">
        <v>3.96</v>
      </c>
      <c r="M688" s="91"/>
      <c r="N688" s="94"/>
      <c r="AF688" s="39"/>
      <c r="AG688" s="48"/>
      <c r="AL688" s="48"/>
      <c r="AO688" s="48"/>
      <c r="AP688" s="3" t="s">
        <v>258</v>
      </c>
      <c r="AQ688" s="48"/>
    </row>
    <row r="689" spans="1:43" s="4" customFormat="1" ht="15">
      <c r="A689" s="89"/>
      <c r="B689" s="52"/>
      <c r="C689" s="388" t="s">
        <v>109</v>
      </c>
      <c r="D689" s="388"/>
      <c r="E689" s="388"/>
      <c r="F689" s="388"/>
      <c r="G689" s="388"/>
      <c r="H689" s="388"/>
      <c r="I689" s="388"/>
      <c r="J689" s="388"/>
      <c r="K689" s="388"/>
      <c r="L689" s="95">
        <v>12.55</v>
      </c>
      <c r="M689" s="91"/>
      <c r="N689" s="120">
        <v>415.84</v>
      </c>
      <c r="AF689" s="39"/>
      <c r="AG689" s="48"/>
      <c r="AL689" s="48"/>
      <c r="AO689" s="48"/>
      <c r="AP689" s="3" t="s">
        <v>109</v>
      </c>
      <c r="AQ689" s="48"/>
    </row>
    <row r="690" spans="1:43" s="4" customFormat="1" ht="15">
      <c r="A690" s="89"/>
      <c r="B690" s="52"/>
      <c r="C690" s="388" t="s">
        <v>110</v>
      </c>
      <c r="D690" s="388"/>
      <c r="E690" s="388"/>
      <c r="F690" s="388"/>
      <c r="G690" s="388"/>
      <c r="H690" s="388"/>
      <c r="I690" s="388"/>
      <c r="J690" s="388"/>
      <c r="K690" s="388"/>
      <c r="L690" s="95">
        <v>6.6</v>
      </c>
      <c r="M690" s="91"/>
      <c r="N690" s="120">
        <v>218.64</v>
      </c>
      <c r="AF690" s="39"/>
      <c r="AG690" s="48"/>
      <c r="AL690" s="48"/>
      <c r="AO690" s="48"/>
      <c r="AP690" s="3" t="s">
        <v>110</v>
      </c>
      <c r="AQ690" s="48"/>
    </row>
    <row r="691" spans="1:43" s="4" customFormat="1" ht="15">
      <c r="A691" s="89"/>
      <c r="B691" s="52"/>
      <c r="C691" s="388" t="s">
        <v>1672</v>
      </c>
      <c r="D691" s="388"/>
      <c r="E691" s="388"/>
      <c r="F691" s="388"/>
      <c r="G691" s="388"/>
      <c r="H691" s="388"/>
      <c r="I691" s="388"/>
      <c r="J691" s="388"/>
      <c r="K691" s="388"/>
      <c r="L691" s="90">
        <v>4445.1000000000004</v>
      </c>
      <c r="M691" s="91"/>
      <c r="N691" s="92">
        <v>26403.89</v>
      </c>
      <c r="AF691" s="39"/>
      <c r="AG691" s="48"/>
      <c r="AL691" s="48"/>
      <c r="AO691" s="48"/>
      <c r="AP691" s="3" t="s">
        <v>1672</v>
      </c>
      <c r="AQ691" s="48"/>
    </row>
    <row r="692" spans="1:43" s="4" customFormat="1" ht="15">
      <c r="A692" s="89"/>
      <c r="B692" s="52"/>
      <c r="C692" s="388" t="s">
        <v>1673</v>
      </c>
      <c r="D692" s="388"/>
      <c r="E692" s="388"/>
      <c r="F692" s="388"/>
      <c r="G692" s="388"/>
      <c r="H692" s="388"/>
      <c r="I692" s="388"/>
      <c r="J692" s="388"/>
      <c r="K692" s="388"/>
      <c r="L692" s="90">
        <v>4445.1000000000004</v>
      </c>
      <c r="M692" s="91"/>
      <c r="N692" s="94"/>
      <c r="AF692" s="39"/>
      <c r="AG692" s="48"/>
      <c r="AL692" s="48"/>
      <c r="AO692" s="48"/>
      <c r="AP692" s="3" t="s">
        <v>1673</v>
      </c>
      <c r="AQ692" s="48"/>
    </row>
    <row r="693" spans="1:43" s="4" customFormat="1" ht="15">
      <c r="A693" s="89"/>
      <c r="B693" s="52"/>
      <c r="C693" s="388" t="s">
        <v>111</v>
      </c>
      <c r="D693" s="388"/>
      <c r="E693" s="388"/>
      <c r="F693" s="388"/>
      <c r="G693" s="388"/>
      <c r="H693" s="388"/>
      <c r="I693" s="388"/>
      <c r="J693" s="388"/>
      <c r="K693" s="388"/>
      <c r="L693" s="90">
        <v>2445.59</v>
      </c>
      <c r="M693" s="91"/>
      <c r="N693" s="92">
        <v>81022.399999999994</v>
      </c>
      <c r="AF693" s="39"/>
      <c r="AG693" s="48"/>
      <c r="AL693" s="48"/>
      <c r="AO693" s="48"/>
      <c r="AP693" s="3" t="s">
        <v>111</v>
      </c>
      <c r="AQ693" s="48"/>
    </row>
    <row r="694" spans="1:43" s="4" customFormat="1" ht="15">
      <c r="A694" s="89"/>
      <c r="B694" s="52"/>
      <c r="C694" s="388" t="s">
        <v>112</v>
      </c>
      <c r="D694" s="388"/>
      <c r="E694" s="388"/>
      <c r="F694" s="388"/>
      <c r="G694" s="388"/>
      <c r="H694" s="388"/>
      <c r="I694" s="388"/>
      <c r="J694" s="388"/>
      <c r="K694" s="388"/>
      <c r="L694" s="90">
        <v>2844.96</v>
      </c>
      <c r="M694" s="91"/>
      <c r="N694" s="92">
        <v>94253.9</v>
      </c>
      <c r="AF694" s="39"/>
      <c r="AG694" s="48"/>
      <c r="AL694" s="48"/>
      <c r="AO694" s="48"/>
      <c r="AP694" s="3" t="s">
        <v>112</v>
      </c>
      <c r="AQ694" s="48"/>
    </row>
    <row r="695" spans="1:43" s="4" customFormat="1" ht="15">
      <c r="A695" s="89"/>
      <c r="B695" s="52"/>
      <c r="C695" s="388" t="s">
        <v>113</v>
      </c>
      <c r="D695" s="388"/>
      <c r="E695" s="388"/>
      <c r="F695" s="388"/>
      <c r="G695" s="388"/>
      <c r="H695" s="388"/>
      <c r="I695" s="388"/>
      <c r="J695" s="388"/>
      <c r="K695" s="388"/>
      <c r="L695" s="90">
        <v>1679.41</v>
      </c>
      <c r="M695" s="91"/>
      <c r="N695" s="92">
        <v>55637.96</v>
      </c>
      <c r="AF695" s="39"/>
      <c r="AG695" s="48"/>
      <c r="AL695" s="48"/>
      <c r="AO695" s="48"/>
      <c r="AP695" s="3" t="s">
        <v>113</v>
      </c>
      <c r="AQ695" s="48"/>
    </row>
    <row r="696" spans="1:43" s="4" customFormat="1" ht="15">
      <c r="A696" s="89"/>
      <c r="B696" s="96"/>
      <c r="C696" s="389" t="s">
        <v>1775</v>
      </c>
      <c r="D696" s="389"/>
      <c r="E696" s="389"/>
      <c r="F696" s="389"/>
      <c r="G696" s="389"/>
      <c r="H696" s="389"/>
      <c r="I696" s="389"/>
      <c r="J696" s="389"/>
      <c r="K696" s="389"/>
      <c r="L696" s="97">
        <v>102158.56</v>
      </c>
      <c r="M696" s="98"/>
      <c r="N696" s="99">
        <v>1026877.97</v>
      </c>
      <c r="AF696" s="39"/>
      <c r="AG696" s="48"/>
      <c r="AL696" s="48"/>
      <c r="AO696" s="48"/>
      <c r="AQ696" s="48" t="s">
        <v>1775</v>
      </c>
    </row>
    <row r="697" spans="1:43" s="4" customFormat="1" ht="15">
      <c r="A697" s="89"/>
      <c r="B697" s="52"/>
      <c r="C697" s="388" t="s">
        <v>101</v>
      </c>
      <c r="D697" s="388"/>
      <c r="E697" s="388"/>
      <c r="F697" s="388"/>
      <c r="G697" s="388"/>
      <c r="H697" s="388"/>
      <c r="I697" s="388"/>
      <c r="J697" s="388"/>
      <c r="K697" s="388"/>
      <c r="L697" s="93"/>
      <c r="M697" s="91"/>
      <c r="N697" s="94"/>
      <c r="AF697" s="39"/>
      <c r="AG697" s="48"/>
      <c r="AL697" s="48"/>
      <c r="AO697" s="48"/>
      <c r="AP697" s="3" t="s">
        <v>101</v>
      </c>
      <c r="AQ697" s="48"/>
    </row>
    <row r="698" spans="1:43" s="4" customFormat="1" ht="15">
      <c r="A698" s="89"/>
      <c r="B698" s="52"/>
      <c r="C698" s="388" t="s">
        <v>787</v>
      </c>
      <c r="D698" s="388"/>
      <c r="E698" s="388"/>
      <c r="F698" s="388"/>
      <c r="G698" s="388"/>
      <c r="H698" s="388"/>
      <c r="I698" s="388"/>
      <c r="J698" s="388"/>
      <c r="K698" s="388"/>
      <c r="L698" s="90">
        <v>56198.11</v>
      </c>
      <c r="M698" s="91"/>
      <c r="N698" s="92">
        <v>476560.23</v>
      </c>
      <c r="AF698" s="39"/>
      <c r="AG698" s="48"/>
      <c r="AL698" s="48"/>
      <c r="AO698" s="48"/>
      <c r="AP698" s="3" t="s">
        <v>787</v>
      </c>
      <c r="AQ698" s="48"/>
    </row>
    <row r="699" spans="1:43" s="4" customFormat="1" ht="15">
      <c r="A699" s="89"/>
      <c r="B699" s="52"/>
      <c r="C699" s="388" t="s">
        <v>1675</v>
      </c>
      <c r="D699" s="388"/>
      <c r="E699" s="388"/>
      <c r="F699" s="388"/>
      <c r="G699" s="388"/>
      <c r="H699" s="388"/>
      <c r="I699" s="388"/>
      <c r="J699" s="388"/>
      <c r="K699" s="388"/>
      <c r="L699" s="90">
        <v>4445.1000000000004</v>
      </c>
      <c r="M699" s="91"/>
      <c r="N699" s="92">
        <v>26403.919999999998</v>
      </c>
      <c r="AF699" s="39"/>
      <c r="AG699" s="48"/>
      <c r="AL699" s="48"/>
      <c r="AO699" s="48"/>
      <c r="AP699" s="3" t="s">
        <v>1675</v>
      </c>
      <c r="AQ699" s="48"/>
    </row>
    <row r="700" spans="1:43" s="4" customFormat="1" ht="15">
      <c r="A700" s="397" t="s">
        <v>1776</v>
      </c>
      <c r="B700" s="398"/>
      <c r="C700" s="398"/>
      <c r="D700" s="398"/>
      <c r="E700" s="398"/>
      <c r="F700" s="398"/>
      <c r="G700" s="398"/>
      <c r="H700" s="398"/>
      <c r="I700" s="398"/>
      <c r="J700" s="398"/>
      <c r="K700" s="398"/>
      <c r="L700" s="398"/>
      <c r="M700" s="398"/>
      <c r="N700" s="399"/>
      <c r="AF700" s="39" t="s">
        <v>1776</v>
      </c>
      <c r="AG700" s="48"/>
      <c r="AL700" s="48"/>
      <c r="AO700" s="48"/>
      <c r="AQ700" s="48"/>
    </row>
    <row r="701" spans="1:43" s="4" customFormat="1" ht="45.75">
      <c r="A701" s="40" t="s">
        <v>389</v>
      </c>
      <c r="B701" s="41" t="s">
        <v>1615</v>
      </c>
      <c r="C701" s="390" t="s">
        <v>1616</v>
      </c>
      <c r="D701" s="390"/>
      <c r="E701" s="390"/>
      <c r="F701" s="42" t="s">
        <v>174</v>
      </c>
      <c r="G701" s="43">
        <v>5</v>
      </c>
      <c r="H701" s="44">
        <v>1</v>
      </c>
      <c r="I701" s="44">
        <v>5</v>
      </c>
      <c r="J701" s="46"/>
      <c r="K701" s="43"/>
      <c r="L701" s="46"/>
      <c r="M701" s="43"/>
      <c r="N701" s="47"/>
      <c r="AF701" s="39"/>
      <c r="AG701" s="48" t="s">
        <v>1616</v>
      </c>
      <c r="AL701" s="48"/>
      <c r="AO701" s="48"/>
      <c r="AQ701" s="48"/>
    </row>
    <row r="702" spans="1:43" s="4" customFormat="1" ht="15">
      <c r="A702" s="51"/>
      <c r="B702" s="52" t="s">
        <v>57</v>
      </c>
      <c r="C702" s="388" t="s">
        <v>82</v>
      </c>
      <c r="D702" s="388"/>
      <c r="E702" s="388"/>
      <c r="F702" s="53"/>
      <c r="G702" s="54"/>
      <c r="H702" s="54"/>
      <c r="I702" s="54"/>
      <c r="J702" s="56">
        <v>35.590000000000003</v>
      </c>
      <c r="K702" s="54"/>
      <c r="L702" s="56">
        <v>177.95</v>
      </c>
      <c r="M702" s="58">
        <v>33.130000000000003</v>
      </c>
      <c r="N702" s="77">
        <v>5895.48</v>
      </c>
      <c r="AF702" s="39"/>
      <c r="AG702" s="48"/>
      <c r="AI702" s="3" t="s">
        <v>82</v>
      </c>
      <c r="AL702" s="48"/>
      <c r="AO702" s="48"/>
      <c r="AQ702" s="48"/>
    </row>
    <row r="703" spans="1:43" s="4" customFormat="1" ht="15">
      <c r="A703" s="51"/>
      <c r="B703" s="52" t="s">
        <v>62</v>
      </c>
      <c r="C703" s="388" t="s">
        <v>63</v>
      </c>
      <c r="D703" s="388"/>
      <c r="E703" s="388"/>
      <c r="F703" s="53"/>
      <c r="G703" s="54"/>
      <c r="H703" s="54"/>
      <c r="I703" s="54"/>
      <c r="J703" s="56">
        <v>4.0199999999999996</v>
      </c>
      <c r="K703" s="54"/>
      <c r="L703" s="56">
        <v>20.100000000000001</v>
      </c>
      <c r="M703" s="54"/>
      <c r="N703" s="57"/>
      <c r="AF703" s="39"/>
      <c r="AG703" s="48"/>
      <c r="AI703" s="3" t="s">
        <v>63</v>
      </c>
      <c r="AL703" s="48"/>
      <c r="AO703" s="48"/>
      <c r="AQ703" s="48"/>
    </row>
    <row r="704" spans="1:43" s="4" customFormat="1" ht="15">
      <c r="A704" s="51"/>
      <c r="B704" s="52" t="s">
        <v>64</v>
      </c>
      <c r="C704" s="388" t="s">
        <v>65</v>
      </c>
      <c r="D704" s="388"/>
      <c r="E704" s="388"/>
      <c r="F704" s="53"/>
      <c r="G704" s="54"/>
      <c r="H704" s="54"/>
      <c r="I704" s="54"/>
      <c r="J704" s="56">
        <v>0.02</v>
      </c>
      <c r="K704" s="54"/>
      <c r="L704" s="56">
        <v>0.1</v>
      </c>
      <c r="M704" s="58">
        <v>33.130000000000003</v>
      </c>
      <c r="N704" s="59">
        <v>3.31</v>
      </c>
      <c r="AF704" s="39"/>
      <c r="AG704" s="48"/>
      <c r="AI704" s="3" t="s">
        <v>65</v>
      </c>
      <c r="AL704" s="48"/>
      <c r="AO704" s="48"/>
      <c r="AQ704" s="48"/>
    </row>
    <row r="705" spans="1:43" s="4" customFormat="1" ht="15">
      <c r="A705" s="51"/>
      <c r="B705" s="52" t="s">
        <v>91</v>
      </c>
      <c r="C705" s="388" t="s">
        <v>120</v>
      </c>
      <c r="D705" s="388"/>
      <c r="E705" s="388"/>
      <c r="F705" s="53"/>
      <c r="G705" s="54"/>
      <c r="H705" s="54"/>
      <c r="I705" s="54"/>
      <c r="J705" s="56">
        <v>4.42</v>
      </c>
      <c r="K705" s="54"/>
      <c r="L705" s="56">
        <v>22.1</v>
      </c>
      <c r="M705" s="54"/>
      <c r="N705" s="57"/>
      <c r="AF705" s="39"/>
      <c r="AG705" s="48"/>
      <c r="AI705" s="3" t="s">
        <v>120</v>
      </c>
      <c r="AL705" s="48"/>
      <c r="AO705" s="48"/>
      <c r="AQ705" s="48"/>
    </row>
    <row r="706" spans="1:43" s="4" customFormat="1" ht="15">
      <c r="A706" s="60"/>
      <c r="B706" s="52"/>
      <c r="C706" s="388" t="s">
        <v>83</v>
      </c>
      <c r="D706" s="388"/>
      <c r="E706" s="388"/>
      <c r="F706" s="53" t="s">
        <v>67</v>
      </c>
      <c r="G706" s="74">
        <v>3.7</v>
      </c>
      <c r="H706" s="54"/>
      <c r="I706" s="74">
        <v>18.5</v>
      </c>
      <c r="J706" s="63"/>
      <c r="K706" s="54"/>
      <c r="L706" s="63"/>
      <c r="M706" s="54"/>
      <c r="N706" s="57"/>
      <c r="AF706" s="39"/>
      <c r="AG706" s="48"/>
      <c r="AJ706" s="3" t="s">
        <v>83</v>
      </c>
      <c r="AL706" s="48"/>
      <c r="AO706" s="48"/>
      <c r="AQ706" s="48"/>
    </row>
    <row r="707" spans="1:43" s="4" customFormat="1" ht="15">
      <c r="A707" s="51"/>
      <c r="B707" s="52"/>
      <c r="C707" s="392" t="s">
        <v>68</v>
      </c>
      <c r="D707" s="392"/>
      <c r="E707" s="392"/>
      <c r="F707" s="64"/>
      <c r="G707" s="65"/>
      <c r="H707" s="65"/>
      <c r="I707" s="65"/>
      <c r="J707" s="67">
        <v>44.03</v>
      </c>
      <c r="K707" s="65"/>
      <c r="L707" s="67">
        <v>220.15</v>
      </c>
      <c r="M707" s="65"/>
      <c r="N707" s="68"/>
      <c r="AF707" s="39"/>
      <c r="AG707" s="48"/>
      <c r="AK707" s="3" t="s">
        <v>68</v>
      </c>
      <c r="AL707" s="48"/>
      <c r="AO707" s="48"/>
      <c r="AQ707" s="48"/>
    </row>
    <row r="708" spans="1:43" s="4" customFormat="1" ht="15">
      <c r="A708" s="60"/>
      <c r="B708" s="52"/>
      <c r="C708" s="388" t="s">
        <v>69</v>
      </c>
      <c r="D708" s="388"/>
      <c r="E708" s="388"/>
      <c r="F708" s="53"/>
      <c r="G708" s="54"/>
      <c r="H708" s="54"/>
      <c r="I708" s="54"/>
      <c r="J708" s="63"/>
      <c r="K708" s="54"/>
      <c r="L708" s="56">
        <v>178.05</v>
      </c>
      <c r="M708" s="54"/>
      <c r="N708" s="77">
        <v>5898.79</v>
      </c>
      <c r="AF708" s="39"/>
      <c r="AG708" s="48"/>
      <c r="AJ708" s="3" t="s">
        <v>69</v>
      </c>
      <c r="AL708" s="48"/>
      <c r="AO708" s="48"/>
      <c r="AQ708" s="48"/>
    </row>
    <row r="709" spans="1:43" s="4" customFormat="1" ht="15">
      <c r="A709" s="60"/>
      <c r="B709" s="52" t="s">
        <v>1617</v>
      </c>
      <c r="C709" s="388" t="s">
        <v>1618</v>
      </c>
      <c r="D709" s="388"/>
      <c r="E709" s="388"/>
      <c r="F709" s="53" t="s">
        <v>72</v>
      </c>
      <c r="G709" s="61">
        <v>90</v>
      </c>
      <c r="H709" s="54"/>
      <c r="I709" s="61">
        <v>90</v>
      </c>
      <c r="J709" s="63"/>
      <c r="K709" s="54"/>
      <c r="L709" s="56">
        <v>160.25</v>
      </c>
      <c r="M709" s="54"/>
      <c r="N709" s="77">
        <v>5308.91</v>
      </c>
      <c r="AF709" s="39"/>
      <c r="AG709" s="48"/>
      <c r="AJ709" s="3" t="s">
        <v>1618</v>
      </c>
      <c r="AL709" s="48"/>
      <c r="AO709" s="48"/>
      <c r="AQ709" s="48"/>
    </row>
    <row r="710" spans="1:43" s="4" customFormat="1" ht="15">
      <c r="A710" s="60"/>
      <c r="B710" s="52" t="s">
        <v>1619</v>
      </c>
      <c r="C710" s="388" t="s">
        <v>1620</v>
      </c>
      <c r="D710" s="388"/>
      <c r="E710" s="388"/>
      <c r="F710" s="53" t="s">
        <v>72</v>
      </c>
      <c r="G710" s="61">
        <v>46</v>
      </c>
      <c r="H710" s="54"/>
      <c r="I710" s="61">
        <v>46</v>
      </c>
      <c r="J710" s="63"/>
      <c r="K710" s="54"/>
      <c r="L710" s="56">
        <v>81.900000000000006</v>
      </c>
      <c r="M710" s="54"/>
      <c r="N710" s="77">
        <v>2713.44</v>
      </c>
      <c r="AF710" s="39"/>
      <c r="AG710" s="48"/>
      <c r="AJ710" s="3" t="s">
        <v>1620</v>
      </c>
      <c r="AL710" s="48"/>
      <c r="AO710" s="48"/>
      <c r="AQ710" s="48"/>
    </row>
    <row r="711" spans="1:43" s="4" customFormat="1" ht="15">
      <c r="A711" s="69"/>
      <c r="B711" s="70"/>
      <c r="C711" s="390" t="s">
        <v>75</v>
      </c>
      <c r="D711" s="390"/>
      <c r="E711" s="390"/>
      <c r="F711" s="42"/>
      <c r="G711" s="43"/>
      <c r="H711" s="43"/>
      <c r="I711" s="43"/>
      <c r="J711" s="46"/>
      <c r="K711" s="43"/>
      <c r="L711" s="71">
        <v>462.3</v>
      </c>
      <c r="M711" s="65"/>
      <c r="N711" s="47"/>
      <c r="AF711" s="39"/>
      <c r="AG711" s="48"/>
      <c r="AL711" s="48" t="s">
        <v>75</v>
      </c>
      <c r="AO711" s="48"/>
      <c r="AQ711" s="48"/>
    </row>
    <row r="712" spans="1:43" s="4" customFormat="1" ht="57">
      <c r="A712" s="40" t="s">
        <v>392</v>
      </c>
      <c r="B712" s="41" t="s">
        <v>1621</v>
      </c>
      <c r="C712" s="390" t="s">
        <v>1777</v>
      </c>
      <c r="D712" s="390"/>
      <c r="E712" s="390"/>
      <c r="F712" s="42" t="s">
        <v>174</v>
      </c>
      <c r="G712" s="43">
        <v>5</v>
      </c>
      <c r="H712" s="44">
        <v>1</v>
      </c>
      <c r="I712" s="44">
        <v>5</v>
      </c>
      <c r="J712" s="71">
        <v>403.83</v>
      </c>
      <c r="K712" s="43"/>
      <c r="L712" s="78">
        <v>2019.15</v>
      </c>
      <c r="M712" s="43"/>
      <c r="N712" s="47"/>
      <c r="AF712" s="39"/>
      <c r="AG712" s="48" t="s">
        <v>1777</v>
      </c>
      <c r="AL712" s="48"/>
      <c r="AO712" s="48"/>
      <c r="AQ712" s="48"/>
    </row>
    <row r="713" spans="1:43" s="4" customFormat="1" ht="15">
      <c r="A713" s="69"/>
      <c r="B713" s="70"/>
      <c r="C713" s="388" t="s">
        <v>1623</v>
      </c>
      <c r="D713" s="388"/>
      <c r="E713" s="388"/>
      <c r="F713" s="388"/>
      <c r="G713" s="388"/>
      <c r="H713" s="388"/>
      <c r="I713" s="388"/>
      <c r="J713" s="388"/>
      <c r="K713" s="388"/>
      <c r="L713" s="388"/>
      <c r="M713" s="388"/>
      <c r="N713" s="391"/>
      <c r="AF713" s="39"/>
      <c r="AG713" s="48"/>
      <c r="AL713" s="48"/>
      <c r="AM713" s="3" t="s">
        <v>1623</v>
      </c>
      <c r="AO713" s="48"/>
      <c r="AQ713" s="48"/>
    </row>
    <row r="714" spans="1:43" s="4" customFormat="1" ht="15">
      <c r="A714" s="69"/>
      <c r="B714" s="70"/>
      <c r="C714" s="390" t="s">
        <v>75</v>
      </c>
      <c r="D714" s="390"/>
      <c r="E714" s="390"/>
      <c r="F714" s="42"/>
      <c r="G714" s="43"/>
      <c r="H714" s="43"/>
      <c r="I714" s="43"/>
      <c r="J714" s="46"/>
      <c r="K714" s="43"/>
      <c r="L714" s="78">
        <v>2019.15</v>
      </c>
      <c r="M714" s="65"/>
      <c r="N714" s="47"/>
      <c r="AF714" s="39"/>
      <c r="AG714" s="48"/>
      <c r="AL714" s="48" t="s">
        <v>75</v>
      </c>
      <c r="AO714" s="48"/>
      <c r="AQ714" s="48"/>
    </row>
    <row r="715" spans="1:43" s="4" customFormat="1" ht="34.5">
      <c r="A715" s="40" t="s">
        <v>402</v>
      </c>
      <c r="B715" s="41" t="s">
        <v>1717</v>
      </c>
      <c r="C715" s="390" t="s">
        <v>1718</v>
      </c>
      <c r="D715" s="390"/>
      <c r="E715" s="390"/>
      <c r="F715" s="42" t="s">
        <v>693</v>
      </c>
      <c r="G715" s="43">
        <v>1.4999999999999999E-2</v>
      </c>
      <c r="H715" s="44">
        <v>1</v>
      </c>
      <c r="I715" s="72">
        <v>1.4999999999999999E-2</v>
      </c>
      <c r="J715" s="46"/>
      <c r="K715" s="43"/>
      <c r="L715" s="46"/>
      <c r="M715" s="43"/>
      <c r="N715" s="47"/>
      <c r="AF715" s="39"/>
      <c r="AG715" s="48" t="s">
        <v>1718</v>
      </c>
      <c r="AL715" s="48"/>
      <c r="AO715" s="48"/>
      <c r="AQ715" s="48"/>
    </row>
    <row r="716" spans="1:43" s="4" customFormat="1" ht="15">
      <c r="A716" s="49"/>
      <c r="B716" s="50"/>
      <c r="C716" s="388" t="s">
        <v>79</v>
      </c>
      <c r="D716" s="388"/>
      <c r="E716" s="388"/>
      <c r="F716" s="388"/>
      <c r="G716" s="388"/>
      <c r="H716" s="388"/>
      <c r="I716" s="388"/>
      <c r="J716" s="388"/>
      <c r="K716" s="388"/>
      <c r="L716" s="388"/>
      <c r="M716" s="388"/>
      <c r="N716" s="391"/>
      <c r="AF716" s="39"/>
      <c r="AG716" s="48"/>
      <c r="AL716" s="48"/>
      <c r="AN716" s="3" t="s">
        <v>79</v>
      </c>
      <c r="AO716" s="48"/>
      <c r="AQ716" s="48"/>
    </row>
    <row r="717" spans="1:43" s="4" customFormat="1" ht="15">
      <c r="A717" s="51"/>
      <c r="B717" s="52" t="s">
        <v>57</v>
      </c>
      <c r="C717" s="388" t="s">
        <v>82</v>
      </c>
      <c r="D717" s="388"/>
      <c r="E717" s="388"/>
      <c r="F717" s="53"/>
      <c r="G717" s="54"/>
      <c r="H717" s="54"/>
      <c r="I717" s="54"/>
      <c r="J717" s="56">
        <v>285.70999999999998</v>
      </c>
      <c r="K717" s="54"/>
      <c r="L717" s="56">
        <v>4.29</v>
      </c>
      <c r="M717" s="58">
        <v>33.130000000000003</v>
      </c>
      <c r="N717" s="59">
        <v>142.13</v>
      </c>
      <c r="AF717" s="39"/>
      <c r="AG717" s="48"/>
      <c r="AI717" s="3" t="s">
        <v>82</v>
      </c>
      <c r="AL717" s="48"/>
      <c r="AO717" s="48"/>
      <c r="AQ717" s="48"/>
    </row>
    <row r="718" spans="1:43" s="4" customFormat="1" ht="15">
      <c r="A718" s="51"/>
      <c r="B718" s="52" t="s">
        <v>62</v>
      </c>
      <c r="C718" s="388" t="s">
        <v>63</v>
      </c>
      <c r="D718" s="388"/>
      <c r="E718" s="388"/>
      <c r="F718" s="53"/>
      <c r="G718" s="54"/>
      <c r="H718" s="54"/>
      <c r="I718" s="54"/>
      <c r="J718" s="56">
        <v>39.369999999999997</v>
      </c>
      <c r="K718" s="54"/>
      <c r="L718" s="56">
        <v>0.59</v>
      </c>
      <c r="M718" s="54"/>
      <c r="N718" s="57"/>
      <c r="AF718" s="39"/>
      <c r="AG718" s="48"/>
      <c r="AI718" s="3" t="s">
        <v>63</v>
      </c>
      <c r="AL718" s="48"/>
      <c r="AO718" s="48"/>
      <c r="AQ718" s="48"/>
    </row>
    <row r="719" spans="1:43" s="4" customFormat="1" ht="15">
      <c r="A719" s="51"/>
      <c r="B719" s="52" t="s">
        <v>64</v>
      </c>
      <c r="C719" s="388" t="s">
        <v>65</v>
      </c>
      <c r="D719" s="388"/>
      <c r="E719" s="388"/>
      <c r="F719" s="53"/>
      <c r="G719" s="54"/>
      <c r="H719" s="54"/>
      <c r="I719" s="54"/>
      <c r="J719" s="56">
        <v>6.09</v>
      </c>
      <c r="K719" s="54"/>
      <c r="L719" s="56">
        <v>0.09</v>
      </c>
      <c r="M719" s="58">
        <v>33.130000000000003</v>
      </c>
      <c r="N719" s="59">
        <v>2.98</v>
      </c>
      <c r="AF719" s="39"/>
      <c r="AG719" s="48"/>
      <c r="AI719" s="3" t="s">
        <v>65</v>
      </c>
      <c r="AL719" s="48"/>
      <c r="AO719" s="48"/>
      <c r="AQ719" s="48"/>
    </row>
    <row r="720" spans="1:43" s="4" customFormat="1" ht="15">
      <c r="A720" s="51"/>
      <c r="B720" s="52" t="s">
        <v>91</v>
      </c>
      <c r="C720" s="388" t="s">
        <v>120</v>
      </c>
      <c r="D720" s="388"/>
      <c r="E720" s="388"/>
      <c r="F720" s="53"/>
      <c r="G720" s="54"/>
      <c r="H720" s="54"/>
      <c r="I720" s="54"/>
      <c r="J720" s="56">
        <v>26.51</v>
      </c>
      <c r="K720" s="54"/>
      <c r="L720" s="56">
        <v>0.4</v>
      </c>
      <c r="M720" s="54"/>
      <c r="N720" s="57"/>
      <c r="AF720" s="39"/>
      <c r="AG720" s="48"/>
      <c r="AI720" s="3" t="s">
        <v>120</v>
      </c>
      <c r="AL720" s="48"/>
      <c r="AO720" s="48"/>
      <c r="AQ720" s="48"/>
    </row>
    <row r="721" spans="1:43" s="4" customFormat="1" ht="15">
      <c r="A721" s="60"/>
      <c r="B721" s="52"/>
      <c r="C721" s="388" t="s">
        <v>83</v>
      </c>
      <c r="D721" s="388"/>
      <c r="E721" s="388"/>
      <c r="F721" s="53" t="s">
        <v>67</v>
      </c>
      <c r="G721" s="74">
        <v>29.7</v>
      </c>
      <c r="H721" s="54"/>
      <c r="I721" s="62">
        <v>0.44550000000000001</v>
      </c>
      <c r="J721" s="63"/>
      <c r="K721" s="54"/>
      <c r="L721" s="63"/>
      <c r="M721" s="54"/>
      <c r="N721" s="57"/>
      <c r="AF721" s="39"/>
      <c r="AG721" s="48"/>
      <c r="AJ721" s="3" t="s">
        <v>83</v>
      </c>
      <c r="AL721" s="48"/>
      <c r="AO721" s="48"/>
      <c r="AQ721" s="48"/>
    </row>
    <row r="722" spans="1:43" s="4" customFormat="1" ht="15">
      <c r="A722" s="60"/>
      <c r="B722" s="52"/>
      <c r="C722" s="388" t="s">
        <v>66</v>
      </c>
      <c r="D722" s="388"/>
      <c r="E722" s="388"/>
      <c r="F722" s="53" t="s">
        <v>67</v>
      </c>
      <c r="G722" s="74">
        <v>0.5</v>
      </c>
      <c r="H722" s="54"/>
      <c r="I722" s="62">
        <v>7.4999999999999997E-3</v>
      </c>
      <c r="J722" s="63"/>
      <c r="K722" s="54"/>
      <c r="L722" s="63"/>
      <c r="M722" s="54"/>
      <c r="N722" s="57"/>
      <c r="AF722" s="39"/>
      <c r="AG722" s="48"/>
      <c r="AJ722" s="3" t="s">
        <v>66</v>
      </c>
      <c r="AL722" s="48"/>
      <c r="AO722" s="48"/>
      <c r="AQ722" s="48"/>
    </row>
    <row r="723" spans="1:43" s="4" customFormat="1" ht="15">
      <c r="A723" s="51"/>
      <c r="B723" s="52"/>
      <c r="C723" s="392" t="s">
        <v>68</v>
      </c>
      <c r="D723" s="392"/>
      <c r="E723" s="392"/>
      <c r="F723" s="64"/>
      <c r="G723" s="65"/>
      <c r="H723" s="65"/>
      <c r="I723" s="65"/>
      <c r="J723" s="67">
        <v>351.59</v>
      </c>
      <c r="K723" s="65"/>
      <c r="L723" s="67">
        <v>5.28</v>
      </c>
      <c r="M723" s="65"/>
      <c r="N723" s="68"/>
      <c r="AF723" s="39"/>
      <c r="AG723" s="48"/>
      <c r="AK723" s="3" t="s">
        <v>68</v>
      </c>
      <c r="AL723" s="48"/>
      <c r="AO723" s="48"/>
      <c r="AQ723" s="48"/>
    </row>
    <row r="724" spans="1:43" s="4" customFormat="1" ht="15">
      <c r="A724" s="60"/>
      <c r="B724" s="52"/>
      <c r="C724" s="388" t="s">
        <v>69</v>
      </c>
      <c r="D724" s="388"/>
      <c r="E724" s="388"/>
      <c r="F724" s="53"/>
      <c r="G724" s="54"/>
      <c r="H724" s="54"/>
      <c r="I724" s="54"/>
      <c r="J724" s="63"/>
      <c r="K724" s="54"/>
      <c r="L724" s="56">
        <v>4.38</v>
      </c>
      <c r="M724" s="54"/>
      <c r="N724" s="59">
        <v>145.11000000000001</v>
      </c>
      <c r="AF724" s="39"/>
      <c r="AG724" s="48"/>
      <c r="AJ724" s="3" t="s">
        <v>69</v>
      </c>
      <c r="AL724" s="48"/>
      <c r="AO724" s="48"/>
      <c r="AQ724" s="48"/>
    </row>
    <row r="725" spans="1:43" s="4" customFormat="1" ht="45.75">
      <c r="A725" s="60"/>
      <c r="B725" s="52" t="s">
        <v>502</v>
      </c>
      <c r="C725" s="388" t="s">
        <v>503</v>
      </c>
      <c r="D725" s="388"/>
      <c r="E725" s="388"/>
      <c r="F725" s="53" t="s">
        <v>72</v>
      </c>
      <c r="G725" s="61">
        <v>121</v>
      </c>
      <c r="H725" s="54"/>
      <c r="I725" s="61">
        <v>121</v>
      </c>
      <c r="J725" s="63"/>
      <c r="K725" s="54"/>
      <c r="L725" s="56">
        <v>5.3</v>
      </c>
      <c r="M725" s="54"/>
      <c r="N725" s="59">
        <v>175.58</v>
      </c>
      <c r="AF725" s="39"/>
      <c r="AG725" s="48"/>
      <c r="AJ725" s="3" t="s">
        <v>503</v>
      </c>
      <c r="AL725" s="48"/>
      <c r="AO725" s="48"/>
      <c r="AQ725" s="48"/>
    </row>
    <row r="726" spans="1:43" s="4" customFormat="1" ht="45.75">
      <c r="A726" s="60"/>
      <c r="B726" s="52" t="s">
        <v>504</v>
      </c>
      <c r="C726" s="388" t="s">
        <v>505</v>
      </c>
      <c r="D726" s="388"/>
      <c r="E726" s="388"/>
      <c r="F726" s="53" t="s">
        <v>72</v>
      </c>
      <c r="G726" s="61">
        <v>72</v>
      </c>
      <c r="H726" s="54"/>
      <c r="I726" s="61">
        <v>72</v>
      </c>
      <c r="J726" s="63"/>
      <c r="K726" s="54"/>
      <c r="L726" s="56">
        <v>3.15</v>
      </c>
      <c r="M726" s="54"/>
      <c r="N726" s="59">
        <v>104.48</v>
      </c>
      <c r="AF726" s="39"/>
      <c r="AG726" s="48"/>
      <c r="AJ726" s="3" t="s">
        <v>505</v>
      </c>
      <c r="AL726" s="48"/>
      <c r="AO726" s="48"/>
      <c r="AQ726" s="48"/>
    </row>
    <row r="727" spans="1:43" s="4" customFormat="1" ht="15">
      <c r="A727" s="69"/>
      <c r="B727" s="70"/>
      <c r="C727" s="390" t="s">
        <v>75</v>
      </c>
      <c r="D727" s="390"/>
      <c r="E727" s="390"/>
      <c r="F727" s="42"/>
      <c r="G727" s="43"/>
      <c r="H727" s="43"/>
      <c r="I727" s="43"/>
      <c r="J727" s="46"/>
      <c r="K727" s="43"/>
      <c r="L727" s="71">
        <v>13.73</v>
      </c>
      <c r="M727" s="65"/>
      <c r="N727" s="47"/>
      <c r="AF727" s="39"/>
      <c r="AG727" s="48"/>
      <c r="AL727" s="48" t="s">
        <v>75</v>
      </c>
      <c r="AO727" s="48"/>
      <c r="AQ727" s="48"/>
    </row>
    <row r="728" spans="1:43" s="4" customFormat="1" ht="57">
      <c r="A728" s="40" t="s">
        <v>406</v>
      </c>
      <c r="B728" s="41" t="s">
        <v>1720</v>
      </c>
      <c r="C728" s="390" t="s">
        <v>1721</v>
      </c>
      <c r="D728" s="390"/>
      <c r="E728" s="390"/>
      <c r="F728" s="42" t="s">
        <v>490</v>
      </c>
      <c r="G728" s="43">
        <v>1.5</v>
      </c>
      <c r="H728" s="44">
        <v>1</v>
      </c>
      <c r="I728" s="79">
        <v>1.5</v>
      </c>
      <c r="J728" s="71">
        <v>19.62</v>
      </c>
      <c r="K728" s="43"/>
      <c r="L728" s="71">
        <v>29.43</v>
      </c>
      <c r="M728" s="43"/>
      <c r="N728" s="47"/>
      <c r="AF728" s="39"/>
      <c r="AG728" s="48" t="s">
        <v>1721</v>
      </c>
      <c r="AL728" s="48"/>
      <c r="AO728" s="48"/>
      <c r="AQ728" s="48"/>
    </row>
    <row r="729" spans="1:43" s="4" customFormat="1" ht="15">
      <c r="A729" s="69"/>
      <c r="B729" s="70"/>
      <c r="C729" s="388" t="s">
        <v>1521</v>
      </c>
      <c r="D729" s="388"/>
      <c r="E729" s="388"/>
      <c r="F729" s="388"/>
      <c r="G729" s="388"/>
      <c r="H729" s="388"/>
      <c r="I729" s="388"/>
      <c r="J729" s="388"/>
      <c r="K729" s="388"/>
      <c r="L729" s="388"/>
      <c r="M729" s="388"/>
      <c r="N729" s="391"/>
      <c r="AF729" s="39"/>
      <c r="AG729" s="48"/>
      <c r="AL729" s="48"/>
      <c r="AM729" s="3" t="s">
        <v>1521</v>
      </c>
      <c r="AO729" s="48"/>
      <c r="AQ729" s="48"/>
    </row>
    <row r="730" spans="1:43" s="4" customFormat="1" ht="15">
      <c r="A730" s="69"/>
      <c r="B730" s="70"/>
      <c r="C730" s="390" t="s">
        <v>75</v>
      </c>
      <c r="D730" s="390"/>
      <c r="E730" s="390"/>
      <c r="F730" s="42"/>
      <c r="G730" s="43"/>
      <c r="H730" s="43"/>
      <c r="I730" s="43"/>
      <c r="J730" s="46"/>
      <c r="K730" s="43"/>
      <c r="L730" s="71">
        <v>29.43</v>
      </c>
      <c r="M730" s="65"/>
      <c r="N730" s="47"/>
      <c r="AF730" s="39"/>
      <c r="AG730" s="48"/>
      <c r="AL730" s="48" t="s">
        <v>75</v>
      </c>
      <c r="AO730" s="48"/>
      <c r="AQ730" s="48"/>
    </row>
    <row r="731" spans="1:43" s="4" customFormat="1" ht="34.5">
      <c r="A731" s="40" t="s">
        <v>414</v>
      </c>
      <c r="B731" s="41" t="s">
        <v>1624</v>
      </c>
      <c r="C731" s="390" t="s">
        <v>1625</v>
      </c>
      <c r="D731" s="390"/>
      <c r="E731" s="390"/>
      <c r="F731" s="42" t="s">
        <v>693</v>
      </c>
      <c r="G731" s="43">
        <v>0.18</v>
      </c>
      <c r="H731" s="44">
        <v>1</v>
      </c>
      <c r="I731" s="100">
        <v>0.18</v>
      </c>
      <c r="J731" s="46"/>
      <c r="K731" s="43"/>
      <c r="L731" s="46"/>
      <c r="M731" s="43"/>
      <c r="N731" s="47"/>
      <c r="AF731" s="39"/>
      <c r="AG731" s="48" t="s">
        <v>1625</v>
      </c>
      <c r="AL731" s="48"/>
      <c r="AO731" s="48"/>
      <c r="AQ731" s="48"/>
    </row>
    <row r="732" spans="1:43" s="4" customFormat="1" ht="15">
      <c r="A732" s="49"/>
      <c r="B732" s="50"/>
      <c r="C732" s="388" t="s">
        <v>1778</v>
      </c>
      <c r="D732" s="388"/>
      <c r="E732" s="388"/>
      <c r="F732" s="388"/>
      <c r="G732" s="388"/>
      <c r="H732" s="388"/>
      <c r="I732" s="388"/>
      <c r="J732" s="388"/>
      <c r="K732" s="388"/>
      <c r="L732" s="388"/>
      <c r="M732" s="388"/>
      <c r="N732" s="391"/>
      <c r="AF732" s="39"/>
      <c r="AG732" s="48"/>
      <c r="AL732" s="48"/>
      <c r="AN732" s="3" t="s">
        <v>1778</v>
      </c>
      <c r="AO732" s="48"/>
      <c r="AQ732" s="48"/>
    </row>
    <row r="733" spans="1:43" s="4" customFormat="1" ht="15">
      <c r="A733" s="51"/>
      <c r="B733" s="52" t="s">
        <v>57</v>
      </c>
      <c r="C733" s="388" t="s">
        <v>82</v>
      </c>
      <c r="D733" s="388"/>
      <c r="E733" s="388"/>
      <c r="F733" s="53"/>
      <c r="G733" s="54"/>
      <c r="H733" s="54"/>
      <c r="I733" s="54"/>
      <c r="J733" s="56">
        <v>285.70999999999998</v>
      </c>
      <c r="K733" s="54"/>
      <c r="L733" s="56">
        <v>51.43</v>
      </c>
      <c r="M733" s="58">
        <v>33.130000000000003</v>
      </c>
      <c r="N733" s="77">
        <v>1703.88</v>
      </c>
      <c r="AF733" s="39"/>
      <c r="AG733" s="48"/>
      <c r="AI733" s="3" t="s">
        <v>82</v>
      </c>
      <c r="AL733" s="48"/>
      <c r="AO733" s="48"/>
      <c r="AQ733" s="48"/>
    </row>
    <row r="734" spans="1:43" s="4" customFormat="1" ht="15">
      <c r="A734" s="51"/>
      <c r="B734" s="52" t="s">
        <v>62</v>
      </c>
      <c r="C734" s="388" t="s">
        <v>63</v>
      </c>
      <c r="D734" s="388"/>
      <c r="E734" s="388"/>
      <c r="F734" s="53"/>
      <c r="G734" s="54"/>
      <c r="H734" s="54"/>
      <c r="I734" s="54"/>
      <c r="J734" s="56">
        <v>39.369999999999997</v>
      </c>
      <c r="K734" s="54"/>
      <c r="L734" s="56">
        <v>7.09</v>
      </c>
      <c r="M734" s="54"/>
      <c r="N734" s="57"/>
      <c r="AF734" s="39"/>
      <c r="AG734" s="48"/>
      <c r="AI734" s="3" t="s">
        <v>63</v>
      </c>
      <c r="AL734" s="48"/>
      <c r="AO734" s="48"/>
      <c r="AQ734" s="48"/>
    </row>
    <row r="735" spans="1:43" s="4" customFormat="1" ht="15">
      <c r="A735" s="51"/>
      <c r="B735" s="52" t="s">
        <v>64</v>
      </c>
      <c r="C735" s="388" t="s">
        <v>65</v>
      </c>
      <c r="D735" s="388"/>
      <c r="E735" s="388"/>
      <c r="F735" s="53"/>
      <c r="G735" s="54"/>
      <c r="H735" s="54"/>
      <c r="I735" s="54"/>
      <c r="J735" s="56">
        <v>6.09</v>
      </c>
      <c r="K735" s="54"/>
      <c r="L735" s="56">
        <v>1.1000000000000001</v>
      </c>
      <c r="M735" s="58">
        <v>33.130000000000003</v>
      </c>
      <c r="N735" s="59">
        <v>36.44</v>
      </c>
      <c r="AF735" s="39"/>
      <c r="AG735" s="48"/>
      <c r="AI735" s="3" t="s">
        <v>65</v>
      </c>
      <c r="AL735" s="48"/>
      <c r="AO735" s="48"/>
      <c r="AQ735" s="48"/>
    </row>
    <row r="736" spans="1:43" s="4" customFormat="1" ht="15">
      <c r="A736" s="51"/>
      <c r="B736" s="52" t="s">
        <v>91</v>
      </c>
      <c r="C736" s="388" t="s">
        <v>120</v>
      </c>
      <c r="D736" s="388"/>
      <c r="E736" s="388"/>
      <c r="F736" s="53"/>
      <c r="G736" s="54"/>
      <c r="H736" s="54"/>
      <c r="I736" s="54"/>
      <c r="J736" s="56">
        <v>26.97</v>
      </c>
      <c r="K736" s="54"/>
      <c r="L736" s="56">
        <v>4.8499999999999996</v>
      </c>
      <c r="M736" s="54"/>
      <c r="N736" s="57"/>
      <c r="AF736" s="39"/>
      <c r="AG736" s="48"/>
      <c r="AI736" s="3" t="s">
        <v>120</v>
      </c>
      <c r="AL736" s="48"/>
      <c r="AO736" s="48"/>
      <c r="AQ736" s="48"/>
    </row>
    <row r="737" spans="1:43" s="4" customFormat="1" ht="15">
      <c r="A737" s="60"/>
      <c r="B737" s="52"/>
      <c r="C737" s="388" t="s">
        <v>83</v>
      </c>
      <c r="D737" s="388"/>
      <c r="E737" s="388"/>
      <c r="F737" s="53" t="s">
        <v>67</v>
      </c>
      <c r="G737" s="74">
        <v>29.7</v>
      </c>
      <c r="H737" s="54"/>
      <c r="I737" s="75">
        <v>5.3460000000000001</v>
      </c>
      <c r="J737" s="63"/>
      <c r="K737" s="54"/>
      <c r="L737" s="63"/>
      <c r="M737" s="54"/>
      <c r="N737" s="57"/>
      <c r="AF737" s="39"/>
      <c r="AG737" s="48"/>
      <c r="AJ737" s="3" t="s">
        <v>83</v>
      </c>
      <c r="AL737" s="48"/>
      <c r="AO737" s="48"/>
      <c r="AQ737" s="48"/>
    </row>
    <row r="738" spans="1:43" s="4" customFormat="1" ht="15">
      <c r="A738" s="60"/>
      <c r="B738" s="52"/>
      <c r="C738" s="388" t="s">
        <v>66</v>
      </c>
      <c r="D738" s="388"/>
      <c r="E738" s="388"/>
      <c r="F738" s="53" t="s">
        <v>67</v>
      </c>
      <c r="G738" s="74">
        <v>0.5</v>
      </c>
      <c r="H738" s="54"/>
      <c r="I738" s="58">
        <v>0.09</v>
      </c>
      <c r="J738" s="63"/>
      <c r="K738" s="54"/>
      <c r="L738" s="63"/>
      <c r="M738" s="54"/>
      <c r="N738" s="57"/>
      <c r="AF738" s="39"/>
      <c r="AG738" s="48"/>
      <c r="AJ738" s="3" t="s">
        <v>66</v>
      </c>
      <c r="AL738" s="48"/>
      <c r="AO738" s="48"/>
      <c r="AQ738" s="48"/>
    </row>
    <row r="739" spans="1:43" s="4" customFormat="1" ht="15">
      <c r="A739" s="51"/>
      <c r="B739" s="52"/>
      <c r="C739" s="392" t="s">
        <v>68</v>
      </c>
      <c r="D739" s="392"/>
      <c r="E739" s="392"/>
      <c r="F739" s="64"/>
      <c r="G739" s="65"/>
      <c r="H739" s="65"/>
      <c r="I739" s="65"/>
      <c r="J739" s="67">
        <v>352.05</v>
      </c>
      <c r="K739" s="65"/>
      <c r="L739" s="67">
        <v>63.37</v>
      </c>
      <c r="M739" s="65"/>
      <c r="N739" s="68"/>
      <c r="AF739" s="39"/>
      <c r="AG739" s="48"/>
      <c r="AK739" s="3" t="s">
        <v>68</v>
      </c>
      <c r="AL739" s="48"/>
      <c r="AO739" s="48"/>
      <c r="AQ739" s="48"/>
    </row>
    <row r="740" spans="1:43" s="4" customFormat="1" ht="15">
      <c r="A740" s="60"/>
      <c r="B740" s="52"/>
      <c r="C740" s="388" t="s">
        <v>69</v>
      </c>
      <c r="D740" s="388"/>
      <c r="E740" s="388"/>
      <c r="F740" s="53"/>
      <c r="G740" s="54"/>
      <c r="H740" s="54"/>
      <c r="I740" s="54"/>
      <c r="J740" s="63"/>
      <c r="K740" s="54"/>
      <c r="L740" s="56">
        <v>52.53</v>
      </c>
      <c r="M740" s="54"/>
      <c r="N740" s="77">
        <v>1740.32</v>
      </c>
      <c r="AF740" s="39"/>
      <c r="AG740" s="48"/>
      <c r="AJ740" s="3" t="s">
        <v>69</v>
      </c>
      <c r="AL740" s="48"/>
      <c r="AO740" s="48"/>
      <c r="AQ740" s="48"/>
    </row>
    <row r="741" spans="1:43" s="4" customFormat="1" ht="45.75">
      <c r="A741" s="60"/>
      <c r="B741" s="52" t="s">
        <v>502</v>
      </c>
      <c r="C741" s="388" t="s">
        <v>503</v>
      </c>
      <c r="D741" s="388"/>
      <c r="E741" s="388"/>
      <c r="F741" s="53" t="s">
        <v>72</v>
      </c>
      <c r="G741" s="61">
        <v>121</v>
      </c>
      <c r="H741" s="54"/>
      <c r="I741" s="61">
        <v>121</v>
      </c>
      <c r="J741" s="63"/>
      <c r="K741" s="54"/>
      <c r="L741" s="56">
        <v>63.56</v>
      </c>
      <c r="M741" s="54"/>
      <c r="N741" s="77">
        <v>2105.79</v>
      </c>
      <c r="AF741" s="39"/>
      <c r="AG741" s="48"/>
      <c r="AJ741" s="3" t="s">
        <v>503</v>
      </c>
      <c r="AL741" s="48"/>
      <c r="AO741" s="48"/>
      <c r="AQ741" s="48"/>
    </row>
    <row r="742" spans="1:43" s="4" customFormat="1" ht="45.75">
      <c r="A742" s="60"/>
      <c r="B742" s="52" t="s">
        <v>504</v>
      </c>
      <c r="C742" s="388" t="s">
        <v>505</v>
      </c>
      <c r="D742" s="388"/>
      <c r="E742" s="388"/>
      <c r="F742" s="53" t="s">
        <v>72</v>
      </c>
      <c r="G742" s="61">
        <v>72</v>
      </c>
      <c r="H742" s="54"/>
      <c r="I742" s="61">
        <v>72</v>
      </c>
      <c r="J742" s="63"/>
      <c r="K742" s="54"/>
      <c r="L742" s="56">
        <v>37.82</v>
      </c>
      <c r="M742" s="54"/>
      <c r="N742" s="77">
        <v>1253.03</v>
      </c>
      <c r="AF742" s="39"/>
      <c r="AG742" s="48"/>
      <c r="AJ742" s="3" t="s">
        <v>505</v>
      </c>
      <c r="AL742" s="48"/>
      <c r="AO742" s="48"/>
      <c r="AQ742" s="48"/>
    </row>
    <row r="743" spans="1:43" s="4" customFormat="1" ht="15">
      <c r="A743" s="69"/>
      <c r="B743" s="70"/>
      <c r="C743" s="390" t="s">
        <v>75</v>
      </c>
      <c r="D743" s="390"/>
      <c r="E743" s="390"/>
      <c r="F743" s="42"/>
      <c r="G743" s="43"/>
      <c r="H743" s="43"/>
      <c r="I743" s="43"/>
      <c r="J743" s="46"/>
      <c r="K743" s="43"/>
      <c r="L743" s="71">
        <v>164.75</v>
      </c>
      <c r="M743" s="65"/>
      <c r="N743" s="47"/>
      <c r="AF743" s="39"/>
      <c r="AG743" s="48"/>
      <c r="AL743" s="48" t="s">
        <v>75</v>
      </c>
      <c r="AO743" s="48"/>
      <c r="AQ743" s="48"/>
    </row>
    <row r="744" spans="1:43" s="4" customFormat="1" ht="57">
      <c r="A744" s="40" t="s">
        <v>417</v>
      </c>
      <c r="B744" s="41" t="s">
        <v>1627</v>
      </c>
      <c r="C744" s="390" t="s">
        <v>1628</v>
      </c>
      <c r="D744" s="390"/>
      <c r="E744" s="390"/>
      <c r="F744" s="42" t="s">
        <v>490</v>
      </c>
      <c r="G744" s="43">
        <v>18</v>
      </c>
      <c r="H744" s="44">
        <v>1</v>
      </c>
      <c r="I744" s="44">
        <v>18</v>
      </c>
      <c r="J744" s="71">
        <v>23.39</v>
      </c>
      <c r="K744" s="43"/>
      <c r="L744" s="71">
        <v>421.02</v>
      </c>
      <c r="M744" s="43"/>
      <c r="N744" s="47"/>
      <c r="AF744" s="39"/>
      <c r="AG744" s="48" t="s">
        <v>1628</v>
      </c>
      <c r="AL744" s="48"/>
      <c r="AO744" s="48"/>
      <c r="AQ744" s="48"/>
    </row>
    <row r="745" spans="1:43" s="4" customFormat="1" ht="15">
      <c r="A745" s="69"/>
      <c r="B745" s="70"/>
      <c r="C745" s="388" t="s">
        <v>1521</v>
      </c>
      <c r="D745" s="388"/>
      <c r="E745" s="388"/>
      <c r="F745" s="388"/>
      <c r="G745" s="388"/>
      <c r="H745" s="388"/>
      <c r="I745" s="388"/>
      <c r="J745" s="388"/>
      <c r="K745" s="388"/>
      <c r="L745" s="388"/>
      <c r="M745" s="388"/>
      <c r="N745" s="391"/>
      <c r="AF745" s="39"/>
      <c r="AG745" s="48"/>
      <c r="AL745" s="48"/>
      <c r="AM745" s="3" t="s">
        <v>1521</v>
      </c>
      <c r="AO745" s="48"/>
      <c r="AQ745" s="48"/>
    </row>
    <row r="746" spans="1:43" s="4" customFormat="1" ht="15">
      <c r="A746" s="69"/>
      <c r="B746" s="70"/>
      <c r="C746" s="390" t="s">
        <v>75</v>
      </c>
      <c r="D746" s="390"/>
      <c r="E746" s="390"/>
      <c r="F746" s="42"/>
      <c r="G746" s="43"/>
      <c r="H746" s="43"/>
      <c r="I746" s="43"/>
      <c r="J746" s="46"/>
      <c r="K746" s="43"/>
      <c r="L746" s="71">
        <v>421.02</v>
      </c>
      <c r="M746" s="65"/>
      <c r="N746" s="47"/>
      <c r="AF746" s="39"/>
      <c r="AG746" s="48"/>
      <c r="AL746" s="48" t="s">
        <v>75</v>
      </c>
      <c r="AO746" s="48"/>
      <c r="AQ746" s="48"/>
    </row>
    <row r="747" spans="1:43" s="4" customFormat="1" ht="34.5">
      <c r="A747" s="40" t="s">
        <v>420</v>
      </c>
      <c r="B747" s="41" t="s">
        <v>1647</v>
      </c>
      <c r="C747" s="390" t="s">
        <v>1648</v>
      </c>
      <c r="D747" s="390"/>
      <c r="E747" s="390"/>
      <c r="F747" s="42" t="s">
        <v>693</v>
      </c>
      <c r="G747" s="43">
        <v>0.19500000000000001</v>
      </c>
      <c r="H747" s="44">
        <v>1</v>
      </c>
      <c r="I747" s="72">
        <v>0.19500000000000001</v>
      </c>
      <c r="J747" s="46"/>
      <c r="K747" s="43"/>
      <c r="L747" s="46"/>
      <c r="M747" s="43"/>
      <c r="N747" s="47"/>
      <c r="AF747" s="39"/>
      <c r="AG747" s="48" t="s">
        <v>1648</v>
      </c>
      <c r="AL747" s="48"/>
      <c r="AO747" s="48"/>
      <c r="AQ747" s="48"/>
    </row>
    <row r="748" spans="1:43" s="4" customFormat="1" ht="15">
      <c r="A748" s="49"/>
      <c r="B748" s="50"/>
      <c r="C748" s="388" t="s">
        <v>1779</v>
      </c>
      <c r="D748" s="388"/>
      <c r="E748" s="388"/>
      <c r="F748" s="388"/>
      <c r="G748" s="388"/>
      <c r="H748" s="388"/>
      <c r="I748" s="388"/>
      <c r="J748" s="388"/>
      <c r="K748" s="388"/>
      <c r="L748" s="388"/>
      <c r="M748" s="388"/>
      <c r="N748" s="391"/>
      <c r="AF748" s="39"/>
      <c r="AG748" s="48"/>
      <c r="AL748" s="48"/>
      <c r="AN748" s="3" t="s">
        <v>1779</v>
      </c>
      <c r="AO748" s="48"/>
      <c r="AQ748" s="48"/>
    </row>
    <row r="749" spans="1:43" s="4" customFormat="1" ht="15">
      <c r="A749" s="51"/>
      <c r="B749" s="52" t="s">
        <v>57</v>
      </c>
      <c r="C749" s="388" t="s">
        <v>82</v>
      </c>
      <c r="D749" s="388"/>
      <c r="E749" s="388"/>
      <c r="F749" s="53"/>
      <c r="G749" s="54"/>
      <c r="H749" s="54"/>
      <c r="I749" s="54"/>
      <c r="J749" s="56">
        <v>58.32</v>
      </c>
      <c r="K749" s="54"/>
      <c r="L749" s="56">
        <v>11.37</v>
      </c>
      <c r="M749" s="58">
        <v>33.130000000000003</v>
      </c>
      <c r="N749" s="59">
        <v>376.69</v>
      </c>
      <c r="AF749" s="39"/>
      <c r="AG749" s="48"/>
      <c r="AI749" s="3" t="s">
        <v>82</v>
      </c>
      <c r="AL749" s="48"/>
      <c r="AO749" s="48"/>
      <c r="AQ749" s="48"/>
    </row>
    <row r="750" spans="1:43" s="4" customFormat="1" ht="15">
      <c r="A750" s="51"/>
      <c r="B750" s="52" t="s">
        <v>62</v>
      </c>
      <c r="C750" s="388" t="s">
        <v>63</v>
      </c>
      <c r="D750" s="388"/>
      <c r="E750" s="388"/>
      <c r="F750" s="53"/>
      <c r="G750" s="54"/>
      <c r="H750" s="54"/>
      <c r="I750" s="54"/>
      <c r="J750" s="56">
        <v>44.51</v>
      </c>
      <c r="K750" s="54"/>
      <c r="L750" s="56">
        <v>8.68</v>
      </c>
      <c r="M750" s="54"/>
      <c r="N750" s="57"/>
      <c r="AF750" s="39"/>
      <c r="AG750" s="48"/>
      <c r="AI750" s="3" t="s">
        <v>63</v>
      </c>
      <c r="AL750" s="48"/>
      <c r="AO750" s="48"/>
      <c r="AQ750" s="48"/>
    </row>
    <row r="751" spans="1:43" s="4" customFormat="1" ht="15">
      <c r="A751" s="51"/>
      <c r="B751" s="52" t="s">
        <v>91</v>
      </c>
      <c r="C751" s="388" t="s">
        <v>120</v>
      </c>
      <c r="D751" s="388"/>
      <c r="E751" s="388"/>
      <c r="F751" s="53"/>
      <c r="G751" s="54"/>
      <c r="H751" s="54"/>
      <c r="I751" s="54"/>
      <c r="J751" s="56">
        <v>4.29</v>
      </c>
      <c r="K751" s="54"/>
      <c r="L751" s="56">
        <v>0.84</v>
      </c>
      <c r="M751" s="54"/>
      <c r="N751" s="57"/>
      <c r="AF751" s="39"/>
      <c r="AG751" s="48"/>
      <c r="AI751" s="3" t="s">
        <v>120</v>
      </c>
      <c r="AL751" s="48"/>
      <c r="AO751" s="48"/>
      <c r="AQ751" s="48"/>
    </row>
    <row r="752" spans="1:43" s="4" customFormat="1" ht="15">
      <c r="A752" s="60"/>
      <c r="B752" s="52"/>
      <c r="C752" s="388" t="s">
        <v>83</v>
      </c>
      <c r="D752" s="388"/>
      <c r="E752" s="388"/>
      <c r="F752" s="53" t="s">
        <v>67</v>
      </c>
      <c r="G752" s="58">
        <v>5.01</v>
      </c>
      <c r="H752" s="54"/>
      <c r="I752" s="76">
        <v>0.97694999999999999</v>
      </c>
      <c r="J752" s="63"/>
      <c r="K752" s="54"/>
      <c r="L752" s="63"/>
      <c r="M752" s="54"/>
      <c r="N752" s="57"/>
      <c r="AF752" s="39"/>
      <c r="AG752" s="48"/>
      <c r="AJ752" s="3" t="s">
        <v>83</v>
      </c>
      <c r="AL752" s="48"/>
      <c r="AO752" s="48"/>
      <c r="AQ752" s="48"/>
    </row>
    <row r="753" spans="1:43" s="4" customFormat="1" ht="15">
      <c r="A753" s="51"/>
      <c r="B753" s="52"/>
      <c r="C753" s="392" t="s">
        <v>68</v>
      </c>
      <c r="D753" s="392"/>
      <c r="E753" s="392"/>
      <c r="F753" s="64"/>
      <c r="G753" s="65"/>
      <c r="H753" s="65"/>
      <c r="I753" s="65"/>
      <c r="J753" s="67">
        <v>107.12</v>
      </c>
      <c r="K753" s="65"/>
      <c r="L753" s="67">
        <v>20.89</v>
      </c>
      <c r="M753" s="65"/>
      <c r="N753" s="68"/>
      <c r="AF753" s="39"/>
      <c r="AG753" s="48"/>
      <c r="AK753" s="3" t="s">
        <v>68</v>
      </c>
      <c r="AL753" s="48"/>
      <c r="AO753" s="48"/>
      <c r="AQ753" s="48"/>
    </row>
    <row r="754" spans="1:43" s="4" customFormat="1" ht="15">
      <c r="A754" s="60"/>
      <c r="B754" s="52"/>
      <c r="C754" s="388" t="s">
        <v>69</v>
      </c>
      <c r="D754" s="388"/>
      <c r="E754" s="388"/>
      <c r="F754" s="53"/>
      <c r="G754" s="54"/>
      <c r="H754" s="54"/>
      <c r="I754" s="54"/>
      <c r="J754" s="63"/>
      <c r="K754" s="54"/>
      <c r="L754" s="56">
        <v>11.37</v>
      </c>
      <c r="M754" s="54"/>
      <c r="N754" s="59">
        <v>376.69</v>
      </c>
      <c r="AF754" s="39"/>
      <c r="AG754" s="48"/>
      <c r="AJ754" s="3" t="s">
        <v>69</v>
      </c>
      <c r="AL754" s="48"/>
      <c r="AO754" s="48"/>
      <c r="AQ754" s="48"/>
    </row>
    <row r="755" spans="1:43" s="4" customFormat="1" ht="45.75">
      <c r="A755" s="60"/>
      <c r="B755" s="52" t="s">
        <v>502</v>
      </c>
      <c r="C755" s="388" t="s">
        <v>503</v>
      </c>
      <c r="D755" s="388"/>
      <c r="E755" s="388"/>
      <c r="F755" s="53" t="s">
        <v>72</v>
      </c>
      <c r="G755" s="61">
        <v>121</v>
      </c>
      <c r="H755" s="54"/>
      <c r="I755" s="61">
        <v>121</v>
      </c>
      <c r="J755" s="63"/>
      <c r="K755" s="54"/>
      <c r="L755" s="56">
        <v>13.76</v>
      </c>
      <c r="M755" s="54"/>
      <c r="N755" s="59">
        <v>455.79</v>
      </c>
      <c r="AF755" s="39"/>
      <c r="AG755" s="48"/>
      <c r="AJ755" s="3" t="s">
        <v>503</v>
      </c>
      <c r="AL755" s="48"/>
      <c r="AO755" s="48"/>
      <c r="AQ755" s="48"/>
    </row>
    <row r="756" spans="1:43" s="4" customFormat="1" ht="45.75">
      <c r="A756" s="60"/>
      <c r="B756" s="52" t="s">
        <v>504</v>
      </c>
      <c r="C756" s="388" t="s">
        <v>505</v>
      </c>
      <c r="D756" s="388"/>
      <c r="E756" s="388"/>
      <c r="F756" s="53" t="s">
        <v>72</v>
      </c>
      <c r="G756" s="61">
        <v>72</v>
      </c>
      <c r="H756" s="54"/>
      <c r="I756" s="61">
        <v>72</v>
      </c>
      <c r="J756" s="63"/>
      <c r="K756" s="54"/>
      <c r="L756" s="56">
        <v>8.19</v>
      </c>
      <c r="M756" s="54"/>
      <c r="N756" s="59">
        <v>271.22000000000003</v>
      </c>
      <c r="AF756" s="39"/>
      <c r="AG756" s="48"/>
      <c r="AJ756" s="3" t="s">
        <v>505</v>
      </c>
      <c r="AL756" s="48"/>
      <c r="AO756" s="48"/>
      <c r="AQ756" s="48"/>
    </row>
    <row r="757" spans="1:43" s="4" customFormat="1" ht="15">
      <c r="A757" s="69"/>
      <c r="B757" s="70"/>
      <c r="C757" s="390" t="s">
        <v>75</v>
      </c>
      <c r="D757" s="390"/>
      <c r="E757" s="390"/>
      <c r="F757" s="42"/>
      <c r="G757" s="43"/>
      <c r="H757" s="43"/>
      <c r="I757" s="43"/>
      <c r="J757" s="46"/>
      <c r="K757" s="43"/>
      <c r="L757" s="71">
        <v>42.84</v>
      </c>
      <c r="M757" s="65"/>
      <c r="N757" s="47"/>
      <c r="AF757" s="39"/>
      <c r="AG757" s="48"/>
      <c r="AL757" s="48" t="s">
        <v>75</v>
      </c>
      <c r="AO757" s="48"/>
      <c r="AQ757" s="48"/>
    </row>
    <row r="758" spans="1:43" s="4" customFormat="1" ht="23.25">
      <c r="A758" s="40" t="s">
        <v>421</v>
      </c>
      <c r="B758" s="41" t="s">
        <v>438</v>
      </c>
      <c r="C758" s="390" t="s">
        <v>1558</v>
      </c>
      <c r="D758" s="390"/>
      <c r="E758" s="390"/>
      <c r="F758" s="42" t="s">
        <v>214</v>
      </c>
      <c r="G758" s="43">
        <v>1.4999999999999999E-2</v>
      </c>
      <c r="H758" s="44">
        <v>1</v>
      </c>
      <c r="I758" s="72">
        <v>1.4999999999999999E-2</v>
      </c>
      <c r="J758" s="46"/>
      <c r="K758" s="43"/>
      <c r="L758" s="46"/>
      <c r="M758" s="43"/>
      <c r="N758" s="47"/>
      <c r="AF758" s="39"/>
      <c r="AG758" s="48" t="s">
        <v>1558</v>
      </c>
      <c r="AL758" s="48"/>
      <c r="AO758" s="48"/>
      <c r="AQ758" s="48"/>
    </row>
    <row r="759" spans="1:43" s="4" customFormat="1" ht="15">
      <c r="A759" s="49"/>
      <c r="B759" s="50"/>
      <c r="C759" s="388" t="s">
        <v>79</v>
      </c>
      <c r="D759" s="388"/>
      <c r="E759" s="388"/>
      <c r="F759" s="388"/>
      <c r="G759" s="388"/>
      <c r="H759" s="388"/>
      <c r="I759" s="388"/>
      <c r="J759" s="388"/>
      <c r="K759" s="388"/>
      <c r="L759" s="388"/>
      <c r="M759" s="388"/>
      <c r="N759" s="391"/>
      <c r="AF759" s="39"/>
      <c r="AG759" s="48"/>
      <c r="AL759" s="48"/>
      <c r="AN759" s="3" t="s">
        <v>79</v>
      </c>
      <c r="AO759" s="48"/>
      <c r="AQ759" s="48"/>
    </row>
    <row r="760" spans="1:43" s="4" customFormat="1" ht="15">
      <c r="A760" s="73"/>
      <c r="B760" s="52" t="s">
        <v>1651</v>
      </c>
      <c r="C760" s="385" t="s">
        <v>1652</v>
      </c>
      <c r="D760" s="385"/>
      <c r="E760" s="385"/>
      <c r="F760" s="385"/>
      <c r="G760" s="385"/>
      <c r="H760" s="385"/>
      <c r="I760" s="385"/>
      <c r="J760" s="385"/>
      <c r="K760" s="385"/>
      <c r="L760" s="385"/>
      <c r="M760" s="385"/>
      <c r="N760" s="396"/>
      <c r="AF760" s="39"/>
      <c r="AG760" s="48"/>
      <c r="AH760" s="3" t="s">
        <v>1652</v>
      </c>
      <c r="AL760" s="48"/>
      <c r="AO760" s="48"/>
      <c r="AQ760" s="48"/>
    </row>
    <row r="761" spans="1:43" s="4" customFormat="1" ht="15">
      <c r="A761" s="51"/>
      <c r="B761" s="52" t="s">
        <v>57</v>
      </c>
      <c r="C761" s="388" t="s">
        <v>82</v>
      </c>
      <c r="D761" s="388"/>
      <c r="E761" s="388"/>
      <c r="F761" s="53"/>
      <c r="G761" s="54"/>
      <c r="H761" s="54"/>
      <c r="I761" s="54"/>
      <c r="J761" s="56">
        <v>56.55</v>
      </c>
      <c r="K761" s="74">
        <v>1.1000000000000001</v>
      </c>
      <c r="L761" s="56">
        <v>0.93</v>
      </c>
      <c r="M761" s="58">
        <v>33.130000000000003</v>
      </c>
      <c r="N761" s="59">
        <v>30.81</v>
      </c>
      <c r="AF761" s="39"/>
      <c r="AG761" s="48"/>
      <c r="AI761" s="3" t="s">
        <v>82</v>
      </c>
      <c r="AL761" s="48"/>
      <c r="AO761" s="48"/>
      <c r="AQ761" s="48"/>
    </row>
    <row r="762" spans="1:43" s="4" customFormat="1" ht="15">
      <c r="A762" s="51"/>
      <c r="B762" s="52" t="s">
        <v>62</v>
      </c>
      <c r="C762" s="388" t="s">
        <v>63</v>
      </c>
      <c r="D762" s="388"/>
      <c r="E762" s="388"/>
      <c r="F762" s="53"/>
      <c r="G762" s="54"/>
      <c r="H762" s="54"/>
      <c r="I762" s="54"/>
      <c r="J762" s="56">
        <v>9.2200000000000006</v>
      </c>
      <c r="K762" s="54"/>
      <c r="L762" s="56">
        <v>0.14000000000000001</v>
      </c>
      <c r="M762" s="54"/>
      <c r="N762" s="57"/>
      <c r="AF762" s="39"/>
      <c r="AG762" s="48"/>
      <c r="AI762" s="3" t="s">
        <v>63</v>
      </c>
      <c r="AL762" s="48"/>
      <c r="AO762" s="48"/>
      <c r="AQ762" s="48"/>
    </row>
    <row r="763" spans="1:43" s="4" customFormat="1" ht="15">
      <c r="A763" s="51"/>
      <c r="B763" s="52" t="s">
        <v>64</v>
      </c>
      <c r="C763" s="388" t="s">
        <v>65</v>
      </c>
      <c r="D763" s="388"/>
      <c r="E763" s="388"/>
      <c r="F763" s="53"/>
      <c r="G763" s="54"/>
      <c r="H763" s="54"/>
      <c r="I763" s="54"/>
      <c r="J763" s="56">
        <v>0.22</v>
      </c>
      <c r="K763" s="54"/>
      <c r="L763" s="56">
        <v>0</v>
      </c>
      <c r="M763" s="58">
        <v>33.130000000000003</v>
      </c>
      <c r="N763" s="57"/>
      <c r="AF763" s="39"/>
      <c r="AG763" s="48"/>
      <c r="AI763" s="3" t="s">
        <v>65</v>
      </c>
      <c r="AL763" s="48"/>
      <c r="AO763" s="48"/>
      <c r="AQ763" s="48"/>
    </row>
    <row r="764" spans="1:43" s="4" customFormat="1" ht="15">
      <c r="A764" s="51"/>
      <c r="B764" s="52" t="s">
        <v>91</v>
      </c>
      <c r="C764" s="388" t="s">
        <v>120</v>
      </c>
      <c r="D764" s="388"/>
      <c r="E764" s="388"/>
      <c r="F764" s="53"/>
      <c r="G764" s="54"/>
      <c r="H764" s="54"/>
      <c r="I764" s="54"/>
      <c r="J764" s="56">
        <v>152.04</v>
      </c>
      <c r="K764" s="54"/>
      <c r="L764" s="56">
        <v>2.2799999999999998</v>
      </c>
      <c r="M764" s="54"/>
      <c r="N764" s="57"/>
      <c r="AF764" s="39"/>
      <c r="AG764" s="48"/>
      <c r="AI764" s="3" t="s">
        <v>120</v>
      </c>
      <c r="AL764" s="48"/>
      <c r="AO764" s="48"/>
      <c r="AQ764" s="48"/>
    </row>
    <row r="765" spans="1:43" s="4" customFormat="1" ht="15">
      <c r="A765" s="60"/>
      <c r="B765" s="52"/>
      <c r="C765" s="388" t="s">
        <v>83</v>
      </c>
      <c r="D765" s="388"/>
      <c r="E765" s="388"/>
      <c r="F765" s="53" t="s">
        <v>67</v>
      </c>
      <c r="G765" s="58">
        <v>5.31</v>
      </c>
      <c r="H765" s="74">
        <v>1.1000000000000001</v>
      </c>
      <c r="I765" s="101">
        <v>8.7614999999999998E-2</v>
      </c>
      <c r="J765" s="63"/>
      <c r="K765" s="54"/>
      <c r="L765" s="63"/>
      <c r="M765" s="54"/>
      <c r="N765" s="57"/>
      <c r="AF765" s="39"/>
      <c r="AG765" s="48"/>
      <c r="AJ765" s="3" t="s">
        <v>83</v>
      </c>
      <c r="AL765" s="48"/>
      <c r="AO765" s="48"/>
      <c r="AQ765" s="48"/>
    </row>
    <row r="766" spans="1:43" s="4" customFormat="1" ht="15">
      <c r="A766" s="60"/>
      <c r="B766" s="52"/>
      <c r="C766" s="388" t="s">
        <v>66</v>
      </c>
      <c r="D766" s="388"/>
      <c r="E766" s="388"/>
      <c r="F766" s="53" t="s">
        <v>67</v>
      </c>
      <c r="G766" s="58">
        <v>0.02</v>
      </c>
      <c r="H766" s="54"/>
      <c r="I766" s="62">
        <v>2.9999999999999997E-4</v>
      </c>
      <c r="J766" s="63"/>
      <c r="K766" s="54"/>
      <c r="L766" s="63"/>
      <c r="M766" s="54"/>
      <c r="N766" s="57"/>
      <c r="AF766" s="39"/>
      <c r="AG766" s="48"/>
      <c r="AJ766" s="3" t="s">
        <v>66</v>
      </c>
      <c r="AL766" s="48"/>
      <c r="AO766" s="48"/>
      <c r="AQ766" s="48"/>
    </row>
    <row r="767" spans="1:43" s="4" customFormat="1" ht="15">
      <c r="A767" s="51"/>
      <c r="B767" s="52"/>
      <c r="C767" s="392" t="s">
        <v>68</v>
      </c>
      <c r="D767" s="392"/>
      <c r="E767" s="392"/>
      <c r="F767" s="64"/>
      <c r="G767" s="65"/>
      <c r="H767" s="65"/>
      <c r="I767" s="65"/>
      <c r="J767" s="67">
        <v>217.81</v>
      </c>
      <c r="K767" s="65"/>
      <c r="L767" s="67">
        <v>3.35</v>
      </c>
      <c r="M767" s="65"/>
      <c r="N767" s="68"/>
      <c r="AF767" s="39"/>
      <c r="AG767" s="48"/>
      <c r="AK767" s="3" t="s">
        <v>68</v>
      </c>
      <c r="AL767" s="48"/>
      <c r="AO767" s="48"/>
      <c r="AQ767" s="48"/>
    </row>
    <row r="768" spans="1:43" s="4" customFormat="1" ht="15">
      <c r="A768" s="60"/>
      <c r="B768" s="52"/>
      <c r="C768" s="388" t="s">
        <v>69</v>
      </c>
      <c r="D768" s="388"/>
      <c r="E768" s="388"/>
      <c r="F768" s="53"/>
      <c r="G768" s="54"/>
      <c r="H768" s="54"/>
      <c r="I768" s="54"/>
      <c r="J768" s="63"/>
      <c r="K768" s="54"/>
      <c r="L768" s="56">
        <v>0.93</v>
      </c>
      <c r="M768" s="54"/>
      <c r="N768" s="59">
        <v>30.81</v>
      </c>
      <c r="AF768" s="39"/>
      <c r="AG768" s="48"/>
      <c r="AJ768" s="3" t="s">
        <v>69</v>
      </c>
      <c r="AL768" s="48"/>
      <c r="AO768" s="48"/>
      <c r="AQ768" s="48"/>
    </row>
    <row r="769" spans="1:43" s="4" customFormat="1" ht="23.25">
      <c r="A769" s="60"/>
      <c r="B769" s="52" t="s">
        <v>441</v>
      </c>
      <c r="C769" s="388" t="s">
        <v>442</v>
      </c>
      <c r="D769" s="388"/>
      <c r="E769" s="388"/>
      <c r="F769" s="53" t="s">
        <v>72</v>
      </c>
      <c r="G769" s="61">
        <v>94</v>
      </c>
      <c r="H769" s="54"/>
      <c r="I769" s="61">
        <v>94</v>
      </c>
      <c r="J769" s="63"/>
      <c r="K769" s="54"/>
      <c r="L769" s="56">
        <v>0.87</v>
      </c>
      <c r="M769" s="54"/>
      <c r="N769" s="59">
        <v>28.96</v>
      </c>
      <c r="AF769" s="39"/>
      <c r="AG769" s="48"/>
      <c r="AJ769" s="3" t="s">
        <v>442</v>
      </c>
      <c r="AL769" s="48"/>
      <c r="AO769" s="48"/>
      <c r="AQ769" s="48"/>
    </row>
    <row r="770" spans="1:43" s="4" customFormat="1" ht="23.25">
      <c r="A770" s="60"/>
      <c r="B770" s="52" t="s">
        <v>443</v>
      </c>
      <c r="C770" s="388" t="s">
        <v>444</v>
      </c>
      <c r="D770" s="388"/>
      <c r="E770" s="388"/>
      <c r="F770" s="53" t="s">
        <v>72</v>
      </c>
      <c r="G770" s="61">
        <v>51</v>
      </c>
      <c r="H770" s="54"/>
      <c r="I770" s="61">
        <v>51</v>
      </c>
      <c r="J770" s="63"/>
      <c r="K770" s="54"/>
      <c r="L770" s="56">
        <v>0.47</v>
      </c>
      <c r="M770" s="54"/>
      <c r="N770" s="59">
        <v>15.71</v>
      </c>
      <c r="AF770" s="39"/>
      <c r="AG770" s="48"/>
      <c r="AJ770" s="3" t="s">
        <v>444</v>
      </c>
      <c r="AL770" s="48"/>
      <c r="AO770" s="48"/>
      <c r="AQ770" s="48"/>
    </row>
    <row r="771" spans="1:43" s="4" customFormat="1" ht="15">
      <c r="A771" s="69"/>
      <c r="B771" s="70"/>
      <c r="C771" s="390" t="s">
        <v>75</v>
      </c>
      <c r="D771" s="390"/>
      <c r="E771" s="390"/>
      <c r="F771" s="42"/>
      <c r="G771" s="43"/>
      <c r="H771" s="43"/>
      <c r="I771" s="43"/>
      <c r="J771" s="46"/>
      <c r="K771" s="43"/>
      <c r="L771" s="71">
        <v>4.6900000000000004</v>
      </c>
      <c r="M771" s="65"/>
      <c r="N771" s="47"/>
      <c r="AF771" s="39"/>
      <c r="AG771" s="48"/>
      <c r="AL771" s="48" t="s">
        <v>75</v>
      </c>
      <c r="AO771" s="48"/>
      <c r="AQ771" s="48"/>
    </row>
    <row r="772" spans="1:43" s="4" customFormat="1" ht="23.25">
      <c r="A772" s="40" t="s">
        <v>425</v>
      </c>
      <c r="B772" s="41" t="s">
        <v>446</v>
      </c>
      <c r="C772" s="390" t="s">
        <v>1653</v>
      </c>
      <c r="D772" s="390"/>
      <c r="E772" s="390"/>
      <c r="F772" s="42" t="s">
        <v>214</v>
      </c>
      <c r="G772" s="43">
        <v>1.4999999999999999E-2</v>
      </c>
      <c r="H772" s="44">
        <v>1</v>
      </c>
      <c r="I772" s="72">
        <v>1.4999999999999999E-2</v>
      </c>
      <c r="J772" s="46"/>
      <c r="K772" s="43"/>
      <c r="L772" s="46"/>
      <c r="M772" s="43"/>
      <c r="N772" s="47"/>
      <c r="AF772" s="39"/>
      <c r="AG772" s="48" t="s">
        <v>1653</v>
      </c>
      <c r="AL772" s="48"/>
      <c r="AO772" s="48"/>
      <c r="AQ772" s="48"/>
    </row>
    <row r="773" spans="1:43" s="4" customFormat="1" ht="15">
      <c r="A773" s="49"/>
      <c r="B773" s="50"/>
      <c r="C773" s="388" t="s">
        <v>79</v>
      </c>
      <c r="D773" s="388"/>
      <c r="E773" s="388"/>
      <c r="F773" s="388"/>
      <c r="G773" s="388"/>
      <c r="H773" s="388"/>
      <c r="I773" s="388"/>
      <c r="J773" s="388"/>
      <c r="K773" s="388"/>
      <c r="L773" s="388"/>
      <c r="M773" s="388"/>
      <c r="N773" s="391"/>
      <c r="AF773" s="39"/>
      <c r="AG773" s="48"/>
      <c r="AL773" s="48"/>
      <c r="AN773" s="3" t="s">
        <v>79</v>
      </c>
      <c r="AO773" s="48"/>
      <c r="AQ773" s="48"/>
    </row>
    <row r="774" spans="1:43" s="4" customFormat="1" ht="15">
      <c r="A774" s="73"/>
      <c r="B774" s="52" t="s">
        <v>1651</v>
      </c>
      <c r="C774" s="385" t="s">
        <v>1652</v>
      </c>
      <c r="D774" s="385"/>
      <c r="E774" s="385"/>
      <c r="F774" s="385"/>
      <c r="G774" s="385"/>
      <c r="H774" s="385"/>
      <c r="I774" s="385"/>
      <c r="J774" s="385"/>
      <c r="K774" s="385"/>
      <c r="L774" s="385"/>
      <c r="M774" s="385"/>
      <c r="N774" s="396"/>
      <c r="AF774" s="39"/>
      <c r="AG774" s="48"/>
      <c r="AH774" s="3" t="s">
        <v>1652</v>
      </c>
      <c r="AL774" s="48"/>
      <c r="AO774" s="48"/>
      <c r="AQ774" s="48"/>
    </row>
    <row r="775" spans="1:43" s="4" customFormat="1" ht="15">
      <c r="A775" s="51"/>
      <c r="B775" s="52" t="s">
        <v>57</v>
      </c>
      <c r="C775" s="388" t="s">
        <v>82</v>
      </c>
      <c r="D775" s="388"/>
      <c r="E775" s="388"/>
      <c r="F775" s="53"/>
      <c r="G775" s="54"/>
      <c r="H775" s="54"/>
      <c r="I775" s="54"/>
      <c r="J775" s="56">
        <v>19.32</v>
      </c>
      <c r="K775" s="74">
        <v>1.1000000000000001</v>
      </c>
      <c r="L775" s="56">
        <v>0.32</v>
      </c>
      <c r="M775" s="58">
        <v>33.130000000000003</v>
      </c>
      <c r="N775" s="59">
        <v>10.6</v>
      </c>
      <c r="AF775" s="39"/>
      <c r="AG775" s="48"/>
      <c r="AI775" s="3" t="s">
        <v>82</v>
      </c>
      <c r="AL775" s="48"/>
      <c r="AO775" s="48"/>
      <c r="AQ775" s="48"/>
    </row>
    <row r="776" spans="1:43" s="4" customFormat="1" ht="15">
      <c r="A776" s="51"/>
      <c r="B776" s="52" t="s">
        <v>62</v>
      </c>
      <c r="C776" s="388" t="s">
        <v>63</v>
      </c>
      <c r="D776" s="388"/>
      <c r="E776" s="388"/>
      <c r="F776" s="53"/>
      <c r="G776" s="54"/>
      <c r="H776" s="54"/>
      <c r="I776" s="54"/>
      <c r="J776" s="56">
        <v>6.01</v>
      </c>
      <c r="K776" s="54"/>
      <c r="L776" s="56">
        <v>0.09</v>
      </c>
      <c r="M776" s="54"/>
      <c r="N776" s="57"/>
      <c r="AF776" s="39"/>
      <c r="AG776" s="48"/>
      <c r="AI776" s="3" t="s">
        <v>63</v>
      </c>
      <c r="AL776" s="48"/>
      <c r="AO776" s="48"/>
      <c r="AQ776" s="48"/>
    </row>
    <row r="777" spans="1:43" s="4" customFormat="1" ht="15">
      <c r="A777" s="51"/>
      <c r="B777" s="52" t="s">
        <v>64</v>
      </c>
      <c r="C777" s="388" t="s">
        <v>65</v>
      </c>
      <c r="D777" s="388"/>
      <c r="E777" s="388"/>
      <c r="F777" s="53"/>
      <c r="G777" s="54"/>
      <c r="H777" s="54"/>
      <c r="I777" s="54"/>
      <c r="J777" s="56">
        <v>0.22</v>
      </c>
      <c r="K777" s="54"/>
      <c r="L777" s="56">
        <v>0</v>
      </c>
      <c r="M777" s="58">
        <v>33.130000000000003</v>
      </c>
      <c r="N777" s="57"/>
      <c r="AF777" s="39"/>
      <c r="AG777" s="48"/>
      <c r="AI777" s="3" t="s">
        <v>65</v>
      </c>
      <c r="AL777" s="48"/>
      <c r="AO777" s="48"/>
      <c r="AQ777" s="48"/>
    </row>
    <row r="778" spans="1:43" s="4" customFormat="1" ht="15">
      <c r="A778" s="51"/>
      <c r="B778" s="52" t="s">
        <v>91</v>
      </c>
      <c r="C778" s="388" t="s">
        <v>120</v>
      </c>
      <c r="D778" s="388"/>
      <c r="E778" s="388"/>
      <c r="F778" s="53"/>
      <c r="G778" s="54"/>
      <c r="H778" s="54"/>
      <c r="I778" s="54"/>
      <c r="J778" s="56">
        <v>138.16</v>
      </c>
      <c r="K778" s="54"/>
      <c r="L778" s="56">
        <v>2.0699999999999998</v>
      </c>
      <c r="M778" s="54"/>
      <c r="N778" s="57"/>
      <c r="AF778" s="39"/>
      <c r="AG778" s="48"/>
      <c r="AI778" s="3" t="s">
        <v>120</v>
      </c>
      <c r="AL778" s="48"/>
      <c r="AO778" s="48"/>
      <c r="AQ778" s="48"/>
    </row>
    <row r="779" spans="1:43" s="4" customFormat="1" ht="15">
      <c r="A779" s="60"/>
      <c r="B779" s="52"/>
      <c r="C779" s="388" t="s">
        <v>83</v>
      </c>
      <c r="D779" s="388"/>
      <c r="E779" s="388"/>
      <c r="F779" s="53" t="s">
        <v>67</v>
      </c>
      <c r="G779" s="58">
        <v>2.13</v>
      </c>
      <c r="H779" s="74">
        <v>1.1000000000000001</v>
      </c>
      <c r="I779" s="101">
        <v>3.5145000000000003E-2</v>
      </c>
      <c r="J779" s="63"/>
      <c r="K779" s="54"/>
      <c r="L779" s="63"/>
      <c r="M779" s="54"/>
      <c r="N779" s="57"/>
      <c r="AF779" s="39"/>
      <c r="AG779" s="48"/>
      <c r="AJ779" s="3" t="s">
        <v>83</v>
      </c>
      <c r="AL779" s="48"/>
      <c r="AO779" s="48"/>
      <c r="AQ779" s="48"/>
    </row>
    <row r="780" spans="1:43" s="4" customFormat="1" ht="15">
      <c r="A780" s="60"/>
      <c r="B780" s="52"/>
      <c r="C780" s="388" t="s">
        <v>66</v>
      </c>
      <c r="D780" s="388"/>
      <c r="E780" s="388"/>
      <c r="F780" s="53" t="s">
        <v>67</v>
      </c>
      <c r="G780" s="58">
        <v>0.02</v>
      </c>
      <c r="H780" s="54"/>
      <c r="I780" s="62">
        <v>2.9999999999999997E-4</v>
      </c>
      <c r="J780" s="63"/>
      <c r="K780" s="54"/>
      <c r="L780" s="63"/>
      <c r="M780" s="54"/>
      <c r="N780" s="57"/>
      <c r="AF780" s="39"/>
      <c r="AG780" s="48"/>
      <c r="AJ780" s="3" t="s">
        <v>66</v>
      </c>
      <c r="AL780" s="48"/>
      <c r="AO780" s="48"/>
      <c r="AQ780" s="48"/>
    </row>
    <row r="781" spans="1:43" s="4" customFormat="1" ht="15">
      <c r="A781" s="51"/>
      <c r="B781" s="52"/>
      <c r="C781" s="392" t="s">
        <v>68</v>
      </c>
      <c r="D781" s="392"/>
      <c r="E781" s="392"/>
      <c r="F781" s="64"/>
      <c r="G781" s="65"/>
      <c r="H781" s="65"/>
      <c r="I781" s="65"/>
      <c r="J781" s="67">
        <v>163.49</v>
      </c>
      <c r="K781" s="65"/>
      <c r="L781" s="67">
        <v>2.48</v>
      </c>
      <c r="M781" s="65"/>
      <c r="N781" s="68"/>
      <c r="AF781" s="39"/>
      <c r="AG781" s="48"/>
      <c r="AK781" s="3" t="s">
        <v>68</v>
      </c>
      <c r="AL781" s="48"/>
      <c r="AO781" s="48"/>
      <c r="AQ781" s="48"/>
    </row>
    <row r="782" spans="1:43" s="4" customFormat="1" ht="15">
      <c r="A782" s="60"/>
      <c r="B782" s="52"/>
      <c r="C782" s="388" t="s">
        <v>69</v>
      </c>
      <c r="D782" s="388"/>
      <c r="E782" s="388"/>
      <c r="F782" s="53"/>
      <c r="G782" s="54"/>
      <c r="H782" s="54"/>
      <c r="I782" s="54"/>
      <c r="J782" s="63"/>
      <c r="K782" s="54"/>
      <c r="L782" s="56">
        <v>0.32</v>
      </c>
      <c r="M782" s="54"/>
      <c r="N782" s="59">
        <v>10.6</v>
      </c>
      <c r="AF782" s="39"/>
      <c r="AG782" s="48"/>
      <c r="AJ782" s="3" t="s">
        <v>69</v>
      </c>
      <c r="AL782" s="48"/>
      <c r="AO782" s="48"/>
      <c r="AQ782" s="48"/>
    </row>
    <row r="783" spans="1:43" s="4" customFormat="1" ht="23.25">
      <c r="A783" s="60"/>
      <c r="B783" s="52" t="s">
        <v>441</v>
      </c>
      <c r="C783" s="388" t="s">
        <v>442</v>
      </c>
      <c r="D783" s="388"/>
      <c r="E783" s="388"/>
      <c r="F783" s="53" t="s">
        <v>72</v>
      </c>
      <c r="G783" s="61">
        <v>94</v>
      </c>
      <c r="H783" s="54"/>
      <c r="I783" s="61">
        <v>94</v>
      </c>
      <c r="J783" s="63"/>
      <c r="K783" s="54"/>
      <c r="L783" s="56">
        <v>0.3</v>
      </c>
      <c r="M783" s="54"/>
      <c r="N783" s="59">
        <v>9.9600000000000009</v>
      </c>
      <c r="AF783" s="39"/>
      <c r="AG783" s="48"/>
      <c r="AJ783" s="3" t="s">
        <v>442</v>
      </c>
      <c r="AL783" s="48"/>
      <c r="AO783" s="48"/>
      <c r="AQ783" s="48"/>
    </row>
    <row r="784" spans="1:43" s="4" customFormat="1" ht="23.25">
      <c r="A784" s="60"/>
      <c r="B784" s="52" t="s">
        <v>443</v>
      </c>
      <c r="C784" s="388" t="s">
        <v>444</v>
      </c>
      <c r="D784" s="388"/>
      <c r="E784" s="388"/>
      <c r="F784" s="53" t="s">
        <v>72</v>
      </c>
      <c r="G784" s="61">
        <v>51</v>
      </c>
      <c r="H784" s="54"/>
      <c r="I784" s="61">
        <v>51</v>
      </c>
      <c r="J784" s="63"/>
      <c r="K784" s="54"/>
      <c r="L784" s="56">
        <v>0.16</v>
      </c>
      <c r="M784" s="54"/>
      <c r="N784" s="59">
        <v>5.41</v>
      </c>
      <c r="AF784" s="39"/>
      <c r="AG784" s="48"/>
      <c r="AJ784" s="3" t="s">
        <v>444</v>
      </c>
      <c r="AL784" s="48"/>
      <c r="AO784" s="48"/>
      <c r="AQ784" s="48"/>
    </row>
    <row r="785" spans="1:43" s="4" customFormat="1" ht="15">
      <c r="A785" s="69"/>
      <c r="B785" s="70"/>
      <c r="C785" s="390" t="s">
        <v>75</v>
      </c>
      <c r="D785" s="390"/>
      <c r="E785" s="390"/>
      <c r="F785" s="42"/>
      <c r="G785" s="43"/>
      <c r="H785" s="43"/>
      <c r="I785" s="43"/>
      <c r="J785" s="46"/>
      <c r="K785" s="43"/>
      <c r="L785" s="71">
        <v>2.94</v>
      </c>
      <c r="M785" s="65"/>
      <c r="N785" s="47"/>
      <c r="AF785" s="39"/>
      <c r="AG785" s="48"/>
      <c r="AL785" s="48" t="s">
        <v>75</v>
      </c>
      <c r="AO785" s="48"/>
      <c r="AQ785" s="48"/>
    </row>
    <row r="786" spans="1:43" s="4" customFormat="1" ht="23.25">
      <c r="A786" s="40" t="s">
        <v>429</v>
      </c>
      <c r="B786" s="41" t="s">
        <v>438</v>
      </c>
      <c r="C786" s="390" t="s">
        <v>1558</v>
      </c>
      <c r="D786" s="390"/>
      <c r="E786" s="390"/>
      <c r="F786" s="42" t="s">
        <v>214</v>
      </c>
      <c r="G786" s="43">
        <v>1E-3</v>
      </c>
      <c r="H786" s="44">
        <v>1</v>
      </c>
      <c r="I786" s="72">
        <v>1E-3</v>
      </c>
      <c r="J786" s="46"/>
      <c r="K786" s="43"/>
      <c r="L786" s="46"/>
      <c r="M786" s="43"/>
      <c r="N786" s="47"/>
      <c r="AF786" s="39"/>
      <c r="AG786" s="48" t="s">
        <v>1558</v>
      </c>
      <c r="AL786" s="48"/>
      <c r="AO786" s="48"/>
      <c r="AQ786" s="48"/>
    </row>
    <row r="787" spans="1:43" s="4" customFormat="1" ht="15">
      <c r="A787" s="49"/>
      <c r="B787" s="50"/>
      <c r="C787" s="388" t="s">
        <v>347</v>
      </c>
      <c r="D787" s="388"/>
      <c r="E787" s="388"/>
      <c r="F787" s="388"/>
      <c r="G787" s="388"/>
      <c r="H787" s="388"/>
      <c r="I787" s="388"/>
      <c r="J787" s="388"/>
      <c r="K787" s="388"/>
      <c r="L787" s="388"/>
      <c r="M787" s="388"/>
      <c r="N787" s="391"/>
      <c r="AF787" s="39"/>
      <c r="AG787" s="48"/>
      <c r="AL787" s="48"/>
      <c r="AN787" s="3" t="s">
        <v>347</v>
      </c>
      <c r="AO787" s="48"/>
      <c r="AQ787" s="48"/>
    </row>
    <row r="788" spans="1:43" s="4" customFormat="1" ht="15">
      <c r="A788" s="73"/>
      <c r="B788" s="52" t="s">
        <v>1651</v>
      </c>
      <c r="C788" s="385" t="s">
        <v>1652</v>
      </c>
      <c r="D788" s="385"/>
      <c r="E788" s="385"/>
      <c r="F788" s="385"/>
      <c r="G788" s="385"/>
      <c r="H788" s="385"/>
      <c r="I788" s="385"/>
      <c r="J788" s="385"/>
      <c r="K788" s="385"/>
      <c r="L788" s="385"/>
      <c r="M788" s="385"/>
      <c r="N788" s="396"/>
      <c r="AF788" s="39"/>
      <c r="AG788" s="48"/>
      <c r="AH788" s="3" t="s">
        <v>1652</v>
      </c>
      <c r="AL788" s="48"/>
      <c r="AO788" s="48"/>
      <c r="AQ788" s="48"/>
    </row>
    <row r="789" spans="1:43" s="4" customFormat="1" ht="15">
      <c r="A789" s="51"/>
      <c r="B789" s="52" t="s">
        <v>57</v>
      </c>
      <c r="C789" s="388" t="s">
        <v>82</v>
      </c>
      <c r="D789" s="388"/>
      <c r="E789" s="388"/>
      <c r="F789" s="53"/>
      <c r="G789" s="54"/>
      <c r="H789" s="54"/>
      <c r="I789" s="54"/>
      <c r="J789" s="56">
        <v>56.55</v>
      </c>
      <c r="K789" s="74">
        <v>1.1000000000000001</v>
      </c>
      <c r="L789" s="56">
        <v>0.06</v>
      </c>
      <c r="M789" s="58">
        <v>33.130000000000003</v>
      </c>
      <c r="N789" s="59">
        <v>1.99</v>
      </c>
      <c r="AF789" s="39"/>
      <c r="AG789" s="48"/>
      <c r="AI789" s="3" t="s">
        <v>82</v>
      </c>
      <c r="AL789" s="48"/>
      <c r="AO789" s="48"/>
      <c r="AQ789" s="48"/>
    </row>
    <row r="790" spans="1:43" s="4" customFormat="1" ht="15">
      <c r="A790" s="51"/>
      <c r="B790" s="52" t="s">
        <v>62</v>
      </c>
      <c r="C790" s="388" t="s">
        <v>63</v>
      </c>
      <c r="D790" s="388"/>
      <c r="E790" s="388"/>
      <c r="F790" s="53"/>
      <c r="G790" s="54"/>
      <c r="H790" s="54"/>
      <c r="I790" s="54"/>
      <c r="J790" s="56">
        <v>9.2200000000000006</v>
      </c>
      <c r="K790" s="54"/>
      <c r="L790" s="56">
        <v>0.01</v>
      </c>
      <c r="M790" s="54"/>
      <c r="N790" s="57"/>
      <c r="AF790" s="39"/>
      <c r="AG790" s="48"/>
      <c r="AI790" s="3" t="s">
        <v>63</v>
      </c>
      <c r="AL790" s="48"/>
      <c r="AO790" s="48"/>
      <c r="AQ790" s="48"/>
    </row>
    <row r="791" spans="1:43" s="4" customFormat="1" ht="15">
      <c r="A791" s="51"/>
      <c r="B791" s="52" t="s">
        <v>64</v>
      </c>
      <c r="C791" s="388" t="s">
        <v>65</v>
      </c>
      <c r="D791" s="388"/>
      <c r="E791" s="388"/>
      <c r="F791" s="53"/>
      <c r="G791" s="54"/>
      <c r="H791" s="54"/>
      <c r="I791" s="54"/>
      <c r="J791" s="56">
        <v>0.22</v>
      </c>
      <c r="K791" s="54"/>
      <c r="L791" s="56">
        <v>0</v>
      </c>
      <c r="M791" s="58">
        <v>33.130000000000003</v>
      </c>
      <c r="N791" s="57"/>
      <c r="AF791" s="39"/>
      <c r="AG791" s="48"/>
      <c r="AI791" s="3" t="s">
        <v>65</v>
      </c>
      <c r="AL791" s="48"/>
      <c r="AO791" s="48"/>
      <c r="AQ791" s="48"/>
    </row>
    <row r="792" spans="1:43" s="4" customFormat="1" ht="15">
      <c r="A792" s="51"/>
      <c r="B792" s="52" t="s">
        <v>91</v>
      </c>
      <c r="C792" s="388" t="s">
        <v>120</v>
      </c>
      <c r="D792" s="388"/>
      <c r="E792" s="388"/>
      <c r="F792" s="53"/>
      <c r="G792" s="54"/>
      <c r="H792" s="54"/>
      <c r="I792" s="54"/>
      <c r="J792" s="56">
        <v>152.04</v>
      </c>
      <c r="K792" s="54"/>
      <c r="L792" s="56">
        <v>0.15</v>
      </c>
      <c r="M792" s="54"/>
      <c r="N792" s="57"/>
      <c r="AF792" s="39"/>
      <c r="AG792" s="48"/>
      <c r="AI792" s="3" t="s">
        <v>120</v>
      </c>
      <c r="AL792" s="48"/>
      <c r="AO792" s="48"/>
      <c r="AQ792" s="48"/>
    </row>
    <row r="793" spans="1:43" s="4" customFormat="1" ht="15">
      <c r="A793" s="60"/>
      <c r="B793" s="52"/>
      <c r="C793" s="388" t="s">
        <v>83</v>
      </c>
      <c r="D793" s="388"/>
      <c r="E793" s="388"/>
      <c r="F793" s="53" t="s">
        <v>67</v>
      </c>
      <c r="G793" s="58">
        <v>5.31</v>
      </c>
      <c r="H793" s="74">
        <v>1.1000000000000001</v>
      </c>
      <c r="I793" s="101">
        <v>5.8409999999999998E-3</v>
      </c>
      <c r="J793" s="63"/>
      <c r="K793" s="54"/>
      <c r="L793" s="63"/>
      <c r="M793" s="54"/>
      <c r="N793" s="57"/>
      <c r="AF793" s="39"/>
      <c r="AG793" s="48"/>
      <c r="AJ793" s="3" t="s">
        <v>83</v>
      </c>
      <c r="AL793" s="48"/>
      <c r="AO793" s="48"/>
      <c r="AQ793" s="48"/>
    </row>
    <row r="794" spans="1:43" s="4" customFormat="1" ht="15">
      <c r="A794" s="60"/>
      <c r="B794" s="52"/>
      <c r="C794" s="388" t="s">
        <v>66</v>
      </c>
      <c r="D794" s="388"/>
      <c r="E794" s="388"/>
      <c r="F794" s="53" t="s">
        <v>67</v>
      </c>
      <c r="G794" s="58">
        <v>0.02</v>
      </c>
      <c r="H794" s="54"/>
      <c r="I794" s="76">
        <v>2.0000000000000002E-5</v>
      </c>
      <c r="J794" s="63"/>
      <c r="K794" s="54"/>
      <c r="L794" s="63"/>
      <c r="M794" s="54"/>
      <c r="N794" s="57"/>
      <c r="AF794" s="39"/>
      <c r="AG794" s="48"/>
      <c r="AJ794" s="3" t="s">
        <v>66</v>
      </c>
      <c r="AL794" s="48"/>
      <c r="AO794" s="48"/>
      <c r="AQ794" s="48"/>
    </row>
    <row r="795" spans="1:43" s="4" customFormat="1" ht="15">
      <c r="A795" s="51"/>
      <c r="B795" s="52"/>
      <c r="C795" s="392" t="s">
        <v>68</v>
      </c>
      <c r="D795" s="392"/>
      <c r="E795" s="392"/>
      <c r="F795" s="64"/>
      <c r="G795" s="65"/>
      <c r="H795" s="65"/>
      <c r="I795" s="65"/>
      <c r="J795" s="67">
        <v>217.81</v>
      </c>
      <c r="K795" s="65"/>
      <c r="L795" s="67">
        <v>0.22</v>
      </c>
      <c r="M795" s="65"/>
      <c r="N795" s="68"/>
      <c r="AF795" s="39"/>
      <c r="AG795" s="48"/>
      <c r="AK795" s="3" t="s">
        <v>68</v>
      </c>
      <c r="AL795" s="48"/>
      <c r="AO795" s="48"/>
      <c r="AQ795" s="48"/>
    </row>
    <row r="796" spans="1:43" s="4" customFormat="1" ht="15">
      <c r="A796" s="60"/>
      <c r="B796" s="52"/>
      <c r="C796" s="388" t="s">
        <v>69</v>
      </c>
      <c r="D796" s="388"/>
      <c r="E796" s="388"/>
      <c r="F796" s="53"/>
      <c r="G796" s="54"/>
      <c r="H796" s="54"/>
      <c r="I796" s="54"/>
      <c r="J796" s="63"/>
      <c r="K796" s="54"/>
      <c r="L796" s="56">
        <v>0.06</v>
      </c>
      <c r="M796" s="54"/>
      <c r="N796" s="59">
        <v>1.99</v>
      </c>
      <c r="AF796" s="39"/>
      <c r="AG796" s="48"/>
      <c r="AJ796" s="3" t="s">
        <v>69</v>
      </c>
      <c r="AL796" s="48"/>
      <c r="AO796" s="48"/>
      <c r="AQ796" s="48"/>
    </row>
    <row r="797" spans="1:43" s="4" customFormat="1" ht="23.25">
      <c r="A797" s="60"/>
      <c r="B797" s="52" t="s">
        <v>441</v>
      </c>
      <c r="C797" s="388" t="s">
        <v>442</v>
      </c>
      <c r="D797" s="388"/>
      <c r="E797" s="388"/>
      <c r="F797" s="53" t="s">
        <v>72</v>
      </c>
      <c r="G797" s="61">
        <v>94</v>
      </c>
      <c r="H797" s="54"/>
      <c r="I797" s="61">
        <v>94</v>
      </c>
      <c r="J797" s="63"/>
      <c r="K797" s="54"/>
      <c r="L797" s="56">
        <v>0.06</v>
      </c>
      <c r="M797" s="54"/>
      <c r="N797" s="59">
        <v>1.87</v>
      </c>
      <c r="AF797" s="39"/>
      <c r="AG797" s="48"/>
      <c r="AJ797" s="3" t="s">
        <v>442</v>
      </c>
      <c r="AL797" s="48"/>
      <c r="AO797" s="48"/>
      <c r="AQ797" s="48"/>
    </row>
    <row r="798" spans="1:43" s="4" customFormat="1" ht="23.25">
      <c r="A798" s="60"/>
      <c r="B798" s="52" t="s">
        <v>443</v>
      </c>
      <c r="C798" s="388" t="s">
        <v>444</v>
      </c>
      <c r="D798" s="388"/>
      <c r="E798" s="388"/>
      <c r="F798" s="53" t="s">
        <v>72</v>
      </c>
      <c r="G798" s="61">
        <v>51</v>
      </c>
      <c r="H798" s="54"/>
      <c r="I798" s="61">
        <v>51</v>
      </c>
      <c r="J798" s="63"/>
      <c r="K798" s="54"/>
      <c r="L798" s="56">
        <v>0.03</v>
      </c>
      <c r="M798" s="54"/>
      <c r="N798" s="59">
        <v>1.01</v>
      </c>
      <c r="AF798" s="39"/>
      <c r="AG798" s="48"/>
      <c r="AJ798" s="3" t="s">
        <v>444</v>
      </c>
      <c r="AL798" s="48"/>
      <c r="AO798" s="48"/>
      <c r="AQ798" s="48"/>
    </row>
    <row r="799" spans="1:43" s="4" customFormat="1" ht="15">
      <c r="A799" s="69"/>
      <c r="B799" s="70"/>
      <c r="C799" s="390" t="s">
        <v>75</v>
      </c>
      <c r="D799" s="390"/>
      <c r="E799" s="390"/>
      <c r="F799" s="42"/>
      <c r="G799" s="43"/>
      <c r="H799" s="43"/>
      <c r="I799" s="43"/>
      <c r="J799" s="46"/>
      <c r="K799" s="43"/>
      <c r="L799" s="71">
        <v>0.31</v>
      </c>
      <c r="M799" s="65"/>
      <c r="N799" s="47"/>
      <c r="AF799" s="39"/>
      <c r="AG799" s="48"/>
      <c r="AL799" s="48" t="s">
        <v>75</v>
      </c>
      <c r="AO799" s="48"/>
      <c r="AQ799" s="48"/>
    </row>
    <row r="800" spans="1:43" s="4" customFormat="1" ht="23.25">
      <c r="A800" s="40" t="s">
        <v>433</v>
      </c>
      <c r="B800" s="41" t="s">
        <v>446</v>
      </c>
      <c r="C800" s="390" t="s">
        <v>1653</v>
      </c>
      <c r="D800" s="390"/>
      <c r="E800" s="390"/>
      <c r="F800" s="42" t="s">
        <v>214</v>
      </c>
      <c r="G800" s="43">
        <v>1E-3</v>
      </c>
      <c r="H800" s="44">
        <v>1</v>
      </c>
      <c r="I800" s="72">
        <v>1E-3</v>
      </c>
      <c r="J800" s="46"/>
      <c r="K800" s="43"/>
      <c r="L800" s="46"/>
      <c r="M800" s="43"/>
      <c r="N800" s="47"/>
      <c r="AF800" s="39"/>
      <c r="AG800" s="48" t="s">
        <v>1653</v>
      </c>
      <c r="AL800" s="48"/>
      <c r="AO800" s="48"/>
      <c r="AQ800" s="48"/>
    </row>
    <row r="801" spans="1:43" s="4" customFormat="1" ht="15">
      <c r="A801" s="49"/>
      <c r="B801" s="50"/>
      <c r="C801" s="388" t="s">
        <v>347</v>
      </c>
      <c r="D801" s="388"/>
      <c r="E801" s="388"/>
      <c r="F801" s="388"/>
      <c r="G801" s="388"/>
      <c r="H801" s="388"/>
      <c r="I801" s="388"/>
      <c r="J801" s="388"/>
      <c r="K801" s="388"/>
      <c r="L801" s="388"/>
      <c r="M801" s="388"/>
      <c r="N801" s="391"/>
      <c r="AF801" s="39"/>
      <c r="AG801" s="48"/>
      <c r="AL801" s="48"/>
      <c r="AN801" s="3" t="s">
        <v>347</v>
      </c>
      <c r="AO801" s="48"/>
      <c r="AQ801" s="48"/>
    </row>
    <row r="802" spans="1:43" s="4" customFormat="1" ht="15">
      <c r="A802" s="73"/>
      <c r="B802" s="52" t="s">
        <v>1655</v>
      </c>
      <c r="C802" s="385" t="s">
        <v>1656</v>
      </c>
      <c r="D802" s="385"/>
      <c r="E802" s="385"/>
      <c r="F802" s="385"/>
      <c r="G802" s="385"/>
      <c r="H802" s="385"/>
      <c r="I802" s="385"/>
      <c r="J802" s="385"/>
      <c r="K802" s="385"/>
      <c r="L802" s="385"/>
      <c r="M802" s="385"/>
      <c r="N802" s="396"/>
      <c r="AF802" s="39"/>
      <c r="AG802" s="48"/>
      <c r="AH802" s="3" t="s">
        <v>1656</v>
      </c>
      <c r="AL802" s="48"/>
      <c r="AO802" s="48"/>
      <c r="AQ802" s="48"/>
    </row>
    <row r="803" spans="1:43" s="4" customFormat="1" ht="15">
      <c r="A803" s="73"/>
      <c r="B803" s="52" t="s">
        <v>1651</v>
      </c>
      <c r="C803" s="385" t="s">
        <v>1652</v>
      </c>
      <c r="D803" s="385"/>
      <c r="E803" s="385"/>
      <c r="F803" s="385"/>
      <c r="G803" s="385"/>
      <c r="H803" s="385"/>
      <c r="I803" s="385"/>
      <c r="J803" s="385"/>
      <c r="K803" s="385"/>
      <c r="L803" s="385"/>
      <c r="M803" s="385"/>
      <c r="N803" s="396"/>
      <c r="AF803" s="39"/>
      <c r="AG803" s="48"/>
      <c r="AH803" s="3" t="s">
        <v>1652</v>
      </c>
      <c r="AL803" s="48"/>
      <c r="AO803" s="48"/>
      <c r="AQ803" s="48"/>
    </row>
    <row r="804" spans="1:43" s="4" customFormat="1" ht="15">
      <c r="A804" s="51"/>
      <c r="B804" s="52" t="s">
        <v>57</v>
      </c>
      <c r="C804" s="388" t="s">
        <v>82</v>
      </c>
      <c r="D804" s="388"/>
      <c r="E804" s="388"/>
      <c r="F804" s="53"/>
      <c r="G804" s="54"/>
      <c r="H804" s="54"/>
      <c r="I804" s="54"/>
      <c r="J804" s="56">
        <v>19.32</v>
      </c>
      <c r="K804" s="74">
        <v>2.2000000000000002</v>
      </c>
      <c r="L804" s="56">
        <v>0.04</v>
      </c>
      <c r="M804" s="58">
        <v>33.130000000000003</v>
      </c>
      <c r="N804" s="59">
        <v>1.33</v>
      </c>
      <c r="AF804" s="39"/>
      <c r="AG804" s="48"/>
      <c r="AI804" s="3" t="s">
        <v>82</v>
      </c>
      <c r="AL804" s="48"/>
      <c r="AO804" s="48"/>
      <c r="AQ804" s="48"/>
    </row>
    <row r="805" spans="1:43" s="4" customFormat="1" ht="15">
      <c r="A805" s="51"/>
      <c r="B805" s="52" t="s">
        <v>62</v>
      </c>
      <c r="C805" s="388" t="s">
        <v>63</v>
      </c>
      <c r="D805" s="388"/>
      <c r="E805" s="388"/>
      <c r="F805" s="53"/>
      <c r="G805" s="54"/>
      <c r="H805" s="54"/>
      <c r="I805" s="54"/>
      <c r="J805" s="56">
        <v>6.01</v>
      </c>
      <c r="K805" s="61">
        <v>2</v>
      </c>
      <c r="L805" s="56">
        <v>0.01</v>
      </c>
      <c r="M805" s="54"/>
      <c r="N805" s="57"/>
      <c r="AF805" s="39"/>
      <c r="AG805" s="48"/>
      <c r="AI805" s="3" t="s">
        <v>63</v>
      </c>
      <c r="AL805" s="48"/>
      <c r="AO805" s="48"/>
      <c r="AQ805" s="48"/>
    </row>
    <row r="806" spans="1:43" s="4" customFormat="1" ht="15">
      <c r="A806" s="51"/>
      <c r="B806" s="52" t="s">
        <v>64</v>
      </c>
      <c r="C806" s="388" t="s">
        <v>65</v>
      </c>
      <c r="D806" s="388"/>
      <c r="E806" s="388"/>
      <c r="F806" s="53"/>
      <c r="G806" s="54"/>
      <c r="H806" s="54"/>
      <c r="I806" s="54"/>
      <c r="J806" s="56">
        <v>0.22</v>
      </c>
      <c r="K806" s="61">
        <v>2</v>
      </c>
      <c r="L806" s="56">
        <v>0</v>
      </c>
      <c r="M806" s="58">
        <v>33.130000000000003</v>
      </c>
      <c r="N806" s="57"/>
      <c r="AF806" s="39"/>
      <c r="AG806" s="48"/>
      <c r="AI806" s="3" t="s">
        <v>65</v>
      </c>
      <c r="AL806" s="48"/>
      <c r="AO806" s="48"/>
      <c r="AQ806" s="48"/>
    </row>
    <row r="807" spans="1:43" s="4" customFormat="1" ht="15">
      <c r="A807" s="51"/>
      <c r="B807" s="52" t="s">
        <v>91</v>
      </c>
      <c r="C807" s="388" t="s">
        <v>120</v>
      </c>
      <c r="D807" s="388"/>
      <c r="E807" s="388"/>
      <c r="F807" s="53"/>
      <c r="G807" s="54"/>
      <c r="H807" s="54"/>
      <c r="I807" s="54"/>
      <c r="J807" s="56">
        <v>138.16</v>
      </c>
      <c r="K807" s="61">
        <v>2</v>
      </c>
      <c r="L807" s="56">
        <v>0.28000000000000003</v>
      </c>
      <c r="M807" s="54"/>
      <c r="N807" s="57"/>
      <c r="AF807" s="39"/>
      <c r="AG807" s="48"/>
      <c r="AI807" s="3" t="s">
        <v>120</v>
      </c>
      <c r="AL807" s="48"/>
      <c r="AO807" s="48"/>
      <c r="AQ807" s="48"/>
    </row>
    <row r="808" spans="1:43" s="4" customFormat="1" ht="15">
      <c r="A808" s="60"/>
      <c r="B808" s="52"/>
      <c r="C808" s="388" t="s">
        <v>83</v>
      </c>
      <c r="D808" s="388"/>
      <c r="E808" s="388"/>
      <c r="F808" s="53" t="s">
        <v>67</v>
      </c>
      <c r="G808" s="58">
        <v>2.13</v>
      </c>
      <c r="H808" s="74">
        <v>2.2000000000000002</v>
      </c>
      <c r="I808" s="101">
        <v>4.6860000000000001E-3</v>
      </c>
      <c r="J808" s="63"/>
      <c r="K808" s="54"/>
      <c r="L808" s="63"/>
      <c r="M808" s="54"/>
      <c r="N808" s="57"/>
      <c r="AF808" s="39"/>
      <c r="AG808" s="48"/>
      <c r="AJ808" s="3" t="s">
        <v>83</v>
      </c>
      <c r="AL808" s="48"/>
      <c r="AO808" s="48"/>
      <c r="AQ808" s="48"/>
    </row>
    <row r="809" spans="1:43" s="4" customFormat="1" ht="15">
      <c r="A809" s="60"/>
      <c r="B809" s="52"/>
      <c r="C809" s="388" t="s">
        <v>66</v>
      </c>
      <c r="D809" s="388"/>
      <c r="E809" s="388"/>
      <c r="F809" s="53" t="s">
        <v>67</v>
      </c>
      <c r="G809" s="58">
        <v>0.02</v>
      </c>
      <c r="H809" s="61">
        <v>2</v>
      </c>
      <c r="I809" s="76">
        <v>4.0000000000000003E-5</v>
      </c>
      <c r="J809" s="63"/>
      <c r="K809" s="54"/>
      <c r="L809" s="63"/>
      <c r="M809" s="54"/>
      <c r="N809" s="57"/>
      <c r="AF809" s="39"/>
      <c r="AG809" s="48"/>
      <c r="AJ809" s="3" t="s">
        <v>66</v>
      </c>
      <c r="AL809" s="48"/>
      <c r="AO809" s="48"/>
      <c r="AQ809" s="48"/>
    </row>
    <row r="810" spans="1:43" s="4" customFormat="1" ht="15">
      <c r="A810" s="51"/>
      <c r="B810" s="52"/>
      <c r="C810" s="392" t="s">
        <v>68</v>
      </c>
      <c r="D810" s="392"/>
      <c r="E810" s="392"/>
      <c r="F810" s="64"/>
      <c r="G810" s="65"/>
      <c r="H810" s="65"/>
      <c r="I810" s="65"/>
      <c r="J810" s="67">
        <v>163.49</v>
      </c>
      <c r="K810" s="65"/>
      <c r="L810" s="67">
        <v>0.33</v>
      </c>
      <c r="M810" s="65"/>
      <c r="N810" s="68"/>
      <c r="AF810" s="39"/>
      <c r="AG810" s="48"/>
      <c r="AK810" s="3" t="s">
        <v>68</v>
      </c>
      <c r="AL810" s="48"/>
      <c r="AO810" s="48"/>
      <c r="AQ810" s="48"/>
    </row>
    <row r="811" spans="1:43" s="4" customFormat="1" ht="15">
      <c r="A811" s="60"/>
      <c r="B811" s="52"/>
      <c r="C811" s="388" t="s">
        <v>69</v>
      </c>
      <c r="D811" s="388"/>
      <c r="E811" s="388"/>
      <c r="F811" s="53"/>
      <c r="G811" s="54"/>
      <c r="H811" s="54"/>
      <c r="I811" s="54"/>
      <c r="J811" s="63"/>
      <c r="K811" s="54"/>
      <c r="L811" s="56">
        <v>0.04</v>
      </c>
      <c r="M811" s="54"/>
      <c r="N811" s="59">
        <v>1.33</v>
      </c>
      <c r="AF811" s="39"/>
      <c r="AG811" s="48"/>
      <c r="AJ811" s="3" t="s">
        <v>69</v>
      </c>
      <c r="AL811" s="48"/>
      <c r="AO811" s="48"/>
      <c r="AQ811" s="48"/>
    </row>
    <row r="812" spans="1:43" s="4" customFormat="1" ht="23.25">
      <c r="A812" s="60"/>
      <c r="B812" s="52" t="s">
        <v>441</v>
      </c>
      <c r="C812" s="388" t="s">
        <v>442</v>
      </c>
      <c r="D812" s="388"/>
      <c r="E812" s="388"/>
      <c r="F812" s="53" t="s">
        <v>72</v>
      </c>
      <c r="G812" s="61">
        <v>94</v>
      </c>
      <c r="H812" s="54"/>
      <c r="I812" s="61">
        <v>94</v>
      </c>
      <c r="J812" s="63"/>
      <c r="K812" s="54"/>
      <c r="L812" s="56">
        <v>0.04</v>
      </c>
      <c r="M812" s="54"/>
      <c r="N812" s="59">
        <v>1.25</v>
      </c>
      <c r="AF812" s="39"/>
      <c r="AG812" s="48"/>
      <c r="AJ812" s="3" t="s">
        <v>442</v>
      </c>
      <c r="AL812" s="48"/>
      <c r="AO812" s="48"/>
      <c r="AQ812" s="48"/>
    </row>
    <row r="813" spans="1:43" s="4" customFormat="1" ht="23.25">
      <c r="A813" s="60"/>
      <c r="B813" s="52" t="s">
        <v>443</v>
      </c>
      <c r="C813" s="388" t="s">
        <v>444</v>
      </c>
      <c r="D813" s="388"/>
      <c r="E813" s="388"/>
      <c r="F813" s="53" t="s">
        <v>72</v>
      </c>
      <c r="G813" s="61">
        <v>51</v>
      </c>
      <c r="H813" s="54"/>
      <c r="I813" s="61">
        <v>51</v>
      </c>
      <c r="J813" s="63"/>
      <c r="K813" s="54"/>
      <c r="L813" s="56">
        <v>0.02</v>
      </c>
      <c r="M813" s="54"/>
      <c r="N813" s="59">
        <v>0.68</v>
      </c>
      <c r="AF813" s="39"/>
      <c r="AG813" s="48"/>
      <c r="AJ813" s="3" t="s">
        <v>444</v>
      </c>
      <c r="AL813" s="48"/>
      <c r="AO813" s="48"/>
      <c r="AQ813" s="48"/>
    </row>
    <row r="814" spans="1:43" s="4" customFormat="1" ht="15">
      <c r="A814" s="69"/>
      <c r="B814" s="70"/>
      <c r="C814" s="390" t="s">
        <v>75</v>
      </c>
      <c r="D814" s="390"/>
      <c r="E814" s="390"/>
      <c r="F814" s="42"/>
      <c r="G814" s="43"/>
      <c r="H814" s="43"/>
      <c r="I814" s="43"/>
      <c r="J814" s="46"/>
      <c r="K814" s="43"/>
      <c r="L814" s="71">
        <v>0.39</v>
      </c>
      <c r="M814" s="65"/>
      <c r="N814" s="47"/>
      <c r="AF814" s="39"/>
      <c r="AG814" s="48"/>
      <c r="AL814" s="48" t="s">
        <v>75</v>
      </c>
      <c r="AO814" s="48"/>
      <c r="AQ814" s="48"/>
    </row>
    <row r="815" spans="1:43" s="4" customFormat="1" ht="34.5">
      <c r="A815" s="40" t="s">
        <v>434</v>
      </c>
      <c r="B815" s="41" t="s">
        <v>1657</v>
      </c>
      <c r="C815" s="390" t="s">
        <v>1658</v>
      </c>
      <c r="D815" s="390"/>
      <c r="E815" s="390"/>
      <c r="F815" s="42" t="s">
        <v>128</v>
      </c>
      <c r="G815" s="43">
        <v>5.3999999999999999E-2</v>
      </c>
      <c r="H815" s="44">
        <v>1</v>
      </c>
      <c r="I815" s="72">
        <v>5.3999999999999999E-2</v>
      </c>
      <c r="J815" s="46"/>
      <c r="K815" s="43"/>
      <c r="L815" s="46"/>
      <c r="M815" s="43"/>
      <c r="N815" s="47"/>
      <c r="AF815" s="39"/>
      <c r="AG815" s="48" t="s">
        <v>1658</v>
      </c>
      <c r="AL815" s="48"/>
      <c r="AO815" s="48"/>
      <c r="AQ815" s="48"/>
    </row>
    <row r="816" spans="1:43" s="4" customFormat="1" ht="15">
      <c r="A816" s="51"/>
      <c r="B816" s="52" t="s">
        <v>57</v>
      </c>
      <c r="C816" s="388" t="s">
        <v>82</v>
      </c>
      <c r="D816" s="388"/>
      <c r="E816" s="388"/>
      <c r="F816" s="53"/>
      <c r="G816" s="54"/>
      <c r="H816" s="54"/>
      <c r="I816" s="54"/>
      <c r="J816" s="56">
        <v>169.37</v>
      </c>
      <c r="K816" s="54"/>
      <c r="L816" s="56">
        <v>9.15</v>
      </c>
      <c r="M816" s="58">
        <v>33.130000000000003</v>
      </c>
      <c r="N816" s="59">
        <v>303.14</v>
      </c>
      <c r="AF816" s="39"/>
      <c r="AG816" s="48"/>
      <c r="AI816" s="3" t="s">
        <v>82</v>
      </c>
      <c r="AL816" s="48"/>
      <c r="AO816" s="48"/>
      <c r="AQ816" s="48"/>
    </row>
    <row r="817" spans="1:43" s="4" customFormat="1" ht="15">
      <c r="A817" s="51"/>
      <c r="B817" s="52" t="s">
        <v>62</v>
      </c>
      <c r="C817" s="388" t="s">
        <v>63</v>
      </c>
      <c r="D817" s="388"/>
      <c r="E817" s="388"/>
      <c r="F817" s="53"/>
      <c r="G817" s="54"/>
      <c r="H817" s="54"/>
      <c r="I817" s="54"/>
      <c r="J817" s="56">
        <v>26.86</v>
      </c>
      <c r="K817" s="54"/>
      <c r="L817" s="56">
        <v>1.45</v>
      </c>
      <c r="M817" s="54"/>
      <c r="N817" s="57"/>
      <c r="AF817" s="39"/>
      <c r="AG817" s="48"/>
      <c r="AI817" s="3" t="s">
        <v>63</v>
      </c>
      <c r="AL817" s="48"/>
      <c r="AO817" s="48"/>
      <c r="AQ817" s="48"/>
    </row>
    <row r="818" spans="1:43" s="4" customFormat="1" ht="15">
      <c r="A818" s="51"/>
      <c r="B818" s="52" t="s">
        <v>64</v>
      </c>
      <c r="C818" s="388" t="s">
        <v>65</v>
      </c>
      <c r="D818" s="388"/>
      <c r="E818" s="388"/>
      <c r="F818" s="53"/>
      <c r="G818" s="54"/>
      <c r="H818" s="54"/>
      <c r="I818" s="54"/>
      <c r="J818" s="56">
        <v>4.29</v>
      </c>
      <c r="K818" s="54"/>
      <c r="L818" s="56">
        <v>0.23</v>
      </c>
      <c r="M818" s="58">
        <v>33.130000000000003</v>
      </c>
      <c r="N818" s="59">
        <v>7.62</v>
      </c>
      <c r="AF818" s="39"/>
      <c r="AG818" s="48"/>
      <c r="AI818" s="3" t="s">
        <v>65</v>
      </c>
      <c r="AL818" s="48"/>
      <c r="AO818" s="48"/>
      <c r="AQ818" s="48"/>
    </row>
    <row r="819" spans="1:43" s="4" customFormat="1" ht="15">
      <c r="A819" s="51"/>
      <c r="B819" s="52" t="s">
        <v>91</v>
      </c>
      <c r="C819" s="388" t="s">
        <v>120</v>
      </c>
      <c r="D819" s="388"/>
      <c r="E819" s="388"/>
      <c r="F819" s="53"/>
      <c r="G819" s="54"/>
      <c r="H819" s="54"/>
      <c r="I819" s="54"/>
      <c r="J819" s="56">
        <v>587.98</v>
      </c>
      <c r="K819" s="54"/>
      <c r="L819" s="56">
        <v>31.75</v>
      </c>
      <c r="M819" s="54"/>
      <c r="N819" s="57"/>
      <c r="AF819" s="39"/>
      <c r="AG819" s="48"/>
      <c r="AI819" s="3" t="s">
        <v>120</v>
      </c>
      <c r="AL819" s="48"/>
      <c r="AO819" s="48"/>
      <c r="AQ819" s="48"/>
    </row>
    <row r="820" spans="1:43" s="4" customFormat="1" ht="15">
      <c r="A820" s="60"/>
      <c r="B820" s="52"/>
      <c r="C820" s="388" t="s">
        <v>83</v>
      </c>
      <c r="D820" s="388"/>
      <c r="E820" s="388"/>
      <c r="F820" s="53" t="s">
        <v>67</v>
      </c>
      <c r="G820" s="58">
        <v>18.45</v>
      </c>
      <c r="H820" s="54"/>
      <c r="I820" s="62">
        <v>0.99629999999999996</v>
      </c>
      <c r="J820" s="63"/>
      <c r="K820" s="54"/>
      <c r="L820" s="63"/>
      <c r="M820" s="54"/>
      <c r="N820" s="57"/>
      <c r="AF820" s="39"/>
      <c r="AG820" s="48"/>
      <c r="AJ820" s="3" t="s">
        <v>83</v>
      </c>
      <c r="AL820" s="48"/>
      <c r="AO820" s="48"/>
      <c r="AQ820" s="48"/>
    </row>
    <row r="821" spans="1:43" s="4" customFormat="1" ht="15">
      <c r="A821" s="60"/>
      <c r="B821" s="52"/>
      <c r="C821" s="388" t="s">
        <v>66</v>
      </c>
      <c r="D821" s="388"/>
      <c r="E821" s="388"/>
      <c r="F821" s="53" t="s">
        <v>67</v>
      </c>
      <c r="G821" s="58">
        <v>0.37</v>
      </c>
      <c r="H821" s="54"/>
      <c r="I821" s="76">
        <v>1.9980000000000001E-2</v>
      </c>
      <c r="J821" s="63"/>
      <c r="K821" s="54"/>
      <c r="L821" s="63"/>
      <c r="M821" s="54"/>
      <c r="N821" s="57"/>
      <c r="AF821" s="39"/>
      <c r="AG821" s="48"/>
      <c r="AJ821" s="3" t="s">
        <v>66</v>
      </c>
      <c r="AL821" s="48"/>
      <c r="AO821" s="48"/>
      <c r="AQ821" s="48"/>
    </row>
    <row r="822" spans="1:43" s="4" customFormat="1" ht="15">
      <c r="A822" s="51"/>
      <c r="B822" s="52"/>
      <c r="C822" s="392" t="s">
        <v>68</v>
      </c>
      <c r="D822" s="392"/>
      <c r="E822" s="392"/>
      <c r="F822" s="64"/>
      <c r="G822" s="65"/>
      <c r="H822" s="65"/>
      <c r="I822" s="65"/>
      <c r="J822" s="67">
        <v>784.21</v>
      </c>
      <c r="K822" s="65"/>
      <c r="L822" s="67">
        <v>42.35</v>
      </c>
      <c r="M822" s="65"/>
      <c r="N822" s="68"/>
      <c r="AF822" s="39"/>
      <c r="AG822" s="48"/>
      <c r="AK822" s="3" t="s">
        <v>68</v>
      </c>
      <c r="AL822" s="48"/>
      <c r="AO822" s="48"/>
      <c r="AQ822" s="48"/>
    </row>
    <row r="823" spans="1:43" s="4" customFormat="1" ht="15">
      <c r="A823" s="60"/>
      <c r="B823" s="52"/>
      <c r="C823" s="388" t="s">
        <v>69</v>
      </c>
      <c r="D823" s="388"/>
      <c r="E823" s="388"/>
      <c r="F823" s="53"/>
      <c r="G823" s="54"/>
      <c r="H823" s="54"/>
      <c r="I823" s="54"/>
      <c r="J823" s="63"/>
      <c r="K823" s="54"/>
      <c r="L823" s="56">
        <v>9.3800000000000008</v>
      </c>
      <c r="M823" s="54"/>
      <c r="N823" s="59">
        <v>310.76</v>
      </c>
      <c r="AF823" s="39"/>
      <c r="AG823" s="48"/>
      <c r="AJ823" s="3" t="s">
        <v>69</v>
      </c>
      <c r="AL823" s="48"/>
      <c r="AO823" s="48"/>
      <c r="AQ823" s="48"/>
    </row>
    <row r="824" spans="1:43" s="4" customFormat="1" ht="15">
      <c r="A824" s="60"/>
      <c r="B824" s="52" t="s">
        <v>718</v>
      </c>
      <c r="C824" s="388" t="s">
        <v>719</v>
      </c>
      <c r="D824" s="388"/>
      <c r="E824" s="388"/>
      <c r="F824" s="53" t="s">
        <v>72</v>
      </c>
      <c r="G824" s="61">
        <v>97</v>
      </c>
      <c r="H824" s="54"/>
      <c r="I824" s="61">
        <v>97</v>
      </c>
      <c r="J824" s="63"/>
      <c r="K824" s="54"/>
      <c r="L824" s="56">
        <v>9.1</v>
      </c>
      <c r="M824" s="54"/>
      <c r="N824" s="59">
        <v>301.44</v>
      </c>
      <c r="AF824" s="39"/>
      <c r="AG824" s="48"/>
      <c r="AJ824" s="3" t="s">
        <v>719</v>
      </c>
      <c r="AL824" s="48"/>
      <c r="AO824" s="48"/>
      <c r="AQ824" s="48"/>
    </row>
    <row r="825" spans="1:43" s="4" customFormat="1" ht="15">
      <c r="A825" s="60"/>
      <c r="B825" s="52" t="s">
        <v>720</v>
      </c>
      <c r="C825" s="388" t="s">
        <v>721</v>
      </c>
      <c r="D825" s="388"/>
      <c r="E825" s="388"/>
      <c r="F825" s="53" t="s">
        <v>72</v>
      </c>
      <c r="G825" s="61">
        <v>55</v>
      </c>
      <c r="H825" s="54"/>
      <c r="I825" s="61">
        <v>55</v>
      </c>
      <c r="J825" s="63"/>
      <c r="K825" s="54"/>
      <c r="L825" s="56">
        <v>5.16</v>
      </c>
      <c r="M825" s="54"/>
      <c r="N825" s="59">
        <v>170.92</v>
      </c>
      <c r="AF825" s="39"/>
      <c r="AG825" s="48"/>
      <c r="AJ825" s="3" t="s">
        <v>721</v>
      </c>
      <c r="AL825" s="48"/>
      <c r="AO825" s="48"/>
      <c r="AQ825" s="48"/>
    </row>
    <row r="826" spans="1:43" s="4" customFormat="1" ht="15">
      <c r="A826" s="69"/>
      <c r="B826" s="70"/>
      <c r="C826" s="390" t="s">
        <v>75</v>
      </c>
      <c r="D826" s="390"/>
      <c r="E826" s="390"/>
      <c r="F826" s="42"/>
      <c r="G826" s="43"/>
      <c r="H826" s="43"/>
      <c r="I826" s="43"/>
      <c r="J826" s="46"/>
      <c r="K826" s="43"/>
      <c r="L826" s="71">
        <v>56.61</v>
      </c>
      <c r="M826" s="65"/>
      <c r="N826" s="47"/>
      <c r="AF826" s="39"/>
      <c r="AG826" s="48"/>
      <c r="AL826" s="48" t="s">
        <v>75</v>
      </c>
      <c r="AO826" s="48"/>
      <c r="AQ826" s="48"/>
    </row>
    <row r="827" spans="1:43" s="4" customFormat="1" ht="57">
      <c r="A827" s="40" t="s">
        <v>437</v>
      </c>
      <c r="B827" s="41" t="s">
        <v>1659</v>
      </c>
      <c r="C827" s="390" t="s">
        <v>1660</v>
      </c>
      <c r="D827" s="390"/>
      <c r="E827" s="390"/>
      <c r="F827" s="42" t="s">
        <v>490</v>
      </c>
      <c r="G827" s="43">
        <v>18.576000000000001</v>
      </c>
      <c r="H827" s="44">
        <v>1</v>
      </c>
      <c r="I827" s="72">
        <v>18.576000000000001</v>
      </c>
      <c r="J827" s="71">
        <v>50.08</v>
      </c>
      <c r="K827" s="43"/>
      <c r="L827" s="71">
        <v>930.29</v>
      </c>
      <c r="M827" s="43"/>
      <c r="N827" s="47"/>
      <c r="AF827" s="39"/>
      <c r="AG827" s="48" t="s">
        <v>1660</v>
      </c>
      <c r="AL827" s="48"/>
      <c r="AO827" s="48"/>
      <c r="AQ827" s="48"/>
    </row>
    <row r="828" spans="1:43" s="4" customFormat="1" ht="15">
      <c r="A828" s="69"/>
      <c r="B828" s="70"/>
      <c r="C828" s="388" t="s">
        <v>930</v>
      </c>
      <c r="D828" s="388"/>
      <c r="E828" s="388"/>
      <c r="F828" s="388"/>
      <c r="G828" s="388"/>
      <c r="H828" s="388"/>
      <c r="I828" s="388"/>
      <c r="J828" s="388"/>
      <c r="K828" s="388"/>
      <c r="L828" s="388"/>
      <c r="M828" s="388"/>
      <c r="N828" s="391"/>
      <c r="AF828" s="39"/>
      <c r="AG828" s="48"/>
      <c r="AL828" s="48"/>
      <c r="AM828" s="3" t="s">
        <v>930</v>
      </c>
      <c r="AO828" s="48"/>
      <c r="AQ828" s="48"/>
    </row>
    <row r="829" spans="1:43" s="4" customFormat="1" ht="15">
      <c r="A829" s="49"/>
      <c r="B829" s="50"/>
      <c r="C829" s="388" t="s">
        <v>1780</v>
      </c>
      <c r="D829" s="388"/>
      <c r="E829" s="388"/>
      <c r="F829" s="388"/>
      <c r="G829" s="388"/>
      <c r="H829" s="388"/>
      <c r="I829" s="388"/>
      <c r="J829" s="388"/>
      <c r="K829" s="388"/>
      <c r="L829" s="388"/>
      <c r="M829" s="388"/>
      <c r="N829" s="391"/>
      <c r="AF829" s="39"/>
      <c r="AG829" s="48"/>
      <c r="AL829" s="48"/>
      <c r="AN829" s="3" t="s">
        <v>1780</v>
      </c>
      <c r="AO829" s="48"/>
      <c r="AQ829" s="48"/>
    </row>
    <row r="830" spans="1:43" s="4" customFormat="1" ht="15">
      <c r="A830" s="69"/>
      <c r="B830" s="70"/>
      <c r="C830" s="390" t="s">
        <v>75</v>
      </c>
      <c r="D830" s="390"/>
      <c r="E830" s="390"/>
      <c r="F830" s="42"/>
      <c r="G830" s="43"/>
      <c r="H830" s="43"/>
      <c r="I830" s="43"/>
      <c r="J830" s="46"/>
      <c r="K830" s="43"/>
      <c r="L830" s="71">
        <v>930.29</v>
      </c>
      <c r="M830" s="65"/>
      <c r="N830" s="47"/>
      <c r="AF830" s="39"/>
      <c r="AG830" s="48"/>
      <c r="AL830" s="48" t="s">
        <v>75</v>
      </c>
      <c r="AO830" s="48"/>
      <c r="AQ830" s="48"/>
    </row>
    <row r="831" spans="1:43" s="4" customFormat="1" ht="23.25">
      <c r="A831" s="40" t="s">
        <v>445</v>
      </c>
      <c r="B831" s="41" t="s">
        <v>1669</v>
      </c>
      <c r="C831" s="390" t="s">
        <v>1670</v>
      </c>
      <c r="D831" s="390"/>
      <c r="E831" s="390"/>
      <c r="F831" s="42" t="s">
        <v>223</v>
      </c>
      <c r="G831" s="43">
        <v>20</v>
      </c>
      <c r="H831" s="44">
        <v>1</v>
      </c>
      <c r="I831" s="44">
        <v>20</v>
      </c>
      <c r="J831" s="71">
        <v>11.99</v>
      </c>
      <c r="K831" s="43"/>
      <c r="L831" s="71">
        <v>239.8</v>
      </c>
      <c r="M831" s="43"/>
      <c r="N831" s="47"/>
      <c r="AF831" s="39"/>
      <c r="AG831" s="48" t="s">
        <v>1670</v>
      </c>
      <c r="AL831" s="48"/>
      <c r="AO831" s="48"/>
      <c r="AQ831" s="48"/>
    </row>
    <row r="832" spans="1:43" s="4" customFormat="1" ht="15">
      <c r="A832" s="69"/>
      <c r="B832" s="70"/>
      <c r="C832" s="388" t="s">
        <v>1521</v>
      </c>
      <c r="D832" s="388"/>
      <c r="E832" s="388"/>
      <c r="F832" s="388"/>
      <c r="G832" s="388"/>
      <c r="H832" s="388"/>
      <c r="I832" s="388"/>
      <c r="J832" s="388"/>
      <c r="K832" s="388"/>
      <c r="L832" s="388"/>
      <c r="M832" s="388"/>
      <c r="N832" s="391"/>
      <c r="AF832" s="39"/>
      <c r="AG832" s="48"/>
      <c r="AL832" s="48"/>
      <c r="AM832" s="3" t="s">
        <v>1521</v>
      </c>
      <c r="AO832" s="48"/>
      <c r="AQ832" s="48"/>
    </row>
    <row r="833" spans="1:43" s="4" customFormat="1" ht="15">
      <c r="A833" s="69"/>
      <c r="B833" s="70"/>
      <c r="C833" s="390" t="s">
        <v>75</v>
      </c>
      <c r="D833" s="390"/>
      <c r="E833" s="390"/>
      <c r="F833" s="42"/>
      <c r="G833" s="43"/>
      <c r="H833" s="43"/>
      <c r="I833" s="43"/>
      <c r="J833" s="46"/>
      <c r="K833" s="43"/>
      <c r="L833" s="71">
        <v>239.8</v>
      </c>
      <c r="M833" s="65"/>
      <c r="N833" s="47"/>
      <c r="AF833" s="39"/>
      <c r="AG833" s="48"/>
      <c r="AL833" s="48" t="s">
        <v>75</v>
      </c>
      <c r="AO833" s="48"/>
      <c r="AQ833" s="48"/>
    </row>
    <row r="834" spans="1:43" s="4" customFormat="1" ht="23.25">
      <c r="A834" s="40" t="s">
        <v>453</v>
      </c>
      <c r="B834" s="41" t="s">
        <v>1781</v>
      </c>
      <c r="C834" s="390" t="s">
        <v>1782</v>
      </c>
      <c r="D834" s="390"/>
      <c r="E834" s="390"/>
      <c r="F834" s="42" t="s">
        <v>1783</v>
      </c>
      <c r="G834" s="43">
        <v>2</v>
      </c>
      <c r="H834" s="44">
        <v>1</v>
      </c>
      <c r="I834" s="44">
        <v>2</v>
      </c>
      <c r="J834" s="46"/>
      <c r="K834" s="43"/>
      <c r="L834" s="46"/>
      <c r="M834" s="43"/>
      <c r="N834" s="47"/>
      <c r="AF834" s="39"/>
      <c r="AG834" s="48" t="s">
        <v>1782</v>
      </c>
      <c r="AL834" s="48"/>
      <c r="AO834" s="48"/>
      <c r="AQ834" s="48"/>
    </row>
    <row r="835" spans="1:43" s="4" customFormat="1" ht="15">
      <c r="A835" s="51"/>
      <c r="B835" s="52" t="s">
        <v>57</v>
      </c>
      <c r="C835" s="388" t="s">
        <v>82</v>
      </c>
      <c r="D835" s="388"/>
      <c r="E835" s="388"/>
      <c r="F835" s="53"/>
      <c r="G835" s="54"/>
      <c r="H835" s="54"/>
      <c r="I835" s="54"/>
      <c r="J835" s="56">
        <v>10.82</v>
      </c>
      <c r="K835" s="54"/>
      <c r="L835" s="56">
        <v>21.64</v>
      </c>
      <c r="M835" s="58">
        <v>33.130000000000003</v>
      </c>
      <c r="N835" s="59">
        <v>716.93</v>
      </c>
      <c r="AF835" s="39"/>
      <c r="AG835" s="48"/>
      <c r="AI835" s="3" t="s">
        <v>82</v>
      </c>
      <c r="AL835" s="48"/>
      <c r="AO835" s="48"/>
      <c r="AQ835" s="48"/>
    </row>
    <row r="836" spans="1:43" s="4" customFormat="1" ht="15">
      <c r="A836" s="51"/>
      <c r="B836" s="52" t="s">
        <v>62</v>
      </c>
      <c r="C836" s="388" t="s">
        <v>63</v>
      </c>
      <c r="D836" s="388"/>
      <c r="E836" s="388"/>
      <c r="F836" s="53"/>
      <c r="G836" s="54"/>
      <c r="H836" s="54"/>
      <c r="I836" s="54"/>
      <c r="J836" s="56">
        <v>1.88</v>
      </c>
      <c r="K836" s="54"/>
      <c r="L836" s="56">
        <v>3.76</v>
      </c>
      <c r="M836" s="54"/>
      <c r="N836" s="57"/>
      <c r="AF836" s="39"/>
      <c r="AG836" s="48"/>
      <c r="AI836" s="3" t="s">
        <v>63</v>
      </c>
      <c r="AL836" s="48"/>
      <c r="AO836" s="48"/>
      <c r="AQ836" s="48"/>
    </row>
    <row r="837" spans="1:43" s="4" customFormat="1" ht="15">
      <c r="A837" s="51"/>
      <c r="B837" s="52" t="s">
        <v>64</v>
      </c>
      <c r="C837" s="388" t="s">
        <v>65</v>
      </c>
      <c r="D837" s="388"/>
      <c r="E837" s="388"/>
      <c r="F837" s="53"/>
      <c r="G837" s="54"/>
      <c r="H837" s="54"/>
      <c r="I837" s="54"/>
      <c r="J837" s="56">
        <v>0.12</v>
      </c>
      <c r="K837" s="54"/>
      <c r="L837" s="56">
        <v>0.24</v>
      </c>
      <c r="M837" s="58">
        <v>33.130000000000003</v>
      </c>
      <c r="N837" s="59">
        <v>7.95</v>
      </c>
      <c r="AF837" s="39"/>
      <c r="AG837" s="48"/>
      <c r="AI837" s="3" t="s">
        <v>65</v>
      </c>
      <c r="AL837" s="48"/>
      <c r="AO837" s="48"/>
      <c r="AQ837" s="48"/>
    </row>
    <row r="838" spans="1:43" s="4" customFormat="1" ht="15">
      <c r="A838" s="51"/>
      <c r="B838" s="52" t="s">
        <v>91</v>
      </c>
      <c r="C838" s="388" t="s">
        <v>120</v>
      </c>
      <c r="D838" s="388"/>
      <c r="E838" s="388"/>
      <c r="F838" s="53"/>
      <c r="G838" s="54"/>
      <c r="H838" s="54"/>
      <c r="I838" s="54"/>
      <c r="J838" s="56">
        <v>0.84</v>
      </c>
      <c r="K838" s="54"/>
      <c r="L838" s="56">
        <v>1.68</v>
      </c>
      <c r="M838" s="54"/>
      <c r="N838" s="57"/>
      <c r="AF838" s="39"/>
      <c r="AG838" s="48"/>
      <c r="AI838" s="3" t="s">
        <v>120</v>
      </c>
      <c r="AL838" s="48"/>
      <c r="AO838" s="48"/>
      <c r="AQ838" s="48"/>
    </row>
    <row r="839" spans="1:43" s="4" customFormat="1" ht="15">
      <c r="A839" s="60"/>
      <c r="B839" s="52"/>
      <c r="C839" s="388" t="s">
        <v>83</v>
      </c>
      <c r="D839" s="388"/>
      <c r="E839" s="388"/>
      <c r="F839" s="53" t="s">
        <v>67</v>
      </c>
      <c r="G839" s="58">
        <v>1.03</v>
      </c>
      <c r="H839" s="54"/>
      <c r="I839" s="58">
        <v>2.06</v>
      </c>
      <c r="J839" s="63"/>
      <c r="K839" s="54"/>
      <c r="L839" s="63"/>
      <c r="M839" s="54"/>
      <c r="N839" s="57"/>
      <c r="AF839" s="39"/>
      <c r="AG839" s="48"/>
      <c r="AJ839" s="3" t="s">
        <v>83</v>
      </c>
      <c r="AL839" s="48"/>
      <c r="AO839" s="48"/>
      <c r="AQ839" s="48"/>
    </row>
    <row r="840" spans="1:43" s="4" customFormat="1" ht="15">
      <c r="A840" s="60"/>
      <c r="B840" s="52"/>
      <c r="C840" s="388" t="s">
        <v>66</v>
      </c>
      <c r="D840" s="388"/>
      <c r="E840" s="388"/>
      <c r="F840" s="53" t="s">
        <v>67</v>
      </c>
      <c r="G840" s="58">
        <v>0.01</v>
      </c>
      <c r="H840" s="54"/>
      <c r="I840" s="58">
        <v>0.02</v>
      </c>
      <c r="J840" s="63"/>
      <c r="K840" s="54"/>
      <c r="L840" s="63"/>
      <c r="M840" s="54"/>
      <c r="N840" s="57"/>
      <c r="AF840" s="39"/>
      <c r="AG840" s="48"/>
      <c r="AJ840" s="3" t="s">
        <v>66</v>
      </c>
      <c r="AL840" s="48"/>
      <c r="AO840" s="48"/>
      <c r="AQ840" s="48"/>
    </row>
    <row r="841" spans="1:43" s="4" customFormat="1" ht="15">
      <c r="A841" s="51"/>
      <c r="B841" s="52"/>
      <c r="C841" s="392" t="s">
        <v>68</v>
      </c>
      <c r="D841" s="392"/>
      <c r="E841" s="392"/>
      <c r="F841" s="64"/>
      <c r="G841" s="65"/>
      <c r="H841" s="65"/>
      <c r="I841" s="65"/>
      <c r="J841" s="67">
        <v>13.54</v>
      </c>
      <c r="K841" s="65"/>
      <c r="L841" s="67">
        <v>27.08</v>
      </c>
      <c r="M841" s="65"/>
      <c r="N841" s="68"/>
      <c r="AF841" s="39"/>
      <c r="AG841" s="48"/>
      <c r="AK841" s="3" t="s">
        <v>68</v>
      </c>
      <c r="AL841" s="48"/>
      <c r="AO841" s="48"/>
      <c r="AQ841" s="48"/>
    </row>
    <row r="842" spans="1:43" s="4" customFormat="1" ht="15">
      <c r="A842" s="60"/>
      <c r="B842" s="52"/>
      <c r="C842" s="388" t="s">
        <v>69</v>
      </c>
      <c r="D842" s="388"/>
      <c r="E842" s="388"/>
      <c r="F842" s="53"/>
      <c r="G842" s="54"/>
      <c r="H842" s="54"/>
      <c r="I842" s="54"/>
      <c r="J842" s="63"/>
      <c r="K842" s="54"/>
      <c r="L842" s="56">
        <v>21.88</v>
      </c>
      <c r="M842" s="54"/>
      <c r="N842" s="59">
        <v>724.88</v>
      </c>
      <c r="AF842" s="39"/>
      <c r="AG842" s="48"/>
      <c r="AJ842" s="3" t="s">
        <v>69</v>
      </c>
      <c r="AL842" s="48"/>
      <c r="AO842" s="48"/>
      <c r="AQ842" s="48"/>
    </row>
    <row r="843" spans="1:43" s="4" customFormat="1" ht="23.25">
      <c r="A843" s="60"/>
      <c r="B843" s="52" t="s">
        <v>1784</v>
      </c>
      <c r="C843" s="388" t="s">
        <v>1785</v>
      </c>
      <c r="D843" s="388"/>
      <c r="E843" s="388"/>
      <c r="F843" s="53" t="s">
        <v>72</v>
      </c>
      <c r="G843" s="61">
        <v>90</v>
      </c>
      <c r="H843" s="54"/>
      <c r="I843" s="61">
        <v>90</v>
      </c>
      <c r="J843" s="63"/>
      <c r="K843" s="54"/>
      <c r="L843" s="56">
        <v>19.690000000000001</v>
      </c>
      <c r="M843" s="54"/>
      <c r="N843" s="59">
        <v>652.39</v>
      </c>
      <c r="AF843" s="39"/>
      <c r="AG843" s="48"/>
      <c r="AJ843" s="3" t="s">
        <v>1785</v>
      </c>
      <c r="AL843" s="48"/>
      <c r="AO843" s="48"/>
      <c r="AQ843" s="48"/>
    </row>
    <row r="844" spans="1:43" s="4" customFormat="1" ht="23.25">
      <c r="A844" s="60"/>
      <c r="B844" s="52" t="s">
        <v>1786</v>
      </c>
      <c r="C844" s="388" t="s">
        <v>1787</v>
      </c>
      <c r="D844" s="388"/>
      <c r="E844" s="388"/>
      <c r="F844" s="53" t="s">
        <v>72</v>
      </c>
      <c r="G844" s="61">
        <v>46</v>
      </c>
      <c r="H844" s="54"/>
      <c r="I844" s="61">
        <v>46</v>
      </c>
      <c r="J844" s="63"/>
      <c r="K844" s="54"/>
      <c r="L844" s="56">
        <v>10.06</v>
      </c>
      <c r="M844" s="54"/>
      <c r="N844" s="59">
        <v>333.44</v>
      </c>
      <c r="AF844" s="39"/>
      <c r="AG844" s="48"/>
      <c r="AJ844" s="3" t="s">
        <v>1787</v>
      </c>
      <c r="AL844" s="48"/>
      <c r="AO844" s="48"/>
      <c r="AQ844" s="48"/>
    </row>
    <row r="845" spans="1:43" s="4" customFormat="1" ht="15">
      <c r="A845" s="69"/>
      <c r="B845" s="70"/>
      <c r="C845" s="390" t="s">
        <v>75</v>
      </c>
      <c r="D845" s="390"/>
      <c r="E845" s="390"/>
      <c r="F845" s="42"/>
      <c r="G845" s="43"/>
      <c r="H845" s="43"/>
      <c r="I845" s="43"/>
      <c r="J845" s="46"/>
      <c r="K845" s="43"/>
      <c r="L845" s="71">
        <v>56.83</v>
      </c>
      <c r="M845" s="65"/>
      <c r="N845" s="47"/>
      <c r="AF845" s="39"/>
      <c r="AG845" s="48"/>
      <c r="AL845" s="48" t="s">
        <v>75</v>
      </c>
      <c r="AO845" s="48"/>
      <c r="AQ845" s="48"/>
    </row>
    <row r="846" spans="1:43" s="4" customFormat="1" ht="15">
      <c r="A846" s="80"/>
      <c r="B846" s="81"/>
      <c r="C846" s="81"/>
      <c r="D846" s="81"/>
      <c r="E846" s="81"/>
      <c r="F846" s="82"/>
      <c r="G846" s="82"/>
      <c r="H846" s="82"/>
      <c r="I846" s="82"/>
      <c r="J846" s="83"/>
      <c r="K846" s="82"/>
      <c r="L846" s="83"/>
      <c r="M846" s="54"/>
      <c r="N846" s="83"/>
      <c r="AF846" s="39"/>
      <c r="AG846" s="48"/>
      <c r="AL846" s="48"/>
      <c r="AO846" s="48"/>
      <c r="AQ846" s="48"/>
    </row>
    <row r="847" spans="1:43" s="4" customFormat="1" ht="15">
      <c r="A847" s="84"/>
      <c r="B847" s="85"/>
      <c r="C847" s="390" t="s">
        <v>1788</v>
      </c>
      <c r="D847" s="390"/>
      <c r="E847" s="390"/>
      <c r="F847" s="390"/>
      <c r="G847" s="390"/>
      <c r="H847" s="390"/>
      <c r="I847" s="390"/>
      <c r="J847" s="390"/>
      <c r="K847" s="390"/>
      <c r="L847" s="86"/>
      <c r="M847" s="87"/>
      <c r="N847" s="88"/>
      <c r="AF847" s="39"/>
      <c r="AG847" s="48"/>
      <c r="AL847" s="48"/>
      <c r="AO847" s="48" t="s">
        <v>1788</v>
      </c>
      <c r="AQ847" s="48"/>
    </row>
    <row r="848" spans="1:43" s="4" customFormat="1" ht="15">
      <c r="A848" s="89"/>
      <c r="B848" s="52"/>
      <c r="C848" s="388" t="s">
        <v>100</v>
      </c>
      <c r="D848" s="388"/>
      <c r="E848" s="388"/>
      <c r="F848" s="388"/>
      <c r="G848" s="388"/>
      <c r="H848" s="388"/>
      <c r="I848" s="388"/>
      <c r="J848" s="388"/>
      <c r="K848" s="388"/>
      <c r="L848" s="90">
        <v>4025.19</v>
      </c>
      <c r="M848" s="91"/>
      <c r="N848" s="92">
        <v>41114.93</v>
      </c>
      <c r="AF848" s="39"/>
      <c r="AG848" s="48"/>
      <c r="AL848" s="48"/>
      <c r="AO848" s="48"/>
      <c r="AP848" s="3" t="s">
        <v>100</v>
      </c>
      <c r="AQ848" s="48"/>
    </row>
    <row r="849" spans="1:43" s="4" customFormat="1" ht="15">
      <c r="A849" s="89"/>
      <c r="B849" s="52"/>
      <c r="C849" s="388" t="s">
        <v>101</v>
      </c>
      <c r="D849" s="388"/>
      <c r="E849" s="388"/>
      <c r="F849" s="388"/>
      <c r="G849" s="388"/>
      <c r="H849" s="388"/>
      <c r="I849" s="388"/>
      <c r="J849" s="388"/>
      <c r="K849" s="388"/>
      <c r="L849" s="93"/>
      <c r="M849" s="91"/>
      <c r="N849" s="94"/>
      <c r="AF849" s="39"/>
      <c r="AG849" s="48"/>
      <c r="AL849" s="48"/>
      <c r="AO849" s="48"/>
      <c r="AP849" s="3" t="s">
        <v>101</v>
      </c>
      <c r="AQ849" s="48"/>
    </row>
    <row r="850" spans="1:43" s="4" customFormat="1" ht="15">
      <c r="A850" s="89"/>
      <c r="B850" s="52"/>
      <c r="C850" s="388" t="s">
        <v>102</v>
      </c>
      <c r="D850" s="388"/>
      <c r="E850" s="388"/>
      <c r="F850" s="388"/>
      <c r="G850" s="388"/>
      <c r="H850" s="388"/>
      <c r="I850" s="388"/>
      <c r="J850" s="388"/>
      <c r="K850" s="388"/>
      <c r="L850" s="95">
        <v>277.18</v>
      </c>
      <c r="M850" s="91"/>
      <c r="N850" s="92">
        <v>9182.98</v>
      </c>
      <c r="AF850" s="39"/>
      <c r="AG850" s="48"/>
      <c r="AL850" s="48"/>
      <c r="AO850" s="48"/>
      <c r="AP850" s="3" t="s">
        <v>102</v>
      </c>
      <c r="AQ850" s="48"/>
    </row>
    <row r="851" spans="1:43" s="4" customFormat="1" ht="15">
      <c r="A851" s="89"/>
      <c r="B851" s="52"/>
      <c r="C851" s="388" t="s">
        <v>103</v>
      </c>
      <c r="D851" s="388"/>
      <c r="E851" s="388"/>
      <c r="F851" s="388"/>
      <c r="G851" s="388"/>
      <c r="H851" s="388"/>
      <c r="I851" s="388"/>
      <c r="J851" s="388"/>
      <c r="K851" s="388"/>
      <c r="L851" s="95">
        <v>41.92</v>
      </c>
      <c r="M851" s="91"/>
      <c r="N851" s="120">
        <v>504.3</v>
      </c>
      <c r="AF851" s="39"/>
      <c r="AG851" s="48"/>
      <c r="AL851" s="48"/>
      <c r="AO851" s="48"/>
      <c r="AP851" s="3" t="s">
        <v>103</v>
      </c>
      <c r="AQ851" s="48"/>
    </row>
    <row r="852" spans="1:43" s="4" customFormat="1" ht="15">
      <c r="A852" s="89"/>
      <c r="B852" s="52"/>
      <c r="C852" s="388" t="s">
        <v>104</v>
      </c>
      <c r="D852" s="388"/>
      <c r="E852" s="388"/>
      <c r="F852" s="388"/>
      <c r="G852" s="388"/>
      <c r="H852" s="388"/>
      <c r="I852" s="388"/>
      <c r="J852" s="388"/>
      <c r="K852" s="388"/>
      <c r="L852" s="95">
        <v>1.76</v>
      </c>
      <c r="M852" s="91"/>
      <c r="N852" s="120">
        <v>58.3</v>
      </c>
      <c r="AF852" s="39"/>
      <c r="AG852" s="48"/>
      <c r="AL852" s="48"/>
      <c r="AO852" s="48"/>
      <c r="AP852" s="3" t="s">
        <v>104</v>
      </c>
      <c r="AQ852" s="48"/>
    </row>
    <row r="853" spans="1:43" s="4" customFormat="1" ht="15">
      <c r="A853" s="89"/>
      <c r="B853" s="52"/>
      <c r="C853" s="388" t="s">
        <v>257</v>
      </c>
      <c r="D853" s="388"/>
      <c r="E853" s="388"/>
      <c r="F853" s="388"/>
      <c r="G853" s="388"/>
      <c r="H853" s="388"/>
      <c r="I853" s="388"/>
      <c r="J853" s="388"/>
      <c r="K853" s="388"/>
      <c r="L853" s="90">
        <v>3706.09</v>
      </c>
      <c r="M853" s="91"/>
      <c r="N853" s="92">
        <v>31427.65</v>
      </c>
      <c r="AF853" s="39"/>
      <c r="AG853" s="48"/>
      <c r="AL853" s="48"/>
      <c r="AO853" s="48"/>
      <c r="AP853" s="3" t="s">
        <v>257</v>
      </c>
      <c r="AQ853" s="48"/>
    </row>
    <row r="854" spans="1:43" s="4" customFormat="1" ht="15">
      <c r="A854" s="89"/>
      <c r="B854" s="52"/>
      <c r="C854" s="388" t="s">
        <v>105</v>
      </c>
      <c r="D854" s="388"/>
      <c r="E854" s="388"/>
      <c r="F854" s="388"/>
      <c r="G854" s="388"/>
      <c r="H854" s="388"/>
      <c r="I854" s="388"/>
      <c r="J854" s="388"/>
      <c r="K854" s="388"/>
      <c r="L854" s="90">
        <v>1906.8</v>
      </c>
      <c r="M854" s="91"/>
      <c r="N854" s="92">
        <v>21794.53</v>
      </c>
      <c r="AF854" s="39"/>
      <c r="AG854" s="48"/>
      <c r="AL854" s="48"/>
      <c r="AO854" s="48"/>
      <c r="AP854" s="3" t="s">
        <v>105</v>
      </c>
      <c r="AQ854" s="48"/>
    </row>
    <row r="855" spans="1:43" s="4" customFormat="1" ht="15">
      <c r="A855" s="89"/>
      <c r="B855" s="52"/>
      <c r="C855" s="388" t="s">
        <v>101</v>
      </c>
      <c r="D855" s="388"/>
      <c r="E855" s="388"/>
      <c r="F855" s="388"/>
      <c r="G855" s="388"/>
      <c r="H855" s="388"/>
      <c r="I855" s="388"/>
      <c r="J855" s="388"/>
      <c r="K855" s="388"/>
      <c r="L855" s="93"/>
      <c r="M855" s="91"/>
      <c r="N855" s="94"/>
      <c r="AF855" s="39"/>
      <c r="AG855" s="48"/>
      <c r="AL855" s="48"/>
      <c r="AO855" s="48"/>
      <c r="AP855" s="3" t="s">
        <v>101</v>
      </c>
      <c r="AQ855" s="48"/>
    </row>
    <row r="856" spans="1:43" s="4" customFormat="1" ht="15">
      <c r="A856" s="89"/>
      <c r="B856" s="52"/>
      <c r="C856" s="388" t="s">
        <v>106</v>
      </c>
      <c r="D856" s="388"/>
      <c r="E856" s="388"/>
      <c r="F856" s="388"/>
      <c r="G856" s="388"/>
      <c r="H856" s="388"/>
      <c r="I856" s="388"/>
      <c r="J856" s="388"/>
      <c r="K856" s="388"/>
      <c r="L856" s="95">
        <v>77.59</v>
      </c>
      <c r="M856" s="91"/>
      <c r="N856" s="92">
        <v>2570.5700000000002</v>
      </c>
      <c r="AF856" s="39"/>
      <c r="AG856" s="48"/>
      <c r="AL856" s="48"/>
      <c r="AO856" s="48"/>
      <c r="AP856" s="3" t="s">
        <v>106</v>
      </c>
      <c r="AQ856" s="48"/>
    </row>
    <row r="857" spans="1:43" s="4" customFormat="1" ht="15">
      <c r="A857" s="89"/>
      <c r="B857" s="52"/>
      <c r="C857" s="388" t="s">
        <v>107</v>
      </c>
      <c r="D857" s="388"/>
      <c r="E857" s="388"/>
      <c r="F857" s="388"/>
      <c r="G857" s="388"/>
      <c r="H857" s="388"/>
      <c r="I857" s="388"/>
      <c r="J857" s="388"/>
      <c r="K857" s="388"/>
      <c r="L857" s="95">
        <v>18.059999999999999</v>
      </c>
      <c r="M857" s="91"/>
      <c r="N857" s="94"/>
      <c r="AF857" s="39"/>
      <c r="AG857" s="48"/>
      <c r="AL857" s="48"/>
      <c r="AO857" s="48"/>
      <c r="AP857" s="3" t="s">
        <v>107</v>
      </c>
      <c r="AQ857" s="48"/>
    </row>
    <row r="858" spans="1:43" s="4" customFormat="1" ht="15">
      <c r="A858" s="89"/>
      <c r="B858" s="52"/>
      <c r="C858" s="388" t="s">
        <v>108</v>
      </c>
      <c r="D858" s="388"/>
      <c r="E858" s="388"/>
      <c r="F858" s="388"/>
      <c r="G858" s="388"/>
      <c r="H858" s="388"/>
      <c r="I858" s="388"/>
      <c r="J858" s="388"/>
      <c r="K858" s="388"/>
      <c r="L858" s="95">
        <v>1.42</v>
      </c>
      <c r="M858" s="91"/>
      <c r="N858" s="120">
        <v>47.04</v>
      </c>
      <c r="AF858" s="39"/>
      <c r="AG858" s="48"/>
      <c r="AL858" s="48"/>
      <c r="AO858" s="48"/>
      <c r="AP858" s="3" t="s">
        <v>108</v>
      </c>
      <c r="AQ858" s="48"/>
    </row>
    <row r="859" spans="1:43" s="4" customFormat="1" ht="15">
      <c r="A859" s="89"/>
      <c r="B859" s="52"/>
      <c r="C859" s="388" t="s">
        <v>258</v>
      </c>
      <c r="D859" s="388"/>
      <c r="E859" s="388"/>
      <c r="F859" s="388"/>
      <c r="G859" s="388"/>
      <c r="H859" s="388"/>
      <c r="I859" s="388"/>
      <c r="J859" s="388"/>
      <c r="K859" s="388"/>
      <c r="L859" s="90">
        <v>1663.16</v>
      </c>
      <c r="M859" s="91"/>
      <c r="N859" s="94"/>
      <c r="AF859" s="39"/>
      <c r="AG859" s="48"/>
      <c r="AL859" s="48"/>
      <c r="AO859" s="48"/>
      <c r="AP859" s="3" t="s">
        <v>258</v>
      </c>
      <c r="AQ859" s="48"/>
    </row>
    <row r="860" spans="1:43" s="4" customFormat="1" ht="15">
      <c r="A860" s="89"/>
      <c r="B860" s="52"/>
      <c r="C860" s="388" t="s">
        <v>109</v>
      </c>
      <c r="D860" s="388"/>
      <c r="E860" s="388"/>
      <c r="F860" s="388"/>
      <c r="G860" s="388"/>
      <c r="H860" s="388"/>
      <c r="I860" s="388"/>
      <c r="J860" s="388"/>
      <c r="K860" s="388"/>
      <c r="L860" s="95">
        <v>92.99</v>
      </c>
      <c r="M860" s="91"/>
      <c r="N860" s="92">
        <v>3080.64</v>
      </c>
      <c r="AF860" s="39"/>
      <c r="AG860" s="48"/>
      <c r="AL860" s="48"/>
      <c r="AO860" s="48"/>
      <c r="AP860" s="3" t="s">
        <v>109</v>
      </c>
      <c r="AQ860" s="48"/>
    </row>
    <row r="861" spans="1:43" s="4" customFormat="1" ht="15">
      <c r="A861" s="89"/>
      <c r="B861" s="52"/>
      <c r="C861" s="388" t="s">
        <v>110</v>
      </c>
      <c r="D861" s="388"/>
      <c r="E861" s="388"/>
      <c r="F861" s="388"/>
      <c r="G861" s="388"/>
      <c r="H861" s="388"/>
      <c r="I861" s="388"/>
      <c r="J861" s="388"/>
      <c r="K861" s="388"/>
      <c r="L861" s="95">
        <v>55</v>
      </c>
      <c r="M861" s="91"/>
      <c r="N861" s="92">
        <v>1822.46</v>
      </c>
      <c r="AF861" s="39"/>
      <c r="AG861" s="48"/>
      <c r="AL861" s="48"/>
      <c r="AO861" s="48"/>
      <c r="AP861" s="3" t="s">
        <v>110</v>
      </c>
      <c r="AQ861" s="48"/>
    </row>
    <row r="862" spans="1:43" s="4" customFormat="1" ht="15">
      <c r="A862" s="89"/>
      <c r="B862" s="52"/>
      <c r="C862" s="388" t="s">
        <v>1577</v>
      </c>
      <c r="D862" s="388"/>
      <c r="E862" s="388"/>
      <c r="F862" s="388"/>
      <c r="G862" s="388"/>
      <c r="H862" s="388"/>
      <c r="I862" s="388"/>
      <c r="J862" s="388"/>
      <c r="K862" s="388"/>
      <c r="L862" s="90">
        <v>2538.2800000000002</v>
      </c>
      <c r="M862" s="91"/>
      <c r="N862" s="92">
        <v>33231.68</v>
      </c>
      <c r="AF862" s="39"/>
      <c r="AG862" s="48"/>
      <c r="AL862" s="48"/>
      <c r="AO862" s="48"/>
      <c r="AP862" s="3" t="s">
        <v>1577</v>
      </c>
      <c r="AQ862" s="48"/>
    </row>
    <row r="863" spans="1:43" s="4" customFormat="1" ht="15">
      <c r="A863" s="89"/>
      <c r="B863" s="52"/>
      <c r="C863" s="388" t="s">
        <v>101</v>
      </c>
      <c r="D863" s="388"/>
      <c r="E863" s="388"/>
      <c r="F863" s="388"/>
      <c r="G863" s="388"/>
      <c r="H863" s="388"/>
      <c r="I863" s="388"/>
      <c r="J863" s="388"/>
      <c r="K863" s="388"/>
      <c r="L863" s="93"/>
      <c r="M863" s="91"/>
      <c r="N863" s="94"/>
      <c r="AF863" s="39"/>
      <c r="AG863" s="48"/>
      <c r="AL863" s="48"/>
      <c r="AO863" s="48"/>
      <c r="AP863" s="3" t="s">
        <v>101</v>
      </c>
      <c r="AQ863" s="48"/>
    </row>
    <row r="864" spans="1:43" s="4" customFormat="1" ht="15">
      <c r="A864" s="89"/>
      <c r="B864" s="52"/>
      <c r="C864" s="388" t="s">
        <v>106</v>
      </c>
      <c r="D864" s="388"/>
      <c r="E864" s="388"/>
      <c r="F864" s="388"/>
      <c r="G864" s="388"/>
      <c r="H864" s="388"/>
      <c r="I864" s="388"/>
      <c r="J864" s="388"/>
      <c r="K864" s="388"/>
      <c r="L864" s="95">
        <v>199.59</v>
      </c>
      <c r="M864" s="91"/>
      <c r="N864" s="92">
        <v>6612.41</v>
      </c>
      <c r="AF864" s="39"/>
      <c r="AG864" s="48"/>
      <c r="AL864" s="48"/>
      <c r="AO864" s="48"/>
      <c r="AP864" s="3" t="s">
        <v>106</v>
      </c>
      <c r="AQ864" s="48"/>
    </row>
    <row r="865" spans="1:44" s="4" customFormat="1" ht="15">
      <c r="A865" s="89"/>
      <c r="B865" s="52"/>
      <c r="C865" s="388" t="s">
        <v>107</v>
      </c>
      <c r="D865" s="388"/>
      <c r="E865" s="388"/>
      <c r="F865" s="388"/>
      <c r="G865" s="388"/>
      <c r="H865" s="388"/>
      <c r="I865" s="388"/>
      <c r="J865" s="388"/>
      <c r="K865" s="388"/>
      <c r="L865" s="95">
        <v>23.86</v>
      </c>
      <c r="M865" s="91"/>
      <c r="N865" s="94"/>
      <c r="AF865" s="39"/>
      <c r="AG865" s="48"/>
      <c r="AL865" s="48"/>
      <c r="AO865" s="48"/>
      <c r="AP865" s="3" t="s">
        <v>107</v>
      </c>
      <c r="AQ865" s="48"/>
    </row>
    <row r="866" spans="1:44" s="4" customFormat="1" ht="15">
      <c r="A866" s="89"/>
      <c r="B866" s="52"/>
      <c r="C866" s="388" t="s">
        <v>108</v>
      </c>
      <c r="D866" s="388"/>
      <c r="E866" s="388"/>
      <c r="F866" s="388"/>
      <c r="G866" s="388"/>
      <c r="H866" s="388"/>
      <c r="I866" s="388"/>
      <c r="J866" s="388"/>
      <c r="K866" s="388"/>
      <c r="L866" s="95">
        <v>0.34</v>
      </c>
      <c r="M866" s="91"/>
      <c r="N866" s="120">
        <v>11.26</v>
      </c>
      <c r="AF866" s="39"/>
      <c r="AG866" s="48"/>
      <c r="AL866" s="48"/>
      <c r="AO866" s="48"/>
      <c r="AP866" s="3" t="s">
        <v>108</v>
      </c>
      <c r="AQ866" s="48"/>
    </row>
    <row r="867" spans="1:44" s="4" customFormat="1" ht="15">
      <c r="A867" s="89"/>
      <c r="B867" s="52"/>
      <c r="C867" s="388" t="s">
        <v>258</v>
      </c>
      <c r="D867" s="388"/>
      <c r="E867" s="388"/>
      <c r="F867" s="388"/>
      <c r="G867" s="388"/>
      <c r="H867" s="388"/>
      <c r="I867" s="388"/>
      <c r="J867" s="388"/>
      <c r="K867" s="388"/>
      <c r="L867" s="90">
        <v>2042.93</v>
      </c>
      <c r="M867" s="91"/>
      <c r="N867" s="94"/>
      <c r="AF867" s="39"/>
      <c r="AG867" s="48"/>
      <c r="AL867" s="48"/>
      <c r="AO867" s="48"/>
      <c r="AP867" s="3" t="s">
        <v>258</v>
      </c>
      <c r="AQ867" s="48"/>
    </row>
    <row r="868" spans="1:44" s="4" customFormat="1" ht="15">
      <c r="A868" s="89"/>
      <c r="B868" s="52"/>
      <c r="C868" s="388" t="s">
        <v>109</v>
      </c>
      <c r="D868" s="388"/>
      <c r="E868" s="388"/>
      <c r="F868" s="388"/>
      <c r="G868" s="388"/>
      <c r="H868" s="388"/>
      <c r="I868" s="388"/>
      <c r="J868" s="388"/>
      <c r="K868" s="388"/>
      <c r="L868" s="95">
        <v>179.94</v>
      </c>
      <c r="M868" s="91"/>
      <c r="N868" s="92">
        <v>5961.3</v>
      </c>
      <c r="AF868" s="39"/>
      <c r="AG868" s="48"/>
      <c r="AL868" s="48"/>
      <c r="AO868" s="48"/>
      <c r="AP868" s="3" t="s">
        <v>109</v>
      </c>
      <c r="AQ868" s="48"/>
    </row>
    <row r="869" spans="1:44" s="4" customFormat="1" ht="15">
      <c r="A869" s="89"/>
      <c r="B869" s="52"/>
      <c r="C869" s="388" t="s">
        <v>110</v>
      </c>
      <c r="D869" s="388"/>
      <c r="E869" s="388"/>
      <c r="F869" s="388"/>
      <c r="G869" s="388"/>
      <c r="H869" s="388"/>
      <c r="I869" s="388"/>
      <c r="J869" s="388"/>
      <c r="K869" s="388"/>
      <c r="L869" s="95">
        <v>91.96</v>
      </c>
      <c r="M869" s="91"/>
      <c r="N869" s="92">
        <v>3046.88</v>
      </c>
      <c r="AF869" s="39"/>
      <c r="AG869" s="48"/>
      <c r="AL869" s="48"/>
      <c r="AO869" s="48"/>
      <c r="AP869" s="3" t="s">
        <v>110</v>
      </c>
      <c r="AQ869" s="48"/>
    </row>
    <row r="870" spans="1:44" s="4" customFormat="1" ht="15">
      <c r="A870" s="89"/>
      <c r="B870" s="52"/>
      <c r="C870" s="388" t="s">
        <v>111</v>
      </c>
      <c r="D870" s="388"/>
      <c r="E870" s="388"/>
      <c r="F870" s="388"/>
      <c r="G870" s="388"/>
      <c r="H870" s="388"/>
      <c r="I870" s="388"/>
      <c r="J870" s="388"/>
      <c r="K870" s="388"/>
      <c r="L870" s="95">
        <v>278.94</v>
      </c>
      <c r="M870" s="91"/>
      <c r="N870" s="92">
        <v>9241.2800000000007</v>
      </c>
      <c r="AF870" s="39"/>
      <c r="AG870" s="48"/>
      <c r="AL870" s="48"/>
      <c r="AO870" s="48"/>
      <c r="AP870" s="3" t="s">
        <v>111</v>
      </c>
      <c r="AQ870" s="48"/>
    </row>
    <row r="871" spans="1:44" s="4" customFormat="1" ht="15">
      <c r="A871" s="89"/>
      <c r="B871" s="52"/>
      <c r="C871" s="388" t="s">
        <v>112</v>
      </c>
      <c r="D871" s="388"/>
      <c r="E871" s="388"/>
      <c r="F871" s="388"/>
      <c r="G871" s="388"/>
      <c r="H871" s="388"/>
      <c r="I871" s="388"/>
      <c r="J871" s="388"/>
      <c r="K871" s="388"/>
      <c r="L871" s="95">
        <v>272.93</v>
      </c>
      <c r="M871" s="91"/>
      <c r="N871" s="92">
        <v>9041.94</v>
      </c>
      <c r="AF871" s="39"/>
      <c r="AG871" s="48"/>
      <c r="AL871" s="48"/>
      <c r="AO871" s="48"/>
      <c r="AP871" s="3" t="s">
        <v>112</v>
      </c>
      <c r="AQ871" s="48"/>
    </row>
    <row r="872" spans="1:44" s="4" customFormat="1" ht="15">
      <c r="A872" s="89"/>
      <c r="B872" s="52"/>
      <c r="C872" s="388" t="s">
        <v>113</v>
      </c>
      <c r="D872" s="388"/>
      <c r="E872" s="388"/>
      <c r="F872" s="388"/>
      <c r="G872" s="388"/>
      <c r="H872" s="388"/>
      <c r="I872" s="388"/>
      <c r="J872" s="388"/>
      <c r="K872" s="388"/>
      <c r="L872" s="95">
        <v>146.96</v>
      </c>
      <c r="M872" s="91"/>
      <c r="N872" s="92">
        <v>4869.34</v>
      </c>
      <c r="AF872" s="39"/>
      <c r="AG872" s="48"/>
      <c r="AL872" s="48"/>
      <c r="AO872" s="48"/>
      <c r="AP872" s="3" t="s">
        <v>113</v>
      </c>
      <c r="AQ872" s="48"/>
    </row>
    <row r="873" spans="1:44" s="4" customFormat="1" ht="15">
      <c r="A873" s="89"/>
      <c r="B873" s="96"/>
      <c r="C873" s="389" t="s">
        <v>1789</v>
      </c>
      <c r="D873" s="389"/>
      <c r="E873" s="389"/>
      <c r="F873" s="389"/>
      <c r="G873" s="389"/>
      <c r="H873" s="389"/>
      <c r="I873" s="389"/>
      <c r="J873" s="389"/>
      <c r="K873" s="389"/>
      <c r="L873" s="97">
        <v>4445.08</v>
      </c>
      <c r="M873" s="98"/>
      <c r="N873" s="99">
        <v>55026.21</v>
      </c>
      <c r="AF873" s="39"/>
      <c r="AG873" s="48"/>
      <c r="AL873" s="48"/>
      <c r="AO873" s="48"/>
      <c r="AQ873" s="48" t="s">
        <v>1789</v>
      </c>
    </row>
    <row r="874" spans="1:44" s="4" customFormat="1" ht="15">
      <c r="A874" s="397" t="s">
        <v>1790</v>
      </c>
      <c r="B874" s="398"/>
      <c r="C874" s="398"/>
      <c r="D874" s="398"/>
      <c r="E874" s="398"/>
      <c r="F874" s="398"/>
      <c r="G874" s="398"/>
      <c r="H874" s="398"/>
      <c r="I874" s="398"/>
      <c r="J874" s="398"/>
      <c r="K874" s="398"/>
      <c r="L874" s="398"/>
      <c r="M874" s="398"/>
      <c r="N874" s="399"/>
      <c r="AF874" s="39" t="s">
        <v>1790</v>
      </c>
      <c r="AG874" s="48"/>
      <c r="AL874" s="48"/>
      <c r="AO874" s="48"/>
      <c r="AQ874" s="48"/>
    </row>
    <row r="875" spans="1:44" s="4" customFormat="1" ht="15">
      <c r="A875" s="393" t="s">
        <v>1791</v>
      </c>
      <c r="B875" s="394"/>
      <c r="C875" s="394"/>
      <c r="D875" s="394"/>
      <c r="E875" s="394"/>
      <c r="F875" s="394"/>
      <c r="G875" s="394"/>
      <c r="H875" s="394"/>
      <c r="I875" s="394"/>
      <c r="J875" s="394"/>
      <c r="K875" s="394"/>
      <c r="L875" s="394"/>
      <c r="M875" s="394"/>
      <c r="N875" s="395"/>
      <c r="AF875" s="39"/>
      <c r="AG875" s="48"/>
      <c r="AL875" s="48"/>
      <c r="AO875" s="48"/>
      <c r="AQ875" s="48"/>
      <c r="AR875" s="48" t="s">
        <v>1791</v>
      </c>
    </row>
    <row r="876" spans="1:44" s="4" customFormat="1" ht="34.5">
      <c r="A876" s="40" t="s">
        <v>455</v>
      </c>
      <c r="B876" s="41" t="s">
        <v>1792</v>
      </c>
      <c r="C876" s="390" t="s">
        <v>1793</v>
      </c>
      <c r="D876" s="390"/>
      <c r="E876" s="390"/>
      <c r="F876" s="42" t="s">
        <v>174</v>
      </c>
      <c r="G876" s="43">
        <v>2</v>
      </c>
      <c r="H876" s="44">
        <v>1</v>
      </c>
      <c r="I876" s="44">
        <v>2</v>
      </c>
      <c r="J876" s="46"/>
      <c r="K876" s="43"/>
      <c r="L876" s="46"/>
      <c r="M876" s="43"/>
      <c r="N876" s="47"/>
      <c r="AF876" s="39"/>
      <c r="AG876" s="48" t="s">
        <v>1793</v>
      </c>
      <c r="AL876" s="48"/>
      <c r="AO876" s="48"/>
      <c r="AQ876" s="48"/>
      <c r="AR876" s="48"/>
    </row>
    <row r="877" spans="1:44" s="4" customFormat="1" ht="15">
      <c r="A877" s="73"/>
      <c r="B877" s="52" t="s">
        <v>1794</v>
      </c>
      <c r="C877" s="385" t="s">
        <v>1795</v>
      </c>
      <c r="D877" s="385"/>
      <c r="E877" s="385"/>
      <c r="F877" s="385"/>
      <c r="G877" s="385"/>
      <c r="H877" s="385"/>
      <c r="I877" s="385"/>
      <c r="J877" s="385"/>
      <c r="K877" s="385"/>
      <c r="L877" s="385"/>
      <c r="M877" s="385"/>
      <c r="N877" s="396"/>
      <c r="AF877" s="39"/>
      <c r="AG877" s="48"/>
      <c r="AH877" s="3" t="s">
        <v>1795</v>
      </c>
      <c r="AL877" s="48"/>
      <c r="AO877" s="48"/>
      <c r="AQ877" s="48"/>
      <c r="AR877" s="48"/>
    </row>
    <row r="878" spans="1:44" s="4" customFormat="1" ht="15">
      <c r="A878" s="51"/>
      <c r="B878" s="52" t="s">
        <v>57</v>
      </c>
      <c r="C878" s="388" t="s">
        <v>82</v>
      </c>
      <c r="D878" s="388"/>
      <c r="E878" s="388"/>
      <c r="F878" s="53"/>
      <c r="G878" s="54"/>
      <c r="H878" s="54"/>
      <c r="I878" s="54"/>
      <c r="J878" s="56">
        <v>368.12</v>
      </c>
      <c r="K878" s="58">
        <v>1.05</v>
      </c>
      <c r="L878" s="56">
        <v>773.05</v>
      </c>
      <c r="M878" s="58">
        <v>33.130000000000003</v>
      </c>
      <c r="N878" s="77">
        <v>25611.15</v>
      </c>
      <c r="AF878" s="39"/>
      <c r="AG878" s="48"/>
      <c r="AI878" s="3" t="s">
        <v>82</v>
      </c>
      <c r="AL878" s="48"/>
      <c r="AO878" s="48"/>
      <c r="AQ878" s="48"/>
      <c r="AR878" s="48"/>
    </row>
    <row r="879" spans="1:44" s="4" customFormat="1" ht="15">
      <c r="A879" s="51"/>
      <c r="B879" s="52" t="s">
        <v>62</v>
      </c>
      <c r="C879" s="388" t="s">
        <v>63</v>
      </c>
      <c r="D879" s="388"/>
      <c r="E879" s="388"/>
      <c r="F879" s="53"/>
      <c r="G879" s="54"/>
      <c r="H879" s="54"/>
      <c r="I879" s="54"/>
      <c r="J879" s="56">
        <v>93.88</v>
      </c>
      <c r="K879" s="58">
        <v>1.05</v>
      </c>
      <c r="L879" s="56">
        <v>197.15</v>
      </c>
      <c r="M879" s="54"/>
      <c r="N879" s="57"/>
      <c r="AF879" s="39"/>
      <c r="AG879" s="48"/>
      <c r="AI879" s="3" t="s">
        <v>63</v>
      </c>
      <c r="AL879" s="48"/>
      <c r="AO879" s="48"/>
      <c r="AQ879" s="48"/>
      <c r="AR879" s="48"/>
    </row>
    <row r="880" spans="1:44" s="4" customFormat="1" ht="15">
      <c r="A880" s="51"/>
      <c r="B880" s="52" t="s">
        <v>64</v>
      </c>
      <c r="C880" s="388" t="s">
        <v>65</v>
      </c>
      <c r="D880" s="388"/>
      <c r="E880" s="388"/>
      <c r="F880" s="53"/>
      <c r="G880" s="54"/>
      <c r="H880" s="54"/>
      <c r="I880" s="54"/>
      <c r="J880" s="56">
        <v>6.18</v>
      </c>
      <c r="K880" s="58">
        <v>1.05</v>
      </c>
      <c r="L880" s="56">
        <v>12.98</v>
      </c>
      <c r="M880" s="58">
        <v>33.130000000000003</v>
      </c>
      <c r="N880" s="59">
        <v>430.03</v>
      </c>
      <c r="AF880" s="39"/>
      <c r="AG880" s="48"/>
      <c r="AI880" s="3" t="s">
        <v>65</v>
      </c>
      <c r="AL880" s="48"/>
      <c r="AO880" s="48"/>
      <c r="AQ880" s="48"/>
      <c r="AR880" s="48"/>
    </row>
    <row r="881" spans="1:44" s="4" customFormat="1" ht="15">
      <c r="A881" s="51"/>
      <c r="B881" s="52" t="s">
        <v>91</v>
      </c>
      <c r="C881" s="388" t="s">
        <v>120</v>
      </c>
      <c r="D881" s="388"/>
      <c r="E881" s="388"/>
      <c r="F881" s="53"/>
      <c r="G881" s="54"/>
      <c r="H881" s="54"/>
      <c r="I881" s="54"/>
      <c r="J881" s="56">
        <v>196.98</v>
      </c>
      <c r="K881" s="54"/>
      <c r="L881" s="56">
        <v>393.96</v>
      </c>
      <c r="M881" s="54"/>
      <c r="N881" s="57"/>
      <c r="AF881" s="39"/>
      <c r="AG881" s="48"/>
      <c r="AI881" s="3" t="s">
        <v>120</v>
      </c>
      <c r="AL881" s="48"/>
      <c r="AO881" s="48"/>
      <c r="AQ881" s="48"/>
      <c r="AR881" s="48"/>
    </row>
    <row r="882" spans="1:44" s="4" customFormat="1" ht="15">
      <c r="A882" s="60"/>
      <c r="B882" s="52"/>
      <c r="C882" s="388" t="s">
        <v>83</v>
      </c>
      <c r="D882" s="388"/>
      <c r="E882" s="388"/>
      <c r="F882" s="53" t="s">
        <v>67</v>
      </c>
      <c r="G882" s="74">
        <v>40.1</v>
      </c>
      <c r="H882" s="58">
        <v>1.05</v>
      </c>
      <c r="I882" s="58">
        <v>84.21</v>
      </c>
      <c r="J882" s="63"/>
      <c r="K882" s="54"/>
      <c r="L882" s="63"/>
      <c r="M882" s="54"/>
      <c r="N882" s="57"/>
      <c r="AF882" s="39"/>
      <c r="AG882" s="48"/>
      <c r="AJ882" s="3" t="s">
        <v>83</v>
      </c>
      <c r="AL882" s="48"/>
      <c r="AO882" s="48"/>
      <c r="AQ882" s="48"/>
      <c r="AR882" s="48"/>
    </row>
    <row r="883" spans="1:44" s="4" customFormat="1" ht="15">
      <c r="A883" s="60"/>
      <c r="B883" s="52"/>
      <c r="C883" s="388" t="s">
        <v>66</v>
      </c>
      <c r="D883" s="388"/>
      <c r="E883" s="388"/>
      <c r="F883" s="53" t="s">
        <v>67</v>
      </c>
      <c r="G883" s="74">
        <v>0.5</v>
      </c>
      <c r="H883" s="58">
        <v>1.05</v>
      </c>
      <c r="I883" s="58">
        <v>1.05</v>
      </c>
      <c r="J883" s="63"/>
      <c r="K883" s="54"/>
      <c r="L883" s="63"/>
      <c r="M883" s="54"/>
      <c r="N883" s="57"/>
      <c r="AF883" s="39"/>
      <c r="AG883" s="48"/>
      <c r="AJ883" s="3" t="s">
        <v>66</v>
      </c>
      <c r="AL883" s="48"/>
      <c r="AO883" s="48"/>
      <c r="AQ883" s="48"/>
      <c r="AR883" s="48"/>
    </row>
    <row r="884" spans="1:44" s="4" customFormat="1" ht="15">
      <c r="A884" s="51"/>
      <c r="B884" s="52"/>
      <c r="C884" s="392" t="s">
        <v>68</v>
      </c>
      <c r="D884" s="392"/>
      <c r="E884" s="392"/>
      <c r="F884" s="64"/>
      <c r="G884" s="65"/>
      <c r="H884" s="65"/>
      <c r="I884" s="65"/>
      <c r="J884" s="67">
        <v>658.98</v>
      </c>
      <c r="K884" s="65"/>
      <c r="L884" s="66">
        <v>1364.16</v>
      </c>
      <c r="M884" s="65"/>
      <c r="N884" s="68"/>
      <c r="AF884" s="39"/>
      <c r="AG884" s="48"/>
      <c r="AK884" s="3" t="s">
        <v>68</v>
      </c>
      <c r="AL884" s="48"/>
      <c r="AO884" s="48"/>
      <c r="AQ884" s="48"/>
      <c r="AR884" s="48"/>
    </row>
    <row r="885" spans="1:44" s="4" customFormat="1" ht="15">
      <c r="A885" s="60"/>
      <c r="B885" s="52"/>
      <c r="C885" s="388" t="s">
        <v>69</v>
      </c>
      <c r="D885" s="388"/>
      <c r="E885" s="388"/>
      <c r="F885" s="53"/>
      <c r="G885" s="54"/>
      <c r="H885" s="54"/>
      <c r="I885" s="54"/>
      <c r="J885" s="63"/>
      <c r="K885" s="54"/>
      <c r="L885" s="56">
        <v>786.03</v>
      </c>
      <c r="M885" s="54"/>
      <c r="N885" s="77">
        <v>26041.18</v>
      </c>
      <c r="AF885" s="39"/>
      <c r="AG885" s="48"/>
      <c r="AJ885" s="3" t="s">
        <v>69</v>
      </c>
      <c r="AL885" s="48"/>
      <c r="AO885" s="48"/>
      <c r="AQ885" s="48"/>
      <c r="AR885" s="48"/>
    </row>
    <row r="886" spans="1:44" s="4" customFormat="1" ht="45.75">
      <c r="A886" s="60"/>
      <c r="B886" s="52" t="s">
        <v>502</v>
      </c>
      <c r="C886" s="388" t="s">
        <v>503</v>
      </c>
      <c r="D886" s="388"/>
      <c r="E886" s="388"/>
      <c r="F886" s="53" t="s">
        <v>72</v>
      </c>
      <c r="G886" s="61">
        <v>121</v>
      </c>
      <c r="H886" s="54"/>
      <c r="I886" s="61">
        <v>121</v>
      </c>
      <c r="J886" s="63"/>
      <c r="K886" s="54"/>
      <c r="L886" s="56">
        <v>951.1</v>
      </c>
      <c r="M886" s="54"/>
      <c r="N886" s="77">
        <v>31509.83</v>
      </c>
      <c r="AF886" s="39"/>
      <c r="AG886" s="48"/>
      <c r="AJ886" s="3" t="s">
        <v>503</v>
      </c>
      <c r="AL886" s="48"/>
      <c r="AO886" s="48"/>
      <c r="AQ886" s="48"/>
      <c r="AR886" s="48"/>
    </row>
    <row r="887" spans="1:44" s="4" customFormat="1" ht="45.75">
      <c r="A887" s="60"/>
      <c r="B887" s="52" t="s">
        <v>504</v>
      </c>
      <c r="C887" s="388" t="s">
        <v>505</v>
      </c>
      <c r="D887" s="388"/>
      <c r="E887" s="388"/>
      <c r="F887" s="53" t="s">
        <v>72</v>
      </c>
      <c r="G887" s="61">
        <v>72</v>
      </c>
      <c r="H887" s="54"/>
      <c r="I887" s="61">
        <v>72</v>
      </c>
      <c r="J887" s="63"/>
      <c r="K887" s="54"/>
      <c r="L887" s="56">
        <v>565.94000000000005</v>
      </c>
      <c r="M887" s="54"/>
      <c r="N887" s="77">
        <v>18749.650000000001</v>
      </c>
      <c r="AF887" s="39"/>
      <c r="AG887" s="48"/>
      <c r="AJ887" s="3" t="s">
        <v>505</v>
      </c>
      <c r="AL887" s="48"/>
      <c r="AO887" s="48"/>
      <c r="AQ887" s="48"/>
      <c r="AR887" s="48"/>
    </row>
    <row r="888" spans="1:44" s="4" customFormat="1" ht="15">
      <c r="A888" s="69"/>
      <c r="B888" s="70"/>
      <c r="C888" s="390" t="s">
        <v>75</v>
      </c>
      <c r="D888" s="390"/>
      <c r="E888" s="390"/>
      <c r="F888" s="42"/>
      <c r="G888" s="43"/>
      <c r="H888" s="43"/>
      <c r="I888" s="43"/>
      <c r="J888" s="46"/>
      <c r="K888" s="43"/>
      <c r="L888" s="78">
        <v>2881.2</v>
      </c>
      <c r="M888" s="65"/>
      <c r="N888" s="47"/>
      <c r="AF888" s="39"/>
      <c r="AG888" s="48"/>
      <c r="AL888" s="48" t="s">
        <v>75</v>
      </c>
      <c r="AO888" s="48"/>
      <c r="AQ888" s="48"/>
      <c r="AR888" s="48"/>
    </row>
    <row r="889" spans="1:44" s="4" customFormat="1" ht="23.25">
      <c r="A889" s="40" t="s">
        <v>1796</v>
      </c>
      <c r="B889" s="41" t="s">
        <v>1797</v>
      </c>
      <c r="C889" s="390" t="s">
        <v>1798</v>
      </c>
      <c r="D889" s="390"/>
      <c r="E889" s="390"/>
      <c r="F889" s="42" t="s">
        <v>867</v>
      </c>
      <c r="G889" s="43">
        <v>1</v>
      </c>
      <c r="H889" s="44">
        <v>1</v>
      </c>
      <c r="I889" s="44">
        <v>1</v>
      </c>
      <c r="J889" s="78">
        <v>205792.73</v>
      </c>
      <c r="K889" s="43"/>
      <c r="L889" s="78">
        <v>34645.24</v>
      </c>
      <c r="M889" s="100">
        <v>5.94</v>
      </c>
      <c r="N889" s="119">
        <v>205792.73</v>
      </c>
      <c r="AF889" s="39"/>
      <c r="AG889" s="48" t="s">
        <v>1798</v>
      </c>
      <c r="AL889" s="48"/>
      <c r="AO889" s="48"/>
      <c r="AQ889" s="48"/>
      <c r="AR889" s="48"/>
    </row>
    <row r="890" spans="1:44" s="4" customFormat="1" ht="15">
      <c r="A890" s="69"/>
      <c r="B890" s="70"/>
      <c r="C890" s="388" t="s">
        <v>1602</v>
      </c>
      <c r="D890" s="388"/>
      <c r="E890" s="388"/>
      <c r="F890" s="388"/>
      <c r="G890" s="388"/>
      <c r="H890" s="388"/>
      <c r="I890" s="388"/>
      <c r="J890" s="388"/>
      <c r="K890" s="388"/>
      <c r="L890" s="388"/>
      <c r="M890" s="388"/>
      <c r="N890" s="391"/>
      <c r="AF890" s="39"/>
      <c r="AG890" s="48"/>
      <c r="AL890" s="48"/>
      <c r="AM890" s="3" t="s">
        <v>1602</v>
      </c>
      <c r="AO890" s="48"/>
      <c r="AQ890" s="48"/>
      <c r="AR890" s="48"/>
    </row>
    <row r="891" spans="1:44" s="4" customFormat="1" ht="15">
      <c r="A891" s="69"/>
      <c r="B891" s="70"/>
      <c r="C891" s="390" t="s">
        <v>75</v>
      </c>
      <c r="D891" s="390"/>
      <c r="E891" s="390"/>
      <c r="F891" s="42"/>
      <c r="G891" s="43"/>
      <c r="H891" s="43"/>
      <c r="I891" s="43"/>
      <c r="J891" s="46"/>
      <c r="K891" s="43"/>
      <c r="L891" s="78">
        <v>34645.24</v>
      </c>
      <c r="M891" s="65"/>
      <c r="N891" s="119">
        <v>205792.73</v>
      </c>
      <c r="AF891" s="39"/>
      <c r="AG891" s="48"/>
      <c r="AL891" s="48" t="s">
        <v>75</v>
      </c>
      <c r="AO891" s="48"/>
      <c r="AQ891" s="48"/>
      <c r="AR891" s="48"/>
    </row>
    <row r="892" spans="1:44" s="4" customFormat="1" ht="23.25">
      <c r="A892" s="40" t="s">
        <v>457</v>
      </c>
      <c r="B892" s="41" t="s">
        <v>1799</v>
      </c>
      <c r="C892" s="390" t="s">
        <v>1800</v>
      </c>
      <c r="D892" s="390"/>
      <c r="E892" s="390"/>
      <c r="F892" s="42" t="s">
        <v>174</v>
      </c>
      <c r="G892" s="43">
        <v>2</v>
      </c>
      <c r="H892" s="44">
        <v>1</v>
      </c>
      <c r="I892" s="44">
        <v>2</v>
      </c>
      <c r="J892" s="46"/>
      <c r="K892" s="43"/>
      <c r="L892" s="46"/>
      <c r="M892" s="43"/>
      <c r="N892" s="47"/>
      <c r="AF892" s="39"/>
      <c r="AG892" s="48" t="s">
        <v>1800</v>
      </c>
      <c r="AL892" s="48"/>
      <c r="AO892" s="48"/>
      <c r="AQ892" s="48"/>
      <c r="AR892" s="48"/>
    </row>
    <row r="893" spans="1:44" s="4" customFormat="1" ht="15">
      <c r="A893" s="51"/>
      <c r="B893" s="52" t="s">
        <v>57</v>
      </c>
      <c r="C893" s="388" t="s">
        <v>82</v>
      </c>
      <c r="D893" s="388"/>
      <c r="E893" s="388"/>
      <c r="F893" s="53"/>
      <c r="G893" s="54"/>
      <c r="H893" s="54"/>
      <c r="I893" s="54"/>
      <c r="J893" s="56">
        <v>20.440000000000001</v>
      </c>
      <c r="K893" s="54"/>
      <c r="L893" s="56">
        <v>40.880000000000003</v>
      </c>
      <c r="M893" s="58">
        <v>33.130000000000003</v>
      </c>
      <c r="N893" s="77">
        <v>1354.35</v>
      </c>
      <c r="AF893" s="39"/>
      <c r="AG893" s="48"/>
      <c r="AI893" s="3" t="s">
        <v>82</v>
      </c>
      <c r="AL893" s="48"/>
      <c r="AO893" s="48"/>
      <c r="AQ893" s="48"/>
      <c r="AR893" s="48"/>
    </row>
    <row r="894" spans="1:44" s="4" customFormat="1" ht="15">
      <c r="A894" s="51"/>
      <c r="B894" s="52" t="s">
        <v>62</v>
      </c>
      <c r="C894" s="388" t="s">
        <v>63</v>
      </c>
      <c r="D894" s="388"/>
      <c r="E894" s="388"/>
      <c r="F894" s="53"/>
      <c r="G894" s="54"/>
      <c r="H894" s="54"/>
      <c r="I894" s="54"/>
      <c r="J894" s="56">
        <v>33.47</v>
      </c>
      <c r="K894" s="54"/>
      <c r="L894" s="56">
        <v>66.94</v>
      </c>
      <c r="M894" s="54"/>
      <c r="N894" s="57"/>
      <c r="AF894" s="39"/>
      <c r="AG894" s="48"/>
      <c r="AI894" s="3" t="s">
        <v>63</v>
      </c>
      <c r="AL894" s="48"/>
      <c r="AO894" s="48"/>
      <c r="AQ894" s="48"/>
      <c r="AR894" s="48"/>
    </row>
    <row r="895" spans="1:44" s="4" customFormat="1" ht="15">
      <c r="A895" s="51"/>
      <c r="B895" s="52" t="s">
        <v>64</v>
      </c>
      <c r="C895" s="388" t="s">
        <v>65</v>
      </c>
      <c r="D895" s="388"/>
      <c r="E895" s="388"/>
      <c r="F895" s="53"/>
      <c r="G895" s="54"/>
      <c r="H895" s="54"/>
      <c r="I895" s="54"/>
      <c r="J895" s="56">
        <v>3.42</v>
      </c>
      <c r="K895" s="54"/>
      <c r="L895" s="56">
        <v>6.84</v>
      </c>
      <c r="M895" s="58">
        <v>33.130000000000003</v>
      </c>
      <c r="N895" s="59">
        <v>226.61</v>
      </c>
      <c r="AF895" s="39"/>
      <c r="AG895" s="48"/>
      <c r="AI895" s="3" t="s">
        <v>65</v>
      </c>
      <c r="AL895" s="48"/>
      <c r="AO895" s="48"/>
      <c r="AQ895" s="48"/>
      <c r="AR895" s="48"/>
    </row>
    <row r="896" spans="1:44" s="4" customFormat="1" ht="15">
      <c r="A896" s="51"/>
      <c r="B896" s="52" t="s">
        <v>91</v>
      </c>
      <c r="C896" s="388" t="s">
        <v>120</v>
      </c>
      <c r="D896" s="388"/>
      <c r="E896" s="388"/>
      <c r="F896" s="53"/>
      <c r="G896" s="54"/>
      <c r="H896" s="54"/>
      <c r="I896" s="54"/>
      <c r="J896" s="56">
        <v>2.94</v>
      </c>
      <c r="K896" s="54"/>
      <c r="L896" s="56">
        <v>5.88</v>
      </c>
      <c r="M896" s="54"/>
      <c r="N896" s="57"/>
      <c r="AF896" s="39"/>
      <c r="AG896" s="48"/>
      <c r="AI896" s="3" t="s">
        <v>120</v>
      </c>
      <c r="AL896" s="48"/>
      <c r="AO896" s="48"/>
      <c r="AQ896" s="48"/>
      <c r="AR896" s="48"/>
    </row>
    <row r="897" spans="1:44" s="4" customFormat="1" ht="15">
      <c r="A897" s="60"/>
      <c r="B897" s="52"/>
      <c r="C897" s="388" t="s">
        <v>83</v>
      </c>
      <c r="D897" s="388"/>
      <c r="E897" s="388"/>
      <c r="F897" s="53" t="s">
        <v>67</v>
      </c>
      <c r="G897" s="58">
        <v>2.06</v>
      </c>
      <c r="H897" s="54"/>
      <c r="I897" s="58">
        <v>4.12</v>
      </c>
      <c r="J897" s="63"/>
      <c r="K897" s="54"/>
      <c r="L897" s="63"/>
      <c r="M897" s="54"/>
      <c r="N897" s="57"/>
      <c r="AF897" s="39"/>
      <c r="AG897" s="48"/>
      <c r="AJ897" s="3" t="s">
        <v>83</v>
      </c>
      <c r="AL897" s="48"/>
      <c r="AO897" s="48"/>
      <c r="AQ897" s="48"/>
      <c r="AR897" s="48"/>
    </row>
    <row r="898" spans="1:44" s="4" customFormat="1" ht="15">
      <c r="A898" s="60"/>
      <c r="B898" s="52"/>
      <c r="C898" s="388" t="s">
        <v>66</v>
      </c>
      <c r="D898" s="388"/>
      <c r="E898" s="388"/>
      <c r="F898" s="53" t="s">
        <v>67</v>
      </c>
      <c r="G898" s="58">
        <v>0.31</v>
      </c>
      <c r="H898" s="54"/>
      <c r="I898" s="58">
        <v>0.62</v>
      </c>
      <c r="J898" s="63"/>
      <c r="K898" s="54"/>
      <c r="L898" s="63"/>
      <c r="M898" s="54"/>
      <c r="N898" s="57"/>
      <c r="AF898" s="39"/>
      <c r="AG898" s="48"/>
      <c r="AJ898" s="3" t="s">
        <v>66</v>
      </c>
      <c r="AL898" s="48"/>
      <c r="AO898" s="48"/>
      <c r="AQ898" s="48"/>
      <c r="AR898" s="48"/>
    </row>
    <row r="899" spans="1:44" s="4" customFormat="1" ht="15">
      <c r="A899" s="51"/>
      <c r="B899" s="52"/>
      <c r="C899" s="392" t="s">
        <v>68</v>
      </c>
      <c r="D899" s="392"/>
      <c r="E899" s="392"/>
      <c r="F899" s="64"/>
      <c r="G899" s="65"/>
      <c r="H899" s="65"/>
      <c r="I899" s="65"/>
      <c r="J899" s="67">
        <v>56.85</v>
      </c>
      <c r="K899" s="65"/>
      <c r="L899" s="67">
        <v>113.7</v>
      </c>
      <c r="M899" s="65"/>
      <c r="N899" s="68"/>
      <c r="AF899" s="39"/>
      <c r="AG899" s="48"/>
      <c r="AK899" s="3" t="s">
        <v>68</v>
      </c>
      <c r="AL899" s="48"/>
      <c r="AO899" s="48"/>
      <c r="AQ899" s="48"/>
      <c r="AR899" s="48"/>
    </row>
    <row r="900" spans="1:44" s="4" customFormat="1" ht="15">
      <c r="A900" s="60"/>
      <c r="B900" s="52"/>
      <c r="C900" s="388" t="s">
        <v>69</v>
      </c>
      <c r="D900" s="388"/>
      <c r="E900" s="388"/>
      <c r="F900" s="53"/>
      <c r="G900" s="54"/>
      <c r="H900" s="54"/>
      <c r="I900" s="54"/>
      <c r="J900" s="63"/>
      <c r="K900" s="54"/>
      <c r="L900" s="56">
        <v>47.72</v>
      </c>
      <c r="M900" s="54"/>
      <c r="N900" s="77">
        <v>1580.96</v>
      </c>
      <c r="AF900" s="39"/>
      <c r="AG900" s="48"/>
      <c r="AJ900" s="3" t="s">
        <v>69</v>
      </c>
      <c r="AL900" s="48"/>
      <c r="AO900" s="48"/>
      <c r="AQ900" s="48"/>
      <c r="AR900" s="48"/>
    </row>
    <row r="901" spans="1:44" s="4" customFormat="1" ht="23.25">
      <c r="A901" s="60"/>
      <c r="B901" s="52" t="s">
        <v>1568</v>
      </c>
      <c r="C901" s="388" t="s">
        <v>1569</v>
      </c>
      <c r="D901" s="388"/>
      <c r="E901" s="388"/>
      <c r="F901" s="53" t="s">
        <v>72</v>
      </c>
      <c r="G901" s="61">
        <v>97</v>
      </c>
      <c r="H901" s="54"/>
      <c r="I901" s="61">
        <v>97</v>
      </c>
      <c r="J901" s="63"/>
      <c r="K901" s="54"/>
      <c r="L901" s="56">
        <v>46.29</v>
      </c>
      <c r="M901" s="54"/>
      <c r="N901" s="77">
        <v>1533.53</v>
      </c>
      <c r="AF901" s="39"/>
      <c r="AG901" s="48"/>
      <c r="AJ901" s="3" t="s">
        <v>1569</v>
      </c>
      <c r="AL901" s="48"/>
      <c r="AO901" s="48"/>
      <c r="AQ901" s="48"/>
      <c r="AR901" s="48"/>
    </row>
    <row r="902" spans="1:44" s="4" customFormat="1" ht="23.25">
      <c r="A902" s="60"/>
      <c r="B902" s="52" t="s">
        <v>1570</v>
      </c>
      <c r="C902" s="388" t="s">
        <v>1571</v>
      </c>
      <c r="D902" s="388"/>
      <c r="E902" s="388"/>
      <c r="F902" s="53" t="s">
        <v>72</v>
      </c>
      <c r="G902" s="61">
        <v>51</v>
      </c>
      <c r="H902" s="54"/>
      <c r="I902" s="61">
        <v>51</v>
      </c>
      <c r="J902" s="63"/>
      <c r="K902" s="54"/>
      <c r="L902" s="56">
        <v>24.34</v>
      </c>
      <c r="M902" s="54"/>
      <c r="N902" s="59">
        <v>806.29</v>
      </c>
      <c r="AF902" s="39"/>
      <c r="AG902" s="48"/>
      <c r="AJ902" s="3" t="s">
        <v>1571</v>
      </c>
      <c r="AL902" s="48"/>
      <c r="AO902" s="48"/>
      <c r="AQ902" s="48"/>
      <c r="AR902" s="48"/>
    </row>
    <row r="903" spans="1:44" s="4" customFormat="1" ht="15">
      <c r="A903" s="69"/>
      <c r="B903" s="70"/>
      <c r="C903" s="390" t="s">
        <v>75</v>
      </c>
      <c r="D903" s="390"/>
      <c r="E903" s="390"/>
      <c r="F903" s="42"/>
      <c r="G903" s="43"/>
      <c r="H903" s="43"/>
      <c r="I903" s="43"/>
      <c r="J903" s="46"/>
      <c r="K903" s="43"/>
      <c r="L903" s="71">
        <v>184.33</v>
      </c>
      <c r="M903" s="65"/>
      <c r="N903" s="47"/>
      <c r="AF903" s="39"/>
      <c r="AG903" s="48"/>
      <c r="AL903" s="48" t="s">
        <v>75</v>
      </c>
      <c r="AO903" s="48"/>
      <c r="AQ903" s="48"/>
      <c r="AR903" s="48"/>
    </row>
    <row r="904" spans="1:44" s="4" customFormat="1" ht="23.25">
      <c r="A904" s="40" t="s">
        <v>1801</v>
      </c>
      <c r="B904" s="41" t="s">
        <v>1802</v>
      </c>
      <c r="C904" s="390" t="s">
        <v>1803</v>
      </c>
      <c r="D904" s="390"/>
      <c r="E904" s="390"/>
      <c r="F904" s="42" t="s">
        <v>867</v>
      </c>
      <c r="G904" s="43">
        <v>1</v>
      </c>
      <c r="H904" s="44">
        <v>1</v>
      </c>
      <c r="I904" s="44">
        <v>1</v>
      </c>
      <c r="J904" s="78">
        <v>844637.13</v>
      </c>
      <c r="K904" s="43"/>
      <c r="L904" s="78">
        <v>142194.79999999999</v>
      </c>
      <c r="M904" s="100">
        <v>5.94</v>
      </c>
      <c r="N904" s="119">
        <v>844637.13</v>
      </c>
      <c r="AF904" s="39"/>
      <c r="AG904" s="48" t="s">
        <v>1803</v>
      </c>
      <c r="AL904" s="48"/>
      <c r="AO904" s="48"/>
      <c r="AQ904" s="48"/>
      <c r="AR904" s="48"/>
    </row>
    <row r="905" spans="1:44" s="4" customFormat="1" ht="15">
      <c r="A905" s="69"/>
      <c r="B905" s="70"/>
      <c r="C905" s="388" t="s">
        <v>1602</v>
      </c>
      <c r="D905" s="388"/>
      <c r="E905" s="388"/>
      <c r="F905" s="388"/>
      <c r="G905" s="388"/>
      <c r="H905" s="388"/>
      <c r="I905" s="388"/>
      <c r="J905" s="388"/>
      <c r="K905" s="388"/>
      <c r="L905" s="388"/>
      <c r="M905" s="388"/>
      <c r="N905" s="391"/>
      <c r="AF905" s="39"/>
      <c r="AG905" s="48"/>
      <c r="AL905" s="48"/>
      <c r="AM905" s="3" t="s">
        <v>1602</v>
      </c>
      <c r="AO905" s="48"/>
      <c r="AQ905" s="48"/>
      <c r="AR905" s="48"/>
    </row>
    <row r="906" spans="1:44" s="4" customFormat="1" ht="15">
      <c r="A906" s="69"/>
      <c r="B906" s="70"/>
      <c r="C906" s="390" t="s">
        <v>75</v>
      </c>
      <c r="D906" s="390"/>
      <c r="E906" s="390"/>
      <c r="F906" s="42"/>
      <c r="G906" s="43"/>
      <c r="H906" s="43"/>
      <c r="I906" s="43"/>
      <c r="J906" s="46"/>
      <c r="K906" s="43"/>
      <c r="L906" s="78">
        <v>142194.79999999999</v>
      </c>
      <c r="M906" s="65"/>
      <c r="N906" s="119">
        <v>844637.13</v>
      </c>
      <c r="AF906" s="39"/>
      <c r="AG906" s="48"/>
      <c r="AL906" s="48" t="s">
        <v>75</v>
      </c>
      <c r="AO906" s="48"/>
      <c r="AQ906" s="48"/>
      <c r="AR906" s="48"/>
    </row>
    <row r="907" spans="1:44" s="4" customFormat="1" ht="15">
      <c r="A907" s="393" t="s">
        <v>1804</v>
      </c>
      <c r="B907" s="394"/>
      <c r="C907" s="394"/>
      <c r="D907" s="394"/>
      <c r="E907" s="394"/>
      <c r="F907" s="394"/>
      <c r="G907" s="394"/>
      <c r="H907" s="394"/>
      <c r="I907" s="394"/>
      <c r="J907" s="394"/>
      <c r="K907" s="394"/>
      <c r="L907" s="394"/>
      <c r="M907" s="394"/>
      <c r="N907" s="395"/>
      <c r="AF907" s="39"/>
      <c r="AG907" s="48"/>
      <c r="AL907" s="48"/>
      <c r="AO907" s="48"/>
      <c r="AQ907" s="48"/>
      <c r="AR907" s="48" t="s">
        <v>1804</v>
      </c>
    </row>
    <row r="908" spans="1:44" s="4" customFormat="1" ht="23.25">
      <c r="A908" s="40" t="s">
        <v>462</v>
      </c>
      <c r="B908" s="41" t="s">
        <v>1805</v>
      </c>
      <c r="C908" s="390" t="s">
        <v>1806</v>
      </c>
      <c r="D908" s="390"/>
      <c r="E908" s="390"/>
      <c r="F908" s="42" t="s">
        <v>174</v>
      </c>
      <c r="G908" s="43">
        <v>1</v>
      </c>
      <c r="H908" s="44">
        <v>1</v>
      </c>
      <c r="I908" s="44">
        <v>1</v>
      </c>
      <c r="J908" s="46"/>
      <c r="K908" s="43"/>
      <c r="L908" s="46"/>
      <c r="M908" s="43"/>
      <c r="N908" s="47"/>
      <c r="AF908" s="39"/>
      <c r="AG908" s="48" t="s">
        <v>1806</v>
      </c>
      <c r="AL908" s="48"/>
      <c r="AO908" s="48"/>
      <c r="AQ908" s="48"/>
      <c r="AR908" s="48"/>
    </row>
    <row r="909" spans="1:44" s="4" customFormat="1" ht="15">
      <c r="A909" s="73"/>
      <c r="B909" s="52" t="s">
        <v>1794</v>
      </c>
      <c r="C909" s="385" t="s">
        <v>1795</v>
      </c>
      <c r="D909" s="385"/>
      <c r="E909" s="385"/>
      <c r="F909" s="385"/>
      <c r="G909" s="385"/>
      <c r="H909" s="385"/>
      <c r="I909" s="385"/>
      <c r="J909" s="385"/>
      <c r="K909" s="385"/>
      <c r="L909" s="385"/>
      <c r="M909" s="385"/>
      <c r="N909" s="396"/>
      <c r="AF909" s="39"/>
      <c r="AG909" s="48"/>
      <c r="AH909" s="3" t="s">
        <v>1795</v>
      </c>
      <c r="AL909" s="48"/>
      <c r="AO909" s="48"/>
      <c r="AQ909" s="48"/>
      <c r="AR909" s="48"/>
    </row>
    <row r="910" spans="1:44" s="4" customFormat="1" ht="15">
      <c r="A910" s="73"/>
      <c r="B910" s="52" t="s">
        <v>1807</v>
      </c>
      <c r="C910" s="385" t="s">
        <v>1808</v>
      </c>
      <c r="D910" s="385"/>
      <c r="E910" s="385"/>
      <c r="F910" s="385"/>
      <c r="G910" s="385"/>
      <c r="H910" s="385"/>
      <c r="I910" s="385"/>
      <c r="J910" s="385"/>
      <c r="K910" s="385"/>
      <c r="L910" s="385"/>
      <c r="M910" s="385"/>
      <c r="N910" s="396"/>
      <c r="AF910" s="39"/>
      <c r="AG910" s="48"/>
      <c r="AH910" s="3" t="s">
        <v>1808</v>
      </c>
      <c r="AL910" s="48"/>
      <c r="AO910" s="48"/>
      <c r="AQ910" s="48"/>
      <c r="AR910" s="48"/>
    </row>
    <row r="911" spans="1:44" s="4" customFormat="1" ht="15">
      <c r="A911" s="51"/>
      <c r="B911" s="52" t="s">
        <v>57</v>
      </c>
      <c r="C911" s="388" t="s">
        <v>82</v>
      </c>
      <c r="D911" s="388"/>
      <c r="E911" s="388"/>
      <c r="F911" s="53"/>
      <c r="G911" s="54"/>
      <c r="H911" s="54"/>
      <c r="I911" s="54"/>
      <c r="J911" s="56">
        <v>35.11</v>
      </c>
      <c r="K911" s="58">
        <v>1.26</v>
      </c>
      <c r="L911" s="56">
        <v>44.24</v>
      </c>
      <c r="M911" s="58">
        <v>33.130000000000003</v>
      </c>
      <c r="N911" s="77">
        <v>1465.67</v>
      </c>
      <c r="AF911" s="39"/>
      <c r="AG911" s="48"/>
      <c r="AI911" s="3" t="s">
        <v>82</v>
      </c>
      <c r="AL911" s="48"/>
      <c r="AO911" s="48"/>
      <c r="AQ911" s="48"/>
      <c r="AR911" s="48"/>
    </row>
    <row r="912" spans="1:44" s="4" customFormat="1" ht="15">
      <c r="A912" s="51"/>
      <c r="B912" s="52" t="s">
        <v>62</v>
      </c>
      <c r="C912" s="388" t="s">
        <v>63</v>
      </c>
      <c r="D912" s="388"/>
      <c r="E912" s="388"/>
      <c r="F912" s="53"/>
      <c r="G912" s="54"/>
      <c r="H912" s="54"/>
      <c r="I912" s="54"/>
      <c r="J912" s="56">
        <v>6.62</v>
      </c>
      <c r="K912" s="58">
        <v>1.05</v>
      </c>
      <c r="L912" s="56">
        <v>6.95</v>
      </c>
      <c r="M912" s="54"/>
      <c r="N912" s="57"/>
      <c r="AF912" s="39"/>
      <c r="AG912" s="48"/>
      <c r="AI912" s="3" t="s">
        <v>63</v>
      </c>
      <c r="AL912" s="48"/>
      <c r="AO912" s="48"/>
      <c r="AQ912" s="48"/>
      <c r="AR912" s="48"/>
    </row>
    <row r="913" spans="1:44" s="4" customFormat="1" ht="15">
      <c r="A913" s="51"/>
      <c r="B913" s="52" t="s">
        <v>64</v>
      </c>
      <c r="C913" s="388" t="s">
        <v>65</v>
      </c>
      <c r="D913" s="388"/>
      <c r="E913" s="388"/>
      <c r="F913" s="53"/>
      <c r="G913" s="54"/>
      <c r="H913" s="54"/>
      <c r="I913" s="54"/>
      <c r="J913" s="56">
        <v>0.6</v>
      </c>
      <c r="K913" s="58">
        <v>1.05</v>
      </c>
      <c r="L913" s="56">
        <v>0.63</v>
      </c>
      <c r="M913" s="58">
        <v>33.130000000000003</v>
      </c>
      <c r="N913" s="59">
        <v>20.87</v>
      </c>
      <c r="AF913" s="39"/>
      <c r="AG913" s="48"/>
      <c r="AI913" s="3" t="s">
        <v>65</v>
      </c>
      <c r="AL913" s="48"/>
      <c r="AO913" s="48"/>
      <c r="AQ913" s="48"/>
      <c r="AR913" s="48"/>
    </row>
    <row r="914" spans="1:44" s="4" customFormat="1" ht="15">
      <c r="A914" s="51"/>
      <c r="B914" s="52" t="s">
        <v>91</v>
      </c>
      <c r="C914" s="388" t="s">
        <v>120</v>
      </c>
      <c r="D914" s="388"/>
      <c r="E914" s="388"/>
      <c r="F914" s="53"/>
      <c r="G914" s="54"/>
      <c r="H914" s="54"/>
      <c r="I914" s="54"/>
      <c r="J914" s="56">
        <v>2.0299999999999998</v>
      </c>
      <c r="K914" s="54"/>
      <c r="L914" s="56">
        <v>2.0299999999999998</v>
      </c>
      <c r="M914" s="54"/>
      <c r="N914" s="57"/>
      <c r="AF914" s="39"/>
      <c r="AG914" s="48"/>
      <c r="AI914" s="3" t="s">
        <v>120</v>
      </c>
      <c r="AL914" s="48"/>
      <c r="AO914" s="48"/>
      <c r="AQ914" s="48"/>
      <c r="AR914" s="48"/>
    </row>
    <row r="915" spans="1:44" s="4" customFormat="1" ht="15">
      <c r="A915" s="60"/>
      <c r="B915" s="52"/>
      <c r="C915" s="388" t="s">
        <v>83</v>
      </c>
      <c r="D915" s="388"/>
      <c r="E915" s="388"/>
      <c r="F915" s="53" t="s">
        <v>67</v>
      </c>
      <c r="G915" s="58">
        <v>3.65</v>
      </c>
      <c r="H915" s="58">
        <v>1.26</v>
      </c>
      <c r="I915" s="75">
        <v>4.5990000000000002</v>
      </c>
      <c r="J915" s="63"/>
      <c r="K915" s="54"/>
      <c r="L915" s="63"/>
      <c r="M915" s="54"/>
      <c r="N915" s="57"/>
      <c r="AF915" s="39"/>
      <c r="AG915" s="48"/>
      <c r="AJ915" s="3" t="s">
        <v>83</v>
      </c>
      <c r="AL915" s="48"/>
      <c r="AO915" s="48"/>
      <c r="AQ915" s="48"/>
      <c r="AR915" s="48"/>
    </row>
    <row r="916" spans="1:44" s="4" customFormat="1" ht="15">
      <c r="A916" s="60"/>
      <c r="B916" s="52"/>
      <c r="C916" s="388" t="s">
        <v>66</v>
      </c>
      <c r="D916" s="388"/>
      <c r="E916" s="388"/>
      <c r="F916" s="53" t="s">
        <v>67</v>
      </c>
      <c r="G916" s="58">
        <v>0.05</v>
      </c>
      <c r="H916" s="58">
        <v>1.05</v>
      </c>
      <c r="I916" s="62">
        <v>5.2499999999999998E-2</v>
      </c>
      <c r="J916" s="63"/>
      <c r="K916" s="54"/>
      <c r="L916" s="63"/>
      <c r="M916" s="54"/>
      <c r="N916" s="57"/>
      <c r="AF916" s="39"/>
      <c r="AG916" s="48"/>
      <c r="AJ916" s="3" t="s">
        <v>66</v>
      </c>
      <c r="AL916" s="48"/>
      <c r="AO916" s="48"/>
      <c r="AQ916" s="48"/>
      <c r="AR916" s="48"/>
    </row>
    <row r="917" spans="1:44" s="4" customFormat="1" ht="15">
      <c r="A917" s="51"/>
      <c r="B917" s="52"/>
      <c r="C917" s="392" t="s">
        <v>68</v>
      </c>
      <c r="D917" s="392"/>
      <c r="E917" s="392"/>
      <c r="F917" s="64"/>
      <c r="G917" s="65"/>
      <c r="H917" s="65"/>
      <c r="I917" s="65"/>
      <c r="J917" s="67">
        <v>43.76</v>
      </c>
      <c r="K917" s="65"/>
      <c r="L917" s="67">
        <v>53.22</v>
      </c>
      <c r="M917" s="65"/>
      <c r="N917" s="68"/>
      <c r="AF917" s="39"/>
      <c r="AG917" s="48"/>
      <c r="AK917" s="3" t="s">
        <v>68</v>
      </c>
      <c r="AL917" s="48"/>
      <c r="AO917" s="48"/>
      <c r="AQ917" s="48"/>
      <c r="AR917" s="48"/>
    </row>
    <row r="918" spans="1:44" s="4" customFormat="1" ht="15">
      <c r="A918" s="60"/>
      <c r="B918" s="52"/>
      <c r="C918" s="388" t="s">
        <v>69</v>
      </c>
      <c r="D918" s="388"/>
      <c r="E918" s="388"/>
      <c r="F918" s="53"/>
      <c r="G918" s="54"/>
      <c r="H918" s="54"/>
      <c r="I918" s="54"/>
      <c r="J918" s="63"/>
      <c r="K918" s="54"/>
      <c r="L918" s="56">
        <v>44.87</v>
      </c>
      <c r="M918" s="54"/>
      <c r="N918" s="77">
        <v>1486.54</v>
      </c>
      <c r="AF918" s="39"/>
      <c r="AG918" s="48"/>
      <c r="AJ918" s="3" t="s">
        <v>69</v>
      </c>
      <c r="AL918" s="48"/>
      <c r="AO918" s="48"/>
      <c r="AQ918" s="48"/>
      <c r="AR918" s="48"/>
    </row>
    <row r="919" spans="1:44" s="4" customFormat="1" ht="45.75">
      <c r="A919" s="60"/>
      <c r="B919" s="52" t="s">
        <v>502</v>
      </c>
      <c r="C919" s="388" t="s">
        <v>503</v>
      </c>
      <c r="D919" s="388"/>
      <c r="E919" s="388"/>
      <c r="F919" s="53" t="s">
        <v>72</v>
      </c>
      <c r="G919" s="61">
        <v>121</v>
      </c>
      <c r="H919" s="54"/>
      <c r="I919" s="61">
        <v>121</v>
      </c>
      <c r="J919" s="63"/>
      <c r="K919" s="54"/>
      <c r="L919" s="56">
        <v>54.29</v>
      </c>
      <c r="M919" s="54"/>
      <c r="N919" s="77">
        <v>1798.71</v>
      </c>
      <c r="AF919" s="39"/>
      <c r="AG919" s="48"/>
      <c r="AJ919" s="3" t="s">
        <v>503</v>
      </c>
      <c r="AL919" s="48"/>
      <c r="AO919" s="48"/>
      <c r="AQ919" s="48"/>
      <c r="AR919" s="48"/>
    </row>
    <row r="920" spans="1:44" s="4" customFormat="1" ht="45.75">
      <c r="A920" s="60"/>
      <c r="B920" s="52" t="s">
        <v>504</v>
      </c>
      <c r="C920" s="388" t="s">
        <v>505</v>
      </c>
      <c r="D920" s="388"/>
      <c r="E920" s="388"/>
      <c r="F920" s="53" t="s">
        <v>72</v>
      </c>
      <c r="G920" s="61">
        <v>72</v>
      </c>
      <c r="H920" s="54"/>
      <c r="I920" s="61">
        <v>72</v>
      </c>
      <c r="J920" s="63"/>
      <c r="K920" s="54"/>
      <c r="L920" s="56">
        <v>32.31</v>
      </c>
      <c r="M920" s="54"/>
      <c r="N920" s="77">
        <v>1070.31</v>
      </c>
      <c r="AF920" s="39"/>
      <c r="AG920" s="48"/>
      <c r="AJ920" s="3" t="s">
        <v>505</v>
      </c>
      <c r="AL920" s="48"/>
      <c r="AO920" s="48"/>
      <c r="AQ920" s="48"/>
      <c r="AR920" s="48"/>
    </row>
    <row r="921" spans="1:44" s="4" customFormat="1" ht="15">
      <c r="A921" s="69"/>
      <c r="B921" s="70"/>
      <c r="C921" s="390" t="s">
        <v>75</v>
      </c>
      <c r="D921" s="390"/>
      <c r="E921" s="390"/>
      <c r="F921" s="42"/>
      <c r="G921" s="43"/>
      <c r="H921" s="43"/>
      <c r="I921" s="43"/>
      <c r="J921" s="46"/>
      <c r="K921" s="43"/>
      <c r="L921" s="71">
        <v>139.82</v>
      </c>
      <c r="M921" s="65"/>
      <c r="N921" s="47"/>
      <c r="AF921" s="39"/>
      <c r="AG921" s="48"/>
      <c r="AL921" s="48" t="s">
        <v>75</v>
      </c>
      <c r="AO921" s="48"/>
      <c r="AQ921" s="48"/>
      <c r="AR921" s="48"/>
    </row>
    <row r="922" spans="1:44" s="4" customFormat="1" ht="22.5">
      <c r="A922" s="40" t="s">
        <v>1809</v>
      </c>
      <c r="B922" s="41" t="s">
        <v>1810</v>
      </c>
      <c r="C922" s="390" t="s">
        <v>1811</v>
      </c>
      <c r="D922" s="390"/>
      <c r="E922" s="390"/>
      <c r="F922" s="42" t="s">
        <v>174</v>
      </c>
      <c r="G922" s="43">
        <v>1</v>
      </c>
      <c r="H922" s="44">
        <v>1</v>
      </c>
      <c r="I922" s="44">
        <v>1</v>
      </c>
      <c r="J922" s="78">
        <v>15441.35</v>
      </c>
      <c r="K922" s="43"/>
      <c r="L922" s="78">
        <v>2599.5500000000002</v>
      </c>
      <c r="M922" s="100">
        <v>5.94</v>
      </c>
      <c r="N922" s="119">
        <v>15441.35</v>
      </c>
      <c r="AF922" s="39"/>
      <c r="AG922" s="48" t="s">
        <v>1811</v>
      </c>
      <c r="AL922" s="48"/>
      <c r="AO922" s="48"/>
      <c r="AQ922" s="48"/>
      <c r="AR922" s="48"/>
    </row>
    <row r="923" spans="1:44" s="4" customFormat="1" ht="15">
      <c r="A923" s="69"/>
      <c r="B923" s="70"/>
      <c r="C923" s="388" t="s">
        <v>1602</v>
      </c>
      <c r="D923" s="388"/>
      <c r="E923" s="388"/>
      <c r="F923" s="388"/>
      <c r="G923" s="388"/>
      <c r="H923" s="388"/>
      <c r="I923" s="388"/>
      <c r="J923" s="388"/>
      <c r="K923" s="388"/>
      <c r="L923" s="388"/>
      <c r="M923" s="388"/>
      <c r="N923" s="391"/>
      <c r="AF923" s="39"/>
      <c r="AG923" s="48"/>
      <c r="AL923" s="48"/>
      <c r="AM923" s="3" t="s">
        <v>1602</v>
      </c>
      <c r="AO923" s="48"/>
      <c r="AQ923" s="48"/>
      <c r="AR923" s="48"/>
    </row>
    <row r="924" spans="1:44" s="4" customFormat="1" ht="15">
      <c r="A924" s="69"/>
      <c r="B924" s="70"/>
      <c r="C924" s="390" t="s">
        <v>75</v>
      </c>
      <c r="D924" s="390"/>
      <c r="E924" s="390"/>
      <c r="F924" s="42"/>
      <c r="G924" s="43"/>
      <c r="H924" s="43"/>
      <c r="I924" s="43"/>
      <c r="J924" s="46"/>
      <c r="K924" s="43"/>
      <c r="L924" s="78">
        <v>2599.5500000000002</v>
      </c>
      <c r="M924" s="65"/>
      <c r="N924" s="119">
        <v>15441.35</v>
      </c>
      <c r="AF924" s="39"/>
      <c r="AG924" s="48"/>
      <c r="AL924" s="48" t="s">
        <v>75</v>
      </c>
      <c r="AO924" s="48"/>
      <c r="AQ924" s="48"/>
      <c r="AR924" s="48"/>
    </row>
    <row r="925" spans="1:44" s="4" customFormat="1" ht="68.25">
      <c r="A925" s="40" t="s">
        <v>464</v>
      </c>
      <c r="B925" s="41" t="s">
        <v>1812</v>
      </c>
      <c r="C925" s="390" t="s">
        <v>1813</v>
      </c>
      <c r="D925" s="390"/>
      <c r="E925" s="390"/>
      <c r="F925" s="42" t="s">
        <v>174</v>
      </c>
      <c r="G925" s="43">
        <v>1</v>
      </c>
      <c r="H925" s="44">
        <v>1</v>
      </c>
      <c r="I925" s="44">
        <v>1</v>
      </c>
      <c r="J925" s="46"/>
      <c r="K925" s="43"/>
      <c r="L925" s="46"/>
      <c r="M925" s="43"/>
      <c r="N925" s="47"/>
      <c r="AF925" s="39"/>
      <c r="AG925" s="48" t="s">
        <v>1813</v>
      </c>
      <c r="AL925" s="48"/>
      <c r="AO925" s="48"/>
      <c r="AQ925" s="48"/>
      <c r="AR925" s="48"/>
    </row>
    <row r="926" spans="1:44" s="4" customFormat="1" ht="15">
      <c r="A926" s="51"/>
      <c r="B926" s="52" t="s">
        <v>57</v>
      </c>
      <c r="C926" s="388" t="s">
        <v>82</v>
      </c>
      <c r="D926" s="388"/>
      <c r="E926" s="388"/>
      <c r="F926" s="53"/>
      <c r="G926" s="54"/>
      <c r="H926" s="54"/>
      <c r="I926" s="54"/>
      <c r="J926" s="56">
        <v>10.220000000000001</v>
      </c>
      <c r="K926" s="54"/>
      <c r="L926" s="56">
        <v>10.220000000000001</v>
      </c>
      <c r="M926" s="58">
        <v>33.130000000000003</v>
      </c>
      <c r="N926" s="59">
        <v>338.59</v>
      </c>
      <c r="AF926" s="39"/>
      <c r="AG926" s="48"/>
      <c r="AI926" s="3" t="s">
        <v>82</v>
      </c>
      <c r="AL926" s="48"/>
      <c r="AO926" s="48"/>
      <c r="AQ926" s="48"/>
      <c r="AR926" s="48"/>
    </row>
    <row r="927" spans="1:44" s="4" customFormat="1" ht="15">
      <c r="A927" s="51"/>
      <c r="B927" s="52" t="s">
        <v>62</v>
      </c>
      <c r="C927" s="388" t="s">
        <v>63</v>
      </c>
      <c r="D927" s="388"/>
      <c r="E927" s="388"/>
      <c r="F927" s="53"/>
      <c r="G927" s="54"/>
      <c r="H927" s="54"/>
      <c r="I927" s="54"/>
      <c r="J927" s="56">
        <v>0.83</v>
      </c>
      <c r="K927" s="54"/>
      <c r="L927" s="56">
        <v>0.83</v>
      </c>
      <c r="M927" s="54"/>
      <c r="N927" s="57"/>
      <c r="AF927" s="39"/>
      <c r="AG927" s="48"/>
      <c r="AI927" s="3" t="s">
        <v>63</v>
      </c>
      <c r="AL927" s="48"/>
      <c r="AO927" s="48"/>
      <c r="AQ927" s="48"/>
      <c r="AR927" s="48"/>
    </row>
    <row r="928" spans="1:44" s="4" customFormat="1" ht="15">
      <c r="A928" s="51"/>
      <c r="B928" s="52" t="s">
        <v>91</v>
      </c>
      <c r="C928" s="388" t="s">
        <v>120</v>
      </c>
      <c r="D928" s="388"/>
      <c r="E928" s="388"/>
      <c r="F928" s="53"/>
      <c r="G928" s="54"/>
      <c r="H928" s="54"/>
      <c r="I928" s="54"/>
      <c r="J928" s="56">
        <v>19.989999999999998</v>
      </c>
      <c r="K928" s="54"/>
      <c r="L928" s="56">
        <v>19.989999999999998</v>
      </c>
      <c r="M928" s="54"/>
      <c r="N928" s="57"/>
      <c r="AF928" s="39"/>
      <c r="AG928" s="48"/>
      <c r="AI928" s="3" t="s">
        <v>120</v>
      </c>
      <c r="AL928" s="48"/>
      <c r="AO928" s="48"/>
      <c r="AQ928" s="48"/>
      <c r="AR928" s="48"/>
    </row>
    <row r="929" spans="1:44" s="4" customFormat="1" ht="15">
      <c r="A929" s="60"/>
      <c r="B929" s="52"/>
      <c r="C929" s="388" t="s">
        <v>83</v>
      </c>
      <c r="D929" s="388"/>
      <c r="E929" s="388"/>
      <c r="F929" s="53" t="s">
        <v>67</v>
      </c>
      <c r="G929" s="58">
        <v>1.03</v>
      </c>
      <c r="H929" s="54"/>
      <c r="I929" s="58">
        <v>1.03</v>
      </c>
      <c r="J929" s="63"/>
      <c r="K929" s="54"/>
      <c r="L929" s="63"/>
      <c r="M929" s="54"/>
      <c r="N929" s="57"/>
      <c r="AF929" s="39"/>
      <c r="AG929" s="48"/>
      <c r="AJ929" s="3" t="s">
        <v>83</v>
      </c>
      <c r="AL929" s="48"/>
      <c r="AO929" s="48"/>
      <c r="AQ929" s="48"/>
      <c r="AR929" s="48"/>
    </row>
    <row r="930" spans="1:44" s="4" customFormat="1" ht="15">
      <c r="A930" s="51"/>
      <c r="B930" s="52"/>
      <c r="C930" s="392" t="s">
        <v>68</v>
      </c>
      <c r="D930" s="392"/>
      <c r="E930" s="392"/>
      <c r="F930" s="64"/>
      <c r="G930" s="65"/>
      <c r="H930" s="65"/>
      <c r="I930" s="65"/>
      <c r="J930" s="67">
        <v>31.04</v>
      </c>
      <c r="K930" s="65"/>
      <c r="L930" s="67">
        <v>31.04</v>
      </c>
      <c r="M930" s="65"/>
      <c r="N930" s="68"/>
      <c r="AF930" s="39"/>
      <c r="AG930" s="48"/>
      <c r="AK930" s="3" t="s">
        <v>68</v>
      </c>
      <c r="AL930" s="48"/>
      <c r="AO930" s="48"/>
      <c r="AQ930" s="48"/>
      <c r="AR930" s="48"/>
    </row>
    <row r="931" spans="1:44" s="4" customFormat="1" ht="15">
      <c r="A931" s="60"/>
      <c r="B931" s="52"/>
      <c r="C931" s="388" t="s">
        <v>69</v>
      </c>
      <c r="D931" s="388"/>
      <c r="E931" s="388"/>
      <c r="F931" s="53"/>
      <c r="G931" s="54"/>
      <c r="H931" s="54"/>
      <c r="I931" s="54"/>
      <c r="J931" s="63"/>
      <c r="K931" s="54"/>
      <c r="L931" s="56">
        <v>10.220000000000001</v>
      </c>
      <c r="M931" s="54"/>
      <c r="N931" s="59">
        <v>338.59</v>
      </c>
      <c r="AF931" s="39"/>
      <c r="AG931" s="48"/>
      <c r="AJ931" s="3" t="s">
        <v>69</v>
      </c>
      <c r="AL931" s="48"/>
      <c r="AO931" s="48"/>
      <c r="AQ931" s="48"/>
      <c r="AR931" s="48"/>
    </row>
    <row r="932" spans="1:44" s="4" customFormat="1" ht="23.25">
      <c r="A932" s="60"/>
      <c r="B932" s="52" t="s">
        <v>1568</v>
      </c>
      <c r="C932" s="388" t="s">
        <v>1569</v>
      </c>
      <c r="D932" s="388"/>
      <c r="E932" s="388"/>
      <c r="F932" s="53" t="s">
        <v>72</v>
      </c>
      <c r="G932" s="61">
        <v>97</v>
      </c>
      <c r="H932" s="54"/>
      <c r="I932" s="61">
        <v>97</v>
      </c>
      <c r="J932" s="63"/>
      <c r="K932" s="54"/>
      <c r="L932" s="56">
        <v>9.91</v>
      </c>
      <c r="M932" s="54"/>
      <c r="N932" s="59">
        <v>328.43</v>
      </c>
      <c r="AF932" s="39"/>
      <c r="AG932" s="48"/>
      <c r="AJ932" s="3" t="s">
        <v>1569</v>
      </c>
      <c r="AL932" s="48"/>
      <c r="AO932" s="48"/>
      <c r="AQ932" s="48"/>
      <c r="AR932" s="48"/>
    </row>
    <row r="933" spans="1:44" s="4" customFormat="1" ht="23.25">
      <c r="A933" s="60"/>
      <c r="B933" s="52" t="s">
        <v>1570</v>
      </c>
      <c r="C933" s="388" t="s">
        <v>1571</v>
      </c>
      <c r="D933" s="388"/>
      <c r="E933" s="388"/>
      <c r="F933" s="53" t="s">
        <v>72</v>
      </c>
      <c r="G933" s="61">
        <v>51</v>
      </c>
      <c r="H933" s="54"/>
      <c r="I933" s="61">
        <v>51</v>
      </c>
      <c r="J933" s="63"/>
      <c r="K933" s="54"/>
      <c r="L933" s="56">
        <v>5.21</v>
      </c>
      <c r="M933" s="54"/>
      <c r="N933" s="59">
        <v>172.68</v>
      </c>
      <c r="AF933" s="39"/>
      <c r="AG933" s="48"/>
      <c r="AJ933" s="3" t="s">
        <v>1571</v>
      </c>
      <c r="AL933" s="48"/>
      <c r="AO933" s="48"/>
      <c r="AQ933" s="48"/>
      <c r="AR933" s="48"/>
    </row>
    <row r="934" spans="1:44" s="4" customFormat="1" ht="15">
      <c r="A934" s="69"/>
      <c r="B934" s="70"/>
      <c r="C934" s="390" t="s">
        <v>75</v>
      </c>
      <c r="D934" s="390"/>
      <c r="E934" s="390"/>
      <c r="F934" s="42"/>
      <c r="G934" s="43"/>
      <c r="H934" s="43"/>
      <c r="I934" s="43"/>
      <c r="J934" s="46"/>
      <c r="K934" s="43"/>
      <c r="L934" s="71">
        <v>46.16</v>
      </c>
      <c r="M934" s="65"/>
      <c r="N934" s="47"/>
      <c r="AF934" s="39"/>
      <c r="AG934" s="48"/>
      <c r="AL934" s="48" t="s">
        <v>75</v>
      </c>
      <c r="AO934" s="48"/>
      <c r="AQ934" s="48"/>
      <c r="AR934" s="48"/>
    </row>
    <row r="935" spans="1:44" s="4" customFormat="1" ht="34.5">
      <c r="A935" s="40" t="s">
        <v>467</v>
      </c>
      <c r="B935" s="41" t="s">
        <v>1814</v>
      </c>
      <c r="C935" s="390" t="s">
        <v>1815</v>
      </c>
      <c r="D935" s="390"/>
      <c r="E935" s="390"/>
      <c r="F935" s="42" t="s">
        <v>174</v>
      </c>
      <c r="G935" s="43">
        <v>2</v>
      </c>
      <c r="H935" s="44">
        <v>1</v>
      </c>
      <c r="I935" s="44">
        <v>2</v>
      </c>
      <c r="J935" s="71">
        <v>22.54</v>
      </c>
      <c r="K935" s="43"/>
      <c r="L935" s="71">
        <v>45.08</v>
      </c>
      <c r="M935" s="43"/>
      <c r="N935" s="47"/>
      <c r="AF935" s="39"/>
      <c r="AG935" s="48" t="s">
        <v>1815</v>
      </c>
      <c r="AL935" s="48"/>
      <c r="AO935" s="48"/>
      <c r="AQ935" s="48"/>
      <c r="AR935" s="48"/>
    </row>
    <row r="936" spans="1:44" s="4" customFormat="1" ht="15">
      <c r="A936" s="69"/>
      <c r="B936" s="70"/>
      <c r="C936" s="388" t="s">
        <v>1521</v>
      </c>
      <c r="D936" s="388"/>
      <c r="E936" s="388"/>
      <c r="F936" s="388"/>
      <c r="G936" s="388"/>
      <c r="H936" s="388"/>
      <c r="I936" s="388"/>
      <c r="J936" s="388"/>
      <c r="K936" s="388"/>
      <c r="L936" s="388"/>
      <c r="M936" s="388"/>
      <c r="N936" s="391"/>
      <c r="AF936" s="39"/>
      <c r="AG936" s="48"/>
      <c r="AL936" s="48"/>
      <c r="AM936" s="3" t="s">
        <v>1521</v>
      </c>
      <c r="AO936" s="48"/>
      <c r="AQ936" s="48"/>
      <c r="AR936" s="48"/>
    </row>
    <row r="937" spans="1:44" s="4" customFormat="1" ht="15">
      <c r="A937" s="69"/>
      <c r="B937" s="70"/>
      <c r="C937" s="390" t="s">
        <v>75</v>
      </c>
      <c r="D937" s="390"/>
      <c r="E937" s="390"/>
      <c r="F937" s="42"/>
      <c r="G937" s="43"/>
      <c r="H937" s="43"/>
      <c r="I937" s="43"/>
      <c r="J937" s="46"/>
      <c r="K937" s="43"/>
      <c r="L937" s="71">
        <v>45.08</v>
      </c>
      <c r="M937" s="65"/>
      <c r="N937" s="47"/>
      <c r="AF937" s="39"/>
      <c r="AG937" s="48"/>
      <c r="AL937" s="48" t="s">
        <v>75</v>
      </c>
      <c r="AO937" s="48"/>
      <c r="AQ937" s="48"/>
      <c r="AR937" s="48"/>
    </row>
    <row r="938" spans="1:44" s="4" customFormat="1" ht="23.25">
      <c r="A938" s="40" t="s">
        <v>469</v>
      </c>
      <c r="B938" s="41" t="s">
        <v>1816</v>
      </c>
      <c r="C938" s="390" t="s">
        <v>1817</v>
      </c>
      <c r="D938" s="390"/>
      <c r="E938" s="390"/>
      <c r="F938" s="42" t="s">
        <v>174</v>
      </c>
      <c r="G938" s="43">
        <v>1</v>
      </c>
      <c r="H938" s="44">
        <v>1</v>
      </c>
      <c r="I938" s="44">
        <v>1</v>
      </c>
      <c r="J938" s="46"/>
      <c r="K938" s="43"/>
      <c r="L938" s="46"/>
      <c r="M938" s="43"/>
      <c r="N938" s="47"/>
      <c r="AF938" s="39"/>
      <c r="AG938" s="48" t="s">
        <v>1817</v>
      </c>
      <c r="AL938" s="48"/>
      <c r="AO938" s="48"/>
      <c r="AQ938" s="48"/>
      <c r="AR938" s="48"/>
    </row>
    <row r="939" spans="1:44" s="4" customFormat="1" ht="15">
      <c r="A939" s="73"/>
      <c r="B939" s="52" t="s">
        <v>1794</v>
      </c>
      <c r="C939" s="385" t="s">
        <v>1795</v>
      </c>
      <c r="D939" s="385"/>
      <c r="E939" s="385"/>
      <c r="F939" s="385"/>
      <c r="G939" s="385"/>
      <c r="H939" s="385"/>
      <c r="I939" s="385"/>
      <c r="J939" s="385"/>
      <c r="K939" s="385"/>
      <c r="L939" s="385"/>
      <c r="M939" s="385"/>
      <c r="N939" s="396"/>
      <c r="AF939" s="39"/>
      <c r="AG939" s="48"/>
      <c r="AH939" s="3" t="s">
        <v>1795</v>
      </c>
      <c r="AL939" s="48"/>
      <c r="AO939" s="48"/>
      <c r="AQ939" s="48"/>
      <c r="AR939" s="48"/>
    </row>
    <row r="940" spans="1:44" s="4" customFormat="1" ht="15">
      <c r="A940" s="51"/>
      <c r="B940" s="52" t="s">
        <v>57</v>
      </c>
      <c r="C940" s="388" t="s">
        <v>82</v>
      </c>
      <c r="D940" s="388"/>
      <c r="E940" s="388"/>
      <c r="F940" s="53"/>
      <c r="G940" s="54"/>
      <c r="H940" s="54"/>
      <c r="I940" s="54"/>
      <c r="J940" s="56">
        <v>9.1300000000000008</v>
      </c>
      <c r="K940" s="58">
        <v>1.05</v>
      </c>
      <c r="L940" s="56">
        <v>9.59</v>
      </c>
      <c r="M940" s="58">
        <v>33.130000000000003</v>
      </c>
      <c r="N940" s="59">
        <v>317.72000000000003</v>
      </c>
      <c r="AF940" s="39"/>
      <c r="AG940" s="48"/>
      <c r="AI940" s="3" t="s">
        <v>82</v>
      </c>
      <c r="AL940" s="48"/>
      <c r="AO940" s="48"/>
      <c r="AQ940" s="48"/>
      <c r="AR940" s="48"/>
    </row>
    <row r="941" spans="1:44" s="4" customFormat="1" ht="15">
      <c r="A941" s="51"/>
      <c r="B941" s="52" t="s">
        <v>62</v>
      </c>
      <c r="C941" s="388" t="s">
        <v>63</v>
      </c>
      <c r="D941" s="388"/>
      <c r="E941" s="388"/>
      <c r="F941" s="53"/>
      <c r="G941" s="54"/>
      <c r="H941" s="54"/>
      <c r="I941" s="54"/>
      <c r="J941" s="56">
        <v>1.47</v>
      </c>
      <c r="K941" s="58">
        <v>1.05</v>
      </c>
      <c r="L941" s="56">
        <v>1.54</v>
      </c>
      <c r="M941" s="54"/>
      <c r="N941" s="57"/>
      <c r="AF941" s="39"/>
      <c r="AG941" s="48"/>
      <c r="AI941" s="3" t="s">
        <v>63</v>
      </c>
      <c r="AL941" s="48"/>
      <c r="AO941" s="48"/>
      <c r="AQ941" s="48"/>
      <c r="AR941" s="48"/>
    </row>
    <row r="942" spans="1:44" s="4" customFormat="1" ht="15">
      <c r="A942" s="51"/>
      <c r="B942" s="52" t="s">
        <v>64</v>
      </c>
      <c r="C942" s="388" t="s">
        <v>65</v>
      </c>
      <c r="D942" s="388"/>
      <c r="E942" s="388"/>
      <c r="F942" s="53"/>
      <c r="G942" s="54"/>
      <c r="H942" s="54"/>
      <c r="I942" s="54"/>
      <c r="J942" s="56">
        <v>0.12</v>
      </c>
      <c r="K942" s="58">
        <v>1.05</v>
      </c>
      <c r="L942" s="56">
        <v>0.13</v>
      </c>
      <c r="M942" s="58">
        <v>33.130000000000003</v>
      </c>
      <c r="N942" s="59">
        <v>4.3099999999999996</v>
      </c>
      <c r="AF942" s="39"/>
      <c r="AG942" s="48"/>
      <c r="AI942" s="3" t="s">
        <v>65</v>
      </c>
      <c r="AL942" s="48"/>
      <c r="AO942" s="48"/>
      <c r="AQ942" s="48"/>
      <c r="AR942" s="48"/>
    </row>
    <row r="943" spans="1:44" s="4" customFormat="1" ht="15">
      <c r="A943" s="51"/>
      <c r="B943" s="52" t="s">
        <v>91</v>
      </c>
      <c r="C943" s="388" t="s">
        <v>120</v>
      </c>
      <c r="D943" s="388"/>
      <c r="E943" s="388"/>
      <c r="F943" s="53"/>
      <c r="G943" s="54"/>
      <c r="H943" s="54"/>
      <c r="I943" s="54"/>
      <c r="J943" s="56">
        <v>7.49</v>
      </c>
      <c r="K943" s="54"/>
      <c r="L943" s="56">
        <v>7.49</v>
      </c>
      <c r="M943" s="54"/>
      <c r="N943" s="57"/>
      <c r="AF943" s="39"/>
      <c r="AG943" s="48"/>
      <c r="AI943" s="3" t="s">
        <v>120</v>
      </c>
      <c r="AL943" s="48"/>
      <c r="AO943" s="48"/>
      <c r="AQ943" s="48"/>
      <c r="AR943" s="48"/>
    </row>
    <row r="944" spans="1:44" s="4" customFormat="1" ht="15">
      <c r="A944" s="60"/>
      <c r="B944" s="52"/>
      <c r="C944" s="388" t="s">
        <v>83</v>
      </c>
      <c r="D944" s="388"/>
      <c r="E944" s="388"/>
      <c r="F944" s="53" t="s">
        <v>67</v>
      </c>
      <c r="G944" s="58">
        <v>1.03</v>
      </c>
      <c r="H944" s="58">
        <v>1.05</v>
      </c>
      <c r="I944" s="62">
        <v>1.0814999999999999</v>
      </c>
      <c r="J944" s="63"/>
      <c r="K944" s="54"/>
      <c r="L944" s="63"/>
      <c r="M944" s="54"/>
      <c r="N944" s="57"/>
      <c r="AF944" s="39"/>
      <c r="AG944" s="48"/>
      <c r="AJ944" s="3" t="s">
        <v>83</v>
      </c>
      <c r="AL944" s="48"/>
      <c r="AO944" s="48"/>
      <c r="AQ944" s="48"/>
      <c r="AR944" s="48"/>
    </row>
    <row r="945" spans="1:44" s="4" customFormat="1" ht="15">
      <c r="A945" s="60"/>
      <c r="B945" s="52"/>
      <c r="C945" s="388" t="s">
        <v>66</v>
      </c>
      <c r="D945" s="388"/>
      <c r="E945" s="388"/>
      <c r="F945" s="53" t="s">
        <v>67</v>
      </c>
      <c r="G945" s="58">
        <v>0.01</v>
      </c>
      <c r="H945" s="58">
        <v>1.05</v>
      </c>
      <c r="I945" s="62">
        <v>1.0500000000000001E-2</v>
      </c>
      <c r="J945" s="63"/>
      <c r="K945" s="54"/>
      <c r="L945" s="63"/>
      <c r="M945" s="54"/>
      <c r="N945" s="57"/>
      <c r="AF945" s="39"/>
      <c r="AG945" s="48"/>
      <c r="AJ945" s="3" t="s">
        <v>66</v>
      </c>
      <c r="AL945" s="48"/>
      <c r="AO945" s="48"/>
      <c r="AQ945" s="48"/>
      <c r="AR945" s="48"/>
    </row>
    <row r="946" spans="1:44" s="4" customFormat="1" ht="15">
      <c r="A946" s="51"/>
      <c r="B946" s="52"/>
      <c r="C946" s="392" t="s">
        <v>68</v>
      </c>
      <c r="D946" s="392"/>
      <c r="E946" s="392"/>
      <c r="F946" s="64"/>
      <c r="G946" s="65"/>
      <c r="H946" s="65"/>
      <c r="I946" s="65"/>
      <c r="J946" s="67">
        <v>18.09</v>
      </c>
      <c r="K946" s="65"/>
      <c r="L946" s="67">
        <v>18.62</v>
      </c>
      <c r="M946" s="65"/>
      <c r="N946" s="68"/>
      <c r="AF946" s="39"/>
      <c r="AG946" s="48"/>
      <c r="AK946" s="3" t="s">
        <v>68</v>
      </c>
      <c r="AL946" s="48"/>
      <c r="AO946" s="48"/>
      <c r="AQ946" s="48"/>
      <c r="AR946" s="48"/>
    </row>
    <row r="947" spans="1:44" s="4" customFormat="1" ht="15">
      <c r="A947" s="60"/>
      <c r="B947" s="52"/>
      <c r="C947" s="388" t="s">
        <v>69</v>
      </c>
      <c r="D947" s="388"/>
      <c r="E947" s="388"/>
      <c r="F947" s="53"/>
      <c r="G947" s="54"/>
      <c r="H947" s="54"/>
      <c r="I947" s="54"/>
      <c r="J947" s="63"/>
      <c r="K947" s="54"/>
      <c r="L947" s="56">
        <v>9.7200000000000006</v>
      </c>
      <c r="M947" s="54"/>
      <c r="N947" s="59">
        <v>322.02999999999997</v>
      </c>
      <c r="AF947" s="39"/>
      <c r="AG947" s="48"/>
      <c r="AJ947" s="3" t="s">
        <v>69</v>
      </c>
      <c r="AL947" s="48"/>
      <c r="AO947" s="48"/>
      <c r="AQ947" s="48"/>
      <c r="AR947" s="48"/>
    </row>
    <row r="948" spans="1:44" s="4" customFormat="1" ht="45.75">
      <c r="A948" s="60"/>
      <c r="B948" s="52" t="s">
        <v>502</v>
      </c>
      <c r="C948" s="388" t="s">
        <v>503</v>
      </c>
      <c r="D948" s="388"/>
      <c r="E948" s="388"/>
      <c r="F948" s="53" t="s">
        <v>72</v>
      </c>
      <c r="G948" s="61">
        <v>121</v>
      </c>
      <c r="H948" s="54"/>
      <c r="I948" s="61">
        <v>121</v>
      </c>
      <c r="J948" s="63"/>
      <c r="K948" s="54"/>
      <c r="L948" s="56">
        <v>11.76</v>
      </c>
      <c r="M948" s="54"/>
      <c r="N948" s="59">
        <v>389.66</v>
      </c>
      <c r="AF948" s="39"/>
      <c r="AG948" s="48"/>
      <c r="AJ948" s="3" t="s">
        <v>503</v>
      </c>
      <c r="AL948" s="48"/>
      <c r="AO948" s="48"/>
      <c r="AQ948" s="48"/>
      <c r="AR948" s="48"/>
    </row>
    <row r="949" spans="1:44" s="4" customFormat="1" ht="45.75">
      <c r="A949" s="60"/>
      <c r="B949" s="52" t="s">
        <v>504</v>
      </c>
      <c r="C949" s="388" t="s">
        <v>505</v>
      </c>
      <c r="D949" s="388"/>
      <c r="E949" s="388"/>
      <c r="F949" s="53" t="s">
        <v>72</v>
      </c>
      <c r="G949" s="61">
        <v>72</v>
      </c>
      <c r="H949" s="54"/>
      <c r="I949" s="61">
        <v>72</v>
      </c>
      <c r="J949" s="63"/>
      <c r="K949" s="54"/>
      <c r="L949" s="56">
        <v>7</v>
      </c>
      <c r="M949" s="54"/>
      <c r="N949" s="59">
        <v>231.86</v>
      </c>
      <c r="AF949" s="39"/>
      <c r="AG949" s="48"/>
      <c r="AJ949" s="3" t="s">
        <v>505</v>
      </c>
      <c r="AL949" s="48"/>
      <c r="AO949" s="48"/>
      <c r="AQ949" s="48"/>
      <c r="AR949" s="48"/>
    </row>
    <row r="950" spans="1:44" s="4" customFormat="1" ht="15">
      <c r="A950" s="69"/>
      <c r="B950" s="70"/>
      <c r="C950" s="390" t="s">
        <v>75</v>
      </c>
      <c r="D950" s="390"/>
      <c r="E950" s="390"/>
      <c r="F950" s="42"/>
      <c r="G950" s="43"/>
      <c r="H950" s="43"/>
      <c r="I950" s="43"/>
      <c r="J950" s="46"/>
      <c r="K950" s="43"/>
      <c r="L950" s="71">
        <v>37.380000000000003</v>
      </c>
      <c r="M950" s="65"/>
      <c r="N950" s="47"/>
      <c r="AF950" s="39"/>
      <c r="AG950" s="48"/>
      <c r="AL950" s="48" t="s">
        <v>75</v>
      </c>
      <c r="AO950" s="48"/>
      <c r="AQ950" s="48"/>
      <c r="AR950" s="48"/>
    </row>
    <row r="951" spans="1:44" s="4" customFormat="1" ht="22.5">
      <c r="A951" s="40" t="s">
        <v>473</v>
      </c>
      <c r="B951" s="41" t="s">
        <v>1818</v>
      </c>
      <c r="C951" s="390" t="s">
        <v>1819</v>
      </c>
      <c r="D951" s="390"/>
      <c r="E951" s="390"/>
      <c r="F951" s="42" t="s">
        <v>174</v>
      </c>
      <c r="G951" s="43">
        <v>1</v>
      </c>
      <c r="H951" s="44">
        <v>1</v>
      </c>
      <c r="I951" s="44">
        <v>1</v>
      </c>
      <c r="J951" s="78">
        <v>2516</v>
      </c>
      <c r="K951" s="43"/>
      <c r="L951" s="71">
        <v>296.7</v>
      </c>
      <c r="M951" s="100">
        <v>8.48</v>
      </c>
      <c r="N951" s="119">
        <v>2516</v>
      </c>
      <c r="AF951" s="39"/>
      <c r="AG951" s="48" t="s">
        <v>1819</v>
      </c>
      <c r="AL951" s="48"/>
      <c r="AO951" s="48"/>
      <c r="AQ951" s="48"/>
      <c r="AR951" s="48"/>
    </row>
    <row r="952" spans="1:44" s="4" customFormat="1" ht="15">
      <c r="A952" s="69"/>
      <c r="B952" s="70"/>
      <c r="C952" s="388" t="s">
        <v>1521</v>
      </c>
      <c r="D952" s="388"/>
      <c r="E952" s="388"/>
      <c r="F952" s="388"/>
      <c r="G952" s="388"/>
      <c r="H952" s="388"/>
      <c r="I952" s="388"/>
      <c r="J952" s="388"/>
      <c r="K952" s="388"/>
      <c r="L952" s="388"/>
      <c r="M952" s="388"/>
      <c r="N952" s="391"/>
      <c r="AF952" s="39"/>
      <c r="AG952" s="48"/>
      <c r="AL952" s="48"/>
      <c r="AM952" s="3" t="s">
        <v>1521</v>
      </c>
      <c r="AO952" s="48"/>
      <c r="AQ952" s="48"/>
      <c r="AR952" s="48"/>
    </row>
    <row r="953" spans="1:44" s="4" customFormat="1" ht="15">
      <c r="A953" s="69"/>
      <c r="B953" s="70"/>
      <c r="C953" s="390" t="s">
        <v>75</v>
      </c>
      <c r="D953" s="390"/>
      <c r="E953" s="390"/>
      <c r="F953" s="42"/>
      <c r="G953" s="43"/>
      <c r="H953" s="43"/>
      <c r="I953" s="43"/>
      <c r="J953" s="46"/>
      <c r="K953" s="43"/>
      <c r="L953" s="71">
        <v>296.7</v>
      </c>
      <c r="M953" s="65"/>
      <c r="N953" s="119">
        <v>2516</v>
      </c>
      <c r="AF953" s="39"/>
      <c r="AG953" s="48"/>
      <c r="AL953" s="48" t="s">
        <v>75</v>
      </c>
      <c r="AO953" s="48"/>
      <c r="AQ953" s="48"/>
      <c r="AR953" s="48"/>
    </row>
    <row r="954" spans="1:44" s="4" customFormat="1" ht="23.25">
      <c r="A954" s="40" t="s">
        <v>476</v>
      </c>
      <c r="B954" s="41" t="s">
        <v>1820</v>
      </c>
      <c r="C954" s="390" t="s">
        <v>1821</v>
      </c>
      <c r="D954" s="390"/>
      <c r="E954" s="390"/>
      <c r="F954" s="42" t="s">
        <v>1822</v>
      </c>
      <c r="G954" s="43">
        <v>7.4999999999999997E-3</v>
      </c>
      <c r="H954" s="44">
        <v>1</v>
      </c>
      <c r="I954" s="45">
        <v>7.4999999999999997E-3</v>
      </c>
      <c r="J954" s="46"/>
      <c r="K954" s="43"/>
      <c r="L954" s="46"/>
      <c r="M954" s="43"/>
      <c r="N954" s="47"/>
      <c r="AF954" s="39"/>
      <c r="AG954" s="48" t="s">
        <v>1821</v>
      </c>
      <c r="AL954" s="48"/>
      <c r="AO954" s="48"/>
      <c r="AQ954" s="48"/>
      <c r="AR954" s="48"/>
    </row>
    <row r="955" spans="1:44" s="4" customFormat="1" ht="15">
      <c r="A955" s="49"/>
      <c r="B955" s="50"/>
      <c r="C955" s="388" t="s">
        <v>1823</v>
      </c>
      <c r="D955" s="388"/>
      <c r="E955" s="388"/>
      <c r="F955" s="388"/>
      <c r="G955" s="388"/>
      <c r="H955" s="388"/>
      <c r="I955" s="388"/>
      <c r="J955" s="388"/>
      <c r="K955" s="388"/>
      <c r="L955" s="388"/>
      <c r="M955" s="388"/>
      <c r="N955" s="391"/>
      <c r="AF955" s="39"/>
      <c r="AG955" s="48"/>
      <c r="AL955" s="48"/>
      <c r="AN955" s="3" t="s">
        <v>1823</v>
      </c>
      <c r="AO955" s="48"/>
      <c r="AQ955" s="48"/>
      <c r="AR955" s="48"/>
    </row>
    <row r="956" spans="1:44" s="4" customFormat="1" ht="15">
      <c r="A956" s="51"/>
      <c r="B956" s="52" t="s">
        <v>57</v>
      </c>
      <c r="C956" s="388" t="s">
        <v>82</v>
      </c>
      <c r="D956" s="388"/>
      <c r="E956" s="388"/>
      <c r="F956" s="53"/>
      <c r="G956" s="54"/>
      <c r="H956" s="54"/>
      <c r="I956" s="54"/>
      <c r="J956" s="56">
        <v>46.08</v>
      </c>
      <c r="K956" s="54"/>
      <c r="L956" s="56">
        <v>0.35</v>
      </c>
      <c r="M956" s="58">
        <v>33.130000000000003</v>
      </c>
      <c r="N956" s="59">
        <v>11.6</v>
      </c>
      <c r="AF956" s="39"/>
      <c r="AG956" s="48"/>
      <c r="AI956" s="3" t="s">
        <v>82</v>
      </c>
      <c r="AL956" s="48"/>
      <c r="AO956" s="48"/>
      <c r="AQ956" s="48"/>
      <c r="AR956" s="48"/>
    </row>
    <row r="957" spans="1:44" s="4" customFormat="1" ht="15">
      <c r="A957" s="51"/>
      <c r="B957" s="52" t="s">
        <v>62</v>
      </c>
      <c r="C957" s="388" t="s">
        <v>63</v>
      </c>
      <c r="D957" s="388"/>
      <c r="E957" s="388"/>
      <c r="F957" s="53"/>
      <c r="G957" s="54"/>
      <c r="H957" s="54"/>
      <c r="I957" s="54"/>
      <c r="J957" s="56">
        <v>10.16</v>
      </c>
      <c r="K957" s="54"/>
      <c r="L957" s="56">
        <v>0.08</v>
      </c>
      <c r="M957" s="54"/>
      <c r="N957" s="57"/>
      <c r="AF957" s="39"/>
      <c r="AG957" s="48"/>
      <c r="AI957" s="3" t="s">
        <v>63</v>
      </c>
      <c r="AL957" s="48"/>
      <c r="AO957" s="48"/>
      <c r="AQ957" s="48"/>
      <c r="AR957" s="48"/>
    </row>
    <row r="958" spans="1:44" s="4" customFormat="1" ht="15">
      <c r="A958" s="51"/>
      <c r="B958" s="52" t="s">
        <v>64</v>
      </c>
      <c r="C958" s="388" t="s">
        <v>65</v>
      </c>
      <c r="D958" s="388"/>
      <c r="E958" s="388"/>
      <c r="F958" s="53"/>
      <c r="G958" s="54"/>
      <c r="H958" s="54"/>
      <c r="I958" s="54"/>
      <c r="J958" s="56">
        <v>0.46</v>
      </c>
      <c r="K958" s="54"/>
      <c r="L958" s="56">
        <v>0</v>
      </c>
      <c r="M958" s="58">
        <v>33.130000000000003</v>
      </c>
      <c r="N958" s="57"/>
      <c r="AF958" s="39"/>
      <c r="AG958" s="48"/>
      <c r="AI958" s="3" t="s">
        <v>65</v>
      </c>
      <c r="AL958" s="48"/>
      <c r="AO958" s="48"/>
      <c r="AQ958" s="48"/>
      <c r="AR958" s="48"/>
    </row>
    <row r="959" spans="1:44" s="4" customFormat="1" ht="15">
      <c r="A959" s="51"/>
      <c r="B959" s="52" t="s">
        <v>91</v>
      </c>
      <c r="C959" s="388" t="s">
        <v>120</v>
      </c>
      <c r="D959" s="388"/>
      <c r="E959" s="388"/>
      <c r="F959" s="53"/>
      <c r="G959" s="54"/>
      <c r="H959" s="54"/>
      <c r="I959" s="54"/>
      <c r="J959" s="56">
        <v>871.82</v>
      </c>
      <c r="K959" s="54"/>
      <c r="L959" s="56">
        <v>6.54</v>
      </c>
      <c r="M959" s="54"/>
      <c r="N959" s="57"/>
      <c r="AF959" s="39"/>
      <c r="AG959" s="48"/>
      <c r="AI959" s="3" t="s">
        <v>120</v>
      </c>
      <c r="AL959" s="48"/>
      <c r="AO959" s="48"/>
      <c r="AQ959" s="48"/>
      <c r="AR959" s="48"/>
    </row>
    <row r="960" spans="1:44" s="4" customFormat="1" ht="15">
      <c r="A960" s="60"/>
      <c r="B960" s="52"/>
      <c r="C960" s="388" t="s">
        <v>83</v>
      </c>
      <c r="D960" s="388"/>
      <c r="E960" s="388"/>
      <c r="F960" s="53" t="s">
        <v>67</v>
      </c>
      <c r="G960" s="58">
        <v>5.0199999999999996</v>
      </c>
      <c r="H960" s="54"/>
      <c r="I960" s="76">
        <v>3.7650000000000003E-2</v>
      </c>
      <c r="J960" s="63"/>
      <c r="K960" s="54"/>
      <c r="L960" s="63"/>
      <c r="M960" s="54"/>
      <c r="N960" s="57"/>
      <c r="AF960" s="39"/>
      <c r="AG960" s="48"/>
      <c r="AJ960" s="3" t="s">
        <v>83</v>
      </c>
      <c r="AL960" s="48"/>
      <c r="AO960" s="48"/>
      <c r="AQ960" s="48"/>
      <c r="AR960" s="48"/>
    </row>
    <row r="961" spans="1:45" s="4" customFormat="1" ht="15">
      <c r="A961" s="60"/>
      <c r="B961" s="52"/>
      <c r="C961" s="388" t="s">
        <v>66</v>
      </c>
      <c r="D961" s="388"/>
      <c r="E961" s="388"/>
      <c r="F961" s="53" t="s">
        <v>67</v>
      </c>
      <c r="G961" s="58">
        <v>0.04</v>
      </c>
      <c r="H961" s="54"/>
      <c r="I961" s="62">
        <v>2.9999999999999997E-4</v>
      </c>
      <c r="J961" s="63"/>
      <c r="K961" s="54"/>
      <c r="L961" s="63"/>
      <c r="M961" s="54"/>
      <c r="N961" s="57"/>
      <c r="AF961" s="39"/>
      <c r="AG961" s="48"/>
      <c r="AJ961" s="3" t="s">
        <v>66</v>
      </c>
      <c r="AL961" s="48"/>
      <c r="AO961" s="48"/>
      <c r="AQ961" s="48"/>
      <c r="AR961" s="48"/>
    </row>
    <row r="962" spans="1:45" s="4" customFormat="1" ht="15">
      <c r="A962" s="51"/>
      <c r="B962" s="52"/>
      <c r="C962" s="392" t="s">
        <v>68</v>
      </c>
      <c r="D962" s="392"/>
      <c r="E962" s="392"/>
      <c r="F962" s="64"/>
      <c r="G962" s="65"/>
      <c r="H962" s="65"/>
      <c r="I962" s="65"/>
      <c r="J962" s="67">
        <v>928.06</v>
      </c>
      <c r="K962" s="65"/>
      <c r="L962" s="67">
        <v>6.97</v>
      </c>
      <c r="M962" s="65"/>
      <c r="N962" s="68"/>
      <c r="AF962" s="39"/>
      <c r="AG962" s="48"/>
      <c r="AK962" s="3" t="s">
        <v>68</v>
      </c>
      <c r="AL962" s="48"/>
      <c r="AO962" s="48"/>
      <c r="AQ962" s="48"/>
      <c r="AR962" s="48"/>
    </row>
    <row r="963" spans="1:45" s="4" customFormat="1" ht="15">
      <c r="A963" s="60"/>
      <c r="B963" s="52"/>
      <c r="C963" s="388" t="s">
        <v>69</v>
      </c>
      <c r="D963" s="388"/>
      <c r="E963" s="388"/>
      <c r="F963" s="53"/>
      <c r="G963" s="54"/>
      <c r="H963" s="54"/>
      <c r="I963" s="54"/>
      <c r="J963" s="63"/>
      <c r="K963" s="54"/>
      <c r="L963" s="56">
        <v>0.35</v>
      </c>
      <c r="M963" s="54"/>
      <c r="N963" s="59">
        <v>11.6</v>
      </c>
      <c r="AF963" s="39"/>
      <c r="AG963" s="48"/>
      <c r="AJ963" s="3" t="s">
        <v>69</v>
      </c>
      <c r="AL963" s="48"/>
      <c r="AO963" s="48"/>
      <c r="AQ963" s="48"/>
      <c r="AR963" s="48"/>
    </row>
    <row r="964" spans="1:45" s="4" customFormat="1" ht="45.75">
      <c r="A964" s="60"/>
      <c r="B964" s="52" t="s">
        <v>502</v>
      </c>
      <c r="C964" s="388" t="s">
        <v>503</v>
      </c>
      <c r="D964" s="388"/>
      <c r="E964" s="388"/>
      <c r="F964" s="53" t="s">
        <v>72</v>
      </c>
      <c r="G964" s="61">
        <v>121</v>
      </c>
      <c r="H964" s="54"/>
      <c r="I964" s="61">
        <v>121</v>
      </c>
      <c r="J964" s="63"/>
      <c r="K964" s="54"/>
      <c r="L964" s="56">
        <v>0.42</v>
      </c>
      <c r="M964" s="54"/>
      <c r="N964" s="59">
        <v>14.04</v>
      </c>
      <c r="AF964" s="39"/>
      <c r="AG964" s="48"/>
      <c r="AJ964" s="3" t="s">
        <v>503</v>
      </c>
      <c r="AL964" s="48"/>
      <c r="AO964" s="48"/>
      <c r="AQ964" s="48"/>
      <c r="AR964" s="48"/>
    </row>
    <row r="965" spans="1:45" s="4" customFormat="1" ht="45.75">
      <c r="A965" s="60"/>
      <c r="B965" s="52" t="s">
        <v>504</v>
      </c>
      <c r="C965" s="388" t="s">
        <v>505</v>
      </c>
      <c r="D965" s="388"/>
      <c r="E965" s="388"/>
      <c r="F965" s="53" t="s">
        <v>72</v>
      </c>
      <c r="G965" s="61">
        <v>72</v>
      </c>
      <c r="H965" s="54"/>
      <c r="I965" s="61">
        <v>72</v>
      </c>
      <c r="J965" s="63"/>
      <c r="K965" s="54"/>
      <c r="L965" s="56">
        <v>0.25</v>
      </c>
      <c r="M965" s="54"/>
      <c r="N965" s="59">
        <v>8.35</v>
      </c>
      <c r="AF965" s="39"/>
      <c r="AG965" s="48"/>
      <c r="AJ965" s="3" t="s">
        <v>505</v>
      </c>
      <c r="AL965" s="48"/>
      <c r="AO965" s="48"/>
      <c r="AQ965" s="48"/>
      <c r="AR965" s="48"/>
    </row>
    <row r="966" spans="1:45" s="4" customFormat="1" ht="15">
      <c r="A966" s="69"/>
      <c r="B966" s="70"/>
      <c r="C966" s="390" t="s">
        <v>75</v>
      </c>
      <c r="D966" s="390"/>
      <c r="E966" s="390"/>
      <c r="F966" s="42"/>
      <c r="G966" s="43"/>
      <c r="H966" s="43"/>
      <c r="I966" s="43"/>
      <c r="J966" s="46"/>
      <c r="K966" s="43"/>
      <c r="L966" s="71">
        <v>7.64</v>
      </c>
      <c r="M966" s="65"/>
      <c r="N966" s="47"/>
      <c r="AF966" s="39"/>
      <c r="AG966" s="48"/>
      <c r="AL966" s="48" t="s">
        <v>75</v>
      </c>
      <c r="AO966" s="48"/>
      <c r="AQ966" s="48"/>
      <c r="AR966" s="48"/>
    </row>
    <row r="967" spans="1:45" s="4" customFormat="1" ht="45.75">
      <c r="A967" s="40" t="s">
        <v>478</v>
      </c>
      <c r="B967" s="41" t="s">
        <v>1824</v>
      </c>
      <c r="C967" s="390" t="s">
        <v>1825</v>
      </c>
      <c r="D967" s="390"/>
      <c r="E967" s="390"/>
      <c r="F967" s="42" t="s">
        <v>1826</v>
      </c>
      <c r="G967" s="43">
        <v>7.4999999999999997E-3</v>
      </c>
      <c r="H967" s="44">
        <v>1</v>
      </c>
      <c r="I967" s="45">
        <v>7.4999999999999997E-3</v>
      </c>
      <c r="J967" s="71">
        <v>0.46</v>
      </c>
      <c r="K967" s="43"/>
      <c r="L967" s="46"/>
      <c r="M967" s="43"/>
      <c r="N967" s="47"/>
      <c r="AF967" s="39"/>
      <c r="AG967" s="48" t="s">
        <v>1825</v>
      </c>
      <c r="AL967" s="48"/>
      <c r="AO967" s="48"/>
      <c r="AQ967" s="48"/>
      <c r="AR967" s="48"/>
    </row>
    <row r="968" spans="1:45" s="4" customFormat="1" ht="15">
      <c r="A968" s="69"/>
      <c r="B968" s="70"/>
      <c r="C968" s="388" t="s">
        <v>1521</v>
      </c>
      <c r="D968" s="388"/>
      <c r="E968" s="388"/>
      <c r="F968" s="388"/>
      <c r="G968" s="388"/>
      <c r="H968" s="388"/>
      <c r="I968" s="388"/>
      <c r="J968" s="388"/>
      <c r="K968" s="388"/>
      <c r="L968" s="388"/>
      <c r="M968" s="388"/>
      <c r="N968" s="391"/>
      <c r="AF968" s="39"/>
      <c r="AG968" s="48"/>
      <c r="AL968" s="48"/>
      <c r="AM968" s="3" t="s">
        <v>1521</v>
      </c>
      <c r="AO968" s="48"/>
      <c r="AQ968" s="48"/>
      <c r="AR968" s="48"/>
    </row>
    <row r="969" spans="1:45" s="4" customFormat="1" ht="15">
      <c r="A969" s="49"/>
      <c r="B969" s="50"/>
      <c r="C969" s="388" t="s">
        <v>1827</v>
      </c>
      <c r="D969" s="388"/>
      <c r="E969" s="388"/>
      <c r="F969" s="388"/>
      <c r="G969" s="388"/>
      <c r="H969" s="388"/>
      <c r="I969" s="388"/>
      <c r="J969" s="388"/>
      <c r="K969" s="388"/>
      <c r="L969" s="388"/>
      <c r="M969" s="388"/>
      <c r="N969" s="391"/>
      <c r="AF969" s="39"/>
      <c r="AG969" s="48"/>
      <c r="AL969" s="48"/>
      <c r="AO969" s="48"/>
      <c r="AQ969" s="48"/>
      <c r="AR969" s="48"/>
      <c r="AS969" s="3" t="s">
        <v>1827</v>
      </c>
    </row>
    <row r="970" spans="1:45" s="4" customFormat="1" ht="15">
      <c r="A970" s="69"/>
      <c r="B970" s="70"/>
      <c r="C970" s="390" t="s">
        <v>75</v>
      </c>
      <c r="D970" s="390"/>
      <c r="E970" s="390"/>
      <c r="F970" s="42"/>
      <c r="G970" s="43"/>
      <c r="H970" s="43"/>
      <c r="I970" s="43"/>
      <c r="J970" s="46"/>
      <c r="K970" s="43"/>
      <c r="L970" s="71">
        <v>0</v>
      </c>
      <c r="M970" s="65"/>
      <c r="N970" s="47"/>
      <c r="AF970" s="39"/>
      <c r="AG970" s="48"/>
      <c r="AL970" s="48" t="s">
        <v>75</v>
      </c>
      <c r="AO970" s="48"/>
      <c r="AQ970" s="48"/>
      <c r="AR970" s="48"/>
    </row>
    <row r="971" spans="1:45" s="4" customFormat="1" ht="23.25">
      <c r="A971" s="40" t="s">
        <v>487</v>
      </c>
      <c r="B971" s="41" t="s">
        <v>1828</v>
      </c>
      <c r="C971" s="390" t="s">
        <v>1829</v>
      </c>
      <c r="D971" s="390"/>
      <c r="E971" s="390"/>
      <c r="F971" s="42" t="s">
        <v>223</v>
      </c>
      <c r="G971" s="43">
        <v>-0.75</v>
      </c>
      <c r="H971" s="44">
        <v>1</v>
      </c>
      <c r="I971" s="100">
        <v>-0.75</v>
      </c>
      <c r="J971" s="71">
        <v>8.52</v>
      </c>
      <c r="K971" s="43"/>
      <c r="L971" s="71">
        <v>-6.39</v>
      </c>
      <c r="M971" s="43"/>
      <c r="N971" s="47"/>
      <c r="AF971" s="39"/>
      <c r="AG971" s="48" t="s">
        <v>1829</v>
      </c>
      <c r="AL971" s="48"/>
      <c r="AO971" s="48"/>
      <c r="AQ971" s="48"/>
      <c r="AR971" s="48"/>
    </row>
    <row r="972" spans="1:45" s="4" customFormat="1" ht="15">
      <c r="A972" s="69"/>
      <c r="B972" s="70"/>
      <c r="C972" s="388" t="s">
        <v>1521</v>
      </c>
      <c r="D972" s="388"/>
      <c r="E972" s="388"/>
      <c r="F972" s="388"/>
      <c r="G972" s="388"/>
      <c r="H972" s="388"/>
      <c r="I972" s="388"/>
      <c r="J972" s="388"/>
      <c r="K972" s="388"/>
      <c r="L972" s="388"/>
      <c r="M972" s="388"/>
      <c r="N972" s="391"/>
      <c r="AF972" s="39"/>
      <c r="AG972" s="48"/>
      <c r="AL972" s="48"/>
      <c r="AM972" s="3" t="s">
        <v>1521</v>
      </c>
      <c r="AO972" s="48"/>
      <c r="AQ972" s="48"/>
      <c r="AR972" s="48"/>
    </row>
    <row r="973" spans="1:45" s="4" customFormat="1" ht="15">
      <c r="A973" s="69"/>
      <c r="B973" s="70"/>
      <c r="C973" s="390" t="s">
        <v>75</v>
      </c>
      <c r="D973" s="390"/>
      <c r="E973" s="390"/>
      <c r="F973" s="42"/>
      <c r="G973" s="43"/>
      <c r="H973" s="43"/>
      <c r="I973" s="43"/>
      <c r="J973" s="46"/>
      <c r="K973" s="43"/>
      <c r="L973" s="71">
        <v>-6.39</v>
      </c>
      <c r="M973" s="65"/>
      <c r="N973" s="47"/>
      <c r="AF973" s="39"/>
      <c r="AG973" s="48"/>
      <c r="AL973" s="48" t="s">
        <v>75</v>
      </c>
      <c r="AO973" s="48"/>
      <c r="AQ973" s="48"/>
      <c r="AR973" s="48"/>
    </row>
    <row r="974" spans="1:45" s="4" customFormat="1" ht="22.5">
      <c r="A974" s="40" t="s">
        <v>492</v>
      </c>
      <c r="B974" s="41" t="s">
        <v>1830</v>
      </c>
      <c r="C974" s="390" t="s">
        <v>1831</v>
      </c>
      <c r="D974" s="390"/>
      <c r="E974" s="390"/>
      <c r="F974" s="42" t="s">
        <v>174</v>
      </c>
      <c r="G974" s="43">
        <v>1</v>
      </c>
      <c r="H974" s="44">
        <v>1</v>
      </c>
      <c r="I974" s="44">
        <v>1</v>
      </c>
      <c r="J974" s="78">
        <v>1453.5</v>
      </c>
      <c r="K974" s="43"/>
      <c r="L974" s="71">
        <v>171.4</v>
      </c>
      <c r="M974" s="100">
        <v>8.48</v>
      </c>
      <c r="N974" s="119">
        <v>1453.5</v>
      </c>
      <c r="AF974" s="39"/>
      <c r="AG974" s="48" t="s">
        <v>1831</v>
      </c>
      <c r="AL974" s="48"/>
      <c r="AO974" s="48"/>
      <c r="AQ974" s="48"/>
      <c r="AR974" s="48"/>
    </row>
    <row r="975" spans="1:45" s="4" customFormat="1" ht="15">
      <c r="A975" s="69"/>
      <c r="B975" s="70"/>
      <c r="C975" s="388" t="s">
        <v>1521</v>
      </c>
      <c r="D975" s="388"/>
      <c r="E975" s="388"/>
      <c r="F975" s="388"/>
      <c r="G975" s="388"/>
      <c r="H975" s="388"/>
      <c r="I975" s="388"/>
      <c r="J975" s="388"/>
      <c r="K975" s="388"/>
      <c r="L975" s="388"/>
      <c r="M975" s="388"/>
      <c r="N975" s="391"/>
      <c r="AF975" s="39"/>
      <c r="AG975" s="48"/>
      <c r="AL975" s="48"/>
      <c r="AM975" s="3" t="s">
        <v>1521</v>
      </c>
      <c r="AO975" s="48"/>
      <c r="AQ975" s="48"/>
      <c r="AR975" s="48"/>
    </row>
    <row r="976" spans="1:45" s="4" customFormat="1" ht="15">
      <c r="A976" s="69"/>
      <c r="B976" s="70"/>
      <c r="C976" s="390" t="s">
        <v>75</v>
      </c>
      <c r="D976" s="390"/>
      <c r="E976" s="390"/>
      <c r="F976" s="42"/>
      <c r="G976" s="43"/>
      <c r="H976" s="43"/>
      <c r="I976" s="43"/>
      <c r="J976" s="46"/>
      <c r="K976" s="43"/>
      <c r="L976" s="71">
        <v>171.4</v>
      </c>
      <c r="M976" s="65"/>
      <c r="N976" s="119">
        <v>1453.5</v>
      </c>
      <c r="AF976" s="39"/>
      <c r="AG976" s="48"/>
      <c r="AL976" s="48" t="s">
        <v>75</v>
      </c>
      <c r="AO976" s="48"/>
      <c r="AQ976" s="48"/>
      <c r="AR976" s="48"/>
    </row>
    <row r="977" spans="1:44" s="4" customFormat="1" ht="34.5">
      <c r="A977" s="40" t="s">
        <v>496</v>
      </c>
      <c r="B977" s="41" t="s">
        <v>1832</v>
      </c>
      <c r="C977" s="390" t="s">
        <v>1833</v>
      </c>
      <c r="D977" s="390"/>
      <c r="E977" s="390"/>
      <c r="F977" s="42" t="s">
        <v>174</v>
      </c>
      <c r="G977" s="43">
        <v>1</v>
      </c>
      <c r="H977" s="44">
        <v>1</v>
      </c>
      <c r="I977" s="44">
        <v>1</v>
      </c>
      <c r="J977" s="46"/>
      <c r="K977" s="43"/>
      <c r="L977" s="46"/>
      <c r="M977" s="43"/>
      <c r="N977" s="47"/>
      <c r="AF977" s="39"/>
      <c r="AG977" s="48" t="s">
        <v>1833</v>
      </c>
      <c r="AL977" s="48"/>
      <c r="AO977" s="48"/>
      <c r="AQ977" s="48"/>
      <c r="AR977" s="48"/>
    </row>
    <row r="978" spans="1:44" s="4" customFormat="1" ht="15">
      <c r="A978" s="51"/>
      <c r="B978" s="52" t="s">
        <v>57</v>
      </c>
      <c r="C978" s="388" t="s">
        <v>82</v>
      </c>
      <c r="D978" s="388"/>
      <c r="E978" s="388"/>
      <c r="F978" s="53"/>
      <c r="G978" s="54"/>
      <c r="H978" s="54"/>
      <c r="I978" s="54"/>
      <c r="J978" s="56">
        <v>5.16</v>
      </c>
      <c r="K978" s="54"/>
      <c r="L978" s="56">
        <v>5.16</v>
      </c>
      <c r="M978" s="58">
        <v>33.130000000000003</v>
      </c>
      <c r="N978" s="59">
        <v>170.95</v>
      </c>
      <c r="AF978" s="39"/>
      <c r="AG978" s="48"/>
      <c r="AI978" s="3" t="s">
        <v>82</v>
      </c>
      <c r="AL978" s="48"/>
      <c r="AO978" s="48"/>
      <c r="AQ978" s="48"/>
      <c r="AR978" s="48"/>
    </row>
    <row r="979" spans="1:44" s="4" customFormat="1" ht="15">
      <c r="A979" s="51"/>
      <c r="B979" s="52" t="s">
        <v>91</v>
      </c>
      <c r="C979" s="388" t="s">
        <v>120</v>
      </c>
      <c r="D979" s="388"/>
      <c r="E979" s="388"/>
      <c r="F979" s="53"/>
      <c r="G979" s="54"/>
      <c r="H979" s="54"/>
      <c r="I979" s="54"/>
      <c r="J979" s="56">
        <v>1.0900000000000001</v>
      </c>
      <c r="K979" s="54"/>
      <c r="L979" s="56">
        <v>1.0900000000000001</v>
      </c>
      <c r="M979" s="54"/>
      <c r="N979" s="57"/>
      <c r="AF979" s="39"/>
      <c r="AG979" s="48"/>
      <c r="AI979" s="3" t="s">
        <v>120</v>
      </c>
      <c r="AL979" s="48"/>
      <c r="AO979" s="48"/>
      <c r="AQ979" s="48"/>
      <c r="AR979" s="48"/>
    </row>
    <row r="980" spans="1:44" s="4" customFormat="1" ht="15">
      <c r="A980" s="60"/>
      <c r="B980" s="52"/>
      <c r="C980" s="388" t="s">
        <v>83</v>
      </c>
      <c r="D980" s="388"/>
      <c r="E980" s="388"/>
      <c r="F980" s="53" t="s">
        <v>67</v>
      </c>
      <c r="G980" s="58">
        <v>0.52</v>
      </c>
      <c r="H980" s="54"/>
      <c r="I980" s="58">
        <v>0.52</v>
      </c>
      <c r="J980" s="63"/>
      <c r="K980" s="54"/>
      <c r="L980" s="63"/>
      <c r="M980" s="54"/>
      <c r="N980" s="57"/>
      <c r="AF980" s="39"/>
      <c r="AG980" s="48"/>
      <c r="AJ980" s="3" t="s">
        <v>83</v>
      </c>
      <c r="AL980" s="48"/>
      <c r="AO980" s="48"/>
      <c r="AQ980" s="48"/>
      <c r="AR980" s="48"/>
    </row>
    <row r="981" spans="1:44" s="4" customFormat="1" ht="15">
      <c r="A981" s="51"/>
      <c r="B981" s="52"/>
      <c r="C981" s="392" t="s">
        <v>68</v>
      </c>
      <c r="D981" s="392"/>
      <c r="E981" s="392"/>
      <c r="F981" s="64"/>
      <c r="G981" s="65"/>
      <c r="H981" s="65"/>
      <c r="I981" s="65"/>
      <c r="J981" s="67">
        <v>6.25</v>
      </c>
      <c r="K981" s="65"/>
      <c r="L981" s="67">
        <v>6.25</v>
      </c>
      <c r="M981" s="65"/>
      <c r="N981" s="68"/>
      <c r="AF981" s="39"/>
      <c r="AG981" s="48"/>
      <c r="AK981" s="3" t="s">
        <v>68</v>
      </c>
      <c r="AL981" s="48"/>
      <c r="AO981" s="48"/>
      <c r="AQ981" s="48"/>
      <c r="AR981" s="48"/>
    </row>
    <row r="982" spans="1:44" s="4" customFormat="1" ht="15">
      <c r="A982" s="60"/>
      <c r="B982" s="52"/>
      <c r="C982" s="388" t="s">
        <v>69</v>
      </c>
      <c r="D982" s="388"/>
      <c r="E982" s="388"/>
      <c r="F982" s="53"/>
      <c r="G982" s="54"/>
      <c r="H982" s="54"/>
      <c r="I982" s="54"/>
      <c r="J982" s="63"/>
      <c r="K982" s="54"/>
      <c r="L982" s="56">
        <v>5.16</v>
      </c>
      <c r="M982" s="54"/>
      <c r="N982" s="59">
        <v>170.95</v>
      </c>
      <c r="AF982" s="39"/>
      <c r="AG982" s="48"/>
      <c r="AJ982" s="3" t="s">
        <v>69</v>
      </c>
      <c r="AL982" s="48"/>
      <c r="AO982" s="48"/>
      <c r="AQ982" s="48"/>
      <c r="AR982" s="48"/>
    </row>
    <row r="983" spans="1:44" s="4" customFormat="1" ht="23.25">
      <c r="A983" s="60"/>
      <c r="B983" s="52" t="s">
        <v>1784</v>
      </c>
      <c r="C983" s="388" t="s">
        <v>1785</v>
      </c>
      <c r="D983" s="388"/>
      <c r="E983" s="388"/>
      <c r="F983" s="53" t="s">
        <v>72</v>
      </c>
      <c r="G983" s="61">
        <v>90</v>
      </c>
      <c r="H983" s="54"/>
      <c r="I983" s="61">
        <v>90</v>
      </c>
      <c r="J983" s="63"/>
      <c r="K983" s="54"/>
      <c r="L983" s="56">
        <v>4.6399999999999997</v>
      </c>
      <c r="M983" s="54"/>
      <c r="N983" s="59">
        <v>153.86000000000001</v>
      </c>
      <c r="AF983" s="39"/>
      <c r="AG983" s="48"/>
      <c r="AJ983" s="3" t="s">
        <v>1785</v>
      </c>
      <c r="AL983" s="48"/>
      <c r="AO983" s="48"/>
      <c r="AQ983" s="48"/>
      <c r="AR983" s="48"/>
    </row>
    <row r="984" spans="1:44" s="4" customFormat="1" ht="23.25">
      <c r="A984" s="60"/>
      <c r="B984" s="52" t="s">
        <v>1786</v>
      </c>
      <c r="C984" s="388" t="s">
        <v>1787</v>
      </c>
      <c r="D984" s="388"/>
      <c r="E984" s="388"/>
      <c r="F984" s="53" t="s">
        <v>72</v>
      </c>
      <c r="G984" s="61">
        <v>46</v>
      </c>
      <c r="H984" s="54"/>
      <c r="I984" s="61">
        <v>46</v>
      </c>
      <c r="J984" s="63"/>
      <c r="K984" s="54"/>
      <c r="L984" s="56">
        <v>2.37</v>
      </c>
      <c r="M984" s="54"/>
      <c r="N984" s="59">
        <v>78.64</v>
      </c>
      <c r="AF984" s="39"/>
      <c r="AG984" s="48"/>
      <c r="AJ984" s="3" t="s">
        <v>1787</v>
      </c>
      <c r="AL984" s="48"/>
      <c r="AO984" s="48"/>
      <c r="AQ984" s="48"/>
      <c r="AR984" s="48"/>
    </row>
    <row r="985" spans="1:44" s="4" customFormat="1" ht="15">
      <c r="A985" s="69"/>
      <c r="B985" s="70"/>
      <c r="C985" s="390" t="s">
        <v>75</v>
      </c>
      <c r="D985" s="390"/>
      <c r="E985" s="390"/>
      <c r="F985" s="42"/>
      <c r="G985" s="43"/>
      <c r="H985" s="43"/>
      <c r="I985" s="43"/>
      <c r="J985" s="46"/>
      <c r="K985" s="43"/>
      <c r="L985" s="71">
        <v>13.26</v>
      </c>
      <c r="M985" s="65"/>
      <c r="N985" s="47"/>
      <c r="AF985" s="39"/>
      <c r="AG985" s="48"/>
      <c r="AL985" s="48" t="s">
        <v>75</v>
      </c>
      <c r="AO985" s="48"/>
      <c r="AQ985" s="48"/>
      <c r="AR985" s="48"/>
    </row>
    <row r="986" spans="1:44" s="4" customFormat="1" ht="22.5">
      <c r="A986" s="40" t="s">
        <v>1834</v>
      </c>
      <c r="B986" s="41" t="s">
        <v>1835</v>
      </c>
      <c r="C986" s="390" t="s">
        <v>1836</v>
      </c>
      <c r="D986" s="390"/>
      <c r="E986" s="390"/>
      <c r="F986" s="42" t="s">
        <v>174</v>
      </c>
      <c r="G986" s="43">
        <v>1</v>
      </c>
      <c r="H986" s="44">
        <v>1</v>
      </c>
      <c r="I986" s="44">
        <v>1</v>
      </c>
      <c r="J986" s="78">
        <v>6122.6</v>
      </c>
      <c r="K986" s="43"/>
      <c r="L986" s="78">
        <v>1030.74</v>
      </c>
      <c r="M986" s="100">
        <v>5.94</v>
      </c>
      <c r="N986" s="119">
        <v>6122.6</v>
      </c>
      <c r="AF986" s="39"/>
      <c r="AG986" s="48" t="s">
        <v>1836</v>
      </c>
      <c r="AL986" s="48"/>
      <c r="AO986" s="48"/>
      <c r="AQ986" s="48"/>
      <c r="AR986" s="48"/>
    </row>
    <row r="987" spans="1:44" s="4" customFormat="1" ht="15">
      <c r="A987" s="69"/>
      <c r="B987" s="70"/>
      <c r="C987" s="388" t="s">
        <v>1602</v>
      </c>
      <c r="D987" s="388"/>
      <c r="E987" s="388"/>
      <c r="F987" s="388"/>
      <c r="G987" s="388"/>
      <c r="H987" s="388"/>
      <c r="I987" s="388"/>
      <c r="J987" s="388"/>
      <c r="K987" s="388"/>
      <c r="L987" s="388"/>
      <c r="M987" s="388"/>
      <c r="N987" s="391"/>
      <c r="AF987" s="39"/>
      <c r="AG987" s="48"/>
      <c r="AL987" s="48"/>
      <c r="AM987" s="3" t="s">
        <v>1602</v>
      </c>
      <c r="AO987" s="48"/>
      <c r="AQ987" s="48"/>
      <c r="AR987" s="48"/>
    </row>
    <row r="988" spans="1:44" s="4" customFormat="1" ht="15">
      <c r="A988" s="69"/>
      <c r="B988" s="70"/>
      <c r="C988" s="390" t="s">
        <v>75</v>
      </c>
      <c r="D988" s="390"/>
      <c r="E988" s="390"/>
      <c r="F988" s="42"/>
      <c r="G988" s="43"/>
      <c r="H988" s="43"/>
      <c r="I988" s="43"/>
      <c r="J988" s="46"/>
      <c r="K988" s="43"/>
      <c r="L988" s="78">
        <v>1030.74</v>
      </c>
      <c r="M988" s="65"/>
      <c r="N988" s="119">
        <v>6122.6</v>
      </c>
      <c r="AF988" s="39"/>
      <c r="AG988" s="48"/>
      <c r="AL988" s="48" t="s">
        <v>75</v>
      </c>
      <c r="AO988" s="48"/>
      <c r="AQ988" s="48"/>
      <c r="AR988" s="48"/>
    </row>
    <row r="989" spans="1:44" s="4" customFormat="1" ht="23.25">
      <c r="A989" s="40" t="s">
        <v>506</v>
      </c>
      <c r="B989" s="41" t="s">
        <v>1799</v>
      </c>
      <c r="C989" s="390" t="s">
        <v>1800</v>
      </c>
      <c r="D989" s="390"/>
      <c r="E989" s="390"/>
      <c r="F989" s="42" t="s">
        <v>174</v>
      </c>
      <c r="G989" s="43">
        <v>1</v>
      </c>
      <c r="H989" s="44">
        <v>1</v>
      </c>
      <c r="I989" s="44">
        <v>1</v>
      </c>
      <c r="J989" s="46"/>
      <c r="K989" s="43"/>
      <c r="L989" s="46"/>
      <c r="M989" s="43"/>
      <c r="N989" s="47"/>
      <c r="AF989" s="39"/>
      <c r="AG989" s="48" t="s">
        <v>1800</v>
      </c>
      <c r="AL989" s="48"/>
      <c r="AO989" s="48"/>
      <c r="AQ989" s="48"/>
      <c r="AR989" s="48"/>
    </row>
    <row r="990" spans="1:44" s="4" customFormat="1" ht="15">
      <c r="A990" s="51"/>
      <c r="B990" s="52" t="s">
        <v>57</v>
      </c>
      <c r="C990" s="388" t="s">
        <v>82</v>
      </c>
      <c r="D990" s="388"/>
      <c r="E990" s="388"/>
      <c r="F990" s="53"/>
      <c r="G990" s="54"/>
      <c r="H990" s="54"/>
      <c r="I990" s="54"/>
      <c r="J990" s="56">
        <v>20.440000000000001</v>
      </c>
      <c r="K990" s="54"/>
      <c r="L990" s="56">
        <v>20.440000000000001</v>
      </c>
      <c r="M990" s="58">
        <v>33.130000000000003</v>
      </c>
      <c r="N990" s="59">
        <v>677.18</v>
      </c>
      <c r="AF990" s="39"/>
      <c r="AG990" s="48"/>
      <c r="AI990" s="3" t="s">
        <v>82</v>
      </c>
      <c r="AL990" s="48"/>
      <c r="AO990" s="48"/>
      <c r="AQ990" s="48"/>
      <c r="AR990" s="48"/>
    </row>
    <row r="991" spans="1:44" s="4" customFormat="1" ht="15">
      <c r="A991" s="51"/>
      <c r="B991" s="52" t="s">
        <v>62</v>
      </c>
      <c r="C991" s="388" t="s">
        <v>63</v>
      </c>
      <c r="D991" s="388"/>
      <c r="E991" s="388"/>
      <c r="F991" s="53"/>
      <c r="G991" s="54"/>
      <c r="H991" s="54"/>
      <c r="I991" s="54"/>
      <c r="J991" s="56">
        <v>33.47</v>
      </c>
      <c r="K991" s="54"/>
      <c r="L991" s="56">
        <v>33.47</v>
      </c>
      <c r="M991" s="54"/>
      <c r="N991" s="57"/>
      <c r="AF991" s="39"/>
      <c r="AG991" s="48"/>
      <c r="AI991" s="3" t="s">
        <v>63</v>
      </c>
      <c r="AL991" s="48"/>
      <c r="AO991" s="48"/>
      <c r="AQ991" s="48"/>
      <c r="AR991" s="48"/>
    </row>
    <row r="992" spans="1:44" s="4" customFormat="1" ht="15">
      <c r="A992" s="51"/>
      <c r="B992" s="52" t="s">
        <v>64</v>
      </c>
      <c r="C992" s="388" t="s">
        <v>65</v>
      </c>
      <c r="D992" s="388"/>
      <c r="E992" s="388"/>
      <c r="F992" s="53"/>
      <c r="G992" s="54"/>
      <c r="H992" s="54"/>
      <c r="I992" s="54"/>
      <c r="J992" s="56">
        <v>3.42</v>
      </c>
      <c r="K992" s="54"/>
      <c r="L992" s="56">
        <v>3.42</v>
      </c>
      <c r="M992" s="58">
        <v>33.130000000000003</v>
      </c>
      <c r="N992" s="59">
        <v>113.3</v>
      </c>
      <c r="AF992" s="39"/>
      <c r="AG992" s="48"/>
      <c r="AI992" s="3" t="s">
        <v>65</v>
      </c>
      <c r="AL992" s="48"/>
      <c r="AO992" s="48"/>
      <c r="AQ992" s="48"/>
      <c r="AR992" s="48"/>
    </row>
    <row r="993" spans="1:44" s="4" customFormat="1" ht="15">
      <c r="A993" s="51"/>
      <c r="B993" s="52" t="s">
        <v>91</v>
      </c>
      <c r="C993" s="388" t="s">
        <v>120</v>
      </c>
      <c r="D993" s="388"/>
      <c r="E993" s="388"/>
      <c r="F993" s="53"/>
      <c r="G993" s="54"/>
      <c r="H993" s="54"/>
      <c r="I993" s="54"/>
      <c r="J993" s="56">
        <v>2.94</v>
      </c>
      <c r="K993" s="54"/>
      <c r="L993" s="56">
        <v>2.94</v>
      </c>
      <c r="M993" s="54"/>
      <c r="N993" s="57"/>
      <c r="AF993" s="39"/>
      <c r="AG993" s="48"/>
      <c r="AI993" s="3" t="s">
        <v>120</v>
      </c>
      <c r="AL993" s="48"/>
      <c r="AO993" s="48"/>
      <c r="AQ993" s="48"/>
      <c r="AR993" s="48"/>
    </row>
    <row r="994" spans="1:44" s="4" customFormat="1" ht="15">
      <c r="A994" s="60"/>
      <c r="B994" s="52"/>
      <c r="C994" s="388" t="s">
        <v>83</v>
      </c>
      <c r="D994" s="388"/>
      <c r="E994" s="388"/>
      <c r="F994" s="53" t="s">
        <v>67</v>
      </c>
      <c r="G994" s="58">
        <v>2.06</v>
      </c>
      <c r="H994" s="54"/>
      <c r="I994" s="58">
        <v>2.06</v>
      </c>
      <c r="J994" s="63"/>
      <c r="K994" s="54"/>
      <c r="L994" s="63"/>
      <c r="M994" s="54"/>
      <c r="N994" s="57"/>
      <c r="AF994" s="39"/>
      <c r="AG994" s="48"/>
      <c r="AJ994" s="3" t="s">
        <v>83</v>
      </c>
      <c r="AL994" s="48"/>
      <c r="AO994" s="48"/>
      <c r="AQ994" s="48"/>
      <c r="AR994" s="48"/>
    </row>
    <row r="995" spans="1:44" s="4" customFormat="1" ht="15">
      <c r="A995" s="60"/>
      <c r="B995" s="52"/>
      <c r="C995" s="388" t="s">
        <v>66</v>
      </c>
      <c r="D995" s="388"/>
      <c r="E995" s="388"/>
      <c r="F995" s="53" t="s">
        <v>67</v>
      </c>
      <c r="G995" s="58">
        <v>0.31</v>
      </c>
      <c r="H995" s="54"/>
      <c r="I995" s="58">
        <v>0.31</v>
      </c>
      <c r="J995" s="63"/>
      <c r="K995" s="54"/>
      <c r="L995" s="63"/>
      <c r="M995" s="54"/>
      <c r="N995" s="57"/>
      <c r="AF995" s="39"/>
      <c r="AG995" s="48"/>
      <c r="AJ995" s="3" t="s">
        <v>66</v>
      </c>
      <c r="AL995" s="48"/>
      <c r="AO995" s="48"/>
      <c r="AQ995" s="48"/>
      <c r="AR995" s="48"/>
    </row>
    <row r="996" spans="1:44" s="4" customFormat="1" ht="15">
      <c r="A996" s="51"/>
      <c r="B996" s="52"/>
      <c r="C996" s="392" t="s">
        <v>68</v>
      </c>
      <c r="D996" s="392"/>
      <c r="E996" s="392"/>
      <c r="F996" s="64"/>
      <c r="G996" s="65"/>
      <c r="H996" s="65"/>
      <c r="I996" s="65"/>
      <c r="J996" s="67">
        <v>56.85</v>
      </c>
      <c r="K996" s="65"/>
      <c r="L996" s="67">
        <v>56.85</v>
      </c>
      <c r="M996" s="65"/>
      <c r="N996" s="68"/>
      <c r="AF996" s="39"/>
      <c r="AG996" s="48"/>
      <c r="AK996" s="3" t="s">
        <v>68</v>
      </c>
      <c r="AL996" s="48"/>
      <c r="AO996" s="48"/>
      <c r="AQ996" s="48"/>
      <c r="AR996" s="48"/>
    </row>
    <row r="997" spans="1:44" s="4" customFormat="1" ht="15">
      <c r="A997" s="60"/>
      <c r="B997" s="52"/>
      <c r="C997" s="388" t="s">
        <v>69</v>
      </c>
      <c r="D997" s="388"/>
      <c r="E997" s="388"/>
      <c r="F997" s="53"/>
      <c r="G997" s="54"/>
      <c r="H997" s="54"/>
      <c r="I997" s="54"/>
      <c r="J997" s="63"/>
      <c r="K997" s="54"/>
      <c r="L997" s="56">
        <v>23.86</v>
      </c>
      <c r="M997" s="54"/>
      <c r="N997" s="59">
        <v>790.48</v>
      </c>
      <c r="AF997" s="39"/>
      <c r="AG997" s="48"/>
      <c r="AJ997" s="3" t="s">
        <v>69</v>
      </c>
      <c r="AL997" s="48"/>
      <c r="AO997" s="48"/>
      <c r="AQ997" s="48"/>
      <c r="AR997" s="48"/>
    </row>
    <row r="998" spans="1:44" s="4" customFormat="1" ht="23.25">
      <c r="A998" s="60"/>
      <c r="B998" s="52" t="s">
        <v>1568</v>
      </c>
      <c r="C998" s="388" t="s">
        <v>1569</v>
      </c>
      <c r="D998" s="388"/>
      <c r="E998" s="388"/>
      <c r="F998" s="53" t="s">
        <v>72</v>
      </c>
      <c r="G998" s="61">
        <v>97</v>
      </c>
      <c r="H998" s="54"/>
      <c r="I998" s="61">
        <v>97</v>
      </c>
      <c r="J998" s="63"/>
      <c r="K998" s="54"/>
      <c r="L998" s="56">
        <v>23.14</v>
      </c>
      <c r="M998" s="54"/>
      <c r="N998" s="59">
        <v>766.77</v>
      </c>
      <c r="AF998" s="39"/>
      <c r="AG998" s="48"/>
      <c r="AJ998" s="3" t="s">
        <v>1569</v>
      </c>
      <c r="AL998" s="48"/>
      <c r="AO998" s="48"/>
      <c r="AQ998" s="48"/>
      <c r="AR998" s="48"/>
    </row>
    <row r="999" spans="1:44" s="4" customFormat="1" ht="23.25">
      <c r="A999" s="60"/>
      <c r="B999" s="52" t="s">
        <v>1570</v>
      </c>
      <c r="C999" s="388" t="s">
        <v>1571</v>
      </c>
      <c r="D999" s="388"/>
      <c r="E999" s="388"/>
      <c r="F999" s="53" t="s">
        <v>72</v>
      </c>
      <c r="G999" s="61">
        <v>51</v>
      </c>
      <c r="H999" s="54"/>
      <c r="I999" s="61">
        <v>51</v>
      </c>
      <c r="J999" s="63"/>
      <c r="K999" s="54"/>
      <c r="L999" s="56">
        <v>12.17</v>
      </c>
      <c r="M999" s="54"/>
      <c r="N999" s="59">
        <v>403.14</v>
      </c>
      <c r="AF999" s="39"/>
      <c r="AG999" s="48"/>
      <c r="AJ999" s="3" t="s">
        <v>1571</v>
      </c>
      <c r="AL999" s="48"/>
      <c r="AO999" s="48"/>
      <c r="AQ999" s="48"/>
      <c r="AR999" s="48"/>
    </row>
    <row r="1000" spans="1:44" s="4" customFormat="1" ht="15">
      <c r="A1000" s="69"/>
      <c r="B1000" s="70"/>
      <c r="C1000" s="390" t="s">
        <v>75</v>
      </c>
      <c r="D1000" s="390"/>
      <c r="E1000" s="390"/>
      <c r="F1000" s="42"/>
      <c r="G1000" s="43"/>
      <c r="H1000" s="43"/>
      <c r="I1000" s="43"/>
      <c r="J1000" s="46"/>
      <c r="K1000" s="43"/>
      <c r="L1000" s="71">
        <v>92.16</v>
      </c>
      <c r="M1000" s="65"/>
      <c r="N1000" s="47"/>
      <c r="AF1000" s="39"/>
      <c r="AG1000" s="48"/>
      <c r="AL1000" s="48" t="s">
        <v>75</v>
      </c>
      <c r="AO1000" s="48"/>
      <c r="AQ1000" s="48"/>
      <c r="AR1000" s="48"/>
    </row>
    <row r="1001" spans="1:44" s="4" customFormat="1" ht="23.25">
      <c r="A1001" s="40" t="s">
        <v>1837</v>
      </c>
      <c r="B1001" s="41" t="s">
        <v>1838</v>
      </c>
      <c r="C1001" s="390" t="s">
        <v>1839</v>
      </c>
      <c r="D1001" s="390"/>
      <c r="E1001" s="390"/>
      <c r="F1001" s="42" t="s">
        <v>174</v>
      </c>
      <c r="G1001" s="43">
        <v>1</v>
      </c>
      <c r="H1001" s="44">
        <v>1</v>
      </c>
      <c r="I1001" s="44">
        <v>1</v>
      </c>
      <c r="J1001" s="78">
        <v>32805.67</v>
      </c>
      <c r="K1001" s="43"/>
      <c r="L1001" s="78">
        <v>5522.84</v>
      </c>
      <c r="M1001" s="100">
        <v>5.94</v>
      </c>
      <c r="N1001" s="119">
        <v>32805.67</v>
      </c>
      <c r="AF1001" s="39"/>
      <c r="AG1001" s="48" t="s">
        <v>1839</v>
      </c>
      <c r="AL1001" s="48"/>
      <c r="AO1001" s="48"/>
      <c r="AQ1001" s="48"/>
      <c r="AR1001" s="48"/>
    </row>
    <row r="1002" spans="1:44" s="4" customFormat="1" ht="15">
      <c r="A1002" s="69"/>
      <c r="B1002" s="70"/>
      <c r="C1002" s="388" t="s">
        <v>1602</v>
      </c>
      <c r="D1002" s="388"/>
      <c r="E1002" s="388"/>
      <c r="F1002" s="388"/>
      <c r="G1002" s="388"/>
      <c r="H1002" s="388"/>
      <c r="I1002" s="388"/>
      <c r="J1002" s="388"/>
      <c r="K1002" s="388"/>
      <c r="L1002" s="388"/>
      <c r="M1002" s="388"/>
      <c r="N1002" s="391"/>
      <c r="AF1002" s="39"/>
      <c r="AG1002" s="48"/>
      <c r="AL1002" s="48"/>
      <c r="AM1002" s="3" t="s">
        <v>1602</v>
      </c>
      <c r="AO1002" s="48"/>
      <c r="AQ1002" s="48"/>
      <c r="AR1002" s="48"/>
    </row>
    <row r="1003" spans="1:44" s="4" customFormat="1" ht="15">
      <c r="A1003" s="69"/>
      <c r="B1003" s="70"/>
      <c r="C1003" s="390" t="s">
        <v>75</v>
      </c>
      <c r="D1003" s="390"/>
      <c r="E1003" s="390"/>
      <c r="F1003" s="42"/>
      <c r="G1003" s="43"/>
      <c r="H1003" s="43"/>
      <c r="I1003" s="43"/>
      <c r="J1003" s="46"/>
      <c r="K1003" s="43"/>
      <c r="L1003" s="78">
        <v>5522.84</v>
      </c>
      <c r="M1003" s="65"/>
      <c r="N1003" s="119">
        <v>32805.67</v>
      </c>
      <c r="AF1003" s="39"/>
      <c r="AG1003" s="48"/>
      <c r="AL1003" s="48" t="s">
        <v>75</v>
      </c>
      <c r="AO1003" s="48"/>
      <c r="AQ1003" s="48"/>
      <c r="AR1003" s="48"/>
    </row>
    <row r="1004" spans="1:44" s="4" customFormat="1" ht="34.5">
      <c r="A1004" s="40" t="s">
        <v>510</v>
      </c>
      <c r="B1004" s="41" t="s">
        <v>1832</v>
      </c>
      <c r="C1004" s="390" t="s">
        <v>1833</v>
      </c>
      <c r="D1004" s="390"/>
      <c r="E1004" s="390"/>
      <c r="F1004" s="42" t="s">
        <v>174</v>
      </c>
      <c r="G1004" s="43">
        <v>2</v>
      </c>
      <c r="H1004" s="44">
        <v>1</v>
      </c>
      <c r="I1004" s="44">
        <v>2</v>
      </c>
      <c r="J1004" s="46"/>
      <c r="K1004" s="43"/>
      <c r="L1004" s="46"/>
      <c r="M1004" s="43"/>
      <c r="N1004" s="47"/>
      <c r="AF1004" s="39"/>
      <c r="AG1004" s="48" t="s">
        <v>1833</v>
      </c>
      <c r="AL1004" s="48"/>
      <c r="AO1004" s="48"/>
      <c r="AQ1004" s="48"/>
      <c r="AR1004" s="48"/>
    </row>
    <row r="1005" spans="1:44" s="4" customFormat="1" ht="15">
      <c r="A1005" s="51"/>
      <c r="B1005" s="52" t="s">
        <v>57</v>
      </c>
      <c r="C1005" s="388" t="s">
        <v>82</v>
      </c>
      <c r="D1005" s="388"/>
      <c r="E1005" s="388"/>
      <c r="F1005" s="53"/>
      <c r="G1005" s="54"/>
      <c r="H1005" s="54"/>
      <c r="I1005" s="54"/>
      <c r="J1005" s="56">
        <v>5.16</v>
      </c>
      <c r="K1005" s="54"/>
      <c r="L1005" s="56">
        <v>10.32</v>
      </c>
      <c r="M1005" s="58">
        <v>33.130000000000003</v>
      </c>
      <c r="N1005" s="59">
        <v>341.9</v>
      </c>
      <c r="AF1005" s="39"/>
      <c r="AG1005" s="48"/>
      <c r="AI1005" s="3" t="s">
        <v>82</v>
      </c>
      <c r="AL1005" s="48"/>
      <c r="AO1005" s="48"/>
      <c r="AQ1005" s="48"/>
      <c r="AR1005" s="48"/>
    </row>
    <row r="1006" spans="1:44" s="4" customFormat="1" ht="15">
      <c r="A1006" s="51"/>
      <c r="B1006" s="52" t="s">
        <v>91</v>
      </c>
      <c r="C1006" s="388" t="s">
        <v>120</v>
      </c>
      <c r="D1006" s="388"/>
      <c r="E1006" s="388"/>
      <c r="F1006" s="53"/>
      <c r="G1006" s="54"/>
      <c r="H1006" s="54"/>
      <c r="I1006" s="54"/>
      <c r="J1006" s="56">
        <v>1.0900000000000001</v>
      </c>
      <c r="K1006" s="54"/>
      <c r="L1006" s="56">
        <v>2.1800000000000002</v>
      </c>
      <c r="M1006" s="54"/>
      <c r="N1006" s="57"/>
      <c r="AF1006" s="39"/>
      <c r="AG1006" s="48"/>
      <c r="AI1006" s="3" t="s">
        <v>120</v>
      </c>
      <c r="AL1006" s="48"/>
      <c r="AO1006" s="48"/>
      <c r="AQ1006" s="48"/>
      <c r="AR1006" s="48"/>
    </row>
    <row r="1007" spans="1:44" s="4" customFormat="1" ht="15">
      <c r="A1007" s="60"/>
      <c r="B1007" s="52"/>
      <c r="C1007" s="388" t="s">
        <v>83</v>
      </c>
      <c r="D1007" s="388"/>
      <c r="E1007" s="388"/>
      <c r="F1007" s="53" t="s">
        <v>67</v>
      </c>
      <c r="G1007" s="58">
        <v>0.52</v>
      </c>
      <c r="H1007" s="54"/>
      <c r="I1007" s="58">
        <v>1.04</v>
      </c>
      <c r="J1007" s="63"/>
      <c r="K1007" s="54"/>
      <c r="L1007" s="63"/>
      <c r="M1007" s="54"/>
      <c r="N1007" s="57"/>
      <c r="AF1007" s="39"/>
      <c r="AG1007" s="48"/>
      <c r="AJ1007" s="3" t="s">
        <v>83</v>
      </c>
      <c r="AL1007" s="48"/>
      <c r="AO1007" s="48"/>
      <c r="AQ1007" s="48"/>
      <c r="AR1007" s="48"/>
    </row>
    <row r="1008" spans="1:44" s="4" customFormat="1" ht="15">
      <c r="A1008" s="51"/>
      <c r="B1008" s="52"/>
      <c r="C1008" s="392" t="s">
        <v>68</v>
      </c>
      <c r="D1008" s="392"/>
      <c r="E1008" s="392"/>
      <c r="F1008" s="64"/>
      <c r="G1008" s="65"/>
      <c r="H1008" s="65"/>
      <c r="I1008" s="65"/>
      <c r="J1008" s="67">
        <v>6.25</v>
      </c>
      <c r="K1008" s="65"/>
      <c r="L1008" s="67">
        <v>12.5</v>
      </c>
      <c r="M1008" s="65"/>
      <c r="N1008" s="68"/>
      <c r="AF1008" s="39"/>
      <c r="AG1008" s="48"/>
      <c r="AK1008" s="3" t="s">
        <v>68</v>
      </c>
      <c r="AL1008" s="48"/>
      <c r="AO1008" s="48"/>
      <c r="AQ1008" s="48"/>
      <c r="AR1008" s="48"/>
    </row>
    <row r="1009" spans="1:44" s="4" customFormat="1" ht="15">
      <c r="A1009" s="60"/>
      <c r="B1009" s="52"/>
      <c r="C1009" s="388" t="s">
        <v>69</v>
      </c>
      <c r="D1009" s="388"/>
      <c r="E1009" s="388"/>
      <c r="F1009" s="53"/>
      <c r="G1009" s="54"/>
      <c r="H1009" s="54"/>
      <c r="I1009" s="54"/>
      <c r="J1009" s="63"/>
      <c r="K1009" s="54"/>
      <c r="L1009" s="56">
        <v>10.32</v>
      </c>
      <c r="M1009" s="54"/>
      <c r="N1009" s="59">
        <v>341.9</v>
      </c>
      <c r="AF1009" s="39"/>
      <c r="AG1009" s="48"/>
      <c r="AJ1009" s="3" t="s">
        <v>69</v>
      </c>
      <c r="AL1009" s="48"/>
      <c r="AO1009" s="48"/>
      <c r="AQ1009" s="48"/>
      <c r="AR1009" s="48"/>
    </row>
    <row r="1010" spans="1:44" s="4" customFormat="1" ht="23.25">
      <c r="A1010" s="60"/>
      <c r="B1010" s="52" t="s">
        <v>1784</v>
      </c>
      <c r="C1010" s="388" t="s">
        <v>1785</v>
      </c>
      <c r="D1010" s="388"/>
      <c r="E1010" s="388"/>
      <c r="F1010" s="53" t="s">
        <v>72</v>
      </c>
      <c r="G1010" s="61">
        <v>90</v>
      </c>
      <c r="H1010" s="54"/>
      <c r="I1010" s="61">
        <v>90</v>
      </c>
      <c r="J1010" s="63"/>
      <c r="K1010" s="54"/>
      <c r="L1010" s="56">
        <v>9.2899999999999991</v>
      </c>
      <c r="M1010" s="54"/>
      <c r="N1010" s="59">
        <v>307.70999999999998</v>
      </c>
      <c r="AF1010" s="39"/>
      <c r="AG1010" s="48"/>
      <c r="AJ1010" s="3" t="s">
        <v>1785</v>
      </c>
      <c r="AL1010" s="48"/>
      <c r="AO1010" s="48"/>
      <c r="AQ1010" s="48"/>
      <c r="AR1010" s="48"/>
    </row>
    <row r="1011" spans="1:44" s="4" customFormat="1" ht="23.25">
      <c r="A1011" s="60"/>
      <c r="B1011" s="52" t="s">
        <v>1786</v>
      </c>
      <c r="C1011" s="388" t="s">
        <v>1787</v>
      </c>
      <c r="D1011" s="388"/>
      <c r="E1011" s="388"/>
      <c r="F1011" s="53" t="s">
        <v>72</v>
      </c>
      <c r="G1011" s="61">
        <v>46</v>
      </c>
      <c r="H1011" s="54"/>
      <c r="I1011" s="61">
        <v>46</v>
      </c>
      <c r="J1011" s="63"/>
      <c r="K1011" s="54"/>
      <c r="L1011" s="56">
        <v>4.75</v>
      </c>
      <c r="M1011" s="54"/>
      <c r="N1011" s="59">
        <v>157.27000000000001</v>
      </c>
      <c r="AF1011" s="39"/>
      <c r="AG1011" s="48"/>
      <c r="AJ1011" s="3" t="s">
        <v>1787</v>
      </c>
      <c r="AL1011" s="48"/>
      <c r="AO1011" s="48"/>
      <c r="AQ1011" s="48"/>
      <c r="AR1011" s="48"/>
    </row>
    <row r="1012" spans="1:44" s="4" customFormat="1" ht="15">
      <c r="A1012" s="69"/>
      <c r="B1012" s="70"/>
      <c r="C1012" s="390" t="s">
        <v>75</v>
      </c>
      <c r="D1012" s="390"/>
      <c r="E1012" s="390"/>
      <c r="F1012" s="42"/>
      <c r="G1012" s="43"/>
      <c r="H1012" s="43"/>
      <c r="I1012" s="43"/>
      <c r="J1012" s="46"/>
      <c r="K1012" s="43"/>
      <c r="L1012" s="71">
        <v>26.54</v>
      </c>
      <c r="M1012" s="65"/>
      <c r="N1012" s="47"/>
      <c r="AF1012" s="39"/>
      <c r="AG1012" s="48"/>
      <c r="AL1012" s="48" t="s">
        <v>75</v>
      </c>
      <c r="AO1012" s="48"/>
      <c r="AQ1012" s="48"/>
      <c r="AR1012" s="48"/>
    </row>
    <row r="1013" spans="1:44" s="4" customFormat="1" ht="22.5">
      <c r="A1013" s="40" t="s">
        <v>1840</v>
      </c>
      <c r="B1013" s="41" t="s">
        <v>1841</v>
      </c>
      <c r="C1013" s="390" t="s">
        <v>1842</v>
      </c>
      <c r="D1013" s="390"/>
      <c r="E1013" s="390"/>
      <c r="F1013" s="42" t="s">
        <v>174</v>
      </c>
      <c r="G1013" s="43">
        <v>2</v>
      </c>
      <c r="H1013" s="44">
        <v>1</v>
      </c>
      <c r="I1013" s="44">
        <v>2</v>
      </c>
      <c r="J1013" s="78">
        <v>5313</v>
      </c>
      <c r="K1013" s="43"/>
      <c r="L1013" s="78">
        <v>1788.89</v>
      </c>
      <c r="M1013" s="100">
        <v>5.94</v>
      </c>
      <c r="N1013" s="119">
        <v>10626</v>
      </c>
      <c r="AF1013" s="39"/>
      <c r="AG1013" s="48" t="s">
        <v>1842</v>
      </c>
      <c r="AL1013" s="48"/>
      <c r="AO1013" s="48"/>
      <c r="AQ1013" s="48"/>
      <c r="AR1013" s="48"/>
    </row>
    <row r="1014" spans="1:44" s="4" customFormat="1" ht="15">
      <c r="A1014" s="69"/>
      <c r="B1014" s="70"/>
      <c r="C1014" s="388" t="s">
        <v>1602</v>
      </c>
      <c r="D1014" s="388"/>
      <c r="E1014" s="388"/>
      <c r="F1014" s="388"/>
      <c r="G1014" s="388"/>
      <c r="H1014" s="388"/>
      <c r="I1014" s="388"/>
      <c r="J1014" s="388"/>
      <c r="K1014" s="388"/>
      <c r="L1014" s="388"/>
      <c r="M1014" s="388"/>
      <c r="N1014" s="391"/>
      <c r="AF1014" s="39"/>
      <c r="AG1014" s="48"/>
      <c r="AL1014" s="48"/>
      <c r="AM1014" s="3" t="s">
        <v>1602</v>
      </c>
      <c r="AO1014" s="48"/>
      <c r="AQ1014" s="48"/>
      <c r="AR1014" s="48"/>
    </row>
    <row r="1015" spans="1:44" s="4" customFormat="1" ht="15">
      <c r="A1015" s="69"/>
      <c r="B1015" s="70"/>
      <c r="C1015" s="390" t="s">
        <v>75</v>
      </c>
      <c r="D1015" s="390"/>
      <c r="E1015" s="390"/>
      <c r="F1015" s="42"/>
      <c r="G1015" s="43"/>
      <c r="H1015" s="43"/>
      <c r="I1015" s="43"/>
      <c r="J1015" s="46"/>
      <c r="K1015" s="43"/>
      <c r="L1015" s="78">
        <v>1788.89</v>
      </c>
      <c r="M1015" s="65"/>
      <c r="N1015" s="119">
        <v>10626</v>
      </c>
      <c r="AF1015" s="39"/>
      <c r="AG1015" s="48"/>
      <c r="AL1015" s="48" t="s">
        <v>75</v>
      </c>
      <c r="AO1015" s="48"/>
      <c r="AQ1015" s="48"/>
      <c r="AR1015" s="48"/>
    </row>
    <row r="1016" spans="1:44" s="4" customFormat="1" ht="15">
      <c r="A1016" s="393" t="s">
        <v>1843</v>
      </c>
      <c r="B1016" s="394"/>
      <c r="C1016" s="394"/>
      <c r="D1016" s="394"/>
      <c r="E1016" s="394"/>
      <c r="F1016" s="394"/>
      <c r="G1016" s="394"/>
      <c r="H1016" s="394"/>
      <c r="I1016" s="394"/>
      <c r="J1016" s="394"/>
      <c r="K1016" s="394"/>
      <c r="L1016" s="394"/>
      <c r="M1016" s="394"/>
      <c r="N1016" s="395"/>
      <c r="AF1016" s="39"/>
      <c r="AG1016" s="48"/>
      <c r="AL1016" s="48"/>
      <c r="AO1016" s="48"/>
      <c r="AQ1016" s="48"/>
      <c r="AR1016" s="48" t="s">
        <v>1843</v>
      </c>
    </row>
    <row r="1017" spans="1:44" s="4" customFormat="1" ht="23.25">
      <c r="A1017" s="40" t="s">
        <v>513</v>
      </c>
      <c r="B1017" s="41" t="s">
        <v>1805</v>
      </c>
      <c r="C1017" s="390" t="s">
        <v>1844</v>
      </c>
      <c r="D1017" s="390"/>
      <c r="E1017" s="390"/>
      <c r="F1017" s="42" t="s">
        <v>174</v>
      </c>
      <c r="G1017" s="43">
        <v>2</v>
      </c>
      <c r="H1017" s="44">
        <v>1</v>
      </c>
      <c r="I1017" s="44">
        <v>2</v>
      </c>
      <c r="J1017" s="46"/>
      <c r="K1017" s="43"/>
      <c r="L1017" s="46"/>
      <c r="M1017" s="43"/>
      <c r="N1017" s="47"/>
      <c r="AF1017" s="39"/>
      <c r="AG1017" s="48" t="s">
        <v>1844</v>
      </c>
      <c r="AL1017" s="48"/>
      <c r="AO1017" s="48"/>
      <c r="AQ1017" s="48"/>
      <c r="AR1017" s="48"/>
    </row>
    <row r="1018" spans="1:44" s="4" customFormat="1" ht="15">
      <c r="A1018" s="73"/>
      <c r="B1018" s="52" t="s">
        <v>1794</v>
      </c>
      <c r="C1018" s="385" t="s">
        <v>1795</v>
      </c>
      <c r="D1018" s="385"/>
      <c r="E1018" s="385"/>
      <c r="F1018" s="385"/>
      <c r="G1018" s="385"/>
      <c r="H1018" s="385"/>
      <c r="I1018" s="385"/>
      <c r="J1018" s="385"/>
      <c r="K1018" s="385"/>
      <c r="L1018" s="385"/>
      <c r="M1018" s="385"/>
      <c r="N1018" s="396"/>
      <c r="AF1018" s="39"/>
      <c r="AG1018" s="48"/>
      <c r="AH1018" s="3" t="s">
        <v>1795</v>
      </c>
      <c r="AL1018" s="48"/>
      <c r="AO1018" s="48"/>
      <c r="AQ1018" s="48"/>
      <c r="AR1018" s="48"/>
    </row>
    <row r="1019" spans="1:44" s="4" customFormat="1" ht="15">
      <c r="A1019" s="73"/>
      <c r="B1019" s="52" t="s">
        <v>1807</v>
      </c>
      <c r="C1019" s="385" t="s">
        <v>1808</v>
      </c>
      <c r="D1019" s="385"/>
      <c r="E1019" s="385"/>
      <c r="F1019" s="385"/>
      <c r="G1019" s="385"/>
      <c r="H1019" s="385"/>
      <c r="I1019" s="385"/>
      <c r="J1019" s="385"/>
      <c r="K1019" s="385"/>
      <c r="L1019" s="385"/>
      <c r="M1019" s="385"/>
      <c r="N1019" s="396"/>
      <c r="AF1019" s="39"/>
      <c r="AG1019" s="48"/>
      <c r="AH1019" s="3" t="s">
        <v>1808</v>
      </c>
      <c r="AL1019" s="48"/>
      <c r="AO1019" s="48"/>
      <c r="AQ1019" s="48"/>
      <c r="AR1019" s="48"/>
    </row>
    <row r="1020" spans="1:44" s="4" customFormat="1" ht="15">
      <c r="A1020" s="51"/>
      <c r="B1020" s="52" t="s">
        <v>57</v>
      </c>
      <c r="C1020" s="388" t="s">
        <v>82</v>
      </c>
      <c r="D1020" s="388"/>
      <c r="E1020" s="388"/>
      <c r="F1020" s="53"/>
      <c r="G1020" s="54"/>
      <c r="H1020" s="54"/>
      <c r="I1020" s="54"/>
      <c r="J1020" s="56">
        <v>35.11</v>
      </c>
      <c r="K1020" s="58">
        <v>1.26</v>
      </c>
      <c r="L1020" s="56">
        <v>88.48</v>
      </c>
      <c r="M1020" s="58">
        <v>33.130000000000003</v>
      </c>
      <c r="N1020" s="77">
        <v>2931.34</v>
      </c>
      <c r="AF1020" s="39"/>
      <c r="AG1020" s="48"/>
      <c r="AI1020" s="3" t="s">
        <v>82</v>
      </c>
      <c r="AL1020" s="48"/>
      <c r="AO1020" s="48"/>
      <c r="AQ1020" s="48"/>
      <c r="AR1020" s="48"/>
    </row>
    <row r="1021" spans="1:44" s="4" customFormat="1" ht="15">
      <c r="A1021" s="51"/>
      <c r="B1021" s="52" t="s">
        <v>62</v>
      </c>
      <c r="C1021" s="388" t="s">
        <v>63</v>
      </c>
      <c r="D1021" s="388"/>
      <c r="E1021" s="388"/>
      <c r="F1021" s="53"/>
      <c r="G1021" s="54"/>
      <c r="H1021" s="54"/>
      <c r="I1021" s="54"/>
      <c r="J1021" s="56">
        <v>6.62</v>
      </c>
      <c r="K1021" s="58">
        <v>1.05</v>
      </c>
      <c r="L1021" s="56">
        <v>13.9</v>
      </c>
      <c r="M1021" s="54"/>
      <c r="N1021" s="57"/>
      <c r="AF1021" s="39"/>
      <c r="AG1021" s="48"/>
      <c r="AI1021" s="3" t="s">
        <v>63</v>
      </c>
      <c r="AL1021" s="48"/>
      <c r="AO1021" s="48"/>
      <c r="AQ1021" s="48"/>
      <c r="AR1021" s="48"/>
    </row>
    <row r="1022" spans="1:44" s="4" customFormat="1" ht="15">
      <c r="A1022" s="51"/>
      <c r="B1022" s="52" t="s">
        <v>64</v>
      </c>
      <c r="C1022" s="388" t="s">
        <v>65</v>
      </c>
      <c r="D1022" s="388"/>
      <c r="E1022" s="388"/>
      <c r="F1022" s="53"/>
      <c r="G1022" s="54"/>
      <c r="H1022" s="54"/>
      <c r="I1022" s="54"/>
      <c r="J1022" s="56">
        <v>0.6</v>
      </c>
      <c r="K1022" s="58">
        <v>1.05</v>
      </c>
      <c r="L1022" s="56">
        <v>1.26</v>
      </c>
      <c r="M1022" s="58">
        <v>33.130000000000003</v>
      </c>
      <c r="N1022" s="59">
        <v>41.74</v>
      </c>
      <c r="AF1022" s="39"/>
      <c r="AG1022" s="48"/>
      <c r="AI1022" s="3" t="s">
        <v>65</v>
      </c>
      <c r="AL1022" s="48"/>
      <c r="AO1022" s="48"/>
      <c r="AQ1022" s="48"/>
      <c r="AR1022" s="48"/>
    </row>
    <row r="1023" spans="1:44" s="4" customFormat="1" ht="15">
      <c r="A1023" s="51"/>
      <c r="B1023" s="52" t="s">
        <v>91</v>
      </c>
      <c r="C1023" s="388" t="s">
        <v>120</v>
      </c>
      <c r="D1023" s="388"/>
      <c r="E1023" s="388"/>
      <c r="F1023" s="53"/>
      <c r="G1023" s="54"/>
      <c r="H1023" s="54"/>
      <c r="I1023" s="54"/>
      <c r="J1023" s="56">
        <v>2.0299999999999998</v>
      </c>
      <c r="K1023" s="54"/>
      <c r="L1023" s="56">
        <v>4.0599999999999996</v>
      </c>
      <c r="M1023" s="54"/>
      <c r="N1023" s="57"/>
      <c r="AF1023" s="39"/>
      <c r="AG1023" s="48"/>
      <c r="AI1023" s="3" t="s">
        <v>120</v>
      </c>
      <c r="AL1023" s="48"/>
      <c r="AO1023" s="48"/>
      <c r="AQ1023" s="48"/>
      <c r="AR1023" s="48"/>
    </row>
    <row r="1024" spans="1:44" s="4" customFormat="1" ht="15">
      <c r="A1024" s="60"/>
      <c r="B1024" s="52"/>
      <c r="C1024" s="388" t="s">
        <v>83</v>
      </c>
      <c r="D1024" s="388"/>
      <c r="E1024" s="388"/>
      <c r="F1024" s="53" t="s">
        <v>67</v>
      </c>
      <c r="G1024" s="58">
        <v>3.65</v>
      </c>
      <c r="H1024" s="58">
        <v>1.26</v>
      </c>
      <c r="I1024" s="75">
        <v>9.1980000000000004</v>
      </c>
      <c r="J1024" s="63"/>
      <c r="K1024" s="54"/>
      <c r="L1024" s="63"/>
      <c r="M1024" s="54"/>
      <c r="N1024" s="57"/>
      <c r="AF1024" s="39"/>
      <c r="AG1024" s="48"/>
      <c r="AJ1024" s="3" t="s">
        <v>83</v>
      </c>
      <c r="AL1024" s="48"/>
      <c r="AO1024" s="48"/>
      <c r="AQ1024" s="48"/>
      <c r="AR1024" s="48"/>
    </row>
    <row r="1025" spans="1:44" s="4" customFormat="1" ht="15">
      <c r="A1025" s="60"/>
      <c r="B1025" s="52"/>
      <c r="C1025" s="388" t="s">
        <v>66</v>
      </c>
      <c r="D1025" s="388"/>
      <c r="E1025" s="388"/>
      <c r="F1025" s="53" t="s">
        <v>67</v>
      </c>
      <c r="G1025" s="58">
        <v>0.05</v>
      </c>
      <c r="H1025" s="58">
        <v>1.05</v>
      </c>
      <c r="I1025" s="75">
        <v>0.105</v>
      </c>
      <c r="J1025" s="63"/>
      <c r="K1025" s="54"/>
      <c r="L1025" s="63"/>
      <c r="M1025" s="54"/>
      <c r="N1025" s="57"/>
      <c r="AF1025" s="39"/>
      <c r="AG1025" s="48"/>
      <c r="AJ1025" s="3" t="s">
        <v>66</v>
      </c>
      <c r="AL1025" s="48"/>
      <c r="AO1025" s="48"/>
      <c r="AQ1025" s="48"/>
      <c r="AR1025" s="48"/>
    </row>
    <row r="1026" spans="1:44" s="4" customFormat="1" ht="15">
      <c r="A1026" s="51"/>
      <c r="B1026" s="52"/>
      <c r="C1026" s="392" t="s">
        <v>68</v>
      </c>
      <c r="D1026" s="392"/>
      <c r="E1026" s="392"/>
      <c r="F1026" s="64"/>
      <c r="G1026" s="65"/>
      <c r="H1026" s="65"/>
      <c r="I1026" s="65"/>
      <c r="J1026" s="67">
        <v>43.76</v>
      </c>
      <c r="K1026" s="65"/>
      <c r="L1026" s="67">
        <v>106.44</v>
      </c>
      <c r="M1026" s="65"/>
      <c r="N1026" s="68"/>
      <c r="AF1026" s="39"/>
      <c r="AG1026" s="48"/>
      <c r="AK1026" s="3" t="s">
        <v>68</v>
      </c>
      <c r="AL1026" s="48"/>
      <c r="AO1026" s="48"/>
      <c r="AQ1026" s="48"/>
      <c r="AR1026" s="48"/>
    </row>
    <row r="1027" spans="1:44" s="4" customFormat="1" ht="15">
      <c r="A1027" s="60"/>
      <c r="B1027" s="52"/>
      <c r="C1027" s="388" t="s">
        <v>69</v>
      </c>
      <c r="D1027" s="388"/>
      <c r="E1027" s="388"/>
      <c r="F1027" s="53"/>
      <c r="G1027" s="54"/>
      <c r="H1027" s="54"/>
      <c r="I1027" s="54"/>
      <c r="J1027" s="63"/>
      <c r="K1027" s="54"/>
      <c r="L1027" s="56">
        <v>89.74</v>
      </c>
      <c r="M1027" s="54"/>
      <c r="N1027" s="77">
        <v>2973.08</v>
      </c>
      <c r="AF1027" s="39"/>
      <c r="AG1027" s="48"/>
      <c r="AJ1027" s="3" t="s">
        <v>69</v>
      </c>
      <c r="AL1027" s="48"/>
      <c r="AO1027" s="48"/>
      <c r="AQ1027" s="48"/>
      <c r="AR1027" s="48"/>
    </row>
    <row r="1028" spans="1:44" s="4" customFormat="1" ht="45.75">
      <c r="A1028" s="60"/>
      <c r="B1028" s="52" t="s">
        <v>502</v>
      </c>
      <c r="C1028" s="388" t="s">
        <v>503</v>
      </c>
      <c r="D1028" s="388"/>
      <c r="E1028" s="388"/>
      <c r="F1028" s="53" t="s">
        <v>72</v>
      </c>
      <c r="G1028" s="61">
        <v>121</v>
      </c>
      <c r="H1028" s="54"/>
      <c r="I1028" s="61">
        <v>121</v>
      </c>
      <c r="J1028" s="63"/>
      <c r="K1028" s="54"/>
      <c r="L1028" s="56">
        <v>108.59</v>
      </c>
      <c r="M1028" s="54"/>
      <c r="N1028" s="77">
        <v>3597.43</v>
      </c>
      <c r="AF1028" s="39"/>
      <c r="AG1028" s="48"/>
      <c r="AJ1028" s="3" t="s">
        <v>503</v>
      </c>
      <c r="AL1028" s="48"/>
      <c r="AO1028" s="48"/>
      <c r="AQ1028" s="48"/>
      <c r="AR1028" s="48"/>
    </row>
    <row r="1029" spans="1:44" s="4" customFormat="1" ht="45.75">
      <c r="A1029" s="60"/>
      <c r="B1029" s="52" t="s">
        <v>504</v>
      </c>
      <c r="C1029" s="388" t="s">
        <v>505</v>
      </c>
      <c r="D1029" s="388"/>
      <c r="E1029" s="388"/>
      <c r="F1029" s="53" t="s">
        <v>72</v>
      </c>
      <c r="G1029" s="61">
        <v>72</v>
      </c>
      <c r="H1029" s="54"/>
      <c r="I1029" s="61">
        <v>72</v>
      </c>
      <c r="J1029" s="63"/>
      <c r="K1029" s="54"/>
      <c r="L1029" s="56">
        <v>64.61</v>
      </c>
      <c r="M1029" s="54"/>
      <c r="N1029" s="77">
        <v>2140.62</v>
      </c>
      <c r="AF1029" s="39"/>
      <c r="AG1029" s="48"/>
      <c r="AJ1029" s="3" t="s">
        <v>505</v>
      </c>
      <c r="AL1029" s="48"/>
      <c r="AO1029" s="48"/>
      <c r="AQ1029" s="48"/>
      <c r="AR1029" s="48"/>
    </row>
    <row r="1030" spans="1:44" s="4" customFormat="1" ht="15">
      <c r="A1030" s="69"/>
      <c r="B1030" s="70"/>
      <c r="C1030" s="390" t="s">
        <v>75</v>
      </c>
      <c r="D1030" s="390"/>
      <c r="E1030" s="390"/>
      <c r="F1030" s="42"/>
      <c r="G1030" s="43"/>
      <c r="H1030" s="43"/>
      <c r="I1030" s="43"/>
      <c r="J1030" s="46"/>
      <c r="K1030" s="43"/>
      <c r="L1030" s="71">
        <v>279.64</v>
      </c>
      <c r="M1030" s="65"/>
      <c r="N1030" s="47"/>
      <c r="AF1030" s="39"/>
      <c r="AG1030" s="48"/>
      <c r="AL1030" s="48" t="s">
        <v>75</v>
      </c>
      <c r="AO1030" s="48"/>
      <c r="AQ1030" s="48"/>
      <c r="AR1030" s="48"/>
    </row>
    <row r="1031" spans="1:44" s="4" customFormat="1" ht="22.5">
      <c r="A1031" s="40" t="s">
        <v>1845</v>
      </c>
      <c r="B1031" s="41" t="s">
        <v>1810</v>
      </c>
      <c r="C1031" s="390" t="s">
        <v>1846</v>
      </c>
      <c r="D1031" s="390"/>
      <c r="E1031" s="390"/>
      <c r="F1031" s="42" t="s">
        <v>174</v>
      </c>
      <c r="G1031" s="43">
        <v>2</v>
      </c>
      <c r="H1031" s="44">
        <v>1</v>
      </c>
      <c r="I1031" s="44">
        <v>2</v>
      </c>
      <c r="J1031" s="78">
        <v>12127.13</v>
      </c>
      <c r="K1031" s="43"/>
      <c r="L1031" s="78">
        <v>4083.21</v>
      </c>
      <c r="M1031" s="100">
        <v>5.94</v>
      </c>
      <c r="N1031" s="119">
        <v>24254.26</v>
      </c>
      <c r="AF1031" s="39"/>
      <c r="AG1031" s="48" t="s">
        <v>1846</v>
      </c>
      <c r="AL1031" s="48"/>
      <c r="AO1031" s="48"/>
      <c r="AQ1031" s="48"/>
      <c r="AR1031" s="48"/>
    </row>
    <row r="1032" spans="1:44" s="4" customFormat="1" ht="15">
      <c r="A1032" s="69"/>
      <c r="B1032" s="70"/>
      <c r="C1032" s="388" t="s">
        <v>1602</v>
      </c>
      <c r="D1032" s="388"/>
      <c r="E1032" s="388"/>
      <c r="F1032" s="388"/>
      <c r="G1032" s="388"/>
      <c r="H1032" s="388"/>
      <c r="I1032" s="388"/>
      <c r="J1032" s="388"/>
      <c r="K1032" s="388"/>
      <c r="L1032" s="388"/>
      <c r="M1032" s="388"/>
      <c r="N1032" s="391"/>
      <c r="AF1032" s="39"/>
      <c r="AG1032" s="48"/>
      <c r="AL1032" s="48"/>
      <c r="AM1032" s="3" t="s">
        <v>1602</v>
      </c>
      <c r="AO1032" s="48"/>
      <c r="AQ1032" s="48"/>
      <c r="AR1032" s="48"/>
    </row>
    <row r="1033" spans="1:44" s="4" customFormat="1" ht="15">
      <c r="A1033" s="69"/>
      <c r="B1033" s="70"/>
      <c r="C1033" s="390" t="s">
        <v>75</v>
      </c>
      <c r="D1033" s="390"/>
      <c r="E1033" s="390"/>
      <c r="F1033" s="42"/>
      <c r="G1033" s="43"/>
      <c r="H1033" s="43"/>
      <c r="I1033" s="43"/>
      <c r="J1033" s="46"/>
      <c r="K1033" s="43"/>
      <c r="L1033" s="78">
        <v>4083.21</v>
      </c>
      <c r="M1033" s="65"/>
      <c r="N1033" s="119">
        <v>24254.26</v>
      </c>
      <c r="AF1033" s="39"/>
      <c r="AG1033" s="48"/>
      <c r="AL1033" s="48" t="s">
        <v>75</v>
      </c>
      <c r="AO1033" s="48"/>
      <c r="AQ1033" s="48"/>
      <c r="AR1033" s="48"/>
    </row>
    <row r="1034" spans="1:44" s="4" customFormat="1" ht="68.25">
      <c r="A1034" s="40" t="s">
        <v>516</v>
      </c>
      <c r="B1034" s="41" t="s">
        <v>1812</v>
      </c>
      <c r="C1034" s="390" t="s">
        <v>1813</v>
      </c>
      <c r="D1034" s="390"/>
      <c r="E1034" s="390"/>
      <c r="F1034" s="42" t="s">
        <v>174</v>
      </c>
      <c r="G1034" s="43">
        <v>2</v>
      </c>
      <c r="H1034" s="44">
        <v>1</v>
      </c>
      <c r="I1034" s="44">
        <v>2</v>
      </c>
      <c r="J1034" s="46"/>
      <c r="K1034" s="43"/>
      <c r="L1034" s="46"/>
      <c r="M1034" s="43"/>
      <c r="N1034" s="47"/>
      <c r="AF1034" s="39"/>
      <c r="AG1034" s="48" t="s">
        <v>1813</v>
      </c>
      <c r="AL1034" s="48"/>
      <c r="AO1034" s="48"/>
      <c r="AQ1034" s="48"/>
      <c r="AR1034" s="48"/>
    </row>
    <row r="1035" spans="1:44" s="4" customFormat="1" ht="15">
      <c r="A1035" s="51"/>
      <c r="B1035" s="52" t="s">
        <v>57</v>
      </c>
      <c r="C1035" s="388" t="s">
        <v>82</v>
      </c>
      <c r="D1035" s="388"/>
      <c r="E1035" s="388"/>
      <c r="F1035" s="53"/>
      <c r="G1035" s="54"/>
      <c r="H1035" s="54"/>
      <c r="I1035" s="54"/>
      <c r="J1035" s="56">
        <v>10.220000000000001</v>
      </c>
      <c r="K1035" s="54"/>
      <c r="L1035" s="56">
        <v>20.440000000000001</v>
      </c>
      <c r="M1035" s="58">
        <v>33.130000000000003</v>
      </c>
      <c r="N1035" s="59">
        <v>677.18</v>
      </c>
      <c r="AF1035" s="39"/>
      <c r="AG1035" s="48"/>
      <c r="AI1035" s="3" t="s">
        <v>82</v>
      </c>
      <c r="AL1035" s="48"/>
      <c r="AO1035" s="48"/>
      <c r="AQ1035" s="48"/>
      <c r="AR1035" s="48"/>
    </row>
    <row r="1036" spans="1:44" s="4" customFormat="1" ht="15">
      <c r="A1036" s="51"/>
      <c r="B1036" s="52" t="s">
        <v>62</v>
      </c>
      <c r="C1036" s="388" t="s">
        <v>63</v>
      </c>
      <c r="D1036" s="388"/>
      <c r="E1036" s="388"/>
      <c r="F1036" s="53"/>
      <c r="G1036" s="54"/>
      <c r="H1036" s="54"/>
      <c r="I1036" s="54"/>
      <c r="J1036" s="56">
        <v>0.83</v>
      </c>
      <c r="K1036" s="54"/>
      <c r="L1036" s="56">
        <v>1.66</v>
      </c>
      <c r="M1036" s="54"/>
      <c r="N1036" s="57"/>
      <c r="AF1036" s="39"/>
      <c r="AG1036" s="48"/>
      <c r="AI1036" s="3" t="s">
        <v>63</v>
      </c>
      <c r="AL1036" s="48"/>
      <c r="AO1036" s="48"/>
      <c r="AQ1036" s="48"/>
      <c r="AR1036" s="48"/>
    </row>
    <row r="1037" spans="1:44" s="4" customFormat="1" ht="15">
      <c r="A1037" s="51"/>
      <c r="B1037" s="52" t="s">
        <v>91</v>
      </c>
      <c r="C1037" s="388" t="s">
        <v>120</v>
      </c>
      <c r="D1037" s="388"/>
      <c r="E1037" s="388"/>
      <c r="F1037" s="53"/>
      <c r="G1037" s="54"/>
      <c r="H1037" s="54"/>
      <c r="I1037" s="54"/>
      <c r="J1037" s="56">
        <v>19.989999999999998</v>
      </c>
      <c r="K1037" s="54"/>
      <c r="L1037" s="56">
        <v>39.979999999999997</v>
      </c>
      <c r="M1037" s="54"/>
      <c r="N1037" s="57"/>
      <c r="AF1037" s="39"/>
      <c r="AG1037" s="48"/>
      <c r="AI1037" s="3" t="s">
        <v>120</v>
      </c>
      <c r="AL1037" s="48"/>
      <c r="AO1037" s="48"/>
      <c r="AQ1037" s="48"/>
      <c r="AR1037" s="48"/>
    </row>
    <row r="1038" spans="1:44" s="4" customFormat="1" ht="15">
      <c r="A1038" s="60"/>
      <c r="B1038" s="52"/>
      <c r="C1038" s="388" t="s">
        <v>83</v>
      </c>
      <c r="D1038" s="388"/>
      <c r="E1038" s="388"/>
      <c r="F1038" s="53" t="s">
        <v>67</v>
      </c>
      <c r="G1038" s="58">
        <v>1.03</v>
      </c>
      <c r="H1038" s="54"/>
      <c r="I1038" s="58">
        <v>2.06</v>
      </c>
      <c r="J1038" s="63"/>
      <c r="K1038" s="54"/>
      <c r="L1038" s="63"/>
      <c r="M1038" s="54"/>
      <c r="N1038" s="57"/>
      <c r="AF1038" s="39"/>
      <c r="AG1038" s="48"/>
      <c r="AJ1038" s="3" t="s">
        <v>83</v>
      </c>
      <c r="AL1038" s="48"/>
      <c r="AO1038" s="48"/>
      <c r="AQ1038" s="48"/>
      <c r="AR1038" s="48"/>
    </row>
    <row r="1039" spans="1:44" s="4" customFormat="1" ht="15">
      <c r="A1039" s="51"/>
      <c r="B1039" s="52"/>
      <c r="C1039" s="392" t="s">
        <v>68</v>
      </c>
      <c r="D1039" s="392"/>
      <c r="E1039" s="392"/>
      <c r="F1039" s="64"/>
      <c r="G1039" s="65"/>
      <c r="H1039" s="65"/>
      <c r="I1039" s="65"/>
      <c r="J1039" s="67">
        <v>31.04</v>
      </c>
      <c r="K1039" s="65"/>
      <c r="L1039" s="67">
        <v>62.08</v>
      </c>
      <c r="M1039" s="65"/>
      <c r="N1039" s="68"/>
      <c r="AF1039" s="39"/>
      <c r="AG1039" s="48"/>
      <c r="AK1039" s="3" t="s">
        <v>68</v>
      </c>
      <c r="AL1039" s="48"/>
      <c r="AO1039" s="48"/>
      <c r="AQ1039" s="48"/>
      <c r="AR1039" s="48"/>
    </row>
    <row r="1040" spans="1:44" s="4" customFormat="1" ht="15">
      <c r="A1040" s="60"/>
      <c r="B1040" s="52"/>
      <c r="C1040" s="388" t="s">
        <v>69</v>
      </c>
      <c r="D1040" s="388"/>
      <c r="E1040" s="388"/>
      <c r="F1040" s="53"/>
      <c r="G1040" s="54"/>
      <c r="H1040" s="54"/>
      <c r="I1040" s="54"/>
      <c r="J1040" s="63"/>
      <c r="K1040" s="54"/>
      <c r="L1040" s="56">
        <v>20.440000000000001</v>
      </c>
      <c r="M1040" s="54"/>
      <c r="N1040" s="59">
        <v>677.18</v>
      </c>
      <c r="AF1040" s="39"/>
      <c r="AG1040" s="48"/>
      <c r="AJ1040" s="3" t="s">
        <v>69</v>
      </c>
      <c r="AL1040" s="48"/>
      <c r="AO1040" s="48"/>
      <c r="AQ1040" s="48"/>
      <c r="AR1040" s="48"/>
    </row>
    <row r="1041" spans="1:44" s="4" customFormat="1" ht="23.25">
      <c r="A1041" s="60"/>
      <c r="B1041" s="52" t="s">
        <v>1568</v>
      </c>
      <c r="C1041" s="388" t="s">
        <v>1569</v>
      </c>
      <c r="D1041" s="388"/>
      <c r="E1041" s="388"/>
      <c r="F1041" s="53" t="s">
        <v>72</v>
      </c>
      <c r="G1041" s="61">
        <v>97</v>
      </c>
      <c r="H1041" s="54"/>
      <c r="I1041" s="61">
        <v>97</v>
      </c>
      <c r="J1041" s="63"/>
      <c r="K1041" s="54"/>
      <c r="L1041" s="56">
        <v>19.829999999999998</v>
      </c>
      <c r="M1041" s="54"/>
      <c r="N1041" s="59">
        <v>656.86</v>
      </c>
      <c r="AF1041" s="39"/>
      <c r="AG1041" s="48"/>
      <c r="AJ1041" s="3" t="s">
        <v>1569</v>
      </c>
      <c r="AL1041" s="48"/>
      <c r="AO1041" s="48"/>
      <c r="AQ1041" s="48"/>
      <c r="AR1041" s="48"/>
    </row>
    <row r="1042" spans="1:44" s="4" customFormat="1" ht="23.25">
      <c r="A1042" s="60"/>
      <c r="B1042" s="52" t="s">
        <v>1570</v>
      </c>
      <c r="C1042" s="388" t="s">
        <v>1571</v>
      </c>
      <c r="D1042" s="388"/>
      <c r="E1042" s="388"/>
      <c r="F1042" s="53" t="s">
        <v>72</v>
      </c>
      <c r="G1042" s="61">
        <v>51</v>
      </c>
      <c r="H1042" s="54"/>
      <c r="I1042" s="61">
        <v>51</v>
      </c>
      <c r="J1042" s="63"/>
      <c r="K1042" s="54"/>
      <c r="L1042" s="56">
        <v>10.42</v>
      </c>
      <c r="M1042" s="54"/>
      <c r="N1042" s="59">
        <v>345.36</v>
      </c>
      <c r="AF1042" s="39"/>
      <c r="AG1042" s="48"/>
      <c r="AJ1042" s="3" t="s">
        <v>1571</v>
      </c>
      <c r="AL1042" s="48"/>
      <c r="AO1042" s="48"/>
      <c r="AQ1042" s="48"/>
      <c r="AR1042" s="48"/>
    </row>
    <row r="1043" spans="1:44" s="4" customFormat="1" ht="15">
      <c r="A1043" s="69"/>
      <c r="B1043" s="70"/>
      <c r="C1043" s="390" t="s">
        <v>75</v>
      </c>
      <c r="D1043" s="390"/>
      <c r="E1043" s="390"/>
      <c r="F1043" s="42"/>
      <c r="G1043" s="43"/>
      <c r="H1043" s="43"/>
      <c r="I1043" s="43"/>
      <c r="J1043" s="46"/>
      <c r="K1043" s="43"/>
      <c r="L1043" s="71">
        <v>92.33</v>
      </c>
      <c r="M1043" s="65"/>
      <c r="N1043" s="47"/>
      <c r="AF1043" s="39"/>
      <c r="AG1043" s="48"/>
      <c r="AL1043" s="48" t="s">
        <v>75</v>
      </c>
      <c r="AO1043" s="48"/>
      <c r="AQ1043" s="48"/>
      <c r="AR1043" s="48"/>
    </row>
    <row r="1044" spans="1:44" s="4" customFormat="1" ht="34.5">
      <c r="A1044" s="40" t="s">
        <v>524</v>
      </c>
      <c r="B1044" s="41" t="s">
        <v>1847</v>
      </c>
      <c r="C1044" s="390" t="s">
        <v>1848</v>
      </c>
      <c r="D1044" s="390"/>
      <c r="E1044" s="390"/>
      <c r="F1044" s="42" t="s">
        <v>174</v>
      </c>
      <c r="G1044" s="43">
        <v>1</v>
      </c>
      <c r="H1044" s="44">
        <v>1</v>
      </c>
      <c r="I1044" s="44">
        <v>1</v>
      </c>
      <c r="J1044" s="46"/>
      <c r="K1044" s="43"/>
      <c r="L1044" s="46"/>
      <c r="M1044" s="43"/>
      <c r="N1044" s="47"/>
      <c r="AF1044" s="39"/>
      <c r="AG1044" s="48" t="s">
        <v>1848</v>
      </c>
      <c r="AL1044" s="48"/>
      <c r="AO1044" s="48"/>
      <c r="AQ1044" s="48"/>
      <c r="AR1044" s="48"/>
    </row>
    <row r="1045" spans="1:44" s="4" customFormat="1" ht="15">
      <c r="A1045" s="73"/>
      <c r="B1045" s="52" t="s">
        <v>1794</v>
      </c>
      <c r="C1045" s="385" t="s">
        <v>1795</v>
      </c>
      <c r="D1045" s="385"/>
      <c r="E1045" s="385"/>
      <c r="F1045" s="385"/>
      <c r="G1045" s="385"/>
      <c r="H1045" s="385"/>
      <c r="I1045" s="385"/>
      <c r="J1045" s="385"/>
      <c r="K1045" s="385"/>
      <c r="L1045" s="385"/>
      <c r="M1045" s="385"/>
      <c r="N1045" s="396"/>
      <c r="AF1045" s="39"/>
      <c r="AG1045" s="48"/>
      <c r="AH1045" s="3" t="s">
        <v>1795</v>
      </c>
      <c r="AL1045" s="48"/>
      <c r="AO1045" s="48"/>
      <c r="AQ1045" s="48"/>
      <c r="AR1045" s="48"/>
    </row>
    <row r="1046" spans="1:44" s="4" customFormat="1" ht="15">
      <c r="A1046" s="51"/>
      <c r="B1046" s="52" t="s">
        <v>57</v>
      </c>
      <c r="C1046" s="388" t="s">
        <v>82</v>
      </c>
      <c r="D1046" s="388"/>
      <c r="E1046" s="388"/>
      <c r="F1046" s="53"/>
      <c r="G1046" s="54"/>
      <c r="H1046" s="54"/>
      <c r="I1046" s="54"/>
      <c r="J1046" s="56">
        <v>9.66</v>
      </c>
      <c r="K1046" s="58">
        <v>1.05</v>
      </c>
      <c r="L1046" s="56">
        <v>10.14</v>
      </c>
      <c r="M1046" s="58">
        <v>33.130000000000003</v>
      </c>
      <c r="N1046" s="59">
        <v>335.94</v>
      </c>
      <c r="AF1046" s="39"/>
      <c r="AG1046" s="48"/>
      <c r="AI1046" s="3" t="s">
        <v>82</v>
      </c>
      <c r="AL1046" s="48"/>
      <c r="AO1046" s="48"/>
      <c r="AQ1046" s="48"/>
      <c r="AR1046" s="48"/>
    </row>
    <row r="1047" spans="1:44" s="4" customFormat="1" ht="15">
      <c r="A1047" s="51"/>
      <c r="B1047" s="52" t="s">
        <v>62</v>
      </c>
      <c r="C1047" s="388" t="s">
        <v>63</v>
      </c>
      <c r="D1047" s="388"/>
      <c r="E1047" s="388"/>
      <c r="F1047" s="53"/>
      <c r="G1047" s="54"/>
      <c r="H1047" s="54"/>
      <c r="I1047" s="54"/>
      <c r="J1047" s="56">
        <v>1.5</v>
      </c>
      <c r="K1047" s="58">
        <v>1.05</v>
      </c>
      <c r="L1047" s="56">
        <v>1.58</v>
      </c>
      <c r="M1047" s="54"/>
      <c r="N1047" s="57"/>
      <c r="AF1047" s="39"/>
      <c r="AG1047" s="48"/>
      <c r="AI1047" s="3" t="s">
        <v>63</v>
      </c>
      <c r="AL1047" s="48"/>
      <c r="AO1047" s="48"/>
      <c r="AQ1047" s="48"/>
      <c r="AR1047" s="48"/>
    </row>
    <row r="1048" spans="1:44" s="4" customFormat="1" ht="15">
      <c r="A1048" s="51"/>
      <c r="B1048" s="52" t="s">
        <v>64</v>
      </c>
      <c r="C1048" s="388" t="s">
        <v>65</v>
      </c>
      <c r="D1048" s="388"/>
      <c r="E1048" s="388"/>
      <c r="F1048" s="53"/>
      <c r="G1048" s="54"/>
      <c r="H1048" s="54"/>
      <c r="I1048" s="54"/>
      <c r="J1048" s="56">
        <v>0.12</v>
      </c>
      <c r="K1048" s="58">
        <v>1.05</v>
      </c>
      <c r="L1048" s="56">
        <v>0.13</v>
      </c>
      <c r="M1048" s="58">
        <v>33.130000000000003</v>
      </c>
      <c r="N1048" s="59">
        <v>4.3099999999999996</v>
      </c>
      <c r="AF1048" s="39"/>
      <c r="AG1048" s="48"/>
      <c r="AI1048" s="3" t="s">
        <v>65</v>
      </c>
      <c r="AL1048" s="48"/>
      <c r="AO1048" s="48"/>
      <c r="AQ1048" s="48"/>
      <c r="AR1048" s="48"/>
    </row>
    <row r="1049" spans="1:44" s="4" customFormat="1" ht="15">
      <c r="A1049" s="51"/>
      <c r="B1049" s="52" t="s">
        <v>91</v>
      </c>
      <c r="C1049" s="388" t="s">
        <v>120</v>
      </c>
      <c r="D1049" s="388"/>
      <c r="E1049" s="388"/>
      <c r="F1049" s="53"/>
      <c r="G1049" s="54"/>
      <c r="H1049" s="54"/>
      <c r="I1049" s="54"/>
      <c r="J1049" s="56">
        <v>4.93</v>
      </c>
      <c r="K1049" s="54"/>
      <c r="L1049" s="56">
        <v>4.93</v>
      </c>
      <c r="M1049" s="54"/>
      <c r="N1049" s="57"/>
      <c r="AF1049" s="39"/>
      <c r="AG1049" s="48"/>
      <c r="AI1049" s="3" t="s">
        <v>120</v>
      </c>
      <c r="AL1049" s="48"/>
      <c r="AO1049" s="48"/>
      <c r="AQ1049" s="48"/>
      <c r="AR1049" s="48"/>
    </row>
    <row r="1050" spans="1:44" s="4" customFormat="1" ht="15">
      <c r="A1050" s="60"/>
      <c r="B1050" s="52"/>
      <c r="C1050" s="388" t="s">
        <v>83</v>
      </c>
      <c r="D1050" s="388"/>
      <c r="E1050" s="388"/>
      <c r="F1050" s="53" t="s">
        <v>67</v>
      </c>
      <c r="G1050" s="58">
        <v>1.0900000000000001</v>
      </c>
      <c r="H1050" s="58">
        <v>1.05</v>
      </c>
      <c r="I1050" s="62">
        <v>1.1445000000000001</v>
      </c>
      <c r="J1050" s="63"/>
      <c r="K1050" s="54"/>
      <c r="L1050" s="63"/>
      <c r="M1050" s="54"/>
      <c r="N1050" s="57"/>
      <c r="AF1050" s="39"/>
      <c r="AG1050" s="48"/>
      <c r="AJ1050" s="3" t="s">
        <v>83</v>
      </c>
      <c r="AL1050" s="48"/>
      <c r="AO1050" s="48"/>
      <c r="AQ1050" s="48"/>
      <c r="AR1050" s="48"/>
    </row>
    <row r="1051" spans="1:44" s="4" customFormat="1" ht="15">
      <c r="A1051" s="60"/>
      <c r="B1051" s="52"/>
      <c r="C1051" s="388" t="s">
        <v>66</v>
      </c>
      <c r="D1051" s="388"/>
      <c r="E1051" s="388"/>
      <c r="F1051" s="53" t="s">
        <v>67</v>
      </c>
      <c r="G1051" s="58">
        <v>0.01</v>
      </c>
      <c r="H1051" s="58">
        <v>1.05</v>
      </c>
      <c r="I1051" s="62">
        <v>1.0500000000000001E-2</v>
      </c>
      <c r="J1051" s="63"/>
      <c r="K1051" s="54"/>
      <c r="L1051" s="63"/>
      <c r="M1051" s="54"/>
      <c r="N1051" s="57"/>
      <c r="AF1051" s="39"/>
      <c r="AG1051" s="48"/>
      <c r="AJ1051" s="3" t="s">
        <v>66</v>
      </c>
      <c r="AL1051" s="48"/>
      <c r="AO1051" s="48"/>
      <c r="AQ1051" s="48"/>
      <c r="AR1051" s="48"/>
    </row>
    <row r="1052" spans="1:44" s="4" customFormat="1" ht="15">
      <c r="A1052" s="51"/>
      <c r="B1052" s="52"/>
      <c r="C1052" s="392" t="s">
        <v>68</v>
      </c>
      <c r="D1052" s="392"/>
      <c r="E1052" s="392"/>
      <c r="F1052" s="64"/>
      <c r="G1052" s="65"/>
      <c r="H1052" s="65"/>
      <c r="I1052" s="65"/>
      <c r="J1052" s="67">
        <v>16.09</v>
      </c>
      <c r="K1052" s="65"/>
      <c r="L1052" s="67">
        <v>16.649999999999999</v>
      </c>
      <c r="M1052" s="65"/>
      <c r="N1052" s="68"/>
      <c r="AF1052" s="39"/>
      <c r="AG1052" s="48"/>
      <c r="AK1052" s="3" t="s">
        <v>68</v>
      </c>
      <c r="AL1052" s="48"/>
      <c r="AO1052" s="48"/>
      <c r="AQ1052" s="48"/>
      <c r="AR1052" s="48"/>
    </row>
    <row r="1053" spans="1:44" s="4" customFormat="1" ht="15">
      <c r="A1053" s="60"/>
      <c r="B1053" s="52"/>
      <c r="C1053" s="388" t="s">
        <v>69</v>
      </c>
      <c r="D1053" s="388"/>
      <c r="E1053" s="388"/>
      <c r="F1053" s="53"/>
      <c r="G1053" s="54"/>
      <c r="H1053" s="54"/>
      <c r="I1053" s="54"/>
      <c r="J1053" s="63"/>
      <c r="K1053" s="54"/>
      <c r="L1053" s="56">
        <v>10.27</v>
      </c>
      <c r="M1053" s="54"/>
      <c r="N1053" s="59">
        <v>340.25</v>
      </c>
      <c r="AF1053" s="39"/>
      <c r="AG1053" s="48"/>
      <c r="AJ1053" s="3" t="s">
        <v>69</v>
      </c>
      <c r="AL1053" s="48"/>
      <c r="AO1053" s="48"/>
      <c r="AQ1053" s="48"/>
      <c r="AR1053" s="48"/>
    </row>
    <row r="1054" spans="1:44" s="4" customFormat="1" ht="45.75">
      <c r="A1054" s="60"/>
      <c r="B1054" s="52" t="s">
        <v>502</v>
      </c>
      <c r="C1054" s="388" t="s">
        <v>503</v>
      </c>
      <c r="D1054" s="388"/>
      <c r="E1054" s="388"/>
      <c r="F1054" s="53" t="s">
        <v>72</v>
      </c>
      <c r="G1054" s="61">
        <v>121</v>
      </c>
      <c r="H1054" s="54"/>
      <c r="I1054" s="61">
        <v>121</v>
      </c>
      <c r="J1054" s="63"/>
      <c r="K1054" s="54"/>
      <c r="L1054" s="56">
        <v>12.43</v>
      </c>
      <c r="M1054" s="54"/>
      <c r="N1054" s="59">
        <v>411.7</v>
      </c>
      <c r="AF1054" s="39"/>
      <c r="AG1054" s="48"/>
      <c r="AJ1054" s="3" t="s">
        <v>503</v>
      </c>
      <c r="AL1054" s="48"/>
      <c r="AO1054" s="48"/>
      <c r="AQ1054" s="48"/>
      <c r="AR1054" s="48"/>
    </row>
    <row r="1055" spans="1:44" s="4" customFormat="1" ht="45.75">
      <c r="A1055" s="60"/>
      <c r="B1055" s="52" t="s">
        <v>504</v>
      </c>
      <c r="C1055" s="388" t="s">
        <v>505</v>
      </c>
      <c r="D1055" s="388"/>
      <c r="E1055" s="388"/>
      <c r="F1055" s="53" t="s">
        <v>72</v>
      </c>
      <c r="G1055" s="61">
        <v>72</v>
      </c>
      <c r="H1055" s="54"/>
      <c r="I1055" s="61">
        <v>72</v>
      </c>
      <c r="J1055" s="63"/>
      <c r="K1055" s="54"/>
      <c r="L1055" s="56">
        <v>7.39</v>
      </c>
      <c r="M1055" s="54"/>
      <c r="N1055" s="59">
        <v>244.98</v>
      </c>
      <c r="AF1055" s="39"/>
      <c r="AG1055" s="48"/>
      <c r="AJ1055" s="3" t="s">
        <v>505</v>
      </c>
      <c r="AL1055" s="48"/>
      <c r="AO1055" s="48"/>
      <c r="AQ1055" s="48"/>
      <c r="AR1055" s="48"/>
    </row>
    <row r="1056" spans="1:44" s="4" customFormat="1" ht="15">
      <c r="A1056" s="69"/>
      <c r="B1056" s="70"/>
      <c r="C1056" s="390" t="s">
        <v>75</v>
      </c>
      <c r="D1056" s="390"/>
      <c r="E1056" s="390"/>
      <c r="F1056" s="42"/>
      <c r="G1056" s="43"/>
      <c r="H1056" s="43"/>
      <c r="I1056" s="43"/>
      <c r="J1056" s="46"/>
      <c r="K1056" s="43"/>
      <c r="L1056" s="71">
        <v>36.47</v>
      </c>
      <c r="M1056" s="65"/>
      <c r="N1056" s="47"/>
      <c r="AF1056" s="39"/>
      <c r="AG1056" s="48"/>
      <c r="AL1056" s="48" t="s">
        <v>75</v>
      </c>
      <c r="AO1056" s="48"/>
      <c r="AQ1056" s="48"/>
      <c r="AR1056" s="48"/>
    </row>
    <row r="1057" spans="1:44" s="4" customFormat="1" ht="22.5">
      <c r="A1057" s="40" t="s">
        <v>525</v>
      </c>
      <c r="B1057" s="41" t="s">
        <v>1849</v>
      </c>
      <c r="C1057" s="390" t="s">
        <v>1850</v>
      </c>
      <c r="D1057" s="390"/>
      <c r="E1057" s="390"/>
      <c r="F1057" s="42" t="s">
        <v>174</v>
      </c>
      <c r="G1057" s="43">
        <v>1</v>
      </c>
      <c r="H1057" s="44">
        <v>1</v>
      </c>
      <c r="I1057" s="44">
        <v>1</v>
      </c>
      <c r="J1057" s="78">
        <v>6375</v>
      </c>
      <c r="K1057" s="43"/>
      <c r="L1057" s="71">
        <v>751.77</v>
      </c>
      <c r="M1057" s="100">
        <v>8.48</v>
      </c>
      <c r="N1057" s="119">
        <v>6375</v>
      </c>
      <c r="AF1057" s="39"/>
      <c r="AG1057" s="48" t="s">
        <v>1850</v>
      </c>
      <c r="AL1057" s="48"/>
      <c r="AO1057" s="48"/>
      <c r="AQ1057" s="48"/>
      <c r="AR1057" s="48"/>
    </row>
    <row r="1058" spans="1:44" s="4" customFormat="1" ht="15">
      <c r="A1058" s="69"/>
      <c r="B1058" s="70"/>
      <c r="C1058" s="388" t="s">
        <v>1521</v>
      </c>
      <c r="D1058" s="388"/>
      <c r="E1058" s="388"/>
      <c r="F1058" s="388"/>
      <c r="G1058" s="388"/>
      <c r="H1058" s="388"/>
      <c r="I1058" s="388"/>
      <c r="J1058" s="388"/>
      <c r="K1058" s="388"/>
      <c r="L1058" s="388"/>
      <c r="M1058" s="388"/>
      <c r="N1058" s="391"/>
      <c r="AF1058" s="39"/>
      <c r="AG1058" s="48"/>
      <c r="AL1058" s="48"/>
      <c r="AM1058" s="3" t="s">
        <v>1521</v>
      </c>
      <c r="AO1058" s="48"/>
      <c r="AQ1058" s="48"/>
      <c r="AR1058" s="48"/>
    </row>
    <row r="1059" spans="1:44" s="4" customFormat="1" ht="15">
      <c r="A1059" s="69"/>
      <c r="B1059" s="70"/>
      <c r="C1059" s="390" t="s">
        <v>75</v>
      </c>
      <c r="D1059" s="390"/>
      <c r="E1059" s="390"/>
      <c r="F1059" s="42"/>
      <c r="G1059" s="43"/>
      <c r="H1059" s="43"/>
      <c r="I1059" s="43"/>
      <c r="J1059" s="46"/>
      <c r="K1059" s="43"/>
      <c r="L1059" s="71">
        <v>751.77</v>
      </c>
      <c r="M1059" s="65"/>
      <c r="N1059" s="119">
        <v>6375</v>
      </c>
      <c r="AF1059" s="39"/>
      <c r="AG1059" s="48"/>
      <c r="AL1059" s="48" t="s">
        <v>75</v>
      </c>
      <c r="AO1059" s="48"/>
      <c r="AQ1059" s="48"/>
      <c r="AR1059" s="48"/>
    </row>
    <row r="1060" spans="1:44" s="4" customFormat="1" ht="34.5">
      <c r="A1060" s="40" t="s">
        <v>529</v>
      </c>
      <c r="B1060" s="41" t="s">
        <v>1851</v>
      </c>
      <c r="C1060" s="390" t="s">
        <v>1852</v>
      </c>
      <c r="D1060" s="390"/>
      <c r="E1060" s="390"/>
      <c r="F1060" s="42" t="s">
        <v>174</v>
      </c>
      <c r="G1060" s="43">
        <v>4</v>
      </c>
      <c r="H1060" s="44">
        <v>1</v>
      </c>
      <c r="I1060" s="44">
        <v>4</v>
      </c>
      <c r="J1060" s="71">
        <v>19.66</v>
      </c>
      <c r="K1060" s="43"/>
      <c r="L1060" s="71">
        <v>78.64</v>
      </c>
      <c r="M1060" s="43"/>
      <c r="N1060" s="47"/>
      <c r="AF1060" s="39"/>
      <c r="AG1060" s="48" t="s">
        <v>1852</v>
      </c>
      <c r="AL1060" s="48"/>
      <c r="AO1060" s="48"/>
      <c r="AQ1060" s="48"/>
      <c r="AR1060" s="48"/>
    </row>
    <row r="1061" spans="1:44" s="4" customFormat="1" ht="15">
      <c r="A1061" s="69"/>
      <c r="B1061" s="70"/>
      <c r="C1061" s="388" t="s">
        <v>1521</v>
      </c>
      <c r="D1061" s="388"/>
      <c r="E1061" s="388"/>
      <c r="F1061" s="388"/>
      <c r="G1061" s="388"/>
      <c r="H1061" s="388"/>
      <c r="I1061" s="388"/>
      <c r="J1061" s="388"/>
      <c r="K1061" s="388"/>
      <c r="L1061" s="388"/>
      <c r="M1061" s="388"/>
      <c r="N1061" s="391"/>
      <c r="AF1061" s="39"/>
      <c r="AG1061" s="48"/>
      <c r="AL1061" s="48"/>
      <c r="AM1061" s="3" t="s">
        <v>1521</v>
      </c>
      <c r="AO1061" s="48"/>
      <c r="AQ1061" s="48"/>
      <c r="AR1061" s="48"/>
    </row>
    <row r="1062" spans="1:44" s="4" customFormat="1" ht="15">
      <c r="A1062" s="69"/>
      <c r="B1062" s="70"/>
      <c r="C1062" s="390" t="s">
        <v>75</v>
      </c>
      <c r="D1062" s="390"/>
      <c r="E1062" s="390"/>
      <c r="F1062" s="42"/>
      <c r="G1062" s="43"/>
      <c r="H1062" s="43"/>
      <c r="I1062" s="43"/>
      <c r="J1062" s="46"/>
      <c r="K1062" s="43"/>
      <c r="L1062" s="71">
        <v>78.64</v>
      </c>
      <c r="M1062" s="65"/>
      <c r="N1062" s="47"/>
      <c r="AF1062" s="39"/>
      <c r="AG1062" s="48"/>
      <c r="AL1062" s="48" t="s">
        <v>75</v>
      </c>
      <c r="AO1062" s="48"/>
      <c r="AQ1062" s="48"/>
      <c r="AR1062" s="48"/>
    </row>
    <row r="1063" spans="1:44" s="4" customFormat="1" ht="23.25">
      <c r="A1063" s="40" t="s">
        <v>533</v>
      </c>
      <c r="B1063" s="41" t="s">
        <v>1816</v>
      </c>
      <c r="C1063" s="390" t="s">
        <v>1817</v>
      </c>
      <c r="D1063" s="390"/>
      <c r="E1063" s="390"/>
      <c r="F1063" s="42" t="s">
        <v>174</v>
      </c>
      <c r="G1063" s="43">
        <v>2</v>
      </c>
      <c r="H1063" s="44">
        <v>1</v>
      </c>
      <c r="I1063" s="44">
        <v>2</v>
      </c>
      <c r="J1063" s="46"/>
      <c r="K1063" s="43"/>
      <c r="L1063" s="46"/>
      <c r="M1063" s="43"/>
      <c r="N1063" s="47"/>
      <c r="AF1063" s="39"/>
      <c r="AG1063" s="48" t="s">
        <v>1817</v>
      </c>
      <c r="AL1063" s="48"/>
      <c r="AO1063" s="48"/>
      <c r="AQ1063" s="48"/>
      <c r="AR1063" s="48"/>
    </row>
    <row r="1064" spans="1:44" s="4" customFormat="1" ht="15">
      <c r="A1064" s="73"/>
      <c r="B1064" s="52" t="s">
        <v>1794</v>
      </c>
      <c r="C1064" s="385" t="s">
        <v>1795</v>
      </c>
      <c r="D1064" s="385"/>
      <c r="E1064" s="385"/>
      <c r="F1064" s="385"/>
      <c r="G1064" s="385"/>
      <c r="H1064" s="385"/>
      <c r="I1064" s="385"/>
      <c r="J1064" s="385"/>
      <c r="K1064" s="385"/>
      <c r="L1064" s="385"/>
      <c r="M1064" s="385"/>
      <c r="N1064" s="396"/>
      <c r="AF1064" s="39"/>
      <c r="AG1064" s="48"/>
      <c r="AH1064" s="3" t="s">
        <v>1795</v>
      </c>
      <c r="AL1064" s="48"/>
      <c r="AO1064" s="48"/>
      <c r="AQ1064" s="48"/>
      <c r="AR1064" s="48"/>
    </row>
    <row r="1065" spans="1:44" s="4" customFormat="1" ht="15">
      <c r="A1065" s="51"/>
      <c r="B1065" s="52" t="s">
        <v>57</v>
      </c>
      <c r="C1065" s="388" t="s">
        <v>82</v>
      </c>
      <c r="D1065" s="388"/>
      <c r="E1065" s="388"/>
      <c r="F1065" s="53"/>
      <c r="G1065" s="54"/>
      <c r="H1065" s="54"/>
      <c r="I1065" s="54"/>
      <c r="J1065" s="56">
        <v>9.1300000000000008</v>
      </c>
      <c r="K1065" s="58">
        <v>1.05</v>
      </c>
      <c r="L1065" s="56">
        <v>19.170000000000002</v>
      </c>
      <c r="M1065" s="58">
        <v>33.130000000000003</v>
      </c>
      <c r="N1065" s="59">
        <v>635.1</v>
      </c>
      <c r="AF1065" s="39"/>
      <c r="AG1065" s="48"/>
      <c r="AI1065" s="3" t="s">
        <v>82</v>
      </c>
      <c r="AL1065" s="48"/>
      <c r="AO1065" s="48"/>
      <c r="AQ1065" s="48"/>
      <c r="AR1065" s="48"/>
    </row>
    <row r="1066" spans="1:44" s="4" customFormat="1" ht="15">
      <c r="A1066" s="51"/>
      <c r="B1066" s="52" t="s">
        <v>62</v>
      </c>
      <c r="C1066" s="388" t="s">
        <v>63</v>
      </c>
      <c r="D1066" s="388"/>
      <c r="E1066" s="388"/>
      <c r="F1066" s="53"/>
      <c r="G1066" s="54"/>
      <c r="H1066" s="54"/>
      <c r="I1066" s="54"/>
      <c r="J1066" s="56">
        <v>1.47</v>
      </c>
      <c r="K1066" s="58">
        <v>1.05</v>
      </c>
      <c r="L1066" s="56">
        <v>3.09</v>
      </c>
      <c r="M1066" s="54"/>
      <c r="N1066" s="57"/>
      <c r="AF1066" s="39"/>
      <c r="AG1066" s="48"/>
      <c r="AI1066" s="3" t="s">
        <v>63</v>
      </c>
      <c r="AL1066" s="48"/>
      <c r="AO1066" s="48"/>
      <c r="AQ1066" s="48"/>
      <c r="AR1066" s="48"/>
    </row>
    <row r="1067" spans="1:44" s="4" customFormat="1" ht="15">
      <c r="A1067" s="51"/>
      <c r="B1067" s="52" t="s">
        <v>64</v>
      </c>
      <c r="C1067" s="388" t="s">
        <v>65</v>
      </c>
      <c r="D1067" s="388"/>
      <c r="E1067" s="388"/>
      <c r="F1067" s="53"/>
      <c r="G1067" s="54"/>
      <c r="H1067" s="54"/>
      <c r="I1067" s="54"/>
      <c r="J1067" s="56">
        <v>0.12</v>
      </c>
      <c r="K1067" s="58">
        <v>1.05</v>
      </c>
      <c r="L1067" s="56">
        <v>0.25</v>
      </c>
      <c r="M1067" s="58">
        <v>33.130000000000003</v>
      </c>
      <c r="N1067" s="59">
        <v>8.2799999999999994</v>
      </c>
      <c r="AF1067" s="39"/>
      <c r="AG1067" s="48"/>
      <c r="AI1067" s="3" t="s">
        <v>65</v>
      </c>
      <c r="AL1067" s="48"/>
      <c r="AO1067" s="48"/>
      <c r="AQ1067" s="48"/>
      <c r="AR1067" s="48"/>
    </row>
    <row r="1068" spans="1:44" s="4" customFormat="1" ht="15">
      <c r="A1068" s="51"/>
      <c r="B1068" s="52" t="s">
        <v>91</v>
      </c>
      <c r="C1068" s="388" t="s">
        <v>120</v>
      </c>
      <c r="D1068" s="388"/>
      <c r="E1068" s="388"/>
      <c r="F1068" s="53"/>
      <c r="G1068" s="54"/>
      <c r="H1068" s="54"/>
      <c r="I1068" s="54"/>
      <c r="J1068" s="56">
        <v>7.49</v>
      </c>
      <c r="K1068" s="54"/>
      <c r="L1068" s="56">
        <v>14.98</v>
      </c>
      <c r="M1068" s="54"/>
      <c r="N1068" s="57"/>
      <c r="AF1068" s="39"/>
      <c r="AG1068" s="48"/>
      <c r="AI1068" s="3" t="s">
        <v>120</v>
      </c>
      <c r="AL1068" s="48"/>
      <c r="AO1068" s="48"/>
      <c r="AQ1068" s="48"/>
      <c r="AR1068" s="48"/>
    </row>
    <row r="1069" spans="1:44" s="4" customFormat="1" ht="15">
      <c r="A1069" s="60"/>
      <c r="B1069" s="52"/>
      <c r="C1069" s="388" t="s">
        <v>83</v>
      </c>
      <c r="D1069" s="388"/>
      <c r="E1069" s="388"/>
      <c r="F1069" s="53" t="s">
        <v>67</v>
      </c>
      <c r="G1069" s="58">
        <v>1.03</v>
      </c>
      <c r="H1069" s="58">
        <v>1.05</v>
      </c>
      <c r="I1069" s="75">
        <v>2.1629999999999998</v>
      </c>
      <c r="J1069" s="63"/>
      <c r="K1069" s="54"/>
      <c r="L1069" s="63"/>
      <c r="M1069" s="54"/>
      <c r="N1069" s="57"/>
      <c r="AF1069" s="39"/>
      <c r="AG1069" s="48"/>
      <c r="AJ1069" s="3" t="s">
        <v>83</v>
      </c>
      <c r="AL1069" s="48"/>
      <c r="AO1069" s="48"/>
      <c r="AQ1069" s="48"/>
      <c r="AR1069" s="48"/>
    </row>
    <row r="1070" spans="1:44" s="4" customFormat="1" ht="15">
      <c r="A1070" s="60"/>
      <c r="B1070" s="52"/>
      <c r="C1070" s="388" t="s">
        <v>66</v>
      </c>
      <c r="D1070" s="388"/>
      <c r="E1070" s="388"/>
      <c r="F1070" s="53" t="s">
        <v>67</v>
      </c>
      <c r="G1070" s="58">
        <v>0.01</v>
      </c>
      <c r="H1070" s="58">
        <v>1.05</v>
      </c>
      <c r="I1070" s="75">
        <v>2.1000000000000001E-2</v>
      </c>
      <c r="J1070" s="63"/>
      <c r="K1070" s="54"/>
      <c r="L1070" s="63"/>
      <c r="M1070" s="54"/>
      <c r="N1070" s="57"/>
      <c r="AF1070" s="39"/>
      <c r="AG1070" s="48"/>
      <c r="AJ1070" s="3" t="s">
        <v>66</v>
      </c>
      <c r="AL1070" s="48"/>
      <c r="AO1070" s="48"/>
      <c r="AQ1070" s="48"/>
      <c r="AR1070" s="48"/>
    </row>
    <row r="1071" spans="1:44" s="4" customFormat="1" ht="15">
      <c r="A1071" s="51"/>
      <c r="B1071" s="52"/>
      <c r="C1071" s="392" t="s">
        <v>68</v>
      </c>
      <c r="D1071" s="392"/>
      <c r="E1071" s="392"/>
      <c r="F1071" s="64"/>
      <c r="G1071" s="65"/>
      <c r="H1071" s="65"/>
      <c r="I1071" s="65"/>
      <c r="J1071" s="67">
        <v>18.09</v>
      </c>
      <c r="K1071" s="65"/>
      <c r="L1071" s="67">
        <v>37.24</v>
      </c>
      <c r="M1071" s="65"/>
      <c r="N1071" s="68"/>
      <c r="AF1071" s="39"/>
      <c r="AG1071" s="48"/>
      <c r="AK1071" s="3" t="s">
        <v>68</v>
      </c>
      <c r="AL1071" s="48"/>
      <c r="AO1071" s="48"/>
      <c r="AQ1071" s="48"/>
      <c r="AR1071" s="48"/>
    </row>
    <row r="1072" spans="1:44" s="4" customFormat="1" ht="15">
      <c r="A1072" s="60"/>
      <c r="B1072" s="52"/>
      <c r="C1072" s="388" t="s">
        <v>69</v>
      </c>
      <c r="D1072" s="388"/>
      <c r="E1072" s="388"/>
      <c r="F1072" s="53"/>
      <c r="G1072" s="54"/>
      <c r="H1072" s="54"/>
      <c r="I1072" s="54"/>
      <c r="J1072" s="63"/>
      <c r="K1072" s="54"/>
      <c r="L1072" s="56">
        <v>19.420000000000002</v>
      </c>
      <c r="M1072" s="54"/>
      <c r="N1072" s="59">
        <v>643.38</v>
      </c>
      <c r="AF1072" s="39"/>
      <c r="AG1072" s="48"/>
      <c r="AJ1072" s="3" t="s">
        <v>69</v>
      </c>
      <c r="AL1072" s="48"/>
      <c r="AO1072" s="48"/>
      <c r="AQ1072" s="48"/>
      <c r="AR1072" s="48"/>
    </row>
    <row r="1073" spans="1:44" s="4" customFormat="1" ht="45.75">
      <c r="A1073" s="60"/>
      <c r="B1073" s="52" t="s">
        <v>502</v>
      </c>
      <c r="C1073" s="388" t="s">
        <v>503</v>
      </c>
      <c r="D1073" s="388"/>
      <c r="E1073" s="388"/>
      <c r="F1073" s="53" t="s">
        <v>72</v>
      </c>
      <c r="G1073" s="61">
        <v>121</v>
      </c>
      <c r="H1073" s="54"/>
      <c r="I1073" s="61">
        <v>121</v>
      </c>
      <c r="J1073" s="63"/>
      <c r="K1073" s="54"/>
      <c r="L1073" s="56">
        <v>23.5</v>
      </c>
      <c r="M1073" s="54"/>
      <c r="N1073" s="59">
        <v>778.49</v>
      </c>
      <c r="AF1073" s="39"/>
      <c r="AG1073" s="48"/>
      <c r="AJ1073" s="3" t="s">
        <v>503</v>
      </c>
      <c r="AL1073" s="48"/>
      <c r="AO1073" s="48"/>
      <c r="AQ1073" s="48"/>
      <c r="AR1073" s="48"/>
    </row>
    <row r="1074" spans="1:44" s="4" customFormat="1" ht="45.75">
      <c r="A1074" s="60"/>
      <c r="B1074" s="52" t="s">
        <v>504</v>
      </c>
      <c r="C1074" s="388" t="s">
        <v>505</v>
      </c>
      <c r="D1074" s="388"/>
      <c r="E1074" s="388"/>
      <c r="F1074" s="53" t="s">
        <v>72</v>
      </c>
      <c r="G1074" s="61">
        <v>72</v>
      </c>
      <c r="H1074" s="54"/>
      <c r="I1074" s="61">
        <v>72</v>
      </c>
      <c r="J1074" s="63"/>
      <c r="K1074" s="54"/>
      <c r="L1074" s="56">
        <v>13.98</v>
      </c>
      <c r="M1074" s="54"/>
      <c r="N1074" s="59">
        <v>463.23</v>
      </c>
      <c r="AF1074" s="39"/>
      <c r="AG1074" s="48"/>
      <c r="AJ1074" s="3" t="s">
        <v>505</v>
      </c>
      <c r="AL1074" s="48"/>
      <c r="AO1074" s="48"/>
      <c r="AQ1074" s="48"/>
      <c r="AR1074" s="48"/>
    </row>
    <row r="1075" spans="1:44" s="4" customFormat="1" ht="15">
      <c r="A1075" s="69"/>
      <c r="B1075" s="70"/>
      <c r="C1075" s="390" t="s">
        <v>75</v>
      </c>
      <c r="D1075" s="390"/>
      <c r="E1075" s="390"/>
      <c r="F1075" s="42"/>
      <c r="G1075" s="43"/>
      <c r="H1075" s="43"/>
      <c r="I1075" s="43"/>
      <c r="J1075" s="46"/>
      <c r="K1075" s="43"/>
      <c r="L1075" s="71">
        <v>74.72</v>
      </c>
      <c r="M1075" s="65"/>
      <c r="N1075" s="47"/>
      <c r="AF1075" s="39"/>
      <c r="AG1075" s="48"/>
      <c r="AL1075" s="48" t="s">
        <v>75</v>
      </c>
      <c r="AO1075" s="48"/>
      <c r="AQ1075" s="48"/>
      <c r="AR1075" s="48"/>
    </row>
    <row r="1076" spans="1:44" s="4" customFormat="1" ht="22.5">
      <c r="A1076" s="40" t="s">
        <v>535</v>
      </c>
      <c r="B1076" s="41" t="s">
        <v>1818</v>
      </c>
      <c r="C1076" s="390" t="s">
        <v>1853</v>
      </c>
      <c r="D1076" s="390"/>
      <c r="E1076" s="390"/>
      <c r="F1076" s="42" t="s">
        <v>174</v>
      </c>
      <c r="G1076" s="43">
        <v>2</v>
      </c>
      <c r="H1076" s="44">
        <v>1</v>
      </c>
      <c r="I1076" s="44">
        <v>2</v>
      </c>
      <c r="J1076" s="78">
        <v>2091</v>
      </c>
      <c r="K1076" s="43"/>
      <c r="L1076" s="71">
        <v>493.16</v>
      </c>
      <c r="M1076" s="100">
        <v>8.48</v>
      </c>
      <c r="N1076" s="119">
        <v>4182</v>
      </c>
      <c r="AF1076" s="39"/>
      <c r="AG1076" s="48" t="s">
        <v>1853</v>
      </c>
      <c r="AL1076" s="48"/>
      <c r="AO1076" s="48"/>
      <c r="AQ1076" s="48"/>
      <c r="AR1076" s="48"/>
    </row>
    <row r="1077" spans="1:44" s="4" customFormat="1" ht="15">
      <c r="A1077" s="69"/>
      <c r="B1077" s="70"/>
      <c r="C1077" s="388" t="s">
        <v>1521</v>
      </c>
      <c r="D1077" s="388"/>
      <c r="E1077" s="388"/>
      <c r="F1077" s="388"/>
      <c r="G1077" s="388"/>
      <c r="H1077" s="388"/>
      <c r="I1077" s="388"/>
      <c r="J1077" s="388"/>
      <c r="K1077" s="388"/>
      <c r="L1077" s="388"/>
      <c r="M1077" s="388"/>
      <c r="N1077" s="391"/>
      <c r="AF1077" s="39"/>
      <c r="AG1077" s="48"/>
      <c r="AL1077" s="48"/>
      <c r="AM1077" s="3" t="s">
        <v>1521</v>
      </c>
      <c r="AO1077" s="48"/>
      <c r="AQ1077" s="48"/>
      <c r="AR1077" s="48"/>
    </row>
    <row r="1078" spans="1:44" s="4" customFormat="1" ht="15">
      <c r="A1078" s="69"/>
      <c r="B1078" s="70"/>
      <c r="C1078" s="390" t="s">
        <v>75</v>
      </c>
      <c r="D1078" s="390"/>
      <c r="E1078" s="390"/>
      <c r="F1078" s="42"/>
      <c r="G1078" s="43"/>
      <c r="H1078" s="43"/>
      <c r="I1078" s="43"/>
      <c r="J1078" s="46"/>
      <c r="K1078" s="43"/>
      <c r="L1078" s="71">
        <v>493.16</v>
      </c>
      <c r="M1078" s="65"/>
      <c r="N1078" s="119">
        <v>4182</v>
      </c>
      <c r="AF1078" s="39"/>
      <c r="AG1078" s="48"/>
      <c r="AL1078" s="48" t="s">
        <v>75</v>
      </c>
      <c r="AO1078" s="48"/>
      <c r="AQ1078" s="48"/>
      <c r="AR1078" s="48"/>
    </row>
    <row r="1079" spans="1:44" s="4" customFormat="1" ht="23.25">
      <c r="A1079" s="40" t="s">
        <v>538</v>
      </c>
      <c r="B1079" s="41" t="s">
        <v>1820</v>
      </c>
      <c r="C1079" s="390" t="s">
        <v>1821</v>
      </c>
      <c r="D1079" s="390"/>
      <c r="E1079" s="390"/>
      <c r="F1079" s="42" t="s">
        <v>1822</v>
      </c>
      <c r="G1079" s="43">
        <v>1.0999999999999999E-2</v>
      </c>
      <c r="H1079" s="44">
        <v>1</v>
      </c>
      <c r="I1079" s="72">
        <v>1.0999999999999999E-2</v>
      </c>
      <c r="J1079" s="46"/>
      <c r="K1079" s="43"/>
      <c r="L1079" s="46"/>
      <c r="M1079" s="43"/>
      <c r="N1079" s="47"/>
      <c r="AF1079" s="39"/>
      <c r="AG1079" s="48" t="s">
        <v>1821</v>
      </c>
      <c r="AL1079" s="48"/>
      <c r="AO1079" s="48"/>
      <c r="AQ1079" s="48"/>
      <c r="AR1079" s="48"/>
    </row>
    <row r="1080" spans="1:44" s="4" customFormat="1" ht="15">
      <c r="A1080" s="49"/>
      <c r="B1080" s="50"/>
      <c r="C1080" s="388" t="s">
        <v>1854</v>
      </c>
      <c r="D1080" s="388"/>
      <c r="E1080" s="388"/>
      <c r="F1080" s="388"/>
      <c r="G1080" s="388"/>
      <c r="H1080" s="388"/>
      <c r="I1080" s="388"/>
      <c r="J1080" s="388"/>
      <c r="K1080" s="388"/>
      <c r="L1080" s="388"/>
      <c r="M1080" s="388"/>
      <c r="N1080" s="391"/>
      <c r="AF1080" s="39"/>
      <c r="AG1080" s="48"/>
      <c r="AL1080" s="48"/>
      <c r="AN1080" s="3" t="s">
        <v>1854</v>
      </c>
      <c r="AO1080" s="48"/>
      <c r="AQ1080" s="48"/>
      <c r="AR1080" s="48"/>
    </row>
    <row r="1081" spans="1:44" s="4" customFormat="1" ht="15">
      <c r="A1081" s="51"/>
      <c r="B1081" s="52" t="s">
        <v>57</v>
      </c>
      <c r="C1081" s="388" t="s">
        <v>82</v>
      </c>
      <c r="D1081" s="388"/>
      <c r="E1081" s="388"/>
      <c r="F1081" s="53"/>
      <c r="G1081" s="54"/>
      <c r="H1081" s="54"/>
      <c r="I1081" s="54"/>
      <c r="J1081" s="56">
        <v>46.08</v>
      </c>
      <c r="K1081" s="54"/>
      <c r="L1081" s="56">
        <v>0.51</v>
      </c>
      <c r="M1081" s="58">
        <v>33.130000000000003</v>
      </c>
      <c r="N1081" s="59">
        <v>16.899999999999999</v>
      </c>
      <c r="AF1081" s="39"/>
      <c r="AG1081" s="48"/>
      <c r="AI1081" s="3" t="s">
        <v>82</v>
      </c>
      <c r="AL1081" s="48"/>
      <c r="AO1081" s="48"/>
      <c r="AQ1081" s="48"/>
      <c r="AR1081" s="48"/>
    </row>
    <row r="1082" spans="1:44" s="4" customFormat="1" ht="15">
      <c r="A1082" s="51"/>
      <c r="B1082" s="52" t="s">
        <v>62</v>
      </c>
      <c r="C1082" s="388" t="s">
        <v>63</v>
      </c>
      <c r="D1082" s="388"/>
      <c r="E1082" s="388"/>
      <c r="F1082" s="53"/>
      <c r="G1082" s="54"/>
      <c r="H1082" s="54"/>
      <c r="I1082" s="54"/>
      <c r="J1082" s="56">
        <v>10.16</v>
      </c>
      <c r="K1082" s="54"/>
      <c r="L1082" s="56">
        <v>0.11</v>
      </c>
      <c r="M1082" s="54"/>
      <c r="N1082" s="57"/>
      <c r="AF1082" s="39"/>
      <c r="AG1082" s="48"/>
      <c r="AI1082" s="3" t="s">
        <v>63</v>
      </c>
      <c r="AL1082" s="48"/>
      <c r="AO1082" s="48"/>
      <c r="AQ1082" s="48"/>
      <c r="AR1082" s="48"/>
    </row>
    <row r="1083" spans="1:44" s="4" customFormat="1" ht="15">
      <c r="A1083" s="51"/>
      <c r="B1083" s="52" t="s">
        <v>64</v>
      </c>
      <c r="C1083" s="388" t="s">
        <v>65</v>
      </c>
      <c r="D1083" s="388"/>
      <c r="E1083" s="388"/>
      <c r="F1083" s="53"/>
      <c r="G1083" s="54"/>
      <c r="H1083" s="54"/>
      <c r="I1083" s="54"/>
      <c r="J1083" s="56">
        <v>0.46</v>
      </c>
      <c r="K1083" s="54"/>
      <c r="L1083" s="56">
        <v>0.01</v>
      </c>
      <c r="M1083" s="58">
        <v>33.130000000000003</v>
      </c>
      <c r="N1083" s="59">
        <v>0.33</v>
      </c>
      <c r="AF1083" s="39"/>
      <c r="AG1083" s="48"/>
      <c r="AI1083" s="3" t="s">
        <v>65</v>
      </c>
      <c r="AL1083" s="48"/>
      <c r="AO1083" s="48"/>
      <c r="AQ1083" s="48"/>
      <c r="AR1083" s="48"/>
    </row>
    <row r="1084" spans="1:44" s="4" customFormat="1" ht="15">
      <c r="A1084" s="51"/>
      <c r="B1084" s="52" t="s">
        <v>91</v>
      </c>
      <c r="C1084" s="388" t="s">
        <v>120</v>
      </c>
      <c r="D1084" s="388"/>
      <c r="E1084" s="388"/>
      <c r="F1084" s="53"/>
      <c r="G1084" s="54"/>
      <c r="H1084" s="54"/>
      <c r="I1084" s="54"/>
      <c r="J1084" s="56">
        <v>871.82</v>
      </c>
      <c r="K1084" s="54"/>
      <c r="L1084" s="56">
        <v>9.59</v>
      </c>
      <c r="M1084" s="54"/>
      <c r="N1084" s="57"/>
      <c r="AF1084" s="39"/>
      <c r="AG1084" s="48"/>
      <c r="AI1084" s="3" t="s">
        <v>120</v>
      </c>
      <c r="AL1084" s="48"/>
      <c r="AO1084" s="48"/>
      <c r="AQ1084" s="48"/>
      <c r="AR1084" s="48"/>
    </row>
    <row r="1085" spans="1:44" s="4" customFormat="1" ht="15">
      <c r="A1085" s="60"/>
      <c r="B1085" s="52"/>
      <c r="C1085" s="388" t="s">
        <v>83</v>
      </c>
      <c r="D1085" s="388"/>
      <c r="E1085" s="388"/>
      <c r="F1085" s="53" t="s">
        <v>67</v>
      </c>
      <c r="G1085" s="58">
        <v>5.0199999999999996</v>
      </c>
      <c r="H1085" s="54"/>
      <c r="I1085" s="76">
        <v>5.5219999999999998E-2</v>
      </c>
      <c r="J1085" s="63"/>
      <c r="K1085" s="54"/>
      <c r="L1085" s="63"/>
      <c r="M1085" s="54"/>
      <c r="N1085" s="57"/>
      <c r="AF1085" s="39"/>
      <c r="AG1085" s="48"/>
      <c r="AJ1085" s="3" t="s">
        <v>83</v>
      </c>
      <c r="AL1085" s="48"/>
      <c r="AO1085" s="48"/>
      <c r="AQ1085" s="48"/>
      <c r="AR1085" s="48"/>
    </row>
    <row r="1086" spans="1:44" s="4" customFormat="1" ht="15">
      <c r="A1086" s="60"/>
      <c r="B1086" s="52"/>
      <c r="C1086" s="388" t="s">
        <v>66</v>
      </c>
      <c r="D1086" s="388"/>
      <c r="E1086" s="388"/>
      <c r="F1086" s="53" t="s">
        <v>67</v>
      </c>
      <c r="G1086" s="58">
        <v>0.04</v>
      </c>
      <c r="H1086" s="54"/>
      <c r="I1086" s="76">
        <v>4.4000000000000002E-4</v>
      </c>
      <c r="J1086" s="63"/>
      <c r="K1086" s="54"/>
      <c r="L1086" s="63"/>
      <c r="M1086" s="54"/>
      <c r="N1086" s="57"/>
      <c r="AF1086" s="39"/>
      <c r="AG1086" s="48"/>
      <c r="AJ1086" s="3" t="s">
        <v>66</v>
      </c>
      <c r="AL1086" s="48"/>
      <c r="AO1086" s="48"/>
      <c r="AQ1086" s="48"/>
      <c r="AR1086" s="48"/>
    </row>
    <row r="1087" spans="1:44" s="4" customFormat="1" ht="15">
      <c r="A1087" s="51"/>
      <c r="B1087" s="52"/>
      <c r="C1087" s="392" t="s">
        <v>68</v>
      </c>
      <c r="D1087" s="392"/>
      <c r="E1087" s="392"/>
      <c r="F1087" s="64"/>
      <c r="G1087" s="65"/>
      <c r="H1087" s="65"/>
      <c r="I1087" s="65"/>
      <c r="J1087" s="67">
        <v>928.06</v>
      </c>
      <c r="K1087" s="65"/>
      <c r="L1087" s="67">
        <v>10.210000000000001</v>
      </c>
      <c r="M1087" s="65"/>
      <c r="N1087" s="68"/>
      <c r="AF1087" s="39"/>
      <c r="AG1087" s="48"/>
      <c r="AK1087" s="3" t="s">
        <v>68</v>
      </c>
      <c r="AL1087" s="48"/>
      <c r="AO1087" s="48"/>
      <c r="AQ1087" s="48"/>
      <c r="AR1087" s="48"/>
    </row>
    <row r="1088" spans="1:44" s="4" customFormat="1" ht="15">
      <c r="A1088" s="60"/>
      <c r="B1088" s="52"/>
      <c r="C1088" s="388" t="s">
        <v>69</v>
      </c>
      <c r="D1088" s="388"/>
      <c r="E1088" s="388"/>
      <c r="F1088" s="53"/>
      <c r="G1088" s="54"/>
      <c r="H1088" s="54"/>
      <c r="I1088" s="54"/>
      <c r="J1088" s="63"/>
      <c r="K1088" s="54"/>
      <c r="L1088" s="56">
        <v>0.52</v>
      </c>
      <c r="M1088" s="54"/>
      <c r="N1088" s="59">
        <v>17.23</v>
      </c>
      <c r="AF1088" s="39"/>
      <c r="AG1088" s="48"/>
      <c r="AJ1088" s="3" t="s">
        <v>69</v>
      </c>
      <c r="AL1088" s="48"/>
      <c r="AO1088" s="48"/>
      <c r="AQ1088" s="48"/>
      <c r="AR1088" s="48"/>
    </row>
    <row r="1089" spans="1:45" s="4" customFormat="1" ht="45.75">
      <c r="A1089" s="60"/>
      <c r="B1089" s="52" t="s">
        <v>502</v>
      </c>
      <c r="C1089" s="388" t="s">
        <v>503</v>
      </c>
      <c r="D1089" s="388"/>
      <c r="E1089" s="388"/>
      <c r="F1089" s="53" t="s">
        <v>72</v>
      </c>
      <c r="G1089" s="61">
        <v>121</v>
      </c>
      <c r="H1089" s="54"/>
      <c r="I1089" s="61">
        <v>121</v>
      </c>
      <c r="J1089" s="63"/>
      <c r="K1089" s="54"/>
      <c r="L1089" s="56">
        <v>0.63</v>
      </c>
      <c r="M1089" s="54"/>
      <c r="N1089" s="59">
        <v>20.85</v>
      </c>
      <c r="AF1089" s="39"/>
      <c r="AG1089" s="48"/>
      <c r="AJ1089" s="3" t="s">
        <v>503</v>
      </c>
      <c r="AL1089" s="48"/>
      <c r="AO1089" s="48"/>
      <c r="AQ1089" s="48"/>
      <c r="AR1089" s="48"/>
    </row>
    <row r="1090" spans="1:45" s="4" customFormat="1" ht="45.75">
      <c r="A1090" s="60"/>
      <c r="B1090" s="52" t="s">
        <v>504</v>
      </c>
      <c r="C1090" s="388" t="s">
        <v>505</v>
      </c>
      <c r="D1090" s="388"/>
      <c r="E1090" s="388"/>
      <c r="F1090" s="53" t="s">
        <v>72</v>
      </c>
      <c r="G1090" s="61">
        <v>72</v>
      </c>
      <c r="H1090" s="54"/>
      <c r="I1090" s="61">
        <v>72</v>
      </c>
      <c r="J1090" s="63"/>
      <c r="K1090" s="54"/>
      <c r="L1090" s="56">
        <v>0.37</v>
      </c>
      <c r="M1090" s="54"/>
      <c r="N1090" s="59">
        <v>12.41</v>
      </c>
      <c r="AF1090" s="39"/>
      <c r="AG1090" s="48"/>
      <c r="AJ1090" s="3" t="s">
        <v>505</v>
      </c>
      <c r="AL1090" s="48"/>
      <c r="AO1090" s="48"/>
      <c r="AQ1090" s="48"/>
      <c r="AR1090" s="48"/>
    </row>
    <row r="1091" spans="1:45" s="4" customFormat="1" ht="15">
      <c r="A1091" s="69"/>
      <c r="B1091" s="70"/>
      <c r="C1091" s="390" t="s">
        <v>75</v>
      </c>
      <c r="D1091" s="390"/>
      <c r="E1091" s="390"/>
      <c r="F1091" s="42"/>
      <c r="G1091" s="43"/>
      <c r="H1091" s="43"/>
      <c r="I1091" s="43"/>
      <c r="J1091" s="46"/>
      <c r="K1091" s="43"/>
      <c r="L1091" s="71">
        <v>11.21</v>
      </c>
      <c r="M1091" s="65"/>
      <c r="N1091" s="47"/>
      <c r="AF1091" s="39"/>
      <c r="AG1091" s="48"/>
      <c r="AL1091" s="48" t="s">
        <v>75</v>
      </c>
      <c r="AO1091" s="48"/>
      <c r="AQ1091" s="48"/>
      <c r="AR1091" s="48"/>
    </row>
    <row r="1092" spans="1:45" s="4" customFormat="1" ht="45.75">
      <c r="A1092" s="40" t="s">
        <v>539</v>
      </c>
      <c r="B1092" s="41" t="s">
        <v>1824</v>
      </c>
      <c r="C1092" s="390" t="s">
        <v>1825</v>
      </c>
      <c r="D1092" s="390"/>
      <c r="E1092" s="390"/>
      <c r="F1092" s="42" t="s">
        <v>1826</v>
      </c>
      <c r="G1092" s="43">
        <v>1.0999999999999999E-2</v>
      </c>
      <c r="H1092" s="44">
        <v>1</v>
      </c>
      <c r="I1092" s="72">
        <v>1.0999999999999999E-2</v>
      </c>
      <c r="J1092" s="71">
        <v>0.46</v>
      </c>
      <c r="K1092" s="43"/>
      <c r="L1092" s="71">
        <v>0.01</v>
      </c>
      <c r="M1092" s="43"/>
      <c r="N1092" s="47"/>
      <c r="AF1092" s="39"/>
      <c r="AG1092" s="48" t="s">
        <v>1825</v>
      </c>
      <c r="AL1092" s="48"/>
      <c r="AO1092" s="48"/>
      <c r="AQ1092" s="48"/>
      <c r="AR1092" s="48"/>
    </row>
    <row r="1093" spans="1:45" s="4" customFormat="1" ht="15">
      <c r="A1093" s="69"/>
      <c r="B1093" s="70"/>
      <c r="C1093" s="388" t="s">
        <v>1521</v>
      </c>
      <c r="D1093" s="388"/>
      <c r="E1093" s="388"/>
      <c r="F1093" s="388"/>
      <c r="G1093" s="388"/>
      <c r="H1093" s="388"/>
      <c r="I1093" s="388"/>
      <c r="J1093" s="388"/>
      <c r="K1093" s="388"/>
      <c r="L1093" s="388"/>
      <c r="M1093" s="388"/>
      <c r="N1093" s="391"/>
      <c r="AF1093" s="39"/>
      <c r="AG1093" s="48"/>
      <c r="AL1093" s="48"/>
      <c r="AM1093" s="3" t="s">
        <v>1521</v>
      </c>
      <c r="AO1093" s="48"/>
      <c r="AQ1093" s="48"/>
      <c r="AR1093" s="48"/>
    </row>
    <row r="1094" spans="1:45" s="4" customFormat="1" ht="15">
      <c r="A1094" s="49"/>
      <c r="B1094" s="50"/>
      <c r="C1094" s="388" t="s">
        <v>1827</v>
      </c>
      <c r="D1094" s="388"/>
      <c r="E1094" s="388"/>
      <c r="F1094" s="388"/>
      <c r="G1094" s="388"/>
      <c r="H1094" s="388"/>
      <c r="I1094" s="388"/>
      <c r="J1094" s="388"/>
      <c r="K1094" s="388"/>
      <c r="L1094" s="388"/>
      <c r="M1094" s="388"/>
      <c r="N1094" s="391"/>
      <c r="AF1094" s="39"/>
      <c r="AG1094" s="48"/>
      <c r="AL1094" s="48"/>
      <c r="AO1094" s="48"/>
      <c r="AQ1094" s="48"/>
      <c r="AR1094" s="48"/>
      <c r="AS1094" s="3" t="s">
        <v>1827</v>
      </c>
    </row>
    <row r="1095" spans="1:45" s="4" customFormat="1" ht="15">
      <c r="A1095" s="69"/>
      <c r="B1095" s="70"/>
      <c r="C1095" s="390" t="s">
        <v>75</v>
      </c>
      <c r="D1095" s="390"/>
      <c r="E1095" s="390"/>
      <c r="F1095" s="42"/>
      <c r="G1095" s="43"/>
      <c r="H1095" s="43"/>
      <c r="I1095" s="43"/>
      <c r="J1095" s="46"/>
      <c r="K1095" s="43"/>
      <c r="L1095" s="71">
        <v>0.01</v>
      </c>
      <c r="M1095" s="65"/>
      <c r="N1095" s="47"/>
      <c r="AF1095" s="39"/>
      <c r="AG1095" s="48"/>
      <c r="AL1095" s="48" t="s">
        <v>75</v>
      </c>
      <c r="AO1095" s="48"/>
      <c r="AQ1095" s="48"/>
      <c r="AR1095" s="48"/>
    </row>
    <row r="1096" spans="1:45" s="4" customFormat="1" ht="23.25">
      <c r="A1096" s="40" t="s">
        <v>543</v>
      </c>
      <c r="B1096" s="41" t="s">
        <v>1828</v>
      </c>
      <c r="C1096" s="390" t="s">
        <v>1829</v>
      </c>
      <c r="D1096" s="390"/>
      <c r="E1096" s="390"/>
      <c r="F1096" s="42" t="s">
        <v>223</v>
      </c>
      <c r="G1096" s="43">
        <v>-1.1000000000000001</v>
      </c>
      <c r="H1096" s="44">
        <v>1</v>
      </c>
      <c r="I1096" s="79">
        <v>-1.1000000000000001</v>
      </c>
      <c r="J1096" s="71">
        <v>8.52</v>
      </c>
      <c r="K1096" s="43"/>
      <c r="L1096" s="71">
        <v>-9.3699999999999992</v>
      </c>
      <c r="M1096" s="43"/>
      <c r="N1096" s="47"/>
      <c r="AF1096" s="39"/>
      <c r="AG1096" s="48" t="s">
        <v>1829</v>
      </c>
      <c r="AL1096" s="48"/>
      <c r="AO1096" s="48"/>
      <c r="AQ1096" s="48"/>
      <c r="AR1096" s="48"/>
    </row>
    <row r="1097" spans="1:45" s="4" customFormat="1" ht="15">
      <c r="A1097" s="69"/>
      <c r="B1097" s="70"/>
      <c r="C1097" s="388" t="s">
        <v>1521</v>
      </c>
      <c r="D1097" s="388"/>
      <c r="E1097" s="388"/>
      <c r="F1097" s="388"/>
      <c r="G1097" s="388"/>
      <c r="H1097" s="388"/>
      <c r="I1097" s="388"/>
      <c r="J1097" s="388"/>
      <c r="K1097" s="388"/>
      <c r="L1097" s="388"/>
      <c r="M1097" s="388"/>
      <c r="N1097" s="391"/>
      <c r="AF1097" s="39"/>
      <c r="AG1097" s="48"/>
      <c r="AL1097" s="48"/>
      <c r="AM1097" s="3" t="s">
        <v>1521</v>
      </c>
      <c r="AO1097" s="48"/>
      <c r="AQ1097" s="48"/>
      <c r="AR1097" s="48"/>
    </row>
    <row r="1098" spans="1:45" s="4" customFormat="1" ht="15">
      <c r="A1098" s="69"/>
      <c r="B1098" s="70"/>
      <c r="C1098" s="390" t="s">
        <v>75</v>
      </c>
      <c r="D1098" s="390"/>
      <c r="E1098" s="390"/>
      <c r="F1098" s="42"/>
      <c r="G1098" s="43"/>
      <c r="H1098" s="43"/>
      <c r="I1098" s="43"/>
      <c r="J1098" s="46"/>
      <c r="K1098" s="43"/>
      <c r="L1098" s="71">
        <v>-9.3699999999999992</v>
      </c>
      <c r="M1098" s="65"/>
      <c r="N1098" s="47"/>
      <c r="AF1098" s="39"/>
      <c r="AG1098" s="48"/>
      <c r="AL1098" s="48" t="s">
        <v>75</v>
      </c>
      <c r="AO1098" s="48"/>
      <c r="AQ1098" s="48"/>
      <c r="AR1098" s="48"/>
    </row>
    <row r="1099" spans="1:45" s="4" customFormat="1" ht="22.5">
      <c r="A1099" s="40" t="s">
        <v>544</v>
      </c>
      <c r="B1099" s="41" t="s">
        <v>1830</v>
      </c>
      <c r="C1099" s="390" t="s">
        <v>1855</v>
      </c>
      <c r="D1099" s="390"/>
      <c r="E1099" s="390"/>
      <c r="F1099" s="42" t="s">
        <v>174</v>
      </c>
      <c r="G1099" s="43">
        <v>2</v>
      </c>
      <c r="H1099" s="44">
        <v>1</v>
      </c>
      <c r="I1099" s="44">
        <v>2</v>
      </c>
      <c r="J1099" s="78">
        <v>1317.5</v>
      </c>
      <c r="K1099" s="43"/>
      <c r="L1099" s="71">
        <v>310.73</v>
      </c>
      <c r="M1099" s="100">
        <v>8.48</v>
      </c>
      <c r="N1099" s="119">
        <v>2635</v>
      </c>
      <c r="AF1099" s="39"/>
      <c r="AG1099" s="48" t="s">
        <v>1855</v>
      </c>
      <c r="AL1099" s="48"/>
      <c r="AO1099" s="48"/>
      <c r="AQ1099" s="48"/>
      <c r="AR1099" s="48"/>
    </row>
    <row r="1100" spans="1:45" s="4" customFormat="1" ht="15">
      <c r="A1100" s="69"/>
      <c r="B1100" s="70"/>
      <c r="C1100" s="388" t="s">
        <v>1521</v>
      </c>
      <c r="D1100" s="388"/>
      <c r="E1100" s="388"/>
      <c r="F1100" s="388"/>
      <c r="G1100" s="388"/>
      <c r="H1100" s="388"/>
      <c r="I1100" s="388"/>
      <c r="J1100" s="388"/>
      <c r="K1100" s="388"/>
      <c r="L1100" s="388"/>
      <c r="M1100" s="388"/>
      <c r="N1100" s="391"/>
      <c r="AF1100" s="39"/>
      <c r="AG1100" s="48"/>
      <c r="AL1100" s="48"/>
      <c r="AM1100" s="3" t="s">
        <v>1521</v>
      </c>
      <c r="AO1100" s="48"/>
      <c r="AQ1100" s="48"/>
      <c r="AR1100" s="48"/>
    </row>
    <row r="1101" spans="1:45" s="4" customFormat="1" ht="15">
      <c r="A1101" s="69"/>
      <c r="B1101" s="70"/>
      <c r="C1101" s="390" t="s">
        <v>75</v>
      </c>
      <c r="D1101" s="390"/>
      <c r="E1101" s="390"/>
      <c r="F1101" s="42"/>
      <c r="G1101" s="43"/>
      <c r="H1101" s="43"/>
      <c r="I1101" s="43"/>
      <c r="J1101" s="46"/>
      <c r="K1101" s="43"/>
      <c r="L1101" s="71">
        <v>310.73</v>
      </c>
      <c r="M1101" s="65"/>
      <c r="N1101" s="119">
        <v>2635</v>
      </c>
      <c r="AF1101" s="39"/>
      <c r="AG1101" s="48"/>
      <c r="AL1101" s="48" t="s">
        <v>75</v>
      </c>
      <c r="AO1101" s="48"/>
      <c r="AQ1101" s="48"/>
      <c r="AR1101" s="48"/>
    </row>
    <row r="1102" spans="1:45" s="4" customFormat="1" ht="34.5">
      <c r="A1102" s="40" t="s">
        <v>545</v>
      </c>
      <c r="B1102" s="41" t="s">
        <v>1832</v>
      </c>
      <c r="C1102" s="390" t="s">
        <v>1833</v>
      </c>
      <c r="D1102" s="390"/>
      <c r="E1102" s="390"/>
      <c r="F1102" s="42" t="s">
        <v>174</v>
      </c>
      <c r="G1102" s="43">
        <v>2</v>
      </c>
      <c r="H1102" s="44">
        <v>1</v>
      </c>
      <c r="I1102" s="44">
        <v>2</v>
      </c>
      <c r="J1102" s="46"/>
      <c r="K1102" s="43"/>
      <c r="L1102" s="46"/>
      <c r="M1102" s="43"/>
      <c r="N1102" s="47"/>
      <c r="AF1102" s="39"/>
      <c r="AG1102" s="48" t="s">
        <v>1833</v>
      </c>
      <c r="AL1102" s="48"/>
      <c r="AO1102" s="48"/>
      <c r="AQ1102" s="48"/>
      <c r="AR1102" s="48"/>
    </row>
    <row r="1103" spans="1:45" s="4" customFormat="1" ht="15">
      <c r="A1103" s="51"/>
      <c r="B1103" s="52" t="s">
        <v>57</v>
      </c>
      <c r="C1103" s="388" t="s">
        <v>82</v>
      </c>
      <c r="D1103" s="388"/>
      <c r="E1103" s="388"/>
      <c r="F1103" s="53"/>
      <c r="G1103" s="54"/>
      <c r="H1103" s="54"/>
      <c r="I1103" s="54"/>
      <c r="J1103" s="56">
        <v>5.16</v>
      </c>
      <c r="K1103" s="54"/>
      <c r="L1103" s="56">
        <v>10.32</v>
      </c>
      <c r="M1103" s="58">
        <v>33.130000000000003</v>
      </c>
      <c r="N1103" s="59">
        <v>341.9</v>
      </c>
      <c r="AF1103" s="39"/>
      <c r="AG1103" s="48"/>
      <c r="AI1103" s="3" t="s">
        <v>82</v>
      </c>
      <c r="AL1103" s="48"/>
      <c r="AO1103" s="48"/>
      <c r="AQ1103" s="48"/>
      <c r="AR1103" s="48"/>
    </row>
    <row r="1104" spans="1:45" s="4" customFormat="1" ht="15">
      <c r="A1104" s="51"/>
      <c r="B1104" s="52" t="s">
        <v>91</v>
      </c>
      <c r="C1104" s="388" t="s">
        <v>120</v>
      </c>
      <c r="D1104" s="388"/>
      <c r="E1104" s="388"/>
      <c r="F1104" s="53"/>
      <c r="G1104" s="54"/>
      <c r="H1104" s="54"/>
      <c r="I1104" s="54"/>
      <c r="J1104" s="56">
        <v>1.0900000000000001</v>
      </c>
      <c r="K1104" s="54"/>
      <c r="L1104" s="56">
        <v>2.1800000000000002</v>
      </c>
      <c r="M1104" s="54"/>
      <c r="N1104" s="57"/>
      <c r="AF1104" s="39"/>
      <c r="AG1104" s="48"/>
      <c r="AI1104" s="3" t="s">
        <v>120</v>
      </c>
      <c r="AL1104" s="48"/>
      <c r="AO1104" s="48"/>
      <c r="AQ1104" s="48"/>
      <c r="AR1104" s="48"/>
    </row>
    <row r="1105" spans="1:44" s="4" customFormat="1" ht="15">
      <c r="A1105" s="60"/>
      <c r="B1105" s="52"/>
      <c r="C1105" s="388" t="s">
        <v>83</v>
      </c>
      <c r="D1105" s="388"/>
      <c r="E1105" s="388"/>
      <c r="F1105" s="53" t="s">
        <v>67</v>
      </c>
      <c r="G1105" s="58">
        <v>0.52</v>
      </c>
      <c r="H1105" s="54"/>
      <c r="I1105" s="58">
        <v>1.04</v>
      </c>
      <c r="J1105" s="63"/>
      <c r="K1105" s="54"/>
      <c r="L1105" s="63"/>
      <c r="M1105" s="54"/>
      <c r="N1105" s="57"/>
      <c r="AF1105" s="39"/>
      <c r="AG1105" s="48"/>
      <c r="AJ1105" s="3" t="s">
        <v>83</v>
      </c>
      <c r="AL1105" s="48"/>
      <c r="AO1105" s="48"/>
      <c r="AQ1105" s="48"/>
      <c r="AR1105" s="48"/>
    </row>
    <row r="1106" spans="1:44" s="4" customFormat="1" ht="15">
      <c r="A1106" s="51"/>
      <c r="B1106" s="52"/>
      <c r="C1106" s="392" t="s">
        <v>68</v>
      </c>
      <c r="D1106" s="392"/>
      <c r="E1106" s="392"/>
      <c r="F1106" s="64"/>
      <c r="G1106" s="65"/>
      <c r="H1106" s="65"/>
      <c r="I1106" s="65"/>
      <c r="J1106" s="67">
        <v>6.25</v>
      </c>
      <c r="K1106" s="65"/>
      <c r="L1106" s="67">
        <v>12.5</v>
      </c>
      <c r="M1106" s="65"/>
      <c r="N1106" s="68"/>
      <c r="AF1106" s="39"/>
      <c r="AG1106" s="48"/>
      <c r="AK1106" s="3" t="s">
        <v>68</v>
      </c>
      <c r="AL1106" s="48"/>
      <c r="AO1106" s="48"/>
      <c r="AQ1106" s="48"/>
      <c r="AR1106" s="48"/>
    </row>
    <row r="1107" spans="1:44" s="4" customFormat="1" ht="15">
      <c r="A1107" s="60"/>
      <c r="B1107" s="52"/>
      <c r="C1107" s="388" t="s">
        <v>69</v>
      </c>
      <c r="D1107" s="388"/>
      <c r="E1107" s="388"/>
      <c r="F1107" s="53"/>
      <c r="G1107" s="54"/>
      <c r="H1107" s="54"/>
      <c r="I1107" s="54"/>
      <c r="J1107" s="63"/>
      <c r="K1107" s="54"/>
      <c r="L1107" s="56">
        <v>10.32</v>
      </c>
      <c r="M1107" s="54"/>
      <c r="N1107" s="59">
        <v>341.9</v>
      </c>
      <c r="AF1107" s="39"/>
      <c r="AG1107" s="48"/>
      <c r="AJ1107" s="3" t="s">
        <v>69</v>
      </c>
      <c r="AL1107" s="48"/>
      <c r="AO1107" s="48"/>
      <c r="AQ1107" s="48"/>
      <c r="AR1107" s="48"/>
    </row>
    <row r="1108" spans="1:44" s="4" customFormat="1" ht="23.25">
      <c r="A1108" s="60"/>
      <c r="B1108" s="52" t="s">
        <v>1784</v>
      </c>
      <c r="C1108" s="388" t="s">
        <v>1785</v>
      </c>
      <c r="D1108" s="388"/>
      <c r="E1108" s="388"/>
      <c r="F1108" s="53" t="s">
        <v>72</v>
      </c>
      <c r="G1108" s="61">
        <v>90</v>
      </c>
      <c r="H1108" s="54"/>
      <c r="I1108" s="61">
        <v>90</v>
      </c>
      <c r="J1108" s="63"/>
      <c r="K1108" s="54"/>
      <c r="L1108" s="56">
        <v>9.2899999999999991</v>
      </c>
      <c r="M1108" s="54"/>
      <c r="N1108" s="59">
        <v>307.70999999999998</v>
      </c>
      <c r="AF1108" s="39"/>
      <c r="AG1108" s="48"/>
      <c r="AJ1108" s="3" t="s">
        <v>1785</v>
      </c>
      <c r="AL1108" s="48"/>
      <c r="AO1108" s="48"/>
      <c r="AQ1108" s="48"/>
      <c r="AR1108" s="48"/>
    </row>
    <row r="1109" spans="1:44" s="4" customFormat="1" ht="23.25">
      <c r="A1109" s="60"/>
      <c r="B1109" s="52" t="s">
        <v>1786</v>
      </c>
      <c r="C1109" s="388" t="s">
        <v>1787</v>
      </c>
      <c r="D1109" s="388"/>
      <c r="E1109" s="388"/>
      <c r="F1109" s="53" t="s">
        <v>72</v>
      </c>
      <c r="G1109" s="61">
        <v>46</v>
      </c>
      <c r="H1109" s="54"/>
      <c r="I1109" s="61">
        <v>46</v>
      </c>
      <c r="J1109" s="63"/>
      <c r="K1109" s="54"/>
      <c r="L1109" s="56">
        <v>4.75</v>
      </c>
      <c r="M1109" s="54"/>
      <c r="N1109" s="59">
        <v>157.27000000000001</v>
      </c>
      <c r="AF1109" s="39"/>
      <c r="AG1109" s="48"/>
      <c r="AJ1109" s="3" t="s">
        <v>1787</v>
      </c>
      <c r="AL1109" s="48"/>
      <c r="AO1109" s="48"/>
      <c r="AQ1109" s="48"/>
      <c r="AR1109" s="48"/>
    </row>
    <row r="1110" spans="1:44" s="4" customFormat="1" ht="15">
      <c r="A1110" s="69"/>
      <c r="B1110" s="70"/>
      <c r="C1110" s="390" t="s">
        <v>75</v>
      </c>
      <c r="D1110" s="390"/>
      <c r="E1110" s="390"/>
      <c r="F1110" s="42"/>
      <c r="G1110" s="43"/>
      <c r="H1110" s="43"/>
      <c r="I1110" s="43"/>
      <c r="J1110" s="46"/>
      <c r="K1110" s="43"/>
      <c r="L1110" s="71">
        <v>26.54</v>
      </c>
      <c r="M1110" s="65"/>
      <c r="N1110" s="47"/>
      <c r="AF1110" s="39"/>
      <c r="AG1110" s="48"/>
      <c r="AL1110" s="48" t="s">
        <v>75</v>
      </c>
      <c r="AO1110" s="48"/>
      <c r="AQ1110" s="48"/>
      <c r="AR1110" s="48"/>
    </row>
    <row r="1111" spans="1:44" s="4" customFormat="1" ht="22.5">
      <c r="A1111" s="40" t="s">
        <v>1856</v>
      </c>
      <c r="B1111" s="41" t="s">
        <v>1835</v>
      </c>
      <c r="C1111" s="390" t="s">
        <v>1836</v>
      </c>
      <c r="D1111" s="390"/>
      <c r="E1111" s="390"/>
      <c r="F1111" s="42" t="s">
        <v>174</v>
      </c>
      <c r="G1111" s="43">
        <v>2</v>
      </c>
      <c r="H1111" s="44">
        <v>1</v>
      </c>
      <c r="I1111" s="44">
        <v>2</v>
      </c>
      <c r="J1111" s="78">
        <v>6122.6</v>
      </c>
      <c r="K1111" s="43"/>
      <c r="L1111" s="78">
        <v>2061.48</v>
      </c>
      <c r="M1111" s="100">
        <v>5.94</v>
      </c>
      <c r="N1111" s="119">
        <v>12245.2</v>
      </c>
      <c r="AF1111" s="39"/>
      <c r="AG1111" s="48" t="s">
        <v>1836</v>
      </c>
      <c r="AL1111" s="48"/>
      <c r="AO1111" s="48"/>
      <c r="AQ1111" s="48"/>
      <c r="AR1111" s="48"/>
    </row>
    <row r="1112" spans="1:44" s="4" customFormat="1" ht="15">
      <c r="A1112" s="69"/>
      <c r="B1112" s="70"/>
      <c r="C1112" s="388" t="s">
        <v>1602</v>
      </c>
      <c r="D1112" s="388"/>
      <c r="E1112" s="388"/>
      <c r="F1112" s="388"/>
      <c r="G1112" s="388"/>
      <c r="H1112" s="388"/>
      <c r="I1112" s="388"/>
      <c r="J1112" s="388"/>
      <c r="K1112" s="388"/>
      <c r="L1112" s="388"/>
      <c r="M1112" s="388"/>
      <c r="N1112" s="391"/>
      <c r="AF1112" s="39"/>
      <c r="AG1112" s="48"/>
      <c r="AL1112" s="48"/>
      <c r="AM1112" s="3" t="s">
        <v>1602</v>
      </c>
      <c r="AO1112" s="48"/>
      <c r="AQ1112" s="48"/>
      <c r="AR1112" s="48"/>
    </row>
    <row r="1113" spans="1:44" s="4" customFormat="1" ht="15">
      <c r="A1113" s="69"/>
      <c r="B1113" s="70"/>
      <c r="C1113" s="390" t="s">
        <v>75</v>
      </c>
      <c r="D1113" s="390"/>
      <c r="E1113" s="390"/>
      <c r="F1113" s="42"/>
      <c r="G1113" s="43"/>
      <c r="H1113" s="43"/>
      <c r="I1113" s="43"/>
      <c r="J1113" s="46"/>
      <c r="K1113" s="43"/>
      <c r="L1113" s="78">
        <v>2061.48</v>
      </c>
      <c r="M1113" s="65"/>
      <c r="N1113" s="119">
        <v>12245.2</v>
      </c>
      <c r="AF1113" s="39"/>
      <c r="AG1113" s="48"/>
      <c r="AL1113" s="48" t="s">
        <v>75</v>
      </c>
      <c r="AO1113" s="48"/>
      <c r="AQ1113" s="48"/>
      <c r="AR1113" s="48"/>
    </row>
    <row r="1114" spans="1:44" s="4" customFormat="1" ht="34.5">
      <c r="A1114" s="40" t="s">
        <v>550</v>
      </c>
      <c r="B1114" s="41" t="s">
        <v>1832</v>
      </c>
      <c r="C1114" s="390" t="s">
        <v>1833</v>
      </c>
      <c r="D1114" s="390"/>
      <c r="E1114" s="390"/>
      <c r="F1114" s="42" t="s">
        <v>174</v>
      </c>
      <c r="G1114" s="43">
        <v>2</v>
      </c>
      <c r="H1114" s="44">
        <v>1</v>
      </c>
      <c r="I1114" s="44">
        <v>2</v>
      </c>
      <c r="J1114" s="46"/>
      <c r="K1114" s="43"/>
      <c r="L1114" s="46"/>
      <c r="M1114" s="43"/>
      <c r="N1114" s="47"/>
      <c r="AF1114" s="39"/>
      <c r="AG1114" s="48" t="s">
        <v>1833</v>
      </c>
      <c r="AL1114" s="48"/>
      <c r="AO1114" s="48"/>
      <c r="AQ1114" s="48"/>
      <c r="AR1114" s="48"/>
    </row>
    <row r="1115" spans="1:44" s="4" customFormat="1" ht="15">
      <c r="A1115" s="51"/>
      <c r="B1115" s="52" t="s">
        <v>57</v>
      </c>
      <c r="C1115" s="388" t="s">
        <v>82</v>
      </c>
      <c r="D1115" s="388"/>
      <c r="E1115" s="388"/>
      <c r="F1115" s="53"/>
      <c r="G1115" s="54"/>
      <c r="H1115" s="54"/>
      <c r="I1115" s="54"/>
      <c r="J1115" s="56">
        <v>5.16</v>
      </c>
      <c r="K1115" s="54"/>
      <c r="L1115" s="56">
        <v>10.32</v>
      </c>
      <c r="M1115" s="58">
        <v>33.130000000000003</v>
      </c>
      <c r="N1115" s="59">
        <v>341.9</v>
      </c>
      <c r="AF1115" s="39"/>
      <c r="AG1115" s="48"/>
      <c r="AI1115" s="3" t="s">
        <v>82</v>
      </c>
      <c r="AL1115" s="48"/>
      <c r="AO1115" s="48"/>
      <c r="AQ1115" s="48"/>
      <c r="AR1115" s="48"/>
    </row>
    <row r="1116" spans="1:44" s="4" customFormat="1" ht="15">
      <c r="A1116" s="51"/>
      <c r="B1116" s="52" t="s">
        <v>91</v>
      </c>
      <c r="C1116" s="388" t="s">
        <v>120</v>
      </c>
      <c r="D1116" s="388"/>
      <c r="E1116" s="388"/>
      <c r="F1116" s="53"/>
      <c r="G1116" s="54"/>
      <c r="H1116" s="54"/>
      <c r="I1116" s="54"/>
      <c r="J1116" s="56">
        <v>1.0900000000000001</v>
      </c>
      <c r="K1116" s="54"/>
      <c r="L1116" s="56">
        <v>2.1800000000000002</v>
      </c>
      <c r="M1116" s="54"/>
      <c r="N1116" s="57"/>
      <c r="AF1116" s="39"/>
      <c r="AG1116" s="48"/>
      <c r="AI1116" s="3" t="s">
        <v>120</v>
      </c>
      <c r="AL1116" s="48"/>
      <c r="AO1116" s="48"/>
      <c r="AQ1116" s="48"/>
      <c r="AR1116" s="48"/>
    </row>
    <row r="1117" spans="1:44" s="4" customFormat="1" ht="15">
      <c r="A1117" s="60"/>
      <c r="B1117" s="52"/>
      <c r="C1117" s="388" t="s">
        <v>83</v>
      </c>
      <c r="D1117" s="388"/>
      <c r="E1117" s="388"/>
      <c r="F1117" s="53" t="s">
        <v>67</v>
      </c>
      <c r="G1117" s="58">
        <v>0.52</v>
      </c>
      <c r="H1117" s="54"/>
      <c r="I1117" s="58">
        <v>1.04</v>
      </c>
      <c r="J1117" s="63"/>
      <c r="K1117" s="54"/>
      <c r="L1117" s="63"/>
      <c r="M1117" s="54"/>
      <c r="N1117" s="57"/>
      <c r="AF1117" s="39"/>
      <c r="AG1117" s="48"/>
      <c r="AJ1117" s="3" t="s">
        <v>83</v>
      </c>
      <c r="AL1117" s="48"/>
      <c r="AO1117" s="48"/>
      <c r="AQ1117" s="48"/>
      <c r="AR1117" s="48"/>
    </row>
    <row r="1118" spans="1:44" s="4" customFormat="1" ht="15">
      <c r="A1118" s="51"/>
      <c r="B1118" s="52"/>
      <c r="C1118" s="392" t="s">
        <v>68</v>
      </c>
      <c r="D1118" s="392"/>
      <c r="E1118" s="392"/>
      <c r="F1118" s="64"/>
      <c r="G1118" s="65"/>
      <c r="H1118" s="65"/>
      <c r="I1118" s="65"/>
      <c r="J1118" s="67">
        <v>6.25</v>
      </c>
      <c r="K1118" s="65"/>
      <c r="L1118" s="67">
        <v>12.5</v>
      </c>
      <c r="M1118" s="65"/>
      <c r="N1118" s="68"/>
      <c r="AF1118" s="39"/>
      <c r="AG1118" s="48"/>
      <c r="AK1118" s="3" t="s">
        <v>68</v>
      </c>
      <c r="AL1118" s="48"/>
      <c r="AO1118" s="48"/>
      <c r="AQ1118" s="48"/>
      <c r="AR1118" s="48"/>
    </row>
    <row r="1119" spans="1:44" s="4" customFormat="1" ht="15">
      <c r="A1119" s="60"/>
      <c r="B1119" s="52"/>
      <c r="C1119" s="388" t="s">
        <v>69</v>
      </c>
      <c r="D1119" s="388"/>
      <c r="E1119" s="388"/>
      <c r="F1119" s="53"/>
      <c r="G1119" s="54"/>
      <c r="H1119" s="54"/>
      <c r="I1119" s="54"/>
      <c r="J1119" s="63"/>
      <c r="K1119" s="54"/>
      <c r="L1119" s="56">
        <v>10.32</v>
      </c>
      <c r="M1119" s="54"/>
      <c r="N1119" s="59">
        <v>341.9</v>
      </c>
      <c r="AF1119" s="39"/>
      <c r="AG1119" s="48"/>
      <c r="AJ1119" s="3" t="s">
        <v>69</v>
      </c>
      <c r="AL1119" s="48"/>
      <c r="AO1119" s="48"/>
      <c r="AQ1119" s="48"/>
      <c r="AR1119" s="48"/>
    </row>
    <row r="1120" spans="1:44" s="4" customFormat="1" ht="23.25">
      <c r="A1120" s="60"/>
      <c r="B1120" s="52" t="s">
        <v>1784</v>
      </c>
      <c r="C1120" s="388" t="s">
        <v>1785</v>
      </c>
      <c r="D1120" s="388"/>
      <c r="E1120" s="388"/>
      <c r="F1120" s="53" t="s">
        <v>72</v>
      </c>
      <c r="G1120" s="61">
        <v>90</v>
      </c>
      <c r="H1120" s="54"/>
      <c r="I1120" s="61">
        <v>90</v>
      </c>
      <c r="J1120" s="63"/>
      <c r="K1120" s="54"/>
      <c r="L1120" s="56">
        <v>9.2899999999999991</v>
      </c>
      <c r="M1120" s="54"/>
      <c r="N1120" s="59">
        <v>307.70999999999998</v>
      </c>
      <c r="AF1120" s="39"/>
      <c r="AG1120" s="48"/>
      <c r="AJ1120" s="3" t="s">
        <v>1785</v>
      </c>
      <c r="AL1120" s="48"/>
      <c r="AO1120" s="48"/>
      <c r="AQ1120" s="48"/>
      <c r="AR1120" s="48"/>
    </row>
    <row r="1121" spans="1:44" s="4" customFormat="1" ht="23.25">
      <c r="A1121" s="60"/>
      <c r="B1121" s="52" t="s">
        <v>1786</v>
      </c>
      <c r="C1121" s="388" t="s">
        <v>1787</v>
      </c>
      <c r="D1121" s="388"/>
      <c r="E1121" s="388"/>
      <c r="F1121" s="53" t="s">
        <v>72</v>
      </c>
      <c r="G1121" s="61">
        <v>46</v>
      </c>
      <c r="H1121" s="54"/>
      <c r="I1121" s="61">
        <v>46</v>
      </c>
      <c r="J1121" s="63"/>
      <c r="K1121" s="54"/>
      <c r="L1121" s="56">
        <v>4.75</v>
      </c>
      <c r="M1121" s="54"/>
      <c r="N1121" s="59">
        <v>157.27000000000001</v>
      </c>
      <c r="AF1121" s="39"/>
      <c r="AG1121" s="48"/>
      <c r="AJ1121" s="3" t="s">
        <v>1787</v>
      </c>
      <c r="AL1121" s="48"/>
      <c r="AO1121" s="48"/>
      <c r="AQ1121" s="48"/>
      <c r="AR1121" s="48"/>
    </row>
    <row r="1122" spans="1:44" s="4" customFormat="1" ht="15">
      <c r="A1122" s="69"/>
      <c r="B1122" s="70"/>
      <c r="C1122" s="390" t="s">
        <v>75</v>
      </c>
      <c r="D1122" s="390"/>
      <c r="E1122" s="390"/>
      <c r="F1122" s="42"/>
      <c r="G1122" s="43"/>
      <c r="H1122" s="43"/>
      <c r="I1122" s="43"/>
      <c r="J1122" s="46"/>
      <c r="K1122" s="43"/>
      <c r="L1122" s="71">
        <v>26.54</v>
      </c>
      <c r="M1122" s="65"/>
      <c r="N1122" s="47"/>
      <c r="AF1122" s="39"/>
      <c r="AG1122" s="48"/>
      <c r="AL1122" s="48" t="s">
        <v>75</v>
      </c>
      <c r="AO1122" s="48"/>
      <c r="AQ1122" s="48"/>
      <c r="AR1122" s="48"/>
    </row>
    <row r="1123" spans="1:44" s="4" customFormat="1" ht="22.5">
      <c r="A1123" s="40" t="s">
        <v>1857</v>
      </c>
      <c r="B1123" s="41" t="s">
        <v>1841</v>
      </c>
      <c r="C1123" s="390" t="s">
        <v>1858</v>
      </c>
      <c r="D1123" s="390"/>
      <c r="E1123" s="390"/>
      <c r="F1123" s="42" t="s">
        <v>174</v>
      </c>
      <c r="G1123" s="43">
        <v>2</v>
      </c>
      <c r="H1123" s="44">
        <v>1</v>
      </c>
      <c r="I1123" s="44">
        <v>2</v>
      </c>
      <c r="J1123" s="78">
        <v>3870.9</v>
      </c>
      <c r="K1123" s="43"/>
      <c r="L1123" s="78">
        <v>1303.33</v>
      </c>
      <c r="M1123" s="100">
        <v>5.94</v>
      </c>
      <c r="N1123" s="119">
        <v>7741.8</v>
      </c>
      <c r="AF1123" s="39"/>
      <c r="AG1123" s="48" t="s">
        <v>1858</v>
      </c>
      <c r="AL1123" s="48"/>
      <c r="AO1123" s="48"/>
      <c r="AQ1123" s="48"/>
      <c r="AR1123" s="48"/>
    </row>
    <row r="1124" spans="1:44" s="4" customFormat="1" ht="15">
      <c r="A1124" s="69"/>
      <c r="B1124" s="70"/>
      <c r="C1124" s="388" t="s">
        <v>1602</v>
      </c>
      <c r="D1124" s="388"/>
      <c r="E1124" s="388"/>
      <c r="F1124" s="388"/>
      <c r="G1124" s="388"/>
      <c r="H1124" s="388"/>
      <c r="I1124" s="388"/>
      <c r="J1124" s="388"/>
      <c r="K1124" s="388"/>
      <c r="L1124" s="388"/>
      <c r="M1124" s="388"/>
      <c r="N1124" s="391"/>
      <c r="AF1124" s="39"/>
      <c r="AG1124" s="48"/>
      <c r="AL1124" s="48"/>
      <c r="AM1124" s="3" t="s">
        <v>1602</v>
      </c>
      <c r="AO1124" s="48"/>
      <c r="AQ1124" s="48"/>
      <c r="AR1124" s="48"/>
    </row>
    <row r="1125" spans="1:44" s="4" customFormat="1" ht="15">
      <c r="A1125" s="69"/>
      <c r="B1125" s="70"/>
      <c r="C1125" s="390" t="s">
        <v>75</v>
      </c>
      <c r="D1125" s="390"/>
      <c r="E1125" s="390"/>
      <c r="F1125" s="42"/>
      <c r="G1125" s="43"/>
      <c r="H1125" s="43"/>
      <c r="I1125" s="43"/>
      <c r="J1125" s="46"/>
      <c r="K1125" s="43"/>
      <c r="L1125" s="78">
        <v>1303.33</v>
      </c>
      <c r="M1125" s="65"/>
      <c r="N1125" s="119">
        <v>7741.8</v>
      </c>
      <c r="AF1125" s="39"/>
      <c r="AG1125" s="48"/>
      <c r="AL1125" s="48" t="s">
        <v>75</v>
      </c>
      <c r="AO1125" s="48"/>
      <c r="AQ1125" s="48"/>
      <c r="AR1125" s="48"/>
    </row>
    <row r="1126" spans="1:44" s="4" customFormat="1" ht="23.25">
      <c r="A1126" s="40" t="s">
        <v>552</v>
      </c>
      <c r="B1126" s="41" t="s">
        <v>1799</v>
      </c>
      <c r="C1126" s="390" t="s">
        <v>1800</v>
      </c>
      <c r="D1126" s="390"/>
      <c r="E1126" s="390"/>
      <c r="F1126" s="42" t="s">
        <v>174</v>
      </c>
      <c r="G1126" s="43">
        <v>1</v>
      </c>
      <c r="H1126" s="44">
        <v>1</v>
      </c>
      <c r="I1126" s="44">
        <v>1</v>
      </c>
      <c r="J1126" s="46"/>
      <c r="K1126" s="43"/>
      <c r="L1126" s="46"/>
      <c r="M1126" s="43"/>
      <c r="N1126" s="47"/>
      <c r="AF1126" s="39"/>
      <c r="AG1126" s="48" t="s">
        <v>1800</v>
      </c>
      <c r="AL1126" s="48"/>
      <c r="AO1126" s="48"/>
      <c r="AQ1126" s="48"/>
      <c r="AR1126" s="48"/>
    </row>
    <row r="1127" spans="1:44" s="4" customFormat="1" ht="15">
      <c r="A1127" s="51"/>
      <c r="B1127" s="52" t="s">
        <v>57</v>
      </c>
      <c r="C1127" s="388" t="s">
        <v>82</v>
      </c>
      <c r="D1127" s="388"/>
      <c r="E1127" s="388"/>
      <c r="F1127" s="53"/>
      <c r="G1127" s="54"/>
      <c r="H1127" s="54"/>
      <c r="I1127" s="54"/>
      <c r="J1127" s="56">
        <v>20.440000000000001</v>
      </c>
      <c r="K1127" s="54"/>
      <c r="L1127" s="56">
        <v>20.440000000000001</v>
      </c>
      <c r="M1127" s="58">
        <v>33.130000000000003</v>
      </c>
      <c r="N1127" s="59">
        <v>677.18</v>
      </c>
      <c r="AF1127" s="39"/>
      <c r="AG1127" s="48"/>
      <c r="AI1127" s="3" t="s">
        <v>82</v>
      </c>
      <c r="AL1127" s="48"/>
      <c r="AO1127" s="48"/>
      <c r="AQ1127" s="48"/>
      <c r="AR1127" s="48"/>
    </row>
    <row r="1128" spans="1:44" s="4" customFormat="1" ht="15">
      <c r="A1128" s="51"/>
      <c r="B1128" s="52" t="s">
        <v>62</v>
      </c>
      <c r="C1128" s="388" t="s">
        <v>63</v>
      </c>
      <c r="D1128" s="388"/>
      <c r="E1128" s="388"/>
      <c r="F1128" s="53"/>
      <c r="G1128" s="54"/>
      <c r="H1128" s="54"/>
      <c r="I1128" s="54"/>
      <c r="J1128" s="56">
        <v>33.47</v>
      </c>
      <c r="K1128" s="54"/>
      <c r="L1128" s="56">
        <v>33.47</v>
      </c>
      <c r="M1128" s="54"/>
      <c r="N1128" s="57"/>
      <c r="AF1128" s="39"/>
      <c r="AG1128" s="48"/>
      <c r="AI1128" s="3" t="s">
        <v>63</v>
      </c>
      <c r="AL1128" s="48"/>
      <c r="AO1128" s="48"/>
      <c r="AQ1128" s="48"/>
      <c r="AR1128" s="48"/>
    </row>
    <row r="1129" spans="1:44" s="4" customFormat="1" ht="15">
      <c r="A1129" s="51"/>
      <c r="B1129" s="52" t="s">
        <v>64</v>
      </c>
      <c r="C1129" s="388" t="s">
        <v>65</v>
      </c>
      <c r="D1129" s="388"/>
      <c r="E1129" s="388"/>
      <c r="F1129" s="53"/>
      <c r="G1129" s="54"/>
      <c r="H1129" s="54"/>
      <c r="I1129" s="54"/>
      <c r="J1129" s="56">
        <v>3.42</v>
      </c>
      <c r="K1129" s="54"/>
      <c r="L1129" s="56">
        <v>3.42</v>
      </c>
      <c r="M1129" s="58">
        <v>33.130000000000003</v>
      </c>
      <c r="N1129" s="59">
        <v>113.3</v>
      </c>
      <c r="AF1129" s="39"/>
      <c r="AG1129" s="48"/>
      <c r="AI1129" s="3" t="s">
        <v>65</v>
      </c>
      <c r="AL1129" s="48"/>
      <c r="AO1129" s="48"/>
      <c r="AQ1129" s="48"/>
      <c r="AR1129" s="48"/>
    </row>
    <row r="1130" spans="1:44" s="4" customFormat="1" ht="15">
      <c r="A1130" s="51"/>
      <c r="B1130" s="52" t="s">
        <v>91</v>
      </c>
      <c r="C1130" s="388" t="s">
        <v>120</v>
      </c>
      <c r="D1130" s="388"/>
      <c r="E1130" s="388"/>
      <c r="F1130" s="53"/>
      <c r="G1130" s="54"/>
      <c r="H1130" s="54"/>
      <c r="I1130" s="54"/>
      <c r="J1130" s="56">
        <v>2.94</v>
      </c>
      <c r="K1130" s="54"/>
      <c r="L1130" s="56">
        <v>2.94</v>
      </c>
      <c r="M1130" s="54"/>
      <c r="N1130" s="57"/>
      <c r="AF1130" s="39"/>
      <c r="AG1130" s="48"/>
      <c r="AI1130" s="3" t="s">
        <v>120</v>
      </c>
      <c r="AL1130" s="48"/>
      <c r="AO1130" s="48"/>
      <c r="AQ1130" s="48"/>
      <c r="AR1130" s="48"/>
    </row>
    <row r="1131" spans="1:44" s="4" customFormat="1" ht="15">
      <c r="A1131" s="60"/>
      <c r="B1131" s="52"/>
      <c r="C1131" s="388" t="s">
        <v>83</v>
      </c>
      <c r="D1131" s="388"/>
      <c r="E1131" s="388"/>
      <c r="F1131" s="53" t="s">
        <v>67</v>
      </c>
      <c r="G1131" s="58">
        <v>2.06</v>
      </c>
      <c r="H1131" s="54"/>
      <c r="I1131" s="58">
        <v>2.06</v>
      </c>
      <c r="J1131" s="63"/>
      <c r="K1131" s="54"/>
      <c r="L1131" s="63"/>
      <c r="M1131" s="54"/>
      <c r="N1131" s="57"/>
      <c r="AF1131" s="39"/>
      <c r="AG1131" s="48"/>
      <c r="AJ1131" s="3" t="s">
        <v>83</v>
      </c>
      <c r="AL1131" s="48"/>
      <c r="AO1131" s="48"/>
      <c r="AQ1131" s="48"/>
      <c r="AR1131" s="48"/>
    </row>
    <row r="1132" spans="1:44" s="4" customFormat="1" ht="15">
      <c r="A1132" s="60"/>
      <c r="B1132" s="52"/>
      <c r="C1132" s="388" t="s">
        <v>66</v>
      </c>
      <c r="D1132" s="388"/>
      <c r="E1132" s="388"/>
      <c r="F1132" s="53" t="s">
        <v>67</v>
      </c>
      <c r="G1132" s="58">
        <v>0.31</v>
      </c>
      <c r="H1132" s="54"/>
      <c r="I1132" s="58">
        <v>0.31</v>
      </c>
      <c r="J1132" s="63"/>
      <c r="K1132" s="54"/>
      <c r="L1132" s="63"/>
      <c r="M1132" s="54"/>
      <c r="N1132" s="57"/>
      <c r="AF1132" s="39"/>
      <c r="AG1132" s="48"/>
      <c r="AJ1132" s="3" t="s">
        <v>66</v>
      </c>
      <c r="AL1132" s="48"/>
      <c r="AO1132" s="48"/>
      <c r="AQ1132" s="48"/>
      <c r="AR1132" s="48"/>
    </row>
    <row r="1133" spans="1:44" s="4" customFormat="1" ht="15">
      <c r="A1133" s="51"/>
      <c r="B1133" s="52"/>
      <c r="C1133" s="392" t="s">
        <v>68</v>
      </c>
      <c r="D1133" s="392"/>
      <c r="E1133" s="392"/>
      <c r="F1133" s="64"/>
      <c r="G1133" s="65"/>
      <c r="H1133" s="65"/>
      <c r="I1133" s="65"/>
      <c r="J1133" s="67">
        <v>56.85</v>
      </c>
      <c r="K1133" s="65"/>
      <c r="L1133" s="67">
        <v>56.85</v>
      </c>
      <c r="M1133" s="65"/>
      <c r="N1133" s="68"/>
      <c r="AF1133" s="39"/>
      <c r="AG1133" s="48"/>
      <c r="AK1133" s="3" t="s">
        <v>68</v>
      </c>
      <c r="AL1133" s="48"/>
      <c r="AO1133" s="48"/>
      <c r="AQ1133" s="48"/>
      <c r="AR1133" s="48"/>
    </row>
    <row r="1134" spans="1:44" s="4" customFormat="1" ht="15">
      <c r="A1134" s="60"/>
      <c r="B1134" s="52"/>
      <c r="C1134" s="388" t="s">
        <v>69</v>
      </c>
      <c r="D1134" s="388"/>
      <c r="E1134" s="388"/>
      <c r="F1134" s="53"/>
      <c r="G1134" s="54"/>
      <c r="H1134" s="54"/>
      <c r="I1134" s="54"/>
      <c r="J1134" s="63"/>
      <c r="K1134" s="54"/>
      <c r="L1134" s="56">
        <v>23.86</v>
      </c>
      <c r="M1134" s="54"/>
      <c r="N1134" s="59">
        <v>790.48</v>
      </c>
      <c r="AF1134" s="39"/>
      <c r="AG1134" s="48"/>
      <c r="AJ1134" s="3" t="s">
        <v>69</v>
      </c>
      <c r="AL1134" s="48"/>
      <c r="AO1134" s="48"/>
      <c r="AQ1134" s="48"/>
      <c r="AR1134" s="48"/>
    </row>
    <row r="1135" spans="1:44" s="4" customFormat="1" ht="23.25">
      <c r="A1135" s="60"/>
      <c r="B1135" s="52" t="s">
        <v>1568</v>
      </c>
      <c r="C1135" s="388" t="s">
        <v>1569</v>
      </c>
      <c r="D1135" s="388"/>
      <c r="E1135" s="388"/>
      <c r="F1135" s="53" t="s">
        <v>72</v>
      </c>
      <c r="G1135" s="61">
        <v>97</v>
      </c>
      <c r="H1135" s="54"/>
      <c r="I1135" s="61">
        <v>97</v>
      </c>
      <c r="J1135" s="63"/>
      <c r="K1135" s="54"/>
      <c r="L1135" s="56">
        <v>23.14</v>
      </c>
      <c r="M1135" s="54"/>
      <c r="N1135" s="59">
        <v>766.77</v>
      </c>
      <c r="AF1135" s="39"/>
      <c r="AG1135" s="48"/>
      <c r="AJ1135" s="3" t="s">
        <v>1569</v>
      </c>
      <c r="AL1135" s="48"/>
      <c r="AO1135" s="48"/>
      <c r="AQ1135" s="48"/>
      <c r="AR1135" s="48"/>
    </row>
    <row r="1136" spans="1:44" s="4" customFormat="1" ht="23.25">
      <c r="A1136" s="60"/>
      <c r="B1136" s="52" t="s">
        <v>1570</v>
      </c>
      <c r="C1136" s="388" t="s">
        <v>1571</v>
      </c>
      <c r="D1136" s="388"/>
      <c r="E1136" s="388"/>
      <c r="F1136" s="53" t="s">
        <v>72</v>
      </c>
      <c r="G1136" s="61">
        <v>51</v>
      </c>
      <c r="H1136" s="54"/>
      <c r="I1136" s="61">
        <v>51</v>
      </c>
      <c r="J1136" s="63"/>
      <c r="K1136" s="54"/>
      <c r="L1136" s="56">
        <v>12.17</v>
      </c>
      <c r="M1136" s="54"/>
      <c r="N1136" s="59">
        <v>403.14</v>
      </c>
      <c r="AF1136" s="39"/>
      <c r="AG1136" s="48"/>
      <c r="AJ1136" s="3" t="s">
        <v>1571</v>
      </c>
      <c r="AL1136" s="48"/>
      <c r="AO1136" s="48"/>
      <c r="AQ1136" s="48"/>
      <c r="AR1136" s="48"/>
    </row>
    <row r="1137" spans="1:44" s="4" customFormat="1" ht="15">
      <c r="A1137" s="69"/>
      <c r="B1137" s="70"/>
      <c r="C1137" s="390" t="s">
        <v>75</v>
      </c>
      <c r="D1137" s="390"/>
      <c r="E1137" s="390"/>
      <c r="F1137" s="42"/>
      <c r="G1137" s="43"/>
      <c r="H1137" s="43"/>
      <c r="I1137" s="43"/>
      <c r="J1137" s="46"/>
      <c r="K1137" s="43"/>
      <c r="L1137" s="71">
        <v>92.16</v>
      </c>
      <c r="M1137" s="65"/>
      <c r="N1137" s="47"/>
      <c r="AF1137" s="39"/>
      <c r="AG1137" s="48"/>
      <c r="AL1137" s="48" t="s">
        <v>75</v>
      </c>
      <c r="AO1137" s="48"/>
      <c r="AQ1137" s="48"/>
      <c r="AR1137" s="48"/>
    </row>
    <row r="1138" spans="1:44" s="4" customFormat="1" ht="22.5">
      <c r="A1138" s="40" t="s">
        <v>1859</v>
      </c>
      <c r="B1138" s="41" t="s">
        <v>1838</v>
      </c>
      <c r="C1138" s="390" t="s">
        <v>1860</v>
      </c>
      <c r="D1138" s="390"/>
      <c r="E1138" s="390"/>
      <c r="F1138" s="42" t="s">
        <v>174</v>
      </c>
      <c r="G1138" s="43">
        <v>1</v>
      </c>
      <c r="H1138" s="44">
        <v>1</v>
      </c>
      <c r="I1138" s="44">
        <v>1</v>
      </c>
      <c r="J1138" s="78">
        <v>84686.69</v>
      </c>
      <c r="K1138" s="43"/>
      <c r="L1138" s="78">
        <v>14257.02</v>
      </c>
      <c r="M1138" s="100">
        <v>5.94</v>
      </c>
      <c r="N1138" s="119">
        <v>84686.69</v>
      </c>
      <c r="AF1138" s="39"/>
      <c r="AG1138" s="48" t="s">
        <v>1860</v>
      </c>
      <c r="AL1138" s="48"/>
      <c r="AO1138" s="48"/>
      <c r="AQ1138" s="48"/>
      <c r="AR1138" s="48"/>
    </row>
    <row r="1139" spans="1:44" s="4" customFormat="1" ht="15">
      <c r="A1139" s="69"/>
      <c r="B1139" s="70"/>
      <c r="C1139" s="388" t="s">
        <v>1602</v>
      </c>
      <c r="D1139" s="388"/>
      <c r="E1139" s="388"/>
      <c r="F1139" s="388"/>
      <c r="G1139" s="388"/>
      <c r="H1139" s="388"/>
      <c r="I1139" s="388"/>
      <c r="J1139" s="388"/>
      <c r="K1139" s="388"/>
      <c r="L1139" s="388"/>
      <c r="M1139" s="388"/>
      <c r="N1139" s="391"/>
      <c r="AF1139" s="39"/>
      <c r="AG1139" s="48"/>
      <c r="AL1139" s="48"/>
      <c r="AM1139" s="3" t="s">
        <v>1602</v>
      </c>
      <c r="AO1139" s="48"/>
      <c r="AQ1139" s="48"/>
      <c r="AR1139" s="48"/>
    </row>
    <row r="1140" spans="1:44" s="4" customFormat="1" ht="15">
      <c r="A1140" s="69"/>
      <c r="B1140" s="70"/>
      <c r="C1140" s="390" t="s">
        <v>75</v>
      </c>
      <c r="D1140" s="390"/>
      <c r="E1140" s="390"/>
      <c r="F1140" s="42"/>
      <c r="G1140" s="43"/>
      <c r="H1140" s="43"/>
      <c r="I1140" s="43"/>
      <c r="J1140" s="46"/>
      <c r="K1140" s="43"/>
      <c r="L1140" s="78">
        <v>14257.02</v>
      </c>
      <c r="M1140" s="65"/>
      <c r="N1140" s="119">
        <v>84686.69</v>
      </c>
      <c r="AF1140" s="39"/>
      <c r="AG1140" s="48"/>
      <c r="AL1140" s="48" t="s">
        <v>75</v>
      </c>
      <c r="AO1140" s="48"/>
      <c r="AQ1140" s="48"/>
      <c r="AR1140" s="48"/>
    </row>
    <row r="1141" spans="1:44" s="4" customFormat="1" ht="15">
      <c r="A1141" s="393"/>
      <c r="B1141" s="394"/>
      <c r="C1141" s="394"/>
      <c r="D1141" s="394"/>
      <c r="E1141" s="394"/>
      <c r="F1141" s="394"/>
      <c r="G1141" s="394"/>
      <c r="H1141" s="394"/>
      <c r="I1141" s="394"/>
      <c r="J1141" s="394"/>
      <c r="K1141" s="394"/>
      <c r="L1141" s="394"/>
      <c r="M1141" s="394"/>
      <c r="N1141" s="395"/>
      <c r="AF1141" s="39"/>
      <c r="AG1141" s="48"/>
      <c r="AL1141" s="48"/>
      <c r="AO1141" s="48"/>
      <c r="AQ1141" s="48"/>
      <c r="AR1141" s="48" t="s">
        <v>10</v>
      </c>
    </row>
    <row r="1142" spans="1:44" s="4" customFormat="1" ht="45.75">
      <c r="A1142" s="40" t="s">
        <v>554</v>
      </c>
      <c r="B1142" s="41" t="s">
        <v>1861</v>
      </c>
      <c r="C1142" s="390" t="s">
        <v>1862</v>
      </c>
      <c r="D1142" s="390"/>
      <c r="E1142" s="390"/>
      <c r="F1142" s="42" t="s">
        <v>174</v>
      </c>
      <c r="G1142" s="43">
        <v>1</v>
      </c>
      <c r="H1142" s="44">
        <v>1</v>
      </c>
      <c r="I1142" s="44">
        <v>1</v>
      </c>
      <c r="J1142" s="46"/>
      <c r="K1142" s="43"/>
      <c r="L1142" s="46"/>
      <c r="M1142" s="43"/>
      <c r="N1142" s="47"/>
      <c r="AF1142" s="39"/>
      <c r="AG1142" s="48" t="s">
        <v>1862</v>
      </c>
      <c r="AL1142" s="48"/>
      <c r="AO1142" s="48"/>
      <c r="AQ1142" s="48"/>
      <c r="AR1142" s="48"/>
    </row>
    <row r="1143" spans="1:44" s="4" customFormat="1" ht="15">
      <c r="A1143" s="73"/>
      <c r="B1143" s="52" t="s">
        <v>1794</v>
      </c>
      <c r="C1143" s="385" t="s">
        <v>1795</v>
      </c>
      <c r="D1143" s="385"/>
      <c r="E1143" s="385"/>
      <c r="F1143" s="385"/>
      <c r="G1143" s="385"/>
      <c r="H1143" s="385"/>
      <c r="I1143" s="385"/>
      <c r="J1143" s="385"/>
      <c r="K1143" s="385"/>
      <c r="L1143" s="385"/>
      <c r="M1143" s="385"/>
      <c r="N1143" s="396"/>
      <c r="AF1143" s="39"/>
      <c r="AG1143" s="48"/>
      <c r="AH1143" s="3" t="s">
        <v>1795</v>
      </c>
      <c r="AL1143" s="48"/>
      <c r="AO1143" s="48"/>
      <c r="AQ1143" s="48"/>
      <c r="AR1143" s="48"/>
    </row>
    <row r="1144" spans="1:44" s="4" customFormat="1" ht="15">
      <c r="A1144" s="51"/>
      <c r="B1144" s="52" t="s">
        <v>57</v>
      </c>
      <c r="C1144" s="388" t="s">
        <v>82</v>
      </c>
      <c r="D1144" s="388"/>
      <c r="E1144" s="388"/>
      <c r="F1144" s="53"/>
      <c r="G1144" s="54"/>
      <c r="H1144" s="54"/>
      <c r="I1144" s="54"/>
      <c r="J1144" s="56">
        <v>12.74</v>
      </c>
      <c r="K1144" s="58">
        <v>1.05</v>
      </c>
      <c r="L1144" s="56">
        <v>13.38</v>
      </c>
      <c r="M1144" s="58">
        <v>33.130000000000003</v>
      </c>
      <c r="N1144" s="59">
        <v>443.28</v>
      </c>
      <c r="AF1144" s="39"/>
      <c r="AG1144" s="48"/>
      <c r="AI1144" s="3" t="s">
        <v>82</v>
      </c>
      <c r="AL1144" s="48"/>
      <c r="AO1144" s="48"/>
      <c r="AQ1144" s="48"/>
      <c r="AR1144" s="48"/>
    </row>
    <row r="1145" spans="1:44" s="4" customFormat="1" ht="15">
      <c r="A1145" s="51"/>
      <c r="B1145" s="52" t="s">
        <v>62</v>
      </c>
      <c r="C1145" s="388" t="s">
        <v>63</v>
      </c>
      <c r="D1145" s="388"/>
      <c r="E1145" s="388"/>
      <c r="F1145" s="53"/>
      <c r="G1145" s="54"/>
      <c r="H1145" s="54"/>
      <c r="I1145" s="54"/>
      <c r="J1145" s="56">
        <v>1.75</v>
      </c>
      <c r="K1145" s="58">
        <v>1.05</v>
      </c>
      <c r="L1145" s="56">
        <v>1.84</v>
      </c>
      <c r="M1145" s="54"/>
      <c r="N1145" s="57"/>
      <c r="AF1145" s="39"/>
      <c r="AG1145" s="48"/>
      <c r="AI1145" s="3" t="s">
        <v>63</v>
      </c>
      <c r="AL1145" s="48"/>
      <c r="AO1145" s="48"/>
      <c r="AQ1145" s="48"/>
      <c r="AR1145" s="48"/>
    </row>
    <row r="1146" spans="1:44" s="4" customFormat="1" ht="15">
      <c r="A1146" s="51"/>
      <c r="B1146" s="52" t="s">
        <v>64</v>
      </c>
      <c r="C1146" s="388" t="s">
        <v>65</v>
      </c>
      <c r="D1146" s="388"/>
      <c r="E1146" s="388"/>
      <c r="F1146" s="53"/>
      <c r="G1146" s="54"/>
      <c r="H1146" s="54"/>
      <c r="I1146" s="54"/>
      <c r="J1146" s="56">
        <v>0.12</v>
      </c>
      <c r="K1146" s="58">
        <v>1.05</v>
      </c>
      <c r="L1146" s="56">
        <v>0.13</v>
      </c>
      <c r="M1146" s="58">
        <v>33.130000000000003</v>
      </c>
      <c r="N1146" s="59">
        <v>4.3099999999999996</v>
      </c>
      <c r="AF1146" s="39"/>
      <c r="AG1146" s="48"/>
      <c r="AI1146" s="3" t="s">
        <v>65</v>
      </c>
      <c r="AL1146" s="48"/>
      <c r="AO1146" s="48"/>
      <c r="AQ1146" s="48"/>
      <c r="AR1146" s="48"/>
    </row>
    <row r="1147" spans="1:44" s="4" customFormat="1" ht="15">
      <c r="A1147" s="51"/>
      <c r="B1147" s="52" t="s">
        <v>91</v>
      </c>
      <c r="C1147" s="388" t="s">
        <v>120</v>
      </c>
      <c r="D1147" s="388"/>
      <c r="E1147" s="388"/>
      <c r="F1147" s="53"/>
      <c r="G1147" s="54"/>
      <c r="H1147" s="54"/>
      <c r="I1147" s="54"/>
      <c r="J1147" s="56">
        <v>14.74</v>
      </c>
      <c r="K1147" s="54"/>
      <c r="L1147" s="56">
        <v>14.74</v>
      </c>
      <c r="M1147" s="54"/>
      <c r="N1147" s="57"/>
      <c r="AF1147" s="39"/>
      <c r="AG1147" s="48"/>
      <c r="AI1147" s="3" t="s">
        <v>120</v>
      </c>
      <c r="AL1147" s="48"/>
      <c r="AO1147" s="48"/>
      <c r="AQ1147" s="48"/>
      <c r="AR1147" s="48"/>
    </row>
    <row r="1148" spans="1:44" s="4" customFormat="1" ht="15">
      <c r="A1148" s="60"/>
      <c r="B1148" s="52"/>
      <c r="C1148" s="388" t="s">
        <v>83</v>
      </c>
      <c r="D1148" s="388"/>
      <c r="E1148" s="388"/>
      <c r="F1148" s="53" t="s">
        <v>67</v>
      </c>
      <c r="G1148" s="58">
        <v>1.42</v>
      </c>
      <c r="H1148" s="58">
        <v>1.05</v>
      </c>
      <c r="I1148" s="75">
        <v>1.4910000000000001</v>
      </c>
      <c r="J1148" s="63"/>
      <c r="K1148" s="54"/>
      <c r="L1148" s="63"/>
      <c r="M1148" s="54"/>
      <c r="N1148" s="57"/>
      <c r="AF1148" s="39"/>
      <c r="AG1148" s="48"/>
      <c r="AJ1148" s="3" t="s">
        <v>83</v>
      </c>
      <c r="AL1148" s="48"/>
      <c r="AO1148" s="48"/>
      <c r="AQ1148" s="48"/>
      <c r="AR1148" s="48"/>
    </row>
    <row r="1149" spans="1:44" s="4" customFormat="1" ht="15">
      <c r="A1149" s="60"/>
      <c r="B1149" s="52"/>
      <c r="C1149" s="388" t="s">
        <v>66</v>
      </c>
      <c r="D1149" s="388"/>
      <c r="E1149" s="388"/>
      <c r="F1149" s="53" t="s">
        <v>67</v>
      </c>
      <c r="G1149" s="58">
        <v>0.01</v>
      </c>
      <c r="H1149" s="58">
        <v>1.05</v>
      </c>
      <c r="I1149" s="62">
        <v>1.0500000000000001E-2</v>
      </c>
      <c r="J1149" s="63"/>
      <c r="K1149" s="54"/>
      <c r="L1149" s="63"/>
      <c r="M1149" s="54"/>
      <c r="N1149" s="57"/>
      <c r="AF1149" s="39"/>
      <c r="AG1149" s="48"/>
      <c r="AJ1149" s="3" t="s">
        <v>66</v>
      </c>
      <c r="AL1149" s="48"/>
      <c r="AO1149" s="48"/>
      <c r="AQ1149" s="48"/>
      <c r="AR1149" s="48"/>
    </row>
    <row r="1150" spans="1:44" s="4" customFormat="1" ht="15">
      <c r="A1150" s="51"/>
      <c r="B1150" s="52"/>
      <c r="C1150" s="392" t="s">
        <v>68</v>
      </c>
      <c r="D1150" s="392"/>
      <c r="E1150" s="392"/>
      <c r="F1150" s="64"/>
      <c r="G1150" s="65"/>
      <c r="H1150" s="65"/>
      <c r="I1150" s="65"/>
      <c r="J1150" s="67">
        <v>29.23</v>
      </c>
      <c r="K1150" s="65"/>
      <c r="L1150" s="67">
        <v>29.96</v>
      </c>
      <c r="M1150" s="65"/>
      <c r="N1150" s="68"/>
      <c r="AF1150" s="39"/>
      <c r="AG1150" s="48"/>
      <c r="AK1150" s="3" t="s">
        <v>68</v>
      </c>
      <c r="AL1150" s="48"/>
      <c r="AO1150" s="48"/>
      <c r="AQ1150" s="48"/>
      <c r="AR1150" s="48"/>
    </row>
    <row r="1151" spans="1:44" s="4" customFormat="1" ht="15">
      <c r="A1151" s="60"/>
      <c r="B1151" s="52"/>
      <c r="C1151" s="388" t="s">
        <v>69</v>
      </c>
      <c r="D1151" s="388"/>
      <c r="E1151" s="388"/>
      <c r="F1151" s="53"/>
      <c r="G1151" s="54"/>
      <c r="H1151" s="54"/>
      <c r="I1151" s="54"/>
      <c r="J1151" s="63"/>
      <c r="K1151" s="54"/>
      <c r="L1151" s="56">
        <v>13.51</v>
      </c>
      <c r="M1151" s="54"/>
      <c r="N1151" s="59">
        <v>447.59</v>
      </c>
      <c r="AF1151" s="39"/>
      <c r="AG1151" s="48"/>
      <c r="AJ1151" s="3" t="s">
        <v>69</v>
      </c>
      <c r="AL1151" s="48"/>
      <c r="AO1151" s="48"/>
      <c r="AQ1151" s="48"/>
      <c r="AR1151" s="48"/>
    </row>
    <row r="1152" spans="1:44" s="4" customFormat="1" ht="45.75">
      <c r="A1152" s="60"/>
      <c r="B1152" s="52" t="s">
        <v>502</v>
      </c>
      <c r="C1152" s="388" t="s">
        <v>503</v>
      </c>
      <c r="D1152" s="388"/>
      <c r="E1152" s="388"/>
      <c r="F1152" s="53" t="s">
        <v>72</v>
      </c>
      <c r="G1152" s="61">
        <v>121</v>
      </c>
      <c r="H1152" s="54"/>
      <c r="I1152" s="61">
        <v>121</v>
      </c>
      <c r="J1152" s="63"/>
      <c r="K1152" s="54"/>
      <c r="L1152" s="56">
        <v>16.350000000000001</v>
      </c>
      <c r="M1152" s="54"/>
      <c r="N1152" s="59">
        <v>541.58000000000004</v>
      </c>
      <c r="AF1152" s="39"/>
      <c r="AG1152" s="48"/>
      <c r="AJ1152" s="3" t="s">
        <v>503</v>
      </c>
      <c r="AL1152" s="48"/>
      <c r="AO1152" s="48"/>
      <c r="AQ1152" s="48"/>
      <c r="AR1152" s="48"/>
    </row>
    <row r="1153" spans="1:44" s="4" customFormat="1" ht="45.75">
      <c r="A1153" s="60"/>
      <c r="B1153" s="52" t="s">
        <v>504</v>
      </c>
      <c r="C1153" s="388" t="s">
        <v>505</v>
      </c>
      <c r="D1153" s="388"/>
      <c r="E1153" s="388"/>
      <c r="F1153" s="53" t="s">
        <v>72</v>
      </c>
      <c r="G1153" s="61">
        <v>72</v>
      </c>
      <c r="H1153" s="54"/>
      <c r="I1153" s="61">
        <v>72</v>
      </c>
      <c r="J1153" s="63"/>
      <c r="K1153" s="54"/>
      <c r="L1153" s="56">
        <v>9.73</v>
      </c>
      <c r="M1153" s="54"/>
      <c r="N1153" s="59">
        <v>322.26</v>
      </c>
      <c r="AF1153" s="39"/>
      <c r="AG1153" s="48"/>
      <c r="AJ1153" s="3" t="s">
        <v>505</v>
      </c>
      <c r="AL1153" s="48"/>
      <c r="AO1153" s="48"/>
      <c r="AQ1153" s="48"/>
      <c r="AR1153" s="48"/>
    </row>
    <row r="1154" spans="1:44" s="4" customFormat="1" ht="15">
      <c r="A1154" s="69"/>
      <c r="B1154" s="70"/>
      <c r="C1154" s="390" t="s">
        <v>75</v>
      </c>
      <c r="D1154" s="390"/>
      <c r="E1154" s="390"/>
      <c r="F1154" s="42"/>
      <c r="G1154" s="43"/>
      <c r="H1154" s="43"/>
      <c r="I1154" s="43"/>
      <c r="J1154" s="46"/>
      <c r="K1154" s="43"/>
      <c r="L1154" s="71">
        <v>56.04</v>
      </c>
      <c r="M1154" s="65"/>
      <c r="N1154" s="47"/>
      <c r="AF1154" s="39"/>
      <c r="AG1154" s="48"/>
      <c r="AL1154" s="48" t="s">
        <v>75</v>
      </c>
      <c r="AO1154" s="48"/>
      <c r="AQ1154" s="48"/>
      <c r="AR1154" s="48"/>
    </row>
    <row r="1155" spans="1:44" s="4" customFormat="1" ht="23.25">
      <c r="A1155" s="40" t="s">
        <v>1863</v>
      </c>
      <c r="B1155" s="41" t="s">
        <v>1864</v>
      </c>
      <c r="C1155" s="390" t="s">
        <v>1865</v>
      </c>
      <c r="D1155" s="390"/>
      <c r="E1155" s="390"/>
      <c r="F1155" s="42" t="s">
        <v>174</v>
      </c>
      <c r="G1155" s="43">
        <v>1</v>
      </c>
      <c r="H1155" s="44">
        <v>1</v>
      </c>
      <c r="I1155" s="44">
        <v>1</v>
      </c>
      <c r="J1155" s="78">
        <v>28791.4</v>
      </c>
      <c r="K1155" s="43"/>
      <c r="L1155" s="78">
        <v>4847.04</v>
      </c>
      <c r="M1155" s="100">
        <v>5.94</v>
      </c>
      <c r="N1155" s="119">
        <v>28791.4</v>
      </c>
      <c r="AF1155" s="39"/>
      <c r="AG1155" s="48" t="s">
        <v>1865</v>
      </c>
      <c r="AL1155" s="48"/>
      <c r="AO1155" s="48"/>
      <c r="AQ1155" s="48"/>
      <c r="AR1155" s="48"/>
    </row>
    <row r="1156" spans="1:44" s="4" customFormat="1" ht="15">
      <c r="A1156" s="69"/>
      <c r="B1156" s="70"/>
      <c r="C1156" s="388" t="s">
        <v>1602</v>
      </c>
      <c r="D1156" s="388"/>
      <c r="E1156" s="388"/>
      <c r="F1156" s="388"/>
      <c r="G1156" s="388"/>
      <c r="H1156" s="388"/>
      <c r="I1156" s="388"/>
      <c r="J1156" s="388"/>
      <c r="K1156" s="388"/>
      <c r="L1156" s="388"/>
      <c r="M1156" s="388"/>
      <c r="N1156" s="391"/>
      <c r="AF1156" s="39"/>
      <c r="AG1156" s="48"/>
      <c r="AL1156" s="48"/>
      <c r="AM1156" s="3" t="s">
        <v>1602</v>
      </c>
      <c r="AO1156" s="48"/>
      <c r="AQ1156" s="48"/>
      <c r="AR1156" s="48"/>
    </row>
    <row r="1157" spans="1:44" s="4" customFormat="1" ht="15">
      <c r="A1157" s="69"/>
      <c r="B1157" s="70"/>
      <c r="C1157" s="390" t="s">
        <v>75</v>
      </c>
      <c r="D1157" s="390"/>
      <c r="E1157" s="390"/>
      <c r="F1157" s="42"/>
      <c r="G1157" s="43"/>
      <c r="H1157" s="43"/>
      <c r="I1157" s="43"/>
      <c r="J1157" s="46"/>
      <c r="K1157" s="43"/>
      <c r="L1157" s="78">
        <v>4847.04</v>
      </c>
      <c r="M1157" s="65"/>
      <c r="N1157" s="119">
        <v>28791.4</v>
      </c>
      <c r="AF1157" s="39"/>
      <c r="AG1157" s="48"/>
      <c r="AL1157" s="48" t="s">
        <v>75</v>
      </c>
      <c r="AO1157" s="48"/>
      <c r="AQ1157" s="48"/>
      <c r="AR1157" s="48"/>
    </row>
    <row r="1158" spans="1:44" s="4" customFormat="1" ht="45.75">
      <c r="A1158" s="40" t="s">
        <v>557</v>
      </c>
      <c r="B1158" s="41" t="s">
        <v>1866</v>
      </c>
      <c r="C1158" s="390" t="s">
        <v>1867</v>
      </c>
      <c r="D1158" s="390"/>
      <c r="E1158" s="390"/>
      <c r="F1158" s="42" t="s">
        <v>174</v>
      </c>
      <c r="G1158" s="43">
        <v>1</v>
      </c>
      <c r="H1158" s="44">
        <v>1</v>
      </c>
      <c r="I1158" s="44">
        <v>1</v>
      </c>
      <c r="J1158" s="46"/>
      <c r="K1158" s="43"/>
      <c r="L1158" s="46"/>
      <c r="M1158" s="43"/>
      <c r="N1158" s="47"/>
      <c r="AF1158" s="39"/>
      <c r="AG1158" s="48" t="s">
        <v>1867</v>
      </c>
      <c r="AL1158" s="48"/>
      <c r="AO1158" s="48"/>
      <c r="AQ1158" s="48"/>
      <c r="AR1158" s="48"/>
    </row>
    <row r="1159" spans="1:44" s="4" customFormat="1" ht="15">
      <c r="A1159" s="73"/>
      <c r="B1159" s="52" t="s">
        <v>1794</v>
      </c>
      <c r="C1159" s="385" t="s">
        <v>1795</v>
      </c>
      <c r="D1159" s="385"/>
      <c r="E1159" s="385"/>
      <c r="F1159" s="385"/>
      <c r="G1159" s="385"/>
      <c r="H1159" s="385"/>
      <c r="I1159" s="385"/>
      <c r="J1159" s="385"/>
      <c r="K1159" s="385"/>
      <c r="L1159" s="385"/>
      <c r="M1159" s="385"/>
      <c r="N1159" s="396"/>
      <c r="AF1159" s="39"/>
      <c r="AG1159" s="48"/>
      <c r="AH1159" s="3" t="s">
        <v>1795</v>
      </c>
      <c r="AL1159" s="48"/>
      <c r="AO1159" s="48"/>
      <c r="AQ1159" s="48"/>
      <c r="AR1159" s="48"/>
    </row>
    <row r="1160" spans="1:44" s="4" customFormat="1" ht="15">
      <c r="A1160" s="51"/>
      <c r="B1160" s="52" t="s">
        <v>57</v>
      </c>
      <c r="C1160" s="388" t="s">
        <v>82</v>
      </c>
      <c r="D1160" s="388"/>
      <c r="E1160" s="388"/>
      <c r="F1160" s="53"/>
      <c r="G1160" s="54"/>
      <c r="H1160" s="54"/>
      <c r="I1160" s="54"/>
      <c r="J1160" s="56">
        <v>12.74</v>
      </c>
      <c r="K1160" s="58">
        <v>1.05</v>
      </c>
      <c r="L1160" s="56">
        <v>13.38</v>
      </c>
      <c r="M1160" s="58">
        <v>33.130000000000003</v>
      </c>
      <c r="N1160" s="59">
        <v>443.28</v>
      </c>
      <c r="AF1160" s="39"/>
      <c r="AG1160" s="48"/>
      <c r="AI1160" s="3" t="s">
        <v>82</v>
      </c>
      <c r="AL1160" s="48"/>
      <c r="AO1160" s="48"/>
      <c r="AQ1160" s="48"/>
      <c r="AR1160" s="48"/>
    </row>
    <row r="1161" spans="1:44" s="4" customFormat="1" ht="15">
      <c r="A1161" s="51"/>
      <c r="B1161" s="52" t="s">
        <v>62</v>
      </c>
      <c r="C1161" s="388" t="s">
        <v>63</v>
      </c>
      <c r="D1161" s="388"/>
      <c r="E1161" s="388"/>
      <c r="F1161" s="53"/>
      <c r="G1161" s="54"/>
      <c r="H1161" s="54"/>
      <c r="I1161" s="54"/>
      <c r="J1161" s="56">
        <v>1.75</v>
      </c>
      <c r="K1161" s="58">
        <v>1.05</v>
      </c>
      <c r="L1161" s="56">
        <v>1.84</v>
      </c>
      <c r="M1161" s="54"/>
      <c r="N1161" s="57"/>
      <c r="AF1161" s="39"/>
      <c r="AG1161" s="48"/>
      <c r="AI1161" s="3" t="s">
        <v>63</v>
      </c>
      <c r="AL1161" s="48"/>
      <c r="AO1161" s="48"/>
      <c r="AQ1161" s="48"/>
      <c r="AR1161" s="48"/>
    </row>
    <row r="1162" spans="1:44" s="4" customFormat="1" ht="15">
      <c r="A1162" s="51"/>
      <c r="B1162" s="52" t="s">
        <v>64</v>
      </c>
      <c r="C1162" s="388" t="s">
        <v>65</v>
      </c>
      <c r="D1162" s="388"/>
      <c r="E1162" s="388"/>
      <c r="F1162" s="53"/>
      <c r="G1162" s="54"/>
      <c r="H1162" s="54"/>
      <c r="I1162" s="54"/>
      <c r="J1162" s="56">
        <v>0.12</v>
      </c>
      <c r="K1162" s="58">
        <v>1.05</v>
      </c>
      <c r="L1162" s="56">
        <v>0.13</v>
      </c>
      <c r="M1162" s="58">
        <v>33.130000000000003</v>
      </c>
      <c r="N1162" s="59">
        <v>4.3099999999999996</v>
      </c>
      <c r="AF1162" s="39"/>
      <c r="AG1162" s="48"/>
      <c r="AI1162" s="3" t="s">
        <v>65</v>
      </c>
      <c r="AL1162" s="48"/>
      <c r="AO1162" s="48"/>
      <c r="AQ1162" s="48"/>
      <c r="AR1162" s="48"/>
    </row>
    <row r="1163" spans="1:44" s="4" customFormat="1" ht="15">
      <c r="A1163" s="51"/>
      <c r="B1163" s="52" t="s">
        <v>91</v>
      </c>
      <c r="C1163" s="388" t="s">
        <v>120</v>
      </c>
      <c r="D1163" s="388"/>
      <c r="E1163" s="388"/>
      <c r="F1163" s="53"/>
      <c r="G1163" s="54"/>
      <c r="H1163" s="54"/>
      <c r="I1163" s="54"/>
      <c r="J1163" s="56">
        <v>14.74</v>
      </c>
      <c r="K1163" s="54"/>
      <c r="L1163" s="56">
        <v>14.74</v>
      </c>
      <c r="M1163" s="54"/>
      <c r="N1163" s="57"/>
      <c r="AF1163" s="39"/>
      <c r="AG1163" s="48"/>
      <c r="AI1163" s="3" t="s">
        <v>120</v>
      </c>
      <c r="AL1163" s="48"/>
      <c r="AO1163" s="48"/>
      <c r="AQ1163" s="48"/>
      <c r="AR1163" s="48"/>
    </row>
    <row r="1164" spans="1:44" s="4" customFormat="1" ht="15">
      <c r="A1164" s="60"/>
      <c r="B1164" s="52"/>
      <c r="C1164" s="388" t="s">
        <v>83</v>
      </c>
      <c r="D1164" s="388"/>
      <c r="E1164" s="388"/>
      <c r="F1164" s="53" t="s">
        <v>67</v>
      </c>
      <c r="G1164" s="58">
        <v>1.42</v>
      </c>
      <c r="H1164" s="58">
        <v>1.05</v>
      </c>
      <c r="I1164" s="75">
        <v>1.4910000000000001</v>
      </c>
      <c r="J1164" s="63"/>
      <c r="K1164" s="54"/>
      <c r="L1164" s="63"/>
      <c r="M1164" s="54"/>
      <c r="N1164" s="57"/>
      <c r="AF1164" s="39"/>
      <c r="AG1164" s="48"/>
      <c r="AJ1164" s="3" t="s">
        <v>83</v>
      </c>
      <c r="AL1164" s="48"/>
      <c r="AO1164" s="48"/>
      <c r="AQ1164" s="48"/>
      <c r="AR1164" s="48"/>
    </row>
    <row r="1165" spans="1:44" s="4" customFormat="1" ht="15">
      <c r="A1165" s="60"/>
      <c r="B1165" s="52"/>
      <c r="C1165" s="388" t="s">
        <v>66</v>
      </c>
      <c r="D1165" s="388"/>
      <c r="E1165" s="388"/>
      <c r="F1165" s="53" t="s">
        <v>67</v>
      </c>
      <c r="G1165" s="58">
        <v>0.01</v>
      </c>
      <c r="H1165" s="58">
        <v>1.05</v>
      </c>
      <c r="I1165" s="62">
        <v>1.0500000000000001E-2</v>
      </c>
      <c r="J1165" s="63"/>
      <c r="K1165" s="54"/>
      <c r="L1165" s="63"/>
      <c r="M1165" s="54"/>
      <c r="N1165" s="57"/>
      <c r="AF1165" s="39"/>
      <c r="AG1165" s="48"/>
      <c r="AJ1165" s="3" t="s">
        <v>66</v>
      </c>
      <c r="AL1165" s="48"/>
      <c r="AO1165" s="48"/>
      <c r="AQ1165" s="48"/>
      <c r="AR1165" s="48"/>
    </row>
    <row r="1166" spans="1:44" s="4" customFormat="1" ht="15">
      <c r="A1166" s="51"/>
      <c r="B1166" s="52"/>
      <c r="C1166" s="392" t="s">
        <v>68</v>
      </c>
      <c r="D1166" s="392"/>
      <c r="E1166" s="392"/>
      <c r="F1166" s="64"/>
      <c r="G1166" s="65"/>
      <c r="H1166" s="65"/>
      <c r="I1166" s="65"/>
      <c r="J1166" s="67">
        <v>29.23</v>
      </c>
      <c r="K1166" s="65"/>
      <c r="L1166" s="67">
        <v>29.96</v>
      </c>
      <c r="M1166" s="65"/>
      <c r="N1166" s="68"/>
      <c r="AF1166" s="39"/>
      <c r="AG1166" s="48"/>
      <c r="AK1166" s="3" t="s">
        <v>68</v>
      </c>
      <c r="AL1166" s="48"/>
      <c r="AO1166" s="48"/>
      <c r="AQ1166" s="48"/>
      <c r="AR1166" s="48"/>
    </row>
    <row r="1167" spans="1:44" s="4" customFormat="1" ht="15">
      <c r="A1167" s="60"/>
      <c r="B1167" s="52"/>
      <c r="C1167" s="388" t="s">
        <v>69</v>
      </c>
      <c r="D1167" s="388"/>
      <c r="E1167" s="388"/>
      <c r="F1167" s="53"/>
      <c r="G1167" s="54"/>
      <c r="H1167" s="54"/>
      <c r="I1167" s="54"/>
      <c r="J1167" s="63"/>
      <c r="K1167" s="54"/>
      <c r="L1167" s="56">
        <v>13.51</v>
      </c>
      <c r="M1167" s="54"/>
      <c r="N1167" s="59">
        <v>447.59</v>
      </c>
      <c r="AF1167" s="39"/>
      <c r="AG1167" s="48"/>
      <c r="AJ1167" s="3" t="s">
        <v>69</v>
      </c>
      <c r="AL1167" s="48"/>
      <c r="AO1167" s="48"/>
      <c r="AQ1167" s="48"/>
      <c r="AR1167" s="48"/>
    </row>
    <row r="1168" spans="1:44" s="4" customFormat="1" ht="45.75">
      <c r="A1168" s="60"/>
      <c r="B1168" s="52" t="s">
        <v>502</v>
      </c>
      <c r="C1168" s="388" t="s">
        <v>503</v>
      </c>
      <c r="D1168" s="388"/>
      <c r="E1168" s="388"/>
      <c r="F1168" s="53" t="s">
        <v>72</v>
      </c>
      <c r="G1168" s="61">
        <v>121</v>
      </c>
      <c r="H1168" s="54"/>
      <c r="I1168" s="61">
        <v>121</v>
      </c>
      <c r="J1168" s="63"/>
      <c r="K1168" s="54"/>
      <c r="L1168" s="56">
        <v>16.350000000000001</v>
      </c>
      <c r="M1168" s="54"/>
      <c r="N1168" s="59">
        <v>541.58000000000004</v>
      </c>
      <c r="AF1168" s="39"/>
      <c r="AG1168" s="48"/>
      <c r="AJ1168" s="3" t="s">
        <v>503</v>
      </c>
      <c r="AL1168" s="48"/>
      <c r="AO1168" s="48"/>
      <c r="AQ1168" s="48"/>
      <c r="AR1168" s="48"/>
    </row>
    <row r="1169" spans="1:44" s="4" customFormat="1" ht="45.75">
      <c r="A1169" s="60"/>
      <c r="B1169" s="52" t="s">
        <v>504</v>
      </c>
      <c r="C1169" s="388" t="s">
        <v>505</v>
      </c>
      <c r="D1169" s="388"/>
      <c r="E1169" s="388"/>
      <c r="F1169" s="53" t="s">
        <v>72</v>
      </c>
      <c r="G1169" s="61">
        <v>72</v>
      </c>
      <c r="H1169" s="54"/>
      <c r="I1169" s="61">
        <v>72</v>
      </c>
      <c r="J1169" s="63"/>
      <c r="K1169" s="54"/>
      <c r="L1169" s="56">
        <v>9.73</v>
      </c>
      <c r="M1169" s="54"/>
      <c r="N1169" s="59">
        <v>322.26</v>
      </c>
      <c r="AF1169" s="39"/>
      <c r="AG1169" s="48"/>
      <c r="AJ1169" s="3" t="s">
        <v>505</v>
      </c>
      <c r="AL1169" s="48"/>
      <c r="AO1169" s="48"/>
      <c r="AQ1169" s="48"/>
      <c r="AR1169" s="48"/>
    </row>
    <row r="1170" spans="1:44" s="4" customFormat="1" ht="15">
      <c r="A1170" s="69"/>
      <c r="B1170" s="70"/>
      <c r="C1170" s="390" t="s">
        <v>75</v>
      </c>
      <c r="D1170" s="390"/>
      <c r="E1170" s="390"/>
      <c r="F1170" s="42"/>
      <c r="G1170" s="43"/>
      <c r="H1170" s="43"/>
      <c r="I1170" s="43"/>
      <c r="J1170" s="46"/>
      <c r="K1170" s="43"/>
      <c r="L1170" s="71">
        <v>56.04</v>
      </c>
      <c r="M1170" s="65"/>
      <c r="N1170" s="47"/>
      <c r="AF1170" s="39"/>
      <c r="AG1170" s="48"/>
      <c r="AL1170" s="48" t="s">
        <v>75</v>
      </c>
      <c r="AO1170" s="48"/>
      <c r="AQ1170" s="48"/>
      <c r="AR1170" s="48"/>
    </row>
    <row r="1171" spans="1:44" s="4" customFormat="1" ht="23.25">
      <c r="A1171" s="40" t="s">
        <v>1868</v>
      </c>
      <c r="B1171" s="41" t="s">
        <v>1864</v>
      </c>
      <c r="C1171" s="390" t="s">
        <v>1869</v>
      </c>
      <c r="D1171" s="390"/>
      <c r="E1171" s="390"/>
      <c r="F1171" s="42" t="s">
        <v>174</v>
      </c>
      <c r="G1171" s="43">
        <v>1</v>
      </c>
      <c r="H1171" s="44">
        <v>1</v>
      </c>
      <c r="I1171" s="44">
        <v>1</v>
      </c>
      <c r="J1171" s="78">
        <v>27786.99</v>
      </c>
      <c r="K1171" s="43"/>
      <c r="L1171" s="78">
        <v>4677.9399999999996</v>
      </c>
      <c r="M1171" s="100">
        <v>5.94</v>
      </c>
      <c r="N1171" s="119">
        <v>27786.99</v>
      </c>
      <c r="AF1171" s="39"/>
      <c r="AG1171" s="48" t="s">
        <v>1869</v>
      </c>
      <c r="AL1171" s="48"/>
      <c r="AO1171" s="48"/>
      <c r="AQ1171" s="48"/>
      <c r="AR1171" s="48"/>
    </row>
    <row r="1172" spans="1:44" s="4" customFormat="1" ht="15">
      <c r="A1172" s="69"/>
      <c r="B1172" s="70"/>
      <c r="C1172" s="388" t="s">
        <v>1602</v>
      </c>
      <c r="D1172" s="388"/>
      <c r="E1172" s="388"/>
      <c r="F1172" s="388"/>
      <c r="G1172" s="388"/>
      <c r="H1172" s="388"/>
      <c r="I1172" s="388"/>
      <c r="J1172" s="388"/>
      <c r="K1172" s="388"/>
      <c r="L1172" s="388"/>
      <c r="M1172" s="388"/>
      <c r="N1172" s="391"/>
      <c r="AF1172" s="39"/>
      <c r="AG1172" s="48"/>
      <c r="AL1172" s="48"/>
      <c r="AM1172" s="3" t="s">
        <v>1602</v>
      </c>
      <c r="AO1172" s="48"/>
      <c r="AQ1172" s="48"/>
      <c r="AR1172" s="48"/>
    </row>
    <row r="1173" spans="1:44" s="4" customFormat="1" ht="15">
      <c r="A1173" s="69"/>
      <c r="B1173" s="70"/>
      <c r="C1173" s="390" t="s">
        <v>75</v>
      </c>
      <c r="D1173" s="390"/>
      <c r="E1173" s="390"/>
      <c r="F1173" s="42"/>
      <c r="G1173" s="43"/>
      <c r="H1173" s="43"/>
      <c r="I1173" s="43"/>
      <c r="J1173" s="46"/>
      <c r="K1173" s="43"/>
      <c r="L1173" s="78">
        <v>4677.9399999999996</v>
      </c>
      <c r="M1173" s="65"/>
      <c r="N1173" s="119">
        <v>27786.99</v>
      </c>
      <c r="AF1173" s="39"/>
      <c r="AG1173" s="48"/>
      <c r="AL1173" s="48" t="s">
        <v>75</v>
      </c>
      <c r="AO1173" s="48"/>
      <c r="AQ1173" s="48"/>
      <c r="AR1173" s="48"/>
    </row>
    <row r="1174" spans="1:44" s="4" customFormat="1" ht="68.25">
      <c r="A1174" s="40" t="s">
        <v>566</v>
      </c>
      <c r="B1174" s="41" t="s">
        <v>1812</v>
      </c>
      <c r="C1174" s="390" t="s">
        <v>1813</v>
      </c>
      <c r="D1174" s="390"/>
      <c r="E1174" s="390"/>
      <c r="F1174" s="42" t="s">
        <v>174</v>
      </c>
      <c r="G1174" s="43">
        <v>2</v>
      </c>
      <c r="H1174" s="44">
        <v>1</v>
      </c>
      <c r="I1174" s="44">
        <v>2</v>
      </c>
      <c r="J1174" s="46"/>
      <c r="K1174" s="43"/>
      <c r="L1174" s="46"/>
      <c r="M1174" s="43"/>
      <c r="N1174" s="47"/>
      <c r="AF1174" s="39"/>
      <c r="AG1174" s="48" t="s">
        <v>1813</v>
      </c>
      <c r="AL1174" s="48"/>
      <c r="AO1174" s="48"/>
      <c r="AQ1174" s="48"/>
      <c r="AR1174" s="48"/>
    </row>
    <row r="1175" spans="1:44" s="4" customFormat="1" ht="15">
      <c r="A1175" s="49"/>
      <c r="B1175" s="50"/>
      <c r="C1175" s="388" t="s">
        <v>1870</v>
      </c>
      <c r="D1175" s="388"/>
      <c r="E1175" s="388"/>
      <c r="F1175" s="388"/>
      <c r="G1175" s="388"/>
      <c r="H1175" s="388"/>
      <c r="I1175" s="388"/>
      <c r="J1175" s="388"/>
      <c r="K1175" s="388"/>
      <c r="L1175" s="388"/>
      <c r="M1175" s="388"/>
      <c r="N1175" s="391"/>
      <c r="AF1175" s="39"/>
      <c r="AG1175" s="48"/>
      <c r="AL1175" s="48"/>
      <c r="AN1175" s="3" t="s">
        <v>1870</v>
      </c>
      <c r="AO1175" s="48"/>
      <c r="AQ1175" s="48"/>
      <c r="AR1175" s="48"/>
    </row>
    <row r="1176" spans="1:44" s="4" customFormat="1" ht="15">
      <c r="A1176" s="51"/>
      <c r="B1176" s="52" t="s">
        <v>57</v>
      </c>
      <c r="C1176" s="388" t="s">
        <v>82</v>
      </c>
      <c r="D1176" s="388"/>
      <c r="E1176" s="388"/>
      <c r="F1176" s="53"/>
      <c r="G1176" s="54"/>
      <c r="H1176" s="54"/>
      <c r="I1176" s="54"/>
      <c r="J1176" s="56">
        <v>10.220000000000001</v>
      </c>
      <c r="K1176" s="54"/>
      <c r="L1176" s="56">
        <v>20.440000000000001</v>
      </c>
      <c r="M1176" s="58">
        <v>33.130000000000003</v>
      </c>
      <c r="N1176" s="59">
        <v>677.18</v>
      </c>
      <c r="AF1176" s="39"/>
      <c r="AG1176" s="48"/>
      <c r="AI1176" s="3" t="s">
        <v>82</v>
      </c>
      <c r="AL1176" s="48"/>
      <c r="AO1176" s="48"/>
      <c r="AQ1176" s="48"/>
      <c r="AR1176" s="48"/>
    </row>
    <row r="1177" spans="1:44" s="4" customFormat="1" ht="15">
      <c r="A1177" s="51"/>
      <c r="B1177" s="52" t="s">
        <v>62</v>
      </c>
      <c r="C1177" s="388" t="s">
        <v>63</v>
      </c>
      <c r="D1177" s="388"/>
      <c r="E1177" s="388"/>
      <c r="F1177" s="53"/>
      <c r="G1177" s="54"/>
      <c r="H1177" s="54"/>
      <c r="I1177" s="54"/>
      <c r="J1177" s="56">
        <v>0.83</v>
      </c>
      <c r="K1177" s="54"/>
      <c r="L1177" s="56">
        <v>1.66</v>
      </c>
      <c r="M1177" s="54"/>
      <c r="N1177" s="57"/>
      <c r="AF1177" s="39"/>
      <c r="AG1177" s="48"/>
      <c r="AI1177" s="3" t="s">
        <v>63</v>
      </c>
      <c r="AL1177" s="48"/>
      <c r="AO1177" s="48"/>
      <c r="AQ1177" s="48"/>
      <c r="AR1177" s="48"/>
    </row>
    <row r="1178" spans="1:44" s="4" customFormat="1" ht="15">
      <c r="A1178" s="51"/>
      <c r="B1178" s="52" t="s">
        <v>91</v>
      </c>
      <c r="C1178" s="388" t="s">
        <v>120</v>
      </c>
      <c r="D1178" s="388"/>
      <c r="E1178" s="388"/>
      <c r="F1178" s="53"/>
      <c r="G1178" s="54"/>
      <c r="H1178" s="54"/>
      <c r="I1178" s="54"/>
      <c r="J1178" s="56">
        <v>19.989999999999998</v>
      </c>
      <c r="K1178" s="54"/>
      <c r="L1178" s="56">
        <v>39.979999999999997</v>
      </c>
      <c r="M1178" s="54"/>
      <c r="N1178" s="57"/>
      <c r="AF1178" s="39"/>
      <c r="AG1178" s="48"/>
      <c r="AI1178" s="3" t="s">
        <v>120</v>
      </c>
      <c r="AL1178" s="48"/>
      <c r="AO1178" s="48"/>
      <c r="AQ1178" s="48"/>
      <c r="AR1178" s="48"/>
    </row>
    <row r="1179" spans="1:44" s="4" customFormat="1" ht="15">
      <c r="A1179" s="60"/>
      <c r="B1179" s="52"/>
      <c r="C1179" s="388" t="s">
        <v>83</v>
      </c>
      <c r="D1179" s="388"/>
      <c r="E1179" s="388"/>
      <c r="F1179" s="53" t="s">
        <v>67</v>
      </c>
      <c r="G1179" s="58">
        <v>1.03</v>
      </c>
      <c r="H1179" s="54"/>
      <c r="I1179" s="58">
        <v>2.06</v>
      </c>
      <c r="J1179" s="63"/>
      <c r="K1179" s="54"/>
      <c r="L1179" s="63"/>
      <c r="M1179" s="54"/>
      <c r="N1179" s="57"/>
      <c r="AF1179" s="39"/>
      <c r="AG1179" s="48"/>
      <c r="AJ1179" s="3" t="s">
        <v>83</v>
      </c>
      <c r="AL1179" s="48"/>
      <c r="AO1179" s="48"/>
      <c r="AQ1179" s="48"/>
      <c r="AR1179" s="48"/>
    </row>
    <row r="1180" spans="1:44" s="4" customFormat="1" ht="15">
      <c r="A1180" s="51"/>
      <c r="B1180" s="52"/>
      <c r="C1180" s="392" t="s">
        <v>68</v>
      </c>
      <c r="D1180" s="392"/>
      <c r="E1180" s="392"/>
      <c r="F1180" s="64"/>
      <c r="G1180" s="65"/>
      <c r="H1180" s="65"/>
      <c r="I1180" s="65"/>
      <c r="J1180" s="67">
        <v>31.04</v>
      </c>
      <c r="K1180" s="65"/>
      <c r="L1180" s="67">
        <v>62.08</v>
      </c>
      <c r="M1180" s="65"/>
      <c r="N1180" s="68"/>
      <c r="AF1180" s="39"/>
      <c r="AG1180" s="48"/>
      <c r="AK1180" s="3" t="s">
        <v>68</v>
      </c>
      <c r="AL1180" s="48"/>
      <c r="AO1180" s="48"/>
      <c r="AQ1180" s="48"/>
      <c r="AR1180" s="48"/>
    </row>
    <row r="1181" spans="1:44" s="4" customFormat="1" ht="15">
      <c r="A1181" s="60"/>
      <c r="B1181" s="52"/>
      <c r="C1181" s="388" t="s">
        <v>69</v>
      </c>
      <c r="D1181" s="388"/>
      <c r="E1181" s="388"/>
      <c r="F1181" s="53"/>
      <c r="G1181" s="54"/>
      <c r="H1181" s="54"/>
      <c r="I1181" s="54"/>
      <c r="J1181" s="63"/>
      <c r="K1181" s="54"/>
      <c r="L1181" s="56">
        <v>20.440000000000001</v>
      </c>
      <c r="M1181" s="54"/>
      <c r="N1181" s="59">
        <v>677.18</v>
      </c>
      <c r="AF1181" s="39"/>
      <c r="AG1181" s="48"/>
      <c r="AJ1181" s="3" t="s">
        <v>69</v>
      </c>
      <c r="AL1181" s="48"/>
      <c r="AO1181" s="48"/>
      <c r="AQ1181" s="48"/>
      <c r="AR1181" s="48"/>
    </row>
    <row r="1182" spans="1:44" s="4" customFormat="1" ht="23.25">
      <c r="A1182" s="60"/>
      <c r="B1182" s="52" t="s">
        <v>1568</v>
      </c>
      <c r="C1182" s="388" t="s">
        <v>1569</v>
      </c>
      <c r="D1182" s="388"/>
      <c r="E1182" s="388"/>
      <c r="F1182" s="53" t="s">
        <v>72</v>
      </c>
      <c r="G1182" s="61">
        <v>97</v>
      </c>
      <c r="H1182" s="54"/>
      <c r="I1182" s="61">
        <v>97</v>
      </c>
      <c r="J1182" s="63"/>
      <c r="K1182" s="54"/>
      <c r="L1182" s="56">
        <v>19.829999999999998</v>
      </c>
      <c r="M1182" s="54"/>
      <c r="N1182" s="59">
        <v>656.86</v>
      </c>
      <c r="AF1182" s="39"/>
      <c r="AG1182" s="48"/>
      <c r="AJ1182" s="3" t="s">
        <v>1569</v>
      </c>
      <c r="AL1182" s="48"/>
      <c r="AO1182" s="48"/>
      <c r="AQ1182" s="48"/>
      <c r="AR1182" s="48"/>
    </row>
    <row r="1183" spans="1:44" s="4" customFormat="1" ht="23.25">
      <c r="A1183" s="60"/>
      <c r="B1183" s="52" t="s">
        <v>1570</v>
      </c>
      <c r="C1183" s="388" t="s">
        <v>1571</v>
      </c>
      <c r="D1183" s="388"/>
      <c r="E1183" s="388"/>
      <c r="F1183" s="53" t="s">
        <v>72</v>
      </c>
      <c r="G1183" s="61">
        <v>51</v>
      </c>
      <c r="H1183" s="54"/>
      <c r="I1183" s="61">
        <v>51</v>
      </c>
      <c r="J1183" s="63"/>
      <c r="K1183" s="54"/>
      <c r="L1183" s="56">
        <v>10.42</v>
      </c>
      <c r="M1183" s="54"/>
      <c r="N1183" s="59">
        <v>345.36</v>
      </c>
      <c r="AF1183" s="39"/>
      <c r="AG1183" s="48"/>
      <c r="AJ1183" s="3" t="s">
        <v>1571</v>
      </c>
      <c r="AL1183" s="48"/>
      <c r="AO1183" s="48"/>
      <c r="AQ1183" s="48"/>
      <c r="AR1183" s="48"/>
    </row>
    <row r="1184" spans="1:44" s="4" customFormat="1" ht="15">
      <c r="A1184" s="69"/>
      <c r="B1184" s="70"/>
      <c r="C1184" s="390" t="s">
        <v>75</v>
      </c>
      <c r="D1184" s="390"/>
      <c r="E1184" s="390"/>
      <c r="F1184" s="42"/>
      <c r="G1184" s="43"/>
      <c r="H1184" s="43"/>
      <c r="I1184" s="43"/>
      <c r="J1184" s="46"/>
      <c r="K1184" s="43"/>
      <c r="L1184" s="71">
        <v>92.33</v>
      </c>
      <c r="M1184" s="65"/>
      <c r="N1184" s="47"/>
      <c r="AF1184" s="39"/>
      <c r="AG1184" s="48"/>
      <c r="AL1184" s="48" t="s">
        <v>75</v>
      </c>
      <c r="AO1184" s="48"/>
      <c r="AQ1184" s="48"/>
      <c r="AR1184" s="48"/>
    </row>
    <row r="1185" spans="1:44" s="4" customFormat="1" ht="34.5">
      <c r="A1185" s="40" t="s">
        <v>570</v>
      </c>
      <c r="B1185" s="41" t="s">
        <v>1871</v>
      </c>
      <c r="C1185" s="390" t="s">
        <v>1872</v>
      </c>
      <c r="D1185" s="390"/>
      <c r="E1185" s="390"/>
      <c r="F1185" s="42" t="s">
        <v>174</v>
      </c>
      <c r="G1185" s="43">
        <v>8</v>
      </c>
      <c r="H1185" s="44">
        <v>1</v>
      </c>
      <c r="I1185" s="44">
        <v>8</v>
      </c>
      <c r="J1185" s="46"/>
      <c r="K1185" s="43"/>
      <c r="L1185" s="46"/>
      <c r="M1185" s="43"/>
      <c r="N1185" s="47"/>
      <c r="AF1185" s="39"/>
      <c r="AG1185" s="48" t="s">
        <v>1872</v>
      </c>
      <c r="AL1185" s="48"/>
      <c r="AO1185" s="48"/>
      <c r="AQ1185" s="48"/>
      <c r="AR1185" s="48"/>
    </row>
    <row r="1186" spans="1:44" s="4" customFormat="1" ht="15">
      <c r="A1186" s="49"/>
      <c r="B1186" s="50"/>
      <c r="C1186" s="388" t="s">
        <v>1873</v>
      </c>
      <c r="D1186" s="388"/>
      <c r="E1186" s="388"/>
      <c r="F1186" s="388"/>
      <c r="G1186" s="388"/>
      <c r="H1186" s="388"/>
      <c r="I1186" s="388"/>
      <c r="J1186" s="388"/>
      <c r="K1186" s="388"/>
      <c r="L1186" s="388"/>
      <c r="M1186" s="388"/>
      <c r="N1186" s="391"/>
      <c r="AF1186" s="39"/>
      <c r="AG1186" s="48"/>
      <c r="AL1186" s="48"/>
      <c r="AN1186" s="3" t="s">
        <v>1873</v>
      </c>
      <c r="AO1186" s="48"/>
      <c r="AQ1186" s="48"/>
      <c r="AR1186" s="48"/>
    </row>
    <row r="1187" spans="1:44" s="4" customFormat="1" ht="15">
      <c r="A1187" s="73"/>
      <c r="B1187" s="52" t="s">
        <v>1794</v>
      </c>
      <c r="C1187" s="385" t="s">
        <v>1795</v>
      </c>
      <c r="D1187" s="385"/>
      <c r="E1187" s="385"/>
      <c r="F1187" s="385"/>
      <c r="G1187" s="385"/>
      <c r="H1187" s="385"/>
      <c r="I1187" s="385"/>
      <c r="J1187" s="385"/>
      <c r="K1187" s="385"/>
      <c r="L1187" s="385"/>
      <c r="M1187" s="385"/>
      <c r="N1187" s="396"/>
      <c r="AF1187" s="39"/>
      <c r="AG1187" s="48"/>
      <c r="AH1187" s="3" t="s">
        <v>1795</v>
      </c>
      <c r="AL1187" s="48"/>
      <c r="AO1187" s="48"/>
      <c r="AQ1187" s="48"/>
      <c r="AR1187" s="48"/>
    </row>
    <row r="1188" spans="1:44" s="4" customFormat="1" ht="15">
      <c r="A1188" s="51"/>
      <c r="B1188" s="52" t="s">
        <v>57</v>
      </c>
      <c r="C1188" s="388" t="s">
        <v>82</v>
      </c>
      <c r="D1188" s="388"/>
      <c r="E1188" s="388"/>
      <c r="F1188" s="53"/>
      <c r="G1188" s="54"/>
      <c r="H1188" s="54"/>
      <c r="I1188" s="54"/>
      <c r="J1188" s="56">
        <v>9.51</v>
      </c>
      <c r="K1188" s="58">
        <v>1.05</v>
      </c>
      <c r="L1188" s="56">
        <v>79.88</v>
      </c>
      <c r="M1188" s="58">
        <v>33.130000000000003</v>
      </c>
      <c r="N1188" s="77">
        <v>2646.42</v>
      </c>
      <c r="AF1188" s="39"/>
      <c r="AG1188" s="48"/>
      <c r="AI1188" s="3" t="s">
        <v>82</v>
      </c>
      <c r="AL1188" s="48"/>
      <c r="AO1188" s="48"/>
      <c r="AQ1188" s="48"/>
      <c r="AR1188" s="48"/>
    </row>
    <row r="1189" spans="1:44" s="4" customFormat="1" ht="15">
      <c r="A1189" s="51"/>
      <c r="B1189" s="52" t="s">
        <v>62</v>
      </c>
      <c r="C1189" s="388" t="s">
        <v>63</v>
      </c>
      <c r="D1189" s="388"/>
      <c r="E1189" s="388"/>
      <c r="F1189" s="53"/>
      <c r="G1189" s="54"/>
      <c r="H1189" s="54"/>
      <c r="I1189" s="54"/>
      <c r="J1189" s="56">
        <v>1.5</v>
      </c>
      <c r="K1189" s="58">
        <v>1.05</v>
      </c>
      <c r="L1189" s="56">
        <v>12.6</v>
      </c>
      <c r="M1189" s="54"/>
      <c r="N1189" s="57"/>
      <c r="AF1189" s="39"/>
      <c r="AG1189" s="48"/>
      <c r="AI1189" s="3" t="s">
        <v>63</v>
      </c>
      <c r="AL1189" s="48"/>
      <c r="AO1189" s="48"/>
      <c r="AQ1189" s="48"/>
      <c r="AR1189" s="48"/>
    </row>
    <row r="1190" spans="1:44" s="4" customFormat="1" ht="15">
      <c r="A1190" s="51"/>
      <c r="B1190" s="52" t="s">
        <v>64</v>
      </c>
      <c r="C1190" s="388" t="s">
        <v>65</v>
      </c>
      <c r="D1190" s="388"/>
      <c r="E1190" s="388"/>
      <c r="F1190" s="53"/>
      <c r="G1190" s="54"/>
      <c r="H1190" s="54"/>
      <c r="I1190" s="54"/>
      <c r="J1190" s="56">
        <v>0.12</v>
      </c>
      <c r="K1190" s="58">
        <v>1.05</v>
      </c>
      <c r="L1190" s="56">
        <v>1.01</v>
      </c>
      <c r="M1190" s="58">
        <v>33.130000000000003</v>
      </c>
      <c r="N1190" s="59">
        <v>33.46</v>
      </c>
      <c r="AF1190" s="39"/>
      <c r="AG1190" s="48"/>
      <c r="AI1190" s="3" t="s">
        <v>65</v>
      </c>
      <c r="AL1190" s="48"/>
      <c r="AO1190" s="48"/>
      <c r="AQ1190" s="48"/>
      <c r="AR1190" s="48"/>
    </row>
    <row r="1191" spans="1:44" s="4" customFormat="1" ht="15">
      <c r="A1191" s="51"/>
      <c r="B1191" s="52" t="s">
        <v>91</v>
      </c>
      <c r="C1191" s="388" t="s">
        <v>120</v>
      </c>
      <c r="D1191" s="388"/>
      <c r="E1191" s="388"/>
      <c r="F1191" s="53"/>
      <c r="G1191" s="54"/>
      <c r="H1191" s="54"/>
      <c r="I1191" s="54"/>
      <c r="J1191" s="56">
        <v>14.74</v>
      </c>
      <c r="K1191" s="54"/>
      <c r="L1191" s="56">
        <v>117.92</v>
      </c>
      <c r="M1191" s="54"/>
      <c r="N1191" s="57"/>
      <c r="AF1191" s="39"/>
      <c r="AG1191" s="48"/>
      <c r="AI1191" s="3" t="s">
        <v>120</v>
      </c>
      <c r="AL1191" s="48"/>
      <c r="AO1191" s="48"/>
      <c r="AQ1191" s="48"/>
      <c r="AR1191" s="48"/>
    </row>
    <row r="1192" spans="1:44" s="4" customFormat="1" ht="15">
      <c r="A1192" s="60"/>
      <c r="B1192" s="52"/>
      <c r="C1192" s="388" t="s">
        <v>83</v>
      </c>
      <c r="D1192" s="388"/>
      <c r="E1192" s="388"/>
      <c r="F1192" s="53" t="s">
        <v>67</v>
      </c>
      <c r="G1192" s="58">
        <v>1.06</v>
      </c>
      <c r="H1192" s="58">
        <v>1.05</v>
      </c>
      <c r="I1192" s="75">
        <v>8.9039999999999999</v>
      </c>
      <c r="J1192" s="63"/>
      <c r="K1192" s="54"/>
      <c r="L1192" s="63"/>
      <c r="M1192" s="54"/>
      <c r="N1192" s="57"/>
      <c r="AF1192" s="39"/>
      <c r="AG1192" s="48"/>
      <c r="AJ1192" s="3" t="s">
        <v>83</v>
      </c>
      <c r="AL1192" s="48"/>
      <c r="AO1192" s="48"/>
      <c r="AQ1192" s="48"/>
      <c r="AR1192" s="48"/>
    </row>
    <row r="1193" spans="1:44" s="4" customFormat="1" ht="15">
      <c r="A1193" s="60"/>
      <c r="B1193" s="52"/>
      <c r="C1193" s="388" t="s">
        <v>66</v>
      </c>
      <c r="D1193" s="388"/>
      <c r="E1193" s="388"/>
      <c r="F1193" s="53" t="s">
        <v>67</v>
      </c>
      <c r="G1193" s="58">
        <v>0.01</v>
      </c>
      <c r="H1193" s="58">
        <v>1.05</v>
      </c>
      <c r="I1193" s="75">
        <v>8.4000000000000005E-2</v>
      </c>
      <c r="J1193" s="63"/>
      <c r="K1193" s="54"/>
      <c r="L1193" s="63"/>
      <c r="M1193" s="54"/>
      <c r="N1193" s="57"/>
      <c r="AF1193" s="39"/>
      <c r="AG1193" s="48"/>
      <c r="AJ1193" s="3" t="s">
        <v>66</v>
      </c>
      <c r="AL1193" s="48"/>
      <c r="AO1193" s="48"/>
      <c r="AQ1193" s="48"/>
      <c r="AR1193" s="48"/>
    </row>
    <row r="1194" spans="1:44" s="4" customFormat="1" ht="15">
      <c r="A1194" s="51"/>
      <c r="B1194" s="52"/>
      <c r="C1194" s="392" t="s">
        <v>68</v>
      </c>
      <c r="D1194" s="392"/>
      <c r="E1194" s="392"/>
      <c r="F1194" s="64"/>
      <c r="G1194" s="65"/>
      <c r="H1194" s="65"/>
      <c r="I1194" s="65"/>
      <c r="J1194" s="67">
        <v>25.75</v>
      </c>
      <c r="K1194" s="65"/>
      <c r="L1194" s="67">
        <v>210.4</v>
      </c>
      <c r="M1194" s="65"/>
      <c r="N1194" s="68"/>
      <c r="AF1194" s="39"/>
      <c r="AG1194" s="48"/>
      <c r="AK1194" s="3" t="s">
        <v>68</v>
      </c>
      <c r="AL1194" s="48"/>
      <c r="AO1194" s="48"/>
      <c r="AQ1194" s="48"/>
      <c r="AR1194" s="48"/>
    </row>
    <row r="1195" spans="1:44" s="4" customFormat="1" ht="15">
      <c r="A1195" s="60"/>
      <c r="B1195" s="52"/>
      <c r="C1195" s="388" t="s">
        <v>69</v>
      </c>
      <c r="D1195" s="388"/>
      <c r="E1195" s="388"/>
      <c r="F1195" s="53"/>
      <c r="G1195" s="54"/>
      <c r="H1195" s="54"/>
      <c r="I1195" s="54"/>
      <c r="J1195" s="63"/>
      <c r="K1195" s="54"/>
      <c r="L1195" s="56">
        <v>80.89</v>
      </c>
      <c r="M1195" s="54"/>
      <c r="N1195" s="77">
        <v>2679.88</v>
      </c>
      <c r="AF1195" s="39"/>
      <c r="AG1195" s="48"/>
      <c r="AJ1195" s="3" t="s">
        <v>69</v>
      </c>
      <c r="AL1195" s="48"/>
      <c r="AO1195" s="48"/>
      <c r="AQ1195" s="48"/>
      <c r="AR1195" s="48"/>
    </row>
    <row r="1196" spans="1:44" s="4" customFormat="1" ht="45.75">
      <c r="A1196" s="60"/>
      <c r="B1196" s="52" t="s">
        <v>502</v>
      </c>
      <c r="C1196" s="388" t="s">
        <v>503</v>
      </c>
      <c r="D1196" s="388"/>
      <c r="E1196" s="388"/>
      <c r="F1196" s="53" t="s">
        <v>72</v>
      </c>
      <c r="G1196" s="61">
        <v>121</v>
      </c>
      <c r="H1196" s="54"/>
      <c r="I1196" s="61">
        <v>121</v>
      </c>
      <c r="J1196" s="63"/>
      <c r="K1196" s="54"/>
      <c r="L1196" s="56">
        <v>97.88</v>
      </c>
      <c r="M1196" s="54"/>
      <c r="N1196" s="77">
        <v>3242.65</v>
      </c>
      <c r="AF1196" s="39"/>
      <c r="AG1196" s="48"/>
      <c r="AJ1196" s="3" t="s">
        <v>503</v>
      </c>
      <c r="AL1196" s="48"/>
      <c r="AO1196" s="48"/>
      <c r="AQ1196" s="48"/>
      <c r="AR1196" s="48"/>
    </row>
    <row r="1197" spans="1:44" s="4" customFormat="1" ht="45.75">
      <c r="A1197" s="60"/>
      <c r="B1197" s="52" t="s">
        <v>504</v>
      </c>
      <c r="C1197" s="388" t="s">
        <v>505</v>
      </c>
      <c r="D1197" s="388"/>
      <c r="E1197" s="388"/>
      <c r="F1197" s="53" t="s">
        <v>72</v>
      </c>
      <c r="G1197" s="61">
        <v>72</v>
      </c>
      <c r="H1197" s="54"/>
      <c r="I1197" s="61">
        <v>72</v>
      </c>
      <c r="J1197" s="63"/>
      <c r="K1197" s="54"/>
      <c r="L1197" s="56">
        <v>58.24</v>
      </c>
      <c r="M1197" s="54"/>
      <c r="N1197" s="77">
        <v>1929.51</v>
      </c>
      <c r="AF1197" s="39"/>
      <c r="AG1197" s="48"/>
      <c r="AJ1197" s="3" t="s">
        <v>505</v>
      </c>
      <c r="AL1197" s="48"/>
      <c r="AO1197" s="48"/>
      <c r="AQ1197" s="48"/>
      <c r="AR1197" s="48"/>
    </row>
    <row r="1198" spans="1:44" s="4" customFormat="1" ht="15">
      <c r="A1198" s="69"/>
      <c r="B1198" s="70"/>
      <c r="C1198" s="390" t="s">
        <v>75</v>
      </c>
      <c r="D1198" s="390"/>
      <c r="E1198" s="390"/>
      <c r="F1198" s="42"/>
      <c r="G1198" s="43"/>
      <c r="H1198" s="43"/>
      <c r="I1198" s="43"/>
      <c r="J1198" s="46"/>
      <c r="K1198" s="43"/>
      <c r="L1198" s="71">
        <v>366.52</v>
      </c>
      <c r="M1198" s="65"/>
      <c r="N1198" s="47"/>
      <c r="AF1198" s="39"/>
      <c r="AG1198" s="48"/>
      <c r="AL1198" s="48" t="s">
        <v>75</v>
      </c>
      <c r="AO1198" s="48"/>
      <c r="AQ1198" s="48"/>
      <c r="AR1198" s="48"/>
    </row>
    <row r="1199" spans="1:44" s="4" customFormat="1" ht="23.25">
      <c r="A1199" s="40" t="s">
        <v>574</v>
      </c>
      <c r="B1199" s="41" t="s">
        <v>1874</v>
      </c>
      <c r="C1199" s="390" t="s">
        <v>1875</v>
      </c>
      <c r="D1199" s="390"/>
      <c r="E1199" s="390"/>
      <c r="F1199" s="42" t="s">
        <v>174</v>
      </c>
      <c r="G1199" s="43">
        <v>3</v>
      </c>
      <c r="H1199" s="44">
        <v>1</v>
      </c>
      <c r="I1199" s="44">
        <v>3</v>
      </c>
      <c r="J1199" s="71">
        <v>207.34</v>
      </c>
      <c r="K1199" s="43"/>
      <c r="L1199" s="71">
        <v>622.02</v>
      </c>
      <c r="M1199" s="43"/>
      <c r="N1199" s="47"/>
      <c r="AF1199" s="39"/>
      <c r="AG1199" s="48" t="s">
        <v>1875</v>
      </c>
      <c r="AL1199" s="48"/>
      <c r="AO1199" s="48"/>
      <c r="AQ1199" s="48"/>
      <c r="AR1199" s="48"/>
    </row>
    <row r="1200" spans="1:44" s="4" customFormat="1" ht="15">
      <c r="A1200" s="69"/>
      <c r="B1200" s="70"/>
      <c r="C1200" s="388" t="s">
        <v>1521</v>
      </c>
      <c r="D1200" s="388"/>
      <c r="E1200" s="388"/>
      <c r="F1200" s="388"/>
      <c r="G1200" s="388"/>
      <c r="H1200" s="388"/>
      <c r="I1200" s="388"/>
      <c r="J1200" s="388"/>
      <c r="K1200" s="388"/>
      <c r="L1200" s="388"/>
      <c r="M1200" s="388"/>
      <c r="N1200" s="391"/>
      <c r="AF1200" s="39"/>
      <c r="AG1200" s="48"/>
      <c r="AL1200" s="48"/>
      <c r="AM1200" s="3" t="s">
        <v>1521</v>
      </c>
      <c r="AO1200" s="48"/>
      <c r="AQ1200" s="48"/>
      <c r="AR1200" s="48"/>
    </row>
    <row r="1201" spans="1:44" s="4" customFormat="1" ht="15">
      <c r="A1201" s="69"/>
      <c r="B1201" s="70"/>
      <c r="C1201" s="390" t="s">
        <v>75</v>
      </c>
      <c r="D1201" s="390"/>
      <c r="E1201" s="390"/>
      <c r="F1201" s="42"/>
      <c r="G1201" s="43"/>
      <c r="H1201" s="43"/>
      <c r="I1201" s="43"/>
      <c r="J1201" s="46"/>
      <c r="K1201" s="43"/>
      <c r="L1201" s="71">
        <v>622.02</v>
      </c>
      <c r="M1201" s="65"/>
      <c r="N1201" s="47"/>
      <c r="AF1201" s="39"/>
      <c r="AG1201" s="48"/>
      <c r="AL1201" s="48" t="s">
        <v>75</v>
      </c>
      <c r="AO1201" s="48"/>
      <c r="AQ1201" s="48"/>
      <c r="AR1201" s="48"/>
    </row>
    <row r="1202" spans="1:44" s="4" customFormat="1" ht="23.25">
      <c r="A1202" s="40" t="s">
        <v>576</v>
      </c>
      <c r="B1202" s="41" t="s">
        <v>1876</v>
      </c>
      <c r="C1202" s="390" t="s">
        <v>1877</v>
      </c>
      <c r="D1202" s="390"/>
      <c r="E1202" s="390"/>
      <c r="F1202" s="42" t="s">
        <v>174</v>
      </c>
      <c r="G1202" s="43">
        <v>1</v>
      </c>
      <c r="H1202" s="44">
        <v>1</v>
      </c>
      <c r="I1202" s="44">
        <v>1</v>
      </c>
      <c r="J1202" s="71">
        <v>209.83</v>
      </c>
      <c r="K1202" s="43"/>
      <c r="L1202" s="71">
        <v>209.83</v>
      </c>
      <c r="M1202" s="43"/>
      <c r="N1202" s="47"/>
      <c r="AF1202" s="39"/>
      <c r="AG1202" s="48" t="s">
        <v>1877</v>
      </c>
      <c r="AL1202" s="48"/>
      <c r="AO1202" s="48"/>
      <c r="AQ1202" s="48"/>
      <c r="AR1202" s="48"/>
    </row>
    <row r="1203" spans="1:44" s="4" customFormat="1" ht="15">
      <c r="A1203" s="69"/>
      <c r="B1203" s="70"/>
      <c r="C1203" s="388" t="s">
        <v>1521</v>
      </c>
      <c r="D1203" s="388"/>
      <c r="E1203" s="388"/>
      <c r="F1203" s="388"/>
      <c r="G1203" s="388"/>
      <c r="H1203" s="388"/>
      <c r="I1203" s="388"/>
      <c r="J1203" s="388"/>
      <c r="K1203" s="388"/>
      <c r="L1203" s="388"/>
      <c r="M1203" s="388"/>
      <c r="N1203" s="391"/>
      <c r="AF1203" s="39"/>
      <c r="AG1203" s="48"/>
      <c r="AL1203" s="48"/>
      <c r="AM1203" s="3" t="s">
        <v>1521</v>
      </c>
      <c r="AO1203" s="48"/>
      <c r="AQ1203" s="48"/>
      <c r="AR1203" s="48"/>
    </row>
    <row r="1204" spans="1:44" s="4" customFormat="1" ht="15">
      <c r="A1204" s="69"/>
      <c r="B1204" s="70"/>
      <c r="C1204" s="390" t="s">
        <v>75</v>
      </c>
      <c r="D1204" s="390"/>
      <c r="E1204" s="390"/>
      <c r="F1204" s="42"/>
      <c r="G1204" s="43"/>
      <c r="H1204" s="43"/>
      <c r="I1204" s="43"/>
      <c r="J1204" s="46"/>
      <c r="K1204" s="43"/>
      <c r="L1204" s="71">
        <v>209.83</v>
      </c>
      <c r="M1204" s="65"/>
      <c r="N1204" s="47"/>
      <c r="AF1204" s="39"/>
      <c r="AG1204" s="48"/>
      <c r="AL1204" s="48" t="s">
        <v>75</v>
      </c>
      <c r="AO1204" s="48"/>
      <c r="AQ1204" s="48"/>
      <c r="AR1204" s="48"/>
    </row>
    <row r="1205" spans="1:44" s="4" customFormat="1" ht="23.25">
      <c r="A1205" s="40" t="s">
        <v>579</v>
      </c>
      <c r="B1205" s="41" t="s">
        <v>1878</v>
      </c>
      <c r="C1205" s="390" t="s">
        <v>1879</v>
      </c>
      <c r="D1205" s="390"/>
      <c r="E1205" s="390"/>
      <c r="F1205" s="42" t="s">
        <v>174</v>
      </c>
      <c r="G1205" s="43">
        <v>4</v>
      </c>
      <c r="H1205" s="44">
        <v>1</v>
      </c>
      <c r="I1205" s="44">
        <v>4</v>
      </c>
      <c r="J1205" s="71">
        <v>243.27</v>
      </c>
      <c r="K1205" s="43"/>
      <c r="L1205" s="71">
        <v>973.08</v>
      </c>
      <c r="M1205" s="43"/>
      <c r="N1205" s="47"/>
      <c r="AF1205" s="39"/>
      <c r="AG1205" s="48" t="s">
        <v>1879</v>
      </c>
      <c r="AL1205" s="48"/>
      <c r="AO1205" s="48"/>
      <c r="AQ1205" s="48"/>
      <c r="AR1205" s="48"/>
    </row>
    <row r="1206" spans="1:44" s="4" customFormat="1" ht="15">
      <c r="A1206" s="69"/>
      <c r="B1206" s="70"/>
      <c r="C1206" s="388" t="s">
        <v>1521</v>
      </c>
      <c r="D1206" s="388"/>
      <c r="E1206" s="388"/>
      <c r="F1206" s="388"/>
      <c r="G1206" s="388"/>
      <c r="H1206" s="388"/>
      <c r="I1206" s="388"/>
      <c r="J1206" s="388"/>
      <c r="K1206" s="388"/>
      <c r="L1206" s="388"/>
      <c r="M1206" s="388"/>
      <c r="N1206" s="391"/>
      <c r="AF1206" s="39"/>
      <c r="AG1206" s="48"/>
      <c r="AL1206" s="48"/>
      <c r="AM1206" s="3" t="s">
        <v>1521</v>
      </c>
      <c r="AO1206" s="48"/>
      <c r="AQ1206" s="48"/>
      <c r="AR1206" s="48"/>
    </row>
    <row r="1207" spans="1:44" s="4" customFormat="1" ht="15">
      <c r="A1207" s="69"/>
      <c r="B1207" s="70"/>
      <c r="C1207" s="390" t="s">
        <v>75</v>
      </c>
      <c r="D1207" s="390"/>
      <c r="E1207" s="390"/>
      <c r="F1207" s="42"/>
      <c r="G1207" s="43"/>
      <c r="H1207" s="43"/>
      <c r="I1207" s="43"/>
      <c r="J1207" s="46"/>
      <c r="K1207" s="43"/>
      <c r="L1207" s="71">
        <v>973.08</v>
      </c>
      <c r="M1207" s="65"/>
      <c r="N1207" s="47"/>
      <c r="AF1207" s="39"/>
      <c r="AG1207" s="48"/>
      <c r="AL1207" s="48" t="s">
        <v>75</v>
      </c>
      <c r="AO1207" s="48"/>
      <c r="AQ1207" s="48"/>
      <c r="AR1207" s="48"/>
    </row>
    <row r="1208" spans="1:44" s="4" customFormat="1" ht="23.25">
      <c r="A1208" s="40" t="s">
        <v>581</v>
      </c>
      <c r="B1208" s="41" t="s">
        <v>1880</v>
      </c>
      <c r="C1208" s="390" t="s">
        <v>1881</v>
      </c>
      <c r="D1208" s="390"/>
      <c r="E1208" s="390"/>
      <c r="F1208" s="42" t="s">
        <v>174</v>
      </c>
      <c r="G1208" s="43">
        <v>17</v>
      </c>
      <c r="H1208" s="44">
        <v>1</v>
      </c>
      <c r="I1208" s="44">
        <v>17</v>
      </c>
      <c r="J1208" s="46"/>
      <c r="K1208" s="43"/>
      <c r="L1208" s="46"/>
      <c r="M1208" s="43"/>
      <c r="N1208" s="47"/>
      <c r="AF1208" s="39"/>
      <c r="AG1208" s="48" t="s">
        <v>1881</v>
      </c>
      <c r="AL1208" s="48"/>
      <c r="AO1208" s="48"/>
      <c r="AQ1208" s="48"/>
      <c r="AR1208" s="48"/>
    </row>
    <row r="1209" spans="1:44" s="4" customFormat="1" ht="15">
      <c r="A1209" s="73"/>
      <c r="B1209" s="52" t="s">
        <v>1794</v>
      </c>
      <c r="C1209" s="385" t="s">
        <v>1795</v>
      </c>
      <c r="D1209" s="385"/>
      <c r="E1209" s="385"/>
      <c r="F1209" s="385"/>
      <c r="G1209" s="385"/>
      <c r="H1209" s="385"/>
      <c r="I1209" s="385"/>
      <c r="J1209" s="385"/>
      <c r="K1209" s="385"/>
      <c r="L1209" s="385"/>
      <c r="M1209" s="385"/>
      <c r="N1209" s="396"/>
      <c r="AF1209" s="39"/>
      <c r="AG1209" s="48"/>
      <c r="AH1209" s="3" t="s">
        <v>1795</v>
      </c>
      <c r="AL1209" s="48"/>
      <c r="AO1209" s="48"/>
      <c r="AQ1209" s="48"/>
      <c r="AR1209" s="48"/>
    </row>
    <row r="1210" spans="1:44" s="4" customFormat="1" ht="15">
      <c r="A1210" s="51"/>
      <c r="B1210" s="52" t="s">
        <v>57</v>
      </c>
      <c r="C1210" s="388" t="s">
        <v>82</v>
      </c>
      <c r="D1210" s="388"/>
      <c r="E1210" s="388"/>
      <c r="F1210" s="53"/>
      <c r="G1210" s="54"/>
      <c r="H1210" s="54"/>
      <c r="I1210" s="54"/>
      <c r="J1210" s="56">
        <v>9.6</v>
      </c>
      <c r="K1210" s="58">
        <v>1.05</v>
      </c>
      <c r="L1210" s="56">
        <v>171.36</v>
      </c>
      <c r="M1210" s="58">
        <v>33.130000000000003</v>
      </c>
      <c r="N1210" s="77">
        <v>5677.16</v>
      </c>
      <c r="AF1210" s="39"/>
      <c r="AG1210" s="48"/>
      <c r="AI1210" s="3" t="s">
        <v>82</v>
      </c>
      <c r="AL1210" s="48"/>
      <c r="AO1210" s="48"/>
      <c r="AQ1210" s="48"/>
      <c r="AR1210" s="48"/>
    </row>
    <row r="1211" spans="1:44" s="4" customFormat="1" ht="15">
      <c r="A1211" s="51"/>
      <c r="B1211" s="52" t="s">
        <v>62</v>
      </c>
      <c r="C1211" s="388" t="s">
        <v>63</v>
      </c>
      <c r="D1211" s="388"/>
      <c r="E1211" s="388"/>
      <c r="F1211" s="53"/>
      <c r="G1211" s="54"/>
      <c r="H1211" s="54"/>
      <c r="I1211" s="54"/>
      <c r="J1211" s="56">
        <v>1.47</v>
      </c>
      <c r="K1211" s="58">
        <v>1.05</v>
      </c>
      <c r="L1211" s="56">
        <v>26.24</v>
      </c>
      <c r="M1211" s="54"/>
      <c r="N1211" s="57"/>
      <c r="AF1211" s="39"/>
      <c r="AG1211" s="48"/>
      <c r="AI1211" s="3" t="s">
        <v>63</v>
      </c>
      <c r="AL1211" s="48"/>
      <c r="AO1211" s="48"/>
      <c r="AQ1211" s="48"/>
      <c r="AR1211" s="48"/>
    </row>
    <row r="1212" spans="1:44" s="4" customFormat="1" ht="15">
      <c r="A1212" s="51"/>
      <c r="B1212" s="52" t="s">
        <v>64</v>
      </c>
      <c r="C1212" s="388" t="s">
        <v>65</v>
      </c>
      <c r="D1212" s="388"/>
      <c r="E1212" s="388"/>
      <c r="F1212" s="53"/>
      <c r="G1212" s="54"/>
      <c r="H1212" s="54"/>
      <c r="I1212" s="54"/>
      <c r="J1212" s="56">
        <v>0.12</v>
      </c>
      <c r="K1212" s="58">
        <v>1.05</v>
      </c>
      <c r="L1212" s="56">
        <v>2.14</v>
      </c>
      <c r="M1212" s="58">
        <v>33.130000000000003</v>
      </c>
      <c r="N1212" s="59">
        <v>70.900000000000006</v>
      </c>
      <c r="AF1212" s="39"/>
      <c r="AG1212" s="48"/>
      <c r="AI1212" s="3" t="s">
        <v>65</v>
      </c>
      <c r="AL1212" s="48"/>
      <c r="AO1212" s="48"/>
      <c r="AQ1212" s="48"/>
      <c r="AR1212" s="48"/>
    </row>
    <row r="1213" spans="1:44" s="4" customFormat="1" ht="15">
      <c r="A1213" s="51"/>
      <c r="B1213" s="52" t="s">
        <v>91</v>
      </c>
      <c r="C1213" s="388" t="s">
        <v>120</v>
      </c>
      <c r="D1213" s="388"/>
      <c r="E1213" s="388"/>
      <c r="F1213" s="53"/>
      <c r="G1213" s="54"/>
      <c r="H1213" s="54"/>
      <c r="I1213" s="54"/>
      <c r="J1213" s="56">
        <v>4.0999999999999996</v>
      </c>
      <c r="K1213" s="54"/>
      <c r="L1213" s="56">
        <v>69.7</v>
      </c>
      <c r="M1213" s="54"/>
      <c r="N1213" s="57"/>
      <c r="AF1213" s="39"/>
      <c r="AG1213" s="48"/>
      <c r="AI1213" s="3" t="s">
        <v>120</v>
      </c>
      <c r="AL1213" s="48"/>
      <c r="AO1213" s="48"/>
      <c r="AQ1213" s="48"/>
      <c r="AR1213" s="48"/>
    </row>
    <row r="1214" spans="1:44" s="4" customFormat="1" ht="15">
      <c r="A1214" s="60"/>
      <c r="B1214" s="52"/>
      <c r="C1214" s="388" t="s">
        <v>83</v>
      </c>
      <c r="D1214" s="388"/>
      <c r="E1214" s="388"/>
      <c r="F1214" s="53" t="s">
        <v>67</v>
      </c>
      <c r="G1214" s="58">
        <v>1.07</v>
      </c>
      <c r="H1214" s="58">
        <v>1.05</v>
      </c>
      <c r="I1214" s="62">
        <v>19.099499999999999</v>
      </c>
      <c r="J1214" s="63"/>
      <c r="K1214" s="54"/>
      <c r="L1214" s="63"/>
      <c r="M1214" s="54"/>
      <c r="N1214" s="57"/>
      <c r="AF1214" s="39"/>
      <c r="AG1214" s="48"/>
      <c r="AJ1214" s="3" t="s">
        <v>83</v>
      </c>
      <c r="AL1214" s="48"/>
      <c r="AO1214" s="48"/>
      <c r="AQ1214" s="48"/>
      <c r="AR1214" s="48"/>
    </row>
    <row r="1215" spans="1:44" s="4" customFormat="1" ht="15">
      <c r="A1215" s="60"/>
      <c r="B1215" s="52"/>
      <c r="C1215" s="388" t="s">
        <v>66</v>
      </c>
      <c r="D1215" s="388"/>
      <c r="E1215" s="388"/>
      <c r="F1215" s="53" t="s">
        <v>67</v>
      </c>
      <c r="G1215" s="58">
        <v>0.01</v>
      </c>
      <c r="H1215" s="58">
        <v>1.05</v>
      </c>
      <c r="I1215" s="62">
        <v>0.17849999999999999</v>
      </c>
      <c r="J1215" s="63"/>
      <c r="K1215" s="54"/>
      <c r="L1215" s="63"/>
      <c r="M1215" s="54"/>
      <c r="N1215" s="57"/>
      <c r="AF1215" s="39"/>
      <c r="AG1215" s="48"/>
      <c r="AJ1215" s="3" t="s">
        <v>66</v>
      </c>
      <c r="AL1215" s="48"/>
      <c r="AO1215" s="48"/>
      <c r="AQ1215" s="48"/>
      <c r="AR1215" s="48"/>
    </row>
    <row r="1216" spans="1:44" s="4" customFormat="1" ht="15">
      <c r="A1216" s="51"/>
      <c r="B1216" s="52"/>
      <c r="C1216" s="392" t="s">
        <v>68</v>
      </c>
      <c r="D1216" s="392"/>
      <c r="E1216" s="392"/>
      <c r="F1216" s="64"/>
      <c r="G1216" s="65"/>
      <c r="H1216" s="65"/>
      <c r="I1216" s="65"/>
      <c r="J1216" s="67">
        <v>15.17</v>
      </c>
      <c r="K1216" s="65"/>
      <c r="L1216" s="67">
        <v>267.3</v>
      </c>
      <c r="M1216" s="65"/>
      <c r="N1216" s="68"/>
      <c r="AF1216" s="39"/>
      <c r="AG1216" s="48"/>
      <c r="AK1216" s="3" t="s">
        <v>68</v>
      </c>
      <c r="AL1216" s="48"/>
      <c r="AO1216" s="48"/>
      <c r="AQ1216" s="48"/>
      <c r="AR1216" s="48"/>
    </row>
    <row r="1217" spans="1:45" s="4" customFormat="1" ht="15">
      <c r="A1217" s="60"/>
      <c r="B1217" s="52"/>
      <c r="C1217" s="388" t="s">
        <v>69</v>
      </c>
      <c r="D1217" s="388"/>
      <c r="E1217" s="388"/>
      <c r="F1217" s="53"/>
      <c r="G1217" s="54"/>
      <c r="H1217" s="54"/>
      <c r="I1217" s="54"/>
      <c r="J1217" s="63"/>
      <c r="K1217" s="54"/>
      <c r="L1217" s="56">
        <v>173.5</v>
      </c>
      <c r="M1217" s="54"/>
      <c r="N1217" s="77">
        <v>5748.06</v>
      </c>
      <c r="AF1217" s="39"/>
      <c r="AG1217" s="48"/>
      <c r="AJ1217" s="3" t="s">
        <v>69</v>
      </c>
      <c r="AL1217" s="48"/>
      <c r="AO1217" s="48"/>
      <c r="AQ1217" s="48"/>
      <c r="AR1217" s="48"/>
    </row>
    <row r="1218" spans="1:45" s="4" customFormat="1" ht="45.75">
      <c r="A1218" s="60"/>
      <c r="B1218" s="52" t="s">
        <v>502</v>
      </c>
      <c r="C1218" s="388" t="s">
        <v>503</v>
      </c>
      <c r="D1218" s="388"/>
      <c r="E1218" s="388"/>
      <c r="F1218" s="53" t="s">
        <v>72</v>
      </c>
      <c r="G1218" s="61">
        <v>121</v>
      </c>
      <c r="H1218" s="54"/>
      <c r="I1218" s="61">
        <v>121</v>
      </c>
      <c r="J1218" s="63"/>
      <c r="K1218" s="54"/>
      <c r="L1218" s="56">
        <v>209.94</v>
      </c>
      <c r="M1218" s="54"/>
      <c r="N1218" s="77">
        <v>6955.15</v>
      </c>
      <c r="AF1218" s="39"/>
      <c r="AG1218" s="48"/>
      <c r="AJ1218" s="3" t="s">
        <v>503</v>
      </c>
      <c r="AL1218" s="48"/>
      <c r="AO1218" s="48"/>
      <c r="AQ1218" s="48"/>
      <c r="AR1218" s="48"/>
    </row>
    <row r="1219" spans="1:45" s="4" customFormat="1" ht="45.75">
      <c r="A1219" s="60"/>
      <c r="B1219" s="52" t="s">
        <v>504</v>
      </c>
      <c r="C1219" s="388" t="s">
        <v>505</v>
      </c>
      <c r="D1219" s="388"/>
      <c r="E1219" s="388"/>
      <c r="F1219" s="53" t="s">
        <v>72</v>
      </c>
      <c r="G1219" s="61">
        <v>72</v>
      </c>
      <c r="H1219" s="54"/>
      <c r="I1219" s="61">
        <v>72</v>
      </c>
      <c r="J1219" s="63"/>
      <c r="K1219" s="54"/>
      <c r="L1219" s="56">
        <v>124.92</v>
      </c>
      <c r="M1219" s="54"/>
      <c r="N1219" s="77">
        <v>4138.6000000000004</v>
      </c>
      <c r="AF1219" s="39"/>
      <c r="AG1219" s="48"/>
      <c r="AJ1219" s="3" t="s">
        <v>505</v>
      </c>
      <c r="AL1219" s="48"/>
      <c r="AO1219" s="48"/>
      <c r="AQ1219" s="48"/>
      <c r="AR1219" s="48"/>
    </row>
    <row r="1220" spans="1:45" s="4" customFormat="1" ht="15">
      <c r="A1220" s="69"/>
      <c r="B1220" s="70"/>
      <c r="C1220" s="390" t="s">
        <v>75</v>
      </c>
      <c r="D1220" s="390"/>
      <c r="E1220" s="390"/>
      <c r="F1220" s="42"/>
      <c r="G1220" s="43"/>
      <c r="H1220" s="43"/>
      <c r="I1220" s="43"/>
      <c r="J1220" s="46"/>
      <c r="K1220" s="43"/>
      <c r="L1220" s="71">
        <v>602.16</v>
      </c>
      <c r="M1220" s="65"/>
      <c r="N1220" s="47"/>
      <c r="AF1220" s="39"/>
      <c r="AG1220" s="48"/>
      <c r="AL1220" s="48" t="s">
        <v>75</v>
      </c>
      <c r="AO1220" s="48"/>
      <c r="AQ1220" s="48"/>
      <c r="AR1220" s="48"/>
    </row>
    <row r="1221" spans="1:45" s="4" customFormat="1" ht="45.75">
      <c r="A1221" s="40" t="s">
        <v>583</v>
      </c>
      <c r="B1221" s="41" t="s">
        <v>1882</v>
      </c>
      <c r="C1221" s="390" t="s">
        <v>1825</v>
      </c>
      <c r="D1221" s="390"/>
      <c r="E1221" s="390"/>
      <c r="F1221" s="42" t="s">
        <v>1826</v>
      </c>
      <c r="G1221" s="43">
        <v>17</v>
      </c>
      <c r="H1221" s="44">
        <v>1</v>
      </c>
      <c r="I1221" s="44">
        <v>17</v>
      </c>
      <c r="J1221" s="71">
        <v>0.1</v>
      </c>
      <c r="K1221" s="43"/>
      <c r="L1221" s="71">
        <v>1.7</v>
      </c>
      <c r="M1221" s="43"/>
      <c r="N1221" s="47"/>
      <c r="AF1221" s="39"/>
      <c r="AG1221" s="48" t="s">
        <v>1825</v>
      </c>
      <c r="AL1221" s="48"/>
      <c r="AO1221" s="48"/>
      <c r="AQ1221" s="48"/>
      <c r="AR1221" s="48"/>
    </row>
    <row r="1222" spans="1:45" s="4" customFormat="1" ht="15">
      <c r="A1222" s="69"/>
      <c r="B1222" s="70"/>
      <c r="C1222" s="388" t="s">
        <v>1521</v>
      </c>
      <c r="D1222" s="388"/>
      <c r="E1222" s="388"/>
      <c r="F1222" s="388"/>
      <c r="G1222" s="388"/>
      <c r="H1222" s="388"/>
      <c r="I1222" s="388"/>
      <c r="J1222" s="388"/>
      <c r="K1222" s="388"/>
      <c r="L1222" s="388"/>
      <c r="M1222" s="388"/>
      <c r="N1222" s="391"/>
      <c r="AF1222" s="39"/>
      <c r="AG1222" s="48"/>
      <c r="AL1222" s="48"/>
      <c r="AM1222" s="3" t="s">
        <v>1521</v>
      </c>
      <c r="AO1222" s="48"/>
      <c r="AQ1222" s="48"/>
      <c r="AR1222" s="48"/>
    </row>
    <row r="1223" spans="1:45" s="4" customFormat="1" ht="15">
      <c r="A1223" s="49"/>
      <c r="B1223" s="50"/>
      <c r="C1223" s="388" t="s">
        <v>1883</v>
      </c>
      <c r="D1223" s="388"/>
      <c r="E1223" s="388"/>
      <c r="F1223" s="388"/>
      <c r="G1223" s="388"/>
      <c r="H1223" s="388"/>
      <c r="I1223" s="388"/>
      <c r="J1223" s="388"/>
      <c r="K1223" s="388"/>
      <c r="L1223" s="388"/>
      <c r="M1223" s="388"/>
      <c r="N1223" s="391"/>
      <c r="AF1223" s="39"/>
      <c r="AG1223" s="48"/>
      <c r="AL1223" s="48"/>
      <c r="AO1223" s="48"/>
      <c r="AQ1223" s="48"/>
      <c r="AR1223" s="48"/>
      <c r="AS1223" s="3" t="s">
        <v>1883</v>
      </c>
    </row>
    <row r="1224" spans="1:45" s="4" customFormat="1" ht="15">
      <c r="A1224" s="69"/>
      <c r="B1224" s="70"/>
      <c r="C1224" s="390" t="s">
        <v>75</v>
      </c>
      <c r="D1224" s="390"/>
      <c r="E1224" s="390"/>
      <c r="F1224" s="42"/>
      <c r="G1224" s="43"/>
      <c r="H1224" s="43"/>
      <c r="I1224" s="43"/>
      <c r="J1224" s="46"/>
      <c r="K1224" s="43"/>
      <c r="L1224" s="71">
        <v>1.7</v>
      </c>
      <c r="M1224" s="65"/>
      <c r="N1224" s="47"/>
      <c r="AF1224" s="39"/>
      <c r="AG1224" s="48"/>
      <c r="AL1224" s="48" t="s">
        <v>75</v>
      </c>
      <c r="AO1224" s="48"/>
      <c r="AQ1224" s="48"/>
      <c r="AR1224" s="48"/>
    </row>
    <row r="1225" spans="1:45" s="4" customFormat="1" ht="34.5">
      <c r="A1225" s="40" t="s">
        <v>587</v>
      </c>
      <c r="B1225" s="41" t="s">
        <v>1884</v>
      </c>
      <c r="C1225" s="390" t="s">
        <v>1885</v>
      </c>
      <c r="D1225" s="390"/>
      <c r="E1225" s="390"/>
      <c r="F1225" s="42" t="s">
        <v>174</v>
      </c>
      <c r="G1225" s="43">
        <v>17</v>
      </c>
      <c r="H1225" s="44">
        <v>1</v>
      </c>
      <c r="I1225" s="44">
        <v>17</v>
      </c>
      <c r="J1225" s="71">
        <v>72.23</v>
      </c>
      <c r="K1225" s="43"/>
      <c r="L1225" s="78">
        <v>1227.9100000000001</v>
      </c>
      <c r="M1225" s="43"/>
      <c r="N1225" s="47"/>
      <c r="AF1225" s="39"/>
      <c r="AG1225" s="48" t="s">
        <v>1885</v>
      </c>
      <c r="AL1225" s="48"/>
      <c r="AO1225" s="48"/>
      <c r="AQ1225" s="48"/>
      <c r="AR1225" s="48"/>
    </row>
    <row r="1226" spans="1:45" s="4" customFormat="1" ht="15">
      <c r="A1226" s="69"/>
      <c r="B1226" s="70"/>
      <c r="C1226" s="388" t="s">
        <v>1521</v>
      </c>
      <c r="D1226" s="388"/>
      <c r="E1226" s="388"/>
      <c r="F1226" s="388"/>
      <c r="G1226" s="388"/>
      <c r="H1226" s="388"/>
      <c r="I1226" s="388"/>
      <c r="J1226" s="388"/>
      <c r="K1226" s="388"/>
      <c r="L1226" s="388"/>
      <c r="M1226" s="388"/>
      <c r="N1226" s="391"/>
      <c r="AF1226" s="39"/>
      <c r="AG1226" s="48"/>
      <c r="AL1226" s="48"/>
      <c r="AM1226" s="3" t="s">
        <v>1521</v>
      </c>
      <c r="AO1226" s="48"/>
      <c r="AQ1226" s="48"/>
      <c r="AR1226" s="48"/>
    </row>
    <row r="1227" spans="1:45" s="4" customFormat="1" ht="15">
      <c r="A1227" s="69"/>
      <c r="B1227" s="70"/>
      <c r="C1227" s="390" t="s">
        <v>75</v>
      </c>
      <c r="D1227" s="390"/>
      <c r="E1227" s="390"/>
      <c r="F1227" s="42"/>
      <c r="G1227" s="43"/>
      <c r="H1227" s="43"/>
      <c r="I1227" s="43"/>
      <c r="J1227" s="46"/>
      <c r="K1227" s="43"/>
      <c r="L1227" s="78">
        <v>1227.9100000000001</v>
      </c>
      <c r="M1227" s="65"/>
      <c r="N1227" s="47"/>
      <c r="AF1227" s="39"/>
      <c r="AG1227" s="48"/>
      <c r="AL1227" s="48" t="s">
        <v>75</v>
      </c>
      <c r="AO1227" s="48"/>
      <c r="AQ1227" s="48"/>
      <c r="AR1227" s="48"/>
    </row>
    <row r="1228" spans="1:45" s="4" customFormat="1" ht="34.5">
      <c r="A1228" s="40" t="s">
        <v>589</v>
      </c>
      <c r="B1228" s="41" t="s">
        <v>1886</v>
      </c>
      <c r="C1228" s="390" t="s">
        <v>1887</v>
      </c>
      <c r="D1228" s="390"/>
      <c r="E1228" s="390"/>
      <c r="F1228" s="42" t="s">
        <v>174</v>
      </c>
      <c r="G1228" s="43">
        <v>15</v>
      </c>
      <c r="H1228" s="44">
        <v>1</v>
      </c>
      <c r="I1228" s="44">
        <v>15</v>
      </c>
      <c r="J1228" s="46"/>
      <c r="K1228" s="43"/>
      <c r="L1228" s="46"/>
      <c r="M1228" s="43"/>
      <c r="N1228" s="47"/>
      <c r="AF1228" s="39"/>
      <c r="AG1228" s="48" t="s">
        <v>1887</v>
      </c>
      <c r="AL1228" s="48"/>
      <c r="AO1228" s="48"/>
      <c r="AQ1228" s="48"/>
      <c r="AR1228" s="48"/>
    </row>
    <row r="1229" spans="1:45" s="4" customFormat="1" ht="15">
      <c r="A1229" s="49"/>
      <c r="B1229" s="50"/>
      <c r="C1229" s="388" t="s">
        <v>1888</v>
      </c>
      <c r="D1229" s="388"/>
      <c r="E1229" s="388"/>
      <c r="F1229" s="388"/>
      <c r="G1229" s="388"/>
      <c r="H1229" s="388"/>
      <c r="I1229" s="388"/>
      <c r="J1229" s="388"/>
      <c r="K1229" s="388"/>
      <c r="L1229" s="388"/>
      <c r="M1229" s="388"/>
      <c r="N1229" s="391"/>
      <c r="AF1229" s="39"/>
      <c r="AG1229" s="48"/>
      <c r="AL1229" s="48"/>
      <c r="AN1229" s="3" t="s">
        <v>1888</v>
      </c>
      <c r="AO1229" s="48"/>
      <c r="AQ1229" s="48"/>
      <c r="AR1229" s="48"/>
    </row>
    <row r="1230" spans="1:45" s="4" customFormat="1" ht="15">
      <c r="A1230" s="73"/>
      <c r="B1230" s="52" t="s">
        <v>1794</v>
      </c>
      <c r="C1230" s="385" t="s">
        <v>1795</v>
      </c>
      <c r="D1230" s="385"/>
      <c r="E1230" s="385"/>
      <c r="F1230" s="385"/>
      <c r="G1230" s="385"/>
      <c r="H1230" s="385"/>
      <c r="I1230" s="385"/>
      <c r="J1230" s="385"/>
      <c r="K1230" s="385"/>
      <c r="L1230" s="385"/>
      <c r="M1230" s="385"/>
      <c r="N1230" s="396"/>
      <c r="AF1230" s="39"/>
      <c r="AG1230" s="48"/>
      <c r="AH1230" s="3" t="s">
        <v>1795</v>
      </c>
      <c r="AL1230" s="48"/>
      <c r="AO1230" s="48"/>
      <c r="AQ1230" s="48"/>
      <c r="AR1230" s="48"/>
    </row>
    <row r="1231" spans="1:45" s="4" customFormat="1" ht="15">
      <c r="A1231" s="51"/>
      <c r="B1231" s="52" t="s">
        <v>57</v>
      </c>
      <c r="C1231" s="388" t="s">
        <v>82</v>
      </c>
      <c r="D1231" s="388"/>
      <c r="E1231" s="388"/>
      <c r="F1231" s="53"/>
      <c r="G1231" s="54"/>
      <c r="H1231" s="54"/>
      <c r="I1231" s="54"/>
      <c r="J1231" s="56">
        <v>10.81</v>
      </c>
      <c r="K1231" s="58">
        <v>1.05</v>
      </c>
      <c r="L1231" s="56">
        <v>170.26</v>
      </c>
      <c r="M1231" s="58">
        <v>33.130000000000003</v>
      </c>
      <c r="N1231" s="77">
        <v>5640.71</v>
      </c>
      <c r="AF1231" s="39"/>
      <c r="AG1231" s="48"/>
      <c r="AI1231" s="3" t="s">
        <v>82</v>
      </c>
      <c r="AL1231" s="48"/>
      <c r="AO1231" s="48"/>
      <c r="AQ1231" s="48"/>
      <c r="AR1231" s="48"/>
    </row>
    <row r="1232" spans="1:45" s="4" customFormat="1" ht="15">
      <c r="A1232" s="51"/>
      <c r="B1232" s="52" t="s">
        <v>62</v>
      </c>
      <c r="C1232" s="388" t="s">
        <v>63</v>
      </c>
      <c r="D1232" s="388"/>
      <c r="E1232" s="388"/>
      <c r="F1232" s="53"/>
      <c r="G1232" s="54"/>
      <c r="H1232" s="54"/>
      <c r="I1232" s="54"/>
      <c r="J1232" s="56">
        <v>3.52</v>
      </c>
      <c r="K1232" s="58">
        <v>1.05</v>
      </c>
      <c r="L1232" s="56">
        <v>55.44</v>
      </c>
      <c r="M1232" s="54"/>
      <c r="N1232" s="57"/>
      <c r="AF1232" s="39"/>
      <c r="AG1232" s="48"/>
      <c r="AI1232" s="3" t="s">
        <v>63</v>
      </c>
      <c r="AL1232" s="48"/>
      <c r="AO1232" s="48"/>
      <c r="AQ1232" s="48"/>
      <c r="AR1232" s="48"/>
    </row>
    <row r="1233" spans="1:44" s="4" customFormat="1" ht="15">
      <c r="A1233" s="51"/>
      <c r="B1233" s="52" t="s">
        <v>64</v>
      </c>
      <c r="C1233" s="388" t="s">
        <v>65</v>
      </c>
      <c r="D1233" s="388"/>
      <c r="E1233" s="388"/>
      <c r="F1233" s="53"/>
      <c r="G1233" s="54"/>
      <c r="H1233" s="54"/>
      <c r="I1233" s="54"/>
      <c r="J1233" s="56">
        <v>0.12</v>
      </c>
      <c r="K1233" s="58">
        <v>1.05</v>
      </c>
      <c r="L1233" s="56">
        <v>1.89</v>
      </c>
      <c r="M1233" s="58">
        <v>33.130000000000003</v>
      </c>
      <c r="N1233" s="59">
        <v>62.62</v>
      </c>
      <c r="AF1233" s="39"/>
      <c r="AG1233" s="48"/>
      <c r="AI1233" s="3" t="s">
        <v>65</v>
      </c>
      <c r="AL1233" s="48"/>
      <c r="AO1233" s="48"/>
      <c r="AQ1233" s="48"/>
      <c r="AR1233" s="48"/>
    </row>
    <row r="1234" spans="1:44" s="4" customFormat="1" ht="15">
      <c r="A1234" s="51"/>
      <c r="B1234" s="52" t="s">
        <v>91</v>
      </c>
      <c r="C1234" s="388" t="s">
        <v>120</v>
      </c>
      <c r="D1234" s="388"/>
      <c r="E1234" s="388"/>
      <c r="F1234" s="53"/>
      <c r="G1234" s="54"/>
      <c r="H1234" s="54"/>
      <c r="I1234" s="54"/>
      <c r="J1234" s="56">
        <v>7.03</v>
      </c>
      <c r="K1234" s="54"/>
      <c r="L1234" s="56">
        <v>105.45</v>
      </c>
      <c r="M1234" s="54"/>
      <c r="N1234" s="57"/>
      <c r="AF1234" s="39"/>
      <c r="AG1234" s="48"/>
      <c r="AI1234" s="3" t="s">
        <v>120</v>
      </c>
      <c r="AL1234" s="48"/>
      <c r="AO1234" s="48"/>
      <c r="AQ1234" s="48"/>
      <c r="AR1234" s="48"/>
    </row>
    <row r="1235" spans="1:44" s="4" customFormat="1" ht="15">
      <c r="A1235" s="60"/>
      <c r="B1235" s="52"/>
      <c r="C1235" s="388" t="s">
        <v>83</v>
      </c>
      <c r="D1235" s="388"/>
      <c r="E1235" s="388"/>
      <c r="F1235" s="53" t="s">
        <v>67</v>
      </c>
      <c r="G1235" s="58">
        <v>1.22</v>
      </c>
      <c r="H1235" s="58">
        <v>1.05</v>
      </c>
      <c r="I1235" s="75">
        <v>19.215</v>
      </c>
      <c r="J1235" s="63"/>
      <c r="K1235" s="54"/>
      <c r="L1235" s="63"/>
      <c r="M1235" s="54"/>
      <c r="N1235" s="57"/>
      <c r="AF1235" s="39"/>
      <c r="AG1235" s="48"/>
      <c r="AJ1235" s="3" t="s">
        <v>83</v>
      </c>
      <c r="AL1235" s="48"/>
      <c r="AO1235" s="48"/>
      <c r="AQ1235" s="48"/>
      <c r="AR1235" s="48"/>
    </row>
    <row r="1236" spans="1:44" s="4" customFormat="1" ht="15">
      <c r="A1236" s="60"/>
      <c r="B1236" s="52"/>
      <c r="C1236" s="388" t="s">
        <v>66</v>
      </c>
      <c r="D1236" s="388"/>
      <c r="E1236" s="388"/>
      <c r="F1236" s="53" t="s">
        <v>67</v>
      </c>
      <c r="G1236" s="58">
        <v>0.01</v>
      </c>
      <c r="H1236" s="58">
        <v>1.05</v>
      </c>
      <c r="I1236" s="62">
        <v>0.1575</v>
      </c>
      <c r="J1236" s="63"/>
      <c r="K1236" s="54"/>
      <c r="L1236" s="63"/>
      <c r="M1236" s="54"/>
      <c r="N1236" s="57"/>
      <c r="AF1236" s="39"/>
      <c r="AG1236" s="48"/>
      <c r="AJ1236" s="3" t="s">
        <v>66</v>
      </c>
      <c r="AL1236" s="48"/>
      <c r="AO1236" s="48"/>
      <c r="AQ1236" s="48"/>
      <c r="AR1236" s="48"/>
    </row>
    <row r="1237" spans="1:44" s="4" customFormat="1" ht="15">
      <c r="A1237" s="51"/>
      <c r="B1237" s="52"/>
      <c r="C1237" s="392" t="s">
        <v>68</v>
      </c>
      <c r="D1237" s="392"/>
      <c r="E1237" s="392"/>
      <c r="F1237" s="64"/>
      <c r="G1237" s="65"/>
      <c r="H1237" s="65"/>
      <c r="I1237" s="65"/>
      <c r="J1237" s="67">
        <v>21.36</v>
      </c>
      <c r="K1237" s="65"/>
      <c r="L1237" s="67">
        <v>331.15</v>
      </c>
      <c r="M1237" s="65"/>
      <c r="N1237" s="68"/>
      <c r="AF1237" s="39"/>
      <c r="AG1237" s="48"/>
      <c r="AK1237" s="3" t="s">
        <v>68</v>
      </c>
      <c r="AL1237" s="48"/>
      <c r="AO1237" s="48"/>
      <c r="AQ1237" s="48"/>
      <c r="AR1237" s="48"/>
    </row>
    <row r="1238" spans="1:44" s="4" customFormat="1" ht="15">
      <c r="A1238" s="60"/>
      <c r="B1238" s="52"/>
      <c r="C1238" s="388" t="s">
        <v>69</v>
      </c>
      <c r="D1238" s="388"/>
      <c r="E1238" s="388"/>
      <c r="F1238" s="53"/>
      <c r="G1238" s="54"/>
      <c r="H1238" s="54"/>
      <c r="I1238" s="54"/>
      <c r="J1238" s="63"/>
      <c r="K1238" s="54"/>
      <c r="L1238" s="56">
        <v>172.15</v>
      </c>
      <c r="M1238" s="54"/>
      <c r="N1238" s="77">
        <v>5703.33</v>
      </c>
      <c r="AF1238" s="39"/>
      <c r="AG1238" s="48"/>
      <c r="AJ1238" s="3" t="s">
        <v>69</v>
      </c>
      <c r="AL1238" s="48"/>
      <c r="AO1238" s="48"/>
      <c r="AQ1238" s="48"/>
      <c r="AR1238" s="48"/>
    </row>
    <row r="1239" spans="1:44" s="4" customFormat="1" ht="45.75">
      <c r="A1239" s="60"/>
      <c r="B1239" s="52" t="s">
        <v>502</v>
      </c>
      <c r="C1239" s="388" t="s">
        <v>503</v>
      </c>
      <c r="D1239" s="388"/>
      <c r="E1239" s="388"/>
      <c r="F1239" s="53" t="s">
        <v>72</v>
      </c>
      <c r="G1239" s="61">
        <v>121</v>
      </c>
      <c r="H1239" s="54"/>
      <c r="I1239" s="61">
        <v>121</v>
      </c>
      <c r="J1239" s="63"/>
      <c r="K1239" s="54"/>
      <c r="L1239" s="56">
        <v>208.3</v>
      </c>
      <c r="M1239" s="54"/>
      <c r="N1239" s="77">
        <v>6901.03</v>
      </c>
      <c r="AF1239" s="39"/>
      <c r="AG1239" s="48"/>
      <c r="AJ1239" s="3" t="s">
        <v>503</v>
      </c>
      <c r="AL1239" s="48"/>
      <c r="AO1239" s="48"/>
      <c r="AQ1239" s="48"/>
      <c r="AR1239" s="48"/>
    </row>
    <row r="1240" spans="1:44" s="4" customFormat="1" ht="45.75">
      <c r="A1240" s="60"/>
      <c r="B1240" s="52" t="s">
        <v>504</v>
      </c>
      <c r="C1240" s="388" t="s">
        <v>505</v>
      </c>
      <c r="D1240" s="388"/>
      <c r="E1240" s="388"/>
      <c r="F1240" s="53" t="s">
        <v>72</v>
      </c>
      <c r="G1240" s="61">
        <v>72</v>
      </c>
      <c r="H1240" s="54"/>
      <c r="I1240" s="61">
        <v>72</v>
      </c>
      <c r="J1240" s="63"/>
      <c r="K1240" s="54"/>
      <c r="L1240" s="56">
        <v>123.95</v>
      </c>
      <c r="M1240" s="54"/>
      <c r="N1240" s="77">
        <v>4106.3999999999996</v>
      </c>
      <c r="AF1240" s="39"/>
      <c r="AG1240" s="48"/>
      <c r="AJ1240" s="3" t="s">
        <v>505</v>
      </c>
      <c r="AL1240" s="48"/>
      <c r="AO1240" s="48"/>
      <c r="AQ1240" s="48"/>
      <c r="AR1240" s="48"/>
    </row>
    <row r="1241" spans="1:44" s="4" customFormat="1" ht="15">
      <c r="A1241" s="69"/>
      <c r="B1241" s="70"/>
      <c r="C1241" s="390" t="s">
        <v>75</v>
      </c>
      <c r="D1241" s="390"/>
      <c r="E1241" s="390"/>
      <c r="F1241" s="42"/>
      <c r="G1241" s="43"/>
      <c r="H1241" s="43"/>
      <c r="I1241" s="43"/>
      <c r="J1241" s="46"/>
      <c r="K1241" s="43"/>
      <c r="L1241" s="71">
        <v>663.4</v>
      </c>
      <c r="M1241" s="65"/>
      <c r="N1241" s="47"/>
      <c r="AF1241" s="39"/>
      <c r="AG1241" s="48"/>
      <c r="AL1241" s="48" t="s">
        <v>75</v>
      </c>
      <c r="AO1241" s="48"/>
      <c r="AQ1241" s="48"/>
      <c r="AR1241" s="48"/>
    </row>
    <row r="1242" spans="1:44" s="4" customFormat="1" ht="23.25">
      <c r="A1242" s="40" t="s">
        <v>591</v>
      </c>
      <c r="B1242" s="41" t="s">
        <v>1889</v>
      </c>
      <c r="C1242" s="390" t="s">
        <v>1890</v>
      </c>
      <c r="D1242" s="390"/>
      <c r="E1242" s="390"/>
      <c r="F1242" s="42" t="s">
        <v>174</v>
      </c>
      <c r="G1242" s="43">
        <v>7</v>
      </c>
      <c r="H1242" s="44">
        <v>1</v>
      </c>
      <c r="I1242" s="44">
        <v>7</v>
      </c>
      <c r="J1242" s="71">
        <v>25.25</v>
      </c>
      <c r="K1242" s="43"/>
      <c r="L1242" s="71">
        <v>176.75</v>
      </c>
      <c r="M1242" s="43"/>
      <c r="N1242" s="47"/>
      <c r="AF1242" s="39"/>
      <c r="AG1242" s="48" t="s">
        <v>1890</v>
      </c>
      <c r="AL1242" s="48"/>
      <c r="AO1242" s="48"/>
      <c r="AQ1242" s="48"/>
      <c r="AR1242" s="48"/>
    </row>
    <row r="1243" spans="1:44" s="4" customFormat="1" ht="15">
      <c r="A1243" s="69"/>
      <c r="B1243" s="70"/>
      <c r="C1243" s="388" t="s">
        <v>1521</v>
      </c>
      <c r="D1243" s="388"/>
      <c r="E1243" s="388"/>
      <c r="F1243" s="388"/>
      <c r="G1243" s="388"/>
      <c r="H1243" s="388"/>
      <c r="I1243" s="388"/>
      <c r="J1243" s="388"/>
      <c r="K1243" s="388"/>
      <c r="L1243" s="388"/>
      <c r="M1243" s="388"/>
      <c r="N1243" s="391"/>
      <c r="AF1243" s="39"/>
      <c r="AG1243" s="48"/>
      <c r="AL1243" s="48"/>
      <c r="AM1243" s="3" t="s">
        <v>1521</v>
      </c>
      <c r="AO1243" s="48"/>
      <c r="AQ1243" s="48"/>
      <c r="AR1243" s="48"/>
    </row>
    <row r="1244" spans="1:44" s="4" customFormat="1" ht="15">
      <c r="A1244" s="69"/>
      <c r="B1244" s="70"/>
      <c r="C1244" s="390" t="s">
        <v>75</v>
      </c>
      <c r="D1244" s="390"/>
      <c r="E1244" s="390"/>
      <c r="F1244" s="42"/>
      <c r="G1244" s="43"/>
      <c r="H1244" s="43"/>
      <c r="I1244" s="43"/>
      <c r="J1244" s="46"/>
      <c r="K1244" s="43"/>
      <c r="L1244" s="71">
        <v>176.75</v>
      </c>
      <c r="M1244" s="65"/>
      <c r="N1244" s="47"/>
      <c r="AF1244" s="39"/>
      <c r="AG1244" s="48"/>
      <c r="AL1244" s="48" t="s">
        <v>75</v>
      </c>
      <c r="AO1244" s="48"/>
      <c r="AQ1244" s="48"/>
      <c r="AR1244" s="48"/>
    </row>
    <row r="1245" spans="1:44" s="4" customFormat="1" ht="23.25">
      <c r="A1245" s="40" t="s">
        <v>595</v>
      </c>
      <c r="B1245" s="41" t="s">
        <v>1891</v>
      </c>
      <c r="C1245" s="390" t="s">
        <v>1892</v>
      </c>
      <c r="D1245" s="390"/>
      <c r="E1245" s="390"/>
      <c r="F1245" s="42" t="s">
        <v>174</v>
      </c>
      <c r="G1245" s="43">
        <v>1</v>
      </c>
      <c r="H1245" s="44">
        <v>1</v>
      </c>
      <c r="I1245" s="44">
        <v>1</v>
      </c>
      <c r="J1245" s="71">
        <v>29.2</v>
      </c>
      <c r="K1245" s="43"/>
      <c r="L1245" s="71">
        <v>29.2</v>
      </c>
      <c r="M1245" s="43"/>
      <c r="N1245" s="47"/>
      <c r="AF1245" s="39"/>
      <c r="AG1245" s="48" t="s">
        <v>1892</v>
      </c>
      <c r="AL1245" s="48"/>
      <c r="AO1245" s="48"/>
      <c r="AQ1245" s="48"/>
      <c r="AR1245" s="48"/>
    </row>
    <row r="1246" spans="1:44" s="4" customFormat="1" ht="15">
      <c r="A1246" s="69"/>
      <c r="B1246" s="70"/>
      <c r="C1246" s="388" t="s">
        <v>1521</v>
      </c>
      <c r="D1246" s="388"/>
      <c r="E1246" s="388"/>
      <c r="F1246" s="388"/>
      <c r="G1246" s="388"/>
      <c r="H1246" s="388"/>
      <c r="I1246" s="388"/>
      <c r="J1246" s="388"/>
      <c r="K1246" s="388"/>
      <c r="L1246" s="388"/>
      <c r="M1246" s="388"/>
      <c r="N1246" s="391"/>
      <c r="AF1246" s="39"/>
      <c r="AG1246" s="48"/>
      <c r="AL1246" s="48"/>
      <c r="AM1246" s="3" t="s">
        <v>1521</v>
      </c>
      <c r="AO1246" s="48"/>
      <c r="AQ1246" s="48"/>
      <c r="AR1246" s="48"/>
    </row>
    <row r="1247" spans="1:44" s="4" customFormat="1" ht="15">
      <c r="A1247" s="69"/>
      <c r="B1247" s="70"/>
      <c r="C1247" s="390" t="s">
        <v>75</v>
      </c>
      <c r="D1247" s="390"/>
      <c r="E1247" s="390"/>
      <c r="F1247" s="42"/>
      <c r="G1247" s="43"/>
      <c r="H1247" s="43"/>
      <c r="I1247" s="43"/>
      <c r="J1247" s="46"/>
      <c r="K1247" s="43"/>
      <c r="L1247" s="71">
        <v>29.2</v>
      </c>
      <c r="M1247" s="65"/>
      <c r="N1247" s="47"/>
      <c r="AF1247" s="39"/>
      <c r="AG1247" s="48"/>
      <c r="AL1247" s="48" t="s">
        <v>75</v>
      </c>
      <c r="AO1247" s="48"/>
      <c r="AQ1247" s="48"/>
      <c r="AR1247" s="48"/>
    </row>
    <row r="1248" spans="1:44" s="4" customFormat="1" ht="23.25">
      <c r="A1248" s="40" t="s">
        <v>599</v>
      </c>
      <c r="B1248" s="41" t="s">
        <v>1893</v>
      </c>
      <c r="C1248" s="390" t="s">
        <v>1894</v>
      </c>
      <c r="D1248" s="390"/>
      <c r="E1248" s="390"/>
      <c r="F1248" s="42" t="s">
        <v>174</v>
      </c>
      <c r="G1248" s="43">
        <v>7</v>
      </c>
      <c r="H1248" s="44">
        <v>1</v>
      </c>
      <c r="I1248" s="44">
        <v>7</v>
      </c>
      <c r="J1248" s="71">
        <v>37.96</v>
      </c>
      <c r="K1248" s="43"/>
      <c r="L1248" s="71">
        <v>265.72000000000003</v>
      </c>
      <c r="M1248" s="43"/>
      <c r="N1248" s="47"/>
      <c r="AF1248" s="39"/>
      <c r="AG1248" s="48" t="s">
        <v>1894</v>
      </c>
      <c r="AL1248" s="48"/>
      <c r="AO1248" s="48"/>
      <c r="AQ1248" s="48"/>
      <c r="AR1248" s="48"/>
    </row>
    <row r="1249" spans="1:44" s="4" customFormat="1" ht="15">
      <c r="A1249" s="69"/>
      <c r="B1249" s="70"/>
      <c r="C1249" s="388" t="s">
        <v>1521</v>
      </c>
      <c r="D1249" s="388"/>
      <c r="E1249" s="388"/>
      <c r="F1249" s="388"/>
      <c r="G1249" s="388"/>
      <c r="H1249" s="388"/>
      <c r="I1249" s="388"/>
      <c r="J1249" s="388"/>
      <c r="K1249" s="388"/>
      <c r="L1249" s="388"/>
      <c r="M1249" s="388"/>
      <c r="N1249" s="391"/>
      <c r="AF1249" s="39"/>
      <c r="AG1249" s="48"/>
      <c r="AL1249" s="48"/>
      <c r="AM1249" s="3" t="s">
        <v>1521</v>
      </c>
      <c r="AO1249" s="48"/>
      <c r="AQ1249" s="48"/>
      <c r="AR1249" s="48"/>
    </row>
    <row r="1250" spans="1:44" s="4" customFormat="1" ht="15">
      <c r="A1250" s="69"/>
      <c r="B1250" s="70"/>
      <c r="C1250" s="390" t="s">
        <v>75</v>
      </c>
      <c r="D1250" s="390"/>
      <c r="E1250" s="390"/>
      <c r="F1250" s="42"/>
      <c r="G1250" s="43"/>
      <c r="H1250" s="43"/>
      <c r="I1250" s="43"/>
      <c r="J1250" s="46"/>
      <c r="K1250" s="43"/>
      <c r="L1250" s="71">
        <v>265.72000000000003</v>
      </c>
      <c r="M1250" s="65"/>
      <c r="N1250" s="47"/>
      <c r="AF1250" s="39"/>
      <c r="AG1250" s="48"/>
      <c r="AL1250" s="48" t="s">
        <v>75</v>
      </c>
      <c r="AO1250" s="48"/>
      <c r="AQ1250" s="48"/>
      <c r="AR1250" s="48"/>
    </row>
    <row r="1251" spans="1:44" s="4" customFormat="1" ht="23.25">
      <c r="A1251" s="40" t="s">
        <v>602</v>
      </c>
      <c r="B1251" s="41" t="s">
        <v>1880</v>
      </c>
      <c r="C1251" s="390" t="s">
        <v>1881</v>
      </c>
      <c r="D1251" s="390"/>
      <c r="E1251" s="390"/>
      <c r="F1251" s="42" t="s">
        <v>174</v>
      </c>
      <c r="G1251" s="43">
        <v>1</v>
      </c>
      <c r="H1251" s="44">
        <v>1</v>
      </c>
      <c r="I1251" s="44">
        <v>1</v>
      </c>
      <c r="J1251" s="46"/>
      <c r="K1251" s="43"/>
      <c r="L1251" s="46"/>
      <c r="M1251" s="43"/>
      <c r="N1251" s="47"/>
      <c r="AF1251" s="39"/>
      <c r="AG1251" s="48" t="s">
        <v>1881</v>
      </c>
      <c r="AL1251" s="48"/>
      <c r="AO1251" s="48"/>
      <c r="AQ1251" s="48"/>
      <c r="AR1251" s="48"/>
    </row>
    <row r="1252" spans="1:44" s="4" customFormat="1" ht="15">
      <c r="A1252" s="73"/>
      <c r="B1252" s="52" t="s">
        <v>1794</v>
      </c>
      <c r="C1252" s="385" t="s">
        <v>1795</v>
      </c>
      <c r="D1252" s="385"/>
      <c r="E1252" s="385"/>
      <c r="F1252" s="385"/>
      <c r="G1252" s="385"/>
      <c r="H1252" s="385"/>
      <c r="I1252" s="385"/>
      <c r="J1252" s="385"/>
      <c r="K1252" s="385"/>
      <c r="L1252" s="385"/>
      <c r="M1252" s="385"/>
      <c r="N1252" s="396"/>
      <c r="AF1252" s="39"/>
      <c r="AG1252" s="48"/>
      <c r="AH1252" s="3" t="s">
        <v>1795</v>
      </c>
      <c r="AL1252" s="48"/>
      <c r="AO1252" s="48"/>
      <c r="AQ1252" s="48"/>
      <c r="AR1252" s="48"/>
    </row>
    <row r="1253" spans="1:44" s="4" customFormat="1" ht="15">
      <c r="A1253" s="51"/>
      <c r="B1253" s="52" t="s">
        <v>57</v>
      </c>
      <c r="C1253" s="388" t="s">
        <v>82</v>
      </c>
      <c r="D1253" s="388"/>
      <c r="E1253" s="388"/>
      <c r="F1253" s="53"/>
      <c r="G1253" s="54"/>
      <c r="H1253" s="54"/>
      <c r="I1253" s="54"/>
      <c r="J1253" s="56">
        <v>9.6</v>
      </c>
      <c r="K1253" s="58">
        <v>1.05</v>
      </c>
      <c r="L1253" s="56">
        <v>10.08</v>
      </c>
      <c r="M1253" s="58">
        <v>33.130000000000003</v>
      </c>
      <c r="N1253" s="59">
        <v>333.95</v>
      </c>
      <c r="AF1253" s="39"/>
      <c r="AG1253" s="48"/>
      <c r="AI1253" s="3" t="s">
        <v>82</v>
      </c>
      <c r="AL1253" s="48"/>
      <c r="AO1253" s="48"/>
      <c r="AQ1253" s="48"/>
      <c r="AR1253" s="48"/>
    </row>
    <row r="1254" spans="1:44" s="4" customFormat="1" ht="15">
      <c r="A1254" s="51"/>
      <c r="B1254" s="52" t="s">
        <v>62</v>
      </c>
      <c r="C1254" s="388" t="s">
        <v>63</v>
      </c>
      <c r="D1254" s="388"/>
      <c r="E1254" s="388"/>
      <c r="F1254" s="53"/>
      <c r="G1254" s="54"/>
      <c r="H1254" s="54"/>
      <c r="I1254" s="54"/>
      <c r="J1254" s="56">
        <v>1.47</v>
      </c>
      <c r="K1254" s="58">
        <v>1.05</v>
      </c>
      <c r="L1254" s="56">
        <v>1.54</v>
      </c>
      <c r="M1254" s="54"/>
      <c r="N1254" s="57"/>
      <c r="AF1254" s="39"/>
      <c r="AG1254" s="48"/>
      <c r="AI1254" s="3" t="s">
        <v>63</v>
      </c>
      <c r="AL1254" s="48"/>
      <c r="AO1254" s="48"/>
      <c r="AQ1254" s="48"/>
      <c r="AR1254" s="48"/>
    </row>
    <row r="1255" spans="1:44" s="4" customFormat="1" ht="15">
      <c r="A1255" s="51"/>
      <c r="B1255" s="52" t="s">
        <v>64</v>
      </c>
      <c r="C1255" s="388" t="s">
        <v>65</v>
      </c>
      <c r="D1255" s="388"/>
      <c r="E1255" s="388"/>
      <c r="F1255" s="53"/>
      <c r="G1255" s="54"/>
      <c r="H1255" s="54"/>
      <c r="I1255" s="54"/>
      <c r="J1255" s="56">
        <v>0.12</v>
      </c>
      <c r="K1255" s="58">
        <v>1.05</v>
      </c>
      <c r="L1255" s="56">
        <v>0.13</v>
      </c>
      <c r="M1255" s="58">
        <v>33.130000000000003</v>
      </c>
      <c r="N1255" s="59">
        <v>4.3099999999999996</v>
      </c>
      <c r="AF1255" s="39"/>
      <c r="AG1255" s="48"/>
      <c r="AI1255" s="3" t="s">
        <v>65</v>
      </c>
      <c r="AL1255" s="48"/>
      <c r="AO1255" s="48"/>
      <c r="AQ1255" s="48"/>
      <c r="AR1255" s="48"/>
    </row>
    <row r="1256" spans="1:44" s="4" customFormat="1" ht="15">
      <c r="A1256" s="51"/>
      <c r="B1256" s="52" t="s">
        <v>91</v>
      </c>
      <c r="C1256" s="388" t="s">
        <v>120</v>
      </c>
      <c r="D1256" s="388"/>
      <c r="E1256" s="388"/>
      <c r="F1256" s="53"/>
      <c r="G1256" s="54"/>
      <c r="H1256" s="54"/>
      <c r="I1256" s="54"/>
      <c r="J1256" s="56">
        <v>4.0999999999999996</v>
      </c>
      <c r="K1256" s="54"/>
      <c r="L1256" s="56">
        <v>4.0999999999999996</v>
      </c>
      <c r="M1256" s="54"/>
      <c r="N1256" s="57"/>
      <c r="AF1256" s="39"/>
      <c r="AG1256" s="48"/>
      <c r="AI1256" s="3" t="s">
        <v>120</v>
      </c>
      <c r="AL1256" s="48"/>
      <c r="AO1256" s="48"/>
      <c r="AQ1256" s="48"/>
      <c r="AR1256" s="48"/>
    </row>
    <row r="1257" spans="1:44" s="4" customFormat="1" ht="15">
      <c r="A1257" s="60"/>
      <c r="B1257" s="52"/>
      <c r="C1257" s="388" t="s">
        <v>83</v>
      </c>
      <c r="D1257" s="388"/>
      <c r="E1257" s="388"/>
      <c r="F1257" s="53" t="s">
        <v>67</v>
      </c>
      <c r="G1257" s="58">
        <v>1.07</v>
      </c>
      <c r="H1257" s="58">
        <v>1.05</v>
      </c>
      <c r="I1257" s="62">
        <v>1.1234999999999999</v>
      </c>
      <c r="J1257" s="63"/>
      <c r="K1257" s="54"/>
      <c r="L1257" s="63"/>
      <c r="M1257" s="54"/>
      <c r="N1257" s="57"/>
      <c r="AF1257" s="39"/>
      <c r="AG1257" s="48"/>
      <c r="AJ1257" s="3" t="s">
        <v>83</v>
      </c>
      <c r="AL1257" s="48"/>
      <c r="AO1257" s="48"/>
      <c r="AQ1257" s="48"/>
      <c r="AR1257" s="48"/>
    </row>
    <row r="1258" spans="1:44" s="4" customFormat="1" ht="15">
      <c r="A1258" s="60"/>
      <c r="B1258" s="52"/>
      <c r="C1258" s="388" t="s">
        <v>66</v>
      </c>
      <c r="D1258" s="388"/>
      <c r="E1258" s="388"/>
      <c r="F1258" s="53" t="s">
        <v>67</v>
      </c>
      <c r="G1258" s="58">
        <v>0.01</v>
      </c>
      <c r="H1258" s="58">
        <v>1.05</v>
      </c>
      <c r="I1258" s="62">
        <v>1.0500000000000001E-2</v>
      </c>
      <c r="J1258" s="63"/>
      <c r="K1258" s="54"/>
      <c r="L1258" s="63"/>
      <c r="M1258" s="54"/>
      <c r="N1258" s="57"/>
      <c r="AF1258" s="39"/>
      <c r="AG1258" s="48"/>
      <c r="AJ1258" s="3" t="s">
        <v>66</v>
      </c>
      <c r="AL1258" s="48"/>
      <c r="AO1258" s="48"/>
      <c r="AQ1258" s="48"/>
      <c r="AR1258" s="48"/>
    </row>
    <row r="1259" spans="1:44" s="4" customFormat="1" ht="15">
      <c r="A1259" s="51"/>
      <c r="B1259" s="52"/>
      <c r="C1259" s="392" t="s">
        <v>68</v>
      </c>
      <c r="D1259" s="392"/>
      <c r="E1259" s="392"/>
      <c r="F1259" s="64"/>
      <c r="G1259" s="65"/>
      <c r="H1259" s="65"/>
      <c r="I1259" s="65"/>
      <c r="J1259" s="67">
        <v>15.17</v>
      </c>
      <c r="K1259" s="65"/>
      <c r="L1259" s="67">
        <v>15.72</v>
      </c>
      <c r="M1259" s="65"/>
      <c r="N1259" s="68"/>
      <c r="AF1259" s="39"/>
      <c r="AG1259" s="48"/>
      <c r="AK1259" s="3" t="s">
        <v>68</v>
      </c>
      <c r="AL1259" s="48"/>
      <c r="AO1259" s="48"/>
      <c r="AQ1259" s="48"/>
      <c r="AR1259" s="48"/>
    </row>
    <row r="1260" spans="1:44" s="4" customFormat="1" ht="15">
      <c r="A1260" s="60"/>
      <c r="B1260" s="52"/>
      <c r="C1260" s="388" t="s">
        <v>69</v>
      </c>
      <c r="D1260" s="388"/>
      <c r="E1260" s="388"/>
      <c r="F1260" s="53"/>
      <c r="G1260" s="54"/>
      <c r="H1260" s="54"/>
      <c r="I1260" s="54"/>
      <c r="J1260" s="63"/>
      <c r="K1260" s="54"/>
      <c r="L1260" s="56">
        <v>10.210000000000001</v>
      </c>
      <c r="M1260" s="54"/>
      <c r="N1260" s="59">
        <v>338.26</v>
      </c>
      <c r="AF1260" s="39"/>
      <c r="AG1260" s="48"/>
      <c r="AJ1260" s="3" t="s">
        <v>69</v>
      </c>
      <c r="AL1260" s="48"/>
      <c r="AO1260" s="48"/>
      <c r="AQ1260" s="48"/>
      <c r="AR1260" s="48"/>
    </row>
    <row r="1261" spans="1:44" s="4" customFormat="1" ht="45.75">
      <c r="A1261" s="60"/>
      <c r="B1261" s="52" t="s">
        <v>502</v>
      </c>
      <c r="C1261" s="388" t="s">
        <v>503</v>
      </c>
      <c r="D1261" s="388"/>
      <c r="E1261" s="388"/>
      <c r="F1261" s="53" t="s">
        <v>72</v>
      </c>
      <c r="G1261" s="61">
        <v>121</v>
      </c>
      <c r="H1261" s="54"/>
      <c r="I1261" s="61">
        <v>121</v>
      </c>
      <c r="J1261" s="63"/>
      <c r="K1261" s="54"/>
      <c r="L1261" s="56">
        <v>12.35</v>
      </c>
      <c r="M1261" s="54"/>
      <c r="N1261" s="59">
        <v>409.29</v>
      </c>
      <c r="AF1261" s="39"/>
      <c r="AG1261" s="48"/>
      <c r="AJ1261" s="3" t="s">
        <v>503</v>
      </c>
      <c r="AL1261" s="48"/>
      <c r="AO1261" s="48"/>
      <c r="AQ1261" s="48"/>
      <c r="AR1261" s="48"/>
    </row>
    <row r="1262" spans="1:44" s="4" customFormat="1" ht="45.75">
      <c r="A1262" s="60"/>
      <c r="B1262" s="52" t="s">
        <v>504</v>
      </c>
      <c r="C1262" s="388" t="s">
        <v>505</v>
      </c>
      <c r="D1262" s="388"/>
      <c r="E1262" s="388"/>
      <c r="F1262" s="53" t="s">
        <v>72</v>
      </c>
      <c r="G1262" s="61">
        <v>72</v>
      </c>
      <c r="H1262" s="54"/>
      <c r="I1262" s="61">
        <v>72</v>
      </c>
      <c r="J1262" s="63"/>
      <c r="K1262" s="54"/>
      <c r="L1262" s="56">
        <v>7.35</v>
      </c>
      <c r="M1262" s="54"/>
      <c r="N1262" s="59">
        <v>243.55</v>
      </c>
      <c r="AF1262" s="39"/>
      <c r="AG1262" s="48"/>
      <c r="AJ1262" s="3" t="s">
        <v>505</v>
      </c>
      <c r="AL1262" s="48"/>
      <c r="AO1262" s="48"/>
      <c r="AQ1262" s="48"/>
      <c r="AR1262" s="48"/>
    </row>
    <row r="1263" spans="1:44" s="4" customFormat="1" ht="15">
      <c r="A1263" s="69"/>
      <c r="B1263" s="70"/>
      <c r="C1263" s="390" t="s">
        <v>75</v>
      </c>
      <c r="D1263" s="390"/>
      <c r="E1263" s="390"/>
      <c r="F1263" s="42"/>
      <c r="G1263" s="43"/>
      <c r="H1263" s="43"/>
      <c r="I1263" s="43"/>
      <c r="J1263" s="46"/>
      <c r="K1263" s="43"/>
      <c r="L1263" s="71">
        <v>35.42</v>
      </c>
      <c r="M1263" s="65"/>
      <c r="N1263" s="47"/>
      <c r="AF1263" s="39"/>
      <c r="AG1263" s="48"/>
      <c r="AL1263" s="48" t="s">
        <v>75</v>
      </c>
      <c r="AO1263" s="48"/>
      <c r="AQ1263" s="48"/>
      <c r="AR1263" s="48"/>
    </row>
    <row r="1264" spans="1:44" s="4" customFormat="1" ht="45.75">
      <c r="A1264" s="40" t="s">
        <v>605</v>
      </c>
      <c r="B1264" s="41" t="s">
        <v>1882</v>
      </c>
      <c r="C1264" s="390" t="s">
        <v>1825</v>
      </c>
      <c r="D1264" s="390"/>
      <c r="E1264" s="390"/>
      <c r="F1264" s="42" t="s">
        <v>1826</v>
      </c>
      <c r="G1264" s="43">
        <v>1</v>
      </c>
      <c r="H1264" s="44">
        <v>1</v>
      </c>
      <c r="I1264" s="44">
        <v>1</v>
      </c>
      <c r="J1264" s="71">
        <v>0.1</v>
      </c>
      <c r="K1264" s="43"/>
      <c r="L1264" s="71">
        <v>0.1</v>
      </c>
      <c r="M1264" s="43"/>
      <c r="N1264" s="47"/>
      <c r="AF1264" s="39"/>
      <c r="AG1264" s="48" t="s">
        <v>1825</v>
      </c>
      <c r="AL1264" s="48"/>
      <c r="AO1264" s="48"/>
      <c r="AQ1264" s="48"/>
      <c r="AR1264" s="48"/>
    </row>
    <row r="1265" spans="1:45" s="4" customFormat="1" ht="15">
      <c r="A1265" s="69"/>
      <c r="B1265" s="70"/>
      <c r="C1265" s="388" t="s">
        <v>1521</v>
      </c>
      <c r="D1265" s="388"/>
      <c r="E1265" s="388"/>
      <c r="F1265" s="388"/>
      <c r="G1265" s="388"/>
      <c r="H1265" s="388"/>
      <c r="I1265" s="388"/>
      <c r="J1265" s="388"/>
      <c r="K1265" s="388"/>
      <c r="L1265" s="388"/>
      <c r="M1265" s="388"/>
      <c r="N1265" s="391"/>
      <c r="AF1265" s="39"/>
      <c r="AG1265" s="48"/>
      <c r="AL1265" s="48"/>
      <c r="AM1265" s="3" t="s">
        <v>1521</v>
      </c>
      <c r="AO1265" s="48"/>
      <c r="AQ1265" s="48"/>
      <c r="AR1265" s="48"/>
    </row>
    <row r="1266" spans="1:45" s="4" customFormat="1" ht="15">
      <c r="A1266" s="49"/>
      <c r="B1266" s="50"/>
      <c r="C1266" s="388" t="s">
        <v>1883</v>
      </c>
      <c r="D1266" s="388"/>
      <c r="E1266" s="388"/>
      <c r="F1266" s="388"/>
      <c r="G1266" s="388"/>
      <c r="H1266" s="388"/>
      <c r="I1266" s="388"/>
      <c r="J1266" s="388"/>
      <c r="K1266" s="388"/>
      <c r="L1266" s="388"/>
      <c r="M1266" s="388"/>
      <c r="N1266" s="391"/>
      <c r="AF1266" s="39"/>
      <c r="AG1266" s="48"/>
      <c r="AL1266" s="48"/>
      <c r="AO1266" s="48"/>
      <c r="AQ1266" s="48"/>
      <c r="AR1266" s="48"/>
      <c r="AS1266" s="3" t="s">
        <v>1883</v>
      </c>
    </row>
    <row r="1267" spans="1:45" s="4" customFormat="1" ht="15">
      <c r="A1267" s="69"/>
      <c r="B1267" s="70"/>
      <c r="C1267" s="390" t="s">
        <v>75</v>
      </c>
      <c r="D1267" s="390"/>
      <c r="E1267" s="390"/>
      <c r="F1267" s="42"/>
      <c r="G1267" s="43"/>
      <c r="H1267" s="43"/>
      <c r="I1267" s="43"/>
      <c r="J1267" s="46"/>
      <c r="K1267" s="43"/>
      <c r="L1267" s="71">
        <v>0.1</v>
      </c>
      <c r="M1267" s="65"/>
      <c r="N1267" s="47"/>
      <c r="AF1267" s="39"/>
      <c r="AG1267" s="48"/>
      <c r="AL1267" s="48" t="s">
        <v>75</v>
      </c>
      <c r="AO1267" s="48"/>
      <c r="AQ1267" s="48"/>
      <c r="AR1267" s="48"/>
    </row>
    <row r="1268" spans="1:45" s="4" customFormat="1" ht="34.5">
      <c r="A1268" s="40" t="s">
        <v>607</v>
      </c>
      <c r="B1268" s="41" t="s">
        <v>1895</v>
      </c>
      <c r="C1268" s="390" t="s">
        <v>1896</v>
      </c>
      <c r="D1268" s="390"/>
      <c r="E1268" s="390"/>
      <c r="F1268" s="42" t="s">
        <v>174</v>
      </c>
      <c r="G1268" s="43">
        <v>1</v>
      </c>
      <c r="H1268" s="44">
        <v>1</v>
      </c>
      <c r="I1268" s="44">
        <v>1</v>
      </c>
      <c r="J1268" s="71">
        <v>797.51</v>
      </c>
      <c r="K1268" s="43"/>
      <c r="L1268" s="71">
        <v>797.51</v>
      </c>
      <c r="M1268" s="43"/>
      <c r="N1268" s="47"/>
      <c r="AF1268" s="39"/>
      <c r="AG1268" s="48" t="s">
        <v>1896</v>
      </c>
      <c r="AL1268" s="48"/>
      <c r="AO1268" s="48"/>
      <c r="AQ1268" s="48"/>
      <c r="AR1268" s="48"/>
    </row>
    <row r="1269" spans="1:45" s="4" customFormat="1" ht="15">
      <c r="A1269" s="69"/>
      <c r="B1269" s="70"/>
      <c r="C1269" s="388" t="s">
        <v>1521</v>
      </c>
      <c r="D1269" s="388"/>
      <c r="E1269" s="388"/>
      <c r="F1269" s="388"/>
      <c r="G1269" s="388"/>
      <c r="H1269" s="388"/>
      <c r="I1269" s="388"/>
      <c r="J1269" s="388"/>
      <c r="K1269" s="388"/>
      <c r="L1269" s="388"/>
      <c r="M1269" s="388"/>
      <c r="N1269" s="391"/>
      <c r="AF1269" s="39"/>
      <c r="AG1269" s="48"/>
      <c r="AL1269" s="48"/>
      <c r="AM1269" s="3" t="s">
        <v>1521</v>
      </c>
      <c r="AO1269" s="48"/>
      <c r="AQ1269" s="48"/>
      <c r="AR1269" s="48"/>
    </row>
    <row r="1270" spans="1:45" s="4" customFormat="1" ht="15">
      <c r="A1270" s="69"/>
      <c r="B1270" s="70"/>
      <c r="C1270" s="390" t="s">
        <v>75</v>
      </c>
      <c r="D1270" s="390"/>
      <c r="E1270" s="390"/>
      <c r="F1270" s="42"/>
      <c r="G1270" s="43"/>
      <c r="H1270" s="43"/>
      <c r="I1270" s="43"/>
      <c r="J1270" s="46"/>
      <c r="K1270" s="43"/>
      <c r="L1270" s="71">
        <v>797.51</v>
      </c>
      <c r="M1270" s="65"/>
      <c r="N1270" s="47"/>
      <c r="AF1270" s="39"/>
      <c r="AG1270" s="48"/>
      <c r="AL1270" s="48" t="s">
        <v>75</v>
      </c>
      <c r="AO1270" s="48"/>
      <c r="AQ1270" s="48"/>
      <c r="AR1270" s="48"/>
    </row>
    <row r="1271" spans="1:45" s="4" customFormat="1" ht="23.25">
      <c r="A1271" s="40" t="s">
        <v>954</v>
      </c>
      <c r="B1271" s="41" t="s">
        <v>1897</v>
      </c>
      <c r="C1271" s="390" t="s">
        <v>1898</v>
      </c>
      <c r="D1271" s="390"/>
      <c r="E1271" s="390"/>
      <c r="F1271" s="42" t="s">
        <v>174</v>
      </c>
      <c r="G1271" s="43">
        <v>2</v>
      </c>
      <c r="H1271" s="44">
        <v>1</v>
      </c>
      <c r="I1271" s="44">
        <v>2</v>
      </c>
      <c r="J1271" s="46"/>
      <c r="K1271" s="43"/>
      <c r="L1271" s="46"/>
      <c r="M1271" s="43"/>
      <c r="N1271" s="47"/>
      <c r="AF1271" s="39"/>
      <c r="AG1271" s="48" t="s">
        <v>1898</v>
      </c>
      <c r="AL1271" s="48"/>
      <c r="AO1271" s="48"/>
      <c r="AQ1271" s="48"/>
      <c r="AR1271" s="48"/>
    </row>
    <row r="1272" spans="1:45" s="4" customFormat="1" ht="15">
      <c r="A1272" s="73"/>
      <c r="B1272" s="52" t="s">
        <v>1794</v>
      </c>
      <c r="C1272" s="385" t="s">
        <v>1795</v>
      </c>
      <c r="D1272" s="385"/>
      <c r="E1272" s="385"/>
      <c r="F1272" s="385"/>
      <c r="G1272" s="385"/>
      <c r="H1272" s="385"/>
      <c r="I1272" s="385"/>
      <c r="J1272" s="385"/>
      <c r="K1272" s="385"/>
      <c r="L1272" s="385"/>
      <c r="M1272" s="385"/>
      <c r="N1272" s="396"/>
      <c r="AF1272" s="39"/>
      <c r="AG1272" s="48"/>
      <c r="AH1272" s="3" t="s">
        <v>1795</v>
      </c>
      <c r="AL1272" s="48"/>
      <c r="AO1272" s="48"/>
      <c r="AQ1272" s="48"/>
      <c r="AR1272" s="48"/>
    </row>
    <row r="1273" spans="1:45" s="4" customFormat="1" ht="15">
      <c r="A1273" s="51"/>
      <c r="B1273" s="52" t="s">
        <v>57</v>
      </c>
      <c r="C1273" s="388" t="s">
        <v>82</v>
      </c>
      <c r="D1273" s="388"/>
      <c r="E1273" s="388"/>
      <c r="F1273" s="53"/>
      <c r="G1273" s="54"/>
      <c r="H1273" s="54"/>
      <c r="I1273" s="54"/>
      <c r="J1273" s="56">
        <v>22.6</v>
      </c>
      <c r="K1273" s="58">
        <v>1.05</v>
      </c>
      <c r="L1273" s="56">
        <v>47.46</v>
      </c>
      <c r="M1273" s="58">
        <v>33.130000000000003</v>
      </c>
      <c r="N1273" s="77">
        <v>1572.35</v>
      </c>
      <c r="AF1273" s="39"/>
      <c r="AG1273" s="48"/>
      <c r="AI1273" s="3" t="s">
        <v>82</v>
      </c>
      <c r="AL1273" s="48"/>
      <c r="AO1273" s="48"/>
      <c r="AQ1273" s="48"/>
      <c r="AR1273" s="48"/>
    </row>
    <row r="1274" spans="1:45" s="4" customFormat="1" ht="15">
      <c r="A1274" s="51"/>
      <c r="B1274" s="52" t="s">
        <v>62</v>
      </c>
      <c r="C1274" s="388" t="s">
        <v>63</v>
      </c>
      <c r="D1274" s="388"/>
      <c r="E1274" s="388"/>
      <c r="F1274" s="53"/>
      <c r="G1274" s="54"/>
      <c r="H1274" s="54"/>
      <c r="I1274" s="54"/>
      <c r="J1274" s="56">
        <v>2.72</v>
      </c>
      <c r="K1274" s="58">
        <v>1.05</v>
      </c>
      <c r="L1274" s="56">
        <v>5.71</v>
      </c>
      <c r="M1274" s="54"/>
      <c r="N1274" s="57"/>
      <c r="AF1274" s="39"/>
      <c r="AG1274" s="48"/>
      <c r="AI1274" s="3" t="s">
        <v>63</v>
      </c>
      <c r="AL1274" s="48"/>
      <c r="AO1274" s="48"/>
      <c r="AQ1274" s="48"/>
      <c r="AR1274" s="48"/>
    </row>
    <row r="1275" spans="1:45" s="4" customFormat="1" ht="15">
      <c r="A1275" s="51"/>
      <c r="B1275" s="52" t="s">
        <v>64</v>
      </c>
      <c r="C1275" s="388" t="s">
        <v>65</v>
      </c>
      <c r="D1275" s="388"/>
      <c r="E1275" s="388"/>
      <c r="F1275" s="53"/>
      <c r="G1275" s="54"/>
      <c r="H1275" s="54"/>
      <c r="I1275" s="54"/>
      <c r="J1275" s="56">
        <v>0.12</v>
      </c>
      <c r="K1275" s="58">
        <v>1.05</v>
      </c>
      <c r="L1275" s="56">
        <v>0.25</v>
      </c>
      <c r="M1275" s="58">
        <v>33.130000000000003</v>
      </c>
      <c r="N1275" s="59">
        <v>8.2799999999999994</v>
      </c>
      <c r="AF1275" s="39"/>
      <c r="AG1275" s="48"/>
      <c r="AI1275" s="3" t="s">
        <v>65</v>
      </c>
      <c r="AL1275" s="48"/>
      <c r="AO1275" s="48"/>
      <c r="AQ1275" s="48"/>
      <c r="AR1275" s="48"/>
    </row>
    <row r="1276" spans="1:45" s="4" customFormat="1" ht="15">
      <c r="A1276" s="51"/>
      <c r="B1276" s="52" t="s">
        <v>91</v>
      </c>
      <c r="C1276" s="388" t="s">
        <v>120</v>
      </c>
      <c r="D1276" s="388"/>
      <c r="E1276" s="388"/>
      <c r="F1276" s="53"/>
      <c r="G1276" s="54"/>
      <c r="H1276" s="54"/>
      <c r="I1276" s="54"/>
      <c r="J1276" s="56">
        <v>4.25</v>
      </c>
      <c r="K1276" s="54"/>
      <c r="L1276" s="56">
        <v>8.5</v>
      </c>
      <c r="M1276" s="54"/>
      <c r="N1276" s="57"/>
      <c r="AF1276" s="39"/>
      <c r="AG1276" s="48"/>
      <c r="AI1276" s="3" t="s">
        <v>120</v>
      </c>
      <c r="AL1276" s="48"/>
      <c r="AO1276" s="48"/>
      <c r="AQ1276" s="48"/>
      <c r="AR1276" s="48"/>
    </row>
    <row r="1277" spans="1:45" s="4" customFormat="1" ht="15">
      <c r="A1277" s="60"/>
      <c r="B1277" s="52"/>
      <c r="C1277" s="388" t="s">
        <v>83</v>
      </c>
      <c r="D1277" s="388"/>
      <c r="E1277" s="388"/>
      <c r="F1277" s="53" t="s">
        <v>67</v>
      </c>
      <c r="G1277" s="58">
        <v>2.65</v>
      </c>
      <c r="H1277" s="58">
        <v>1.05</v>
      </c>
      <c r="I1277" s="75">
        <v>5.5650000000000004</v>
      </c>
      <c r="J1277" s="63"/>
      <c r="K1277" s="54"/>
      <c r="L1277" s="63"/>
      <c r="M1277" s="54"/>
      <c r="N1277" s="57"/>
      <c r="AF1277" s="39"/>
      <c r="AG1277" s="48"/>
      <c r="AJ1277" s="3" t="s">
        <v>83</v>
      </c>
      <c r="AL1277" s="48"/>
      <c r="AO1277" s="48"/>
      <c r="AQ1277" s="48"/>
      <c r="AR1277" s="48"/>
    </row>
    <row r="1278" spans="1:45" s="4" customFormat="1" ht="15">
      <c r="A1278" s="60"/>
      <c r="B1278" s="52"/>
      <c r="C1278" s="388" t="s">
        <v>66</v>
      </c>
      <c r="D1278" s="388"/>
      <c r="E1278" s="388"/>
      <c r="F1278" s="53" t="s">
        <v>67</v>
      </c>
      <c r="G1278" s="58">
        <v>0.01</v>
      </c>
      <c r="H1278" s="58">
        <v>1.05</v>
      </c>
      <c r="I1278" s="75">
        <v>2.1000000000000001E-2</v>
      </c>
      <c r="J1278" s="63"/>
      <c r="K1278" s="54"/>
      <c r="L1278" s="63"/>
      <c r="M1278" s="54"/>
      <c r="N1278" s="57"/>
      <c r="AF1278" s="39"/>
      <c r="AG1278" s="48"/>
      <c r="AJ1278" s="3" t="s">
        <v>66</v>
      </c>
      <c r="AL1278" s="48"/>
      <c r="AO1278" s="48"/>
      <c r="AQ1278" s="48"/>
      <c r="AR1278" s="48"/>
    </row>
    <row r="1279" spans="1:45" s="4" customFormat="1" ht="15">
      <c r="A1279" s="51"/>
      <c r="B1279" s="52"/>
      <c r="C1279" s="392" t="s">
        <v>68</v>
      </c>
      <c r="D1279" s="392"/>
      <c r="E1279" s="392"/>
      <c r="F1279" s="64"/>
      <c r="G1279" s="65"/>
      <c r="H1279" s="65"/>
      <c r="I1279" s="65"/>
      <c r="J1279" s="67">
        <v>29.57</v>
      </c>
      <c r="K1279" s="65"/>
      <c r="L1279" s="67">
        <v>61.67</v>
      </c>
      <c r="M1279" s="65"/>
      <c r="N1279" s="68"/>
      <c r="AF1279" s="39"/>
      <c r="AG1279" s="48"/>
      <c r="AK1279" s="3" t="s">
        <v>68</v>
      </c>
      <c r="AL1279" s="48"/>
      <c r="AO1279" s="48"/>
      <c r="AQ1279" s="48"/>
      <c r="AR1279" s="48"/>
    </row>
    <row r="1280" spans="1:45" s="4" customFormat="1" ht="15">
      <c r="A1280" s="60"/>
      <c r="B1280" s="52"/>
      <c r="C1280" s="388" t="s">
        <v>69</v>
      </c>
      <c r="D1280" s="388"/>
      <c r="E1280" s="388"/>
      <c r="F1280" s="53"/>
      <c r="G1280" s="54"/>
      <c r="H1280" s="54"/>
      <c r="I1280" s="54"/>
      <c r="J1280" s="63"/>
      <c r="K1280" s="54"/>
      <c r="L1280" s="56">
        <v>47.71</v>
      </c>
      <c r="M1280" s="54"/>
      <c r="N1280" s="77">
        <v>1580.63</v>
      </c>
      <c r="AF1280" s="39"/>
      <c r="AG1280" s="48"/>
      <c r="AJ1280" s="3" t="s">
        <v>69</v>
      </c>
      <c r="AL1280" s="48"/>
      <c r="AO1280" s="48"/>
      <c r="AQ1280" s="48"/>
      <c r="AR1280" s="48"/>
    </row>
    <row r="1281" spans="1:44" s="4" customFormat="1" ht="45.75">
      <c r="A1281" s="60"/>
      <c r="B1281" s="52" t="s">
        <v>502</v>
      </c>
      <c r="C1281" s="388" t="s">
        <v>503</v>
      </c>
      <c r="D1281" s="388"/>
      <c r="E1281" s="388"/>
      <c r="F1281" s="53" t="s">
        <v>72</v>
      </c>
      <c r="G1281" s="61">
        <v>121</v>
      </c>
      <c r="H1281" s="54"/>
      <c r="I1281" s="61">
        <v>121</v>
      </c>
      <c r="J1281" s="63"/>
      <c r="K1281" s="54"/>
      <c r="L1281" s="56">
        <v>57.73</v>
      </c>
      <c r="M1281" s="54"/>
      <c r="N1281" s="77">
        <v>1912.56</v>
      </c>
      <c r="AF1281" s="39"/>
      <c r="AG1281" s="48"/>
      <c r="AJ1281" s="3" t="s">
        <v>503</v>
      </c>
      <c r="AL1281" s="48"/>
      <c r="AO1281" s="48"/>
      <c r="AQ1281" s="48"/>
      <c r="AR1281" s="48"/>
    </row>
    <row r="1282" spans="1:44" s="4" customFormat="1" ht="45.75">
      <c r="A1282" s="60"/>
      <c r="B1282" s="52" t="s">
        <v>504</v>
      </c>
      <c r="C1282" s="388" t="s">
        <v>505</v>
      </c>
      <c r="D1282" s="388"/>
      <c r="E1282" s="388"/>
      <c r="F1282" s="53" t="s">
        <v>72</v>
      </c>
      <c r="G1282" s="61">
        <v>72</v>
      </c>
      <c r="H1282" s="54"/>
      <c r="I1282" s="61">
        <v>72</v>
      </c>
      <c r="J1282" s="63"/>
      <c r="K1282" s="54"/>
      <c r="L1282" s="56">
        <v>34.35</v>
      </c>
      <c r="M1282" s="54"/>
      <c r="N1282" s="77">
        <v>1138.05</v>
      </c>
      <c r="AF1282" s="39"/>
      <c r="AG1282" s="48"/>
      <c r="AJ1282" s="3" t="s">
        <v>505</v>
      </c>
      <c r="AL1282" s="48"/>
      <c r="AO1282" s="48"/>
      <c r="AQ1282" s="48"/>
      <c r="AR1282" s="48"/>
    </row>
    <row r="1283" spans="1:44" s="4" customFormat="1" ht="15">
      <c r="A1283" s="69"/>
      <c r="B1283" s="70"/>
      <c r="C1283" s="390" t="s">
        <v>75</v>
      </c>
      <c r="D1283" s="390"/>
      <c r="E1283" s="390"/>
      <c r="F1283" s="42"/>
      <c r="G1283" s="43"/>
      <c r="H1283" s="43"/>
      <c r="I1283" s="43"/>
      <c r="J1283" s="46"/>
      <c r="K1283" s="43"/>
      <c r="L1283" s="71">
        <v>153.75</v>
      </c>
      <c r="M1283" s="65"/>
      <c r="N1283" s="47"/>
      <c r="AF1283" s="39"/>
      <c r="AG1283" s="48"/>
      <c r="AL1283" s="48" t="s">
        <v>75</v>
      </c>
      <c r="AO1283" s="48"/>
      <c r="AQ1283" s="48"/>
      <c r="AR1283" s="48"/>
    </row>
    <row r="1284" spans="1:44" s="4" customFormat="1" ht="34.5">
      <c r="A1284" s="40" t="s">
        <v>957</v>
      </c>
      <c r="B1284" s="41" t="s">
        <v>1899</v>
      </c>
      <c r="C1284" s="390" t="s">
        <v>1900</v>
      </c>
      <c r="D1284" s="390"/>
      <c r="E1284" s="390"/>
      <c r="F1284" s="42" t="s">
        <v>174</v>
      </c>
      <c r="G1284" s="43">
        <v>2</v>
      </c>
      <c r="H1284" s="44">
        <v>1</v>
      </c>
      <c r="I1284" s="44">
        <v>2</v>
      </c>
      <c r="J1284" s="71">
        <v>658.06</v>
      </c>
      <c r="K1284" s="43"/>
      <c r="L1284" s="78">
        <v>1316.12</v>
      </c>
      <c r="M1284" s="43"/>
      <c r="N1284" s="47"/>
      <c r="AF1284" s="39"/>
      <c r="AG1284" s="48" t="s">
        <v>1900</v>
      </c>
      <c r="AL1284" s="48"/>
      <c r="AO1284" s="48"/>
      <c r="AQ1284" s="48"/>
      <c r="AR1284" s="48"/>
    </row>
    <row r="1285" spans="1:44" s="4" customFormat="1" ht="15">
      <c r="A1285" s="69"/>
      <c r="B1285" s="70"/>
      <c r="C1285" s="388" t="s">
        <v>1521</v>
      </c>
      <c r="D1285" s="388"/>
      <c r="E1285" s="388"/>
      <c r="F1285" s="388"/>
      <c r="G1285" s="388"/>
      <c r="H1285" s="388"/>
      <c r="I1285" s="388"/>
      <c r="J1285" s="388"/>
      <c r="K1285" s="388"/>
      <c r="L1285" s="388"/>
      <c r="M1285" s="388"/>
      <c r="N1285" s="391"/>
      <c r="AF1285" s="39"/>
      <c r="AG1285" s="48"/>
      <c r="AL1285" s="48"/>
      <c r="AM1285" s="3" t="s">
        <v>1521</v>
      </c>
      <c r="AO1285" s="48"/>
      <c r="AQ1285" s="48"/>
      <c r="AR1285" s="48"/>
    </row>
    <row r="1286" spans="1:44" s="4" customFormat="1" ht="15">
      <c r="A1286" s="69"/>
      <c r="B1286" s="70"/>
      <c r="C1286" s="390" t="s">
        <v>75</v>
      </c>
      <c r="D1286" s="390"/>
      <c r="E1286" s="390"/>
      <c r="F1286" s="42"/>
      <c r="G1286" s="43"/>
      <c r="H1286" s="43"/>
      <c r="I1286" s="43"/>
      <c r="J1286" s="46"/>
      <c r="K1286" s="43"/>
      <c r="L1286" s="78">
        <v>1316.12</v>
      </c>
      <c r="M1286" s="65"/>
      <c r="N1286" s="47"/>
      <c r="AF1286" s="39"/>
      <c r="AG1286" s="48"/>
      <c r="AL1286" s="48" t="s">
        <v>75</v>
      </c>
      <c r="AO1286" s="48"/>
      <c r="AQ1286" s="48"/>
      <c r="AR1286" s="48"/>
    </row>
    <row r="1287" spans="1:44" s="4" customFormat="1" ht="23.25">
      <c r="A1287" s="40" t="s">
        <v>960</v>
      </c>
      <c r="B1287" s="41" t="s">
        <v>1901</v>
      </c>
      <c r="C1287" s="390" t="s">
        <v>1902</v>
      </c>
      <c r="D1287" s="390"/>
      <c r="E1287" s="390"/>
      <c r="F1287" s="42" t="s">
        <v>174</v>
      </c>
      <c r="G1287" s="43">
        <v>35</v>
      </c>
      <c r="H1287" s="44">
        <v>1</v>
      </c>
      <c r="I1287" s="44">
        <v>35</v>
      </c>
      <c r="J1287" s="71">
        <v>333.2</v>
      </c>
      <c r="K1287" s="43"/>
      <c r="L1287" s="78">
        <v>1375.24</v>
      </c>
      <c r="M1287" s="100">
        <v>8.48</v>
      </c>
      <c r="N1287" s="119">
        <v>11662</v>
      </c>
      <c r="AF1287" s="39"/>
      <c r="AG1287" s="48" t="s">
        <v>1902</v>
      </c>
      <c r="AL1287" s="48"/>
      <c r="AO1287" s="48"/>
      <c r="AQ1287" s="48"/>
      <c r="AR1287" s="48"/>
    </row>
    <row r="1288" spans="1:44" s="4" customFormat="1" ht="15">
      <c r="A1288" s="69"/>
      <c r="B1288" s="70"/>
      <c r="C1288" s="388" t="s">
        <v>1521</v>
      </c>
      <c r="D1288" s="388"/>
      <c r="E1288" s="388"/>
      <c r="F1288" s="388"/>
      <c r="G1288" s="388"/>
      <c r="H1288" s="388"/>
      <c r="I1288" s="388"/>
      <c r="J1288" s="388"/>
      <c r="K1288" s="388"/>
      <c r="L1288" s="388"/>
      <c r="M1288" s="388"/>
      <c r="N1288" s="391"/>
      <c r="AF1288" s="39"/>
      <c r="AG1288" s="48"/>
      <c r="AL1288" s="48"/>
      <c r="AM1288" s="3" t="s">
        <v>1521</v>
      </c>
      <c r="AO1288" s="48"/>
      <c r="AQ1288" s="48"/>
      <c r="AR1288" s="48"/>
    </row>
    <row r="1289" spans="1:44" s="4" customFormat="1" ht="15">
      <c r="A1289" s="69"/>
      <c r="B1289" s="70"/>
      <c r="C1289" s="390" t="s">
        <v>75</v>
      </c>
      <c r="D1289" s="390"/>
      <c r="E1289" s="390"/>
      <c r="F1289" s="42"/>
      <c r="G1289" s="43"/>
      <c r="H1289" s="43"/>
      <c r="I1289" s="43"/>
      <c r="J1289" s="46"/>
      <c r="K1289" s="43"/>
      <c r="L1289" s="78">
        <v>1375.24</v>
      </c>
      <c r="M1289" s="65"/>
      <c r="N1289" s="119">
        <v>11662</v>
      </c>
      <c r="AF1289" s="39"/>
      <c r="AG1289" s="48"/>
      <c r="AL1289" s="48" t="s">
        <v>75</v>
      </c>
      <c r="AO1289" s="48"/>
      <c r="AQ1289" s="48"/>
      <c r="AR1289" s="48"/>
    </row>
    <row r="1290" spans="1:44" s="4" customFormat="1" ht="45.75">
      <c r="A1290" s="40" t="s">
        <v>963</v>
      </c>
      <c r="B1290" s="41" t="s">
        <v>1903</v>
      </c>
      <c r="C1290" s="390" t="s">
        <v>1904</v>
      </c>
      <c r="D1290" s="390"/>
      <c r="E1290" s="390"/>
      <c r="F1290" s="42" t="s">
        <v>214</v>
      </c>
      <c r="G1290" s="43">
        <v>1.4999999999999999E-2</v>
      </c>
      <c r="H1290" s="44">
        <v>1</v>
      </c>
      <c r="I1290" s="72">
        <v>1.4999999999999999E-2</v>
      </c>
      <c r="J1290" s="46"/>
      <c r="K1290" s="43"/>
      <c r="L1290" s="46"/>
      <c r="M1290" s="43"/>
      <c r="N1290" s="47"/>
      <c r="AF1290" s="39"/>
      <c r="AG1290" s="48" t="s">
        <v>1904</v>
      </c>
      <c r="AL1290" s="48"/>
      <c r="AO1290" s="48"/>
      <c r="AQ1290" s="48"/>
      <c r="AR1290" s="48"/>
    </row>
    <row r="1291" spans="1:44" s="4" customFormat="1" ht="15">
      <c r="A1291" s="49"/>
      <c r="B1291" s="50"/>
      <c r="C1291" s="388" t="s">
        <v>1905</v>
      </c>
      <c r="D1291" s="388"/>
      <c r="E1291" s="388"/>
      <c r="F1291" s="388"/>
      <c r="G1291" s="388"/>
      <c r="H1291" s="388"/>
      <c r="I1291" s="388"/>
      <c r="J1291" s="388"/>
      <c r="K1291" s="388"/>
      <c r="L1291" s="388"/>
      <c r="M1291" s="388"/>
      <c r="N1291" s="391"/>
      <c r="AF1291" s="39"/>
      <c r="AG1291" s="48"/>
      <c r="AL1291" s="48"/>
      <c r="AN1291" s="3" t="s">
        <v>1905</v>
      </c>
      <c r="AO1291" s="48"/>
      <c r="AQ1291" s="48"/>
      <c r="AR1291" s="48"/>
    </row>
    <row r="1292" spans="1:44" s="4" customFormat="1" ht="15">
      <c r="A1292" s="73"/>
      <c r="B1292" s="52" t="s">
        <v>1794</v>
      </c>
      <c r="C1292" s="385" t="s">
        <v>1795</v>
      </c>
      <c r="D1292" s="385"/>
      <c r="E1292" s="385"/>
      <c r="F1292" s="385"/>
      <c r="G1292" s="385"/>
      <c r="H1292" s="385"/>
      <c r="I1292" s="385"/>
      <c r="J1292" s="385"/>
      <c r="K1292" s="385"/>
      <c r="L1292" s="385"/>
      <c r="M1292" s="385"/>
      <c r="N1292" s="396"/>
      <c r="AF1292" s="39"/>
      <c r="AG1292" s="48"/>
      <c r="AH1292" s="3" t="s">
        <v>1795</v>
      </c>
      <c r="AL1292" s="48"/>
      <c r="AO1292" s="48"/>
      <c r="AQ1292" s="48"/>
      <c r="AR1292" s="48"/>
    </row>
    <row r="1293" spans="1:44" s="4" customFormat="1" ht="15">
      <c r="A1293" s="73"/>
      <c r="B1293" s="52" t="s">
        <v>1906</v>
      </c>
      <c r="C1293" s="385" t="s">
        <v>1907</v>
      </c>
      <c r="D1293" s="385"/>
      <c r="E1293" s="385"/>
      <c r="F1293" s="385"/>
      <c r="G1293" s="385"/>
      <c r="H1293" s="385"/>
      <c r="I1293" s="385"/>
      <c r="J1293" s="385"/>
      <c r="K1293" s="385"/>
      <c r="L1293" s="385"/>
      <c r="M1293" s="385"/>
      <c r="N1293" s="396"/>
      <c r="AF1293" s="39"/>
      <c r="AG1293" s="48"/>
      <c r="AH1293" s="3" t="s">
        <v>1907</v>
      </c>
      <c r="AL1293" s="48"/>
      <c r="AO1293" s="48"/>
      <c r="AQ1293" s="48"/>
      <c r="AR1293" s="48"/>
    </row>
    <row r="1294" spans="1:44" s="4" customFormat="1" ht="15">
      <c r="A1294" s="51"/>
      <c r="B1294" s="52" t="s">
        <v>57</v>
      </c>
      <c r="C1294" s="388" t="s">
        <v>82</v>
      </c>
      <c r="D1294" s="388"/>
      <c r="E1294" s="388"/>
      <c r="F1294" s="53"/>
      <c r="G1294" s="54"/>
      <c r="H1294" s="54"/>
      <c r="I1294" s="54"/>
      <c r="J1294" s="56">
        <v>802.33</v>
      </c>
      <c r="K1294" s="75">
        <v>1.113</v>
      </c>
      <c r="L1294" s="56">
        <v>13.39</v>
      </c>
      <c r="M1294" s="58">
        <v>33.130000000000003</v>
      </c>
      <c r="N1294" s="59">
        <v>443.61</v>
      </c>
      <c r="AF1294" s="39"/>
      <c r="AG1294" s="48"/>
      <c r="AI1294" s="3" t="s">
        <v>82</v>
      </c>
      <c r="AL1294" s="48"/>
      <c r="AO1294" s="48"/>
      <c r="AQ1294" s="48"/>
      <c r="AR1294" s="48"/>
    </row>
    <row r="1295" spans="1:44" s="4" customFormat="1" ht="15">
      <c r="A1295" s="51"/>
      <c r="B1295" s="52" t="s">
        <v>62</v>
      </c>
      <c r="C1295" s="388" t="s">
        <v>63</v>
      </c>
      <c r="D1295" s="388"/>
      <c r="E1295" s="388"/>
      <c r="F1295" s="53"/>
      <c r="G1295" s="54"/>
      <c r="H1295" s="54"/>
      <c r="I1295" s="54"/>
      <c r="J1295" s="56">
        <v>97.27</v>
      </c>
      <c r="K1295" s="58">
        <v>1.05</v>
      </c>
      <c r="L1295" s="56">
        <v>1.53</v>
      </c>
      <c r="M1295" s="54"/>
      <c r="N1295" s="57"/>
      <c r="AF1295" s="39"/>
      <c r="AG1295" s="48"/>
      <c r="AI1295" s="3" t="s">
        <v>63</v>
      </c>
      <c r="AL1295" s="48"/>
      <c r="AO1295" s="48"/>
      <c r="AQ1295" s="48"/>
      <c r="AR1295" s="48"/>
    </row>
    <row r="1296" spans="1:44" s="4" customFormat="1" ht="15">
      <c r="A1296" s="51"/>
      <c r="B1296" s="52" t="s">
        <v>64</v>
      </c>
      <c r="C1296" s="388" t="s">
        <v>65</v>
      </c>
      <c r="D1296" s="388"/>
      <c r="E1296" s="388"/>
      <c r="F1296" s="53"/>
      <c r="G1296" s="54"/>
      <c r="H1296" s="54"/>
      <c r="I1296" s="54"/>
      <c r="J1296" s="56">
        <v>8.0299999999999994</v>
      </c>
      <c r="K1296" s="58">
        <v>1.05</v>
      </c>
      <c r="L1296" s="56">
        <v>0.13</v>
      </c>
      <c r="M1296" s="58">
        <v>33.130000000000003</v>
      </c>
      <c r="N1296" s="59">
        <v>4.3099999999999996</v>
      </c>
      <c r="AF1296" s="39"/>
      <c r="AG1296" s="48"/>
      <c r="AI1296" s="3" t="s">
        <v>65</v>
      </c>
      <c r="AL1296" s="48"/>
      <c r="AO1296" s="48"/>
      <c r="AQ1296" s="48"/>
      <c r="AR1296" s="48"/>
    </row>
    <row r="1297" spans="1:44" s="4" customFormat="1" ht="15">
      <c r="A1297" s="51"/>
      <c r="B1297" s="52" t="s">
        <v>91</v>
      </c>
      <c r="C1297" s="388" t="s">
        <v>120</v>
      </c>
      <c r="D1297" s="388"/>
      <c r="E1297" s="388"/>
      <c r="F1297" s="53"/>
      <c r="G1297" s="54"/>
      <c r="H1297" s="54"/>
      <c r="I1297" s="54"/>
      <c r="J1297" s="56">
        <v>379.93</v>
      </c>
      <c r="K1297" s="54"/>
      <c r="L1297" s="56">
        <v>5.7</v>
      </c>
      <c r="M1297" s="54"/>
      <c r="N1297" s="57"/>
      <c r="AF1297" s="39"/>
      <c r="AG1297" s="48"/>
      <c r="AI1297" s="3" t="s">
        <v>120</v>
      </c>
      <c r="AL1297" s="48"/>
      <c r="AO1297" s="48"/>
      <c r="AQ1297" s="48"/>
      <c r="AR1297" s="48"/>
    </row>
    <row r="1298" spans="1:44" s="4" customFormat="1" ht="15">
      <c r="A1298" s="60"/>
      <c r="B1298" s="52"/>
      <c r="C1298" s="388" t="s">
        <v>83</v>
      </c>
      <c r="D1298" s="388"/>
      <c r="E1298" s="388"/>
      <c r="F1298" s="53" t="s">
        <v>67</v>
      </c>
      <c r="G1298" s="74">
        <v>91.8</v>
      </c>
      <c r="H1298" s="75">
        <v>1.113</v>
      </c>
      <c r="I1298" s="101">
        <v>1.5326010000000001</v>
      </c>
      <c r="J1298" s="63"/>
      <c r="K1298" s="54"/>
      <c r="L1298" s="63"/>
      <c r="M1298" s="54"/>
      <c r="N1298" s="57"/>
      <c r="AF1298" s="39"/>
      <c r="AG1298" s="48"/>
      <c r="AJ1298" s="3" t="s">
        <v>83</v>
      </c>
      <c r="AL1298" s="48"/>
      <c r="AO1298" s="48"/>
      <c r="AQ1298" s="48"/>
      <c r="AR1298" s="48"/>
    </row>
    <row r="1299" spans="1:44" s="4" customFormat="1" ht="15">
      <c r="A1299" s="60"/>
      <c r="B1299" s="52"/>
      <c r="C1299" s="388" t="s">
        <v>66</v>
      </c>
      <c r="D1299" s="388"/>
      <c r="E1299" s="388"/>
      <c r="F1299" s="53" t="s">
        <v>67</v>
      </c>
      <c r="G1299" s="58">
        <v>0.65</v>
      </c>
      <c r="H1299" s="58">
        <v>1.05</v>
      </c>
      <c r="I1299" s="104">
        <v>1.02375E-2</v>
      </c>
      <c r="J1299" s="63"/>
      <c r="K1299" s="54"/>
      <c r="L1299" s="63"/>
      <c r="M1299" s="54"/>
      <c r="N1299" s="57"/>
      <c r="AF1299" s="39"/>
      <c r="AG1299" s="48"/>
      <c r="AJ1299" s="3" t="s">
        <v>66</v>
      </c>
      <c r="AL1299" s="48"/>
      <c r="AO1299" s="48"/>
      <c r="AQ1299" s="48"/>
      <c r="AR1299" s="48"/>
    </row>
    <row r="1300" spans="1:44" s="4" customFormat="1" ht="15">
      <c r="A1300" s="51"/>
      <c r="B1300" s="52"/>
      <c r="C1300" s="392" t="s">
        <v>68</v>
      </c>
      <c r="D1300" s="392"/>
      <c r="E1300" s="392"/>
      <c r="F1300" s="64"/>
      <c r="G1300" s="65"/>
      <c r="H1300" s="65"/>
      <c r="I1300" s="65"/>
      <c r="J1300" s="66">
        <v>1279.53</v>
      </c>
      <c r="K1300" s="65"/>
      <c r="L1300" s="67">
        <v>20.62</v>
      </c>
      <c r="M1300" s="65"/>
      <c r="N1300" s="68"/>
      <c r="AF1300" s="39"/>
      <c r="AG1300" s="48"/>
      <c r="AK1300" s="3" t="s">
        <v>68</v>
      </c>
      <c r="AL1300" s="48"/>
      <c r="AO1300" s="48"/>
      <c r="AQ1300" s="48"/>
      <c r="AR1300" s="48"/>
    </row>
    <row r="1301" spans="1:44" s="4" customFormat="1" ht="15">
      <c r="A1301" s="60"/>
      <c r="B1301" s="52"/>
      <c r="C1301" s="388" t="s">
        <v>69</v>
      </c>
      <c r="D1301" s="388"/>
      <c r="E1301" s="388"/>
      <c r="F1301" s="53"/>
      <c r="G1301" s="54"/>
      <c r="H1301" s="54"/>
      <c r="I1301" s="54"/>
      <c r="J1301" s="63"/>
      <c r="K1301" s="54"/>
      <c r="L1301" s="56">
        <v>13.52</v>
      </c>
      <c r="M1301" s="54"/>
      <c r="N1301" s="59">
        <v>447.92</v>
      </c>
      <c r="AF1301" s="39"/>
      <c r="AG1301" s="48"/>
      <c r="AJ1301" s="3" t="s">
        <v>69</v>
      </c>
      <c r="AL1301" s="48"/>
      <c r="AO1301" s="48"/>
      <c r="AQ1301" s="48"/>
      <c r="AR1301" s="48"/>
    </row>
    <row r="1302" spans="1:44" s="4" customFormat="1" ht="45.75">
      <c r="A1302" s="60"/>
      <c r="B1302" s="52" t="s">
        <v>502</v>
      </c>
      <c r="C1302" s="388" t="s">
        <v>503</v>
      </c>
      <c r="D1302" s="388"/>
      <c r="E1302" s="388"/>
      <c r="F1302" s="53" t="s">
        <v>72</v>
      </c>
      <c r="G1302" s="61">
        <v>121</v>
      </c>
      <c r="H1302" s="54"/>
      <c r="I1302" s="61">
        <v>121</v>
      </c>
      <c r="J1302" s="63"/>
      <c r="K1302" s="54"/>
      <c r="L1302" s="56">
        <v>16.36</v>
      </c>
      <c r="M1302" s="54"/>
      <c r="N1302" s="59">
        <v>541.98</v>
      </c>
      <c r="AF1302" s="39"/>
      <c r="AG1302" s="48"/>
      <c r="AJ1302" s="3" t="s">
        <v>503</v>
      </c>
      <c r="AL1302" s="48"/>
      <c r="AO1302" s="48"/>
      <c r="AQ1302" s="48"/>
      <c r="AR1302" s="48"/>
    </row>
    <row r="1303" spans="1:44" s="4" customFormat="1" ht="45.75">
      <c r="A1303" s="60"/>
      <c r="B1303" s="52" t="s">
        <v>504</v>
      </c>
      <c r="C1303" s="388" t="s">
        <v>505</v>
      </c>
      <c r="D1303" s="388"/>
      <c r="E1303" s="388"/>
      <c r="F1303" s="53" t="s">
        <v>72</v>
      </c>
      <c r="G1303" s="61">
        <v>72</v>
      </c>
      <c r="H1303" s="54"/>
      <c r="I1303" s="61">
        <v>72</v>
      </c>
      <c r="J1303" s="63"/>
      <c r="K1303" s="54"/>
      <c r="L1303" s="56">
        <v>9.73</v>
      </c>
      <c r="M1303" s="54"/>
      <c r="N1303" s="59">
        <v>322.5</v>
      </c>
      <c r="AF1303" s="39"/>
      <c r="AG1303" s="48"/>
      <c r="AJ1303" s="3" t="s">
        <v>505</v>
      </c>
      <c r="AL1303" s="48"/>
      <c r="AO1303" s="48"/>
      <c r="AQ1303" s="48"/>
      <c r="AR1303" s="48"/>
    </row>
    <row r="1304" spans="1:44" s="4" customFormat="1" ht="15">
      <c r="A1304" s="69"/>
      <c r="B1304" s="70"/>
      <c r="C1304" s="390" t="s">
        <v>75</v>
      </c>
      <c r="D1304" s="390"/>
      <c r="E1304" s="390"/>
      <c r="F1304" s="42"/>
      <c r="G1304" s="43"/>
      <c r="H1304" s="43"/>
      <c r="I1304" s="43"/>
      <c r="J1304" s="46"/>
      <c r="K1304" s="43"/>
      <c r="L1304" s="71">
        <v>46.71</v>
      </c>
      <c r="M1304" s="65"/>
      <c r="N1304" s="47"/>
      <c r="AF1304" s="39"/>
      <c r="AG1304" s="48"/>
      <c r="AL1304" s="48" t="s">
        <v>75</v>
      </c>
      <c r="AO1304" s="48"/>
      <c r="AQ1304" s="48"/>
      <c r="AR1304" s="48"/>
    </row>
    <row r="1305" spans="1:44" s="4" customFormat="1" ht="23.25">
      <c r="A1305" s="40" t="s">
        <v>964</v>
      </c>
      <c r="B1305" s="41" t="s">
        <v>1908</v>
      </c>
      <c r="C1305" s="390" t="s">
        <v>1909</v>
      </c>
      <c r="D1305" s="390"/>
      <c r="E1305" s="390"/>
      <c r="F1305" s="42" t="s">
        <v>241</v>
      </c>
      <c r="G1305" s="43">
        <v>1.5</v>
      </c>
      <c r="H1305" s="44">
        <v>1</v>
      </c>
      <c r="I1305" s="79">
        <v>1.5</v>
      </c>
      <c r="J1305" s="71">
        <v>113.78</v>
      </c>
      <c r="K1305" s="43"/>
      <c r="L1305" s="71">
        <v>170.67</v>
      </c>
      <c r="M1305" s="43"/>
      <c r="N1305" s="47"/>
      <c r="AF1305" s="39"/>
      <c r="AG1305" s="48" t="s">
        <v>1909</v>
      </c>
      <c r="AL1305" s="48"/>
      <c r="AO1305" s="48"/>
      <c r="AQ1305" s="48"/>
      <c r="AR1305" s="48"/>
    </row>
    <row r="1306" spans="1:44" s="4" customFormat="1" ht="15">
      <c r="A1306" s="69"/>
      <c r="B1306" s="70"/>
      <c r="C1306" s="388" t="s">
        <v>1521</v>
      </c>
      <c r="D1306" s="388"/>
      <c r="E1306" s="388"/>
      <c r="F1306" s="388"/>
      <c r="G1306" s="388"/>
      <c r="H1306" s="388"/>
      <c r="I1306" s="388"/>
      <c r="J1306" s="388"/>
      <c r="K1306" s="388"/>
      <c r="L1306" s="388"/>
      <c r="M1306" s="388"/>
      <c r="N1306" s="391"/>
      <c r="AF1306" s="39"/>
      <c r="AG1306" s="48"/>
      <c r="AL1306" s="48"/>
      <c r="AM1306" s="3" t="s">
        <v>1521</v>
      </c>
      <c r="AO1306" s="48"/>
      <c r="AQ1306" s="48"/>
      <c r="AR1306" s="48"/>
    </row>
    <row r="1307" spans="1:44" s="4" customFormat="1" ht="15">
      <c r="A1307" s="69"/>
      <c r="B1307" s="70"/>
      <c r="C1307" s="390" t="s">
        <v>75</v>
      </c>
      <c r="D1307" s="390"/>
      <c r="E1307" s="390"/>
      <c r="F1307" s="42"/>
      <c r="G1307" s="43"/>
      <c r="H1307" s="43"/>
      <c r="I1307" s="43"/>
      <c r="J1307" s="46"/>
      <c r="K1307" s="43"/>
      <c r="L1307" s="71">
        <v>170.67</v>
      </c>
      <c r="M1307" s="65"/>
      <c r="N1307" s="47"/>
      <c r="AF1307" s="39"/>
      <c r="AG1307" s="48"/>
      <c r="AL1307" s="48" t="s">
        <v>75</v>
      </c>
      <c r="AO1307" s="48"/>
      <c r="AQ1307" s="48"/>
      <c r="AR1307" s="48"/>
    </row>
    <row r="1308" spans="1:44" s="4" customFormat="1" ht="45.75">
      <c r="A1308" s="40" t="s">
        <v>965</v>
      </c>
      <c r="B1308" s="41" t="s">
        <v>1910</v>
      </c>
      <c r="C1308" s="390" t="s">
        <v>1911</v>
      </c>
      <c r="D1308" s="390"/>
      <c r="E1308" s="390"/>
      <c r="F1308" s="42" t="s">
        <v>214</v>
      </c>
      <c r="G1308" s="43">
        <v>0.29515999999999998</v>
      </c>
      <c r="H1308" s="44">
        <v>1</v>
      </c>
      <c r="I1308" s="102">
        <v>0.29515999999999998</v>
      </c>
      <c r="J1308" s="46"/>
      <c r="K1308" s="43"/>
      <c r="L1308" s="46"/>
      <c r="M1308" s="43"/>
      <c r="N1308" s="47"/>
      <c r="AF1308" s="39"/>
      <c r="AG1308" s="48" t="s">
        <v>1911</v>
      </c>
      <c r="AL1308" s="48"/>
      <c r="AO1308" s="48"/>
      <c r="AQ1308" s="48"/>
      <c r="AR1308" s="48"/>
    </row>
    <row r="1309" spans="1:44" s="4" customFormat="1" ht="15">
      <c r="A1309" s="49"/>
      <c r="B1309" s="50"/>
      <c r="C1309" s="388" t="s">
        <v>1912</v>
      </c>
      <c r="D1309" s="388"/>
      <c r="E1309" s="388"/>
      <c r="F1309" s="388"/>
      <c r="G1309" s="388"/>
      <c r="H1309" s="388"/>
      <c r="I1309" s="388"/>
      <c r="J1309" s="388"/>
      <c r="K1309" s="388"/>
      <c r="L1309" s="388"/>
      <c r="M1309" s="388"/>
      <c r="N1309" s="391"/>
      <c r="AF1309" s="39"/>
      <c r="AG1309" s="48"/>
      <c r="AL1309" s="48"/>
      <c r="AN1309" s="3" t="s">
        <v>1912</v>
      </c>
      <c r="AO1309" s="48"/>
      <c r="AQ1309" s="48"/>
      <c r="AR1309" s="48"/>
    </row>
    <row r="1310" spans="1:44" s="4" customFormat="1" ht="15">
      <c r="A1310" s="73"/>
      <c r="B1310" s="52" t="s">
        <v>1794</v>
      </c>
      <c r="C1310" s="385" t="s">
        <v>1795</v>
      </c>
      <c r="D1310" s="385"/>
      <c r="E1310" s="385"/>
      <c r="F1310" s="385"/>
      <c r="G1310" s="385"/>
      <c r="H1310" s="385"/>
      <c r="I1310" s="385"/>
      <c r="J1310" s="385"/>
      <c r="K1310" s="385"/>
      <c r="L1310" s="385"/>
      <c r="M1310" s="385"/>
      <c r="N1310" s="396"/>
      <c r="AF1310" s="39"/>
      <c r="AG1310" s="48"/>
      <c r="AH1310" s="3" t="s">
        <v>1795</v>
      </c>
      <c r="AL1310" s="48"/>
      <c r="AO1310" s="48"/>
      <c r="AQ1310" s="48"/>
      <c r="AR1310" s="48"/>
    </row>
    <row r="1311" spans="1:44" s="4" customFormat="1" ht="15">
      <c r="A1311" s="73"/>
      <c r="B1311" s="52" t="s">
        <v>1906</v>
      </c>
      <c r="C1311" s="385" t="s">
        <v>1907</v>
      </c>
      <c r="D1311" s="385"/>
      <c r="E1311" s="385"/>
      <c r="F1311" s="385"/>
      <c r="G1311" s="385"/>
      <c r="H1311" s="385"/>
      <c r="I1311" s="385"/>
      <c r="J1311" s="385"/>
      <c r="K1311" s="385"/>
      <c r="L1311" s="385"/>
      <c r="M1311" s="385"/>
      <c r="N1311" s="396"/>
      <c r="AF1311" s="39"/>
      <c r="AG1311" s="48"/>
      <c r="AH1311" s="3" t="s">
        <v>1907</v>
      </c>
      <c r="AL1311" s="48"/>
      <c r="AO1311" s="48"/>
      <c r="AQ1311" s="48"/>
      <c r="AR1311" s="48"/>
    </row>
    <row r="1312" spans="1:44" s="4" customFormat="1" ht="15">
      <c r="A1312" s="51"/>
      <c r="B1312" s="52" t="s">
        <v>57</v>
      </c>
      <c r="C1312" s="388" t="s">
        <v>82</v>
      </c>
      <c r="D1312" s="388"/>
      <c r="E1312" s="388"/>
      <c r="F1312" s="53"/>
      <c r="G1312" s="54"/>
      <c r="H1312" s="54"/>
      <c r="I1312" s="54"/>
      <c r="J1312" s="55">
        <v>1345.96</v>
      </c>
      <c r="K1312" s="75">
        <v>1.113</v>
      </c>
      <c r="L1312" s="56">
        <v>442.17</v>
      </c>
      <c r="M1312" s="58">
        <v>33.130000000000003</v>
      </c>
      <c r="N1312" s="77">
        <v>14649.09</v>
      </c>
      <c r="AF1312" s="39"/>
      <c r="AG1312" s="48"/>
      <c r="AI1312" s="3" t="s">
        <v>82</v>
      </c>
      <c r="AL1312" s="48"/>
      <c r="AO1312" s="48"/>
      <c r="AQ1312" s="48"/>
      <c r="AR1312" s="48"/>
    </row>
    <row r="1313" spans="1:44" s="4" customFormat="1" ht="15">
      <c r="A1313" s="51"/>
      <c r="B1313" s="52" t="s">
        <v>62</v>
      </c>
      <c r="C1313" s="388" t="s">
        <v>63</v>
      </c>
      <c r="D1313" s="388"/>
      <c r="E1313" s="388"/>
      <c r="F1313" s="53"/>
      <c r="G1313" s="54"/>
      <c r="H1313" s="54"/>
      <c r="I1313" s="54"/>
      <c r="J1313" s="56">
        <v>117.43</v>
      </c>
      <c r="K1313" s="58">
        <v>1.05</v>
      </c>
      <c r="L1313" s="56">
        <v>36.39</v>
      </c>
      <c r="M1313" s="54"/>
      <c r="N1313" s="57"/>
      <c r="AF1313" s="39"/>
      <c r="AG1313" s="48"/>
      <c r="AI1313" s="3" t="s">
        <v>63</v>
      </c>
      <c r="AL1313" s="48"/>
      <c r="AO1313" s="48"/>
      <c r="AQ1313" s="48"/>
      <c r="AR1313" s="48"/>
    </row>
    <row r="1314" spans="1:44" s="4" customFormat="1" ht="15">
      <c r="A1314" s="51"/>
      <c r="B1314" s="52" t="s">
        <v>64</v>
      </c>
      <c r="C1314" s="388" t="s">
        <v>65</v>
      </c>
      <c r="D1314" s="388"/>
      <c r="E1314" s="388"/>
      <c r="F1314" s="53"/>
      <c r="G1314" s="54"/>
      <c r="H1314" s="54"/>
      <c r="I1314" s="54"/>
      <c r="J1314" s="56">
        <v>14.83</v>
      </c>
      <c r="K1314" s="58">
        <v>1.05</v>
      </c>
      <c r="L1314" s="56">
        <v>4.5999999999999996</v>
      </c>
      <c r="M1314" s="58">
        <v>33.130000000000003</v>
      </c>
      <c r="N1314" s="59">
        <v>152.4</v>
      </c>
      <c r="AF1314" s="39"/>
      <c r="AG1314" s="48"/>
      <c r="AI1314" s="3" t="s">
        <v>65</v>
      </c>
      <c r="AL1314" s="48"/>
      <c r="AO1314" s="48"/>
      <c r="AQ1314" s="48"/>
      <c r="AR1314" s="48"/>
    </row>
    <row r="1315" spans="1:44" s="4" customFormat="1" ht="15">
      <c r="A1315" s="51"/>
      <c r="B1315" s="52" t="s">
        <v>91</v>
      </c>
      <c r="C1315" s="388" t="s">
        <v>120</v>
      </c>
      <c r="D1315" s="388"/>
      <c r="E1315" s="388"/>
      <c r="F1315" s="53"/>
      <c r="G1315" s="54"/>
      <c r="H1315" s="54"/>
      <c r="I1315" s="54"/>
      <c r="J1315" s="56">
        <v>434.65</v>
      </c>
      <c r="K1315" s="54"/>
      <c r="L1315" s="56">
        <v>128.29</v>
      </c>
      <c r="M1315" s="54"/>
      <c r="N1315" s="57"/>
      <c r="AF1315" s="39"/>
      <c r="AG1315" s="48"/>
      <c r="AI1315" s="3" t="s">
        <v>120</v>
      </c>
      <c r="AL1315" s="48"/>
      <c r="AO1315" s="48"/>
      <c r="AQ1315" s="48"/>
      <c r="AR1315" s="48"/>
    </row>
    <row r="1316" spans="1:44" s="4" customFormat="1" ht="15">
      <c r="A1316" s="60"/>
      <c r="B1316" s="52"/>
      <c r="C1316" s="388" t="s">
        <v>83</v>
      </c>
      <c r="D1316" s="388"/>
      <c r="E1316" s="388"/>
      <c r="F1316" s="53" t="s">
        <v>67</v>
      </c>
      <c r="G1316" s="61">
        <v>154</v>
      </c>
      <c r="H1316" s="75">
        <v>1.113</v>
      </c>
      <c r="I1316" s="104">
        <v>50.591014299999998</v>
      </c>
      <c r="J1316" s="63"/>
      <c r="K1316" s="54"/>
      <c r="L1316" s="63"/>
      <c r="M1316" s="54"/>
      <c r="N1316" s="57"/>
      <c r="AF1316" s="39"/>
      <c r="AG1316" s="48"/>
      <c r="AJ1316" s="3" t="s">
        <v>83</v>
      </c>
      <c r="AL1316" s="48"/>
      <c r="AO1316" s="48"/>
      <c r="AQ1316" s="48"/>
      <c r="AR1316" s="48"/>
    </row>
    <row r="1317" spans="1:44" s="4" customFormat="1" ht="15">
      <c r="A1317" s="60"/>
      <c r="B1317" s="52"/>
      <c r="C1317" s="388" t="s">
        <v>66</v>
      </c>
      <c r="D1317" s="388"/>
      <c r="E1317" s="388"/>
      <c r="F1317" s="53" t="s">
        <v>67</v>
      </c>
      <c r="G1317" s="74">
        <v>1.2</v>
      </c>
      <c r="H1317" s="58">
        <v>1.05</v>
      </c>
      <c r="I1317" s="104">
        <v>0.3719016</v>
      </c>
      <c r="J1317" s="63"/>
      <c r="K1317" s="54"/>
      <c r="L1317" s="63"/>
      <c r="M1317" s="54"/>
      <c r="N1317" s="57"/>
      <c r="AF1317" s="39"/>
      <c r="AG1317" s="48"/>
      <c r="AJ1317" s="3" t="s">
        <v>66</v>
      </c>
      <c r="AL1317" s="48"/>
      <c r="AO1317" s="48"/>
      <c r="AQ1317" s="48"/>
      <c r="AR1317" s="48"/>
    </row>
    <row r="1318" spans="1:44" s="4" customFormat="1" ht="15">
      <c r="A1318" s="51"/>
      <c r="B1318" s="52"/>
      <c r="C1318" s="392" t="s">
        <v>68</v>
      </c>
      <c r="D1318" s="392"/>
      <c r="E1318" s="392"/>
      <c r="F1318" s="64"/>
      <c r="G1318" s="65"/>
      <c r="H1318" s="65"/>
      <c r="I1318" s="65"/>
      <c r="J1318" s="66">
        <v>1898.04</v>
      </c>
      <c r="K1318" s="65"/>
      <c r="L1318" s="67">
        <v>606.85</v>
      </c>
      <c r="M1318" s="65"/>
      <c r="N1318" s="68"/>
      <c r="AF1318" s="39"/>
      <c r="AG1318" s="48"/>
      <c r="AK1318" s="3" t="s">
        <v>68</v>
      </c>
      <c r="AL1318" s="48"/>
      <c r="AO1318" s="48"/>
      <c r="AQ1318" s="48"/>
      <c r="AR1318" s="48"/>
    </row>
    <row r="1319" spans="1:44" s="4" customFormat="1" ht="15">
      <c r="A1319" s="60"/>
      <c r="B1319" s="52"/>
      <c r="C1319" s="388" t="s">
        <v>69</v>
      </c>
      <c r="D1319" s="388"/>
      <c r="E1319" s="388"/>
      <c r="F1319" s="53"/>
      <c r="G1319" s="54"/>
      <c r="H1319" s="54"/>
      <c r="I1319" s="54"/>
      <c r="J1319" s="63"/>
      <c r="K1319" s="54"/>
      <c r="L1319" s="56">
        <v>446.77</v>
      </c>
      <c r="M1319" s="54"/>
      <c r="N1319" s="77">
        <v>14801.49</v>
      </c>
      <c r="AF1319" s="39"/>
      <c r="AG1319" s="48"/>
      <c r="AJ1319" s="3" t="s">
        <v>69</v>
      </c>
      <c r="AL1319" s="48"/>
      <c r="AO1319" s="48"/>
      <c r="AQ1319" s="48"/>
      <c r="AR1319" s="48"/>
    </row>
    <row r="1320" spans="1:44" s="4" customFormat="1" ht="45.75">
      <c r="A1320" s="60"/>
      <c r="B1320" s="52" t="s">
        <v>502</v>
      </c>
      <c r="C1320" s="388" t="s">
        <v>503</v>
      </c>
      <c r="D1320" s="388"/>
      <c r="E1320" s="388"/>
      <c r="F1320" s="53" t="s">
        <v>72</v>
      </c>
      <c r="G1320" s="61">
        <v>121</v>
      </c>
      <c r="H1320" s="54"/>
      <c r="I1320" s="61">
        <v>121</v>
      </c>
      <c r="J1320" s="63"/>
      <c r="K1320" s="54"/>
      <c r="L1320" s="56">
        <v>540.59</v>
      </c>
      <c r="M1320" s="54"/>
      <c r="N1320" s="77">
        <v>17909.8</v>
      </c>
      <c r="AF1320" s="39"/>
      <c r="AG1320" s="48"/>
      <c r="AJ1320" s="3" t="s">
        <v>503</v>
      </c>
      <c r="AL1320" s="48"/>
      <c r="AO1320" s="48"/>
      <c r="AQ1320" s="48"/>
      <c r="AR1320" s="48"/>
    </row>
    <row r="1321" spans="1:44" s="4" customFormat="1" ht="45.75">
      <c r="A1321" s="60"/>
      <c r="B1321" s="52" t="s">
        <v>504</v>
      </c>
      <c r="C1321" s="388" t="s">
        <v>505</v>
      </c>
      <c r="D1321" s="388"/>
      <c r="E1321" s="388"/>
      <c r="F1321" s="53" t="s">
        <v>72</v>
      </c>
      <c r="G1321" s="61">
        <v>72</v>
      </c>
      <c r="H1321" s="54"/>
      <c r="I1321" s="61">
        <v>72</v>
      </c>
      <c r="J1321" s="63"/>
      <c r="K1321" s="54"/>
      <c r="L1321" s="56">
        <v>321.67</v>
      </c>
      <c r="M1321" s="54"/>
      <c r="N1321" s="77">
        <v>10657.07</v>
      </c>
      <c r="AF1321" s="39"/>
      <c r="AG1321" s="48"/>
      <c r="AJ1321" s="3" t="s">
        <v>505</v>
      </c>
      <c r="AL1321" s="48"/>
      <c r="AO1321" s="48"/>
      <c r="AQ1321" s="48"/>
      <c r="AR1321" s="48"/>
    </row>
    <row r="1322" spans="1:44" s="4" customFormat="1" ht="15">
      <c r="A1322" s="69"/>
      <c r="B1322" s="70"/>
      <c r="C1322" s="390" t="s">
        <v>75</v>
      </c>
      <c r="D1322" s="390"/>
      <c r="E1322" s="390"/>
      <c r="F1322" s="42"/>
      <c r="G1322" s="43"/>
      <c r="H1322" s="43"/>
      <c r="I1322" s="43"/>
      <c r="J1322" s="46"/>
      <c r="K1322" s="43"/>
      <c r="L1322" s="78">
        <v>1469.11</v>
      </c>
      <c r="M1322" s="65"/>
      <c r="N1322" s="47"/>
      <c r="AF1322" s="39"/>
      <c r="AG1322" s="48"/>
      <c r="AL1322" s="48" t="s">
        <v>75</v>
      </c>
      <c r="AO1322" s="48"/>
      <c r="AQ1322" s="48"/>
      <c r="AR1322" s="48"/>
    </row>
    <row r="1323" spans="1:44" s="4" customFormat="1" ht="23.25">
      <c r="A1323" s="40" t="s">
        <v>966</v>
      </c>
      <c r="B1323" s="41" t="s">
        <v>1913</v>
      </c>
      <c r="C1323" s="390" t="s">
        <v>1914</v>
      </c>
      <c r="D1323" s="390"/>
      <c r="E1323" s="390"/>
      <c r="F1323" s="42" t="s">
        <v>241</v>
      </c>
      <c r="G1323" s="43">
        <v>29.515999999999998</v>
      </c>
      <c r="H1323" s="44">
        <v>1</v>
      </c>
      <c r="I1323" s="72">
        <v>29.515999999999998</v>
      </c>
      <c r="J1323" s="71">
        <v>96.29</v>
      </c>
      <c r="K1323" s="43"/>
      <c r="L1323" s="78">
        <v>2842.1</v>
      </c>
      <c r="M1323" s="43"/>
      <c r="N1323" s="47"/>
      <c r="AF1323" s="39"/>
      <c r="AG1323" s="48" t="s">
        <v>1914</v>
      </c>
      <c r="AL1323" s="48"/>
      <c r="AO1323" s="48"/>
      <c r="AQ1323" s="48"/>
      <c r="AR1323" s="48"/>
    </row>
    <row r="1324" spans="1:44" s="4" customFormat="1" ht="15">
      <c r="A1324" s="69"/>
      <c r="B1324" s="70"/>
      <c r="C1324" s="388" t="s">
        <v>1521</v>
      </c>
      <c r="D1324" s="388"/>
      <c r="E1324" s="388"/>
      <c r="F1324" s="388"/>
      <c r="G1324" s="388"/>
      <c r="H1324" s="388"/>
      <c r="I1324" s="388"/>
      <c r="J1324" s="388"/>
      <c r="K1324" s="388"/>
      <c r="L1324" s="388"/>
      <c r="M1324" s="388"/>
      <c r="N1324" s="391"/>
      <c r="AF1324" s="39"/>
      <c r="AG1324" s="48"/>
      <c r="AL1324" s="48"/>
      <c r="AM1324" s="3" t="s">
        <v>1521</v>
      </c>
      <c r="AO1324" s="48"/>
      <c r="AQ1324" s="48"/>
      <c r="AR1324" s="48"/>
    </row>
    <row r="1325" spans="1:44" s="4" customFormat="1" ht="15">
      <c r="A1325" s="69"/>
      <c r="B1325" s="70"/>
      <c r="C1325" s="390" t="s">
        <v>75</v>
      </c>
      <c r="D1325" s="390"/>
      <c r="E1325" s="390"/>
      <c r="F1325" s="42"/>
      <c r="G1325" s="43"/>
      <c r="H1325" s="43"/>
      <c r="I1325" s="43"/>
      <c r="J1325" s="46"/>
      <c r="K1325" s="43"/>
      <c r="L1325" s="78">
        <v>2842.1</v>
      </c>
      <c r="M1325" s="65"/>
      <c r="N1325" s="47"/>
      <c r="AF1325" s="39"/>
      <c r="AG1325" s="48"/>
      <c r="AL1325" s="48" t="s">
        <v>75</v>
      </c>
      <c r="AO1325" s="48"/>
      <c r="AQ1325" s="48"/>
      <c r="AR1325" s="48"/>
    </row>
    <row r="1326" spans="1:44" s="4" customFormat="1" ht="45.75">
      <c r="A1326" s="40" t="s">
        <v>968</v>
      </c>
      <c r="B1326" s="41" t="s">
        <v>1915</v>
      </c>
      <c r="C1326" s="390" t="s">
        <v>1916</v>
      </c>
      <c r="D1326" s="390"/>
      <c r="E1326" s="390"/>
      <c r="F1326" s="42" t="s">
        <v>214</v>
      </c>
      <c r="G1326" s="43">
        <v>4.9000000000000002E-2</v>
      </c>
      <c r="H1326" s="44">
        <v>1</v>
      </c>
      <c r="I1326" s="72">
        <v>4.9000000000000002E-2</v>
      </c>
      <c r="J1326" s="46"/>
      <c r="K1326" s="43"/>
      <c r="L1326" s="46"/>
      <c r="M1326" s="43"/>
      <c r="N1326" s="47"/>
      <c r="AF1326" s="39"/>
      <c r="AG1326" s="48" t="s">
        <v>1916</v>
      </c>
      <c r="AL1326" s="48"/>
      <c r="AO1326" s="48"/>
      <c r="AQ1326" s="48"/>
      <c r="AR1326" s="48"/>
    </row>
    <row r="1327" spans="1:44" s="4" customFormat="1" ht="15">
      <c r="A1327" s="49"/>
      <c r="B1327" s="50"/>
      <c r="C1327" s="388" t="s">
        <v>1917</v>
      </c>
      <c r="D1327" s="388"/>
      <c r="E1327" s="388"/>
      <c r="F1327" s="388"/>
      <c r="G1327" s="388"/>
      <c r="H1327" s="388"/>
      <c r="I1327" s="388"/>
      <c r="J1327" s="388"/>
      <c r="K1327" s="388"/>
      <c r="L1327" s="388"/>
      <c r="M1327" s="388"/>
      <c r="N1327" s="391"/>
      <c r="AF1327" s="39"/>
      <c r="AG1327" s="48"/>
      <c r="AL1327" s="48"/>
      <c r="AN1327" s="3" t="s">
        <v>1917</v>
      </c>
      <c r="AO1327" s="48"/>
      <c r="AQ1327" s="48"/>
      <c r="AR1327" s="48"/>
    </row>
    <row r="1328" spans="1:44" s="4" customFormat="1" ht="15">
      <c r="A1328" s="73"/>
      <c r="B1328" s="52" t="s">
        <v>1794</v>
      </c>
      <c r="C1328" s="385" t="s">
        <v>1795</v>
      </c>
      <c r="D1328" s="385"/>
      <c r="E1328" s="385"/>
      <c r="F1328" s="385"/>
      <c r="G1328" s="385"/>
      <c r="H1328" s="385"/>
      <c r="I1328" s="385"/>
      <c r="J1328" s="385"/>
      <c r="K1328" s="385"/>
      <c r="L1328" s="385"/>
      <c r="M1328" s="385"/>
      <c r="N1328" s="396"/>
      <c r="AF1328" s="39"/>
      <c r="AG1328" s="48"/>
      <c r="AH1328" s="3" t="s">
        <v>1795</v>
      </c>
      <c r="AL1328" s="48"/>
      <c r="AO1328" s="48"/>
      <c r="AQ1328" s="48"/>
      <c r="AR1328" s="48"/>
    </row>
    <row r="1329" spans="1:44" s="4" customFormat="1" ht="15">
      <c r="A1329" s="73"/>
      <c r="B1329" s="52" t="s">
        <v>1906</v>
      </c>
      <c r="C1329" s="385" t="s">
        <v>1907</v>
      </c>
      <c r="D1329" s="385"/>
      <c r="E1329" s="385"/>
      <c r="F1329" s="385"/>
      <c r="G1329" s="385"/>
      <c r="H1329" s="385"/>
      <c r="I1329" s="385"/>
      <c r="J1329" s="385"/>
      <c r="K1329" s="385"/>
      <c r="L1329" s="385"/>
      <c r="M1329" s="385"/>
      <c r="N1329" s="396"/>
      <c r="AF1329" s="39"/>
      <c r="AG1329" s="48"/>
      <c r="AH1329" s="3" t="s">
        <v>1907</v>
      </c>
      <c r="AL1329" s="48"/>
      <c r="AO1329" s="48"/>
      <c r="AQ1329" s="48"/>
      <c r="AR1329" s="48"/>
    </row>
    <row r="1330" spans="1:44" s="4" customFormat="1" ht="15">
      <c r="A1330" s="51"/>
      <c r="B1330" s="52" t="s">
        <v>57</v>
      </c>
      <c r="C1330" s="388" t="s">
        <v>82</v>
      </c>
      <c r="D1330" s="388"/>
      <c r="E1330" s="388"/>
      <c r="F1330" s="53"/>
      <c r="G1330" s="54"/>
      <c r="H1330" s="54"/>
      <c r="I1330" s="54"/>
      <c r="J1330" s="55">
        <v>1232.3399999999999</v>
      </c>
      <c r="K1330" s="75">
        <v>1.113</v>
      </c>
      <c r="L1330" s="56">
        <v>67.209999999999994</v>
      </c>
      <c r="M1330" s="58">
        <v>33.130000000000003</v>
      </c>
      <c r="N1330" s="77">
        <v>2226.67</v>
      </c>
      <c r="AF1330" s="39"/>
      <c r="AG1330" s="48"/>
      <c r="AI1330" s="3" t="s">
        <v>82</v>
      </c>
      <c r="AL1330" s="48"/>
      <c r="AO1330" s="48"/>
      <c r="AQ1330" s="48"/>
      <c r="AR1330" s="48"/>
    </row>
    <row r="1331" spans="1:44" s="4" customFormat="1" ht="15">
      <c r="A1331" s="51"/>
      <c r="B1331" s="52" t="s">
        <v>62</v>
      </c>
      <c r="C1331" s="388" t="s">
        <v>63</v>
      </c>
      <c r="D1331" s="388"/>
      <c r="E1331" s="388"/>
      <c r="F1331" s="53"/>
      <c r="G1331" s="54"/>
      <c r="H1331" s="54"/>
      <c r="I1331" s="54"/>
      <c r="J1331" s="56">
        <v>94.25</v>
      </c>
      <c r="K1331" s="58">
        <v>1.05</v>
      </c>
      <c r="L1331" s="56">
        <v>4.8499999999999996</v>
      </c>
      <c r="M1331" s="54"/>
      <c r="N1331" s="57"/>
      <c r="AF1331" s="39"/>
      <c r="AG1331" s="48"/>
      <c r="AI1331" s="3" t="s">
        <v>63</v>
      </c>
      <c r="AL1331" s="48"/>
      <c r="AO1331" s="48"/>
      <c r="AQ1331" s="48"/>
      <c r="AR1331" s="48"/>
    </row>
    <row r="1332" spans="1:44" s="4" customFormat="1" ht="15">
      <c r="A1332" s="51"/>
      <c r="B1332" s="52" t="s">
        <v>64</v>
      </c>
      <c r="C1332" s="388" t="s">
        <v>65</v>
      </c>
      <c r="D1332" s="388"/>
      <c r="E1332" s="388"/>
      <c r="F1332" s="53"/>
      <c r="G1332" s="54"/>
      <c r="H1332" s="54"/>
      <c r="I1332" s="54"/>
      <c r="J1332" s="56">
        <v>11.63</v>
      </c>
      <c r="K1332" s="58">
        <v>1.05</v>
      </c>
      <c r="L1332" s="56">
        <v>0.6</v>
      </c>
      <c r="M1332" s="58">
        <v>33.130000000000003</v>
      </c>
      <c r="N1332" s="59">
        <v>19.88</v>
      </c>
      <c r="AF1332" s="39"/>
      <c r="AG1332" s="48"/>
      <c r="AI1332" s="3" t="s">
        <v>65</v>
      </c>
      <c r="AL1332" s="48"/>
      <c r="AO1332" s="48"/>
      <c r="AQ1332" s="48"/>
      <c r="AR1332" s="48"/>
    </row>
    <row r="1333" spans="1:44" s="4" customFormat="1" ht="15">
      <c r="A1333" s="51"/>
      <c r="B1333" s="52" t="s">
        <v>91</v>
      </c>
      <c r="C1333" s="388" t="s">
        <v>120</v>
      </c>
      <c r="D1333" s="388"/>
      <c r="E1333" s="388"/>
      <c r="F1333" s="53"/>
      <c r="G1333" s="54"/>
      <c r="H1333" s="54"/>
      <c r="I1333" s="54"/>
      <c r="J1333" s="56">
        <v>434.24</v>
      </c>
      <c r="K1333" s="54"/>
      <c r="L1333" s="56">
        <v>21.28</v>
      </c>
      <c r="M1333" s="54"/>
      <c r="N1333" s="57"/>
      <c r="AF1333" s="39"/>
      <c r="AG1333" s="48"/>
      <c r="AI1333" s="3" t="s">
        <v>120</v>
      </c>
      <c r="AL1333" s="48"/>
      <c r="AO1333" s="48"/>
      <c r="AQ1333" s="48"/>
      <c r="AR1333" s="48"/>
    </row>
    <row r="1334" spans="1:44" s="4" customFormat="1" ht="15">
      <c r="A1334" s="60"/>
      <c r="B1334" s="52"/>
      <c r="C1334" s="388" t="s">
        <v>83</v>
      </c>
      <c r="D1334" s="388"/>
      <c r="E1334" s="388"/>
      <c r="F1334" s="53" t="s">
        <v>67</v>
      </c>
      <c r="G1334" s="61">
        <v>141</v>
      </c>
      <c r="H1334" s="75">
        <v>1.113</v>
      </c>
      <c r="I1334" s="101">
        <v>7.6897169999999999</v>
      </c>
      <c r="J1334" s="63"/>
      <c r="K1334" s="54"/>
      <c r="L1334" s="63"/>
      <c r="M1334" s="54"/>
      <c r="N1334" s="57"/>
      <c r="AF1334" s="39"/>
      <c r="AG1334" s="48"/>
      <c r="AJ1334" s="3" t="s">
        <v>83</v>
      </c>
      <c r="AL1334" s="48"/>
      <c r="AO1334" s="48"/>
      <c r="AQ1334" s="48"/>
      <c r="AR1334" s="48"/>
    </row>
    <row r="1335" spans="1:44" s="4" customFormat="1" ht="15">
      <c r="A1335" s="60"/>
      <c r="B1335" s="52"/>
      <c r="C1335" s="388" t="s">
        <v>66</v>
      </c>
      <c r="D1335" s="388"/>
      <c r="E1335" s="388"/>
      <c r="F1335" s="53" t="s">
        <v>67</v>
      </c>
      <c r="G1335" s="58">
        <v>0.94</v>
      </c>
      <c r="H1335" s="58">
        <v>1.05</v>
      </c>
      <c r="I1335" s="101">
        <v>4.8363000000000003E-2</v>
      </c>
      <c r="J1335" s="63"/>
      <c r="K1335" s="54"/>
      <c r="L1335" s="63"/>
      <c r="M1335" s="54"/>
      <c r="N1335" s="57"/>
      <c r="AF1335" s="39"/>
      <c r="AG1335" s="48"/>
      <c r="AJ1335" s="3" t="s">
        <v>66</v>
      </c>
      <c r="AL1335" s="48"/>
      <c r="AO1335" s="48"/>
      <c r="AQ1335" s="48"/>
      <c r="AR1335" s="48"/>
    </row>
    <row r="1336" spans="1:44" s="4" customFormat="1" ht="15">
      <c r="A1336" s="51"/>
      <c r="B1336" s="52"/>
      <c r="C1336" s="392" t="s">
        <v>68</v>
      </c>
      <c r="D1336" s="392"/>
      <c r="E1336" s="392"/>
      <c r="F1336" s="64"/>
      <c r="G1336" s="65"/>
      <c r="H1336" s="65"/>
      <c r="I1336" s="65"/>
      <c r="J1336" s="66">
        <v>1760.83</v>
      </c>
      <c r="K1336" s="65"/>
      <c r="L1336" s="67">
        <v>93.34</v>
      </c>
      <c r="M1336" s="65"/>
      <c r="N1336" s="68"/>
      <c r="AF1336" s="39"/>
      <c r="AG1336" s="48"/>
      <c r="AK1336" s="3" t="s">
        <v>68</v>
      </c>
      <c r="AL1336" s="48"/>
      <c r="AO1336" s="48"/>
      <c r="AQ1336" s="48"/>
      <c r="AR1336" s="48"/>
    </row>
    <row r="1337" spans="1:44" s="4" customFormat="1" ht="15">
      <c r="A1337" s="60"/>
      <c r="B1337" s="52"/>
      <c r="C1337" s="388" t="s">
        <v>69</v>
      </c>
      <c r="D1337" s="388"/>
      <c r="E1337" s="388"/>
      <c r="F1337" s="53"/>
      <c r="G1337" s="54"/>
      <c r="H1337" s="54"/>
      <c r="I1337" s="54"/>
      <c r="J1337" s="63"/>
      <c r="K1337" s="54"/>
      <c r="L1337" s="56">
        <v>67.81</v>
      </c>
      <c r="M1337" s="54"/>
      <c r="N1337" s="77">
        <v>2246.5500000000002</v>
      </c>
      <c r="AF1337" s="39"/>
      <c r="AG1337" s="48"/>
      <c r="AJ1337" s="3" t="s">
        <v>69</v>
      </c>
      <c r="AL1337" s="48"/>
      <c r="AO1337" s="48"/>
      <c r="AQ1337" s="48"/>
      <c r="AR1337" s="48"/>
    </row>
    <row r="1338" spans="1:44" s="4" customFormat="1" ht="45.75">
      <c r="A1338" s="60"/>
      <c r="B1338" s="52" t="s">
        <v>502</v>
      </c>
      <c r="C1338" s="388" t="s">
        <v>503</v>
      </c>
      <c r="D1338" s="388"/>
      <c r="E1338" s="388"/>
      <c r="F1338" s="53" t="s">
        <v>72</v>
      </c>
      <c r="G1338" s="61">
        <v>121</v>
      </c>
      <c r="H1338" s="54"/>
      <c r="I1338" s="61">
        <v>121</v>
      </c>
      <c r="J1338" s="63"/>
      <c r="K1338" s="54"/>
      <c r="L1338" s="56">
        <v>82.05</v>
      </c>
      <c r="M1338" s="54"/>
      <c r="N1338" s="77">
        <v>2718.33</v>
      </c>
      <c r="AF1338" s="39"/>
      <c r="AG1338" s="48"/>
      <c r="AJ1338" s="3" t="s">
        <v>503</v>
      </c>
      <c r="AL1338" s="48"/>
      <c r="AO1338" s="48"/>
      <c r="AQ1338" s="48"/>
      <c r="AR1338" s="48"/>
    </row>
    <row r="1339" spans="1:44" s="4" customFormat="1" ht="45.75">
      <c r="A1339" s="60"/>
      <c r="B1339" s="52" t="s">
        <v>504</v>
      </c>
      <c r="C1339" s="388" t="s">
        <v>505</v>
      </c>
      <c r="D1339" s="388"/>
      <c r="E1339" s="388"/>
      <c r="F1339" s="53" t="s">
        <v>72</v>
      </c>
      <c r="G1339" s="61">
        <v>72</v>
      </c>
      <c r="H1339" s="54"/>
      <c r="I1339" s="61">
        <v>72</v>
      </c>
      <c r="J1339" s="63"/>
      <c r="K1339" s="54"/>
      <c r="L1339" s="56">
        <v>48.82</v>
      </c>
      <c r="M1339" s="54"/>
      <c r="N1339" s="77">
        <v>1617.52</v>
      </c>
      <c r="AF1339" s="39"/>
      <c r="AG1339" s="48"/>
      <c r="AJ1339" s="3" t="s">
        <v>505</v>
      </c>
      <c r="AL1339" s="48"/>
      <c r="AO1339" s="48"/>
      <c r="AQ1339" s="48"/>
      <c r="AR1339" s="48"/>
    </row>
    <row r="1340" spans="1:44" s="4" customFormat="1" ht="15">
      <c r="A1340" s="69"/>
      <c r="B1340" s="70"/>
      <c r="C1340" s="390" t="s">
        <v>75</v>
      </c>
      <c r="D1340" s="390"/>
      <c r="E1340" s="390"/>
      <c r="F1340" s="42"/>
      <c r="G1340" s="43"/>
      <c r="H1340" s="43"/>
      <c r="I1340" s="43"/>
      <c r="J1340" s="46"/>
      <c r="K1340" s="43"/>
      <c r="L1340" s="71">
        <v>224.21</v>
      </c>
      <c r="M1340" s="65"/>
      <c r="N1340" s="47"/>
      <c r="AF1340" s="39"/>
      <c r="AG1340" s="48"/>
      <c r="AL1340" s="48" t="s">
        <v>75</v>
      </c>
      <c r="AO1340" s="48"/>
      <c r="AQ1340" s="48"/>
      <c r="AR1340" s="48"/>
    </row>
    <row r="1341" spans="1:44" s="4" customFormat="1" ht="23.25">
      <c r="A1341" s="40" t="s">
        <v>970</v>
      </c>
      <c r="B1341" s="41" t="s">
        <v>1918</v>
      </c>
      <c r="C1341" s="390" t="s">
        <v>1919</v>
      </c>
      <c r="D1341" s="390"/>
      <c r="E1341" s="390"/>
      <c r="F1341" s="42" t="s">
        <v>241</v>
      </c>
      <c r="G1341" s="43">
        <v>4.9000000000000004</v>
      </c>
      <c r="H1341" s="44">
        <v>1</v>
      </c>
      <c r="I1341" s="79">
        <v>4.9000000000000004</v>
      </c>
      <c r="J1341" s="71">
        <v>102.41</v>
      </c>
      <c r="K1341" s="43"/>
      <c r="L1341" s="71">
        <v>501.81</v>
      </c>
      <c r="M1341" s="43"/>
      <c r="N1341" s="47"/>
      <c r="AF1341" s="39"/>
      <c r="AG1341" s="48" t="s">
        <v>1919</v>
      </c>
      <c r="AL1341" s="48"/>
      <c r="AO1341" s="48"/>
      <c r="AQ1341" s="48"/>
      <c r="AR1341" s="48"/>
    </row>
    <row r="1342" spans="1:44" s="4" customFormat="1" ht="15">
      <c r="A1342" s="69"/>
      <c r="B1342" s="70"/>
      <c r="C1342" s="388" t="s">
        <v>1521</v>
      </c>
      <c r="D1342" s="388"/>
      <c r="E1342" s="388"/>
      <c r="F1342" s="388"/>
      <c r="G1342" s="388"/>
      <c r="H1342" s="388"/>
      <c r="I1342" s="388"/>
      <c r="J1342" s="388"/>
      <c r="K1342" s="388"/>
      <c r="L1342" s="388"/>
      <c r="M1342" s="388"/>
      <c r="N1342" s="391"/>
      <c r="AF1342" s="39"/>
      <c r="AG1342" s="48"/>
      <c r="AL1342" s="48"/>
      <c r="AM1342" s="3" t="s">
        <v>1521</v>
      </c>
      <c r="AO1342" s="48"/>
      <c r="AQ1342" s="48"/>
      <c r="AR1342" s="48"/>
    </row>
    <row r="1343" spans="1:44" s="4" customFormat="1" ht="15">
      <c r="A1343" s="69"/>
      <c r="B1343" s="70"/>
      <c r="C1343" s="390" t="s">
        <v>75</v>
      </c>
      <c r="D1343" s="390"/>
      <c r="E1343" s="390"/>
      <c r="F1343" s="42"/>
      <c r="G1343" s="43"/>
      <c r="H1343" s="43"/>
      <c r="I1343" s="43"/>
      <c r="J1343" s="46"/>
      <c r="K1343" s="43"/>
      <c r="L1343" s="71">
        <v>501.81</v>
      </c>
      <c r="M1343" s="65"/>
      <c r="N1343" s="47"/>
      <c r="AF1343" s="39"/>
      <c r="AG1343" s="48"/>
      <c r="AL1343" s="48" t="s">
        <v>75</v>
      </c>
      <c r="AO1343" s="48"/>
      <c r="AQ1343" s="48"/>
      <c r="AR1343" s="48"/>
    </row>
    <row r="1344" spans="1:44" s="4" customFormat="1" ht="45.75">
      <c r="A1344" s="40" t="s">
        <v>972</v>
      </c>
      <c r="B1344" s="41" t="s">
        <v>1920</v>
      </c>
      <c r="C1344" s="390" t="s">
        <v>1921</v>
      </c>
      <c r="D1344" s="390"/>
      <c r="E1344" s="390"/>
      <c r="F1344" s="42" t="s">
        <v>214</v>
      </c>
      <c r="G1344" s="43">
        <v>5.0700000000000002E-2</v>
      </c>
      <c r="H1344" s="44">
        <v>1</v>
      </c>
      <c r="I1344" s="45">
        <v>5.0700000000000002E-2</v>
      </c>
      <c r="J1344" s="46"/>
      <c r="K1344" s="43"/>
      <c r="L1344" s="46"/>
      <c r="M1344" s="43"/>
      <c r="N1344" s="47"/>
      <c r="AF1344" s="39"/>
      <c r="AG1344" s="48" t="s">
        <v>1921</v>
      </c>
      <c r="AL1344" s="48"/>
      <c r="AO1344" s="48"/>
      <c r="AQ1344" s="48"/>
      <c r="AR1344" s="48"/>
    </row>
    <row r="1345" spans="1:44" s="4" customFormat="1" ht="15">
      <c r="A1345" s="49"/>
      <c r="B1345" s="50"/>
      <c r="C1345" s="388" t="s">
        <v>1922</v>
      </c>
      <c r="D1345" s="388"/>
      <c r="E1345" s="388"/>
      <c r="F1345" s="388"/>
      <c r="G1345" s="388"/>
      <c r="H1345" s="388"/>
      <c r="I1345" s="388"/>
      <c r="J1345" s="388"/>
      <c r="K1345" s="388"/>
      <c r="L1345" s="388"/>
      <c r="M1345" s="388"/>
      <c r="N1345" s="391"/>
      <c r="AF1345" s="39"/>
      <c r="AG1345" s="48"/>
      <c r="AL1345" s="48"/>
      <c r="AN1345" s="3" t="s">
        <v>1922</v>
      </c>
      <c r="AO1345" s="48"/>
      <c r="AQ1345" s="48"/>
      <c r="AR1345" s="48"/>
    </row>
    <row r="1346" spans="1:44" s="4" customFormat="1" ht="15">
      <c r="A1346" s="73"/>
      <c r="B1346" s="52" t="s">
        <v>1794</v>
      </c>
      <c r="C1346" s="385" t="s">
        <v>1795</v>
      </c>
      <c r="D1346" s="385"/>
      <c r="E1346" s="385"/>
      <c r="F1346" s="385"/>
      <c r="G1346" s="385"/>
      <c r="H1346" s="385"/>
      <c r="I1346" s="385"/>
      <c r="J1346" s="385"/>
      <c r="K1346" s="385"/>
      <c r="L1346" s="385"/>
      <c r="M1346" s="385"/>
      <c r="N1346" s="396"/>
      <c r="AF1346" s="39"/>
      <c r="AG1346" s="48"/>
      <c r="AH1346" s="3" t="s">
        <v>1795</v>
      </c>
      <c r="AL1346" s="48"/>
      <c r="AO1346" s="48"/>
      <c r="AQ1346" s="48"/>
      <c r="AR1346" s="48"/>
    </row>
    <row r="1347" spans="1:44" s="4" customFormat="1" ht="15">
      <c r="A1347" s="73"/>
      <c r="B1347" s="52" t="s">
        <v>1906</v>
      </c>
      <c r="C1347" s="385" t="s">
        <v>1907</v>
      </c>
      <c r="D1347" s="385"/>
      <c r="E1347" s="385"/>
      <c r="F1347" s="385"/>
      <c r="G1347" s="385"/>
      <c r="H1347" s="385"/>
      <c r="I1347" s="385"/>
      <c r="J1347" s="385"/>
      <c r="K1347" s="385"/>
      <c r="L1347" s="385"/>
      <c r="M1347" s="385"/>
      <c r="N1347" s="396"/>
      <c r="AF1347" s="39"/>
      <c r="AG1347" s="48"/>
      <c r="AH1347" s="3" t="s">
        <v>1907</v>
      </c>
      <c r="AL1347" s="48"/>
      <c r="AO1347" s="48"/>
      <c r="AQ1347" s="48"/>
      <c r="AR1347" s="48"/>
    </row>
    <row r="1348" spans="1:44" s="4" customFormat="1" ht="15">
      <c r="A1348" s="51"/>
      <c r="B1348" s="52" t="s">
        <v>57</v>
      </c>
      <c r="C1348" s="388" t="s">
        <v>82</v>
      </c>
      <c r="D1348" s="388"/>
      <c r="E1348" s="388"/>
      <c r="F1348" s="53"/>
      <c r="G1348" s="54"/>
      <c r="H1348" s="54"/>
      <c r="I1348" s="54"/>
      <c r="J1348" s="55">
        <v>1345.96</v>
      </c>
      <c r="K1348" s="75">
        <v>1.113</v>
      </c>
      <c r="L1348" s="56">
        <v>75.95</v>
      </c>
      <c r="M1348" s="58">
        <v>33.130000000000003</v>
      </c>
      <c r="N1348" s="77">
        <v>2516.2199999999998</v>
      </c>
      <c r="AF1348" s="39"/>
      <c r="AG1348" s="48"/>
      <c r="AI1348" s="3" t="s">
        <v>82</v>
      </c>
      <c r="AL1348" s="48"/>
      <c r="AO1348" s="48"/>
      <c r="AQ1348" s="48"/>
      <c r="AR1348" s="48"/>
    </row>
    <row r="1349" spans="1:44" s="4" customFormat="1" ht="15">
      <c r="A1349" s="51"/>
      <c r="B1349" s="52" t="s">
        <v>62</v>
      </c>
      <c r="C1349" s="388" t="s">
        <v>63</v>
      </c>
      <c r="D1349" s="388"/>
      <c r="E1349" s="388"/>
      <c r="F1349" s="53"/>
      <c r="G1349" s="54"/>
      <c r="H1349" s="54"/>
      <c r="I1349" s="54"/>
      <c r="J1349" s="56">
        <v>118.09</v>
      </c>
      <c r="K1349" s="58">
        <v>1.05</v>
      </c>
      <c r="L1349" s="56">
        <v>6.29</v>
      </c>
      <c r="M1349" s="54"/>
      <c r="N1349" s="57"/>
      <c r="AF1349" s="39"/>
      <c r="AG1349" s="48"/>
      <c r="AI1349" s="3" t="s">
        <v>63</v>
      </c>
      <c r="AL1349" s="48"/>
      <c r="AO1349" s="48"/>
      <c r="AQ1349" s="48"/>
      <c r="AR1349" s="48"/>
    </row>
    <row r="1350" spans="1:44" s="4" customFormat="1" ht="15">
      <c r="A1350" s="51"/>
      <c r="B1350" s="52" t="s">
        <v>64</v>
      </c>
      <c r="C1350" s="388" t="s">
        <v>65</v>
      </c>
      <c r="D1350" s="388"/>
      <c r="E1350" s="388"/>
      <c r="F1350" s="53"/>
      <c r="G1350" s="54"/>
      <c r="H1350" s="54"/>
      <c r="I1350" s="54"/>
      <c r="J1350" s="56">
        <v>14.95</v>
      </c>
      <c r="K1350" s="58">
        <v>1.05</v>
      </c>
      <c r="L1350" s="56">
        <v>0.8</v>
      </c>
      <c r="M1350" s="58">
        <v>33.130000000000003</v>
      </c>
      <c r="N1350" s="59">
        <v>26.5</v>
      </c>
      <c r="AF1350" s="39"/>
      <c r="AG1350" s="48"/>
      <c r="AI1350" s="3" t="s">
        <v>65</v>
      </c>
      <c r="AL1350" s="48"/>
      <c r="AO1350" s="48"/>
      <c r="AQ1350" s="48"/>
      <c r="AR1350" s="48"/>
    </row>
    <row r="1351" spans="1:44" s="4" customFormat="1" ht="15">
      <c r="A1351" s="51"/>
      <c r="B1351" s="52" t="s">
        <v>91</v>
      </c>
      <c r="C1351" s="388" t="s">
        <v>120</v>
      </c>
      <c r="D1351" s="388"/>
      <c r="E1351" s="388"/>
      <c r="F1351" s="53"/>
      <c r="G1351" s="54"/>
      <c r="H1351" s="54"/>
      <c r="I1351" s="54"/>
      <c r="J1351" s="56">
        <v>434.65</v>
      </c>
      <c r="K1351" s="54"/>
      <c r="L1351" s="56">
        <v>22.04</v>
      </c>
      <c r="M1351" s="54"/>
      <c r="N1351" s="57"/>
      <c r="AF1351" s="39"/>
      <c r="AG1351" s="48"/>
      <c r="AI1351" s="3" t="s">
        <v>120</v>
      </c>
      <c r="AL1351" s="48"/>
      <c r="AO1351" s="48"/>
      <c r="AQ1351" s="48"/>
      <c r="AR1351" s="48"/>
    </row>
    <row r="1352" spans="1:44" s="4" customFormat="1" ht="15">
      <c r="A1352" s="60"/>
      <c r="B1352" s="52"/>
      <c r="C1352" s="388" t="s">
        <v>83</v>
      </c>
      <c r="D1352" s="388"/>
      <c r="E1352" s="388"/>
      <c r="F1352" s="53" t="s">
        <v>67</v>
      </c>
      <c r="G1352" s="61">
        <v>154</v>
      </c>
      <c r="H1352" s="75">
        <v>1.113</v>
      </c>
      <c r="I1352" s="104">
        <v>8.6900814000000004</v>
      </c>
      <c r="J1352" s="63"/>
      <c r="K1352" s="54"/>
      <c r="L1352" s="63"/>
      <c r="M1352" s="54"/>
      <c r="N1352" s="57"/>
      <c r="AF1352" s="39"/>
      <c r="AG1352" s="48"/>
      <c r="AJ1352" s="3" t="s">
        <v>83</v>
      </c>
      <c r="AL1352" s="48"/>
      <c r="AO1352" s="48"/>
      <c r="AQ1352" s="48"/>
      <c r="AR1352" s="48"/>
    </row>
    <row r="1353" spans="1:44" s="4" customFormat="1" ht="15">
      <c r="A1353" s="60"/>
      <c r="B1353" s="52"/>
      <c r="C1353" s="388" t="s">
        <v>66</v>
      </c>
      <c r="D1353" s="388"/>
      <c r="E1353" s="388"/>
      <c r="F1353" s="53" t="s">
        <v>67</v>
      </c>
      <c r="G1353" s="58">
        <v>1.21</v>
      </c>
      <c r="H1353" s="58">
        <v>1.05</v>
      </c>
      <c r="I1353" s="104">
        <v>6.4414399999999997E-2</v>
      </c>
      <c r="J1353" s="63"/>
      <c r="K1353" s="54"/>
      <c r="L1353" s="63"/>
      <c r="M1353" s="54"/>
      <c r="N1353" s="57"/>
      <c r="AF1353" s="39"/>
      <c r="AG1353" s="48"/>
      <c r="AJ1353" s="3" t="s">
        <v>66</v>
      </c>
      <c r="AL1353" s="48"/>
      <c r="AO1353" s="48"/>
      <c r="AQ1353" s="48"/>
      <c r="AR1353" s="48"/>
    </row>
    <row r="1354" spans="1:44" s="4" customFormat="1" ht="15">
      <c r="A1354" s="51"/>
      <c r="B1354" s="52"/>
      <c r="C1354" s="392" t="s">
        <v>68</v>
      </c>
      <c r="D1354" s="392"/>
      <c r="E1354" s="392"/>
      <c r="F1354" s="64"/>
      <c r="G1354" s="65"/>
      <c r="H1354" s="65"/>
      <c r="I1354" s="65"/>
      <c r="J1354" s="66">
        <v>1898.7</v>
      </c>
      <c r="K1354" s="65"/>
      <c r="L1354" s="67">
        <v>104.28</v>
      </c>
      <c r="M1354" s="65"/>
      <c r="N1354" s="68"/>
      <c r="AF1354" s="39"/>
      <c r="AG1354" s="48"/>
      <c r="AK1354" s="3" t="s">
        <v>68</v>
      </c>
      <c r="AL1354" s="48"/>
      <c r="AO1354" s="48"/>
      <c r="AQ1354" s="48"/>
      <c r="AR1354" s="48"/>
    </row>
    <row r="1355" spans="1:44" s="4" customFormat="1" ht="15">
      <c r="A1355" s="60"/>
      <c r="B1355" s="52"/>
      <c r="C1355" s="388" t="s">
        <v>69</v>
      </c>
      <c r="D1355" s="388"/>
      <c r="E1355" s="388"/>
      <c r="F1355" s="53"/>
      <c r="G1355" s="54"/>
      <c r="H1355" s="54"/>
      <c r="I1355" s="54"/>
      <c r="J1355" s="63"/>
      <c r="K1355" s="54"/>
      <c r="L1355" s="56">
        <v>76.75</v>
      </c>
      <c r="M1355" s="54"/>
      <c r="N1355" s="77">
        <v>2542.7199999999998</v>
      </c>
      <c r="AF1355" s="39"/>
      <c r="AG1355" s="48"/>
      <c r="AJ1355" s="3" t="s">
        <v>69</v>
      </c>
      <c r="AL1355" s="48"/>
      <c r="AO1355" s="48"/>
      <c r="AQ1355" s="48"/>
      <c r="AR1355" s="48"/>
    </row>
    <row r="1356" spans="1:44" s="4" customFormat="1" ht="45.75">
      <c r="A1356" s="60"/>
      <c r="B1356" s="52" t="s">
        <v>502</v>
      </c>
      <c r="C1356" s="388" t="s">
        <v>503</v>
      </c>
      <c r="D1356" s="388"/>
      <c r="E1356" s="388"/>
      <c r="F1356" s="53" t="s">
        <v>72</v>
      </c>
      <c r="G1356" s="61">
        <v>121</v>
      </c>
      <c r="H1356" s="54"/>
      <c r="I1356" s="61">
        <v>121</v>
      </c>
      <c r="J1356" s="63"/>
      <c r="K1356" s="54"/>
      <c r="L1356" s="56">
        <v>92.87</v>
      </c>
      <c r="M1356" s="54"/>
      <c r="N1356" s="77">
        <v>3076.69</v>
      </c>
      <c r="AF1356" s="39"/>
      <c r="AG1356" s="48"/>
      <c r="AJ1356" s="3" t="s">
        <v>503</v>
      </c>
      <c r="AL1356" s="48"/>
      <c r="AO1356" s="48"/>
      <c r="AQ1356" s="48"/>
      <c r="AR1356" s="48"/>
    </row>
    <row r="1357" spans="1:44" s="4" customFormat="1" ht="45.75">
      <c r="A1357" s="60"/>
      <c r="B1357" s="52" t="s">
        <v>504</v>
      </c>
      <c r="C1357" s="388" t="s">
        <v>505</v>
      </c>
      <c r="D1357" s="388"/>
      <c r="E1357" s="388"/>
      <c r="F1357" s="53" t="s">
        <v>72</v>
      </c>
      <c r="G1357" s="61">
        <v>72</v>
      </c>
      <c r="H1357" s="54"/>
      <c r="I1357" s="61">
        <v>72</v>
      </c>
      <c r="J1357" s="63"/>
      <c r="K1357" s="54"/>
      <c r="L1357" s="56">
        <v>55.26</v>
      </c>
      <c r="M1357" s="54"/>
      <c r="N1357" s="77">
        <v>1830.76</v>
      </c>
      <c r="AF1357" s="39"/>
      <c r="AG1357" s="48"/>
      <c r="AJ1357" s="3" t="s">
        <v>505</v>
      </c>
      <c r="AL1357" s="48"/>
      <c r="AO1357" s="48"/>
      <c r="AQ1357" s="48"/>
      <c r="AR1357" s="48"/>
    </row>
    <row r="1358" spans="1:44" s="4" customFormat="1" ht="15">
      <c r="A1358" s="69"/>
      <c r="B1358" s="70"/>
      <c r="C1358" s="390" t="s">
        <v>75</v>
      </c>
      <c r="D1358" s="390"/>
      <c r="E1358" s="390"/>
      <c r="F1358" s="42"/>
      <c r="G1358" s="43"/>
      <c r="H1358" s="43"/>
      <c r="I1358" s="43"/>
      <c r="J1358" s="46"/>
      <c r="K1358" s="43"/>
      <c r="L1358" s="71">
        <v>252.41</v>
      </c>
      <c r="M1358" s="65"/>
      <c r="N1358" s="47"/>
      <c r="AF1358" s="39"/>
      <c r="AG1358" s="48"/>
      <c r="AL1358" s="48" t="s">
        <v>75</v>
      </c>
      <c r="AO1358" s="48"/>
      <c r="AQ1358" s="48"/>
      <c r="AR1358" s="48"/>
    </row>
    <row r="1359" spans="1:44" s="4" customFormat="1" ht="23.25">
      <c r="A1359" s="40" t="s">
        <v>975</v>
      </c>
      <c r="B1359" s="41" t="s">
        <v>1923</v>
      </c>
      <c r="C1359" s="390" t="s">
        <v>1924</v>
      </c>
      <c r="D1359" s="390"/>
      <c r="E1359" s="390"/>
      <c r="F1359" s="42" t="s">
        <v>241</v>
      </c>
      <c r="G1359" s="43">
        <v>3.14</v>
      </c>
      <c r="H1359" s="44">
        <v>1</v>
      </c>
      <c r="I1359" s="100">
        <v>3.14</v>
      </c>
      <c r="J1359" s="71">
        <v>93.52</v>
      </c>
      <c r="K1359" s="43"/>
      <c r="L1359" s="71">
        <v>293.64999999999998</v>
      </c>
      <c r="M1359" s="43"/>
      <c r="N1359" s="47"/>
      <c r="AF1359" s="39"/>
      <c r="AG1359" s="48" t="s">
        <v>1924</v>
      </c>
      <c r="AL1359" s="48"/>
      <c r="AO1359" s="48"/>
      <c r="AQ1359" s="48"/>
      <c r="AR1359" s="48"/>
    </row>
    <row r="1360" spans="1:44" s="4" customFormat="1" ht="15">
      <c r="A1360" s="69"/>
      <c r="B1360" s="70"/>
      <c r="C1360" s="388" t="s">
        <v>1521</v>
      </c>
      <c r="D1360" s="388"/>
      <c r="E1360" s="388"/>
      <c r="F1360" s="388"/>
      <c r="G1360" s="388"/>
      <c r="H1360" s="388"/>
      <c r="I1360" s="388"/>
      <c r="J1360" s="388"/>
      <c r="K1360" s="388"/>
      <c r="L1360" s="388"/>
      <c r="M1360" s="388"/>
      <c r="N1360" s="391"/>
      <c r="AF1360" s="39"/>
      <c r="AG1360" s="48"/>
      <c r="AL1360" s="48"/>
      <c r="AM1360" s="3" t="s">
        <v>1521</v>
      </c>
      <c r="AO1360" s="48"/>
      <c r="AQ1360" s="48"/>
      <c r="AR1360" s="48"/>
    </row>
    <row r="1361" spans="1:44" s="4" customFormat="1" ht="15">
      <c r="A1361" s="49"/>
      <c r="B1361" s="50"/>
      <c r="C1361" s="388" t="s">
        <v>1925</v>
      </c>
      <c r="D1361" s="388"/>
      <c r="E1361" s="388"/>
      <c r="F1361" s="388"/>
      <c r="G1361" s="388"/>
      <c r="H1361" s="388"/>
      <c r="I1361" s="388"/>
      <c r="J1361" s="388"/>
      <c r="K1361" s="388"/>
      <c r="L1361" s="388"/>
      <c r="M1361" s="388"/>
      <c r="N1361" s="391"/>
      <c r="AF1361" s="39"/>
      <c r="AG1361" s="48"/>
      <c r="AL1361" s="48"/>
      <c r="AN1361" s="3" t="s">
        <v>1925</v>
      </c>
      <c r="AO1361" s="48"/>
      <c r="AQ1361" s="48"/>
      <c r="AR1361" s="48"/>
    </row>
    <row r="1362" spans="1:44" s="4" customFormat="1" ht="15">
      <c r="A1362" s="69"/>
      <c r="B1362" s="70"/>
      <c r="C1362" s="390" t="s">
        <v>75</v>
      </c>
      <c r="D1362" s="390"/>
      <c r="E1362" s="390"/>
      <c r="F1362" s="42"/>
      <c r="G1362" s="43"/>
      <c r="H1362" s="43"/>
      <c r="I1362" s="43"/>
      <c r="J1362" s="46"/>
      <c r="K1362" s="43"/>
      <c r="L1362" s="71">
        <v>293.64999999999998</v>
      </c>
      <c r="M1362" s="65"/>
      <c r="N1362" s="47"/>
      <c r="AF1362" s="39"/>
      <c r="AG1362" s="48"/>
      <c r="AL1362" s="48" t="s">
        <v>75</v>
      </c>
      <c r="AO1362" s="48"/>
      <c r="AQ1362" s="48"/>
      <c r="AR1362" s="48"/>
    </row>
    <row r="1363" spans="1:44" s="4" customFormat="1" ht="45.75">
      <c r="A1363" s="40" t="s">
        <v>977</v>
      </c>
      <c r="B1363" s="41" t="s">
        <v>1926</v>
      </c>
      <c r="C1363" s="390" t="s">
        <v>1927</v>
      </c>
      <c r="D1363" s="390"/>
      <c r="E1363" s="390"/>
      <c r="F1363" s="42" t="s">
        <v>241</v>
      </c>
      <c r="G1363" s="43">
        <v>0.89</v>
      </c>
      <c r="H1363" s="44">
        <v>1</v>
      </c>
      <c r="I1363" s="100">
        <v>0.89</v>
      </c>
      <c r="J1363" s="71">
        <v>223.29</v>
      </c>
      <c r="K1363" s="43"/>
      <c r="L1363" s="71">
        <v>198.73</v>
      </c>
      <c r="M1363" s="43"/>
      <c r="N1363" s="47"/>
      <c r="AF1363" s="39"/>
      <c r="AG1363" s="48" t="s">
        <v>1927</v>
      </c>
      <c r="AL1363" s="48"/>
      <c r="AO1363" s="48"/>
      <c r="AQ1363" s="48"/>
      <c r="AR1363" s="48"/>
    </row>
    <row r="1364" spans="1:44" s="4" customFormat="1" ht="15">
      <c r="A1364" s="69"/>
      <c r="B1364" s="70"/>
      <c r="C1364" s="388" t="s">
        <v>1521</v>
      </c>
      <c r="D1364" s="388"/>
      <c r="E1364" s="388"/>
      <c r="F1364" s="388"/>
      <c r="G1364" s="388"/>
      <c r="H1364" s="388"/>
      <c r="I1364" s="388"/>
      <c r="J1364" s="388"/>
      <c r="K1364" s="388"/>
      <c r="L1364" s="388"/>
      <c r="M1364" s="388"/>
      <c r="N1364" s="391"/>
      <c r="AF1364" s="39"/>
      <c r="AG1364" s="48"/>
      <c r="AL1364" s="48"/>
      <c r="AM1364" s="3" t="s">
        <v>1521</v>
      </c>
      <c r="AO1364" s="48"/>
      <c r="AQ1364" s="48"/>
      <c r="AR1364" s="48"/>
    </row>
    <row r="1365" spans="1:44" s="4" customFormat="1" ht="15">
      <c r="A1365" s="69"/>
      <c r="B1365" s="70"/>
      <c r="C1365" s="390" t="s">
        <v>75</v>
      </c>
      <c r="D1365" s="390"/>
      <c r="E1365" s="390"/>
      <c r="F1365" s="42"/>
      <c r="G1365" s="43"/>
      <c r="H1365" s="43"/>
      <c r="I1365" s="43"/>
      <c r="J1365" s="46"/>
      <c r="K1365" s="43"/>
      <c r="L1365" s="71">
        <v>198.73</v>
      </c>
      <c r="M1365" s="65"/>
      <c r="N1365" s="47"/>
      <c r="AF1365" s="39"/>
      <c r="AG1365" s="48"/>
      <c r="AL1365" s="48" t="s">
        <v>75</v>
      </c>
      <c r="AO1365" s="48"/>
      <c r="AQ1365" s="48"/>
      <c r="AR1365" s="48"/>
    </row>
    <row r="1366" spans="1:44" s="4" customFormat="1" ht="45.75">
      <c r="A1366" s="40" t="s">
        <v>979</v>
      </c>
      <c r="B1366" s="41" t="s">
        <v>1928</v>
      </c>
      <c r="C1366" s="390" t="s">
        <v>1929</v>
      </c>
      <c r="D1366" s="390"/>
      <c r="E1366" s="390"/>
      <c r="F1366" s="42" t="s">
        <v>241</v>
      </c>
      <c r="G1366" s="43">
        <v>1.04</v>
      </c>
      <c r="H1366" s="44">
        <v>1</v>
      </c>
      <c r="I1366" s="100">
        <v>1.04</v>
      </c>
      <c r="J1366" s="71">
        <v>222.55</v>
      </c>
      <c r="K1366" s="43"/>
      <c r="L1366" s="71">
        <v>231.45</v>
      </c>
      <c r="M1366" s="43"/>
      <c r="N1366" s="47"/>
      <c r="AF1366" s="39"/>
      <c r="AG1366" s="48" t="s">
        <v>1929</v>
      </c>
      <c r="AL1366" s="48"/>
      <c r="AO1366" s="48"/>
      <c r="AQ1366" s="48"/>
      <c r="AR1366" s="48"/>
    </row>
    <row r="1367" spans="1:44" s="4" customFormat="1" ht="15">
      <c r="A1367" s="69"/>
      <c r="B1367" s="70"/>
      <c r="C1367" s="388" t="s">
        <v>1521</v>
      </c>
      <c r="D1367" s="388"/>
      <c r="E1367" s="388"/>
      <c r="F1367" s="388"/>
      <c r="G1367" s="388"/>
      <c r="H1367" s="388"/>
      <c r="I1367" s="388"/>
      <c r="J1367" s="388"/>
      <c r="K1367" s="388"/>
      <c r="L1367" s="388"/>
      <c r="M1367" s="388"/>
      <c r="N1367" s="391"/>
      <c r="AF1367" s="39"/>
      <c r="AG1367" s="48"/>
      <c r="AL1367" s="48"/>
      <c r="AM1367" s="3" t="s">
        <v>1521</v>
      </c>
      <c r="AO1367" s="48"/>
      <c r="AQ1367" s="48"/>
      <c r="AR1367" s="48"/>
    </row>
    <row r="1368" spans="1:44" s="4" customFormat="1" ht="15">
      <c r="A1368" s="69"/>
      <c r="B1368" s="70"/>
      <c r="C1368" s="390" t="s">
        <v>75</v>
      </c>
      <c r="D1368" s="390"/>
      <c r="E1368" s="390"/>
      <c r="F1368" s="42"/>
      <c r="G1368" s="43"/>
      <c r="H1368" s="43"/>
      <c r="I1368" s="43"/>
      <c r="J1368" s="46"/>
      <c r="K1368" s="43"/>
      <c r="L1368" s="71">
        <v>231.45</v>
      </c>
      <c r="M1368" s="65"/>
      <c r="N1368" s="47"/>
      <c r="AF1368" s="39"/>
      <c r="AG1368" s="48"/>
      <c r="AL1368" s="48" t="s">
        <v>75</v>
      </c>
      <c r="AO1368" s="48"/>
      <c r="AQ1368" s="48"/>
      <c r="AR1368" s="48"/>
    </row>
    <row r="1369" spans="1:44" s="4" customFormat="1" ht="45.75">
      <c r="A1369" s="40" t="s">
        <v>981</v>
      </c>
      <c r="B1369" s="41" t="s">
        <v>1930</v>
      </c>
      <c r="C1369" s="390" t="s">
        <v>1931</v>
      </c>
      <c r="D1369" s="390"/>
      <c r="E1369" s="390"/>
      <c r="F1369" s="42" t="s">
        <v>214</v>
      </c>
      <c r="G1369" s="43">
        <v>8.9019000000000001E-2</v>
      </c>
      <c r="H1369" s="44">
        <v>1</v>
      </c>
      <c r="I1369" s="103">
        <v>8.9019000000000001E-2</v>
      </c>
      <c r="J1369" s="46"/>
      <c r="K1369" s="43"/>
      <c r="L1369" s="46"/>
      <c r="M1369" s="43"/>
      <c r="N1369" s="47"/>
      <c r="AF1369" s="39"/>
      <c r="AG1369" s="48" t="s">
        <v>1931</v>
      </c>
      <c r="AL1369" s="48"/>
      <c r="AO1369" s="48"/>
      <c r="AQ1369" s="48"/>
      <c r="AR1369" s="48"/>
    </row>
    <row r="1370" spans="1:44" s="4" customFormat="1" ht="15">
      <c r="A1370" s="49"/>
      <c r="B1370" s="50"/>
      <c r="C1370" s="388" t="s">
        <v>1932</v>
      </c>
      <c r="D1370" s="388"/>
      <c r="E1370" s="388"/>
      <c r="F1370" s="388"/>
      <c r="G1370" s="388"/>
      <c r="H1370" s="388"/>
      <c r="I1370" s="388"/>
      <c r="J1370" s="388"/>
      <c r="K1370" s="388"/>
      <c r="L1370" s="388"/>
      <c r="M1370" s="388"/>
      <c r="N1370" s="391"/>
      <c r="AF1370" s="39"/>
      <c r="AG1370" s="48"/>
      <c r="AL1370" s="48"/>
      <c r="AN1370" s="3" t="s">
        <v>1932</v>
      </c>
      <c r="AO1370" s="48"/>
      <c r="AQ1370" s="48"/>
      <c r="AR1370" s="48"/>
    </row>
    <row r="1371" spans="1:44" s="4" customFormat="1" ht="15">
      <c r="A1371" s="73"/>
      <c r="B1371" s="52" t="s">
        <v>1794</v>
      </c>
      <c r="C1371" s="385" t="s">
        <v>1795</v>
      </c>
      <c r="D1371" s="385"/>
      <c r="E1371" s="385"/>
      <c r="F1371" s="385"/>
      <c r="G1371" s="385"/>
      <c r="H1371" s="385"/>
      <c r="I1371" s="385"/>
      <c r="J1371" s="385"/>
      <c r="K1371" s="385"/>
      <c r="L1371" s="385"/>
      <c r="M1371" s="385"/>
      <c r="N1371" s="396"/>
      <c r="AF1371" s="39"/>
      <c r="AG1371" s="48"/>
      <c r="AH1371" s="3" t="s">
        <v>1795</v>
      </c>
      <c r="AL1371" s="48"/>
      <c r="AO1371" s="48"/>
      <c r="AQ1371" s="48"/>
      <c r="AR1371" s="48"/>
    </row>
    <row r="1372" spans="1:44" s="4" customFormat="1" ht="15">
      <c r="A1372" s="73"/>
      <c r="B1372" s="52" t="s">
        <v>1906</v>
      </c>
      <c r="C1372" s="385" t="s">
        <v>1907</v>
      </c>
      <c r="D1372" s="385"/>
      <c r="E1372" s="385"/>
      <c r="F1372" s="385"/>
      <c r="G1372" s="385"/>
      <c r="H1372" s="385"/>
      <c r="I1372" s="385"/>
      <c r="J1372" s="385"/>
      <c r="K1372" s="385"/>
      <c r="L1372" s="385"/>
      <c r="M1372" s="385"/>
      <c r="N1372" s="396"/>
      <c r="AF1372" s="39"/>
      <c r="AG1372" s="48"/>
      <c r="AH1372" s="3" t="s">
        <v>1907</v>
      </c>
      <c r="AL1372" s="48"/>
      <c r="AO1372" s="48"/>
      <c r="AQ1372" s="48"/>
      <c r="AR1372" s="48"/>
    </row>
    <row r="1373" spans="1:44" s="4" customFormat="1" ht="15">
      <c r="A1373" s="51"/>
      <c r="B1373" s="52" t="s">
        <v>57</v>
      </c>
      <c r="C1373" s="388" t="s">
        <v>82</v>
      </c>
      <c r="D1373" s="388"/>
      <c r="E1373" s="388"/>
      <c r="F1373" s="53"/>
      <c r="G1373" s="54"/>
      <c r="H1373" s="54"/>
      <c r="I1373" s="54"/>
      <c r="J1373" s="55">
        <v>1232.3399999999999</v>
      </c>
      <c r="K1373" s="75">
        <v>1.113</v>
      </c>
      <c r="L1373" s="56">
        <v>122.1</v>
      </c>
      <c r="M1373" s="58">
        <v>33.130000000000003</v>
      </c>
      <c r="N1373" s="77">
        <v>4045.17</v>
      </c>
      <c r="AF1373" s="39"/>
      <c r="AG1373" s="48"/>
      <c r="AI1373" s="3" t="s">
        <v>82</v>
      </c>
      <c r="AL1373" s="48"/>
      <c r="AO1373" s="48"/>
      <c r="AQ1373" s="48"/>
      <c r="AR1373" s="48"/>
    </row>
    <row r="1374" spans="1:44" s="4" customFormat="1" ht="15">
      <c r="A1374" s="51"/>
      <c r="B1374" s="52" t="s">
        <v>62</v>
      </c>
      <c r="C1374" s="388" t="s">
        <v>63</v>
      </c>
      <c r="D1374" s="388"/>
      <c r="E1374" s="388"/>
      <c r="F1374" s="53"/>
      <c r="G1374" s="54"/>
      <c r="H1374" s="54"/>
      <c r="I1374" s="54"/>
      <c r="J1374" s="56">
        <v>96.06</v>
      </c>
      <c r="K1374" s="58">
        <v>1.05</v>
      </c>
      <c r="L1374" s="56">
        <v>8.98</v>
      </c>
      <c r="M1374" s="54"/>
      <c r="N1374" s="57"/>
      <c r="AF1374" s="39"/>
      <c r="AG1374" s="48"/>
      <c r="AI1374" s="3" t="s">
        <v>63</v>
      </c>
      <c r="AL1374" s="48"/>
      <c r="AO1374" s="48"/>
      <c r="AQ1374" s="48"/>
      <c r="AR1374" s="48"/>
    </row>
    <row r="1375" spans="1:44" s="4" customFormat="1" ht="15">
      <c r="A1375" s="51"/>
      <c r="B1375" s="52" t="s">
        <v>64</v>
      </c>
      <c r="C1375" s="388" t="s">
        <v>65</v>
      </c>
      <c r="D1375" s="388"/>
      <c r="E1375" s="388"/>
      <c r="F1375" s="53"/>
      <c r="G1375" s="54"/>
      <c r="H1375" s="54"/>
      <c r="I1375" s="54"/>
      <c r="J1375" s="56">
        <v>11.88</v>
      </c>
      <c r="K1375" s="58">
        <v>1.05</v>
      </c>
      <c r="L1375" s="56">
        <v>1.1100000000000001</v>
      </c>
      <c r="M1375" s="58">
        <v>33.130000000000003</v>
      </c>
      <c r="N1375" s="59">
        <v>36.770000000000003</v>
      </c>
      <c r="AF1375" s="39"/>
      <c r="AG1375" s="48"/>
      <c r="AI1375" s="3" t="s">
        <v>65</v>
      </c>
      <c r="AL1375" s="48"/>
      <c r="AO1375" s="48"/>
      <c r="AQ1375" s="48"/>
      <c r="AR1375" s="48"/>
    </row>
    <row r="1376" spans="1:44" s="4" customFormat="1" ht="15">
      <c r="A1376" s="51"/>
      <c r="B1376" s="52" t="s">
        <v>91</v>
      </c>
      <c r="C1376" s="388" t="s">
        <v>120</v>
      </c>
      <c r="D1376" s="388"/>
      <c r="E1376" s="388"/>
      <c r="F1376" s="53"/>
      <c r="G1376" s="54"/>
      <c r="H1376" s="54"/>
      <c r="I1376" s="54"/>
      <c r="J1376" s="56">
        <v>398.08</v>
      </c>
      <c r="K1376" s="54"/>
      <c r="L1376" s="56">
        <v>35.44</v>
      </c>
      <c r="M1376" s="54"/>
      <c r="N1376" s="57"/>
      <c r="AF1376" s="39"/>
      <c r="AG1376" s="48"/>
      <c r="AI1376" s="3" t="s">
        <v>120</v>
      </c>
      <c r="AL1376" s="48"/>
      <c r="AO1376" s="48"/>
      <c r="AQ1376" s="48"/>
      <c r="AR1376" s="48"/>
    </row>
    <row r="1377" spans="1:44" s="4" customFormat="1" ht="15">
      <c r="A1377" s="60"/>
      <c r="B1377" s="52"/>
      <c r="C1377" s="388" t="s">
        <v>83</v>
      </c>
      <c r="D1377" s="388"/>
      <c r="E1377" s="388"/>
      <c r="F1377" s="53" t="s">
        <v>67</v>
      </c>
      <c r="G1377" s="61">
        <v>141</v>
      </c>
      <c r="H1377" s="75">
        <v>1.113</v>
      </c>
      <c r="I1377" s="104">
        <v>13.970018700000001</v>
      </c>
      <c r="J1377" s="63"/>
      <c r="K1377" s="54"/>
      <c r="L1377" s="63"/>
      <c r="M1377" s="54"/>
      <c r="N1377" s="57"/>
      <c r="AF1377" s="39"/>
      <c r="AG1377" s="48"/>
      <c r="AJ1377" s="3" t="s">
        <v>83</v>
      </c>
      <c r="AL1377" s="48"/>
      <c r="AO1377" s="48"/>
      <c r="AQ1377" s="48"/>
      <c r="AR1377" s="48"/>
    </row>
    <row r="1378" spans="1:44" s="4" customFormat="1" ht="15">
      <c r="A1378" s="60"/>
      <c r="B1378" s="52"/>
      <c r="C1378" s="388" t="s">
        <v>66</v>
      </c>
      <c r="D1378" s="388"/>
      <c r="E1378" s="388"/>
      <c r="F1378" s="53" t="s">
        <v>67</v>
      </c>
      <c r="G1378" s="58">
        <v>0.96</v>
      </c>
      <c r="H1378" s="58">
        <v>1.05</v>
      </c>
      <c r="I1378" s="104">
        <v>8.9731199999999997E-2</v>
      </c>
      <c r="J1378" s="63"/>
      <c r="K1378" s="54"/>
      <c r="L1378" s="63"/>
      <c r="M1378" s="54"/>
      <c r="N1378" s="57"/>
      <c r="AF1378" s="39"/>
      <c r="AG1378" s="48"/>
      <c r="AJ1378" s="3" t="s">
        <v>66</v>
      </c>
      <c r="AL1378" s="48"/>
      <c r="AO1378" s="48"/>
      <c r="AQ1378" s="48"/>
      <c r="AR1378" s="48"/>
    </row>
    <row r="1379" spans="1:44" s="4" customFormat="1" ht="15">
      <c r="A1379" s="51"/>
      <c r="B1379" s="52"/>
      <c r="C1379" s="392" t="s">
        <v>68</v>
      </c>
      <c r="D1379" s="392"/>
      <c r="E1379" s="392"/>
      <c r="F1379" s="64"/>
      <c r="G1379" s="65"/>
      <c r="H1379" s="65"/>
      <c r="I1379" s="65"/>
      <c r="J1379" s="66">
        <v>1726.48</v>
      </c>
      <c r="K1379" s="65"/>
      <c r="L1379" s="67">
        <v>166.52</v>
      </c>
      <c r="M1379" s="65"/>
      <c r="N1379" s="68"/>
      <c r="AF1379" s="39"/>
      <c r="AG1379" s="48"/>
      <c r="AK1379" s="3" t="s">
        <v>68</v>
      </c>
      <c r="AL1379" s="48"/>
      <c r="AO1379" s="48"/>
      <c r="AQ1379" s="48"/>
      <c r="AR1379" s="48"/>
    </row>
    <row r="1380" spans="1:44" s="4" customFormat="1" ht="15">
      <c r="A1380" s="60"/>
      <c r="B1380" s="52"/>
      <c r="C1380" s="388" t="s">
        <v>69</v>
      </c>
      <c r="D1380" s="388"/>
      <c r="E1380" s="388"/>
      <c r="F1380" s="53"/>
      <c r="G1380" s="54"/>
      <c r="H1380" s="54"/>
      <c r="I1380" s="54"/>
      <c r="J1380" s="63"/>
      <c r="K1380" s="54"/>
      <c r="L1380" s="56">
        <v>123.21</v>
      </c>
      <c r="M1380" s="54"/>
      <c r="N1380" s="77">
        <v>4081.94</v>
      </c>
      <c r="AF1380" s="39"/>
      <c r="AG1380" s="48"/>
      <c r="AJ1380" s="3" t="s">
        <v>69</v>
      </c>
      <c r="AL1380" s="48"/>
      <c r="AO1380" s="48"/>
      <c r="AQ1380" s="48"/>
      <c r="AR1380" s="48"/>
    </row>
    <row r="1381" spans="1:44" s="4" customFormat="1" ht="45.75">
      <c r="A1381" s="60"/>
      <c r="B1381" s="52" t="s">
        <v>502</v>
      </c>
      <c r="C1381" s="388" t="s">
        <v>503</v>
      </c>
      <c r="D1381" s="388"/>
      <c r="E1381" s="388"/>
      <c r="F1381" s="53" t="s">
        <v>72</v>
      </c>
      <c r="G1381" s="61">
        <v>121</v>
      </c>
      <c r="H1381" s="54"/>
      <c r="I1381" s="61">
        <v>121</v>
      </c>
      <c r="J1381" s="63"/>
      <c r="K1381" s="54"/>
      <c r="L1381" s="56">
        <v>149.08000000000001</v>
      </c>
      <c r="M1381" s="54"/>
      <c r="N1381" s="77">
        <v>4939.1499999999996</v>
      </c>
      <c r="AF1381" s="39"/>
      <c r="AG1381" s="48"/>
      <c r="AJ1381" s="3" t="s">
        <v>503</v>
      </c>
      <c r="AL1381" s="48"/>
      <c r="AO1381" s="48"/>
      <c r="AQ1381" s="48"/>
      <c r="AR1381" s="48"/>
    </row>
    <row r="1382" spans="1:44" s="4" customFormat="1" ht="45.75">
      <c r="A1382" s="60"/>
      <c r="B1382" s="52" t="s">
        <v>504</v>
      </c>
      <c r="C1382" s="388" t="s">
        <v>505</v>
      </c>
      <c r="D1382" s="388"/>
      <c r="E1382" s="388"/>
      <c r="F1382" s="53" t="s">
        <v>72</v>
      </c>
      <c r="G1382" s="61">
        <v>72</v>
      </c>
      <c r="H1382" s="54"/>
      <c r="I1382" s="61">
        <v>72</v>
      </c>
      <c r="J1382" s="63"/>
      <c r="K1382" s="54"/>
      <c r="L1382" s="56">
        <v>88.71</v>
      </c>
      <c r="M1382" s="54"/>
      <c r="N1382" s="77">
        <v>2939</v>
      </c>
      <c r="AF1382" s="39"/>
      <c r="AG1382" s="48"/>
      <c r="AJ1382" s="3" t="s">
        <v>505</v>
      </c>
      <c r="AL1382" s="48"/>
      <c r="AO1382" s="48"/>
      <c r="AQ1382" s="48"/>
      <c r="AR1382" s="48"/>
    </row>
    <row r="1383" spans="1:44" s="4" customFormat="1" ht="15">
      <c r="A1383" s="69"/>
      <c r="B1383" s="70"/>
      <c r="C1383" s="390" t="s">
        <v>75</v>
      </c>
      <c r="D1383" s="390"/>
      <c r="E1383" s="390"/>
      <c r="F1383" s="42"/>
      <c r="G1383" s="43"/>
      <c r="H1383" s="43"/>
      <c r="I1383" s="43"/>
      <c r="J1383" s="46"/>
      <c r="K1383" s="43"/>
      <c r="L1383" s="71">
        <v>404.31</v>
      </c>
      <c r="M1383" s="65"/>
      <c r="N1383" s="47"/>
      <c r="AF1383" s="39"/>
      <c r="AG1383" s="48"/>
      <c r="AL1383" s="48" t="s">
        <v>75</v>
      </c>
      <c r="AO1383" s="48"/>
      <c r="AQ1383" s="48"/>
      <c r="AR1383" s="48"/>
    </row>
    <row r="1384" spans="1:44" s="4" customFormat="1" ht="23.25">
      <c r="A1384" s="40" t="s">
        <v>983</v>
      </c>
      <c r="B1384" s="41" t="s">
        <v>1933</v>
      </c>
      <c r="C1384" s="390" t="s">
        <v>1934</v>
      </c>
      <c r="D1384" s="390"/>
      <c r="E1384" s="390"/>
      <c r="F1384" s="42" t="s">
        <v>241</v>
      </c>
      <c r="G1384" s="43">
        <v>8.9018999999999995</v>
      </c>
      <c r="H1384" s="44">
        <v>1</v>
      </c>
      <c r="I1384" s="45">
        <v>8.9018999999999995</v>
      </c>
      <c r="J1384" s="71">
        <v>84.05</v>
      </c>
      <c r="K1384" s="43"/>
      <c r="L1384" s="71">
        <v>748.2</v>
      </c>
      <c r="M1384" s="43"/>
      <c r="N1384" s="47"/>
      <c r="AF1384" s="39"/>
      <c r="AG1384" s="48" t="s">
        <v>1934</v>
      </c>
      <c r="AL1384" s="48"/>
      <c r="AO1384" s="48"/>
      <c r="AQ1384" s="48"/>
      <c r="AR1384" s="48"/>
    </row>
    <row r="1385" spans="1:44" s="4" customFormat="1" ht="15">
      <c r="A1385" s="69"/>
      <c r="B1385" s="70"/>
      <c r="C1385" s="388" t="s">
        <v>1521</v>
      </c>
      <c r="D1385" s="388"/>
      <c r="E1385" s="388"/>
      <c r="F1385" s="388"/>
      <c r="G1385" s="388"/>
      <c r="H1385" s="388"/>
      <c r="I1385" s="388"/>
      <c r="J1385" s="388"/>
      <c r="K1385" s="388"/>
      <c r="L1385" s="388"/>
      <c r="M1385" s="388"/>
      <c r="N1385" s="391"/>
      <c r="AF1385" s="39"/>
      <c r="AG1385" s="48"/>
      <c r="AL1385" s="48"/>
      <c r="AM1385" s="3" t="s">
        <v>1521</v>
      </c>
      <c r="AO1385" s="48"/>
      <c r="AQ1385" s="48"/>
      <c r="AR1385" s="48"/>
    </row>
    <row r="1386" spans="1:44" s="4" customFormat="1" ht="15">
      <c r="A1386" s="69"/>
      <c r="B1386" s="70"/>
      <c r="C1386" s="390" t="s">
        <v>75</v>
      </c>
      <c r="D1386" s="390"/>
      <c r="E1386" s="390"/>
      <c r="F1386" s="42"/>
      <c r="G1386" s="43"/>
      <c r="H1386" s="43"/>
      <c r="I1386" s="43"/>
      <c r="J1386" s="46"/>
      <c r="K1386" s="43"/>
      <c r="L1386" s="71">
        <v>748.2</v>
      </c>
      <c r="M1386" s="65"/>
      <c r="N1386" s="47"/>
      <c r="AF1386" s="39"/>
      <c r="AG1386" s="48"/>
      <c r="AL1386" s="48" t="s">
        <v>75</v>
      </c>
      <c r="AO1386" s="48"/>
      <c r="AQ1386" s="48"/>
      <c r="AR1386" s="48"/>
    </row>
    <row r="1387" spans="1:44" s="4" customFormat="1" ht="45.75">
      <c r="A1387" s="40" t="s">
        <v>987</v>
      </c>
      <c r="B1387" s="41" t="s">
        <v>1903</v>
      </c>
      <c r="C1387" s="390" t="s">
        <v>1935</v>
      </c>
      <c r="D1387" s="390"/>
      <c r="E1387" s="390"/>
      <c r="F1387" s="42" t="s">
        <v>214</v>
      </c>
      <c r="G1387" s="43">
        <v>0.02</v>
      </c>
      <c r="H1387" s="44">
        <v>1</v>
      </c>
      <c r="I1387" s="100">
        <v>0.02</v>
      </c>
      <c r="J1387" s="46"/>
      <c r="K1387" s="43"/>
      <c r="L1387" s="46"/>
      <c r="M1387" s="43"/>
      <c r="N1387" s="47"/>
      <c r="AF1387" s="39"/>
      <c r="AG1387" s="48" t="s">
        <v>1935</v>
      </c>
      <c r="AL1387" s="48"/>
      <c r="AO1387" s="48"/>
      <c r="AQ1387" s="48"/>
      <c r="AR1387" s="48"/>
    </row>
    <row r="1388" spans="1:44" s="4" customFormat="1" ht="15">
      <c r="A1388" s="49"/>
      <c r="B1388" s="50"/>
      <c r="C1388" s="388" t="s">
        <v>1936</v>
      </c>
      <c r="D1388" s="388"/>
      <c r="E1388" s="388"/>
      <c r="F1388" s="388"/>
      <c r="G1388" s="388"/>
      <c r="H1388" s="388"/>
      <c r="I1388" s="388"/>
      <c r="J1388" s="388"/>
      <c r="K1388" s="388"/>
      <c r="L1388" s="388"/>
      <c r="M1388" s="388"/>
      <c r="N1388" s="391"/>
      <c r="AF1388" s="39"/>
      <c r="AG1388" s="48"/>
      <c r="AL1388" s="48"/>
      <c r="AN1388" s="3" t="s">
        <v>1936</v>
      </c>
      <c r="AO1388" s="48"/>
      <c r="AQ1388" s="48"/>
      <c r="AR1388" s="48"/>
    </row>
    <row r="1389" spans="1:44" s="4" customFormat="1" ht="15">
      <c r="A1389" s="73"/>
      <c r="B1389" s="52" t="s">
        <v>1794</v>
      </c>
      <c r="C1389" s="385" t="s">
        <v>1795</v>
      </c>
      <c r="D1389" s="385"/>
      <c r="E1389" s="385"/>
      <c r="F1389" s="385"/>
      <c r="G1389" s="385"/>
      <c r="H1389" s="385"/>
      <c r="I1389" s="385"/>
      <c r="J1389" s="385"/>
      <c r="K1389" s="385"/>
      <c r="L1389" s="385"/>
      <c r="M1389" s="385"/>
      <c r="N1389" s="396"/>
      <c r="AF1389" s="39"/>
      <c r="AG1389" s="48"/>
      <c r="AH1389" s="3" t="s">
        <v>1795</v>
      </c>
      <c r="AL1389" s="48"/>
      <c r="AO1389" s="48"/>
      <c r="AQ1389" s="48"/>
      <c r="AR1389" s="48"/>
    </row>
    <row r="1390" spans="1:44" s="4" customFormat="1" ht="15">
      <c r="A1390" s="73"/>
      <c r="B1390" s="52" t="s">
        <v>1906</v>
      </c>
      <c r="C1390" s="385" t="s">
        <v>1907</v>
      </c>
      <c r="D1390" s="385"/>
      <c r="E1390" s="385"/>
      <c r="F1390" s="385"/>
      <c r="G1390" s="385"/>
      <c r="H1390" s="385"/>
      <c r="I1390" s="385"/>
      <c r="J1390" s="385"/>
      <c r="K1390" s="385"/>
      <c r="L1390" s="385"/>
      <c r="M1390" s="385"/>
      <c r="N1390" s="396"/>
      <c r="AF1390" s="39"/>
      <c r="AG1390" s="48"/>
      <c r="AH1390" s="3" t="s">
        <v>1907</v>
      </c>
      <c r="AL1390" s="48"/>
      <c r="AO1390" s="48"/>
      <c r="AQ1390" s="48"/>
      <c r="AR1390" s="48"/>
    </row>
    <row r="1391" spans="1:44" s="4" customFormat="1" ht="15">
      <c r="A1391" s="51"/>
      <c r="B1391" s="52" t="s">
        <v>57</v>
      </c>
      <c r="C1391" s="388" t="s">
        <v>82</v>
      </c>
      <c r="D1391" s="388"/>
      <c r="E1391" s="388"/>
      <c r="F1391" s="53"/>
      <c r="G1391" s="54"/>
      <c r="H1391" s="54"/>
      <c r="I1391" s="54"/>
      <c r="J1391" s="56">
        <v>802.33</v>
      </c>
      <c r="K1391" s="75">
        <v>1.113</v>
      </c>
      <c r="L1391" s="56">
        <v>17.86</v>
      </c>
      <c r="M1391" s="58">
        <v>33.130000000000003</v>
      </c>
      <c r="N1391" s="59">
        <v>591.70000000000005</v>
      </c>
      <c r="AF1391" s="39"/>
      <c r="AG1391" s="48"/>
      <c r="AI1391" s="3" t="s">
        <v>82</v>
      </c>
      <c r="AL1391" s="48"/>
      <c r="AO1391" s="48"/>
      <c r="AQ1391" s="48"/>
      <c r="AR1391" s="48"/>
    </row>
    <row r="1392" spans="1:44" s="4" customFormat="1" ht="15">
      <c r="A1392" s="51"/>
      <c r="B1392" s="52" t="s">
        <v>62</v>
      </c>
      <c r="C1392" s="388" t="s">
        <v>63</v>
      </c>
      <c r="D1392" s="388"/>
      <c r="E1392" s="388"/>
      <c r="F1392" s="53"/>
      <c r="G1392" s="54"/>
      <c r="H1392" s="54"/>
      <c r="I1392" s="54"/>
      <c r="J1392" s="56">
        <v>97.27</v>
      </c>
      <c r="K1392" s="58">
        <v>1.05</v>
      </c>
      <c r="L1392" s="56">
        <v>2.04</v>
      </c>
      <c r="M1392" s="54"/>
      <c r="N1392" s="57"/>
      <c r="AF1392" s="39"/>
      <c r="AG1392" s="48"/>
      <c r="AI1392" s="3" t="s">
        <v>63</v>
      </c>
      <c r="AL1392" s="48"/>
      <c r="AO1392" s="48"/>
      <c r="AQ1392" s="48"/>
      <c r="AR1392" s="48"/>
    </row>
    <row r="1393" spans="1:44" s="4" customFormat="1" ht="15">
      <c r="A1393" s="51"/>
      <c r="B1393" s="52" t="s">
        <v>64</v>
      </c>
      <c r="C1393" s="388" t="s">
        <v>65</v>
      </c>
      <c r="D1393" s="388"/>
      <c r="E1393" s="388"/>
      <c r="F1393" s="53"/>
      <c r="G1393" s="54"/>
      <c r="H1393" s="54"/>
      <c r="I1393" s="54"/>
      <c r="J1393" s="56">
        <v>8.0299999999999994</v>
      </c>
      <c r="K1393" s="58">
        <v>1.05</v>
      </c>
      <c r="L1393" s="56">
        <v>0.17</v>
      </c>
      <c r="M1393" s="58">
        <v>33.130000000000003</v>
      </c>
      <c r="N1393" s="59">
        <v>5.63</v>
      </c>
      <c r="AF1393" s="39"/>
      <c r="AG1393" s="48"/>
      <c r="AI1393" s="3" t="s">
        <v>65</v>
      </c>
      <c r="AL1393" s="48"/>
      <c r="AO1393" s="48"/>
      <c r="AQ1393" s="48"/>
      <c r="AR1393" s="48"/>
    </row>
    <row r="1394" spans="1:44" s="4" customFormat="1" ht="15">
      <c r="A1394" s="51"/>
      <c r="B1394" s="52" t="s">
        <v>91</v>
      </c>
      <c r="C1394" s="388" t="s">
        <v>120</v>
      </c>
      <c r="D1394" s="388"/>
      <c r="E1394" s="388"/>
      <c r="F1394" s="53"/>
      <c r="G1394" s="54"/>
      <c r="H1394" s="54"/>
      <c r="I1394" s="54"/>
      <c r="J1394" s="56">
        <v>379.93</v>
      </c>
      <c r="K1394" s="54"/>
      <c r="L1394" s="56">
        <v>7.6</v>
      </c>
      <c r="M1394" s="54"/>
      <c r="N1394" s="57"/>
      <c r="AF1394" s="39"/>
      <c r="AG1394" s="48"/>
      <c r="AI1394" s="3" t="s">
        <v>120</v>
      </c>
      <c r="AL1394" s="48"/>
      <c r="AO1394" s="48"/>
      <c r="AQ1394" s="48"/>
      <c r="AR1394" s="48"/>
    </row>
    <row r="1395" spans="1:44" s="4" customFormat="1" ht="15">
      <c r="A1395" s="60"/>
      <c r="B1395" s="52"/>
      <c r="C1395" s="388" t="s">
        <v>83</v>
      </c>
      <c r="D1395" s="388"/>
      <c r="E1395" s="388"/>
      <c r="F1395" s="53" t="s">
        <v>67</v>
      </c>
      <c r="G1395" s="74">
        <v>91.8</v>
      </c>
      <c r="H1395" s="75">
        <v>1.113</v>
      </c>
      <c r="I1395" s="101">
        <v>2.0434679999999998</v>
      </c>
      <c r="J1395" s="63"/>
      <c r="K1395" s="54"/>
      <c r="L1395" s="63"/>
      <c r="M1395" s="54"/>
      <c r="N1395" s="57"/>
      <c r="AF1395" s="39"/>
      <c r="AG1395" s="48"/>
      <c r="AJ1395" s="3" t="s">
        <v>83</v>
      </c>
      <c r="AL1395" s="48"/>
      <c r="AO1395" s="48"/>
      <c r="AQ1395" s="48"/>
      <c r="AR1395" s="48"/>
    </row>
    <row r="1396" spans="1:44" s="4" customFormat="1" ht="15">
      <c r="A1396" s="60"/>
      <c r="B1396" s="52"/>
      <c r="C1396" s="388" t="s">
        <v>66</v>
      </c>
      <c r="D1396" s="388"/>
      <c r="E1396" s="388"/>
      <c r="F1396" s="53" t="s">
        <v>67</v>
      </c>
      <c r="G1396" s="58">
        <v>0.65</v>
      </c>
      <c r="H1396" s="58">
        <v>1.05</v>
      </c>
      <c r="I1396" s="76">
        <v>1.3650000000000001E-2</v>
      </c>
      <c r="J1396" s="63"/>
      <c r="K1396" s="54"/>
      <c r="L1396" s="63"/>
      <c r="M1396" s="54"/>
      <c r="N1396" s="57"/>
      <c r="AF1396" s="39"/>
      <c r="AG1396" s="48"/>
      <c r="AJ1396" s="3" t="s">
        <v>66</v>
      </c>
      <c r="AL1396" s="48"/>
      <c r="AO1396" s="48"/>
      <c r="AQ1396" s="48"/>
      <c r="AR1396" s="48"/>
    </row>
    <row r="1397" spans="1:44" s="4" customFormat="1" ht="15">
      <c r="A1397" s="51"/>
      <c r="B1397" s="52"/>
      <c r="C1397" s="392" t="s">
        <v>68</v>
      </c>
      <c r="D1397" s="392"/>
      <c r="E1397" s="392"/>
      <c r="F1397" s="64"/>
      <c r="G1397" s="65"/>
      <c r="H1397" s="65"/>
      <c r="I1397" s="65"/>
      <c r="J1397" s="66">
        <v>1279.53</v>
      </c>
      <c r="K1397" s="65"/>
      <c r="L1397" s="67">
        <v>27.5</v>
      </c>
      <c r="M1397" s="65"/>
      <c r="N1397" s="68"/>
      <c r="AF1397" s="39"/>
      <c r="AG1397" s="48"/>
      <c r="AK1397" s="3" t="s">
        <v>68</v>
      </c>
      <c r="AL1397" s="48"/>
      <c r="AO1397" s="48"/>
      <c r="AQ1397" s="48"/>
      <c r="AR1397" s="48"/>
    </row>
    <row r="1398" spans="1:44" s="4" customFormat="1" ht="15">
      <c r="A1398" s="60"/>
      <c r="B1398" s="52"/>
      <c r="C1398" s="388" t="s">
        <v>69</v>
      </c>
      <c r="D1398" s="388"/>
      <c r="E1398" s="388"/>
      <c r="F1398" s="53"/>
      <c r="G1398" s="54"/>
      <c r="H1398" s="54"/>
      <c r="I1398" s="54"/>
      <c r="J1398" s="63"/>
      <c r="K1398" s="54"/>
      <c r="L1398" s="56">
        <v>18.03</v>
      </c>
      <c r="M1398" s="54"/>
      <c r="N1398" s="59">
        <v>597.33000000000004</v>
      </c>
      <c r="AF1398" s="39"/>
      <c r="AG1398" s="48"/>
      <c r="AJ1398" s="3" t="s">
        <v>69</v>
      </c>
      <c r="AL1398" s="48"/>
      <c r="AO1398" s="48"/>
      <c r="AQ1398" s="48"/>
      <c r="AR1398" s="48"/>
    </row>
    <row r="1399" spans="1:44" s="4" customFormat="1" ht="45.75">
      <c r="A1399" s="60"/>
      <c r="B1399" s="52" t="s">
        <v>502</v>
      </c>
      <c r="C1399" s="388" t="s">
        <v>503</v>
      </c>
      <c r="D1399" s="388"/>
      <c r="E1399" s="388"/>
      <c r="F1399" s="53" t="s">
        <v>72</v>
      </c>
      <c r="G1399" s="61">
        <v>121</v>
      </c>
      <c r="H1399" s="54"/>
      <c r="I1399" s="61">
        <v>121</v>
      </c>
      <c r="J1399" s="63"/>
      <c r="K1399" s="54"/>
      <c r="L1399" s="56">
        <v>21.82</v>
      </c>
      <c r="M1399" s="54"/>
      <c r="N1399" s="59">
        <v>722.77</v>
      </c>
      <c r="AF1399" s="39"/>
      <c r="AG1399" s="48"/>
      <c r="AJ1399" s="3" t="s">
        <v>503</v>
      </c>
      <c r="AL1399" s="48"/>
      <c r="AO1399" s="48"/>
      <c r="AQ1399" s="48"/>
      <c r="AR1399" s="48"/>
    </row>
    <row r="1400" spans="1:44" s="4" customFormat="1" ht="45.75">
      <c r="A1400" s="60"/>
      <c r="B1400" s="52" t="s">
        <v>504</v>
      </c>
      <c r="C1400" s="388" t="s">
        <v>505</v>
      </c>
      <c r="D1400" s="388"/>
      <c r="E1400" s="388"/>
      <c r="F1400" s="53" t="s">
        <v>72</v>
      </c>
      <c r="G1400" s="61">
        <v>72</v>
      </c>
      <c r="H1400" s="54"/>
      <c r="I1400" s="61">
        <v>72</v>
      </c>
      <c r="J1400" s="63"/>
      <c r="K1400" s="54"/>
      <c r="L1400" s="56">
        <v>12.98</v>
      </c>
      <c r="M1400" s="54"/>
      <c r="N1400" s="59">
        <v>430.08</v>
      </c>
      <c r="AF1400" s="39"/>
      <c r="AG1400" s="48"/>
      <c r="AJ1400" s="3" t="s">
        <v>505</v>
      </c>
      <c r="AL1400" s="48"/>
      <c r="AO1400" s="48"/>
      <c r="AQ1400" s="48"/>
      <c r="AR1400" s="48"/>
    </row>
    <row r="1401" spans="1:44" s="4" customFormat="1" ht="15">
      <c r="A1401" s="69"/>
      <c r="B1401" s="70"/>
      <c r="C1401" s="390" t="s">
        <v>75</v>
      </c>
      <c r="D1401" s="390"/>
      <c r="E1401" s="390"/>
      <c r="F1401" s="42"/>
      <c r="G1401" s="43"/>
      <c r="H1401" s="43"/>
      <c r="I1401" s="43"/>
      <c r="J1401" s="46"/>
      <c r="K1401" s="43"/>
      <c r="L1401" s="71">
        <v>62.3</v>
      </c>
      <c r="M1401" s="65"/>
      <c r="N1401" s="47"/>
      <c r="AF1401" s="39"/>
      <c r="AG1401" s="48"/>
      <c r="AL1401" s="48" t="s">
        <v>75</v>
      </c>
      <c r="AO1401" s="48"/>
      <c r="AQ1401" s="48"/>
      <c r="AR1401" s="48"/>
    </row>
    <row r="1402" spans="1:44" s="4" customFormat="1" ht="34.5">
      <c r="A1402" s="40" t="s">
        <v>991</v>
      </c>
      <c r="B1402" s="41" t="s">
        <v>1937</v>
      </c>
      <c r="C1402" s="390" t="s">
        <v>1938</v>
      </c>
      <c r="D1402" s="390"/>
      <c r="E1402" s="390"/>
      <c r="F1402" s="42" t="s">
        <v>241</v>
      </c>
      <c r="G1402" s="43">
        <v>2</v>
      </c>
      <c r="H1402" s="44">
        <v>1</v>
      </c>
      <c r="I1402" s="44">
        <v>2</v>
      </c>
      <c r="J1402" s="71">
        <v>109.09</v>
      </c>
      <c r="K1402" s="43"/>
      <c r="L1402" s="71">
        <v>218.18</v>
      </c>
      <c r="M1402" s="43"/>
      <c r="N1402" s="47"/>
      <c r="AF1402" s="39"/>
      <c r="AG1402" s="48" t="s">
        <v>1938</v>
      </c>
      <c r="AL1402" s="48"/>
      <c r="AO1402" s="48"/>
      <c r="AQ1402" s="48"/>
      <c r="AR1402" s="48"/>
    </row>
    <row r="1403" spans="1:44" s="4" customFormat="1" ht="15">
      <c r="A1403" s="69"/>
      <c r="B1403" s="70"/>
      <c r="C1403" s="388" t="s">
        <v>1521</v>
      </c>
      <c r="D1403" s="388"/>
      <c r="E1403" s="388"/>
      <c r="F1403" s="388"/>
      <c r="G1403" s="388"/>
      <c r="H1403" s="388"/>
      <c r="I1403" s="388"/>
      <c r="J1403" s="388"/>
      <c r="K1403" s="388"/>
      <c r="L1403" s="388"/>
      <c r="M1403" s="388"/>
      <c r="N1403" s="391"/>
      <c r="AF1403" s="39"/>
      <c r="AG1403" s="48"/>
      <c r="AL1403" s="48"/>
      <c r="AM1403" s="3" t="s">
        <v>1521</v>
      </c>
      <c r="AO1403" s="48"/>
      <c r="AQ1403" s="48"/>
      <c r="AR1403" s="48"/>
    </row>
    <row r="1404" spans="1:44" s="4" customFormat="1" ht="15">
      <c r="A1404" s="69"/>
      <c r="B1404" s="70"/>
      <c r="C1404" s="390" t="s">
        <v>75</v>
      </c>
      <c r="D1404" s="390"/>
      <c r="E1404" s="390"/>
      <c r="F1404" s="42"/>
      <c r="G1404" s="43"/>
      <c r="H1404" s="43"/>
      <c r="I1404" s="43"/>
      <c r="J1404" s="46"/>
      <c r="K1404" s="43"/>
      <c r="L1404" s="71">
        <v>218.18</v>
      </c>
      <c r="M1404" s="65"/>
      <c r="N1404" s="47"/>
      <c r="AF1404" s="39"/>
      <c r="AG1404" s="48"/>
      <c r="AL1404" s="48" t="s">
        <v>75</v>
      </c>
      <c r="AO1404" s="48"/>
      <c r="AQ1404" s="48"/>
      <c r="AR1404" s="48"/>
    </row>
    <row r="1405" spans="1:44" s="4" customFormat="1" ht="45.75">
      <c r="A1405" s="40" t="s">
        <v>994</v>
      </c>
      <c r="B1405" s="41" t="s">
        <v>1910</v>
      </c>
      <c r="C1405" s="390" t="s">
        <v>1911</v>
      </c>
      <c r="D1405" s="390"/>
      <c r="E1405" s="390"/>
      <c r="F1405" s="42" t="s">
        <v>214</v>
      </c>
      <c r="G1405" s="43">
        <v>6.1575400000000002E-2</v>
      </c>
      <c r="H1405" s="44">
        <v>1</v>
      </c>
      <c r="I1405" s="118">
        <v>6.1575400000000002E-2</v>
      </c>
      <c r="J1405" s="46"/>
      <c r="K1405" s="43"/>
      <c r="L1405" s="46"/>
      <c r="M1405" s="43"/>
      <c r="N1405" s="47"/>
      <c r="AF1405" s="39"/>
      <c r="AG1405" s="48" t="s">
        <v>1911</v>
      </c>
      <c r="AL1405" s="48"/>
      <c r="AO1405" s="48"/>
      <c r="AQ1405" s="48"/>
      <c r="AR1405" s="48"/>
    </row>
    <row r="1406" spans="1:44" s="4" customFormat="1" ht="15">
      <c r="A1406" s="49"/>
      <c r="B1406" s="50"/>
      <c r="C1406" s="388" t="s">
        <v>1939</v>
      </c>
      <c r="D1406" s="388"/>
      <c r="E1406" s="388"/>
      <c r="F1406" s="388"/>
      <c r="G1406" s="388"/>
      <c r="H1406" s="388"/>
      <c r="I1406" s="388"/>
      <c r="J1406" s="388"/>
      <c r="K1406" s="388"/>
      <c r="L1406" s="388"/>
      <c r="M1406" s="388"/>
      <c r="N1406" s="391"/>
      <c r="AF1406" s="39"/>
      <c r="AG1406" s="48"/>
      <c r="AL1406" s="48"/>
      <c r="AN1406" s="3" t="s">
        <v>1939</v>
      </c>
      <c r="AO1406" s="48"/>
      <c r="AQ1406" s="48"/>
      <c r="AR1406" s="48"/>
    </row>
    <row r="1407" spans="1:44" s="4" customFormat="1" ht="15">
      <c r="A1407" s="73"/>
      <c r="B1407" s="52" t="s">
        <v>1794</v>
      </c>
      <c r="C1407" s="385" t="s">
        <v>1795</v>
      </c>
      <c r="D1407" s="385"/>
      <c r="E1407" s="385"/>
      <c r="F1407" s="385"/>
      <c r="G1407" s="385"/>
      <c r="H1407" s="385"/>
      <c r="I1407" s="385"/>
      <c r="J1407" s="385"/>
      <c r="K1407" s="385"/>
      <c r="L1407" s="385"/>
      <c r="M1407" s="385"/>
      <c r="N1407" s="396"/>
      <c r="AF1407" s="39"/>
      <c r="AG1407" s="48"/>
      <c r="AH1407" s="3" t="s">
        <v>1795</v>
      </c>
      <c r="AL1407" s="48"/>
      <c r="AO1407" s="48"/>
      <c r="AQ1407" s="48"/>
      <c r="AR1407" s="48"/>
    </row>
    <row r="1408" spans="1:44" s="4" customFormat="1" ht="15">
      <c r="A1408" s="73"/>
      <c r="B1408" s="52" t="s">
        <v>1906</v>
      </c>
      <c r="C1408" s="385" t="s">
        <v>1907</v>
      </c>
      <c r="D1408" s="385"/>
      <c r="E1408" s="385"/>
      <c r="F1408" s="385"/>
      <c r="G1408" s="385"/>
      <c r="H1408" s="385"/>
      <c r="I1408" s="385"/>
      <c r="J1408" s="385"/>
      <c r="K1408" s="385"/>
      <c r="L1408" s="385"/>
      <c r="M1408" s="385"/>
      <c r="N1408" s="396"/>
      <c r="AF1408" s="39"/>
      <c r="AG1408" s="48"/>
      <c r="AH1408" s="3" t="s">
        <v>1907</v>
      </c>
      <c r="AL1408" s="48"/>
      <c r="AO1408" s="48"/>
      <c r="AQ1408" s="48"/>
      <c r="AR1408" s="48"/>
    </row>
    <row r="1409" spans="1:44" s="4" customFormat="1" ht="15">
      <c r="A1409" s="51"/>
      <c r="B1409" s="52" t="s">
        <v>57</v>
      </c>
      <c r="C1409" s="388" t="s">
        <v>82</v>
      </c>
      <c r="D1409" s="388"/>
      <c r="E1409" s="388"/>
      <c r="F1409" s="53"/>
      <c r="G1409" s="54"/>
      <c r="H1409" s="54"/>
      <c r="I1409" s="54"/>
      <c r="J1409" s="55">
        <v>1345.96</v>
      </c>
      <c r="K1409" s="75">
        <v>1.113</v>
      </c>
      <c r="L1409" s="56">
        <v>92.24</v>
      </c>
      <c r="M1409" s="58">
        <v>33.130000000000003</v>
      </c>
      <c r="N1409" s="77">
        <v>3055.91</v>
      </c>
      <c r="AF1409" s="39"/>
      <c r="AG1409" s="48"/>
      <c r="AI1409" s="3" t="s">
        <v>82</v>
      </c>
      <c r="AL1409" s="48"/>
      <c r="AO1409" s="48"/>
      <c r="AQ1409" s="48"/>
      <c r="AR1409" s="48"/>
    </row>
    <row r="1410" spans="1:44" s="4" customFormat="1" ht="15">
      <c r="A1410" s="51"/>
      <c r="B1410" s="52" t="s">
        <v>62</v>
      </c>
      <c r="C1410" s="388" t="s">
        <v>63</v>
      </c>
      <c r="D1410" s="388"/>
      <c r="E1410" s="388"/>
      <c r="F1410" s="53"/>
      <c r="G1410" s="54"/>
      <c r="H1410" s="54"/>
      <c r="I1410" s="54"/>
      <c r="J1410" s="56">
        <v>117.43</v>
      </c>
      <c r="K1410" s="58">
        <v>1.05</v>
      </c>
      <c r="L1410" s="56">
        <v>7.59</v>
      </c>
      <c r="M1410" s="54"/>
      <c r="N1410" s="57"/>
      <c r="AF1410" s="39"/>
      <c r="AG1410" s="48"/>
      <c r="AI1410" s="3" t="s">
        <v>63</v>
      </c>
      <c r="AL1410" s="48"/>
      <c r="AO1410" s="48"/>
      <c r="AQ1410" s="48"/>
      <c r="AR1410" s="48"/>
    </row>
    <row r="1411" spans="1:44" s="4" customFormat="1" ht="15">
      <c r="A1411" s="51"/>
      <c r="B1411" s="52" t="s">
        <v>64</v>
      </c>
      <c r="C1411" s="388" t="s">
        <v>65</v>
      </c>
      <c r="D1411" s="388"/>
      <c r="E1411" s="388"/>
      <c r="F1411" s="53"/>
      <c r="G1411" s="54"/>
      <c r="H1411" s="54"/>
      <c r="I1411" s="54"/>
      <c r="J1411" s="56">
        <v>14.83</v>
      </c>
      <c r="K1411" s="58">
        <v>1.05</v>
      </c>
      <c r="L1411" s="56">
        <v>0.96</v>
      </c>
      <c r="M1411" s="58">
        <v>33.130000000000003</v>
      </c>
      <c r="N1411" s="59">
        <v>31.8</v>
      </c>
      <c r="AF1411" s="39"/>
      <c r="AG1411" s="48"/>
      <c r="AI1411" s="3" t="s">
        <v>65</v>
      </c>
      <c r="AL1411" s="48"/>
      <c r="AO1411" s="48"/>
      <c r="AQ1411" s="48"/>
      <c r="AR1411" s="48"/>
    </row>
    <row r="1412" spans="1:44" s="4" customFormat="1" ht="15">
      <c r="A1412" s="51"/>
      <c r="B1412" s="52" t="s">
        <v>91</v>
      </c>
      <c r="C1412" s="388" t="s">
        <v>120</v>
      </c>
      <c r="D1412" s="388"/>
      <c r="E1412" s="388"/>
      <c r="F1412" s="53"/>
      <c r="G1412" s="54"/>
      <c r="H1412" s="54"/>
      <c r="I1412" s="54"/>
      <c r="J1412" s="56">
        <v>434.65</v>
      </c>
      <c r="K1412" s="54"/>
      <c r="L1412" s="56">
        <v>26.76</v>
      </c>
      <c r="M1412" s="54"/>
      <c r="N1412" s="57"/>
      <c r="AF1412" s="39"/>
      <c r="AG1412" s="48"/>
      <c r="AI1412" s="3" t="s">
        <v>120</v>
      </c>
      <c r="AL1412" s="48"/>
      <c r="AO1412" s="48"/>
      <c r="AQ1412" s="48"/>
      <c r="AR1412" s="48"/>
    </row>
    <row r="1413" spans="1:44" s="4" customFormat="1" ht="15">
      <c r="A1413" s="60"/>
      <c r="B1413" s="52"/>
      <c r="C1413" s="388" t="s">
        <v>83</v>
      </c>
      <c r="D1413" s="388"/>
      <c r="E1413" s="388"/>
      <c r="F1413" s="53" t="s">
        <v>67</v>
      </c>
      <c r="G1413" s="61">
        <v>154</v>
      </c>
      <c r="H1413" s="75">
        <v>1.113</v>
      </c>
      <c r="I1413" s="104">
        <v>10.5541467</v>
      </c>
      <c r="J1413" s="63"/>
      <c r="K1413" s="54"/>
      <c r="L1413" s="63"/>
      <c r="M1413" s="54"/>
      <c r="N1413" s="57"/>
      <c r="AF1413" s="39"/>
      <c r="AG1413" s="48"/>
      <c r="AJ1413" s="3" t="s">
        <v>83</v>
      </c>
      <c r="AL1413" s="48"/>
      <c r="AO1413" s="48"/>
      <c r="AQ1413" s="48"/>
      <c r="AR1413" s="48"/>
    </row>
    <row r="1414" spans="1:44" s="4" customFormat="1" ht="15">
      <c r="A1414" s="60"/>
      <c r="B1414" s="52"/>
      <c r="C1414" s="388" t="s">
        <v>66</v>
      </c>
      <c r="D1414" s="388"/>
      <c r="E1414" s="388"/>
      <c r="F1414" s="53" t="s">
        <v>67</v>
      </c>
      <c r="G1414" s="74">
        <v>1.2</v>
      </c>
      <c r="H1414" s="58">
        <v>1.05</v>
      </c>
      <c r="I1414" s="101">
        <v>7.7585000000000001E-2</v>
      </c>
      <c r="J1414" s="63"/>
      <c r="K1414" s="54"/>
      <c r="L1414" s="63"/>
      <c r="M1414" s="54"/>
      <c r="N1414" s="57"/>
      <c r="AF1414" s="39"/>
      <c r="AG1414" s="48"/>
      <c r="AJ1414" s="3" t="s">
        <v>66</v>
      </c>
      <c r="AL1414" s="48"/>
      <c r="AO1414" s="48"/>
      <c r="AQ1414" s="48"/>
      <c r="AR1414" s="48"/>
    </row>
    <row r="1415" spans="1:44" s="4" customFormat="1" ht="15">
      <c r="A1415" s="51"/>
      <c r="B1415" s="52"/>
      <c r="C1415" s="392" t="s">
        <v>68</v>
      </c>
      <c r="D1415" s="392"/>
      <c r="E1415" s="392"/>
      <c r="F1415" s="64"/>
      <c r="G1415" s="65"/>
      <c r="H1415" s="65"/>
      <c r="I1415" s="65"/>
      <c r="J1415" s="66">
        <v>1898.04</v>
      </c>
      <c r="K1415" s="65"/>
      <c r="L1415" s="67">
        <v>126.59</v>
      </c>
      <c r="M1415" s="65"/>
      <c r="N1415" s="68"/>
      <c r="AF1415" s="39"/>
      <c r="AG1415" s="48"/>
      <c r="AK1415" s="3" t="s">
        <v>68</v>
      </c>
      <c r="AL1415" s="48"/>
      <c r="AO1415" s="48"/>
      <c r="AQ1415" s="48"/>
      <c r="AR1415" s="48"/>
    </row>
    <row r="1416" spans="1:44" s="4" customFormat="1" ht="15">
      <c r="A1416" s="60"/>
      <c r="B1416" s="52"/>
      <c r="C1416" s="388" t="s">
        <v>69</v>
      </c>
      <c r="D1416" s="388"/>
      <c r="E1416" s="388"/>
      <c r="F1416" s="53"/>
      <c r="G1416" s="54"/>
      <c r="H1416" s="54"/>
      <c r="I1416" s="54"/>
      <c r="J1416" s="63"/>
      <c r="K1416" s="54"/>
      <c r="L1416" s="56">
        <v>93.2</v>
      </c>
      <c r="M1416" s="54"/>
      <c r="N1416" s="77">
        <v>3087.71</v>
      </c>
      <c r="AF1416" s="39"/>
      <c r="AG1416" s="48"/>
      <c r="AJ1416" s="3" t="s">
        <v>69</v>
      </c>
      <c r="AL1416" s="48"/>
      <c r="AO1416" s="48"/>
      <c r="AQ1416" s="48"/>
      <c r="AR1416" s="48"/>
    </row>
    <row r="1417" spans="1:44" s="4" customFormat="1" ht="45.75">
      <c r="A1417" s="60"/>
      <c r="B1417" s="52" t="s">
        <v>502</v>
      </c>
      <c r="C1417" s="388" t="s">
        <v>503</v>
      </c>
      <c r="D1417" s="388"/>
      <c r="E1417" s="388"/>
      <c r="F1417" s="53" t="s">
        <v>72</v>
      </c>
      <c r="G1417" s="61">
        <v>121</v>
      </c>
      <c r="H1417" s="54"/>
      <c r="I1417" s="61">
        <v>121</v>
      </c>
      <c r="J1417" s="63"/>
      <c r="K1417" s="54"/>
      <c r="L1417" s="56">
        <v>112.77</v>
      </c>
      <c r="M1417" s="54"/>
      <c r="N1417" s="77">
        <v>3736.13</v>
      </c>
      <c r="AF1417" s="39"/>
      <c r="AG1417" s="48"/>
      <c r="AJ1417" s="3" t="s">
        <v>503</v>
      </c>
      <c r="AL1417" s="48"/>
      <c r="AO1417" s="48"/>
      <c r="AQ1417" s="48"/>
      <c r="AR1417" s="48"/>
    </row>
    <row r="1418" spans="1:44" s="4" customFormat="1" ht="45.75">
      <c r="A1418" s="60"/>
      <c r="B1418" s="52" t="s">
        <v>504</v>
      </c>
      <c r="C1418" s="388" t="s">
        <v>505</v>
      </c>
      <c r="D1418" s="388"/>
      <c r="E1418" s="388"/>
      <c r="F1418" s="53" t="s">
        <v>72</v>
      </c>
      <c r="G1418" s="61">
        <v>72</v>
      </c>
      <c r="H1418" s="54"/>
      <c r="I1418" s="61">
        <v>72</v>
      </c>
      <c r="J1418" s="63"/>
      <c r="K1418" s="54"/>
      <c r="L1418" s="56">
        <v>67.099999999999994</v>
      </c>
      <c r="M1418" s="54"/>
      <c r="N1418" s="77">
        <v>2223.15</v>
      </c>
      <c r="AF1418" s="39"/>
      <c r="AG1418" s="48"/>
      <c r="AJ1418" s="3" t="s">
        <v>505</v>
      </c>
      <c r="AL1418" s="48"/>
      <c r="AO1418" s="48"/>
      <c r="AQ1418" s="48"/>
      <c r="AR1418" s="48"/>
    </row>
    <row r="1419" spans="1:44" s="4" customFormat="1" ht="15">
      <c r="A1419" s="69"/>
      <c r="B1419" s="70"/>
      <c r="C1419" s="390" t="s">
        <v>75</v>
      </c>
      <c r="D1419" s="390"/>
      <c r="E1419" s="390"/>
      <c r="F1419" s="42"/>
      <c r="G1419" s="43"/>
      <c r="H1419" s="43"/>
      <c r="I1419" s="43"/>
      <c r="J1419" s="46"/>
      <c r="K1419" s="43"/>
      <c r="L1419" s="71">
        <v>306.45999999999998</v>
      </c>
      <c r="M1419" s="65"/>
      <c r="N1419" s="47"/>
      <c r="AF1419" s="39"/>
      <c r="AG1419" s="48"/>
      <c r="AL1419" s="48" t="s">
        <v>75</v>
      </c>
      <c r="AO1419" s="48"/>
      <c r="AQ1419" s="48"/>
      <c r="AR1419" s="48"/>
    </row>
    <row r="1420" spans="1:44" s="4" customFormat="1" ht="23.25">
      <c r="A1420" s="40" t="s">
        <v>997</v>
      </c>
      <c r="B1420" s="41" t="s">
        <v>1940</v>
      </c>
      <c r="C1420" s="390" t="s">
        <v>1941</v>
      </c>
      <c r="D1420" s="390"/>
      <c r="E1420" s="390"/>
      <c r="F1420" s="42" t="s">
        <v>241</v>
      </c>
      <c r="G1420" s="43">
        <v>2.2419600000000002</v>
      </c>
      <c r="H1420" s="44">
        <v>1</v>
      </c>
      <c r="I1420" s="102">
        <v>2.2419600000000002</v>
      </c>
      <c r="J1420" s="71">
        <v>62.55</v>
      </c>
      <c r="K1420" s="43"/>
      <c r="L1420" s="71">
        <v>140.22999999999999</v>
      </c>
      <c r="M1420" s="43"/>
      <c r="N1420" s="47"/>
      <c r="AF1420" s="39"/>
      <c r="AG1420" s="48" t="s">
        <v>1941</v>
      </c>
      <c r="AL1420" s="48"/>
      <c r="AO1420" s="48"/>
      <c r="AQ1420" s="48"/>
      <c r="AR1420" s="48"/>
    </row>
    <row r="1421" spans="1:44" s="4" customFormat="1" ht="15">
      <c r="A1421" s="69"/>
      <c r="B1421" s="70"/>
      <c r="C1421" s="388" t="s">
        <v>1521</v>
      </c>
      <c r="D1421" s="388"/>
      <c r="E1421" s="388"/>
      <c r="F1421" s="388"/>
      <c r="G1421" s="388"/>
      <c r="H1421" s="388"/>
      <c r="I1421" s="388"/>
      <c r="J1421" s="388"/>
      <c r="K1421" s="388"/>
      <c r="L1421" s="388"/>
      <c r="M1421" s="388"/>
      <c r="N1421" s="391"/>
      <c r="AF1421" s="39"/>
      <c r="AG1421" s="48"/>
      <c r="AL1421" s="48"/>
      <c r="AM1421" s="3" t="s">
        <v>1521</v>
      </c>
      <c r="AO1421" s="48"/>
      <c r="AQ1421" s="48"/>
      <c r="AR1421" s="48"/>
    </row>
    <row r="1422" spans="1:44" s="4" customFormat="1" ht="15">
      <c r="A1422" s="49"/>
      <c r="B1422" s="50"/>
      <c r="C1422" s="388" t="s">
        <v>1942</v>
      </c>
      <c r="D1422" s="388"/>
      <c r="E1422" s="388"/>
      <c r="F1422" s="388"/>
      <c r="G1422" s="388"/>
      <c r="H1422" s="388"/>
      <c r="I1422" s="388"/>
      <c r="J1422" s="388"/>
      <c r="K1422" s="388"/>
      <c r="L1422" s="388"/>
      <c r="M1422" s="388"/>
      <c r="N1422" s="391"/>
      <c r="AF1422" s="39"/>
      <c r="AG1422" s="48"/>
      <c r="AL1422" s="48"/>
      <c r="AN1422" s="3" t="s">
        <v>1942</v>
      </c>
      <c r="AO1422" s="48"/>
      <c r="AQ1422" s="48"/>
      <c r="AR1422" s="48"/>
    </row>
    <row r="1423" spans="1:44" s="4" customFormat="1" ht="15">
      <c r="A1423" s="69"/>
      <c r="B1423" s="70"/>
      <c r="C1423" s="390" t="s">
        <v>75</v>
      </c>
      <c r="D1423" s="390"/>
      <c r="E1423" s="390"/>
      <c r="F1423" s="42"/>
      <c r="G1423" s="43"/>
      <c r="H1423" s="43"/>
      <c r="I1423" s="43"/>
      <c r="J1423" s="46"/>
      <c r="K1423" s="43"/>
      <c r="L1423" s="71">
        <v>140.22999999999999</v>
      </c>
      <c r="M1423" s="65"/>
      <c r="N1423" s="47"/>
      <c r="AF1423" s="39"/>
      <c r="AG1423" s="48"/>
      <c r="AL1423" s="48" t="s">
        <v>75</v>
      </c>
      <c r="AO1423" s="48"/>
      <c r="AQ1423" s="48"/>
      <c r="AR1423" s="48"/>
    </row>
    <row r="1424" spans="1:44" s="4" customFormat="1" ht="23.25">
      <c r="A1424" s="40" t="s">
        <v>1001</v>
      </c>
      <c r="B1424" s="41" t="s">
        <v>1943</v>
      </c>
      <c r="C1424" s="390" t="s">
        <v>1944</v>
      </c>
      <c r="D1424" s="390"/>
      <c r="E1424" s="390"/>
      <c r="F1424" s="42" t="s">
        <v>241</v>
      </c>
      <c r="G1424" s="43">
        <v>0.39878000000000002</v>
      </c>
      <c r="H1424" s="44">
        <v>1</v>
      </c>
      <c r="I1424" s="102">
        <v>0.39878000000000002</v>
      </c>
      <c r="J1424" s="71">
        <v>66.31</v>
      </c>
      <c r="K1424" s="43"/>
      <c r="L1424" s="71">
        <v>26.44</v>
      </c>
      <c r="M1424" s="43"/>
      <c r="N1424" s="47"/>
      <c r="AF1424" s="39"/>
      <c r="AG1424" s="48" t="s">
        <v>1944</v>
      </c>
      <c r="AL1424" s="48"/>
      <c r="AO1424" s="48"/>
      <c r="AQ1424" s="48"/>
      <c r="AR1424" s="48"/>
    </row>
    <row r="1425" spans="1:44" s="4" customFormat="1" ht="15">
      <c r="A1425" s="69"/>
      <c r="B1425" s="70"/>
      <c r="C1425" s="388" t="s">
        <v>1521</v>
      </c>
      <c r="D1425" s="388"/>
      <c r="E1425" s="388"/>
      <c r="F1425" s="388"/>
      <c r="G1425" s="388"/>
      <c r="H1425" s="388"/>
      <c r="I1425" s="388"/>
      <c r="J1425" s="388"/>
      <c r="K1425" s="388"/>
      <c r="L1425" s="388"/>
      <c r="M1425" s="388"/>
      <c r="N1425" s="391"/>
      <c r="AF1425" s="39"/>
      <c r="AG1425" s="48"/>
      <c r="AL1425" s="48"/>
      <c r="AM1425" s="3" t="s">
        <v>1521</v>
      </c>
      <c r="AO1425" s="48"/>
      <c r="AQ1425" s="48"/>
      <c r="AR1425" s="48"/>
    </row>
    <row r="1426" spans="1:44" s="4" customFormat="1" ht="15">
      <c r="A1426" s="49"/>
      <c r="B1426" s="50"/>
      <c r="C1426" s="388" t="s">
        <v>1945</v>
      </c>
      <c r="D1426" s="388"/>
      <c r="E1426" s="388"/>
      <c r="F1426" s="388"/>
      <c r="G1426" s="388"/>
      <c r="H1426" s="388"/>
      <c r="I1426" s="388"/>
      <c r="J1426" s="388"/>
      <c r="K1426" s="388"/>
      <c r="L1426" s="388"/>
      <c r="M1426" s="388"/>
      <c r="N1426" s="391"/>
      <c r="AF1426" s="39"/>
      <c r="AG1426" s="48"/>
      <c r="AL1426" s="48"/>
      <c r="AN1426" s="3" t="s">
        <v>1945</v>
      </c>
      <c r="AO1426" s="48"/>
      <c r="AQ1426" s="48"/>
      <c r="AR1426" s="48"/>
    </row>
    <row r="1427" spans="1:44" s="4" customFormat="1" ht="15">
      <c r="A1427" s="69"/>
      <c r="B1427" s="70"/>
      <c r="C1427" s="390" t="s">
        <v>75</v>
      </c>
      <c r="D1427" s="390"/>
      <c r="E1427" s="390"/>
      <c r="F1427" s="42"/>
      <c r="G1427" s="43"/>
      <c r="H1427" s="43"/>
      <c r="I1427" s="43"/>
      <c r="J1427" s="46"/>
      <c r="K1427" s="43"/>
      <c r="L1427" s="71">
        <v>26.44</v>
      </c>
      <c r="M1427" s="65"/>
      <c r="N1427" s="47"/>
      <c r="AF1427" s="39"/>
      <c r="AG1427" s="48"/>
      <c r="AL1427" s="48" t="s">
        <v>75</v>
      </c>
      <c r="AO1427" s="48"/>
      <c r="AQ1427" s="48"/>
      <c r="AR1427" s="48"/>
    </row>
    <row r="1428" spans="1:44" s="4" customFormat="1" ht="23.25">
      <c r="A1428" s="40" t="s">
        <v>1004</v>
      </c>
      <c r="B1428" s="41" t="s">
        <v>1946</v>
      </c>
      <c r="C1428" s="390" t="s">
        <v>1947</v>
      </c>
      <c r="D1428" s="390"/>
      <c r="E1428" s="390"/>
      <c r="F1428" s="42" t="s">
        <v>241</v>
      </c>
      <c r="G1428" s="43">
        <v>3.5167999999999999</v>
      </c>
      <c r="H1428" s="44">
        <v>1</v>
      </c>
      <c r="I1428" s="45">
        <v>3.5167999999999999</v>
      </c>
      <c r="J1428" s="71">
        <v>67.95</v>
      </c>
      <c r="K1428" s="43"/>
      <c r="L1428" s="71">
        <v>238.97</v>
      </c>
      <c r="M1428" s="43"/>
      <c r="N1428" s="47"/>
      <c r="AF1428" s="39"/>
      <c r="AG1428" s="48" t="s">
        <v>1947</v>
      </c>
      <c r="AL1428" s="48"/>
      <c r="AO1428" s="48"/>
      <c r="AQ1428" s="48"/>
      <c r="AR1428" s="48"/>
    </row>
    <row r="1429" spans="1:44" s="4" customFormat="1" ht="15">
      <c r="A1429" s="69"/>
      <c r="B1429" s="70"/>
      <c r="C1429" s="388" t="s">
        <v>1521</v>
      </c>
      <c r="D1429" s="388"/>
      <c r="E1429" s="388"/>
      <c r="F1429" s="388"/>
      <c r="G1429" s="388"/>
      <c r="H1429" s="388"/>
      <c r="I1429" s="388"/>
      <c r="J1429" s="388"/>
      <c r="K1429" s="388"/>
      <c r="L1429" s="388"/>
      <c r="M1429" s="388"/>
      <c r="N1429" s="391"/>
      <c r="AF1429" s="39"/>
      <c r="AG1429" s="48"/>
      <c r="AL1429" s="48"/>
      <c r="AM1429" s="3" t="s">
        <v>1521</v>
      </c>
      <c r="AO1429" s="48"/>
      <c r="AQ1429" s="48"/>
      <c r="AR1429" s="48"/>
    </row>
    <row r="1430" spans="1:44" s="4" customFormat="1" ht="15">
      <c r="A1430" s="49"/>
      <c r="B1430" s="50"/>
      <c r="C1430" s="388" t="s">
        <v>1948</v>
      </c>
      <c r="D1430" s="388"/>
      <c r="E1430" s="388"/>
      <c r="F1430" s="388"/>
      <c r="G1430" s="388"/>
      <c r="H1430" s="388"/>
      <c r="I1430" s="388"/>
      <c r="J1430" s="388"/>
      <c r="K1430" s="388"/>
      <c r="L1430" s="388"/>
      <c r="M1430" s="388"/>
      <c r="N1430" s="391"/>
      <c r="AF1430" s="39"/>
      <c r="AG1430" s="48"/>
      <c r="AL1430" s="48"/>
      <c r="AN1430" s="3" t="s">
        <v>1948</v>
      </c>
      <c r="AO1430" s="48"/>
      <c r="AQ1430" s="48"/>
      <c r="AR1430" s="48"/>
    </row>
    <row r="1431" spans="1:44" s="4" customFormat="1" ht="15">
      <c r="A1431" s="69"/>
      <c r="B1431" s="70"/>
      <c r="C1431" s="390" t="s">
        <v>75</v>
      </c>
      <c r="D1431" s="390"/>
      <c r="E1431" s="390"/>
      <c r="F1431" s="42"/>
      <c r="G1431" s="43"/>
      <c r="H1431" s="43"/>
      <c r="I1431" s="43"/>
      <c r="J1431" s="46"/>
      <c r="K1431" s="43"/>
      <c r="L1431" s="71">
        <v>238.97</v>
      </c>
      <c r="M1431" s="65"/>
      <c r="N1431" s="47"/>
      <c r="AF1431" s="39"/>
      <c r="AG1431" s="48"/>
      <c r="AL1431" s="48" t="s">
        <v>75</v>
      </c>
      <c r="AO1431" s="48"/>
      <c r="AQ1431" s="48"/>
      <c r="AR1431" s="48"/>
    </row>
    <row r="1432" spans="1:44" s="4" customFormat="1" ht="68.25">
      <c r="A1432" s="40" t="s">
        <v>1008</v>
      </c>
      <c r="B1432" s="41" t="s">
        <v>1949</v>
      </c>
      <c r="C1432" s="390" t="s">
        <v>1950</v>
      </c>
      <c r="D1432" s="390"/>
      <c r="E1432" s="390"/>
      <c r="F1432" s="42" t="s">
        <v>128</v>
      </c>
      <c r="G1432" s="43">
        <v>0.2</v>
      </c>
      <c r="H1432" s="44">
        <v>1</v>
      </c>
      <c r="I1432" s="79">
        <v>0.2</v>
      </c>
      <c r="J1432" s="46"/>
      <c r="K1432" s="43"/>
      <c r="L1432" s="46"/>
      <c r="M1432" s="43"/>
      <c r="N1432" s="47"/>
      <c r="AF1432" s="39"/>
      <c r="AG1432" s="48" t="s">
        <v>1950</v>
      </c>
      <c r="AL1432" s="48"/>
      <c r="AO1432" s="48"/>
      <c r="AQ1432" s="48"/>
      <c r="AR1432" s="48"/>
    </row>
    <row r="1433" spans="1:44" s="4" customFormat="1" ht="15">
      <c r="A1433" s="49"/>
      <c r="B1433" s="50"/>
      <c r="C1433" s="388" t="s">
        <v>1951</v>
      </c>
      <c r="D1433" s="388"/>
      <c r="E1433" s="388"/>
      <c r="F1433" s="388"/>
      <c r="G1433" s="388"/>
      <c r="H1433" s="388"/>
      <c r="I1433" s="388"/>
      <c r="J1433" s="388"/>
      <c r="K1433" s="388"/>
      <c r="L1433" s="388"/>
      <c r="M1433" s="388"/>
      <c r="N1433" s="391"/>
      <c r="AF1433" s="39"/>
      <c r="AG1433" s="48"/>
      <c r="AL1433" s="48"/>
      <c r="AN1433" s="3" t="s">
        <v>1951</v>
      </c>
      <c r="AO1433" s="48"/>
      <c r="AQ1433" s="48"/>
      <c r="AR1433" s="48"/>
    </row>
    <row r="1434" spans="1:44" s="4" customFormat="1" ht="15">
      <c r="A1434" s="51"/>
      <c r="B1434" s="52" t="s">
        <v>57</v>
      </c>
      <c r="C1434" s="388" t="s">
        <v>82</v>
      </c>
      <c r="D1434" s="388"/>
      <c r="E1434" s="388"/>
      <c r="F1434" s="53"/>
      <c r="G1434" s="54"/>
      <c r="H1434" s="54"/>
      <c r="I1434" s="54"/>
      <c r="J1434" s="56">
        <v>137.49</v>
      </c>
      <c r="K1434" s="54"/>
      <c r="L1434" s="56">
        <v>27.5</v>
      </c>
      <c r="M1434" s="58">
        <v>33.130000000000003</v>
      </c>
      <c r="N1434" s="59">
        <v>911.08</v>
      </c>
      <c r="AF1434" s="39"/>
      <c r="AG1434" s="48"/>
      <c r="AI1434" s="3" t="s">
        <v>82</v>
      </c>
      <c r="AL1434" s="48"/>
      <c r="AO1434" s="48"/>
      <c r="AQ1434" s="48"/>
      <c r="AR1434" s="48"/>
    </row>
    <row r="1435" spans="1:44" s="4" customFormat="1" ht="15">
      <c r="A1435" s="51"/>
      <c r="B1435" s="52" t="s">
        <v>62</v>
      </c>
      <c r="C1435" s="388" t="s">
        <v>63</v>
      </c>
      <c r="D1435" s="388"/>
      <c r="E1435" s="388"/>
      <c r="F1435" s="53"/>
      <c r="G1435" s="54"/>
      <c r="H1435" s="54"/>
      <c r="I1435" s="54"/>
      <c r="J1435" s="56">
        <v>33.94</v>
      </c>
      <c r="K1435" s="54"/>
      <c r="L1435" s="56">
        <v>6.79</v>
      </c>
      <c r="M1435" s="54"/>
      <c r="N1435" s="57"/>
      <c r="AF1435" s="39"/>
      <c r="AG1435" s="48"/>
      <c r="AI1435" s="3" t="s">
        <v>63</v>
      </c>
      <c r="AL1435" s="48"/>
      <c r="AO1435" s="48"/>
      <c r="AQ1435" s="48"/>
      <c r="AR1435" s="48"/>
    </row>
    <row r="1436" spans="1:44" s="4" customFormat="1" ht="15">
      <c r="A1436" s="51"/>
      <c r="B1436" s="52" t="s">
        <v>64</v>
      </c>
      <c r="C1436" s="388" t="s">
        <v>65</v>
      </c>
      <c r="D1436" s="388"/>
      <c r="E1436" s="388"/>
      <c r="F1436" s="53"/>
      <c r="G1436" s="54"/>
      <c r="H1436" s="54"/>
      <c r="I1436" s="54"/>
      <c r="J1436" s="56">
        <v>5.92</v>
      </c>
      <c r="K1436" s="54"/>
      <c r="L1436" s="56">
        <v>1.18</v>
      </c>
      <c r="M1436" s="58">
        <v>33.130000000000003</v>
      </c>
      <c r="N1436" s="59">
        <v>39.090000000000003</v>
      </c>
      <c r="AF1436" s="39"/>
      <c r="AG1436" s="48"/>
      <c r="AI1436" s="3" t="s">
        <v>65</v>
      </c>
      <c r="AL1436" s="48"/>
      <c r="AO1436" s="48"/>
      <c r="AQ1436" s="48"/>
      <c r="AR1436" s="48"/>
    </row>
    <row r="1437" spans="1:44" s="4" customFormat="1" ht="15">
      <c r="A1437" s="51"/>
      <c r="B1437" s="52" t="s">
        <v>91</v>
      </c>
      <c r="C1437" s="388" t="s">
        <v>120</v>
      </c>
      <c r="D1437" s="388"/>
      <c r="E1437" s="388"/>
      <c r="F1437" s="53"/>
      <c r="G1437" s="54"/>
      <c r="H1437" s="54"/>
      <c r="I1437" s="54"/>
      <c r="J1437" s="56">
        <v>135.18</v>
      </c>
      <c r="K1437" s="54"/>
      <c r="L1437" s="56">
        <v>27.04</v>
      </c>
      <c r="M1437" s="54"/>
      <c r="N1437" s="57"/>
      <c r="AF1437" s="39"/>
      <c r="AG1437" s="48"/>
      <c r="AI1437" s="3" t="s">
        <v>120</v>
      </c>
      <c r="AL1437" s="48"/>
      <c r="AO1437" s="48"/>
      <c r="AQ1437" s="48"/>
      <c r="AR1437" s="48"/>
    </row>
    <row r="1438" spans="1:44" s="4" customFormat="1" ht="15">
      <c r="A1438" s="60"/>
      <c r="B1438" s="52"/>
      <c r="C1438" s="388" t="s">
        <v>83</v>
      </c>
      <c r="D1438" s="388"/>
      <c r="E1438" s="388"/>
      <c r="F1438" s="53" t="s">
        <v>67</v>
      </c>
      <c r="G1438" s="74">
        <v>14.8</v>
      </c>
      <c r="H1438" s="54"/>
      <c r="I1438" s="58">
        <v>2.96</v>
      </c>
      <c r="J1438" s="63"/>
      <c r="K1438" s="54"/>
      <c r="L1438" s="63"/>
      <c r="M1438" s="54"/>
      <c r="N1438" s="57"/>
      <c r="AF1438" s="39"/>
      <c r="AG1438" s="48"/>
      <c r="AJ1438" s="3" t="s">
        <v>83</v>
      </c>
      <c r="AL1438" s="48"/>
      <c r="AO1438" s="48"/>
      <c r="AQ1438" s="48"/>
      <c r="AR1438" s="48"/>
    </row>
    <row r="1439" spans="1:44" s="4" customFormat="1" ht="15">
      <c r="A1439" s="60"/>
      <c r="B1439" s="52"/>
      <c r="C1439" s="388" t="s">
        <v>66</v>
      </c>
      <c r="D1439" s="388"/>
      <c r="E1439" s="388"/>
      <c r="F1439" s="53" t="s">
        <v>67</v>
      </c>
      <c r="G1439" s="58">
        <v>0.51</v>
      </c>
      <c r="H1439" s="54"/>
      <c r="I1439" s="75">
        <v>0.10199999999999999</v>
      </c>
      <c r="J1439" s="63"/>
      <c r="K1439" s="54"/>
      <c r="L1439" s="63"/>
      <c r="M1439" s="54"/>
      <c r="N1439" s="57"/>
      <c r="AF1439" s="39"/>
      <c r="AG1439" s="48"/>
      <c r="AJ1439" s="3" t="s">
        <v>66</v>
      </c>
      <c r="AL1439" s="48"/>
      <c r="AO1439" s="48"/>
      <c r="AQ1439" s="48"/>
      <c r="AR1439" s="48"/>
    </row>
    <row r="1440" spans="1:44" s="4" customFormat="1" ht="15">
      <c r="A1440" s="51"/>
      <c r="B1440" s="52"/>
      <c r="C1440" s="392" t="s">
        <v>68</v>
      </c>
      <c r="D1440" s="392"/>
      <c r="E1440" s="392"/>
      <c r="F1440" s="64"/>
      <c r="G1440" s="65"/>
      <c r="H1440" s="65"/>
      <c r="I1440" s="65"/>
      <c r="J1440" s="67">
        <v>306.61</v>
      </c>
      <c r="K1440" s="65"/>
      <c r="L1440" s="67">
        <v>61.33</v>
      </c>
      <c r="M1440" s="65"/>
      <c r="N1440" s="68"/>
      <c r="AF1440" s="39"/>
      <c r="AG1440" s="48"/>
      <c r="AK1440" s="3" t="s">
        <v>68</v>
      </c>
      <c r="AL1440" s="48"/>
      <c r="AO1440" s="48"/>
      <c r="AQ1440" s="48"/>
      <c r="AR1440" s="48"/>
    </row>
    <row r="1441" spans="1:44" s="4" customFormat="1" ht="15">
      <c r="A1441" s="60"/>
      <c r="B1441" s="52"/>
      <c r="C1441" s="388" t="s">
        <v>69</v>
      </c>
      <c r="D1441" s="388"/>
      <c r="E1441" s="388"/>
      <c r="F1441" s="53"/>
      <c r="G1441" s="54"/>
      <c r="H1441" s="54"/>
      <c r="I1441" s="54"/>
      <c r="J1441" s="63"/>
      <c r="K1441" s="54"/>
      <c r="L1441" s="56">
        <v>28.68</v>
      </c>
      <c r="M1441" s="54"/>
      <c r="N1441" s="59">
        <v>950.17</v>
      </c>
      <c r="AF1441" s="39"/>
      <c r="AG1441" s="48"/>
      <c r="AJ1441" s="3" t="s">
        <v>69</v>
      </c>
      <c r="AL1441" s="48"/>
      <c r="AO1441" s="48"/>
      <c r="AQ1441" s="48"/>
      <c r="AR1441" s="48"/>
    </row>
    <row r="1442" spans="1:44" s="4" customFormat="1" ht="15">
      <c r="A1442" s="60"/>
      <c r="B1442" s="52" t="s">
        <v>718</v>
      </c>
      <c r="C1442" s="388" t="s">
        <v>719</v>
      </c>
      <c r="D1442" s="388"/>
      <c r="E1442" s="388"/>
      <c r="F1442" s="53" t="s">
        <v>72</v>
      </c>
      <c r="G1442" s="61">
        <v>97</v>
      </c>
      <c r="H1442" s="54"/>
      <c r="I1442" s="61">
        <v>97</v>
      </c>
      <c r="J1442" s="63"/>
      <c r="K1442" s="54"/>
      <c r="L1442" s="56">
        <v>27.82</v>
      </c>
      <c r="M1442" s="54"/>
      <c r="N1442" s="59">
        <v>921.66</v>
      </c>
      <c r="AF1442" s="39"/>
      <c r="AG1442" s="48"/>
      <c r="AJ1442" s="3" t="s">
        <v>719</v>
      </c>
      <c r="AL1442" s="48"/>
      <c r="AO1442" s="48"/>
      <c r="AQ1442" s="48"/>
      <c r="AR1442" s="48"/>
    </row>
    <row r="1443" spans="1:44" s="4" customFormat="1" ht="15">
      <c r="A1443" s="60"/>
      <c r="B1443" s="52" t="s">
        <v>720</v>
      </c>
      <c r="C1443" s="388" t="s">
        <v>721</v>
      </c>
      <c r="D1443" s="388"/>
      <c r="E1443" s="388"/>
      <c r="F1443" s="53" t="s">
        <v>72</v>
      </c>
      <c r="G1443" s="61">
        <v>55</v>
      </c>
      <c r="H1443" s="54"/>
      <c r="I1443" s="61">
        <v>55</v>
      </c>
      <c r="J1443" s="63"/>
      <c r="K1443" s="54"/>
      <c r="L1443" s="56">
        <v>15.77</v>
      </c>
      <c r="M1443" s="54"/>
      <c r="N1443" s="59">
        <v>522.59</v>
      </c>
      <c r="AF1443" s="39"/>
      <c r="AG1443" s="48"/>
      <c r="AJ1443" s="3" t="s">
        <v>721</v>
      </c>
      <c r="AL1443" s="48"/>
      <c r="AO1443" s="48"/>
      <c r="AQ1443" s="48"/>
      <c r="AR1443" s="48"/>
    </row>
    <row r="1444" spans="1:44" s="4" customFormat="1" ht="15">
      <c r="A1444" s="69"/>
      <c r="B1444" s="70"/>
      <c r="C1444" s="390" t="s">
        <v>75</v>
      </c>
      <c r="D1444" s="390"/>
      <c r="E1444" s="390"/>
      <c r="F1444" s="42"/>
      <c r="G1444" s="43"/>
      <c r="H1444" s="43"/>
      <c r="I1444" s="43"/>
      <c r="J1444" s="46"/>
      <c r="K1444" s="43"/>
      <c r="L1444" s="71">
        <v>104.92</v>
      </c>
      <c r="M1444" s="65"/>
      <c r="N1444" s="47"/>
      <c r="AF1444" s="39"/>
      <c r="AG1444" s="48"/>
      <c r="AL1444" s="48" t="s">
        <v>75</v>
      </c>
      <c r="AO1444" s="48"/>
      <c r="AQ1444" s="48"/>
      <c r="AR1444" s="48"/>
    </row>
    <row r="1445" spans="1:44" s="4" customFormat="1" ht="57">
      <c r="A1445" s="40" t="s">
        <v>1010</v>
      </c>
      <c r="B1445" s="41" t="s">
        <v>1952</v>
      </c>
      <c r="C1445" s="390" t="s">
        <v>1953</v>
      </c>
      <c r="D1445" s="390"/>
      <c r="E1445" s="390"/>
      <c r="F1445" s="42" t="s">
        <v>128</v>
      </c>
      <c r="G1445" s="43">
        <v>0.216</v>
      </c>
      <c r="H1445" s="44">
        <v>1</v>
      </c>
      <c r="I1445" s="72">
        <v>0.216</v>
      </c>
      <c r="J1445" s="78">
        <v>1903.14</v>
      </c>
      <c r="K1445" s="43"/>
      <c r="L1445" s="71">
        <v>411.08</v>
      </c>
      <c r="M1445" s="43"/>
      <c r="N1445" s="47"/>
      <c r="AF1445" s="39"/>
      <c r="AG1445" s="48" t="s">
        <v>1953</v>
      </c>
      <c r="AL1445" s="48"/>
      <c r="AO1445" s="48"/>
      <c r="AQ1445" s="48"/>
      <c r="AR1445" s="48"/>
    </row>
    <row r="1446" spans="1:44" s="4" customFormat="1" ht="15">
      <c r="A1446" s="69"/>
      <c r="B1446" s="70"/>
      <c r="C1446" s="388" t="s">
        <v>930</v>
      </c>
      <c r="D1446" s="388"/>
      <c r="E1446" s="388"/>
      <c r="F1446" s="388"/>
      <c r="G1446" s="388"/>
      <c r="H1446" s="388"/>
      <c r="I1446" s="388"/>
      <c r="J1446" s="388"/>
      <c r="K1446" s="388"/>
      <c r="L1446" s="388"/>
      <c r="M1446" s="388"/>
      <c r="N1446" s="391"/>
      <c r="AF1446" s="39"/>
      <c r="AG1446" s="48"/>
      <c r="AL1446" s="48"/>
      <c r="AM1446" s="3" t="s">
        <v>930</v>
      </c>
      <c r="AO1446" s="48"/>
      <c r="AQ1446" s="48"/>
      <c r="AR1446" s="48"/>
    </row>
    <row r="1447" spans="1:44" s="4" customFormat="1" ht="15">
      <c r="A1447" s="69"/>
      <c r="B1447" s="70"/>
      <c r="C1447" s="390" t="s">
        <v>75</v>
      </c>
      <c r="D1447" s="390"/>
      <c r="E1447" s="390"/>
      <c r="F1447" s="42"/>
      <c r="G1447" s="43"/>
      <c r="H1447" s="43"/>
      <c r="I1447" s="43"/>
      <c r="J1447" s="46"/>
      <c r="K1447" s="43"/>
      <c r="L1447" s="71">
        <v>411.08</v>
      </c>
      <c r="M1447" s="65"/>
      <c r="N1447" s="47"/>
      <c r="AF1447" s="39"/>
      <c r="AG1447" s="48"/>
      <c r="AL1447" s="48" t="s">
        <v>75</v>
      </c>
      <c r="AO1447" s="48"/>
      <c r="AQ1447" s="48"/>
      <c r="AR1447" s="48"/>
    </row>
    <row r="1448" spans="1:44" s="4" customFormat="1" ht="45.75">
      <c r="A1448" s="40" t="s">
        <v>1011</v>
      </c>
      <c r="B1448" s="41" t="s">
        <v>1954</v>
      </c>
      <c r="C1448" s="390" t="s">
        <v>1955</v>
      </c>
      <c r="D1448" s="390"/>
      <c r="E1448" s="390"/>
      <c r="F1448" s="42" t="s">
        <v>149</v>
      </c>
      <c r="G1448" s="43">
        <v>0.05</v>
      </c>
      <c r="H1448" s="44">
        <v>1</v>
      </c>
      <c r="I1448" s="100">
        <v>0.05</v>
      </c>
      <c r="J1448" s="78">
        <v>12676.79</v>
      </c>
      <c r="K1448" s="43"/>
      <c r="L1448" s="71">
        <v>633.84</v>
      </c>
      <c r="M1448" s="43"/>
      <c r="N1448" s="47"/>
      <c r="AF1448" s="39"/>
      <c r="AG1448" s="48" t="s">
        <v>1955</v>
      </c>
      <c r="AL1448" s="48"/>
      <c r="AO1448" s="48"/>
      <c r="AQ1448" s="48"/>
      <c r="AR1448" s="48"/>
    </row>
    <row r="1449" spans="1:44" s="4" customFormat="1" ht="15">
      <c r="A1449" s="69"/>
      <c r="B1449" s="70"/>
      <c r="C1449" s="388" t="s">
        <v>1521</v>
      </c>
      <c r="D1449" s="388"/>
      <c r="E1449" s="388"/>
      <c r="F1449" s="388"/>
      <c r="G1449" s="388"/>
      <c r="H1449" s="388"/>
      <c r="I1449" s="388"/>
      <c r="J1449" s="388"/>
      <c r="K1449" s="388"/>
      <c r="L1449" s="388"/>
      <c r="M1449" s="388"/>
      <c r="N1449" s="391"/>
      <c r="AF1449" s="39"/>
      <c r="AG1449" s="48"/>
      <c r="AL1449" s="48"/>
      <c r="AM1449" s="3" t="s">
        <v>1521</v>
      </c>
      <c r="AO1449" s="48"/>
      <c r="AQ1449" s="48"/>
      <c r="AR1449" s="48"/>
    </row>
    <row r="1450" spans="1:44" s="4" customFormat="1" ht="15">
      <c r="A1450" s="49"/>
      <c r="B1450" s="50"/>
      <c r="C1450" s="388" t="s">
        <v>1956</v>
      </c>
      <c r="D1450" s="388"/>
      <c r="E1450" s="388"/>
      <c r="F1450" s="388"/>
      <c r="G1450" s="388"/>
      <c r="H1450" s="388"/>
      <c r="I1450" s="388"/>
      <c r="J1450" s="388"/>
      <c r="K1450" s="388"/>
      <c r="L1450" s="388"/>
      <c r="M1450" s="388"/>
      <c r="N1450" s="391"/>
      <c r="AF1450" s="39"/>
      <c r="AG1450" s="48"/>
      <c r="AL1450" s="48"/>
      <c r="AN1450" s="3" t="s">
        <v>1956</v>
      </c>
      <c r="AO1450" s="48"/>
      <c r="AQ1450" s="48"/>
      <c r="AR1450" s="48"/>
    </row>
    <row r="1451" spans="1:44" s="4" customFormat="1" ht="15">
      <c r="A1451" s="69"/>
      <c r="B1451" s="70"/>
      <c r="C1451" s="390" t="s">
        <v>75</v>
      </c>
      <c r="D1451" s="390"/>
      <c r="E1451" s="390"/>
      <c r="F1451" s="42"/>
      <c r="G1451" s="43"/>
      <c r="H1451" s="43"/>
      <c r="I1451" s="43"/>
      <c r="J1451" s="46"/>
      <c r="K1451" s="43"/>
      <c r="L1451" s="71">
        <v>633.84</v>
      </c>
      <c r="M1451" s="65"/>
      <c r="N1451" s="47"/>
      <c r="AF1451" s="39"/>
      <c r="AG1451" s="48"/>
      <c r="AL1451" s="48" t="s">
        <v>75</v>
      </c>
      <c r="AO1451" s="48"/>
      <c r="AQ1451" s="48"/>
      <c r="AR1451" s="48"/>
    </row>
    <row r="1452" spans="1:44" s="4" customFormat="1" ht="15">
      <c r="A1452" s="80"/>
      <c r="B1452" s="81"/>
      <c r="C1452" s="81"/>
      <c r="D1452" s="81"/>
      <c r="E1452" s="81"/>
      <c r="F1452" s="82"/>
      <c r="G1452" s="82"/>
      <c r="H1452" s="82"/>
      <c r="I1452" s="82"/>
      <c r="J1452" s="83"/>
      <c r="K1452" s="82"/>
      <c r="L1452" s="83"/>
      <c r="M1452" s="54"/>
      <c r="N1452" s="83"/>
      <c r="AF1452" s="39"/>
      <c r="AG1452" s="48"/>
      <c r="AL1452" s="48"/>
      <c r="AO1452" s="48"/>
      <c r="AQ1452" s="48"/>
      <c r="AR1452" s="48"/>
    </row>
    <row r="1453" spans="1:44" s="4" customFormat="1" ht="15">
      <c r="A1453" s="84"/>
      <c r="B1453" s="85"/>
      <c r="C1453" s="390" t="s">
        <v>1957</v>
      </c>
      <c r="D1453" s="390"/>
      <c r="E1453" s="390"/>
      <c r="F1453" s="390"/>
      <c r="G1453" s="390"/>
      <c r="H1453" s="390"/>
      <c r="I1453" s="390"/>
      <c r="J1453" s="390"/>
      <c r="K1453" s="390"/>
      <c r="L1453" s="86"/>
      <c r="M1453" s="87"/>
      <c r="N1453" s="88"/>
      <c r="AF1453" s="39"/>
      <c r="AG1453" s="48"/>
      <c r="AL1453" s="48"/>
      <c r="AO1453" s="48" t="s">
        <v>1957</v>
      </c>
      <c r="AQ1453" s="48"/>
      <c r="AR1453" s="48"/>
    </row>
    <row r="1454" spans="1:44" s="4" customFormat="1" ht="15">
      <c r="A1454" s="89"/>
      <c r="B1454" s="52"/>
      <c r="C1454" s="388" t="s">
        <v>100</v>
      </c>
      <c r="D1454" s="388"/>
      <c r="E1454" s="388"/>
      <c r="F1454" s="388"/>
      <c r="G1454" s="388"/>
      <c r="H1454" s="388"/>
      <c r="I1454" s="388"/>
      <c r="J1454" s="388"/>
      <c r="K1454" s="388"/>
      <c r="L1454" s="90">
        <v>19975.310000000001</v>
      </c>
      <c r="M1454" s="91"/>
      <c r="N1454" s="92">
        <v>232415.78</v>
      </c>
      <c r="AF1454" s="39"/>
      <c r="AG1454" s="48"/>
      <c r="AL1454" s="48"/>
      <c r="AO1454" s="48"/>
      <c r="AP1454" s="3" t="s">
        <v>100</v>
      </c>
      <c r="AQ1454" s="48"/>
      <c r="AR1454" s="48"/>
    </row>
    <row r="1455" spans="1:44" s="4" customFormat="1" ht="15">
      <c r="A1455" s="89"/>
      <c r="B1455" s="52"/>
      <c r="C1455" s="388" t="s">
        <v>101</v>
      </c>
      <c r="D1455" s="388"/>
      <c r="E1455" s="388"/>
      <c r="F1455" s="388"/>
      <c r="G1455" s="388"/>
      <c r="H1455" s="388"/>
      <c r="I1455" s="388"/>
      <c r="J1455" s="388"/>
      <c r="K1455" s="388"/>
      <c r="L1455" s="93"/>
      <c r="M1455" s="91"/>
      <c r="N1455" s="94"/>
      <c r="AF1455" s="39"/>
      <c r="AG1455" s="48"/>
      <c r="AL1455" s="48"/>
      <c r="AO1455" s="48"/>
      <c r="AP1455" s="3" t="s">
        <v>101</v>
      </c>
      <c r="AQ1455" s="48"/>
      <c r="AR1455" s="48"/>
    </row>
    <row r="1456" spans="1:44" s="4" customFormat="1" ht="15">
      <c r="A1456" s="89"/>
      <c r="B1456" s="52"/>
      <c r="C1456" s="388" t="s">
        <v>102</v>
      </c>
      <c r="D1456" s="388"/>
      <c r="E1456" s="388"/>
      <c r="F1456" s="388"/>
      <c r="G1456" s="388"/>
      <c r="H1456" s="388"/>
      <c r="I1456" s="388"/>
      <c r="J1456" s="388"/>
      <c r="K1456" s="388"/>
      <c r="L1456" s="90">
        <v>2478.73</v>
      </c>
      <c r="M1456" s="91"/>
      <c r="N1456" s="92">
        <v>82120.33</v>
      </c>
      <c r="AF1456" s="39"/>
      <c r="AG1456" s="48"/>
      <c r="AL1456" s="48"/>
      <c r="AO1456" s="48"/>
      <c r="AP1456" s="3" t="s">
        <v>102</v>
      </c>
      <c r="AQ1456" s="48"/>
      <c r="AR1456" s="48"/>
    </row>
    <row r="1457" spans="1:44" s="4" customFormat="1" ht="15">
      <c r="A1457" s="89"/>
      <c r="B1457" s="52"/>
      <c r="C1457" s="388" t="s">
        <v>103</v>
      </c>
      <c r="D1457" s="388"/>
      <c r="E1457" s="388"/>
      <c r="F1457" s="388"/>
      <c r="G1457" s="388"/>
      <c r="H1457" s="388"/>
      <c r="I1457" s="388"/>
      <c r="J1457" s="388"/>
      <c r="K1457" s="388"/>
      <c r="L1457" s="95">
        <v>542.1</v>
      </c>
      <c r="M1457" s="91"/>
      <c r="N1457" s="92">
        <v>6521.46</v>
      </c>
      <c r="AF1457" s="39"/>
      <c r="AG1457" s="48"/>
      <c r="AL1457" s="48"/>
      <c r="AO1457" s="48"/>
      <c r="AP1457" s="3" t="s">
        <v>103</v>
      </c>
      <c r="AQ1457" s="48"/>
      <c r="AR1457" s="48"/>
    </row>
    <row r="1458" spans="1:44" s="4" customFormat="1" ht="15">
      <c r="A1458" s="89"/>
      <c r="B1458" s="52"/>
      <c r="C1458" s="388" t="s">
        <v>104</v>
      </c>
      <c r="D1458" s="388"/>
      <c r="E1458" s="388"/>
      <c r="F1458" s="388"/>
      <c r="G1458" s="388"/>
      <c r="H1458" s="388"/>
      <c r="I1458" s="388"/>
      <c r="J1458" s="388"/>
      <c r="K1458" s="388"/>
      <c r="L1458" s="95">
        <v>44.3</v>
      </c>
      <c r="M1458" s="91"/>
      <c r="N1458" s="92">
        <v>1467.65</v>
      </c>
      <c r="AF1458" s="39"/>
      <c r="AG1458" s="48"/>
      <c r="AL1458" s="48"/>
      <c r="AO1458" s="48"/>
      <c r="AP1458" s="3" t="s">
        <v>104</v>
      </c>
      <c r="AQ1458" s="48"/>
      <c r="AR1458" s="48"/>
    </row>
    <row r="1459" spans="1:44" s="4" customFormat="1" ht="15">
      <c r="A1459" s="89"/>
      <c r="B1459" s="52"/>
      <c r="C1459" s="388" t="s">
        <v>257</v>
      </c>
      <c r="D1459" s="388"/>
      <c r="E1459" s="388"/>
      <c r="F1459" s="388"/>
      <c r="G1459" s="388"/>
      <c r="H1459" s="388"/>
      <c r="I1459" s="388"/>
      <c r="J1459" s="388"/>
      <c r="K1459" s="388"/>
      <c r="L1459" s="90">
        <v>16954.48</v>
      </c>
      <c r="M1459" s="91"/>
      <c r="N1459" s="92">
        <v>143773.99</v>
      </c>
      <c r="AF1459" s="39"/>
      <c r="AG1459" s="48"/>
      <c r="AL1459" s="48"/>
      <c r="AO1459" s="48"/>
      <c r="AP1459" s="3" t="s">
        <v>257</v>
      </c>
      <c r="AQ1459" s="48"/>
      <c r="AR1459" s="48"/>
    </row>
    <row r="1460" spans="1:44" s="4" customFormat="1" ht="15">
      <c r="A1460" s="89"/>
      <c r="B1460" s="52"/>
      <c r="C1460" s="388" t="s">
        <v>105</v>
      </c>
      <c r="D1460" s="388"/>
      <c r="E1460" s="388"/>
      <c r="F1460" s="388"/>
      <c r="G1460" s="388"/>
      <c r="H1460" s="388"/>
      <c r="I1460" s="388"/>
      <c r="J1460" s="388"/>
      <c r="K1460" s="388"/>
      <c r="L1460" s="90">
        <v>24054.1</v>
      </c>
      <c r="M1460" s="91"/>
      <c r="N1460" s="92">
        <v>373400.74</v>
      </c>
      <c r="AF1460" s="39"/>
      <c r="AG1460" s="48"/>
      <c r="AL1460" s="48"/>
      <c r="AO1460" s="48"/>
      <c r="AP1460" s="3" t="s">
        <v>105</v>
      </c>
      <c r="AQ1460" s="48"/>
      <c r="AR1460" s="48"/>
    </row>
    <row r="1461" spans="1:44" s="4" customFormat="1" ht="15">
      <c r="A1461" s="89"/>
      <c r="B1461" s="52"/>
      <c r="C1461" s="388" t="s">
        <v>101</v>
      </c>
      <c r="D1461" s="388"/>
      <c r="E1461" s="388"/>
      <c r="F1461" s="388"/>
      <c r="G1461" s="388"/>
      <c r="H1461" s="388"/>
      <c r="I1461" s="388"/>
      <c r="J1461" s="388"/>
      <c r="K1461" s="388"/>
      <c r="L1461" s="93"/>
      <c r="M1461" s="91"/>
      <c r="N1461" s="94"/>
      <c r="AF1461" s="39"/>
      <c r="AG1461" s="48"/>
      <c r="AL1461" s="48"/>
      <c r="AO1461" s="48"/>
      <c r="AP1461" s="3" t="s">
        <v>101</v>
      </c>
      <c r="AQ1461" s="48"/>
      <c r="AR1461" s="48"/>
    </row>
    <row r="1462" spans="1:44" s="4" customFormat="1" ht="15">
      <c r="A1462" s="89"/>
      <c r="B1462" s="52"/>
      <c r="C1462" s="388" t="s">
        <v>106</v>
      </c>
      <c r="D1462" s="388"/>
      <c r="E1462" s="388"/>
      <c r="F1462" s="388"/>
      <c r="G1462" s="388"/>
      <c r="H1462" s="388"/>
      <c r="I1462" s="388"/>
      <c r="J1462" s="388"/>
      <c r="K1462" s="388"/>
      <c r="L1462" s="90">
        <v>2309.75</v>
      </c>
      <c r="M1462" s="91"/>
      <c r="N1462" s="92">
        <v>76522.02</v>
      </c>
      <c r="AF1462" s="39"/>
      <c r="AG1462" s="48"/>
      <c r="AL1462" s="48"/>
      <c r="AO1462" s="48"/>
      <c r="AP1462" s="3" t="s">
        <v>106</v>
      </c>
      <c r="AQ1462" s="48"/>
      <c r="AR1462" s="48"/>
    </row>
    <row r="1463" spans="1:44" s="4" customFormat="1" ht="15">
      <c r="A1463" s="89"/>
      <c r="B1463" s="52"/>
      <c r="C1463" s="388" t="s">
        <v>107</v>
      </c>
      <c r="D1463" s="388"/>
      <c r="E1463" s="388"/>
      <c r="F1463" s="388"/>
      <c r="G1463" s="388"/>
      <c r="H1463" s="388"/>
      <c r="I1463" s="388"/>
      <c r="J1463" s="388"/>
      <c r="K1463" s="388"/>
      <c r="L1463" s="95">
        <v>404.07</v>
      </c>
      <c r="M1463" s="91"/>
      <c r="N1463" s="94"/>
      <c r="AF1463" s="39"/>
      <c r="AG1463" s="48"/>
      <c r="AL1463" s="48"/>
      <c r="AO1463" s="48"/>
      <c r="AP1463" s="3" t="s">
        <v>107</v>
      </c>
      <c r="AQ1463" s="48"/>
      <c r="AR1463" s="48"/>
    </row>
    <row r="1464" spans="1:44" s="4" customFormat="1" ht="15">
      <c r="A1464" s="89"/>
      <c r="B1464" s="52"/>
      <c r="C1464" s="388" t="s">
        <v>108</v>
      </c>
      <c r="D1464" s="388"/>
      <c r="E1464" s="388"/>
      <c r="F1464" s="388"/>
      <c r="G1464" s="388"/>
      <c r="H1464" s="388"/>
      <c r="I1464" s="388"/>
      <c r="J1464" s="388"/>
      <c r="K1464" s="388"/>
      <c r="L1464" s="95">
        <v>30.62</v>
      </c>
      <c r="M1464" s="91"/>
      <c r="N1464" s="92">
        <v>1014.44</v>
      </c>
      <c r="AF1464" s="39"/>
      <c r="AG1464" s="48"/>
      <c r="AL1464" s="48"/>
      <c r="AO1464" s="48"/>
      <c r="AP1464" s="3" t="s">
        <v>108</v>
      </c>
      <c r="AQ1464" s="48"/>
      <c r="AR1464" s="48"/>
    </row>
    <row r="1465" spans="1:44" s="4" customFormat="1" ht="15">
      <c r="A1465" s="89"/>
      <c r="B1465" s="52"/>
      <c r="C1465" s="388" t="s">
        <v>258</v>
      </c>
      <c r="D1465" s="388"/>
      <c r="E1465" s="388"/>
      <c r="F1465" s="388"/>
      <c r="G1465" s="388"/>
      <c r="H1465" s="388"/>
      <c r="I1465" s="388"/>
      <c r="J1465" s="388"/>
      <c r="K1465" s="388"/>
      <c r="L1465" s="90">
        <v>16835.14</v>
      </c>
      <c r="M1465" s="91"/>
      <c r="N1465" s="94"/>
      <c r="AF1465" s="39"/>
      <c r="AG1465" s="48"/>
      <c r="AL1465" s="48"/>
      <c r="AO1465" s="48"/>
      <c r="AP1465" s="3" t="s">
        <v>258</v>
      </c>
      <c r="AQ1465" s="48"/>
      <c r="AR1465" s="48"/>
    </row>
    <row r="1466" spans="1:44" s="4" customFormat="1" ht="15">
      <c r="A1466" s="89"/>
      <c r="B1466" s="52"/>
      <c r="C1466" s="388" t="s">
        <v>109</v>
      </c>
      <c r="D1466" s="388"/>
      <c r="E1466" s="388"/>
      <c r="F1466" s="388"/>
      <c r="G1466" s="388"/>
      <c r="H1466" s="388"/>
      <c r="I1466" s="388"/>
      <c r="J1466" s="388"/>
      <c r="K1466" s="388"/>
      <c r="L1466" s="90">
        <v>2824.98</v>
      </c>
      <c r="M1466" s="91"/>
      <c r="N1466" s="92">
        <v>93591.06</v>
      </c>
      <c r="AF1466" s="39"/>
      <c r="AG1466" s="48"/>
      <c r="AL1466" s="48"/>
      <c r="AO1466" s="48"/>
      <c r="AP1466" s="3" t="s">
        <v>109</v>
      </c>
      <c r="AQ1466" s="48"/>
      <c r="AR1466" s="48"/>
    </row>
    <row r="1467" spans="1:44" s="4" customFormat="1" ht="15">
      <c r="A1467" s="89"/>
      <c r="B1467" s="52"/>
      <c r="C1467" s="388" t="s">
        <v>110</v>
      </c>
      <c r="D1467" s="388"/>
      <c r="E1467" s="388"/>
      <c r="F1467" s="388"/>
      <c r="G1467" s="388"/>
      <c r="H1467" s="388"/>
      <c r="I1467" s="388"/>
      <c r="J1467" s="388"/>
      <c r="K1467" s="388"/>
      <c r="L1467" s="90">
        <v>1680.16</v>
      </c>
      <c r="M1467" s="91"/>
      <c r="N1467" s="92">
        <v>55664.71</v>
      </c>
      <c r="AF1467" s="39"/>
      <c r="AG1467" s="48"/>
      <c r="AL1467" s="48"/>
      <c r="AO1467" s="48"/>
      <c r="AP1467" s="3" t="s">
        <v>110</v>
      </c>
      <c r="AQ1467" s="48"/>
      <c r="AR1467" s="48"/>
    </row>
    <row r="1468" spans="1:44" s="4" customFormat="1" ht="15">
      <c r="A1468" s="89"/>
      <c r="B1468" s="52"/>
      <c r="C1468" s="388" t="s">
        <v>1577</v>
      </c>
      <c r="D1468" s="388"/>
      <c r="E1468" s="388"/>
      <c r="F1468" s="388"/>
      <c r="G1468" s="388"/>
      <c r="H1468" s="388"/>
      <c r="I1468" s="388"/>
      <c r="J1468" s="388"/>
      <c r="K1468" s="388"/>
      <c r="L1468" s="95">
        <v>692.35</v>
      </c>
      <c r="M1468" s="91"/>
      <c r="N1468" s="92">
        <v>17083.439999999999</v>
      </c>
      <c r="AF1468" s="39"/>
      <c r="AG1468" s="48"/>
      <c r="AL1468" s="48"/>
      <c r="AO1468" s="48"/>
      <c r="AP1468" s="3" t="s">
        <v>1577</v>
      </c>
      <c r="AQ1468" s="48"/>
      <c r="AR1468" s="48"/>
    </row>
    <row r="1469" spans="1:44" s="4" customFormat="1" ht="15">
      <c r="A1469" s="89"/>
      <c r="B1469" s="52"/>
      <c r="C1469" s="388" t="s">
        <v>101</v>
      </c>
      <c r="D1469" s="388"/>
      <c r="E1469" s="388"/>
      <c r="F1469" s="388"/>
      <c r="G1469" s="388"/>
      <c r="H1469" s="388"/>
      <c r="I1469" s="388"/>
      <c r="J1469" s="388"/>
      <c r="K1469" s="388"/>
      <c r="L1469" s="93"/>
      <c r="M1469" s="91"/>
      <c r="N1469" s="94"/>
      <c r="AF1469" s="39"/>
      <c r="AG1469" s="48"/>
      <c r="AL1469" s="48"/>
      <c r="AO1469" s="48"/>
      <c r="AP1469" s="3" t="s">
        <v>101</v>
      </c>
      <c r="AQ1469" s="48"/>
      <c r="AR1469" s="48"/>
    </row>
    <row r="1470" spans="1:44" s="4" customFormat="1" ht="15">
      <c r="A1470" s="89"/>
      <c r="B1470" s="52"/>
      <c r="C1470" s="388" t="s">
        <v>106</v>
      </c>
      <c r="D1470" s="388"/>
      <c r="E1470" s="388"/>
      <c r="F1470" s="388"/>
      <c r="G1470" s="388"/>
      <c r="H1470" s="388"/>
      <c r="I1470" s="388"/>
      <c r="J1470" s="388"/>
      <c r="K1470" s="388"/>
      <c r="L1470" s="95">
        <v>168.98</v>
      </c>
      <c r="M1470" s="91"/>
      <c r="N1470" s="92">
        <v>5598.31</v>
      </c>
      <c r="AF1470" s="39"/>
      <c r="AG1470" s="48"/>
      <c r="AL1470" s="48"/>
      <c r="AO1470" s="48"/>
      <c r="AP1470" s="3" t="s">
        <v>106</v>
      </c>
      <c r="AQ1470" s="48"/>
      <c r="AR1470" s="48"/>
    </row>
    <row r="1471" spans="1:44" s="4" customFormat="1" ht="15">
      <c r="A1471" s="89"/>
      <c r="B1471" s="52"/>
      <c r="C1471" s="388" t="s">
        <v>107</v>
      </c>
      <c r="D1471" s="388"/>
      <c r="E1471" s="388"/>
      <c r="F1471" s="388"/>
      <c r="G1471" s="388"/>
      <c r="H1471" s="388"/>
      <c r="I1471" s="388"/>
      <c r="J1471" s="388"/>
      <c r="K1471" s="388"/>
      <c r="L1471" s="95">
        <v>138.03</v>
      </c>
      <c r="M1471" s="91"/>
      <c r="N1471" s="94"/>
      <c r="AF1471" s="39"/>
      <c r="AG1471" s="48"/>
      <c r="AL1471" s="48"/>
      <c r="AO1471" s="48"/>
      <c r="AP1471" s="3" t="s">
        <v>107</v>
      </c>
      <c r="AQ1471" s="48"/>
      <c r="AR1471" s="48"/>
    </row>
    <row r="1472" spans="1:44" s="4" customFormat="1" ht="15">
      <c r="A1472" s="89"/>
      <c r="B1472" s="52"/>
      <c r="C1472" s="388" t="s">
        <v>108</v>
      </c>
      <c r="D1472" s="388"/>
      <c r="E1472" s="388"/>
      <c r="F1472" s="388"/>
      <c r="G1472" s="388"/>
      <c r="H1472" s="388"/>
      <c r="I1472" s="388"/>
      <c r="J1472" s="388"/>
      <c r="K1472" s="388"/>
      <c r="L1472" s="95">
        <v>13.68</v>
      </c>
      <c r="M1472" s="91"/>
      <c r="N1472" s="120">
        <v>453.21</v>
      </c>
      <c r="AF1472" s="39"/>
      <c r="AG1472" s="48"/>
      <c r="AL1472" s="48"/>
      <c r="AO1472" s="48"/>
      <c r="AP1472" s="3" t="s">
        <v>108</v>
      </c>
      <c r="AQ1472" s="48"/>
      <c r="AR1472" s="48"/>
    </row>
    <row r="1473" spans="1:44" s="4" customFormat="1" ht="15">
      <c r="A1473" s="89"/>
      <c r="B1473" s="52"/>
      <c r="C1473" s="388" t="s">
        <v>258</v>
      </c>
      <c r="D1473" s="388"/>
      <c r="E1473" s="388"/>
      <c r="F1473" s="388"/>
      <c r="G1473" s="388"/>
      <c r="H1473" s="388"/>
      <c r="I1473" s="388"/>
      <c r="J1473" s="388"/>
      <c r="K1473" s="388"/>
      <c r="L1473" s="95">
        <v>119.34</v>
      </c>
      <c r="M1473" s="91"/>
      <c r="N1473" s="94"/>
      <c r="AF1473" s="39"/>
      <c r="AG1473" s="48"/>
      <c r="AL1473" s="48"/>
      <c r="AO1473" s="48"/>
      <c r="AP1473" s="3" t="s">
        <v>258</v>
      </c>
      <c r="AQ1473" s="48"/>
      <c r="AR1473" s="48"/>
    </row>
    <row r="1474" spans="1:44" s="4" customFormat="1" ht="15">
      <c r="A1474" s="89"/>
      <c r="B1474" s="52"/>
      <c r="C1474" s="388" t="s">
        <v>109</v>
      </c>
      <c r="D1474" s="388"/>
      <c r="E1474" s="388"/>
      <c r="F1474" s="388"/>
      <c r="G1474" s="388"/>
      <c r="H1474" s="388"/>
      <c r="I1474" s="388"/>
      <c r="J1474" s="388"/>
      <c r="K1474" s="388"/>
      <c r="L1474" s="95">
        <v>174.65</v>
      </c>
      <c r="M1474" s="91"/>
      <c r="N1474" s="92">
        <v>5786.21</v>
      </c>
      <c r="AF1474" s="39"/>
      <c r="AG1474" s="48"/>
      <c r="AL1474" s="48"/>
      <c r="AO1474" s="48"/>
      <c r="AP1474" s="3" t="s">
        <v>109</v>
      </c>
      <c r="AQ1474" s="48"/>
      <c r="AR1474" s="48"/>
    </row>
    <row r="1475" spans="1:44" s="4" customFormat="1" ht="15">
      <c r="A1475" s="89"/>
      <c r="B1475" s="52"/>
      <c r="C1475" s="388" t="s">
        <v>110</v>
      </c>
      <c r="D1475" s="388"/>
      <c r="E1475" s="388"/>
      <c r="F1475" s="388"/>
      <c r="G1475" s="388"/>
      <c r="H1475" s="388"/>
      <c r="I1475" s="388"/>
      <c r="J1475" s="388"/>
      <c r="K1475" s="388"/>
      <c r="L1475" s="95">
        <v>91.35</v>
      </c>
      <c r="M1475" s="91"/>
      <c r="N1475" s="92">
        <v>3026.42</v>
      </c>
      <c r="AF1475" s="39"/>
      <c r="AG1475" s="48"/>
      <c r="AL1475" s="48"/>
      <c r="AO1475" s="48"/>
      <c r="AP1475" s="3" t="s">
        <v>110</v>
      </c>
      <c r="AQ1475" s="48"/>
      <c r="AR1475" s="48"/>
    </row>
    <row r="1476" spans="1:44" s="4" customFormat="1" ht="15">
      <c r="A1476" s="89"/>
      <c r="B1476" s="52"/>
      <c r="C1476" s="388" t="s">
        <v>1672</v>
      </c>
      <c r="D1476" s="388"/>
      <c r="E1476" s="388"/>
      <c r="F1476" s="388"/>
      <c r="G1476" s="388"/>
      <c r="H1476" s="388"/>
      <c r="I1476" s="388"/>
      <c r="J1476" s="388"/>
      <c r="K1476" s="388"/>
      <c r="L1476" s="90">
        <v>219012.08</v>
      </c>
      <c r="M1476" s="91"/>
      <c r="N1476" s="92">
        <v>1300931.76</v>
      </c>
      <c r="AF1476" s="39"/>
      <c r="AG1476" s="48"/>
      <c r="AL1476" s="48"/>
      <c r="AO1476" s="48"/>
      <c r="AP1476" s="3" t="s">
        <v>1672</v>
      </c>
      <c r="AQ1476" s="48"/>
      <c r="AR1476" s="48"/>
    </row>
    <row r="1477" spans="1:44" s="4" customFormat="1" ht="15">
      <c r="A1477" s="89"/>
      <c r="B1477" s="52"/>
      <c r="C1477" s="388" t="s">
        <v>1673</v>
      </c>
      <c r="D1477" s="388"/>
      <c r="E1477" s="388"/>
      <c r="F1477" s="388"/>
      <c r="G1477" s="388"/>
      <c r="H1477" s="388"/>
      <c r="I1477" s="388"/>
      <c r="J1477" s="388"/>
      <c r="K1477" s="388"/>
      <c r="L1477" s="90">
        <v>219012.08</v>
      </c>
      <c r="M1477" s="91"/>
      <c r="N1477" s="94"/>
      <c r="AF1477" s="39"/>
      <c r="AG1477" s="48"/>
      <c r="AL1477" s="48"/>
      <c r="AO1477" s="48"/>
      <c r="AP1477" s="3" t="s">
        <v>1673</v>
      </c>
      <c r="AQ1477" s="48"/>
      <c r="AR1477" s="48"/>
    </row>
    <row r="1478" spans="1:44" s="4" customFormat="1" ht="15">
      <c r="A1478" s="89"/>
      <c r="B1478" s="52"/>
      <c r="C1478" s="388" t="s">
        <v>111</v>
      </c>
      <c r="D1478" s="388"/>
      <c r="E1478" s="388"/>
      <c r="F1478" s="388"/>
      <c r="G1478" s="388"/>
      <c r="H1478" s="388"/>
      <c r="I1478" s="388"/>
      <c r="J1478" s="388"/>
      <c r="K1478" s="388"/>
      <c r="L1478" s="90">
        <v>2523.0300000000002</v>
      </c>
      <c r="M1478" s="91"/>
      <c r="N1478" s="92">
        <v>83587.98</v>
      </c>
      <c r="AF1478" s="39"/>
      <c r="AG1478" s="48"/>
      <c r="AL1478" s="48"/>
      <c r="AO1478" s="48"/>
      <c r="AP1478" s="3" t="s">
        <v>111</v>
      </c>
      <c r="AQ1478" s="48"/>
      <c r="AR1478" s="48"/>
    </row>
    <row r="1479" spans="1:44" s="4" customFormat="1" ht="15">
      <c r="A1479" s="89"/>
      <c r="B1479" s="52"/>
      <c r="C1479" s="388" t="s">
        <v>112</v>
      </c>
      <c r="D1479" s="388"/>
      <c r="E1479" s="388"/>
      <c r="F1479" s="388"/>
      <c r="G1479" s="388"/>
      <c r="H1479" s="388"/>
      <c r="I1479" s="388"/>
      <c r="J1479" s="388"/>
      <c r="K1479" s="388"/>
      <c r="L1479" s="90">
        <v>2999.63</v>
      </c>
      <c r="M1479" s="91"/>
      <c r="N1479" s="92">
        <v>99377.27</v>
      </c>
      <c r="AF1479" s="39"/>
      <c r="AG1479" s="48"/>
      <c r="AL1479" s="48"/>
      <c r="AO1479" s="48"/>
      <c r="AP1479" s="3" t="s">
        <v>112</v>
      </c>
      <c r="AQ1479" s="48"/>
      <c r="AR1479" s="48"/>
    </row>
    <row r="1480" spans="1:44" s="4" customFormat="1" ht="15">
      <c r="A1480" s="89"/>
      <c r="B1480" s="52"/>
      <c r="C1480" s="388" t="s">
        <v>113</v>
      </c>
      <c r="D1480" s="388"/>
      <c r="E1480" s="388"/>
      <c r="F1480" s="388"/>
      <c r="G1480" s="388"/>
      <c r="H1480" s="388"/>
      <c r="I1480" s="388"/>
      <c r="J1480" s="388"/>
      <c r="K1480" s="388"/>
      <c r="L1480" s="90">
        <v>1771.51</v>
      </c>
      <c r="M1480" s="91"/>
      <c r="N1480" s="92">
        <v>58691.13</v>
      </c>
      <c r="AF1480" s="39"/>
      <c r="AG1480" s="48"/>
      <c r="AL1480" s="48"/>
      <c r="AO1480" s="48"/>
      <c r="AP1480" s="3" t="s">
        <v>113</v>
      </c>
      <c r="AQ1480" s="48"/>
      <c r="AR1480" s="48"/>
    </row>
    <row r="1481" spans="1:44" s="4" customFormat="1" ht="15">
      <c r="A1481" s="89"/>
      <c r="B1481" s="96"/>
      <c r="C1481" s="389" t="s">
        <v>1958</v>
      </c>
      <c r="D1481" s="389"/>
      <c r="E1481" s="389"/>
      <c r="F1481" s="389"/>
      <c r="G1481" s="389"/>
      <c r="H1481" s="389"/>
      <c r="I1481" s="389"/>
      <c r="J1481" s="389"/>
      <c r="K1481" s="389"/>
      <c r="L1481" s="97">
        <v>243758.53</v>
      </c>
      <c r="M1481" s="98"/>
      <c r="N1481" s="99">
        <v>1691415.94</v>
      </c>
      <c r="AF1481" s="39"/>
      <c r="AG1481" s="48"/>
      <c r="AL1481" s="48"/>
      <c r="AO1481" s="48"/>
      <c r="AQ1481" s="48" t="s">
        <v>1958</v>
      </c>
      <c r="AR1481" s="48"/>
    </row>
    <row r="1482" spans="1:44" s="4" customFormat="1" ht="15">
      <c r="A1482" s="89"/>
      <c r="B1482" s="52"/>
      <c r="C1482" s="388" t="s">
        <v>101</v>
      </c>
      <c r="D1482" s="388"/>
      <c r="E1482" s="388"/>
      <c r="F1482" s="388"/>
      <c r="G1482" s="388"/>
      <c r="H1482" s="388"/>
      <c r="I1482" s="388"/>
      <c r="J1482" s="388"/>
      <c r="K1482" s="388"/>
      <c r="L1482" s="93"/>
      <c r="M1482" s="91"/>
      <c r="N1482" s="94"/>
      <c r="AF1482" s="39"/>
      <c r="AG1482" s="48"/>
      <c r="AL1482" s="48"/>
      <c r="AO1482" s="48"/>
      <c r="AP1482" s="3" t="s">
        <v>101</v>
      </c>
      <c r="AQ1482" s="48"/>
      <c r="AR1482" s="48"/>
    </row>
    <row r="1483" spans="1:44" s="4" customFormat="1" ht="15">
      <c r="A1483" s="89"/>
      <c r="B1483" s="52"/>
      <c r="C1483" s="388" t="s">
        <v>787</v>
      </c>
      <c r="D1483" s="388"/>
      <c r="E1483" s="388"/>
      <c r="F1483" s="388"/>
      <c r="G1483" s="388"/>
      <c r="H1483" s="388"/>
      <c r="I1483" s="388"/>
      <c r="J1483" s="388"/>
      <c r="K1483" s="388"/>
      <c r="L1483" s="90">
        <v>3399</v>
      </c>
      <c r="M1483" s="91"/>
      <c r="N1483" s="92">
        <v>28823.5</v>
      </c>
      <c r="AF1483" s="39"/>
      <c r="AG1483" s="48"/>
      <c r="AL1483" s="48"/>
      <c r="AO1483" s="48"/>
      <c r="AP1483" s="3" t="s">
        <v>787</v>
      </c>
      <c r="AQ1483" s="48"/>
      <c r="AR1483" s="48"/>
    </row>
    <row r="1484" spans="1:44" s="4" customFormat="1" ht="15">
      <c r="A1484" s="89"/>
      <c r="B1484" s="52"/>
      <c r="C1484" s="388" t="s">
        <v>1675</v>
      </c>
      <c r="D1484" s="388"/>
      <c r="E1484" s="388"/>
      <c r="F1484" s="388"/>
      <c r="G1484" s="388"/>
      <c r="H1484" s="388"/>
      <c r="I1484" s="388"/>
      <c r="J1484" s="388"/>
      <c r="K1484" s="388"/>
      <c r="L1484" s="90">
        <v>219012.08</v>
      </c>
      <c r="M1484" s="91"/>
      <c r="N1484" s="92">
        <v>1300931.82</v>
      </c>
      <c r="AF1484" s="39"/>
      <c r="AG1484" s="48"/>
      <c r="AL1484" s="48"/>
      <c r="AO1484" s="48"/>
      <c r="AP1484" s="3" t="s">
        <v>1675</v>
      </c>
      <c r="AQ1484" s="48"/>
      <c r="AR1484" s="48"/>
    </row>
    <row r="1485" spans="1:44" s="4" customFormat="1" ht="15">
      <c r="A1485" s="397" t="s">
        <v>1959</v>
      </c>
      <c r="B1485" s="398"/>
      <c r="C1485" s="398"/>
      <c r="D1485" s="398"/>
      <c r="E1485" s="398"/>
      <c r="F1485" s="398"/>
      <c r="G1485" s="398"/>
      <c r="H1485" s="398"/>
      <c r="I1485" s="398"/>
      <c r="J1485" s="398"/>
      <c r="K1485" s="398"/>
      <c r="L1485" s="398"/>
      <c r="M1485" s="398"/>
      <c r="N1485" s="399"/>
      <c r="AF1485" s="39" t="s">
        <v>1959</v>
      </c>
      <c r="AG1485" s="48"/>
      <c r="AL1485" s="48"/>
      <c r="AO1485" s="48"/>
      <c r="AQ1485" s="48"/>
      <c r="AR1485" s="48"/>
    </row>
    <row r="1486" spans="1:44" s="4" customFormat="1" ht="23.25">
      <c r="A1486" s="40" t="s">
        <v>1013</v>
      </c>
      <c r="B1486" s="41" t="s">
        <v>1960</v>
      </c>
      <c r="C1486" s="390" t="s">
        <v>1961</v>
      </c>
      <c r="D1486" s="390"/>
      <c r="E1486" s="390"/>
      <c r="F1486" s="42" t="s">
        <v>174</v>
      </c>
      <c r="G1486" s="43">
        <v>1</v>
      </c>
      <c r="H1486" s="44">
        <v>1</v>
      </c>
      <c r="I1486" s="44">
        <v>1</v>
      </c>
      <c r="J1486" s="46"/>
      <c r="K1486" s="43"/>
      <c r="L1486" s="46"/>
      <c r="M1486" s="43"/>
      <c r="N1486" s="47"/>
      <c r="AF1486" s="39"/>
      <c r="AG1486" s="48" t="s">
        <v>1961</v>
      </c>
      <c r="AL1486" s="48"/>
      <c r="AO1486" s="48"/>
      <c r="AQ1486" s="48"/>
      <c r="AR1486" s="48"/>
    </row>
    <row r="1487" spans="1:44" s="4" customFormat="1" ht="15">
      <c r="A1487" s="51"/>
      <c r="B1487" s="52" t="s">
        <v>57</v>
      </c>
      <c r="C1487" s="388" t="s">
        <v>82</v>
      </c>
      <c r="D1487" s="388"/>
      <c r="E1487" s="388"/>
      <c r="F1487" s="53"/>
      <c r="G1487" s="54"/>
      <c r="H1487" s="54"/>
      <c r="I1487" s="54"/>
      <c r="J1487" s="56">
        <v>13.2</v>
      </c>
      <c r="K1487" s="54"/>
      <c r="L1487" s="56">
        <v>13.2</v>
      </c>
      <c r="M1487" s="58">
        <v>33.130000000000003</v>
      </c>
      <c r="N1487" s="59">
        <v>437.32</v>
      </c>
      <c r="AF1487" s="39"/>
      <c r="AG1487" s="48"/>
      <c r="AI1487" s="3" t="s">
        <v>82</v>
      </c>
      <c r="AL1487" s="48"/>
      <c r="AO1487" s="48"/>
      <c r="AQ1487" s="48"/>
      <c r="AR1487" s="48"/>
    </row>
    <row r="1488" spans="1:44" s="4" customFormat="1" ht="15">
      <c r="A1488" s="51"/>
      <c r="B1488" s="52" t="s">
        <v>91</v>
      </c>
      <c r="C1488" s="388" t="s">
        <v>120</v>
      </c>
      <c r="D1488" s="388"/>
      <c r="E1488" s="388"/>
      <c r="F1488" s="53"/>
      <c r="G1488" s="54"/>
      <c r="H1488" s="54"/>
      <c r="I1488" s="54"/>
      <c r="J1488" s="56">
        <v>212.77</v>
      </c>
      <c r="K1488" s="54"/>
      <c r="L1488" s="56">
        <v>212.77</v>
      </c>
      <c r="M1488" s="54"/>
      <c r="N1488" s="57"/>
      <c r="AF1488" s="39"/>
      <c r="AG1488" s="48"/>
      <c r="AI1488" s="3" t="s">
        <v>120</v>
      </c>
      <c r="AL1488" s="48"/>
      <c r="AO1488" s="48"/>
      <c r="AQ1488" s="48"/>
      <c r="AR1488" s="48"/>
    </row>
    <row r="1489" spans="1:45" s="4" customFormat="1" ht="15">
      <c r="A1489" s="60"/>
      <c r="B1489" s="52"/>
      <c r="C1489" s="388" t="s">
        <v>83</v>
      </c>
      <c r="D1489" s="388"/>
      <c r="E1489" s="388"/>
      <c r="F1489" s="53" t="s">
        <v>67</v>
      </c>
      <c r="G1489" s="58">
        <v>1.19</v>
      </c>
      <c r="H1489" s="54"/>
      <c r="I1489" s="58">
        <v>1.19</v>
      </c>
      <c r="J1489" s="63"/>
      <c r="K1489" s="54"/>
      <c r="L1489" s="63"/>
      <c r="M1489" s="54"/>
      <c r="N1489" s="57"/>
      <c r="AF1489" s="39"/>
      <c r="AG1489" s="48"/>
      <c r="AJ1489" s="3" t="s">
        <v>83</v>
      </c>
      <c r="AL1489" s="48"/>
      <c r="AO1489" s="48"/>
      <c r="AQ1489" s="48"/>
      <c r="AR1489" s="48"/>
    </row>
    <row r="1490" spans="1:45" s="4" customFormat="1" ht="15">
      <c r="A1490" s="51"/>
      <c r="B1490" s="52"/>
      <c r="C1490" s="392" t="s">
        <v>68</v>
      </c>
      <c r="D1490" s="392"/>
      <c r="E1490" s="392"/>
      <c r="F1490" s="64"/>
      <c r="G1490" s="65"/>
      <c r="H1490" s="65"/>
      <c r="I1490" s="65"/>
      <c r="J1490" s="67">
        <v>225.97</v>
      </c>
      <c r="K1490" s="65"/>
      <c r="L1490" s="67">
        <v>225.97</v>
      </c>
      <c r="M1490" s="65"/>
      <c r="N1490" s="68"/>
      <c r="AF1490" s="39"/>
      <c r="AG1490" s="48"/>
      <c r="AK1490" s="3" t="s">
        <v>68</v>
      </c>
      <c r="AL1490" s="48"/>
      <c r="AO1490" s="48"/>
      <c r="AQ1490" s="48"/>
      <c r="AR1490" s="48"/>
    </row>
    <row r="1491" spans="1:45" s="4" customFormat="1" ht="15">
      <c r="A1491" s="60"/>
      <c r="B1491" s="52"/>
      <c r="C1491" s="388" t="s">
        <v>69</v>
      </c>
      <c r="D1491" s="388"/>
      <c r="E1491" s="388"/>
      <c r="F1491" s="53"/>
      <c r="G1491" s="54"/>
      <c r="H1491" s="54"/>
      <c r="I1491" s="54"/>
      <c r="J1491" s="63"/>
      <c r="K1491" s="54"/>
      <c r="L1491" s="56">
        <v>13.2</v>
      </c>
      <c r="M1491" s="54"/>
      <c r="N1491" s="59">
        <v>437.32</v>
      </c>
      <c r="AF1491" s="39"/>
      <c r="AG1491" s="48"/>
      <c r="AJ1491" s="3" t="s">
        <v>69</v>
      </c>
      <c r="AL1491" s="48"/>
      <c r="AO1491" s="48"/>
      <c r="AQ1491" s="48"/>
      <c r="AR1491" s="48"/>
    </row>
    <row r="1492" spans="1:45" s="4" customFormat="1" ht="45.75">
      <c r="A1492" s="60"/>
      <c r="B1492" s="52" t="s">
        <v>502</v>
      </c>
      <c r="C1492" s="388" t="s">
        <v>503</v>
      </c>
      <c r="D1492" s="388"/>
      <c r="E1492" s="388"/>
      <c r="F1492" s="53" t="s">
        <v>72</v>
      </c>
      <c r="G1492" s="61">
        <v>121</v>
      </c>
      <c r="H1492" s="54"/>
      <c r="I1492" s="61">
        <v>121</v>
      </c>
      <c r="J1492" s="63"/>
      <c r="K1492" s="54"/>
      <c r="L1492" s="56">
        <v>15.97</v>
      </c>
      <c r="M1492" s="54"/>
      <c r="N1492" s="59">
        <v>529.16</v>
      </c>
      <c r="AF1492" s="39"/>
      <c r="AG1492" s="48"/>
      <c r="AJ1492" s="3" t="s">
        <v>503</v>
      </c>
      <c r="AL1492" s="48"/>
      <c r="AO1492" s="48"/>
      <c r="AQ1492" s="48"/>
      <c r="AR1492" s="48"/>
    </row>
    <row r="1493" spans="1:45" s="4" customFormat="1" ht="45.75">
      <c r="A1493" s="60"/>
      <c r="B1493" s="52" t="s">
        <v>504</v>
      </c>
      <c r="C1493" s="388" t="s">
        <v>505</v>
      </c>
      <c r="D1493" s="388"/>
      <c r="E1493" s="388"/>
      <c r="F1493" s="53" t="s">
        <v>72</v>
      </c>
      <c r="G1493" s="61">
        <v>72</v>
      </c>
      <c r="H1493" s="54"/>
      <c r="I1493" s="61">
        <v>72</v>
      </c>
      <c r="J1493" s="63"/>
      <c r="K1493" s="54"/>
      <c r="L1493" s="56">
        <v>9.5</v>
      </c>
      <c r="M1493" s="54"/>
      <c r="N1493" s="59">
        <v>314.87</v>
      </c>
      <c r="AF1493" s="39"/>
      <c r="AG1493" s="48"/>
      <c r="AJ1493" s="3" t="s">
        <v>505</v>
      </c>
      <c r="AL1493" s="48"/>
      <c r="AO1493" s="48"/>
      <c r="AQ1493" s="48"/>
      <c r="AR1493" s="48"/>
    </row>
    <row r="1494" spans="1:45" s="4" customFormat="1" ht="15">
      <c r="A1494" s="69"/>
      <c r="B1494" s="70"/>
      <c r="C1494" s="390" t="s">
        <v>75</v>
      </c>
      <c r="D1494" s="390"/>
      <c r="E1494" s="390"/>
      <c r="F1494" s="42"/>
      <c r="G1494" s="43"/>
      <c r="H1494" s="43"/>
      <c r="I1494" s="43"/>
      <c r="J1494" s="46"/>
      <c r="K1494" s="43"/>
      <c r="L1494" s="71">
        <v>251.44</v>
      </c>
      <c r="M1494" s="65"/>
      <c r="N1494" s="47"/>
      <c r="AF1494" s="39"/>
      <c r="AG1494" s="48"/>
      <c r="AL1494" s="48" t="s">
        <v>75</v>
      </c>
      <c r="AO1494" s="48"/>
      <c r="AQ1494" s="48"/>
      <c r="AR1494" s="48"/>
    </row>
    <row r="1495" spans="1:45" s="4" customFormat="1" ht="45.75">
      <c r="A1495" s="40" t="s">
        <v>1014</v>
      </c>
      <c r="B1495" s="41" t="s">
        <v>1962</v>
      </c>
      <c r="C1495" s="390" t="s">
        <v>1825</v>
      </c>
      <c r="D1495" s="390"/>
      <c r="E1495" s="390"/>
      <c r="F1495" s="42" t="s">
        <v>1826</v>
      </c>
      <c r="G1495" s="43">
        <v>1</v>
      </c>
      <c r="H1495" s="44">
        <v>1</v>
      </c>
      <c r="I1495" s="44">
        <v>1</v>
      </c>
      <c r="J1495" s="71">
        <v>0.13</v>
      </c>
      <c r="K1495" s="43"/>
      <c r="L1495" s="71">
        <v>0.13</v>
      </c>
      <c r="M1495" s="43"/>
      <c r="N1495" s="47"/>
      <c r="AF1495" s="39"/>
      <c r="AG1495" s="48" t="s">
        <v>1825</v>
      </c>
      <c r="AL1495" s="48"/>
      <c r="AO1495" s="48"/>
      <c r="AQ1495" s="48"/>
      <c r="AR1495" s="48"/>
    </row>
    <row r="1496" spans="1:45" s="4" customFormat="1" ht="15">
      <c r="A1496" s="69"/>
      <c r="B1496" s="70"/>
      <c r="C1496" s="388" t="s">
        <v>1521</v>
      </c>
      <c r="D1496" s="388"/>
      <c r="E1496" s="388"/>
      <c r="F1496" s="388"/>
      <c r="G1496" s="388"/>
      <c r="H1496" s="388"/>
      <c r="I1496" s="388"/>
      <c r="J1496" s="388"/>
      <c r="K1496" s="388"/>
      <c r="L1496" s="388"/>
      <c r="M1496" s="388"/>
      <c r="N1496" s="391"/>
      <c r="AF1496" s="39"/>
      <c r="AG1496" s="48"/>
      <c r="AL1496" s="48"/>
      <c r="AM1496" s="3" t="s">
        <v>1521</v>
      </c>
      <c r="AO1496" s="48"/>
      <c r="AQ1496" s="48"/>
      <c r="AR1496" s="48"/>
    </row>
    <row r="1497" spans="1:45" s="4" customFormat="1" ht="15">
      <c r="A1497" s="49"/>
      <c r="B1497" s="50"/>
      <c r="C1497" s="388" t="s">
        <v>1963</v>
      </c>
      <c r="D1497" s="388"/>
      <c r="E1497" s="388"/>
      <c r="F1497" s="388"/>
      <c r="G1497" s="388"/>
      <c r="H1497" s="388"/>
      <c r="I1497" s="388"/>
      <c r="J1497" s="388"/>
      <c r="K1497" s="388"/>
      <c r="L1497" s="388"/>
      <c r="M1497" s="388"/>
      <c r="N1497" s="391"/>
      <c r="AF1497" s="39"/>
      <c r="AG1497" s="48"/>
      <c r="AL1497" s="48"/>
      <c r="AO1497" s="48"/>
      <c r="AQ1497" s="48"/>
      <c r="AR1497" s="48"/>
      <c r="AS1497" s="3" t="s">
        <v>1963</v>
      </c>
    </row>
    <row r="1498" spans="1:45" s="4" customFormat="1" ht="15">
      <c r="A1498" s="69"/>
      <c r="B1498" s="70"/>
      <c r="C1498" s="390" t="s">
        <v>75</v>
      </c>
      <c r="D1498" s="390"/>
      <c r="E1498" s="390"/>
      <c r="F1498" s="42"/>
      <c r="G1498" s="43"/>
      <c r="H1498" s="43"/>
      <c r="I1498" s="43"/>
      <c r="J1498" s="46"/>
      <c r="K1498" s="43"/>
      <c r="L1498" s="71">
        <v>0.13</v>
      </c>
      <c r="M1498" s="65"/>
      <c r="N1498" s="47"/>
      <c r="AF1498" s="39"/>
      <c r="AG1498" s="48"/>
      <c r="AL1498" s="48" t="s">
        <v>75</v>
      </c>
      <c r="AO1498" s="48"/>
      <c r="AQ1498" s="48"/>
      <c r="AR1498" s="48"/>
    </row>
    <row r="1499" spans="1:45" s="4" customFormat="1" ht="23.25">
      <c r="A1499" s="40" t="s">
        <v>1964</v>
      </c>
      <c r="B1499" s="41" t="s">
        <v>1965</v>
      </c>
      <c r="C1499" s="390" t="s">
        <v>1966</v>
      </c>
      <c r="D1499" s="390"/>
      <c r="E1499" s="390"/>
      <c r="F1499" s="42" t="s">
        <v>174</v>
      </c>
      <c r="G1499" s="43">
        <v>1</v>
      </c>
      <c r="H1499" s="44">
        <v>1</v>
      </c>
      <c r="I1499" s="44">
        <v>1</v>
      </c>
      <c r="J1499" s="78">
        <v>121147.87</v>
      </c>
      <c r="K1499" s="43"/>
      <c r="L1499" s="78">
        <v>20395.259999999998</v>
      </c>
      <c r="M1499" s="100">
        <v>5.94</v>
      </c>
      <c r="N1499" s="119">
        <v>121147.87</v>
      </c>
      <c r="AF1499" s="39"/>
      <c r="AG1499" s="48" t="s">
        <v>1966</v>
      </c>
      <c r="AL1499" s="48"/>
      <c r="AO1499" s="48"/>
      <c r="AQ1499" s="48"/>
      <c r="AR1499" s="48"/>
    </row>
    <row r="1500" spans="1:45" s="4" customFormat="1" ht="15">
      <c r="A1500" s="69"/>
      <c r="B1500" s="70"/>
      <c r="C1500" s="388" t="s">
        <v>1602</v>
      </c>
      <c r="D1500" s="388"/>
      <c r="E1500" s="388"/>
      <c r="F1500" s="388"/>
      <c r="G1500" s="388"/>
      <c r="H1500" s="388"/>
      <c r="I1500" s="388"/>
      <c r="J1500" s="388"/>
      <c r="K1500" s="388"/>
      <c r="L1500" s="388"/>
      <c r="M1500" s="388"/>
      <c r="N1500" s="391"/>
      <c r="AF1500" s="39"/>
      <c r="AG1500" s="48"/>
      <c r="AL1500" s="48"/>
      <c r="AM1500" s="3" t="s">
        <v>1602</v>
      </c>
      <c r="AO1500" s="48"/>
      <c r="AQ1500" s="48"/>
      <c r="AR1500" s="48"/>
    </row>
    <row r="1501" spans="1:45" s="4" customFormat="1" ht="15">
      <c r="A1501" s="69"/>
      <c r="B1501" s="70"/>
      <c r="C1501" s="390" t="s">
        <v>75</v>
      </c>
      <c r="D1501" s="390"/>
      <c r="E1501" s="390"/>
      <c r="F1501" s="42"/>
      <c r="G1501" s="43"/>
      <c r="H1501" s="43"/>
      <c r="I1501" s="43"/>
      <c r="J1501" s="46"/>
      <c r="K1501" s="43"/>
      <c r="L1501" s="78">
        <v>20395.259999999998</v>
      </c>
      <c r="M1501" s="65"/>
      <c r="N1501" s="119">
        <v>121147.87</v>
      </c>
      <c r="AF1501" s="39"/>
      <c r="AG1501" s="48"/>
      <c r="AL1501" s="48" t="s">
        <v>75</v>
      </c>
      <c r="AO1501" s="48"/>
      <c r="AQ1501" s="48"/>
      <c r="AR1501" s="48"/>
    </row>
    <row r="1502" spans="1:45" s="4" customFormat="1" ht="23.25">
      <c r="A1502" s="40" t="s">
        <v>1016</v>
      </c>
      <c r="B1502" s="41" t="s">
        <v>1967</v>
      </c>
      <c r="C1502" s="390" t="s">
        <v>1968</v>
      </c>
      <c r="D1502" s="390"/>
      <c r="E1502" s="390"/>
      <c r="F1502" s="42" t="s">
        <v>174</v>
      </c>
      <c r="G1502" s="43">
        <v>1</v>
      </c>
      <c r="H1502" s="44">
        <v>1</v>
      </c>
      <c r="I1502" s="44">
        <v>1</v>
      </c>
      <c r="J1502" s="46"/>
      <c r="K1502" s="43"/>
      <c r="L1502" s="46"/>
      <c r="M1502" s="43"/>
      <c r="N1502" s="47"/>
      <c r="AF1502" s="39"/>
      <c r="AG1502" s="48" t="s">
        <v>1968</v>
      </c>
      <c r="AL1502" s="48"/>
      <c r="AO1502" s="48"/>
      <c r="AQ1502" s="48"/>
      <c r="AR1502" s="48"/>
    </row>
    <row r="1503" spans="1:45" s="4" customFormat="1" ht="15">
      <c r="A1503" s="51"/>
      <c r="B1503" s="52" t="s">
        <v>57</v>
      </c>
      <c r="C1503" s="388" t="s">
        <v>82</v>
      </c>
      <c r="D1503" s="388"/>
      <c r="E1503" s="388"/>
      <c r="F1503" s="53"/>
      <c r="G1503" s="54"/>
      <c r="H1503" s="54"/>
      <c r="I1503" s="54"/>
      <c r="J1503" s="56">
        <v>36.49</v>
      </c>
      <c r="K1503" s="54"/>
      <c r="L1503" s="56">
        <v>36.49</v>
      </c>
      <c r="M1503" s="58">
        <v>33.130000000000003</v>
      </c>
      <c r="N1503" s="77">
        <v>1208.9100000000001</v>
      </c>
      <c r="AF1503" s="39"/>
      <c r="AG1503" s="48"/>
      <c r="AI1503" s="3" t="s">
        <v>82</v>
      </c>
      <c r="AL1503" s="48"/>
      <c r="AO1503" s="48"/>
      <c r="AQ1503" s="48"/>
      <c r="AR1503" s="48"/>
    </row>
    <row r="1504" spans="1:45" s="4" customFormat="1" ht="15">
      <c r="A1504" s="51"/>
      <c r="B1504" s="52" t="s">
        <v>91</v>
      </c>
      <c r="C1504" s="388" t="s">
        <v>120</v>
      </c>
      <c r="D1504" s="388"/>
      <c r="E1504" s="388"/>
      <c r="F1504" s="53"/>
      <c r="G1504" s="54"/>
      <c r="H1504" s="54"/>
      <c r="I1504" s="54"/>
      <c r="J1504" s="56">
        <v>13.81</v>
      </c>
      <c r="K1504" s="54"/>
      <c r="L1504" s="56">
        <v>13.81</v>
      </c>
      <c r="M1504" s="54"/>
      <c r="N1504" s="57"/>
      <c r="AF1504" s="39"/>
      <c r="AG1504" s="48"/>
      <c r="AI1504" s="3" t="s">
        <v>120</v>
      </c>
      <c r="AL1504" s="48"/>
      <c r="AO1504" s="48"/>
      <c r="AQ1504" s="48"/>
      <c r="AR1504" s="48"/>
    </row>
    <row r="1505" spans="1:45" s="4" customFormat="1" ht="15">
      <c r="A1505" s="60"/>
      <c r="B1505" s="52"/>
      <c r="C1505" s="388" t="s">
        <v>83</v>
      </c>
      <c r="D1505" s="388"/>
      <c r="E1505" s="388"/>
      <c r="F1505" s="53" t="s">
        <v>67</v>
      </c>
      <c r="G1505" s="58">
        <v>3.29</v>
      </c>
      <c r="H1505" s="54"/>
      <c r="I1505" s="58">
        <v>3.29</v>
      </c>
      <c r="J1505" s="63"/>
      <c r="K1505" s="54"/>
      <c r="L1505" s="63"/>
      <c r="M1505" s="54"/>
      <c r="N1505" s="57"/>
      <c r="AF1505" s="39"/>
      <c r="AG1505" s="48"/>
      <c r="AJ1505" s="3" t="s">
        <v>83</v>
      </c>
      <c r="AL1505" s="48"/>
      <c r="AO1505" s="48"/>
      <c r="AQ1505" s="48"/>
      <c r="AR1505" s="48"/>
    </row>
    <row r="1506" spans="1:45" s="4" customFormat="1" ht="15">
      <c r="A1506" s="51"/>
      <c r="B1506" s="52"/>
      <c r="C1506" s="392" t="s">
        <v>68</v>
      </c>
      <c r="D1506" s="392"/>
      <c r="E1506" s="392"/>
      <c r="F1506" s="64"/>
      <c r="G1506" s="65"/>
      <c r="H1506" s="65"/>
      <c r="I1506" s="65"/>
      <c r="J1506" s="67">
        <v>50.3</v>
      </c>
      <c r="K1506" s="65"/>
      <c r="L1506" s="67">
        <v>50.3</v>
      </c>
      <c r="M1506" s="65"/>
      <c r="N1506" s="68"/>
      <c r="AF1506" s="39"/>
      <c r="AG1506" s="48"/>
      <c r="AK1506" s="3" t="s">
        <v>68</v>
      </c>
      <c r="AL1506" s="48"/>
      <c r="AO1506" s="48"/>
      <c r="AQ1506" s="48"/>
      <c r="AR1506" s="48"/>
    </row>
    <row r="1507" spans="1:45" s="4" customFormat="1" ht="15">
      <c r="A1507" s="60"/>
      <c r="B1507" s="52"/>
      <c r="C1507" s="388" t="s">
        <v>69</v>
      </c>
      <c r="D1507" s="388"/>
      <c r="E1507" s="388"/>
      <c r="F1507" s="53"/>
      <c r="G1507" s="54"/>
      <c r="H1507" s="54"/>
      <c r="I1507" s="54"/>
      <c r="J1507" s="63"/>
      <c r="K1507" s="54"/>
      <c r="L1507" s="56">
        <v>36.49</v>
      </c>
      <c r="M1507" s="54"/>
      <c r="N1507" s="77">
        <v>1208.9100000000001</v>
      </c>
      <c r="AF1507" s="39"/>
      <c r="AG1507" s="48"/>
      <c r="AJ1507" s="3" t="s">
        <v>69</v>
      </c>
      <c r="AL1507" s="48"/>
      <c r="AO1507" s="48"/>
      <c r="AQ1507" s="48"/>
      <c r="AR1507" s="48"/>
    </row>
    <row r="1508" spans="1:45" s="4" customFormat="1" ht="45.75">
      <c r="A1508" s="60"/>
      <c r="B1508" s="52" t="s">
        <v>502</v>
      </c>
      <c r="C1508" s="388" t="s">
        <v>503</v>
      </c>
      <c r="D1508" s="388"/>
      <c r="E1508" s="388"/>
      <c r="F1508" s="53" t="s">
        <v>72</v>
      </c>
      <c r="G1508" s="61">
        <v>121</v>
      </c>
      <c r="H1508" s="54"/>
      <c r="I1508" s="61">
        <v>121</v>
      </c>
      <c r="J1508" s="63"/>
      <c r="K1508" s="54"/>
      <c r="L1508" s="56">
        <v>44.15</v>
      </c>
      <c r="M1508" s="54"/>
      <c r="N1508" s="77">
        <v>1462.78</v>
      </c>
      <c r="AF1508" s="39"/>
      <c r="AG1508" s="48"/>
      <c r="AJ1508" s="3" t="s">
        <v>503</v>
      </c>
      <c r="AL1508" s="48"/>
      <c r="AO1508" s="48"/>
      <c r="AQ1508" s="48"/>
      <c r="AR1508" s="48"/>
    </row>
    <row r="1509" spans="1:45" s="4" customFormat="1" ht="45.75">
      <c r="A1509" s="60"/>
      <c r="B1509" s="52" t="s">
        <v>504</v>
      </c>
      <c r="C1509" s="388" t="s">
        <v>505</v>
      </c>
      <c r="D1509" s="388"/>
      <c r="E1509" s="388"/>
      <c r="F1509" s="53" t="s">
        <v>72</v>
      </c>
      <c r="G1509" s="61">
        <v>72</v>
      </c>
      <c r="H1509" s="54"/>
      <c r="I1509" s="61">
        <v>72</v>
      </c>
      <c r="J1509" s="63"/>
      <c r="K1509" s="54"/>
      <c r="L1509" s="56">
        <v>26.27</v>
      </c>
      <c r="M1509" s="54"/>
      <c r="N1509" s="59">
        <v>870.42</v>
      </c>
      <c r="AF1509" s="39"/>
      <c r="AG1509" s="48"/>
      <c r="AJ1509" s="3" t="s">
        <v>505</v>
      </c>
      <c r="AL1509" s="48"/>
      <c r="AO1509" s="48"/>
      <c r="AQ1509" s="48"/>
      <c r="AR1509" s="48"/>
    </row>
    <row r="1510" spans="1:45" s="4" customFormat="1" ht="15">
      <c r="A1510" s="69"/>
      <c r="B1510" s="70"/>
      <c r="C1510" s="390" t="s">
        <v>75</v>
      </c>
      <c r="D1510" s="390"/>
      <c r="E1510" s="390"/>
      <c r="F1510" s="42"/>
      <c r="G1510" s="43"/>
      <c r="H1510" s="43"/>
      <c r="I1510" s="43"/>
      <c r="J1510" s="46"/>
      <c r="K1510" s="43"/>
      <c r="L1510" s="71">
        <v>120.72</v>
      </c>
      <c r="M1510" s="65"/>
      <c r="N1510" s="47"/>
      <c r="AF1510" s="39"/>
      <c r="AG1510" s="48"/>
      <c r="AL1510" s="48" t="s">
        <v>75</v>
      </c>
      <c r="AO1510" s="48"/>
      <c r="AQ1510" s="48"/>
      <c r="AR1510" s="48"/>
    </row>
    <row r="1511" spans="1:45" s="4" customFormat="1" ht="45.75">
      <c r="A1511" s="40" t="s">
        <v>1017</v>
      </c>
      <c r="B1511" s="41" t="s">
        <v>1969</v>
      </c>
      <c r="C1511" s="390" t="s">
        <v>1825</v>
      </c>
      <c r="D1511" s="390"/>
      <c r="E1511" s="390"/>
      <c r="F1511" s="42" t="s">
        <v>1826</v>
      </c>
      <c r="G1511" s="43">
        <v>1</v>
      </c>
      <c r="H1511" s="44">
        <v>1</v>
      </c>
      <c r="I1511" s="44">
        <v>1</v>
      </c>
      <c r="J1511" s="71">
        <v>0.36</v>
      </c>
      <c r="K1511" s="43"/>
      <c r="L1511" s="71">
        <v>0.36</v>
      </c>
      <c r="M1511" s="43"/>
      <c r="N1511" s="47"/>
      <c r="AF1511" s="39"/>
      <c r="AG1511" s="48" t="s">
        <v>1825</v>
      </c>
      <c r="AL1511" s="48"/>
      <c r="AO1511" s="48"/>
      <c r="AQ1511" s="48"/>
      <c r="AR1511" s="48"/>
    </row>
    <row r="1512" spans="1:45" s="4" customFormat="1" ht="15">
      <c r="A1512" s="69"/>
      <c r="B1512" s="70"/>
      <c r="C1512" s="388" t="s">
        <v>1521</v>
      </c>
      <c r="D1512" s="388"/>
      <c r="E1512" s="388"/>
      <c r="F1512" s="388"/>
      <c r="G1512" s="388"/>
      <c r="H1512" s="388"/>
      <c r="I1512" s="388"/>
      <c r="J1512" s="388"/>
      <c r="K1512" s="388"/>
      <c r="L1512" s="388"/>
      <c r="M1512" s="388"/>
      <c r="N1512" s="391"/>
      <c r="AF1512" s="39"/>
      <c r="AG1512" s="48"/>
      <c r="AL1512" s="48"/>
      <c r="AM1512" s="3" t="s">
        <v>1521</v>
      </c>
      <c r="AO1512" s="48"/>
      <c r="AQ1512" s="48"/>
      <c r="AR1512" s="48"/>
    </row>
    <row r="1513" spans="1:45" s="4" customFormat="1" ht="15">
      <c r="A1513" s="49"/>
      <c r="B1513" s="50"/>
      <c r="C1513" s="388" t="s">
        <v>1970</v>
      </c>
      <c r="D1513" s="388"/>
      <c r="E1513" s="388"/>
      <c r="F1513" s="388"/>
      <c r="G1513" s="388"/>
      <c r="H1513" s="388"/>
      <c r="I1513" s="388"/>
      <c r="J1513" s="388"/>
      <c r="K1513" s="388"/>
      <c r="L1513" s="388"/>
      <c r="M1513" s="388"/>
      <c r="N1513" s="391"/>
      <c r="AF1513" s="39"/>
      <c r="AG1513" s="48"/>
      <c r="AL1513" s="48"/>
      <c r="AO1513" s="48"/>
      <c r="AQ1513" s="48"/>
      <c r="AR1513" s="48"/>
      <c r="AS1513" s="3" t="s">
        <v>1970</v>
      </c>
    </row>
    <row r="1514" spans="1:45" s="4" customFormat="1" ht="15">
      <c r="A1514" s="69"/>
      <c r="B1514" s="70"/>
      <c r="C1514" s="390" t="s">
        <v>75</v>
      </c>
      <c r="D1514" s="390"/>
      <c r="E1514" s="390"/>
      <c r="F1514" s="42"/>
      <c r="G1514" s="43"/>
      <c r="H1514" s="43"/>
      <c r="I1514" s="43"/>
      <c r="J1514" s="46"/>
      <c r="K1514" s="43"/>
      <c r="L1514" s="71">
        <v>0.36</v>
      </c>
      <c r="M1514" s="65"/>
      <c r="N1514" s="47"/>
      <c r="AF1514" s="39"/>
      <c r="AG1514" s="48"/>
      <c r="AL1514" s="48" t="s">
        <v>75</v>
      </c>
      <c r="AO1514" s="48"/>
      <c r="AQ1514" s="48"/>
      <c r="AR1514" s="48"/>
    </row>
    <row r="1515" spans="1:45" s="4" customFormat="1" ht="23.25">
      <c r="A1515" s="40" t="s">
        <v>1971</v>
      </c>
      <c r="B1515" s="41" t="s">
        <v>1965</v>
      </c>
      <c r="C1515" s="390" t="s">
        <v>1972</v>
      </c>
      <c r="D1515" s="390"/>
      <c r="E1515" s="390"/>
      <c r="F1515" s="42" t="s">
        <v>174</v>
      </c>
      <c r="G1515" s="43">
        <v>1</v>
      </c>
      <c r="H1515" s="44">
        <v>1</v>
      </c>
      <c r="I1515" s="44">
        <v>1</v>
      </c>
      <c r="J1515" s="78">
        <v>31552.81</v>
      </c>
      <c r="K1515" s="43"/>
      <c r="L1515" s="78">
        <v>5311.92</v>
      </c>
      <c r="M1515" s="100">
        <v>5.94</v>
      </c>
      <c r="N1515" s="119">
        <v>31552.81</v>
      </c>
      <c r="AF1515" s="39"/>
      <c r="AG1515" s="48" t="s">
        <v>1972</v>
      </c>
      <c r="AL1515" s="48"/>
      <c r="AO1515" s="48"/>
      <c r="AQ1515" s="48"/>
      <c r="AR1515" s="48"/>
    </row>
    <row r="1516" spans="1:45" s="4" customFormat="1" ht="15">
      <c r="A1516" s="69"/>
      <c r="B1516" s="70"/>
      <c r="C1516" s="388" t="s">
        <v>1602</v>
      </c>
      <c r="D1516" s="388"/>
      <c r="E1516" s="388"/>
      <c r="F1516" s="388"/>
      <c r="G1516" s="388"/>
      <c r="H1516" s="388"/>
      <c r="I1516" s="388"/>
      <c r="J1516" s="388"/>
      <c r="K1516" s="388"/>
      <c r="L1516" s="388"/>
      <c r="M1516" s="388"/>
      <c r="N1516" s="391"/>
      <c r="AF1516" s="39"/>
      <c r="AG1516" s="48"/>
      <c r="AL1516" s="48"/>
      <c r="AM1516" s="3" t="s">
        <v>1602</v>
      </c>
      <c r="AO1516" s="48"/>
      <c r="AQ1516" s="48"/>
      <c r="AR1516" s="48"/>
    </row>
    <row r="1517" spans="1:45" s="4" customFormat="1" ht="15">
      <c r="A1517" s="69"/>
      <c r="B1517" s="70"/>
      <c r="C1517" s="390" t="s">
        <v>75</v>
      </c>
      <c r="D1517" s="390"/>
      <c r="E1517" s="390"/>
      <c r="F1517" s="42"/>
      <c r="G1517" s="43"/>
      <c r="H1517" s="43"/>
      <c r="I1517" s="43"/>
      <c r="J1517" s="46"/>
      <c r="K1517" s="43"/>
      <c r="L1517" s="78">
        <v>5311.92</v>
      </c>
      <c r="M1517" s="65"/>
      <c r="N1517" s="119">
        <v>31552.81</v>
      </c>
      <c r="AF1517" s="39"/>
      <c r="AG1517" s="48"/>
      <c r="AL1517" s="48" t="s">
        <v>75</v>
      </c>
      <c r="AO1517" s="48"/>
      <c r="AQ1517" s="48"/>
      <c r="AR1517" s="48"/>
    </row>
    <row r="1518" spans="1:45" s="4" customFormat="1" ht="23.25">
      <c r="A1518" s="40" t="s">
        <v>1020</v>
      </c>
      <c r="B1518" s="41" t="s">
        <v>1973</v>
      </c>
      <c r="C1518" s="390" t="s">
        <v>1974</v>
      </c>
      <c r="D1518" s="390"/>
      <c r="E1518" s="390"/>
      <c r="F1518" s="42" t="s">
        <v>174</v>
      </c>
      <c r="G1518" s="43">
        <v>1</v>
      </c>
      <c r="H1518" s="44">
        <v>1</v>
      </c>
      <c r="I1518" s="44">
        <v>1</v>
      </c>
      <c r="J1518" s="46"/>
      <c r="K1518" s="43"/>
      <c r="L1518" s="46"/>
      <c r="M1518" s="43"/>
      <c r="N1518" s="47"/>
      <c r="AF1518" s="39"/>
      <c r="AG1518" s="48" t="s">
        <v>1974</v>
      </c>
      <c r="AL1518" s="48"/>
      <c r="AO1518" s="48"/>
      <c r="AQ1518" s="48"/>
      <c r="AR1518" s="48"/>
    </row>
    <row r="1519" spans="1:45" s="4" customFormat="1" ht="15">
      <c r="A1519" s="51"/>
      <c r="B1519" s="52" t="s">
        <v>57</v>
      </c>
      <c r="C1519" s="388" t="s">
        <v>82</v>
      </c>
      <c r="D1519" s="388"/>
      <c r="E1519" s="388"/>
      <c r="F1519" s="53"/>
      <c r="G1519" s="54"/>
      <c r="H1519" s="54"/>
      <c r="I1519" s="54"/>
      <c r="J1519" s="56">
        <v>33.49</v>
      </c>
      <c r="K1519" s="54"/>
      <c r="L1519" s="56">
        <v>33.49</v>
      </c>
      <c r="M1519" s="58">
        <v>33.130000000000003</v>
      </c>
      <c r="N1519" s="77">
        <v>1109.52</v>
      </c>
      <c r="AF1519" s="39"/>
      <c r="AG1519" s="48"/>
      <c r="AI1519" s="3" t="s">
        <v>82</v>
      </c>
      <c r="AL1519" s="48"/>
      <c r="AO1519" s="48"/>
      <c r="AQ1519" s="48"/>
      <c r="AR1519" s="48"/>
    </row>
    <row r="1520" spans="1:45" s="4" customFormat="1" ht="15">
      <c r="A1520" s="51"/>
      <c r="B1520" s="52" t="s">
        <v>91</v>
      </c>
      <c r="C1520" s="388" t="s">
        <v>120</v>
      </c>
      <c r="D1520" s="388"/>
      <c r="E1520" s="388"/>
      <c r="F1520" s="53"/>
      <c r="G1520" s="54"/>
      <c r="H1520" s="54"/>
      <c r="I1520" s="54"/>
      <c r="J1520" s="56">
        <v>13.81</v>
      </c>
      <c r="K1520" s="54"/>
      <c r="L1520" s="56">
        <v>13.81</v>
      </c>
      <c r="M1520" s="54"/>
      <c r="N1520" s="57"/>
      <c r="AF1520" s="39"/>
      <c r="AG1520" s="48"/>
      <c r="AI1520" s="3" t="s">
        <v>120</v>
      </c>
      <c r="AL1520" s="48"/>
      <c r="AO1520" s="48"/>
      <c r="AQ1520" s="48"/>
      <c r="AR1520" s="48"/>
    </row>
    <row r="1521" spans="1:45" s="4" customFormat="1" ht="15">
      <c r="A1521" s="60"/>
      <c r="B1521" s="52"/>
      <c r="C1521" s="388" t="s">
        <v>83</v>
      </c>
      <c r="D1521" s="388"/>
      <c r="E1521" s="388"/>
      <c r="F1521" s="53" t="s">
        <v>67</v>
      </c>
      <c r="G1521" s="58">
        <v>3.02</v>
      </c>
      <c r="H1521" s="54"/>
      <c r="I1521" s="58">
        <v>3.02</v>
      </c>
      <c r="J1521" s="63"/>
      <c r="K1521" s="54"/>
      <c r="L1521" s="63"/>
      <c r="M1521" s="54"/>
      <c r="N1521" s="57"/>
      <c r="AF1521" s="39"/>
      <c r="AG1521" s="48"/>
      <c r="AJ1521" s="3" t="s">
        <v>83</v>
      </c>
      <c r="AL1521" s="48"/>
      <c r="AO1521" s="48"/>
      <c r="AQ1521" s="48"/>
      <c r="AR1521" s="48"/>
    </row>
    <row r="1522" spans="1:45" s="4" customFormat="1" ht="15">
      <c r="A1522" s="51"/>
      <c r="B1522" s="52"/>
      <c r="C1522" s="392" t="s">
        <v>68</v>
      </c>
      <c r="D1522" s="392"/>
      <c r="E1522" s="392"/>
      <c r="F1522" s="64"/>
      <c r="G1522" s="65"/>
      <c r="H1522" s="65"/>
      <c r="I1522" s="65"/>
      <c r="J1522" s="67">
        <v>47.3</v>
      </c>
      <c r="K1522" s="65"/>
      <c r="L1522" s="67">
        <v>47.3</v>
      </c>
      <c r="M1522" s="65"/>
      <c r="N1522" s="68"/>
      <c r="AF1522" s="39"/>
      <c r="AG1522" s="48"/>
      <c r="AK1522" s="3" t="s">
        <v>68</v>
      </c>
      <c r="AL1522" s="48"/>
      <c r="AO1522" s="48"/>
      <c r="AQ1522" s="48"/>
      <c r="AR1522" s="48"/>
    </row>
    <row r="1523" spans="1:45" s="4" customFormat="1" ht="15">
      <c r="A1523" s="60"/>
      <c r="B1523" s="52"/>
      <c r="C1523" s="388" t="s">
        <v>69</v>
      </c>
      <c r="D1523" s="388"/>
      <c r="E1523" s="388"/>
      <c r="F1523" s="53"/>
      <c r="G1523" s="54"/>
      <c r="H1523" s="54"/>
      <c r="I1523" s="54"/>
      <c r="J1523" s="63"/>
      <c r="K1523" s="54"/>
      <c r="L1523" s="56">
        <v>33.49</v>
      </c>
      <c r="M1523" s="54"/>
      <c r="N1523" s="77">
        <v>1109.52</v>
      </c>
      <c r="AF1523" s="39"/>
      <c r="AG1523" s="48"/>
      <c r="AJ1523" s="3" t="s">
        <v>69</v>
      </c>
      <c r="AL1523" s="48"/>
      <c r="AO1523" s="48"/>
      <c r="AQ1523" s="48"/>
      <c r="AR1523" s="48"/>
    </row>
    <row r="1524" spans="1:45" s="4" customFormat="1" ht="45.75">
      <c r="A1524" s="60"/>
      <c r="B1524" s="52" t="s">
        <v>502</v>
      </c>
      <c r="C1524" s="388" t="s">
        <v>503</v>
      </c>
      <c r="D1524" s="388"/>
      <c r="E1524" s="388"/>
      <c r="F1524" s="53" t="s">
        <v>72</v>
      </c>
      <c r="G1524" s="61">
        <v>121</v>
      </c>
      <c r="H1524" s="54"/>
      <c r="I1524" s="61">
        <v>121</v>
      </c>
      <c r="J1524" s="63"/>
      <c r="K1524" s="54"/>
      <c r="L1524" s="56">
        <v>40.520000000000003</v>
      </c>
      <c r="M1524" s="54"/>
      <c r="N1524" s="77">
        <v>1342.52</v>
      </c>
      <c r="AF1524" s="39"/>
      <c r="AG1524" s="48"/>
      <c r="AJ1524" s="3" t="s">
        <v>503</v>
      </c>
      <c r="AL1524" s="48"/>
      <c r="AO1524" s="48"/>
      <c r="AQ1524" s="48"/>
      <c r="AR1524" s="48"/>
    </row>
    <row r="1525" spans="1:45" s="4" customFormat="1" ht="45.75">
      <c r="A1525" s="60"/>
      <c r="B1525" s="52" t="s">
        <v>504</v>
      </c>
      <c r="C1525" s="388" t="s">
        <v>505</v>
      </c>
      <c r="D1525" s="388"/>
      <c r="E1525" s="388"/>
      <c r="F1525" s="53" t="s">
        <v>72</v>
      </c>
      <c r="G1525" s="61">
        <v>72</v>
      </c>
      <c r="H1525" s="54"/>
      <c r="I1525" s="61">
        <v>72</v>
      </c>
      <c r="J1525" s="63"/>
      <c r="K1525" s="54"/>
      <c r="L1525" s="56">
        <v>24.11</v>
      </c>
      <c r="M1525" s="54"/>
      <c r="N1525" s="59">
        <v>798.85</v>
      </c>
      <c r="AF1525" s="39"/>
      <c r="AG1525" s="48"/>
      <c r="AJ1525" s="3" t="s">
        <v>505</v>
      </c>
      <c r="AL1525" s="48"/>
      <c r="AO1525" s="48"/>
      <c r="AQ1525" s="48"/>
      <c r="AR1525" s="48"/>
    </row>
    <row r="1526" spans="1:45" s="4" customFormat="1" ht="15">
      <c r="A1526" s="69"/>
      <c r="B1526" s="70"/>
      <c r="C1526" s="390" t="s">
        <v>75</v>
      </c>
      <c r="D1526" s="390"/>
      <c r="E1526" s="390"/>
      <c r="F1526" s="42"/>
      <c r="G1526" s="43"/>
      <c r="H1526" s="43"/>
      <c r="I1526" s="43"/>
      <c r="J1526" s="46"/>
      <c r="K1526" s="43"/>
      <c r="L1526" s="71">
        <v>111.93</v>
      </c>
      <c r="M1526" s="65"/>
      <c r="N1526" s="47"/>
      <c r="AF1526" s="39"/>
      <c r="AG1526" s="48"/>
      <c r="AL1526" s="48" t="s">
        <v>75</v>
      </c>
      <c r="AO1526" s="48"/>
      <c r="AQ1526" s="48"/>
      <c r="AR1526" s="48"/>
    </row>
    <row r="1527" spans="1:45" s="4" customFormat="1" ht="45.75">
      <c r="A1527" s="40" t="s">
        <v>1024</v>
      </c>
      <c r="B1527" s="41" t="s">
        <v>1975</v>
      </c>
      <c r="C1527" s="390" t="s">
        <v>1825</v>
      </c>
      <c r="D1527" s="390"/>
      <c r="E1527" s="390"/>
      <c r="F1527" s="42" t="s">
        <v>1826</v>
      </c>
      <c r="G1527" s="43">
        <v>1</v>
      </c>
      <c r="H1527" s="44">
        <v>1</v>
      </c>
      <c r="I1527" s="44">
        <v>1</v>
      </c>
      <c r="J1527" s="71">
        <v>0.33</v>
      </c>
      <c r="K1527" s="43"/>
      <c r="L1527" s="71">
        <v>0.33</v>
      </c>
      <c r="M1527" s="43"/>
      <c r="N1527" s="47"/>
      <c r="AF1527" s="39"/>
      <c r="AG1527" s="48" t="s">
        <v>1825</v>
      </c>
      <c r="AL1527" s="48"/>
      <c r="AO1527" s="48"/>
      <c r="AQ1527" s="48"/>
      <c r="AR1527" s="48"/>
    </row>
    <row r="1528" spans="1:45" s="4" customFormat="1" ht="15">
      <c r="A1528" s="69"/>
      <c r="B1528" s="70"/>
      <c r="C1528" s="388" t="s">
        <v>1521</v>
      </c>
      <c r="D1528" s="388"/>
      <c r="E1528" s="388"/>
      <c r="F1528" s="388"/>
      <c r="G1528" s="388"/>
      <c r="H1528" s="388"/>
      <c r="I1528" s="388"/>
      <c r="J1528" s="388"/>
      <c r="K1528" s="388"/>
      <c r="L1528" s="388"/>
      <c r="M1528" s="388"/>
      <c r="N1528" s="391"/>
      <c r="AF1528" s="39"/>
      <c r="AG1528" s="48"/>
      <c r="AL1528" s="48"/>
      <c r="AM1528" s="3" t="s">
        <v>1521</v>
      </c>
      <c r="AO1528" s="48"/>
      <c r="AQ1528" s="48"/>
      <c r="AR1528" s="48"/>
    </row>
    <row r="1529" spans="1:45" s="4" customFormat="1" ht="15">
      <c r="A1529" s="49"/>
      <c r="B1529" s="50"/>
      <c r="C1529" s="388" t="s">
        <v>1976</v>
      </c>
      <c r="D1529" s="388"/>
      <c r="E1529" s="388"/>
      <c r="F1529" s="388"/>
      <c r="G1529" s="388"/>
      <c r="H1529" s="388"/>
      <c r="I1529" s="388"/>
      <c r="J1529" s="388"/>
      <c r="K1529" s="388"/>
      <c r="L1529" s="388"/>
      <c r="M1529" s="388"/>
      <c r="N1529" s="391"/>
      <c r="AF1529" s="39"/>
      <c r="AG1529" s="48"/>
      <c r="AL1529" s="48"/>
      <c r="AO1529" s="48"/>
      <c r="AQ1529" s="48"/>
      <c r="AR1529" s="48"/>
      <c r="AS1529" s="3" t="s">
        <v>1976</v>
      </c>
    </row>
    <row r="1530" spans="1:45" s="4" customFormat="1" ht="15">
      <c r="A1530" s="69"/>
      <c r="B1530" s="70"/>
      <c r="C1530" s="390" t="s">
        <v>75</v>
      </c>
      <c r="D1530" s="390"/>
      <c r="E1530" s="390"/>
      <c r="F1530" s="42"/>
      <c r="G1530" s="43"/>
      <c r="H1530" s="43"/>
      <c r="I1530" s="43"/>
      <c r="J1530" s="46"/>
      <c r="K1530" s="43"/>
      <c r="L1530" s="71">
        <v>0.33</v>
      </c>
      <c r="M1530" s="65"/>
      <c r="N1530" s="47"/>
      <c r="AF1530" s="39"/>
      <c r="AG1530" s="48"/>
      <c r="AL1530" s="48" t="s">
        <v>75</v>
      </c>
      <c r="AO1530" s="48"/>
      <c r="AQ1530" s="48"/>
      <c r="AR1530" s="48"/>
    </row>
    <row r="1531" spans="1:45" s="4" customFormat="1" ht="23.25">
      <c r="A1531" s="40" t="s">
        <v>1977</v>
      </c>
      <c r="B1531" s="41" t="s">
        <v>1965</v>
      </c>
      <c r="C1531" s="390" t="s">
        <v>1978</v>
      </c>
      <c r="D1531" s="390"/>
      <c r="E1531" s="390"/>
      <c r="F1531" s="42" t="s">
        <v>174</v>
      </c>
      <c r="G1531" s="43">
        <v>1</v>
      </c>
      <c r="H1531" s="44">
        <v>1</v>
      </c>
      <c r="I1531" s="44">
        <v>1</v>
      </c>
      <c r="J1531" s="78">
        <v>28834.58</v>
      </c>
      <c r="K1531" s="43"/>
      <c r="L1531" s="78">
        <v>4854.3100000000004</v>
      </c>
      <c r="M1531" s="100">
        <v>5.94</v>
      </c>
      <c r="N1531" s="119">
        <v>28834.58</v>
      </c>
      <c r="AF1531" s="39"/>
      <c r="AG1531" s="48" t="s">
        <v>1978</v>
      </c>
      <c r="AL1531" s="48"/>
      <c r="AO1531" s="48"/>
      <c r="AQ1531" s="48"/>
      <c r="AR1531" s="48"/>
    </row>
    <row r="1532" spans="1:45" s="4" customFormat="1" ht="15">
      <c r="A1532" s="69"/>
      <c r="B1532" s="70"/>
      <c r="C1532" s="388" t="s">
        <v>1602</v>
      </c>
      <c r="D1532" s="388"/>
      <c r="E1532" s="388"/>
      <c r="F1532" s="388"/>
      <c r="G1532" s="388"/>
      <c r="H1532" s="388"/>
      <c r="I1532" s="388"/>
      <c r="J1532" s="388"/>
      <c r="K1532" s="388"/>
      <c r="L1532" s="388"/>
      <c r="M1532" s="388"/>
      <c r="N1532" s="391"/>
      <c r="AF1532" s="39"/>
      <c r="AG1532" s="48"/>
      <c r="AL1532" s="48"/>
      <c r="AM1532" s="3" t="s">
        <v>1602</v>
      </c>
      <c r="AO1532" s="48"/>
      <c r="AQ1532" s="48"/>
      <c r="AR1532" s="48"/>
    </row>
    <row r="1533" spans="1:45" s="4" customFormat="1" ht="15">
      <c r="A1533" s="69"/>
      <c r="B1533" s="70"/>
      <c r="C1533" s="390" t="s">
        <v>75</v>
      </c>
      <c r="D1533" s="390"/>
      <c r="E1533" s="390"/>
      <c r="F1533" s="42"/>
      <c r="G1533" s="43"/>
      <c r="H1533" s="43"/>
      <c r="I1533" s="43"/>
      <c r="J1533" s="46"/>
      <c r="K1533" s="43"/>
      <c r="L1533" s="78">
        <v>4854.3100000000004</v>
      </c>
      <c r="M1533" s="65"/>
      <c r="N1533" s="119">
        <v>28834.58</v>
      </c>
      <c r="AF1533" s="39"/>
      <c r="AG1533" s="48"/>
      <c r="AL1533" s="48" t="s">
        <v>75</v>
      </c>
      <c r="AO1533" s="48"/>
      <c r="AQ1533" s="48"/>
      <c r="AR1533" s="48"/>
    </row>
    <row r="1534" spans="1:45" s="4" customFormat="1" ht="23.25">
      <c r="A1534" s="40" t="s">
        <v>1032</v>
      </c>
      <c r="B1534" s="41" t="s">
        <v>1979</v>
      </c>
      <c r="C1534" s="390" t="s">
        <v>1980</v>
      </c>
      <c r="D1534" s="390"/>
      <c r="E1534" s="390"/>
      <c r="F1534" s="42" t="s">
        <v>867</v>
      </c>
      <c r="G1534" s="43">
        <v>2</v>
      </c>
      <c r="H1534" s="44">
        <v>1</v>
      </c>
      <c r="I1534" s="44">
        <v>2</v>
      </c>
      <c r="J1534" s="46"/>
      <c r="K1534" s="43"/>
      <c r="L1534" s="46"/>
      <c r="M1534" s="43"/>
      <c r="N1534" s="47"/>
      <c r="AF1534" s="39"/>
      <c r="AG1534" s="48" t="s">
        <v>1980</v>
      </c>
      <c r="AL1534" s="48"/>
      <c r="AO1534" s="48"/>
      <c r="AQ1534" s="48"/>
      <c r="AR1534" s="48"/>
    </row>
    <row r="1535" spans="1:45" s="4" customFormat="1" ht="15">
      <c r="A1535" s="51"/>
      <c r="B1535" s="52" t="s">
        <v>57</v>
      </c>
      <c r="C1535" s="388" t="s">
        <v>82</v>
      </c>
      <c r="D1535" s="388"/>
      <c r="E1535" s="388"/>
      <c r="F1535" s="53"/>
      <c r="G1535" s="54"/>
      <c r="H1535" s="54"/>
      <c r="I1535" s="54"/>
      <c r="J1535" s="56">
        <v>52.9</v>
      </c>
      <c r="K1535" s="54"/>
      <c r="L1535" s="56">
        <v>105.8</v>
      </c>
      <c r="M1535" s="58">
        <v>33.130000000000003</v>
      </c>
      <c r="N1535" s="77">
        <v>3505.15</v>
      </c>
      <c r="AF1535" s="39"/>
      <c r="AG1535" s="48"/>
      <c r="AI1535" s="3" t="s">
        <v>82</v>
      </c>
      <c r="AL1535" s="48"/>
      <c r="AO1535" s="48"/>
      <c r="AQ1535" s="48"/>
      <c r="AR1535" s="48"/>
    </row>
    <row r="1536" spans="1:45" s="4" customFormat="1" ht="15">
      <c r="A1536" s="51"/>
      <c r="B1536" s="52" t="s">
        <v>91</v>
      </c>
      <c r="C1536" s="388" t="s">
        <v>120</v>
      </c>
      <c r="D1536" s="388"/>
      <c r="E1536" s="388"/>
      <c r="F1536" s="53"/>
      <c r="G1536" s="54"/>
      <c r="H1536" s="54"/>
      <c r="I1536" s="54"/>
      <c r="J1536" s="56">
        <v>215.81</v>
      </c>
      <c r="K1536" s="54"/>
      <c r="L1536" s="56">
        <v>431.62</v>
      </c>
      <c r="M1536" s="54"/>
      <c r="N1536" s="57"/>
      <c r="AF1536" s="39"/>
      <c r="AG1536" s="48"/>
      <c r="AI1536" s="3" t="s">
        <v>120</v>
      </c>
      <c r="AL1536" s="48"/>
      <c r="AO1536" s="48"/>
      <c r="AQ1536" s="48"/>
      <c r="AR1536" s="48"/>
    </row>
    <row r="1537" spans="1:45" s="4" customFormat="1" ht="15">
      <c r="A1537" s="60"/>
      <c r="B1537" s="52"/>
      <c r="C1537" s="388" t="s">
        <v>83</v>
      </c>
      <c r="D1537" s="388"/>
      <c r="E1537" s="388"/>
      <c r="F1537" s="53" t="s">
        <v>67</v>
      </c>
      <c r="G1537" s="58">
        <v>4.7699999999999996</v>
      </c>
      <c r="H1537" s="54"/>
      <c r="I1537" s="58">
        <v>9.5399999999999991</v>
      </c>
      <c r="J1537" s="63"/>
      <c r="K1537" s="54"/>
      <c r="L1537" s="63"/>
      <c r="M1537" s="54"/>
      <c r="N1537" s="57"/>
      <c r="AF1537" s="39"/>
      <c r="AG1537" s="48"/>
      <c r="AJ1537" s="3" t="s">
        <v>83</v>
      </c>
      <c r="AL1537" s="48"/>
      <c r="AO1537" s="48"/>
      <c r="AQ1537" s="48"/>
      <c r="AR1537" s="48"/>
    </row>
    <row r="1538" spans="1:45" s="4" customFormat="1" ht="15">
      <c r="A1538" s="51"/>
      <c r="B1538" s="52"/>
      <c r="C1538" s="392" t="s">
        <v>68</v>
      </c>
      <c r="D1538" s="392"/>
      <c r="E1538" s="392"/>
      <c r="F1538" s="64"/>
      <c r="G1538" s="65"/>
      <c r="H1538" s="65"/>
      <c r="I1538" s="65"/>
      <c r="J1538" s="67">
        <v>268.70999999999998</v>
      </c>
      <c r="K1538" s="65"/>
      <c r="L1538" s="67">
        <v>537.41999999999996</v>
      </c>
      <c r="M1538" s="65"/>
      <c r="N1538" s="68"/>
      <c r="AF1538" s="39"/>
      <c r="AG1538" s="48"/>
      <c r="AK1538" s="3" t="s">
        <v>68</v>
      </c>
      <c r="AL1538" s="48"/>
      <c r="AO1538" s="48"/>
      <c r="AQ1538" s="48"/>
      <c r="AR1538" s="48"/>
    </row>
    <row r="1539" spans="1:45" s="4" customFormat="1" ht="15">
      <c r="A1539" s="60"/>
      <c r="B1539" s="52"/>
      <c r="C1539" s="388" t="s">
        <v>69</v>
      </c>
      <c r="D1539" s="388"/>
      <c r="E1539" s="388"/>
      <c r="F1539" s="53"/>
      <c r="G1539" s="54"/>
      <c r="H1539" s="54"/>
      <c r="I1539" s="54"/>
      <c r="J1539" s="63"/>
      <c r="K1539" s="54"/>
      <c r="L1539" s="56">
        <v>105.8</v>
      </c>
      <c r="M1539" s="54"/>
      <c r="N1539" s="77">
        <v>3505.15</v>
      </c>
      <c r="AF1539" s="39"/>
      <c r="AG1539" s="48"/>
      <c r="AJ1539" s="3" t="s">
        <v>69</v>
      </c>
      <c r="AL1539" s="48"/>
      <c r="AO1539" s="48"/>
      <c r="AQ1539" s="48"/>
      <c r="AR1539" s="48"/>
    </row>
    <row r="1540" spans="1:45" s="4" customFormat="1" ht="45.75">
      <c r="A1540" s="60"/>
      <c r="B1540" s="52" t="s">
        <v>502</v>
      </c>
      <c r="C1540" s="388" t="s">
        <v>503</v>
      </c>
      <c r="D1540" s="388"/>
      <c r="E1540" s="388"/>
      <c r="F1540" s="53" t="s">
        <v>72</v>
      </c>
      <c r="G1540" s="61">
        <v>121</v>
      </c>
      <c r="H1540" s="54"/>
      <c r="I1540" s="61">
        <v>121</v>
      </c>
      <c r="J1540" s="63"/>
      <c r="K1540" s="54"/>
      <c r="L1540" s="56">
        <v>128.02000000000001</v>
      </c>
      <c r="M1540" s="54"/>
      <c r="N1540" s="77">
        <v>4241.2299999999996</v>
      </c>
      <c r="AF1540" s="39"/>
      <c r="AG1540" s="48"/>
      <c r="AJ1540" s="3" t="s">
        <v>503</v>
      </c>
      <c r="AL1540" s="48"/>
      <c r="AO1540" s="48"/>
      <c r="AQ1540" s="48"/>
      <c r="AR1540" s="48"/>
    </row>
    <row r="1541" spans="1:45" s="4" customFormat="1" ht="45.75">
      <c r="A1541" s="60"/>
      <c r="B1541" s="52" t="s">
        <v>504</v>
      </c>
      <c r="C1541" s="388" t="s">
        <v>505</v>
      </c>
      <c r="D1541" s="388"/>
      <c r="E1541" s="388"/>
      <c r="F1541" s="53" t="s">
        <v>72</v>
      </c>
      <c r="G1541" s="61">
        <v>72</v>
      </c>
      <c r="H1541" s="54"/>
      <c r="I1541" s="61">
        <v>72</v>
      </c>
      <c r="J1541" s="63"/>
      <c r="K1541" s="54"/>
      <c r="L1541" s="56">
        <v>76.180000000000007</v>
      </c>
      <c r="M1541" s="54"/>
      <c r="N1541" s="77">
        <v>2523.71</v>
      </c>
      <c r="AF1541" s="39"/>
      <c r="AG1541" s="48"/>
      <c r="AJ1541" s="3" t="s">
        <v>505</v>
      </c>
      <c r="AL1541" s="48"/>
      <c r="AO1541" s="48"/>
      <c r="AQ1541" s="48"/>
      <c r="AR1541" s="48"/>
    </row>
    <row r="1542" spans="1:45" s="4" customFormat="1" ht="15">
      <c r="A1542" s="69"/>
      <c r="B1542" s="70"/>
      <c r="C1542" s="390" t="s">
        <v>75</v>
      </c>
      <c r="D1542" s="390"/>
      <c r="E1542" s="390"/>
      <c r="F1542" s="42"/>
      <c r="G1542" s="43"/>
      <c r="H1542" s="43"/>
      <c r="I1542" s="43"/>
      <c r="J1542" s="46"/>
      <c r="K1542" s="43"/>
      <c r="L1542" s="71">
        <v>741.62</v>
      </c>
      <c r="M1542" s="65"/>
      <c r="N1542" s="47"/>
      <c r="AF1542" s="39"/>
      <c r="AG1542" s="48"/>
      <c r="AL1542" s="48" t="s">
        <v>75</v>
      </c>
      <c r="AO1542" s="48"/>
      <c r="AQ1542" s="48"/>
      <c r="AR1542" s="48"/>
    </row>
    <row r="1543" spans="1:45" s="4" customFormat="1" ht="45.75">
      <c r="A1543" s="40" t="s">
        <v>1034</v>
      </c>
      <c r="B1543" s="41" t="s">
        <v>1981</v>
      </c>
      <c r="C1543" s="390" t="s">
        <v>1825</v>
      </c>
      <c r="D1543" s="390"/>
      <c r="E1543" s="390"/>
      <c r="F1543" s="42" t="s">
        <v>1826</v>
      </c>
      <c r="G1543" s="43">
        <v>2</v>
      </c>
      <c r="H1543" s="44">
        <v>1</v>
      </c>
      <c r="I1543" s="44">
        <v>2</v>
      </c>
      <c r="J1543" s="71">
        <v>0.53</v>
      </c>
      <c r="K1543" s="43"/>
      <c r="L1543" s="71">
        <v>1.06</v>
      </c>
      <c r="M1543" s="43"/>
      <c r="N1543" s="47"/>
      <c r="AF1543" s="39"/>
      <c r="AG1543" s="48" t="s">
        <v>1825</v>
      </c>
      <c r="AL1543" s="48"/>
      <c r="AO1543" s="48"/>
      <c r="AQ1543" s="48"/>
      <c r="AR1543" s="48"/>
    </row>
    <row r="1544" spans="1:45" s="4" customFormat="1" ht="15">
      <c r="A1544" s="69"/>
      <c r="B1544" s="70"/>
      <c r="C1544" s="388" t="s">
        <v>1521</v>
      </c>
      <c r="D1544" s="388"/>
      <c r="E1544" s="388"/>
      <c r="F1544" s="388"/>
      <c r="G1544" s="388"/>
      <c r="H1544" s="388"/>
      <c r="I1544" s="388"/>
      <c r="J1544" s="388"/>
      <c r="K1544" s="388"/>
      <c r="L1544" s="388"/>
      <c r="M1544" s="388"/>
      <c r="N1544" s="391"/>
      <c r="AF1544" s="39"/>
      <c r="AG1544" s="48"/>
      <c r="AL1544" s="48"/>
      <c r="AM1544" s="3" t="s">
        <v>1521</v>
      </c>
      <c r="AO1544" s="48"/>
      <c r="AQ1544" s="48"/>
      <c r="AR1544" s="48"/>
    </row>
    <row r="1545" spans="1:45" s="4" customFormat="1" ht="15">
      <c r="A1545" s="49"/>
      <c r="B1545" s="50"/>
      <c r="C1545" s="388" t="s">
        <v>1982</v>
      </c>
      <c r="D1545" s="388"/>
      <c r="E1545" s="388"/>
      <c r="F1545" s="388"/>
      <c r="G1545" s="388"/>
      <c r="H1545" s="388"/>
      <c r="I1545" s="388"/>
      <c r="J1545" s="388"/>
      <c r="K1545" s="388"/>
      <c r="L1545" s="388"/>
      <c r="M1545" s="388"/>
      <c r="N1545" s="391"/>
      <c r="AF1545" s="39"/>
      <c r="AG1545" s="48"/>
      <c r="AL1545" s="48"/>
      <c r="AO1545" s="48"/>
      <c r="AQ1545" s="48"/>
      <c r="AR1545" s="48"/>
      <c r="AS1545" s="3" t="s">
        <v>1982</v>
      </c>
    </row>
    <row r="1546" spans="1:45" s="4" customFormat="1" ht="15">
      <c r="A1546" s="69"/>
      <c r="B1546" s="70"/>
      <c r="C1546" s="390" t="s">
        <v>75</v>
      </c>
      <c r="D1546" s="390"/>
      <c r="E1546" s="390"/>
      <c r="F1546" s="42"/>
      <c r="G1546" s="43"/>
      <c r="H1546" s="43"/>
      <c r="I1546" s="43"/>
      <c r="J1546" s="46"/>
      <c r="K1546" s="43"/>
      <c r="L1546" s="71">
        <v>1.06</v>
      </c>
      <c r="M1546" s="65"/>
      <c r="N1546" s="47"/>
      <c r="AF1546" s="39"/>
      <c r="AG1546" s="48"/>
      <c r="AL1546" s="48" t="s">
        <v>75</v>
      </c>
      <c r="AO1546" s="48"/>
      <c r="AQ1546" s="48"/>
      <c r="AR1546" s="48"/>
    </row>
    <row r="1547" spans="1:45" s="4" customFormat="1" ht="23.25">
      <c r="A1547" s="40" t="s">
        <v>1983</v>
      </c>
      <c r="B1547" s="41" t="s">
        <v>1984</v>
      </c>
      <c r="C1547" s="390" t="s">
        <v>1985</v>
      </c>
      <c r="D1547" s="390"/>
      <c r="E1547" s="390"/>
      <c r="F1547" s="42" t="s">
        <v>174</v>
      </c>
      <c r="G1547" s="43">
        <v>2</v>
      </c>
      <c r="H1547" s="44">
        <v>1</v>
      </c>
      <c r="I1547" s="44">
        <v>2</v>
      </c>
      <c r="J1547" s="78">
        <v>86153.97</v>
      </c>
      <c r="K1547" s="43"/>
      <c r="L1547" s="78">
        <v>29008.07</v>
      </c>
      <c r="M1547" s="100">
        <v>5.94</v>
      </c>
      <c r="N1547" s="119">
        <v>172307.94</v>
      </c>
      <c r="AF1547" s="39"/>
      <c r="AG1547" s="48" t="s">
        <v>1985</v>
      </c>
      <c r="AL1547" s="48"/>
      <c r="AO1547" s="48"/>
      <c r="AQ1547" s="48"/>
      <c r="AR1547" s="48"/>
    </row>
    <row r="1548" spans="1:45" s="4" customFormat="1" ht="15">
      <c r="A1548" s="69"/>
      <c r="B1548" s="70"/>
      <c r="C1548" s="388" t="s">
        <v>1602</v>
      </c>
      <c r="D1548" s="388"/>
      <c r="E1548" s="388"/>
      <c r="F1548" s="388"/>
      <c r="G1548" s="388"/>
      <c r="H1548" s="388"/>
      <c r="I1548" s="388"/>
      <c r="J1548" s="388"/>
      <c r="K1548" s="388"/>
      <c r="L1548" s="388"/>
      <c r="M1548" s="388"/>
      <c r="N1548" s="391"/>
      <c r="AF1548" s="39"/>
      <c r="AG1548" s="48"/>
      <c r="AL1548" s="48"/>
      <c r="AM1548" s="3" t="s">
        <v>1602</v>
      </c>
      <c r="AO1548" s="48"/>
      <c r="AQ1548" s="48"/>
      <c r="AR1548" s="48"/>
    </row>
    <row r="1549" spans="1:45" s="4" customFormat="1" ht="15">
      <c r="A1549" s="69"/>
      <c r="B1549" s="70"/>
      <c r="C1549" s="390" t="s">
        <v>75</v>
      </c>
      <c r="D1549" s="390"/>
      <c r="E1549" s="390"/>
      <c r="F1549" s="42"/>
      <c r="G1549" s="43"/>
      <c r="H1549" s="43"/>
      <c r="I1549" s="43"/>
      <c r="J1549" s="46"/>
      <c r="K1549" s="43"/>
      <c r="L1549" s="78">
        <v>29008.07</v>
      </c>
      <c r="M1549" s="65"/>
      <c r="N1549" s="119">
        <v>172307.94</v>
      </c>
      <c r="AF1549" s="39"/>
      <c r="AG1549" s="48"/>
      <c r="AL1549" s="48" t="s">
        <v>75</v>
      </c>
      <c r="AO1549" s="48"/>
      <c r="AQ1549" s="48"/>
      <c r="AR1549" s="48"/>
    </row>
    <row r="1550" spans="1:45" s="4" customFormat="1" ht="22.5">
      <c r="A1550" s="40" t="s">
        <v>1986</v>
      </c>
      <c r="B1550" s="41" t="s">
        <v>1987</v>
      </c>
      <c r="C1550" s="390" t="s">
        <v>1988</v>
      </c>
      <c r="D1550" s="390"/>
      <c r="E1550" s="390"/>
      <c r="F1550" s="42" t="s">
        <v>174</v>
      </c>
      <c r="G1550" s="43">
        <v>2</v>
      </c>
      <c r="H1550" s="44">
        <v>1</v>
      </c>
      <c r="I1550" s="44">
        <v>2</v>
      </c>
      <c r="J1550" s="78">
        <v>11806.67</v>
      </c>
      <c r="K1550" s="43"/>
      <c r="L1550" s="78">
        <v>3975.31</v>
      </c>
      <c r="M1550" s="100">
        <v>5.94</v>
      </c>
      <c r="N1550" s="119">
        <v>23613.34</v>
      </c>
      <c r="AF1550" s="39"/>
      <c r="AG1550" s="48" t="s">
        <v>1988</v>
      </c>
      <c r="AL1550" s="48"/>
      <c r="AO1550" s="48"/>
      <c r="AQ1550" s="48"/>
      <c r="AR1550" s="48"/>
    </row>
    <row r="1551" spans="1:45" s="4" customFormat="1" ht="15">
      <c r="A1551" s="69"/>
      <c r="B1551" s="70"/>
      <c r="C1551" s="388" t="s">
        <v>1602</v>
      </c>
      <c r="D1551" s="388"/>
      <c r="E1551" s="388"/>
      <c r="F1551" s="388"/>
      <c r="G1551" s="388"/>
      <c r="H1551" s="388"/>
      <c r="I1551" s="388"/>
      <c r="J1551" s="388"/>
      <c r="K1551" s="388"/>
      <c r="L1551" s="388"/>
      <c r="M1551" s="388"/>
      <c r="N1551" s="391"/>
      <c r="AF1551" s="39"/>
      <c r="AG1551" s="48"/>
      <c r="AL1551" s="48"/>
      <c r="AM1551" s="3" t="s">
        <v>1602</v>
      </c>
      <c r="AO1551" s="48"/>
      <c r="AQ1551" s="48"/>
      <c r="AR1551" s="48"/>
    </row>
    <row r="1552" spans="1:45" s="4" customFormat="1" ht="15">
      <c r="A1552" s="69"/>
      <c r="B1552" s="70"/>
      <c r="C1552" s="390" t="s">
        <v>75</v>
      </c>
      <c r="D1552" s="390"/>
      <c r="E1552" s="390"/>
      <c r="F1552" s="42"/>
      <c r="G1552" s="43"/>
      <c r="H1552" s="43"/>
      <c r="I1552" s="43"/>
      <c r="J1552" s="46"/>
      <c r="K1552" s="43"/>
      <c r="L1552" s="78">
        <v>3975.31</v>
      </c>
      <c r="M1552" s="65"/>
      <c r="N1552" s="119">
        <v>23613.34</v>
      </c>
      <c r="AF1552" s="39"/>
      <c r="AG1552" s="48"/>
      <c r="AL1552" s="48" t="s">
        <v>75</v>
      </c>
      <c r="AO1552" s="48"/>
      <c r="AQ1552" s="48"/>
      <c r="AR1552" s="48"/>
    </row>
    <row r="1553" spans="1:44" s="4" customFormat="1" ht="34.5">
      <c r="A1553" s="40" t="s">
        <v>1038</v>
      </c>
      <c r="B1553" s="41" t="s">
        <v>1832</v>
      </c>
      <c r="C1553" s="390" t="s">
        <v>1833</v>
      </c>
      <c r="D1553" s="390"/>
      <c r="E1553" s="390"/>
      <c r="F1553" s="42" t="s">
        <v>174</v>
      </c>
      <c r="G1553" s="43">
        <v>1</v>
      </c>
      <c r="H1553" s="44">
        <v>1</v>
      </c>
      <c r="I1553" s="44">
        <v>1</v>
      </c>
      <c r="J1553" s="46"/>
      <c r="K1553" s="43"/>
      <c r="L1553" s="46"/>
      <c r="M1553" s="43"/>
      <c r="N1553" s="47"/>
      <c r="AF1553" s="39"/>
      <c r="AG1553" s="48" t="s">
        <v>1833</v>
      </c>
      <c r="AL1553" s="48"/>
      <c r="AO1553" s="48"/>
      <c r="AQ1553" s="48"/>
      <c r="AR1553" s="48"/>
    </row>
    <row r="1554" spans="1:44" s="4" customFormat="1" ht="15">
      <c r="A1554" s="51"/>
      <c r="B1554" s="52" t="s">
        <v>57</v>
      </c>
      <c r="C1554" s="388" t="s">
        <v>82</v>
      </c>
      <c r="D1554" s="388"/>
      <c r="E1554" s="388"/>
      <c r="F1554" s="53"/>
      <c r="G1554" s="54"/>
      <c r="H1554" s="54"/>
      <c r="I1554" s="54"/>
      <c r="J1554" s="56">
        <v>5.16</v>
      </c>
      <c r="K1554" s="54"/>
      <c r="L1554" s="56">
        <v>5.16</v>
      </c>
      <c r="M1554" s="58">
        <v>33.130000000000003</v>
      </c>
      <c r="N1554" s="59">
        <v>170.95</v>
      </c>
      <c r="AF1554" s="39"/>
      <c r="AG1554" s="48"/>
      <c r="AI1554" s="3" t="s">
        <v>82</v>
      </c>
      <c r="AL1554" s="48"/>
      <c r="AO1554" s="48"/>
      <c r="AQ1554" s="48"/>
      <c r="AR1554" s="48"/>
    </row>
    <row r="1555" spans="1:44" s="4" customFormat="1" ht="15">
      <c r="A1555" s="51"/>
      <c r="B1555" s="52" t="s">
        <v>91</v>
      </c>
      <c r="C1555" s="388" t="s">
        <v>120</v>
      </c>
      <c r="D1555" s="388"/>
      <c r="E1555" s="388"/>
      <c r="F1555" s="53"/>
      <c r="G1555" s="54"/>
      <c r="H1555" s="54"/>
      <c r="I1555" s="54"/>
      <c r="J1555" s="56">
        <v>1.0900000000000001</v>
      </c>
      <c r="K1555" s="54"/>
      <c r="L1555" s="56">
        <v>1.0900000000000001</v>
      </c>
      <c r="M1555" s="54"/>
      <c r="N1555" s="57"/>
      <c r="AF1555" s="39"/>
      <c r="AG1555" s="48"/>
      <c r="AI1555" s="3" t="s">
        <v>120</v>
      </c>
      <c r="AL1555" s="48"/>
      <c r="AO1555" s="48"/>
      <c r="AQ1555" s="48"/>
      <c r="AR1555" s="48"/>
    </row>
    <row r="1556" spans="1:44" s="4" customFormat="1" ht="15">
      <c r="A1556" s="60"/>
      <c r="B1556" s="52"/>
      <c r="C1556" s="388" t="s">
        <v>83</v>
      </c>
      <c r="D1556" s="388"/>
      <c r="E1556" s="388"/>
      <c r="F1556" s="53" t="s">
        <v>67</v>
      </c>
      <c r="G1556" s="58">
        <v>0.52</v>
      </c>
      <c r="H1556" s="54"/>
      <c r="I1556" s="58">
        <v>0.52</v>
      </c>
      <c r="J1556" s="63"/>
      <c r="K1556" s="54"/>
      <c r="L1556" s="63"/>
      <c r="M1556" s="54"/>
      <c r="N1556" s="57"/>
      <c r="AF1556" s="39"/>
      <c r="AG1556" s="48"/>
      <c r="AJ1556" s="3" t="s">
        <v>83</v>
      </c>
      <c r="AL1556" s="48"/>
      <c r="AO1556" s="48"/>
      <c r="AQ1556" s="48"/>
      <c r="AR1556" s="48"/>
    </row>
    <row r="1557" spans="1:44" s="4" customFormat="1" ht="15">
      <c r="A1557" s="51"/>
      <c r="B1557" s="52"/>
      <c r="C1557" s="392" t="s">
        <v>68</v>
      </c>
      <c r="D1557" s="392"/>
      <c r="E1557" s="392"/>
      <c r="F1557" s="64"/>
      <c r="G1557" s="65"/>
      <c r="H1557" s="65"/>
      <c r="I1557" s="65"/>
      <c r="J1557" s="67">
        <v>6.25</v>
      </c>
      <c r="K1557" s="65"/>
      <c r="L1557" s="67">
        <v>6.25</v>
      </c>
      <c r="M1557" s="65"/>
      <c r="N1557" s="68"/>
      <c r="AF1557" s="39"/>
      <c r="AG1557" s="48"/>
      <c r="AK1557" s="3" t="s">
        <v>68</v>
      </c>
      <c r="AL1557" s="48"/>
      <c r="AO1557" s="48"/>
      <c r="AQ1557" s="48"/>
      <c r="AR1557" s="48"/>
    </row>
    <row r="1558" spans="1:44" s="4" customFormat="1" ht="15">
      <c r="A1558" s="60"/>
      <c r="B1558" s="52"/>
      <c r="C1558" s="388" t="s">
        <v>69</v>
      </c>
      <c r="D1558" s="388"/>
      <c r="E1558" s="388"/>
      <c r="F1558" s="53"/>
      <c r="G1558" s="54"/>
      <c r="H1558" s="54"/>
      <c r="I1558" s="54"/>
      <c r="J1558" s="63"/>
      <c r="K1558" s="54"/>
      <c r="L1558" s="56">
        <v>5.16</v>
      </c>
      <c r="M1558" s="54"/>
      <c r="N1558" s="59">
        <v>170.95</v>
      </c>
      <c r="AF1558" s="39"/>
      <c r="AG1558" s="48"/>
      <c r="AJ1558" s="3" t="s">
        <v>69</v>
      </c>
      <c r="AL1558" s="48"/>
      <c r="AO1558" s="48"/>
      <c r="AQ1558" s="48"/>
      <c r="AR1558" s="48"/>
    </row>
    <row r="1559" spans="1:44" s="4" customFormat="1" ht="23.25">
      <c r="A1559" s="60"/>
      <c r="B1559" s="52" t="s">
        <v>1784</v>
      </c>
      <c r="C1559" s="388" t="s">
        <v>1785</v>
      </c>
      <c r="D1559" s="388"/>
      <c r="E1559" s="388"/>
      <c r="F1559" s="53" t="s">
        <v>72</v>
      </c>
      <c r="G1559" s="61">
        <v>90</v>
      </c>
      <c r="H1559" s="54"/>
      <c r="I1559" s="61">
        <v>90</v>
      </c>
      <c r="J1559" s="63"/>
      <c r="K1559" s="54"/>
      <c r="L1559" s="56">
        <v>4.6399999999999997</v>
      </c>
      <c r="M1559" s="54"/>
      <c r="N1559" s="59">
        <v>153.86000000000001</v>
      </c>
      <c r="AF1559" s="39"/>
      <c r="AG1559" s="48"/>
      <c r="AJ1559" s="3" t="s">
        <v>1785</v>
      </c>
      <c r="AL1559" s="48"/>
      <c r="AO1559" s="48"/>
      <c r="AQ1559" s="48"/>
      <c r="AR1559" s="48"/>
    </row>
    <row r="1560" spans="1:44" s="4" customFormat="1" ht="23.25">
      <c r="A1560" s="60"/>
      <c r="B1560" s="52" t="s">
        <v>1786</v>
      </c>
      <c r="C1560" s="388" t="s">
        <v>1787</v>
      </c>
      <c r="D1560" s="388"/>
      <c r="E1560" s="388"/>
      <c r="F1560" s="53" t="s">
        <v>72</v>
      </c>
      <c r="G1560" s="61">
        <v>46</v>
      </c>
      <c r="H1560" s="54"/>
      <c r="I1560" s="61">
        <v>46</v>
      </c>
      <c r="J1560" s="63"/>
      <c r="K1560" s="54"/>
      <c r="L1560" s="56">
        <v>2.37</v>
      </c>
      <c r="M1560" s="54"/>
      <c r="N1560" s="59">
        <v>78.64</v>
      </c>
      <c r="AF1560" s="39"/>
      <c r="AG1560" s="48"/>
      <c r="AJ1560" s="3" t="s">
        <v>1787</v>
      </c>
      <c r="AL1560" s="48"/>
      <c r="AO1560" s="48"/>
      <c r="AQ1560" s="48"/>
      <c r="AR1560" s="48"/>
    </row>
    <row r="1561" spans="1:44" s="4" customFormat="1" ht="15">
      <c r="A1561" s="69"/>
      <c r="B1561" s="70"/>
      <c r="C1561" s="390" t="s">
        <v>75</v>
      </c>
      <c r="D1561" s="390"/>
      <c r="E1561" s="390"/>
      <c r="F1561" s="42"/>
      <c r="G1561" s="43"/>
      <c r="H1561" s="43"/>
      <c r="I1561" s="43"/>
      <c r="J1561" s="46"/>
      <c r="K1561" s="43"/>
      <c r="L1561" s="71">
        <v>13.26</v>
      </c>
      <c r="M1561" s="65"/>
      <c r="N1561" s="47"/>
      <c r="AF1561" s="39"/>
      <c r="AG1561" s="48"/>
      <c r="AL1561" s="48" t="s">
        <v>75</v>
      </c>
      <c r="AO1561" s="48"/>
      <c r="AQ1561" s="48"/>
      <c r="AR1561" s="48"/>
    </row>
    <row r="1562" spans="1:44" s="4" customFormat="1" ht="22.5">
      <c r="A1562" s="40" t="s">
        <v>1989</v>
      </c>
      <c r="B1562" s="41" t="s">
        <v>1987</v>
      </c>
      <c r="C1562" s="390" t="s">
        <v>1990</v>
      </c>
      <c r="D1562" s="390"/>
      <c r="E1562" s="390"/>
      <c r="F1562" s="42" t="s">
        <v>174</v>
      </c>
      <c r="G1562" s="43">
        <v>1</v>
      </c>
      <c r="H1562" s="44">
        <v>1</v>
      </c>
      <c r="I1562" s="44">
        <v>1</v>
      </c>
      <c r="J1562" s="78">
        <v>20159.97</v>
      </c>
      <c r="K1562" s="43"/>
      <c r="L1562" s="78">
        <v>3393.93</v>
      </c>
      <c r="M1562" s="100">
        <v>5.94</v>
      </c>
      <c r="N1562" s="119">
        <v>20159.97</v>
      </c>
      <c r="AF1562" s="39"/>
      <c r="AG1562" s="48" t="s">
        <v>1990</v>
      </c>
      <c r="AL1562" s="48"/>
      <c r="AO1562" s="48"/>
      <c r="AQ1562" s="48"/>
      <c r="AR1562" s="48"/>
    </row>
    <row r="1563" spans="1:44" s="4" customFormat="1" ht="15">
      <c r="A1563" s="69"/>
      <c r="B1563" s="70"/>
      <c r="C1563" s="388" t="s">
        <v>1602</v>
      </c>
      <c r="D1563" s="388"/>
      <c r="E1563" s="388"/>
      <c r="F1563" s="388"/>
      <c r="G1563" s="388"/>
      <c r="H1563" s="388"/>
      <c r="I1563" s="388"/>
      <c r="J1563" s="388"/>
      <c r="K1563" s="388"/>
      <c r="L1563" s="388"/>
      <c r="M1563" s="388"/>
      <c r="N1563" s="391"/>
      <c r="AF1563" s="39"/>
      <c r="AG1563" s="48"/>
      <c r="AL1563" s="48"/>
      <c r="AM1563" s="3" t="s">
        <v>1602</v>
      </c>
      <c r="AO1563" s="48"/>
      <c r="AQ1563" s="48"/>
      <c r="AR1563" s="48"/>
    </row>
    <row r="1564" spans="1:44" s="4" customFormat="1" ht="15">
      <c r="A1564" s="69"/>
      <c r="B1564" s="70"/>
      <c r="C1564" s="390" t="s">
        <v>75</v>
      </c>
      <c r="D1564" s="390"/>
      <c r="E1564" s="390"/>
      <c r="F1564" s="42"/>
      <c r="G1564" s="43"/>
      <c r="H1564" s="43"/>
      <c r="I1564" s="43"/>
      <c r="J1564" s="46"/>
      <c r="K1564" s="43"/>
      <c r="L1564" s="78">
        <v>3393.93</v>
      </c>
      <c r="M1564" s="65"/>
      <c r="N1564" s="119">
        <v>20159.97</v>
      </c>
      <c r="AF1564" s="39"/>
      <c r="AG1564" s="48"/>
      <c r="AL1564" s="48" t="s">
        <v>75</v>
      </c>
      <c r="AO1564" s="48"/>
      <c r="AQ1564" s="48"/>
      <c r="AR1564" s="48"/>
    </row>
    <row r="1565" spans="1:44" s="4" customFormat="1" ht="23.25">
      <c r="A1565" s="40" t="s">
        <v>1040</v>
      </c>
      <c r="B1565" s="41" t="s">
        <v>1960</v>
      </c>
      <c r="C1565" s="390" t="s">
        <v>1961</v>
      </c>
      <c r="D1565" s="390"/>
      <c r="E1565" s="390"/>
      <c r="F1565" s="42" t="s">
        <v>174</v>
      </c>
      <c r="G1565" s="43">
        <v>2</v>
      </c>
      <c r="H1565" s="44">
        <v>1</v>
      </c>
      <c r="I1565" s="44">
        <v>2</v>
      </c>
      <c r="J1565" s="46"/>
      <c r="K1565" s="43"/>
      <c r="L1565" s="46"/>
      <c r="M1565" s="43"/>
      <c r="N1565" s="47"/>
      <c r="AF1565" s="39"/>
      <c r="AG1565" s="48" t="s">
        <v>1961</v>
      </c>
      <c r="AL1565" s="48"/>
      <c r="AO1565" s="48"/>
      <c r="AQ1565" s="48"/>
      <c r="AR1565" s="48"/>
    </row>
    <row r="1566" spans="1:44" s="4" customFormat="1" ht="15">
      <c r="A1566" s="49"/>
      <c r="B1566" s="50"/>
      <c r="C1566" s="388" t="s">
        <v>1870</v>
      </c>
      <c r="D1566" s="388"/>
      <c r="E1566" s="388"/>
      <c r="F1566" s="388"/>
      <c r="G1566" s="388"/>
      <c r="H1566" s="388"/>
      <c r="I1566" s="388"/>
      <c r="J1566" s="388"/>
      <c r="K1566" s="388"/>
      <c r="L1566" s="388"/>
      <c r="M1566" s="388"/>
      <c r="N1566" s="391"/>
      <c r="AF1566" s="39"/>
      <c r="AG1566" s="48"/>
      <c r="AL1566" s="48"/>
      <c r="AN1566" s="3" t="s">
        <v>1870</v>
      </c>
      <c r="AO1566" s="48"/>
      <c r="AQ1566" s="48"/>
      <c r="AR1566" s="48"/>
    </row>
    <row r="1567" spans="1:44" s="4" customFormat="1" ht="15">
      <c r="A1567" s="51"/>
      <c r="B1567" s="52" t="s">
        <v>57</v>
      </c>
      <c r="C1567" s="388" t="s">
        <v>82</v>
      </c>
      <c r="D1567" s="388"/>
      <c r="E1567" s="388"/>
      <c r="F1567" s="53"/>
      <c r="G1567" s="54"/>
      <c r="H1567" s="54"/>
      <c r="I1567" s="54"/>
      <c r="J1567" s="56">
        <v>13.2</v>
      </c>
      <c r="K1567" s="54"/>
      <c r="L1567" s="56">
        <v>26.4</v>
      </c>
      <c r="M1567" s="58">
        <v>33.130000000000003</v>
      </c>
      <c r="N1567" s="59">
        <v>874.63</v>
      </c>
      <c r="AF1567" s="39"/>
      <c r="AG1567" s="48"/>
      <c r="AI1567" s="3" t="s">
        <v>82</v>
      </c>
      <c r="AL1567" s="48"/>
      <c r="AO1567" s="48"/>
      <c r="AQ1567" s="48"/>
      <c r="AR1567" s="48"/>
    </row>
    <row r="1568" spans="1:44" s="4" customFormat="1" ht="15">
      <c r="A1568" s="51"/>
      <c r="B1568" s="52" t="s">
        <v>91</v>
      </c>
      <c r="C1568" s="388" t="s">
        <v>120</v>
      </c>
      <c r="D1568" s="388"/>
      <c r="E1568" s="388"/>
      <c r="F1568" s="53"/>
      <c r="G1568" s="54"/>
      <c r="H1568" s="54"/>
      <c r="I1568" s="54"/>
      <c r="J1568" s="56">
        <v>212.77</v>
      </c>
      <c r="K1568" s="54"/>
      <c r="L1568" s="56">
        <v>425.54</v>
      </c>
      <c r="M1568" s="54"/>
      <c r="N1568" s="57"/>
      <c r="AF1568" s="39"/>
      <c r="AG1568" s="48"/>
      <c r="AI1568" s="3" t="s">
        <v>120</v>
      </c>
      <c r="AL1568" s="48"/>
      <c r="AO1568" s="48"/>
      <c r="AQ1568" s="48"/>
      <c r="AR1568" s="48"/>
    </row>
    <row r="1569" spans="1:45" s="4" customFormat="1" ht="15">
      <c r="A1569" s="60"/>
      <c r="B1569" s="52"/>
      <c r="C1569" s="388" t="s">
        <v>83</v>
      </c>
      <c r="D1569" s="388"/>
      <c r="E1569" s="388"/>
      <c r="F1569" s="53" t="s">
        <v>67</v>
      </c>
      <c r="G1569" s="58">
        <v>1.19</v>
      </c>
      <c r="H1569" s="54"/>
      <c r="I1569" s="58">
        <v>2.38</v>
      </c>
      <c r="J1569" s="63"/>
      <c r="K1569" s="54"/>
      <c r="L1569" s="63"/>
      <c r="M1569" s="54"/>
      <c r="N1569" s="57"/>
      <c r="AF1569" s="39"/>
      <c r="AG1569" s="48"/>
      <c r="AJ1569" s="3" t="s">
        <v>83</v>
      </c>
      <c r="AL1569" s="48"/>
      <c r="AO1569" s="48"/>
      <c r="AQ1569" s="48"/>
      <c r="AR1569" s="48"/>
    </row>
    <row r="1570" spans="1:45" s="4" customFormat="1" ht="15">
      <c r="A1570" s="51"/>
      <c r="B1570" s="52"/>
      <c r="C1570" s="392" t="s">
        <v>68</v>
      </c>
      <c r="D1570" s="392"/>
      <c r="E1570" s="392"/>
      <c r="F1570" s="64"/>
      <c r="G1570" s="65"/>
      <c r="H1570" s="65"/>
      <c r="I1570" s="65"/>
      <c r="J1570" s="67">
        <v>225.97</v>
      </c>
      <c r="K1570" s="65"/>
      <c r="L1570" s="67">
        <v>451.94</v>
      </c>
      <c r="M1570" s="65"/>
      <c r="N1570" s="68"/>
      <c r="AF1570" s="39"/>
      <c r="AG1570" s="48"/>
      <c r="AK1570" s="3" t="s">
        <v>68</v>
      </c>
      <c r="AL1570" s="48"/>
      <c r="AO1570" s="48"/>
      <c r="AQ1570" s="48"/>
      <c r="AR1570" s="48"/>
    </row>
    <row r="1571" spans="1:45" s="4" customFormat="1" ht="15">
      <c r="A1571" s="60"/>
      <c r="B1571" s="52"/>
      <c r="C1571" s="388" t="s">
        <v>69</v>
      </c>
      <c r="D1571" s="388"/>
      <c r="E1571" s="388"/>
      <c r="F1571" s="53"/>
      <c r="G1571" s="54"/>
      <c r="H1571" s="54"/>
      <c r="I1571" s="54"/>
      <c r="J1571" s="63"/>
      <c r="K1571" s="54"/>
      <c r="L1571" s="56">
        <v>26.4</v>
      </c>
      <c r="M1571" s="54"/>
      <c r="N1571" s="59">
        <v>874.63</v>
      </c>
      <c r="AF1571" s="39"/>
      <c r="AG1571" s="48"/>
      <c r="AJ1571" s="3" t="s">
        <v>69</v>
      </c>
      <c r="AL1571" s="48"/>
      <c r="AO1571" s="48"/>
      <c r="AQ1571" s="48"/>
      <c r="AR1571" s="48"/>
    </row>
    <row r="1572" spans="1:45" s="4" customFormat="1" ht="45.75">
      <c r="A1572" s="60"/>
      <c r="B1572" s="52" t="s">
        <v>502</v>
      </c>
      <c r="C1572" s="388" t="s">
        <v>503</v>
      </c>
      <c r="D1572" s="388"/>
      <c r="E1572" s="388"/>
      <c r="F1572" s="53" t="s">
        <v>72</v>
      </c>
      <c r="G1572" s="61">
        <v>121</v>
      </c>
      <c r="H1572" s="54"/>
      <c r="I1572" s="61">
        <v>121</v>
      </c>
      <c r="J1572" s="63"/>
      <c r="K1572" s="54"/>
      <c r="L1572" s="56">
        <v>31.94</v>
      </c>
      <c r="M1572" s="54"/>
      <c r="N1572" s="77">
        <v>1058.3</v>
      </c>
      <c r="AF1572" s="39"/>
      <c r="AG1572" s="48"/>
      <c r="AJ1572" s="3" t="s">
        <v>503</v>
      </c>
      <c r="AL1572" s="48"/>
      <c r="AO1572" s="48"/>
      <c r="AQ1572" s="48"/>
      <c r="AR1572" s="48"/>
    </row>
    <row r="1573" spans="1:45" s="4" customFormat="1" ht="45.75">
      <c r="A1573" s="60"/>
      <c r="B1573" s="52" t="s">
        <v>504</v>
      </c>
      <c r="C1573" s="388" t="s">
        <v>505</v>
      </c>
      <c r="D1573" s="388"/>
      <c r="E1573" s="388"/>
      <c r="F1573" s="53" t="s">
        <v>72</v>
      </c>
      <c r="G1573" s="61">
        <v>72</v>
      </c>
      <c r="H1573" s="54"/>
      <c r="I1573" s="61">
        <v>72</v>
      </c>
      <c r="J1573" s="63"/>
      <c r="K1573" s="54"/>
      <c r="L1573" s="56">
        <v>19.010000000000002</v>
      </c>
      <c r="M1573" s="54"/>
      <c r="N1573" s="59">
        <v>629.73</v>
      </c>
      <c r="AF1573" s="39"/>
      <c r="AG1573" s="48"/>
      <c r="AJ1573" s="3" t="s">
        <v>505</v>
      </c>
      <c r="AL1573" s="48"/>
      <c r="AO1573" s="48"/>
      <c r="AQ1573" s="48"/>
      <c r="AR1573" s="48"/>
    </row>
    <row r="1574" spans="1:45" s="4" customFormat="1" ht="15">
      <c r="A1574" s="69"/>
      <c r="B1574" s="70"/>
      <c r="C1574" s="390" t="s">
        <v>75</v>
      </c>
      <c r="D1574" s="390"/>
      <c r="E1574" s="390"/>
      <c r="F1574" s="42"/>
      <c r="G1574" s="43"/>
      <c r="H1574" s="43"/>
      <c r="I1574" s="43"/>
      <c r="J1574" s="46"/>
      <c r="K1574" s="43"/>
      <c r="L1574" s="71">
        <v>502.89</v>
      </c>
      <c r="M1574" s="65"/>
      <c r="N1574" s="47"/>
      <c r="AF1574" s="39"/>
      <c r="AG1574" s="48"/>
      <c r="AL1574" s="48" t="s">
        <v>75</v>
      </c>
      <c r="AO1574" s="48"/>
      <c r="AQ1574" s="48"/>
      <c r="AR1574" s="48"/>
    </row>
    <row r="1575" spans="1:45" s="4" customFormat="1" ht="45.75">
      <c r="A1575" s="40" t="s">
        <v>1041</v>
      </c>
      <c r="B1575" s="41" t="s">
        <v>1962</v>
      </c>
      <c r="C1575" s="390" t="s">
        <v>1825</v>
      </c>
      <c r="D1575" s="390"/>
      <c r="E1575" s="390"/>
      <c r="F1575" s="42" t="s">
        <v>1826</v>
      </c>
      <c r="G1575" s="43">
        <v>2</v>
      </c>
      <c r="H1575" s="44">
        <v>1</v>
      </c>
      <c r="I1575" s="44">
        <v>2</v>
      </c>
      <c r="J1575" s="71">
        <v>0.13</v>
      </c>
      <c r="K1575" s="43"/>
      <c r="L1575" s="71">
        <v>0.26</v>
      </c>
      <c r="M1575" s="43"/>
      <c r="N1575" s="47"/>
      <c r="AF1575" s="39"/>
      <c r="AG1575" s="48" t="s">
        <v>1825</v>
      </c>
      <c r="AL1575" s="48"/>
      <c r="AO1575" s="48"/>
      <c r="AQ1575" s="48"/>
      <c r="AR1575" s="48"/>
    </row>
    <row r="1576" spans="1:45" s="4" customFormat="1" ht="15">
      <c r="A1576" s="69"/>
      <c r="B1576" s="70"/>
      <c r="C1576" s="388" t="s">
        <v>1521</v>
      </c>
      <c r="D1576" s="388"/>
      <c r="E1576" s="388"/>
      <c r="F1576" s="388"/>
      <c r="G1576" s="388"/>
      <c r="H1576" s="388"/>
      <c r="I1576" s="388"/>
      <c r="J1576" s="388"/>
      <c r="K1576" s="388"/>
      <c r="L1576" s="388"/>
      <c r="M1576" s="388"/>
      <c r="N1576" s="391"/>
      <c r="AF1576" s="39"/>
      <c r="AG1576" s="48"/>
      <c r="AL1576" s="48"/>
      <c r="AM1576" s="3" t="s">
        <v>1521</v>
      </c>
      <c r="AO1576" s="48"/>
      <c r="AQ1576" s="48"/>
      <c r="AR1576" s="48"/>
    </row>
    <row r="1577" spans="1:45" s="4" customFormat="1" ht="15">
      <c r="A1577" s="49"/>
      <c r="B1577" s="50"/>
      <c r="C1577" s="388" t="s">
        <v>1963</v>
      </c>
      <c r="D1577" s="388"/>
      <c r="E1577" s="388"/>
      <c r="F1577" s="388"/>
      <c r="G1577" s="388"/>
      <c r="H1577" s="388"/>
      <c r="I1577" s="388"/>
      <c r="J1577" s="388"/>
      <c r="K1577" s="388"/>
      <c r="L1577" s="388"/>
      <c r="M1577" s="388"/>
      <c r="N1577" s="391"/>
      <c r="AF1577" s="39"/>
      <c r="AG1577" s="48"/>
      <c r="AL1577" s="48"/>
      <c r="AO1577" s="48"/>
      <c r="AQ1577" s="48"/>
      <c r="AR1577" s="48"/>
      <c r="AS1577" s="3" t="s">
        <v>1963</v>
      </c>
    </row>
    <row r="1578" spans="1:45" s="4" customFormat="1" ht="15">
      <c r="A1578" s="69"/>
      <c r="B1578" s="70"/>
      <c r="C1578" s="390" t="s">
        <v>75</v>
      </c>
      <c r="D1578" s="390"/>
      <c r="E1578" s="390"/>
      <c r="F1578" s="42"/>
      <c r="G1578" s="43"/>
      <c r="H1578" s="43"/>
      <c r="I1578" s="43"/>
      <c r="J1578" s="46"/>
      <c r="K1578" s="43"/>
      <c r="L1578" s="71">
        <v>0.26</v>
      </c>
      <c r="M1578" s="65"/>
      <c r="N1578" s="47"/>
      <c r="AF1578" s="39"/>
      <c r="AG1578" s="48"/>
      <c r="AL1578" s="48" t="s">
        <v>75</v>
      </c>
      <c r="AO1578" s="48"/>
      <c r="AQ1578" s="48"/>
      <c r="AR1578" s="48"/>
    </row>
    <row r="1579" spans="1:45" s="4" customFormat="1" ht="23.25">
      <c r="A1579" s="40" t="s">
        <v>1991</v>
      </c>
      <c r="B1579" s="41" t="s">
        <v>1965</v>
      </c>
      <c r="C1579" s="390" t="s">
        <v>1992</v>
      </c>
      <c r="D1579" s="390"/>
      <c r="E1579" s="390"/>
      <c r="F1579" s="42" t="s">
        <v>174</v>
      </c>
      <c r="G1579" s="43">
        <v>2</v>
      </c>
      <c r="H1579" s="44">
        <v>1</v>
      </c>
      <c r="I1579" s="44">
        <v>2</v>
      </c>
      <c r="J1579" s="78">
        <v>168423.79</v>
      </c>
      <c r="K1579" s="43"/>
      <c r="L1579" s="78">
        <v>56708.35</v>
      </c>
      <c r="M1579" s="100">
        <v>5.94</v>
      </c>
      <c r="N1579" s="119">
        <v>336847.58</v>
      </c>
      <c r="AF1579" s="39"/>
      <c r="AG1579" s="48" t="s">
        <v>1992</v>
      </c>
      <c r="AL1579" s="48"/>
      <c r="AO1579" s="48"/>
      <c r="AQ1579" s="48"/>
      <c r="AR1579" s="48"/>
    </row>
    <row r="1580" spans="1:45" s="4" customFormat="1" ht="15">
      <c r="A1580" s="69"/>
      <c r="B1580" s="70"/>
      <c r="C1580" s="388" t="s">
        <v>1602</v>
      </c>
      <c r="D1580" s="388"/>
      <c r="E1580" s="388"/>
      <c r="F1580" s="388"/>
      <c r="G1580" s="388"/>
      <c r="H1580" s="388"/>
      <c r="I1580" s="388"/>
      <c r="J1580" s="388"/>
      <c r="K1580" s="388"/>
      <c r="L1580" s="388"/>
      <c r="M1580" s="388"/>
      <c r="N1580" s="391"/>
      <c r="AF1580" s="39"/>
      <c r="AG1580" s="48"/>
      <c r="AL1580" s="48"/>
      <c r="AM1580" s="3" t="s">
        <v>1602</v>
      </c>
      <c r="AO1580" s="48"/>
      <c r="AQ1580" s="48"/>
      <c r="AR1580" s="48"/>
    </row>
    <row r="1581" spans="1:45" s="4" customFormat="1" ht="15">
      <c r="A1581" s="49"/>
      <c r="B1581" s="50"/>
      <c r="C1581" s="388" t="s">
        <v>1870</v>
      </c>
      <c r="D1581" s="388"/>
      <c r="E1581" s="388"/>
      <c r="F1581" s="388"/>
      <c r="G1581" s="388"/>
      <c r="H1581" s="388"/>
      <c r="I1581" s="388"/>
      <c r="J1581" s="388"/>
      <c r="K1581" s="388"/>
      <c r="L1581" s="388"/>
      <c r="M1581" s="388"/>
      <c r="N1581" s="391"/>
      <c r="AF1581" s="39"/>
      <c r="AG1581" s="48"/>
      <c r="AL1581" s="48"/>
      <c r="AN1581" s="3" t="s">
        <v>1870</v>
      </c>
      <c r="AO1581" s="48"/>
      <c r="AQ1581" s="48"/>
      <c r="AR1581" s="48"/>
    </row>
    <row r="1582" spans="1:45" s="4" customFormat="1" ht="15">
      <c r="A1582" s="69"/>
      <c r="B1582" s="70"/>
      <c r="C1582" s="390" t="s">
        <v>75</v>
      </c>
      <c r="D1582" s="390"/>
      <c r="E1582" s="390"/>
      <c r="F1582" s="42"/>
      <c r="G1582" s="43"/>
      <c r="H1582" s="43"/>
      <c r="I1582" s="43"/>
      <c r="J1582" s="46"/>
      <c r="K1582" s="43"/>
      <c r="L1582" s="78">
        <v>56708.35</v>
      </c>
      <c r="M1582" s="65"/>
      <c r="N1582" s="119">
        <v>336847.58</v>
      </c>
      <c r="AF1582" s="39"/>
      <c r="AG1582" s="48"/>
      <c r="AL1582" s="48" t="s">
        <v>75</v>
      </c>
      <c r="AO1582" s="48"/>
      <c r="AQ1582" s="48"/>
      <c r="AR1582" s="48"/>
    </row>
    <row r="1583" spans="1:45" s="4" customFormat="1" ht="23.25">
      <c r="A1583" s="40" t="s">
        <v>1045</v>
      </c>
      <c r="B1583" s="41" t="s">
        <v>1967</v>
      </c>
      <c r="C1583" s="390" t="s">
        <v>1968</v>
      </c>
      <c r="D1583" s="390"/>
      <c r="E1583" s="390"/>
      <c r="F1583" s="42" t="s">
        <v>174</v>
      </c>
      <c r="G1583" s="43">
        <v>4</v>
      </c>
      <c r="H1583" s="44">
        <v>1</v>
      </c>
      <c r="I1583" s="44">
        <v>4</v>
      </c>
      <c r="J1583" s="46"/>
      <c r="K1583" s="43"/>
      <c r="L1583" s="46"/>
      <c r="M1583" s="43"/>
      <c r="N1583" s="47"/>
      <c r="AF1583" s="39"/>
      <c r="AG1583" s="48" t="s">
        <v>1968</v>
      </c>
      <c r="AL1583" s="48"/>
      <c r="AO1583" s="48"/>
      <c r="AQ1583" s="48"/>
      <c r="AR1583" s="48"/>
    </row>
    <row r="1584" spans="1:45" s="4" customFormat="1" ht="15">
      <c r="A1584" s="49"/>
      <c r="B1584" s="50"/>
      <c r="C1584" s="388" t="s">
        <v>1993</v>
      </c>
      <c r="D1584" s="388"/>
      <c r="E1584" s="388"/>
      <c r="F1584" s="388"/>
      <c r="G1584" s="388"/>
      <c r="H1584" s="388"/>
      <c r="I1584" s="388"/>
      <c r="J1584" s="388"/>
      <c r="K1584" s="388"/>
      <c r="L1584" s="388"/>
      <c r="M1584" s="388"/>
      <c r="N1584" s="391"/>
      <c r="AF1584" s="39"/>
      <c r="AG1584" s="48"/>
      <c r="AL1584" s="48"/>
      <c r="AN1584" s="3" t="s">
        <v>1993</v>
      </c>
      <c r="AO1584" s="48"/>
      <c r="AQ1584" s="48"/>
      <c r="AR1584" s="48"/>
    </row>
    <row r="1585" spans="1:45" s="4" customFormat="1" ht="15">
      <c r="A1585" s="51"/>
      <c r="B1585" s="52" t="s">
        <v>57</v>
      </c>
      <c r="C1585" s="388" t="s">
        <v>82</v>
      </c>
      <c r="D1585" s="388"/>
      <c r="E1585" s="388"/>
      <c r="F1585" s="53"/>
      <c r="G1585" s="54"/>
      <c r="H1585" s="54"/>
      <c r="I1585" s="54"/>
      <c r="J1585" s="56">
        <v>36.49</v>
      </c>
      <c r="K1585" s="54"/>
      <c r="L1585" s="56">
        <v>145.96</v>
      </c>
      <c r="M1585" s="58">
        <v>33.130000000000003</v>
      </c>
      <c r="N1585" s="77">
        <v>4835.6499999999996</v>
      </c>
      <c r="AF1585" s="39"/>
      <c r="AG1585" s="48"/>
      <c r="AI1585" s="3" t="s">
        <v>82</v>
      </c>
      <c r="AL1585" s="48"/>
      <c r="AO1585" s="48"/>
      <c r="AQ1585" s="48"/>
      <c r="AR1585" s="48"/>
    </row>
    <row r="1586" spans="1:45" s="4" customFormat="1" ht="15">
      <c r="A1586" s="51"/>
      <c r="B1586" s="52" t="s">
        <v>91</v>
      </c>
      <c r="C1586" s="388" t="s">
        <v>120</v>
      </c>
      <c r="D1586" s="388"/>
      <c r="E1586" s="388"/>
      <c r="F1586" s="53"/>
      <c r="G1586" s="54"/>
      <c r="H1586" s="54"/>
      <c r="I1586" s="54"/>
      <c r="J1586" s="56">
        <v>13.81</v>
      </c>
      <c r="K1586" s="54"/>
      <c r="L1586" s="56">
        <v>55.24</v>
      </c>
      <c r="M1586" s="54"/>
      <c r="N1586" s="57"/>
      <c r="AF1586" s="39"/>
      <c r="AG1586" s="48"/>
      <c r="AI1586" s="3" t="s">
        <v>120</v>
      </c>
      <c r="AL1586" s="48"/>
      <c r="AO1586" s="48"/>
      <c r="AQ1586" s="48"/>
      <c r="AR1586" s="48"/>
    </row>
    <row r="1587" spans="1:45" s="4" customFormat="1" ht="15">
      <c r="A1587" s="60"/>
      <c r="B1587" s="52"/>
      <c r="C1587" s="388" t="s">
        <v>83</v>
      </c>
      <c r="D1587" s="388"/>
      <c r="E1587" s="388"/>
      <c r="F1587" s="53" t="s">
        <v>67</v>
      </c>
      <c r="G1587" s="58">
        <v>3.29</v>
      </c>
      <c r="H1587" s="54"/>
      <c r="I1587" s="58">
        <v>13.16</v>
      </c>
      <c r="J1587" s="63"/>
      <c r="K1587" s="54"/>
      <c r="L1587" s="63"/>
      <c r="M1587" s="54"/>
      <c r="N1587" s="57"/>
      <c r="AF1587" s="39"/>
      <c r="AG1587" s="48"/>
      <c r="AJ1587" s="3" t="s">
        <v>83</v>
      </c>
      <c r="AL1587" s="48"/>
      <c r="AO1587" s="48"/>
      <c r="AQ1587" s="48"/>
      <c r="AR1587" s="48"/>
    </row>
    <row r="1588" spans="1:45" s="4" customFormat="1" ht="15">
      <c r="A1588" s="51"/>
      <c r="B1588" s="52"/>
      <c r="C1588" s="392" t="s">
        <v>68</v>
      </c>
      <c r="D1588" s="392"/>
      <c r="E1588" s="392"/>
      <c r="F1588" s="64"/>
      <c r="G1588" s="65"/>
      <c r="H1588" s="65"/>
      <c r="I1588" s="65"/>
      <c r="J1588" s="67">
        <v>50.3</v>
      </c>
      <c r="K1588" s="65"/>
      <c r="L1588" s="67">
        <v>201.2</v>
      </c>
      <c r="M1588" s="65"/>
      <c r="N1588" s="68"/>
      <c r="AF1588" s="39"/>
      <c r="AG1588" s="48"/>
      <c r="AK1588" s="3" t="s">
        <v>68</v>
      </c>
      <c r="AL1588" s="48"/>
      <c r="AO1588" s="48"/>
      <c r="AQ1588" s="48"/>
      <c r="AR1588" s="48"/>
    </row>
    <row r="1589" spans="1:45" s="4" customFormat="1" ht="15">
      <c r="A1589" s="60"/>
      <c r="B1589" s="52"/>
      <c r="C1589" s="388" t="s">
        <v>69</v>
      </c>
      <c r="D1589" s="388"/>
      <c r="E1589" s="388"/>
      <c r="F1589" s="53"/>
      <c r="G1589" s="54"/>
      <c r="H1589" s="54"/>
      <c r="I1589" s="54"/>
      <c r="J1589" s="63"/>
      <c r="K1589" s="54"/>
      <c r="L1589" s="56">
        <v>145.96</v>
      </c>
      <c r="M1589" s="54"/>
      <c r="N1589" s="77">
        <v>4835.6499999999996</v>
      </c>
      <c r="AF1589" s="39"/>
      <c r="AG1589" s="48"/>
      <c r="AJ1589" s="3" t="s">
        <v>69</v>
      </c>
      <c r="AL1589" s="48"/>
      <c r="AO1589" s="48"/>
      <c r="AQ1589" s="48"/>
      <c r="AR1589" s="48"/>
    </row>
    <row r="1590" spans="1:45" s="4" customFormat="1" ht="45.75">
      <c r="A1590" s="60"/>
      <c r="B1590" s="52" t="s">
        <v>502</v>
      </c>
      <c r="C1590" s="388" t="s">
        <v>503</v>
      </c>
      <c r="D1590" s="388"/>
      <c r="E1590" s="388"/>
      <c r="F1590" s="53" t="s">
        <v>72</v>
      </c>
      <c r="G1590" s="61">
        <v>121</v>
      </c>
      <c r="H1590" s="54"/>
      <c r="I1590" s="61">
        <v>121</v>
      </c>
      <c r="J1590" s="63"/>
      <c r="K1590" s="54"/>
      <c r="L1590" s="56">
        <v>176.61</v>
      </c>
      <c r="M1590" s="54"/>
      <c r="N1590" s="77">
        <v>5851.14</v>
      </c>
      <c r="AF1590" s="39"/>
      <c r="AG1590" s="48"/>
      <c r="AJ1590" s="3" t="s">
        <v>503</v>
      </c>
      <c r="AL1590" s="48"/>
      <c r="AO1590" s="48"/>
      <c r="AQ1590" s="48"/>
      <c r="AR1590" s="48"/>
    </row>
    <row r="1591" spans="1:45" s="4" customFormat="1" ht="45.75">
      <c r="A1591" s="60"/>
      <c r="B1591" s="52" t="s">
        <v>504</v>
      </c>
      <c r="C1591" s="388" t="s">
        <v>505</v>
      </c>
      <c r="D1591" s="388"/>
      <c r="E1591" s="388"/>
      <c r="F1591" s="53" t="s">
        <v>72</v>
      </c>
      <c r="G1591" s="61">
        <v>72</v>
      </c>
      <c r="H1591" s="54"/>
      <c r="I1591" s="61">
        <v>72</v>
      </c>
      <c r="J1591" s="63"/>
      <c r="K1591" s="54"/>
      <c r="L1591" s="56">
        <v>105.09</v>
      </c>
      <c r="M1591" s="54"/>
      <c r="N1591" s="77">
        <v>3481.67</v>
      </c>
      <c r="AF1591" s="39"/>
      <c r="AG1591" s="48"/>
      <c r="AJ1591" s="3" t="s">
        <v>505</v>
      </c>
      <c r="AL1591" s="48"/>
      <c r="AO1591" s="48"/>
      <c r="AQ1591" s="48"/>
      <c r="AR1591" s="48"/>
    </row>
    <row r="1592" spans="1:45" s="4" customFormat="1" ht="15">
      <c r="A1592" s="69"/>
      <c r="B1592" s="70"/>
      <c r="C1592" s="390" t="s">
        <v>75</v>
      </c>
      <c r="D1592" s="390"/>
      <c r="E1592" s="390"/>
      <c r="F1592" s="42"/>
      <c r="G1592" s="43"/>
      <c r="H1592" s="43"/>
      <c r="I1592" s="43"/>
      <c r="J1592" s="46"/>
      <c r="K1592" s="43"/>
      <c r="L1592" s="71">
        <v>482.9</v>
      </c>
      <c r="M1592" s="65"/>
      <c r="N1592" s="47"/>
      <c r="AF1592" s="39"/>
      <c r="AG1592" s="48"/>
      <c r="AL1592" s="48" t="s">
        <v>75</v>
      </c>
      <c r="AO1592" s="48"/>
      <c r="AQ1592" s="48"/>
      <c r="AR1592" s="48"/>
    </row>
    <row r="1593" spans="1:45" s="4" customFormat="1" ht="45.75">
      <c r="A1593" s="40" t="s">
        <v>1046</v>
      </c>
      <c r="B1593" s="41" t="s">
        <v>1969</v>
      </c>
      <c r="C1593" s="390" t="s">
        <v>1825</v>
      </c>
      <c r="D1593" s="390"/>
      <c r="E1593" s="390"/>
      <c r="F1593" s="42" t="s">
        <v>1826</v>
      </c>
      <c r="G1593" s="43">
        <v>4</v>
      </c>
      <c r="H1593" s="44">
        <v>1</v>
      </c>
      <c r="I1593" s="44">
        <v>4</v>
      </c>
      <c r="J1593" s="71">
        <v>0.36</v>
      </c>
      <c r="K1593" s="43"/>
      <c r="L1593" s="71">
        <v>1.44</v>
      </c>
      <c r="M1593" s="43"/>
      <c r="N1593" s="47"/>
      <c r="AF1593" s="39"/>
      <c r="AG1593" s="48" t="s">
        <v>1825</v>
      </c>
      <c r="AL1593" s="48"/>
      <c r="AO1593" s="48"/>
      <c r="AQ1593" s="48"/>
      <c r="AR1593" s="48"/>
    </row>
    <row r="1594" spans="1:45" s="4" customFormat="1" ht="15">
      <c r="A1594" s="69"/>
      <c r="B1594" s="70"/>
      <c r="C1594" s="388" t="s">
        <v>1521</v>
      </c>
      <c r="D1594" s="388"/>
      <c r="E1594" s="388"/>
      <c r="F1594" s="388"/>
      <c r="G1594" s="388"/>
      <c r="H1594" s="388"/>
      <c r="I1594" s="388"/>
      <c r="J1594" s="388"/>
      <c r="K1594" s="388"/>
      <c r="L1594" s="388"/>
      <c r="M1594" s="388"/>
      <c r="N1594" s="391"/>
      <c r="AF1594" s="39"/>
      <c r="AG1594" s="48"/>
      <c r="AL1594" s="48"/>
      <c r="AM1594" s="3" t="s">
        <v>1521</v>
      </c>
      <c r="AO1594" s="48"/>
      <c r="AQ1594" s="48"/>
      <c r="AR1594" s="48"/>
    </row>
    <row r="1595" spans="1:45" s="4" customFormat="1" ht="15">
      <c r="A1595" s="49"/>
      <c r="B1595" s="50"/>
      <c r="C1595" s="388" t="s">
        <v>1970</v>
      </c>
      <c r="D1595" s="388"/>
      <c r="E1595" s="388"/>
      <c r="F1595" s="388"/>
      <c r="G1595" s="388"/>
      <c r="H1595" s="388"/>
      <c r="I1595" s="388"/>
      <c r="J1595" s="388"/>
      <c r="K1595" s="388"/>
      <c r="L1595" s="388"/>
      <c r="M1595" s="388"/>
      <c r="N1595" s="391"/>
      <c r="AF1595" s="39"/>
      <c r="AG1595" s="48"/>
      <c r="AL1595" s="48"/>
      <c r="AO1595" s="48"/>
      <c r="AQ1595" s="48"/>
      <c r="AR1595" s="48"/>
      <c r="AS1595" s="3" t="s">
        <v>1970</v>
      </c>
    </row>
    <row r="1596" spans="1:45" s="4" customFormat="1" ht="15">
      <c r="A1596" s="69"/>
      <c r="B1596" s="70"/>
      <c r="C1596" s="390" t="s">
        <v>75</v>
      </c>
      <c r="D1596" s="390"/>
      <c r="E1596" s="390"/>
      <c r="F1596" s="42"/>
      <c r="G1596" s="43"/>
      <c r="H1596" s="43"/>
      <c r="I1596" s="43"/>
      <c r="J1596" s="46"/>
      <c r="K1596" s="43"/>
      <c r="L1596" s="71">
        <v>1.44</v>
      </c>
      <c r="M1596" s="65"/>
      <c r="N1596" s="47"/>
      <c r="AF1596" s="39"/>
      <c r="AG1596" s="48"/>
      <c r="AL1596" s="48" t="s">
        <v>75</v>
      </c>
      <c r="AO1596" s="48"/>
      <c r="AQ1596" s="48"/>
      <c r="AR1596" s="48"/>
    </row>
    <row r="1597" spans="1:45" s="4" customFormat="1" ht="23.25">
      <c r="A1597" s="40" t="s">
        <v>1994</v>
      </c>
      <c r="B1597" s="41" t="s">
        <v>1965</v>
      </c>
      <c r="C1597" s="390" t="s">
        <v>1972</v>
      </c>
      <c r="D1597" s="390"/>
      <c r="E1597" s="390"/>
      <c r="F1597" s="42" t="s">
        <v>174</v>
      </c>
      <c r="G1597" s="43">
        <v>4</v>
      </c>
      <c r="H1597" s="44">
        <v>1</v>
      </c>
      <c r="I1597" s="44">
        <v>4</v>
      </c>
      <c r="J1597" s="78">
        <v>31552.81</v>
      </c>
      <c r="K1597" s="43"/>
      <c r="L1597" s="78">
        <v>21247.68</v>
      </c>
      <c r="M1597" s="100">
        <v>5.94</v>
      </c>
      <c r="N1597" s="119">
        <v>126211.24</v>
      </c>
      <c r="AF1597" s="39"/>
      <c r="AG1597" s="48" t="s">
        <v>1972</v>
      </c>
      <c r="AL1597" s="48"/>
      <c r="AO1597" s="48"/>
      <c r="AQ1597" s="48"/>
      <c r="AR1597" s="48"/>
    </row>
    <row r="1598" spans="1:45" s="4" customFormat="1" ht="15">
      <c r="A1598" s="69"/>
      <c r="B1598" s="70"/>
      <c r="C1598" s="388" t="s">
        <v>1602</v>
      </c>
      <c r="D1598" s="388"/>
      <c r="E1598" s="388"/>
      <c r="F1598" s="388"/>
      <c r="G1598" s="388"/>
      <c r="H1598" s="388"/>
      <c r="I1598" s="388"/>
      <c r="J1598" s="388"/>
      <c r="K1598" s="388"/>
      <c r="L1598" s="388"/>
      <c r="M1598" s="388"/>
      <c r="N1598" s="391"/>
      <c r="AF1598" s="39"/>
      <c r="AG1598" s="48"/>
      <c r="AL1598" s="48"/>
      <c r="AM1598" s="3" t="s">
        <v>1602</v>
      </c>
      <c r="AO1598" s="48"/>
      <c r="AQ1598" s="48"/>
      <c r="AR1598" s="48"/>
    </row>
    <row r="1599" spans="1:45" s="4" customFormat="1" ht="15">
      <c r="A1599" s="49"/>
      <c r="B1599" s="50"/>
      <c r="C1599" s="388" t="s">
        <v>1993</v>
      </c>
      <c r="D1599" s="388"/>
      <c r="E1599" s="388"/>
      <c r="F1599" s="388"/>
      <c r="G1599" s="388"/>
      <c r="H1599" s="388"/>
      <c r="I1599" s="388"/>
      <c r="J1599" s="388"/>
      <c r="K1599" s="388"/>
      <c r="L1599" s="388"/>
      <c r="M1599" s="388"/>
      <c r="N1599" s="391"/>
      <c r="AF1599" s="39"/>
      <c r="AG1599" s="48"/>
      <c r="AL1599" s="48"/>
      <c r="AN1599" s="3" t="s">
        <v>1993</v>
      </c>
      <c r="AO1599" s="48"/>
      <c r="AQ1599" s="48"/>
      <c r="AR1599" s="48"/>
    </row>
    <row r="1600" spans="1:45" s="4" customFormat="1" ht="15">
      <c r="A1600" s="69"/>
      <c r="B1600" s="70"/>
      <c r="C1600" s="390" t="s">
        <v>75</v>
      </c>
      <c r="D1600" s="390"/>
      <c r="E1600" s="390"/>
      <c r="F1600" s="42"/>
      <c r="G1600" s="43"/>
      <c r="H1600" s="43"/>
      <c r="I1600" s="43"/>
      <c r="J1600" s="46"/>
      <c r="K1600" s="43"/>
      <c r="L1600" s="78">
        <v>21247.68</v>
      </c>
      <c r="M1600" s="65"/>
      <c r="N1600" s="119">
        <v>126211.24</v>
      </c>
      <c r="AF1600" s="39"/>
      <c r="AG1600" s="48"/>
      <c r="AL1600" s="48" t="s">
        <v>75</v>
      </c>
      <c r="AO1600" s="48"/>
      <c r="AQ1600" s="48"/>
      <c r="AR1600" s="48"/>
    </row>
    <row r="1601" spans="1:45" s="4" customFormat="1" ht="23.25">
      <c r="A1601" s="40" t="s">
        <v>1048</v>
      </c>
      <c r="B1601" s="41" t="s">
        <v>1960</v>
      </c>
      <c r="C1601" s="390" t="s">
        <v>1961</v>
      </c>
      <c r="D1601" s="390"/>
      <c r="E1601" s="390"/>
      <c r="F1601" s="42" t="s">
        <v>174</v>
      </c>
      <c r="G1601" s="43">
        <v>1</v>
      </c>
      <c r="H1601" s="44">
        <v>1</v>
      </c>
      <c r="I1601" s="44">
        <v>1</v>
      </c>
      <c r="J1601" s="46"/>
      <c r="K1601" s="43"/>
      <c r="L1601" s="46"/>
      <c r="M1601" s="43"/>
      <c r="N1601" s="47"/>
      <c r="AF1601" s="39"/>
      <c r="AG1601" s="48" t="s">
        <v>1961</v>
      </c>
      <c r="AL1601" s="48"/>
      <c r="AO1601" s="48"/>
      <c r="AQ1601" s="48"/>
      <c r="AR1601" s="48"/>
    </row>
    <row r="1602" spans="1:45" s="4" customFormat="1" ht="15">
      <c r="A1602" s="51"/>
      <c r="B1602" s="52" t="s">
        <v>57</v>
      </c>
      <c r="C1602" s="388" t="s">
        <v>82</v>
      </c>
      <c r="D1602" s="388"/>
      <c r="E1602" s="388"/>
      <c r="F1602" s="53"/>
      <c r="G1602" s="54"/>
      <c r="H1602" s="54"/>
      <c r="I1602" s="54"/>
      <c r="J1602" s="56">
        <v>13.2</v>
      </c>
      <c r="K1602" s="54"/>
      <c r="L1602" s="56">
        <v>13.2</v>
      </c>
      <c r="M1602" s="58">
        <v>33.130000000000003</v>
      </c>
      <c r="N1602" s="59">
        <v>437.32</v>
      </c>
      <c r="AF1602" s="39"/>
      <c r="AG1602" s="48"/>
      <c r="AI1602" s="3" t="s">
        <v>82</v>
      </c>
      <c r="AL1602" s="48"/>
      <c r="AO1602" s="48"/>
      <c r="AQ1602" s="48"/>
      <c r="AR1602" s="48"/>
    </row>
    <row r="1603" spans="1:45" s="4" customFormat="1" ht="15">
      <c r="A1603" s="51"/>
      <c r="B1603" s="52" t="s">
        <v>91</v>
      </c>
      <c r="C1603" s="388" t="s">
        <v>120</v>
      </c>
      <c r="D1603" s="388"/>
      <c r="E1603" s="388"/>
      <c r="F1603" s="53"/>
      <c r="G1603" s="54"/>
      <c r="H1603" s="54"/>
      <c r="I1603" s="54"/>
      <c r="J1603" s="56">
        <v>212.77</v>
      </c>
      <c r="K1603" s="54"/>
      <c r="L1603" s="56">
        <v>212.77</v>
      </c>
      <c r="M1603" s="54"/>
      <c r="N1603" s="57"/>
      <c r="AF1603" s="39"/>
      <c r="AG1603" s="48"/>
      <c r="AI1603" s="3" t="s">
        <v>120</v>
      </c>
      <c r="AL1603" s="48"/>
      <c r="AO1603" s="48"/>
      <c r="AQ1603" s="48"/>
      <c r="AR1603" s="48"/>
    </row>
    <row r="1604" spans="1:45" s="4" customFormat="1" ht="15">
      <c r="A1604" s="60"/>
      <c r="B1604" s="52"/>
      <c r="C1604" s="388" t="s">
        <v>83</v>
      </c>
      <c r="D1604" s="388"/>
      <c r="E1604" s="388"/>
      <c r="F1604" s="53" t="s">
        <v>67</v>
      </c>
      <c r="G1604" s="58">
        <v>1.19</v>
      </c>
      <c r="H1604" s="54"/>
      <c r="I1604" s="58">
        <v>1.19</v>
      </c>
      <c r="J1604" s="63"/>
      <c r="K1604" s="54"/>
      <c r="L1604" s="63"/>
      <c r="M1604" s="54"/>
      <c r="N1604" s="57"/>
      <c r="AF1604" s="39"/>
      <c r="AG1604" s="48"/>
      <c r="AJ1604" s="3" t="s">
        <v>83</v>
      </c>
      <c r="AL1604" s="48"/>
      <c r="AO1604" s="48"/>
      <c r="AQ1604" s="48"/>
      <c r="AR1604" s="48"/>
    </row>
    <row r="1605" spans="1:45" s="4" customFormat="1" ht="15">
      <c r="A1605" s="51"/>
      <c r="B1605" s="52"/>
      <c r="C1605" s="392" t="s">
        <v>68</v>
      </c>
      <c r="D1605" s="392"/>
      <c r="E1605" s="392"/>
      <c r="F1605" s="64"/>
      <c r="G1605" s="65"/>
      <c r="H1605" s="65"/>
      <c r="I1605" s="65"/>
      <c r="J1605" s="67">
        <v>225.97</v>
      </c>
      <c r="K1605" s="65"/>
      <c r="L1605" s="67">
        <v>225.97</v>
      </c>
      <c r="M1605" s="65"/>
      <c r="N1605" s="68"/>
      <c r="AF1605" s="39"/>
      <c r="AG1605" s="48"/>
      <c r="AK1605" s="3" t="s">
        <v>68</v>
      </c>
      <c r="AL1605" s="48"/>
      <c r="AO1605" s="48"/>
      <c r="AQ1605" s="48"/>
      <c r="AR1605" s="48"/>
    </row>
    <row r="1606" spans="1:45" s="4" customFormat="1" ht="15">
      <c r="A1606" s="60"/>
      <c r="B1606" s="52"/>
      <c r="C1606" s="388" t="s">
        <v>69</v>
      </c>
      <c r="D1606" s="388"/>
      <c r="E1606" s="388"/>
      <c r="F1606" s="53"/>
      <c r="G1606" s="54"/>
      <c r="H1606" s="54"/>
      <c r="I1606" s="54"/>
      <c r="J1606" s="63"/>
      <c r="K1606" s="54"/>
      <c r="L1606" s="56">
        <v>13.2</v>
      </c>
      <c r="M1606" s="54"/>
      <c r="N1606" s="59">
        <v>437.32</v>
      </c>
      <c r="AF1606" s="39"/>
      <c r="AG1606" s="48"/>
      <c r="AJ1606" s="3" t="s">
        <v>69</v>
      </c>
      <c r="AL1606" s="48"/>
      <c r="AO1606" s="48"/>
      <c r="AQ1606" s="48"/>
      <c r="AR1606" s="48"/>
    </row>
    <row r="1607" spans="1:45" s="4" customFormat="1" ht="45.75">
      <c r="A1607" s="60"/>
      <c r="B1607" s="52" t="s">
        <v>502</v>
      </c>
      <c r="C1607" s="388" t="s">
        <v>503</v>
      </c>
      <c r="D1607" s="388"/>
      <c r="E1607" s="388"/>
      <c r="F1607" s="53" t="s">
        <v>72</v>
      </c>
      <c r="G1607" s="61">
        <v>121</v>
      </c>
      <c r="H1607" s="54"/>
      <c r="I1607" s="61">
        <v>121</v>
      </c>
      <c r="J1607" s="63"/>
      <c r="K1607" s="54"/>
      <c r="L1607" s="56">
        <v>15.97</v>
      </c>
      <c r="M1607" s="54"/>
      <c r="N1607" s="59">
        <v>529.16</v>
      </c>
      <c r="AF1607" s="39"/>
      <c r="AG1607" s="48"/>
      <c r="AJ1607" s="3" t="s">
        <v>503</v>
      </c>
      <c r="AL1607" s="48"/>
      <c r="AO1607" s="48"/>
      <c r="AQ1607" s="48"/>
      <c r="AR1607" s="48"/>
    </row>
    <row r="1608" spans="1:45" s="4" customFormat="1" ht="45.75">
      <c r="A1608" s="60"/>
      <c r="B1608" s="52" t="s">
        <v>504</v>
      </c>
      <c r="C1608" s="388" t="s">
        <v>505</v>
      </c>
      <c r="D1608" s="388"/>
      <c r="E1608" s="388"/>
      <c r="F1608" s="53" t="s">
        <v>72</v>
      </c>
      <c r="G1608" s="61">
        <v>72</v>
      </c>
      <c r="H1608" s="54"/>
      <c r="I1608" s="61">
        <v>72</v>
      </c>
      <c r="J1608" s="63"/>
      <c r="K1608" s="54"/>
      <c r="L1608" s="56">
        <v>9.5</v>
      </c>
      <c r="M1608" s="54"/>
      <c r="N1608" s="59">
        <v>314.87</v>
      </c>
      <c r="AF1608" s="39"/>
      <c r="AG1608" s="48"/>
      <c r="AJ1608" s="3" t="s">
        <v>505</v>
      </c>
      <c r="AL1608" s="48"/>
      <c r="AO1608" s="48"/>
      <c r="AQ1608" s="48"/>
      <c r="AR1608" s="48"/>
    </row>
    <row r="1609" spans="1:45" s="4" customFormat="1" ht="15">
      <c r="A1609" s="69"/>
      <c r="B1609" s="70"/>
      <c r="C1609" s="390" t="s">
        <v>75</v>
      </c>
      <c r="D1609" s="390"/>
      <c r="E1609" s="390"/>
      <c r="F1609" s="42"/>
      <c r="G1609" s="43"/>
      <c r="H1609" s="43"/>
      <c r="I1609" s="43"/>
      <c r="J1609" s="46"/>
      <c r="K1609" s="43"/>
      <c r="L1609" s="71">
        <v>251.44</v>
      </c>
      <c r="M1609" s="65"/>
      <c r="N1609" s="47"/>
      <c r="AF1609" s="39"/>
      <c r="AG1609" s="48"/>
      <c r="AL1609" s="48" t="s">
        <v>75</v>
      </c>
      <c r="AO1609" s="48"/>
      <c r="AQ1609" s="48"/>
      <c r="AR1609" s="48"/>
    </row>
    <row r="1610" spans="1:45" s="4" customFormat="1" ht="45.75">
      <c r="A1610" s="40" t="s">
        <v>1049</v>
      </c>
      <c r="B1610" s="41" t="s">
        <v>1962</v>
      </c>
      <c r="C1610" s="390" t="s">
        <v>1825</v>
      </c>
      <c r="D1610" s="390"/>
      <c r="E1610" s="390"/>
      <c r="F1610" s="42" t="s">
        <v>1826</v>
      </c>
      <c r="G1610" s="43">
        <v>1</v>
      </c>
      <c r="H1610" s="44">
        <v>1</v>
      </c>
      <c r="I1610" s="44">
        <v>1</v>
      </c>
      <c r="J1610" s="71">
        <v>0.13</v>
      </c>
      <c r="K1610" s="43"/>
      <c r="L1610" s="71">
        <v>0.13</v>
      </c>
      <c r="M1610" s="43"/>
      <c r="N1610" s="47"/>
      <c r="AF1610" s="39"/>
      <c r="AG1610" s="48" t="s">
        <v>1825</v>
      </c>
      <c r="AL1610" s="48"/>
      <c r="AO1610" s="48"/>
      <c r="AQ1610" s="48"/>
      <c r="AR1610" s="48"/>
    </row>
    <row r="1611" spans="1:45" s="4" customFormat="1" ht="15">
      <c r="A1611" s="69"/>
      <c r="B1611" s="70"/>
      <c r="C1611" s="388" t="s">
        <v>1521</v>
      </c>
      <c r="D1611" s="388"/>
      <c r="E1611" s="388"/>
      <c r="F1611" s="388"/>
      <c r="G1611" s="388"/>
      <c r="H1611" s="388"/>
      <c r="I1611" s="388"/>
      <c r="J1611" s="388"/>
      <c r="K1611" s="388"/>
      <c r="L1611" s="388"/>
      <c r="M1611" s="388"/>
      <c r="N1611" s="391"/>
      <c r="AF1611" s="39"/>
      <c r="AG1611" s="48"/>
      <c r="AL1611" s="48"/>
      <c r="AM1611" s="3" t="s">
        <v>1521</v>
      </c>
      <c r="AO1611" s="48"/>
      <c r="AQ1611" s="48"/>
      <c r="AR1611" s="48"/>
    </row>
    <row r="1612" spans="1:45" s="4" customFormat="1" ht="15">
      <c r="A1612" s="49"/>
      <c r="B1612" s="50"/>
      <c r="C1612" s="388" t="s">
        <v>1963</v>
      </c>
      <c r="D1612" s="388"/>
      <c r="E1612" s="388"/>
      <c r="F1612" s="388"/>
      <c r="G1612" s="388"/>
      <c r="H1612" s="388"/>
      <c r="I1612" s="388"/>
      <c r="J1612" s="388"/>
      <c r="K1612" s="388"/>
      <c r="L1612" s="388"/>
      <c r="M1612" s="388"/>
      <c r="N1612" s="391"/>
      <c r="AF1612" s="39"/>
      <c r="AG1612" s="48"/>
      <c r="AL1612" s="48"/>
      <c r="AO1612" s="48"/>
      <c r="AQ1612" s="48"/>
      <c r="AR1612" s="48"/>
      <c r="AS1612" s="3" t="s">
        <v>1963</v>
      </c>
    </row>
    <row r="1613" spans="1:45" s="4" customFormat="1" ht="15">
      <c r="A1613" s="69"/>
      <c r="B1613" s="70"/>
      <c r="C1613" s="390" t="s">
        <v>75</v>
      </c>
      <c r="D1613" s="390"/>
      <c r="E1613" s="390"/>
      <c r="F1613" s="42"/>
      <c r="G1613" s="43"/>
      <c r="H1613" s="43"/>
      <c r="I1613" s="43"/>
      <c r="J1613" s="46"/>
      <c r="K1613" s="43"/>
      <c r="L1613" s="71">
        <v>0.13</v>
      </c>
      <c r="M1613" s="65"/>
      <c r="N1613" s="47"/>
      <c r="AF1613" s="39"/>
      <c r="AG1613" s="48"/>
      <c r="AL1613" s="48" t="s">
        <v>75</v>
      </c>
      <c r="AO1613" s="48"/>
      <c r="AQ1613" s="48"/>
      <c r="AR1613" s="48"/>
    </row>
    <row r="1614" spans="1:45" s="4" customFormat="1" ht="23.25">
      <c r="A1614" s="40" t="s">
        <v>1995</v>
      </c>
      <c r="B1614" s="41" t="s">
        <v>1965</v>
      </c>
      <c r="C1614" s="390" t="s">
        <v>1996</v>
      </c>
      <c r="D1614" s="390"/>
      <c r="E1614" s="390"/>
      <c r="F1614" s="42" t="s">
        <v>174</v>
      </c>
      <c r="G1614" s="43">
        <v>1</v>
      </c>
      <c r="H1614" s="44">
        <v>1</v>
      </c>
      <c r="I1614" s="44">
        <v>1</v>
      </c>
      <c r="J1614" s="78">
        <v>82026.649999999994</v>
      </c>
      <c r="K1614" s="43"/>
      <c r="L1614" s="78">
        <v>13809.2</v>
      </c>
      <c r="M1614" s="100">
        <v>5.94</v>
      </c>
      <c r="N1614" s="119">
        <v>82026.649999999994</v>
      </c>
      <c r="AF1614" s="39"/>
      <c r="AG1614" s="48" t="s">
        <v>1996</v>
      </c>
      <c r="AL1614" s="48"/>
      <c r="AO1614" s="48"/>
      <c r="AQ1614" s="48"/>
      <c r="AR1614" s="48"/>
    </row>
    <row r="1615" spans="1:45" s="4" customFormat="1" ht="15">
      <c r="A1615" s="69"/>
      <c r="B1615" s="70"/>
      <c r="C1615" s="388" t="s">
        <v>1602</v>
      </c>
      <c r="D1615" s="388"/>
      <c r="E1615" s="388"/>
      <c r="F1615" s="388"/>
      <c r="G1615" s="388"/>
      <c r="H1615" s="388"/>
      <c r="I1615" s="388"/>
      <c r="J1615" s="388"/>
      <c r="K1615" s="388"/>
      <c r="L1615" s="388"/>
      <c r="M1615" s="388"/>
      <c r="N1615" s="391"/>
      <c r="AF1615" s="39"/>
      <c r="AG1615" s="48"/>
      <c r="AL1615" s="48"/>
      <c r="AM1615" s="3" t="s">
        <v>1602</v>
      </c>
      <c r="AO1615" s="48"/>
      <c r="AQ1615" s="48"/>
      <c r="AR1615" s="48"/>
    </row>
    <row r="1616" spans="1:45" s="4" customFormat="1" ht="15">
      <c r="A1616" s="69"/>
      <c r="B1616" s="70"/>
      <c r="C1616" s="390" t="s">
        <v>75</v>
      </c>
      <c r="D1616" s="390"/>
      <c r="E1616" s="390"/>
      <c r="F1616" s="42"/>
      <c r="G1616" s="43"/>
      <c r="H1616" s="43"/>
      <c r="I1616" s="43"/>
      <c r="J1616" s="46"/>
      <c r="K1616" s="43"/>
      <c r="L1616" s="78">
        <v>13809.2</v>
      </c>
      <c r="M1616" s="65"/>
      <c r="N1616" s="119">
        <v>82026.649999999994</v>
      </c>
      <c r="AF1616" s="39"/>
      <c r="AG1616" s="48"/>
      <c r="AL1616" s="48" t="s">
        <v>75</v>
      </c>
      <c r="AO1616" s="48"/>
      <c r="AQ1616" s="48"/>
      <c r="AR1616" s="48"/>
    </row>
    <row r="1617" spans="1:45" s="4" customFormat="1" ht="23.25">
      <c r="A1617" s="40" t="s">
        <v>1055</v>
      </c>
      <c r="B1617" s="41" t="s">
        <v>1997</v>
      </c>
      <c r="C1617" s="390" t="s">
        <v>1998</v>
      </c>
      <c r="D1617" s="390"/>
      <c r="E1617" s="390"/>
      <c r="F1617" s="42" t="s">
        <v>174</v>
      </c>
      <c r="G1617" s="43">
        <v>2</v>
      </c>
      <c r="H1617" s="44">
        <v>1</v>
      </c>
      <c r="I1617" s="44">
        <v>2</v>
      </c>
      <c r="J1617" s="46"/>
      <c r="K1617" s="43"/>
      <c r="L1617" s="46"/>
      <c r="M1617" s="43"/>
      <c r="N1617" s="47"/>
      <c r="AF1617" s="39"/>
      <c r="AG1617" s="48" t="s">
        <v>1998</v>
      </c>
      <c r="AL1617" s="48"/>
      <c r="AO1617" s="48"/>
      <c r="AQ1617" s="48"/>
      <c r="AR1617" s="48"/>
    </row>
    <row r="1618" spans="1:45" s="4" customFormat="1" ht="15">
      <c r="A1618" s="49"/>
      <c r="B1618" s="50"/>
      <c r="C1618" s="388" t="s">
        <v>1870</v>
      </c>
      <c r="D1618" s="388"/>
      <c r="E1618" s="388"/>
      <c r="F1618" s="388"/>
      <c r="G1618" s="388"/>
      <c r="H1618" s="388"/>
      <c r="I1618" s="388"/>
      <c r="J1618" s="388"/>
      <c r="K1618" s="388"/>
      <c r="L1618" s="388"/>
      <c r="M1618" s="388"/>
      <c r="N1618" s="391"/>
      <c r="AF1618" s="39"/>
      <c r="AG1618" s="48"/>
      <c r="AL1618" s="48"/>
      <c r="AN1618" s="3" t="s">
        <v>1870</v>
      </c>
      <c r="AO1618" s="48"/>
      <c r="AQ1618" s="48"/>
      <c r="AR1618" s="48"/>
    </row>
    <row r="1619" spans="1:45" s="4" customFormat="1" ht="15">
      <c r="A1619" s="51"/>
      <c r="B1619" s="52" t="s">
        <v>57</v>
      </c>
      <c r="C1619" s="388" t="s">
        <v>82</v>
      </c>
      <c r="D1619" s="388"/>
      <c r="E1619" s="388"/>
      <c r="F1619" s="53"/>
      <c r="G1619" s="54"/>
      <c r="H1619" s="54"/>
      <c r="I1619" s="54"/>
      <c r="J1619" s="56">
        <v>26.51</v>
      </c>
      <c r="K1619" s="54"/>
      <c r="L1619" s="56">
        <v>53.02</v>
      </c>
      <c r="M1619" s="58">
        <v>33.130000000000003</v>
      </c>
      <c r="N1619" s="77">
        <v>1756.55</v>
      </c>
      <c r="AF1619" s="39"/>
      <c r="AG1619" s="48"/>
      <c r="AI1619" s="3" t="s">
        <v>82</v>
      </c>
      <c r="AL1619" s="48"/>
      <c r="AO1619" s="48"/>
      <c r="AQ1619" s="48"/>
      <c r="AR1619" s="48"/>
    </row>
    <row r="1620" spans="1:45" s="4" customFormat="1" ht="15">
      <c r="A1620" s="51"/>
      <c r="B1620" s="52" t="s">
        <v>91</v>
      </c>
      <c r="C1620" s="388" t="s">
        <v>120</v>
      </c>
      <c r="D1620" s="388"/>
      <c r="E1620" s="388"/>
      <c r="F1620" s="53"/>
      <c r="G1620" s="54"/>
      <c r="H1620" s="54"/>
      <c r="I1620" s="54"/>
      <c r="J1620" s="56">
        <v>3.04</v>
      </c>
      <c r="K1620" s="54"/>
      <c r="L1620" s="56">
        <v>6.08</v>
      </c>
      <c r="M1620" s="54"/>
      <c r="N1620" s="57"/>
      <c r="AF1620" s="39"/>
      <c r="AG1620" s="48"/>
      <c r="AI1620" s="3" t="s">
        <v>120</v>
      </c>
      <c r="AL1620" s="48"/>
      <c r="AO1620" s="48"/>
      <c r="AQ1620" s="48"/>
      <c r="AR1620" s="48"/>
    </row>
    <row r="1621" spans="1:45" s="4" customFormat="1" ht="15">
      <c r="A1621" s="60"/>
      <c r="B1621" s="52"/>
      <c r="C1621" s="388" t="s">
        <v>83</v>
      </c>
      <c r="D1621" s="388"/>
      <c r="E1621" s="388"/>
      <c r="F1621" s="53" t="s">
        <v>67</v>
      </c>
      <c r="G1621" s="58">
        <v>2.39</v>
      </c>
      <c r="H1621" s="54"/>
      <c r="I1621" s="58">
        <v>4.78</v>
      </c>
      <c r="J1621" s="63"/>
      <c r="K1621" s="54"/>
      <c r="L1621" s="63"/>
      <c r="M1621" s="54"/>
      <c r="N1621" s="57"/>
      <c r="AF1621" s="39"/>
      <c r="AG1621" s="48"/>
      <c r="AJ1621" s="3" t="s">
        <v>83</v>
      </c>
      <c r="AL1621" s="48"/>
      <c r="AO1621" s="48"/>
      <c r="AQ1621" s="48"/>
      <c r="AR1621" s="48"/>
    </row>
    <row r="1622" spans="1:45" s="4" customFormat="1" ht="15">
      <c r="A1622" s="51"/>
      <c r="B1622" s="52"/>
      <c r="C1622" s="392" t="s">
        <v>68</v>
      </c>
      <c r="D1622" s="392"/>
      <c r="E1622" s="392"/>
      <c r="F1622" s="64"/>
      <c r="G1622" s="65"/>
      <c r="H1622" s="65"/>
      <c r="I1622" s="65"/>
      <c r="J1622" s="67">
        <v>29.55</v>
      </c>
      <c r="K1622" s="65"/>
      <c r="L1622" s="67">
        <v>59.1</v>
      </c>
      <c r="M1622" s="65"/>
      <c r="N1622" s="68"/>
      <c r="AF1622" s="39"/>
      <c r="AG1622" s="48"/>
      <c r="AK1622" s="3" t="s">
        <v>68</v>
      </c>
      <c r="AL1622" s="48"/>
      <c r="AO1622" s="48"/>
      <c r="AQ1622" s="48"/>
      <c r="AR1622" s="48"/>
    </row>
    <row r="1623" spans="1:45" s="4" customFormat="1" ht="15">
      <c r="A1623" s="60"/>
      <c r="B1623" s="52"/>
      <c r="C1623" s="388" t="s">
        <v>69</v>
      </c>
      <c r="D1623" s="388"/>
      <c r="E1623" s="388"/>
      <c r="F1623" s="53"/>
      <c r="G1623" s="54"/>
      <c r="H1623" s="54"/>
      <c r="I1623" s="54"/>
      <c r="J1623" s="63"/>
      <c r="K1623" s="54"/>
      <c r="L1623" s="56">
        <v>53.02</v>
      </c>
      <c r="M1623" s="54"/>
      <c r="N1623" s="77">
        <v>1756.55</v>
      </c>
      <c r="AF1623" s="39"/>
      <c r="AG1623" s="48"/>
      <c r="AJ1623" s="3" t="s">
        <v>69</v>
      </c>
      <c r="AL1623" s="48"/>
      <c r="AO1623" s="48"/>
      <c r="AQ1623" s="48"/>
      <c r="AR1623" s="48"/>
    </row>
    <row r="1624" spans="1:45" s="4" customFormat="1" ht="45.75">
      <c r="A1624" s="60"/>
      <c r="B1624" s="52" t="s">
        <v>502</v>
      </c>
      <c r="C1624" s="388" t="s">
        <v>503</v>
      </c>
      <c r="D1624" s="388"/>
      <c r="E1624" s="388"/>
      <c r="F1624" s="53" t="s">
        <v>72</v>
      </c>
      <c r="G1624" s="61">
        <v>121</v>
      </c>
      <c r="H1624" s="54"/>
      <c r="I1624" s="61">
        <v>121</v>
      </c>
      <c r="J1624" s="63"/>
      <c r="K1624" s="54"/>
      <c r="L1624" s="56">
        <v>64.150000000000006</v>
      </c>
      <c r="M1624" s="54"/>
      <c r="N1624" s="77">
        <v>2125.4299999999998</v>
      </c>
      <c r="AF1624" s="39"/>
      <c r="AG1624" s="48"/>
      <c r="AJ1624" s="3" t="s">
        <v>503</v>
      </c>
      <c r="AL1624" s="48"/>
      <c r="AO1624" s="48"/>
      <c r="AQ1624" s="48"/>
      <c r="AR1624" s="48"/>
    </row>
    <row r="1625" spans="1:45" s="4" customFormat="1" ht="45.75">
      <c r="A1625" s="60"/>
      <c r="B1625" s="52" t="s">
        <v>504</v>
      </c>
      <c r="C1625" s="388" t="s">
        <v>505</v>
      </c>
      <c r="D1625" s="388"/>
      <c r="E1625" s="388"/>
      <c r="F1625" s="53" t="s">
        <v>72</v>
      </c>
      <c r="G1625" s="61">
        <v>72</v>
      </c>
      <c r="H1625" s="54"/>
      <c r="I1625" s="61">
        <v>72</v>
      </c>
      <c r="J1625" s="63"/>
      <c r="K1625" s="54"/>
      <c r="L1625" s="56">
        <v>38.17</v>
      </c>
      <c r="M1625" s="54"/>
      <c r="N1625" s="77">
        <v>1264.72</v>
      </c>
      <c r="AF1625" s="39"/>
      <c r="AG1625" s="48"/>
      <c r="AJ1625" s="3" t="s">
        <v>505</v>
      </c>
      <c r="AL1625" s="48"/>
      <c r="AO1625" s="48"/>
      <c r="AQ1625" s="48"/>
      <c r="AR1625" s="48"/>
    </row>
    <row r="1626" spans="1:45" s="4" customFormat="1" ht="15">
      <c r="A1626" s="69"/>
      <c r="B1626" s="70"/>
      <c r="C1626" s="390" t="s">
        <v>75</v>
      </c>
      <c r="D1626" s="390"/>
      <c r="E1626" s="390"/>
      <c r="F1626" s="42"/>
      <c r="G1626" s="43"/>
      <c r="H1626" s="43"/>
      <c r="I1626" s="43"/>
      <c r="J1626" s="46"/>
      <c r="K1626" s="43"/>
      <c r="L1626" s="71">
        <v>161.41999999999999</v>
      </c>
      <c r="M1626" s="65"/>
      <c r="N1626" s="47"/>
      <c r="AF1626" s="39"/>
      <c r="AG1626" s="48"/>
      <c r="AL1626" s="48" t="s">
        <v>75</v>
      </c>
      <c r="AO1626" s="48"/>
      <c r="AQ1626" s="48"/>
      <c r="AR1626" s="48"/>
    </row>
    <row r="1627" spans="1:45" s="4" customFormat="1" ht="45.75">
      <c r="A1627" s="40" t="s">
        <v>1058</v>
      </c>
      <c r="B1627" s="41" t="s">
        <v>1999</v>
      </c>
      <c r="C1627" s="390" t="s">
        <v>1825</v>
      </c>
      <c r="D1627" s="390"/>
      <c r="E1627" s="390"/>
      <c r="F1627" s="42" t="s">
        <v>1826</v>
      </c>
      <c r="G1627" s="43">
        <v>2</v>
      </c>
      <c r="H1627" s="44">
        <v>1</v>
      </c>
      <c r="I1627" s="44">
        <v>2</v>
      </c>
      <c r="J1627" s="71">
        <v>0.27</v>
      </c>
      <c r="K1627" s="43"/>
      <c r="L1627" s="71">
        <v>0.54</v>
      </c>
      <c r="M1627" s="43"/>
      <c r="N1627" s="47"/>
      <c r="AF1627" s="39"/>
      <c r="AG1627" s="48" t="s">
        <v>1825</v>
      </c>
      <c r="AL1627" s="48"/>
      <c r="AO1627" s="48"/>
      <c r="AQ1627" s="48"/>
      <c r="AR1627" s="48"/>
    </row>
    <row r="1628" spans="1:45" s="4" customFormat="1" ht="15">
      <c r="A1628" s="69"/>
      <c r="B1628" s="70"/>
      <c r="C1628" s="388" t="s">
        <v>1521</v>
      </c>
      <c r="D1628" s="388"/>
      <c r="E1628" s="388"/>
      <c r="F1628" s="388"/>
      <c r="G1628" s="388"/>
      <c r="H1628" s="388"/>
      <c r="I1628" s="388"/>
      <c r="J1628" s="388"/>
      <c r="K1628" s="388"/>
      <c r="L1628" s="388"/>
      <c r="M1628" s="388"/>
      <c r="N1628" s="391"/>
      <c r="AF1628" s="39"/>
      <c r="AG1628" s="48"/>
      <c r="AL1628" s="48"/>
      <c r="AM1628" s="3" t="s">
        <v>1521</v>
      </c>
      <c r="AO1628" s="48"/>
      <c r="AQ1628" s="48"/>
      <c r="AR1628" s="48"/>
    </row>
    <row r="1629" spans="1:45" s="4" customFormat="1" ht="15">
      <c r="A1629" s="49"/>
      <c r="B1629" s="50"/>
      <c r="C1629" s="388" t="s">
        <v>2000</v>
      </c>
      <c r="D1629" s="388"/>
      <c r="E1629" s="388"/>
      <c r="F1629" s="388"/>
      <c r="G1629" s="388"/>
      <c r="H1629" s="388"/>
      <c r="I1629" s="388"/>
      <c r="J1629" s="388"/>
      <c r="K1629" s="388"/>
      <c r="L1629" s="388"/>
      <c r="M1629" s="388"/>
      <c r="N1629" s="391"/>
      <c r="AF1629" s="39"/>
      <c r="AG1629" s="48"/>
      <c r="AL1629" s="48"/>
      <c r="AO1629" s="48"/>
      <c r="AQ1629" s="48"/>
      <c r="AR1629" s="48"/>
      <c r="AS1629" s="3" t="s">
        <v>2000</v>
      </c>
    </row>
    <row r="1630" spans="1:45" s="4" customFormat="1" ht="15">
      <c r="A1630" s="69"/>
      <c r="B1630" s="70"/>
      <c r="C1630" s="390" t="s">
        <v>75</v>
      </c>
      <c r="D1630" s="390"/>
      <c r="E1630" s="390"/>
      <c r="F1630" s="42"/>
      <c r="G1630" s="43"/>
      <c r="H1630" s="43"/>
      <c r="I1630" s="43"/>
      <c r="J1630" s="46"/>
      <c r="K1630" s="43"/>
      <c r="L1630" s="71">
        <v>0.54</v>
      </c>
      <c r="M1630" s="65"/>
      <c r="N1630" s="47"/>
      <c r="AF1630" s="39"/>
      <c r="AG1630" s="48"/>
      <c r="AL1630" s="48" t="s">
        <v>75</v>
      </c>
      <c r="AO1630" s="48"/>
      <c r="AQ1630" s="48"/>
      <c r="AR1630" s="48"/>
    </row>
    <row r="1631" spans="1:45" s="4" customFormat="1" ht="23.25">
      <c r="A1631" s="40" t="s">
        <v>2001</v>
      </c>
      <c r="B1631" s="41" t="s">
        <v>1965</v>
      </c>
      <c r="C1631" s="390" t="s">
        <v>2002</v>
      </c>
      <c r="D1631" s="390"/>
      <c r="E1631" s="390"/>
      <c r="F1631" s="42" t="s">
        <v>174</v>
      </c>
      <c r="G1631" s="43">
        <v>1</v>
      </c>
      <c r="H1631" s="44">
        <v>1</v>
      </c>
      <c r="I1631" s="44">
        <v>1</v>
      </c>
      <c r="J1631" s="78">
        <v>13804.36</v>
      </c>
      <c r="K1631" s="43"/>
      <c r="L1631" s="78">
        <v>2323.9699999999998</v>
      </c>
      <c r="M1631" s="100">
        <v>5.94</v>
      </c>
      <c r="N1631" s="119">
        <v>13804.36</v>
      </c>
      <c r="AF1631" s="39"/>
      <c r="AG1631" s="48" t="s">
        <v>2002</v>
      </c>
      <c r="AL1631" s="48"/>
      <c r="AO1631" s="48"/>
      <c r="AQ1631" s="48"/>
      <c r="AR1631" s="48"/>
    </row>
    <row r="1632" spans="1:45" s="4" customFormat="1" ht="15">
      <c r="A1632" s="69"/>
      <c r="B1632" s="70"/>
      <c r="C1632" s="388" t="s">
        <v>1602</v>
      </c>
      <c r="D1632" s="388"/>
      <c r="E1632" s="388"/>
      <c r="F1632" s="388"/>
      <c r="G1632" s="388"/>
      <c r="H1632" s="388"/>
      <c r="I1632" s="388"/>
      <c r="J1632" s="388"/>
      <c r="K1632" s="388"/>
      <c r="L1632" s="388"/>
      <c r="M1632" s="388"/>
      <c r="N1632" s="391"/>
      <c r="AF1632" s="39"/>
      <c r="AG1632" s="48"/>
      <c r="AL1632" s="48"/>
      <c r="AM1632" s="3" t="s">
        <v>1602</v>
      </c>
      <c r="AO1632" s="48"/>
      <c r="AQ1632" s="48"/>
      <c r="AR1632" s="48"/>
    </row>
    <row r="1633" spans="1:44" s="4" customFormat="1" ht="15">
      <c r="A1633" s="69"/>
      <c r="B1633" s="70"/>
      <c r="C1633" s="390" t="s">
        <v>75</v>
      </c>
      <c r="D1633" s="390"/>
      <c r="E1633" s="390"/>
      <c r="F1633" s="42"/>
      <c r="G1633" s="43"/>
      <c r="H1633" s="43"/>
      <c r="I1633" s="43"/>
      <c r="J1633" s="46"/>
      <c r="K1633" s="43"/>
      <c r="L1633" s="78">
        <v>2323.9699999999998</v>
      </c>
      <c r="M1633" s="65"/>
      <c r="N1633" s="119">
        <v>13804.36</v>
      </c>
      <c r="AF1633" s="39"/>
      <c r="AG1633" s="48"/>
      <c r="AL1633" s="48" t="s">
        <v>75</v>
      </c>
      <c r="AO1633" s="48"/>
      <c r="AQ1633" s="48"/>
      <c r="AR1633" s="48"/>
    </row>
    <row r="1634" spans="1:44" s="4" customFormat="1" ht="23.25">
      <c r="A1634" s="40" t="s">
        <v>2003</v>
      </c>
      <c r="B1634" s="41" t="s">
        <v>1965</v>
      </c>
      <c r="C1634" s="390" t="s">
        <v>2004</v>
      </c>
      <c r="D1634" s="390"/>
      <c r="E1634" s="390"/>
      <c r="F1634" s="42" t="s">
        <v>174</v>
      </c>
      <c r="G1634" s="43">
        <v>1</v>
      </c>
      <c r="H1634" s="44">
        <v>1</v>
      </c>
      <c r="I1634" s="44">
        <v>1</v>
      </c>
      <c r="J1634" s="78">
        <v>14763.73</v>
      </c>
      <c r="K1634" s="43"/>
      <c r="L1634" s="78">
        <v>2485.48</v>
      </c>
      <c r="M1634" s="100">
        <v>5.94</v>
      </c>
      <c r="N1634" s="119">
        <v>14763.73</v>
      </c>
      <c r="AF1634" s="39"/>
      <c r="AG1634" s="48" t="s">
        <v>2004</v>
      </c>
      <c r="AL1634" s="48"/>
      <c r="AO1634" s="48"/>
      <c r="AQ1634" s="48"/>
      <c r="AR1634" s="48"/>
    </row>
    <row r="1635" spans="1:44" s="4" customFormat="1" ht="15">
      <c r="A1635" s="69"/>
      <c r="B1635" s="70"/>
      <c r="C1635" s="388" t="s">
        <v>1602</v>
      </c>
      <c r="D1635" s="388"/>
      <c r="E1635" s="388"/>
      <c r="F1635" s="388"/>
      <c r="G1635" s="388"/>
      <c r="H1635" s="388"/>
      <c r="I1635" s="388"/>
      <c r="J1635" s="388"/>
      <c r="K1635" s="388"/>
      <c r="L1635" s="388"/>
      <c r="M1635" s="388"/>
      <c r="N1635" s="391"/>
      <c r="AF1635" s="39"/>
      <c r="AG1635" s="48"/>
      <c r="AL1635" s="48"/>
      <c r="AM1635" s="3" t="s">
        <v>1602</v>
      </c>
      <c r="AO1635" s="48"/>
      <c r="AQ1635" s="48"/>
      <c r="AR1635" s="48"/>
    </row>
    <row r="1636" spans="1:44" s="4" customFormat="1" ht="15">
      <c r="A1636" s="69"/>
      <c r="B1636" s="70"/>
      <c r="C1636" s="390" t="s">
        <v>75</v>
      </c>
      <c r="D1636" s="390"/>
      <c r="E1636" s="390"/>
      <c r="F1636" s="42"/>
      <c r="G1636" s="43"/>
      <c r="H1636" s="43"/>
      <c r="I1636" s="43"/>
      <c r="J1636" s="46"/>
      <c r="K1636" s="43"/>
      <c r="L1636" s="78">
        <v>2485.48</v>
      </c>
      <c r="M1636" s="65"/>
      <c r="N1636" s="119">
        <v>14763.73</v>
      </c>
      <c r="AF1636" s="39"/>
      <c r="AG1636" s="48"/>
      <c r="AL1636" s="48" t="s">
        <v>75</v>
      </c>
      <c r="AO1636" s="48"/>
      <c r="AQ1636" s="48"/>
      <c r="AR1636" s="48"/>
    </row>
    <row r="1637" spans="1:44" s="4" customFormat="1" ht="45.75">
      <c r="A1637" s="40" t="s">
        <v>1065</v>
      </c>
      <c r="B1637" s="41" t="s">
        <v>2005</v>
      </c>
      <c r="C1637" s="390" t="s">
        <v>2006</v>
      </c>
      <c r="D1637" s="390"/>
      <c r="E1637" s="390"/>
      <c r="F1637" s="42" t="s">
        <v>490</v>
      </c>
      <c r="G1637" s="43">
        <v>90</v>
      </c>
      <c r="H1637" s="44">
        <v>1</v>
      </c>
      <c r="I1637" s="44">
        <v>90</v>
      </c>
      <c r="J1637" s="71">
        <v>22.83</v>
      </c>
      <c r="K1637" s="43"/>
      <c r="L1637" s="78">
        <v>2054.6999999999998</v>
      </c>
      <c r="M1637" s="43"/>
      <c r="N1637" s="47"/>
      <c r="AF1637" s="39"/>
      <c r="AG1637" s="48" t="s">
        <v>2006</v>
      </c>
      <c r="AL1637" s="48"/>
      <c r="AO1637" s="48"/>
      <c r="AQ1637" s="48"/>
      <c r="AR1637" s="48"/>
    </row>
    <row r="1638" spans="1:44" s="4" customFormat="1" ht="15">
      <c r="A1638" s="69"/>
      <c r="B1638" s="70"/>
      <c r="C1638" s="388" t="s">
        <v>1521</v>
      </c>
      <c r="D1638" s="388"/>
      <c r="E1638" s="388"/>
      <c r="F1638" s="388"/>
      <c r="G1638" s="388"/>
      <c r="H1638" s="388"/>
      <c r="I1638" s="388"/>
      <c r="J1638" s="388"/>
      <c r="K1638" s="388"/>
      <c r="L1638" s="388"/>
      <c r="M1638" s="388"/>
      <c r="N1638" s="391"/>
      <c r="AF1638" s="39"/>
      <c r="AG1638" s="48"/>
      <c r="AL1638" s="48"/>
      <c r="AM1638" s="3" t="s">
        <v>1521</v>
      </c>
      <c r="AO1638" s="48"/>
      <c r="AQ1638" s="48"/>
      <c r="AR1638" s="48"/>
    </row>
    <row r="1639" spans="1:44" s="4" customFormat="1" ht="15">
      <c r="A1639" s="69"/>
      <c r="B1639" s="70"/>
      <c r="C1639" s="390" t="s">
        <v>75</v>
      </c>
      <c r="D1639" s="390"/>
      <c r="E1639" s="390"/>
      <c r="F1639" s="42"/>
      <c r="G1639" s="43"/>
      <c r="H1639" s="43"/>
      <c r="I1639" s="43"/>
      <c r="J1639" s="46"/>
      <c r="K1639" s="43"/>
      <c r="L1639" s="78">
        <v>2054.6999999999998</v>
      </c>
      <c r="M1639" s="65"/>
      <c r="N1639" s="47"/>
      <c r="AF1639" s="39"/>
      <c r="AG1639" s="48"/>
      <c r="AL1639" s="48" t="s">
        <v>75</v>
      </c>
      <c r="AO1639" s="48"/>
      <c r="AQ1639" s="48"/>
      <c r="AR1639" s="48"/>
    </row>
    <row r="1640" spans="1:44" s="4" customFormat="1" ht="45.75">
      <c r="A1640" s="40" t="s">
        <v>1066</v>
      </c>
      <c r="B1640" s="41" t="s">
        <v>2007</v>
      </c>
      <c r="C1640" s="390" t="s">
        <v>2008</v>
      </c>
      <c r="D1640" s="390"/>
      <c r="E1640" s="390"/>
      <c r="F1640" s="42" t="s">
        <v>490</v>
      </c>
      <c r="G1640" s="43">
        <v>45</v>
      </c>
      <c r="H1640" s="44">
        <v>1</v>
      </c>
      <c r="I1640" s="44">
        <v>45</v>
      </c>
      <c r="J1640" s="71">
        <v>35.18</v>
      </c>
      <c r="K1640" s="43"/>
      <c r="L1640" s="78">
        <v>1583.1</v>
      </c>
      <c r="M1640" s="43"/>
      <c r="N1640" s="47"/>
      <c r="AF1640" s="39"/>
      <c r="AG1640" s="48" t="s">
        <v>2008</v>
      </c>
      <c r="AL1640" s="48"/>
      <c r="AO1640" s="48"/>
      <c r="AQ1640" s="48"/>
      <c r="AR1640" s="48"/>
    </row>
    <row r="1641" spans="1:44" s="4" customFormat="1" ht="15">
      <c r="A1641" s="69"/>
      <c r="B1641" s="70"/>
      <c r="C1641" s="388" t="s">
        <v>1521</v>
      </c>
      <c r="D1641" s="388"/>
      <c r="E1641" s="388"/>
      <c r="F1641" s="388"/>
      <c r="G1641" s="388"/>
      <c r="H1641" s="388"/>
      <c r="I1641" s="388"/>
      <c r="J1641" s="388"/>
      <c r="K1641" s="388"/>
      <c r="L1641" s="388"/>
      <c r="M1641" s="388"/>
      <c r="N1641" s="391"/>
      <c r="AF1641" s="39"/>
      <c r="AG1641" s="48"/>
      <c r="AL1641" s="48"/>
      <c r="AM1641" s="3" t="s">
        <v>1521</v>
      </c>
      <c r="AO1641" s="48"/>
      <c r="AQ1641" s="48"/>
      <c r="AR1641" s="48"/>
    </row>
    <row r="1642" spans="1:44" s="4" customFormat="1" ht="15">
      <c r="A1642" s="69"/>
      <c r="B1642" s="70"/>
      <c r="C1642" s="390" t="s">
        <v>75</v>
      </c>
      <c r="D1642" s="390"/>
      <c r="E1642" s="390"/>
      <c r="F1642" s="42"/>
      <c r="G1642" s="43"/>
      <c r="H1642" s="43"/>
      <c r="I1642" s="43"/>
      <c r="J1642" s="46"/>
      <c r="K1642" s="43"/>
      <c r="L1642" s="78">
        <v>1583.1</v>
      </c>
      <c r="M1642" s="65"/>
      <c r="N1642" s="47"/>
      <c r="AF1642" s="39"/>
      <c r="AG1642" s="48"/>
      <c r="AL1642" s="48" t="s">
        <v>75</v>
      </c>
      <c r="AO1642" s="48"/>
      <c r="AQ1642" s="48"/>
      <c r="AR1642" s="48"/>
    </row>
    <row r="1643" spans="1:44" s="4" customFormat="1" ht="45.75">
      <c r="A1643" s="40" t="s">
        <v>1067</v>
      </c>
      <c r="B1643" s="41" t="s">
        <v>2009</v>
      </c>
      <c r="C1643" s="390" t="s">
        <v>2010</v>
      </c>
      <c r="D1643" s="390"/>
      <c r="E1643" s="390"/>
      <c r="F1643" s="42" t="s">
        <v>490</v>
      </c>
      <c r="G1643" s="43">
        <v>60</v>
      </c>
      <c r="H1643" s="44">
        <v>1</v>
      </c>
      <c r="I1643" s="44">
        <v>60</v>
      </c>
      <c r="J1643" s="71">
        <v>48.22</v>
      </c>
      <c r="K1643" s="43"/>
      <c r="L1643" s="78">
        <v>2893.2</v>
      </c>
      <c r="M1643" s="43"/>
      <c r="N1643" s="47"/>
      <c r="AF1643" s="39"/>
      <c r="AG1643" s="48" t="s">
        <v>2010</v>
      </c>
      <c r="AL1643" s="48"/>
      <c r="AO1643" s="48"/>
      <c r="AQ1643" s="48"/>
      <c r="AR1643" s="48"/>
    </row>
    <row r="1644" spans="1:44" s="4" customFormat="1" ht="15">
      <c r="A1644" s="69"/>
      <c r="B1644" s="70"/>
      <c r="C1644" s="388" t="s">
        <v>1521</v>
      </c>
      <c r="D1644" s="388"/>
      <c r="E1644" s="388"/>
      <c r="F1644" s="388"/>
      <c r="G1644" s="388"/>
      <c r="H1644" s="388"/>
      <c r="I1644" s="388"/>
      <c r="J1644" s="388"/>
      <c r="K1644" s="388"/>
      <c r="L1644" s="388"/>
      <c r="M1644" s="388"/>
      <c r="N1644" s="391"/>
      <c r="AF1644" s="39"/>
      <c r="AG1644" s="48"/>
      <c r="AL1644" s="48"/>
      <c r="AM1644" s="3" t="s">
        <v>1521</v>
      </c>
      <c r="AO1644" s="48"/>
      <c r="AQ1644" s="48"/>
      <c r="AR1644" s="48"/>
    </row>
    <row r="1645" spans="1:44" s="4" customFormat="1" ht="15">
      <c r="A1645" s="69"/>
      <c r="B1645" s="70"/>
      <c r="C1645" s="390" t="s">
        <v>75</v>
      </c>
      <c r="D1645" s="390"/>
      <c r="E1645" s="390"/>
      <c r="F1645" s="42"/>
      <c r="G1645" s="43"/>
      <c r="H1645" s="43"/>
      <c r="I1645" s="43"/>
      <c r="J1645" s="46"/>
      <c r="K1645" s="43"/>
      <c r="L1645" s="78">
        <v>2893.2</v>
      </c>
      <c r="M1645" s="65"/>
      <c r="N1645" s="47"/>
      <c r="AF1645" s="39"/>
      <c r="AG1645" s="48"/>
      <c r="AL1645" s="48" t="s">
        <v>75</v>
      </c>
      <c r="AO1645" s="48"/>
      <c r="AQ1645" s="48"/>
      <c r="AR1645" s="48"/>
    </row>
    <row r="1646" spans="1:44" s="4" customFormat="1" ht="45.75">
      <c r="A1646" s="40" t="s">
        <v>1068</v>
      </c>
      <c r="B1646" s="41" t="s">
        <v>2011</v>
      </c>
      <c r="C1646" s="390" t="s">
        <v>2012</v>
      </c>
      <c r="D1646" s="390"/>
      <c r="E1646" s="390"/>
      <c r="F1646" s="42" t="s">
        <v>490</v>
      </c>
      <c r="G1646" s="43">
        <v>16</v>
      </c>
      <c r="H1646" s="44">
        <v>1</v>
      </c>
      <c r="I1646" s="44">
        <v>16</v>
      </c>
      <c r="J1646" s="71">
        <v>66.94</v>
      </c>
      <c r="K1646" s="43"/>
      <c r="L1646" s="78">
        <v>1071.04</v>
      </c>
      <c r="M1646" s="43"/>
      <c r="N1646" s="47"/>
      <c r="AF1646" s="39"/>
      <c r="AG1646" s="48" t="s">
        <v>2012</v>
      </c>
      <c r="AL1646" s="48"/>
      <c r="AO1646" s="48"/>
      <c r="AQ1646" s="48"/>
      <c r="AR1646" s="48"/>
    </row>
    <row r="1647" spans="1:44" s="4" customFormat="1" ht="15">
      <c r="A1647" s="69"/>
      <c r="B1647" s="70"/>
      <c r="C1647" s="388" t="s">
        <v>1521</v>
      </c>
      <c r="D1647" s="388"/>
      <c r="E1647" s="388"/>
      <c r="F1647" s="388"/>
      <c r="G1647" s="388"/>
      <c r="H1647" s="388"/>
      <c r="I1647" s="388"/>
      <c r="J1647" s="388"/>
      <c r="K1647" s="388"/>
      <c r="L1647" s="388"/>
      <c r="M1647" s="388"/>
      <c r="N1647" s="391"/>
      <c r="AF1647" s="39"/>
      <c r="AG1647" s="48"/>
      <c r="AL1647" s="48"/>
      <c r="AM1647" s="3" t="s">
        <v>1521</v>
      </c>
      <c r="AO1647" s="48"/>
      <c r="AQ1647" s="48"/>
      <c r="AR1647" s="48"/>
    </row>
    <row r="1648" spans="1:44" s="4" customFormat="1" ht="15">
      <c r="A1648" s="69"/>
      <c r="B1648" s="70"/>
      <c r="C1648" s="390" t="s">
        <v>75</v>
      </c>
      <c r="D1648" s="390"/>
      <c r="E1648" s="390"/>
      <c r="F1648" s="42"/>
      <c r="G1648" s="43"/>
      <c r="H1648" s="43"/>
      <c r="I1648" s="43"/>
      <c r="J1648" s="46"/>
      <c r="K1648" s="43"/>
      <c r="L1648" s="78">
        <v>1071.04</v>
      </c>
      <c r="M1648" s="65"/>
      <c r="N1648" s="47"/>
      <c r="AF1648" s="39"/>
      <c r="AG1648" s="48"/>
      <c r="AL1648" s="48" t="s">
        <v>75</v>
      </c>
      <c r="AO1648" s="48"/>
      <c r="AQ1648" s="48"/>
      <c r="AR1648" s="48"/>
    </row>
    <row r="1649" spans="1:44" s="4" customFormat="1" ht="34.5">
      <c r="A1649" s="40" t="s">
        <v>1069</v>
      </c>
      <c r="B1649" s="41" t="s">
        <v>2013</v>
      </c>
      <c r="C1649" s="390" t="s">
        <v>2014</v>
      </c>
      <c r="D1649" s="390"/>
      <c r="E1649" s="390"/>
      <c r="F1649" s="42" t="s">
        <v>693</v>
      </c>
      <c r="G1649" s="43">
        <v>0.9</v>
      </c>
      <c r="H1649" s="44">
        <v>1</v>
      </c>
      <c r="I1649" s="79">
        <v>0.9</v>
      </c>
      <c r="J1649" s="71">
        <v>96.81</v>
      </c>
      <c r="K1649" s="43"/>
      <c r="L1649" s="71">
        <v>87.13</v>
      </c>
      <c r="M1649" s="43"/>
      <c r="N1649" s="47"/>
      <c r="AF1649" s="39"/>
      <c r="AG1649" s="48" t="s">
        <v>2014</v>
      </c>
      <c r="AL1649" s="48"/>
      <c r="AO1649" s="48"/>
      <c r="AQ1649" s="48"/>
      <c r="AR1649" s="48"/>
    </row>
    <row r="1650" spans="1:44" s="4" customFormat="1" ht="15">
      <c r="A1650" s="69"/>
      <c r="B1650" s="70"/>
      <c r="C1650" s="388" t="s">
        <v>1521</v>
      </c>
      <c r="D1650" s="388"/>
      <c r="E1650" s="388"/>
      <c r="F1650" s="388"/>
      <c r="G1650" s="388"/>
      <c r="H1650" s="388"/>
      <c r="I1650" s="388"/>
      <c r="J1650" s="388"/>
      <c r="K1650" s="388"/>
      <c r="L1650" s="388"/>
      <c r="M1650" s="388"/>
      <c r="N1650" s="391"/>
      <c r="AF1650" s="39"/>
      <c r="AG1650" s="48"/>
      <c r="AL1650" s="48"/>
      <c r="AM1650" s="3" t="s">
        <v>1521</v>
      </c>
      <c r="AO1650" s="48"/>
      <c r="AQ1650" s="48"/>
      <c r="AR1650" s="48"/>
    </row>
    <row r="1651" spans="1:44" s="4" customFormat="1" ht="15">
      <c r="A1651" s="49"/>
      <c r="B1651" s="50"/>
      <c r="C1651" s="388" t="s">
        <v>2015</v>
      </c>
      <c r="D1651" s="388"/>
      <c r="E1651" s="388"/>
      <c r="F1651" s="388"/>
      <c r="G1651" s="388"/>
      <c r="H1651" s="388"/>
      <c r="I1651" s="388"/>
      <c r="J1651" s="388"/>
      <c r="K1651" s="388"/>
      <c r="L1651" s="388"/>
      <c r="M1651" s="388"/>
      <c r="N1651" s="391"/>
      <c r="AF1651" s="39"/>
      <c r="AG1651" s="48"/>
      <c r="AL1651" s="48"/>
      <c r="AN1651" s="3" t="s">
        <v>2015</v>
      </c>
      <c r="AO1651" s="48"/>
      <c r="AQ1651" s="48"/>
      <c r="AR1651" s="48"/>
    </row>
    <row r="1652" spans="1:44" s="4" customFormat="1" ht="15">
      <c r="A1652" s="69"/>
      <c r="B1652" s="70"/>
      <c r="C1652" s="390" t="s">
        <v>75</v>
      </c>
      <c r="D1652" s="390"/>
      <c r="E1652" s="390"/>
      <c r="F1652" s="42"/>
      <c r="G1652" s="43"/>
      <c r="H1652" s="43"/>
      <c r="I1652" s="43"/>
      <c r="J1652" s="46"/>
      <c r="K1652" s="43"/>
      <c r="L1652" s="71">
        <v>87.13</v>
      </c>
      <c r="M1652" s="65"/>
      <c r="N1652" s="47"/>
      <c r="AF1652" s="39"/>
      <c r="AG1652" s="48"/>
      <c r="AL1652" s="48" t="s">
        <v>75</v>
      </c>
      <c r="AO1652" s="48"/>
      <c r="AQ1652" s="48"/>
      <c r="AR1652" s="48"/>
    </row>
    <row r="1653" spans="1:44" s="4" customFormat="1" ht="34.5">
      <c r="A1653" s="40" t="s">
        <v>1071</v>
      </c>
      <c r="B1653" s="41" t="s">
        <v>2016</v>
      </c>
      <c r="C1653" s="390" t="s">
        <v>2017</v>
      </c>
      <c r="D1653" s="390"/>
      <c r="E1653" s="390"/>
      <c r="F1653" s="42" t="s">
        <v>693</v>
      </c>
      <c r="G1653" s="43">
        <v>0.45</v>
      </c>
      <c r="H1653" s="44">
        <v>1</v>
      </c>
      <c r="I1653" s="100">
        <v>0.45</v>
      </c>
      <c r="J1653" s="71">
        <v>137.11000000000001</v>
      </c>
      <c r="K1653" s="43"/>
      <c r="L1653" s="71">
        <v>61.7</v>
      </c>
      <c r="M1653" s="43"/>
      <c r="N1653" s="47"/>
      <c r="AF1653" s="39"/>
      <c r="AG1653" s="48" t="s">
        <v>2017</v>
      </c>
      <c r="AL1653" s="48"/>
      <c r="AO1653" s="48"/>
      <c r="AQ1653" s="48"/>
      <c r="AR1653" s="48"/>
    </row>
    <row r="1654" spans="1:44" s="4" customFormat="1" ht="15">
      <c r="A1654" s="69"/>
      <c r="B1654" s="70"/>
      <c r="C1654" s="388" t="s">
        <v>1521</v>
      </c>
      <c r="D1654" s="388"/>
      <c r="E1654" s="388"/>
      <c r="F1654" s="388"/>
      <c r="G1654" s="388"/>
      <c r="H1654" s="388"/>
      <c r="I1654" s="388"/>
      <c r="J1654" s="388"/>
      <c r="K1654" s="388"/>
      <c r="L1654" s="388"/>
      <c r="M1654" s="388"/>
      <c r="N1654" s="391"/>
      <c r="AF1654" s="39"/>
      <c r="AG1654" s="48"/>
      <c r="AL1654" s="48"/>
      <c r="AM1654" s="3" t="s">
        <v>1521</v>
      </c>
      <c r="AO1654" s="48"/>
      <c r="AQ1654" s="48"/>
      <c r="AR1654" s="48"/>
    </row>
    <row r="1655" spans="1:44" s="4" customFormat="1" ht="15">
      <c r="A1655" s="49"/>
      <c r="B1655" s="50"/>
      <c r="C1655" s="388" t="s">
        <v>2018</v>
      </c>
      <c r="D1655" s="388"/>
      <c r="E1655" s="388"/>
      <c r="F1655" s="388"/>
      <c r="G1655" s="388"/>
      <c r="H1655" s="388"/>
      <c r="I1655" s="388"/>
      <c r="J1655" s="388"/>
      <c r="K1655" s="388"/>
      <c r="L1655" s="388"/>
      <c r="M1655" s="388"/>
      <c r="N1655" s="391"/>
      <c r="AF1655" s="39"/>
      <c r="AG1655" s="48"/>
      <c r="AL1655" s="48"/>
      <c r="AN1655" s="3" t="s">
        <v>2018</v>
      </c>
      <c r="AO1655" s="48"/>
      <c r="AQ1655" s="48"/>
      <c r="AR1655" s="48"/>
    </row>
    <row r="1656" spans="1:44" s="4" customFormat="1" ht="15">
      <c r="A1656" s="69"/>
      <c r="B1656" s="70"/>
      <c r="C1656" s="390" t="s">
        <v>75</v>
      </c>
      <c r="D1656" s="390"/>
      <c r="E1656" s="390"/>
      <c r="F1656" s="42"/>
      <c r="G1656" s="43"/>
      <c r="H1656" s="43"/>
      <c r="I1656" s="43"/>
      <c r="J1656" s="46"/>
      <c r="K1656" s="43"/>
      <c r="L1656" s="71">
        <v>61.7</v>
      </c>
      <c r="M1656" s="65"/>
      <c r="N1656" s="47"/>
      <c r="AF1656" s="39"/>
      <c r="AG1656" s="48"/>
      <c r="AL1656" s="48" t="s">
        <v>75</v>
      </c>
      <c r="AO1656" s="48"/>
      <c r="AQ1656" s="48"/>
      <c r="AR1656" s="48"/>
    </row>
    <row r="1657" spans="1:44" s="4" customFormat="1" ht="34.5">
      <c r="A1657" s="40" t="s">
        <v>1073</v>
      </c>
      <c r="B1657" s="41" t="s">
        <v>2019</v>
      </c>
      <c r="C1657" s="390" t="s">
        <v>2020</v>
      </c>
      <c r="D1657" s="390"/>
      <c r="E1657" s="390"/>
      <c r="F1657" s="42" t="s">
        <v>693</v>
      </c>
      <c r="G1657" s="43">
        <v>0.6</v>
      </c>
      <c r="H1657" s="44">
        <v>1</v>
      </c>
      <c r="I1657" s="79">
        <v>0.6</v>
      </c>
      <c r="J1657" s="71">
        <v>153.09</v>
      </c>
      <c r="K1657" s="43"/>
      <c r="L1657" s="71">
        <v>91.85</v>
      </c>
      <c r="M1657" s="43"/>
      <c r="N1657" s="47"/>
      <c r="AF1657" s="39"/>
      <c r="AG1657" s="48" t="s">
        <v>2020</v>
      </c>
      <c r="AL1657" s="48"/>
      <c r="AO1657" s="48"/>
      <c r="AQ1657" s="48"/>
      <c r="AR1657" s="48"/>
    </row>
    <row r="1658" spans="1:44" s="4" customFormat="1" ht="15">
      <c r="A1658" s="69"/>
      <c r="B1658" s="70"/>
      <c r="C1658" s="388" t="s">
        <v>1521</v>
      </c>
      <c r="D1658" s="388"/>
      <c r="E1658" s="388"/>
      <c r="F1658" s="388"/>
      <c r="G1658" s="388"/>
      <c r="H1658" s="388"/>
      <c r="I1658" s="388"/>
      <c r="J1658" s="388"/>
      <c r="K1658" s="388"/>
      <c r="L1658" s="388"/>
      <c r="M1658" s="388"/>
      <c r="N1658" s="391"/>
      <c r="AF1658" s="39"/>
      <c r="AG1658" s="48"/>
      <c r="AL1658" s="48"/>
      <c r="AM1658" s="3" t="s">
        <v>1521</v>
      </c>
      <c r="AO1658" s="48"/>
      <c r="AQ1658" s="48"/>
      <c r="AR1658" s="48"/>
    </row>
    <row r="1659" spans="1:44" s="4" customFormat="1" ht="15">
      <c r="A1659" s="49"/>
      <c r="B1659" s="50"/>
      <c r="C1659" s="388" t="s">
        <v>2021</v>
      </c>
      <c r="D1659" s="388"/>
      <c r="E1659" s="388"/>
      <c r="F1659" s="388"/>
      <c r="G1659" s="388"/>
      <c r="H1659" s="388"/>
      <c r="I1659" s="388"/>
      <c r="J1659" s="388"/>
      <c r="K1659" s="388"/>
      <c r="L1659" s="388"/>
      <c r="M1659" s="388"/>
      <c r="N1659" s="391"/>
      <c r="AF1659" s="39"/>
      <c r="AG1659" s="48"/>
      <c r="AL1659" s="48"/>
      <c r="AN1659" s="3" t="s">
        <v>2021</v>
      </c>
      <c r="AO1659" s="48"/>
      <c r="AQ1659" s="48"/>
      <c r="AR1659" s="48"/>
    </row>
    <row r="1660" spans="1:44" s="4" customFormat="1" ht="15">
      <c r="A1660" s="69"/>
      <c r="B1660" s="70"/>
      <c r="C1660" s="390" t="s">
        <v>75</v>
      </c>
      <c r="D1660" s="390"/>
      <c r="E1660" s="390"/>
      <c r="F1660" s="42"/>
      <c r="G1660" s="43"/>
      <c r="H1660" s="43"/>
      <c r="I1660" s="43"/>
      <c r="J1660" s="46"/>
      <c r="K1660" s="43"/>
      <c r="L1660" s="71">
        <v>91.85</v>
      </c>
      <c r="M1660" s="65"/>
      <c r="N1660" s="47"/>
      <c r="AF1660" s="39"/>
      <c r="AG1660" s="48"/>
      <c r="AL1660" s="48" t="s">
        <v>75</v>
      </c>
      <c r="AO1660" s="48"/>
      <c r="AQ1660" s="48"/>
      <c r="AR1660" s="48"/>
    </row>
    <row r="1661" spans="1:44" s="4" customFormat="1" ht="34.5">
      <c r="A1661" s="40" t="s">
        <v>1074</v>
      </c>
      <c r="B1661" s="41" t="s">
        <v>2022</v>
      </c>
      <c r="C1661" s="390" t="s">
        <v>2023</v>
      </c>
      <c r="D1661" s="390"/>
      <c r="E1661" s="390"/>
      <c r="F1661" s="42" t="s">
        <v>693</v>
      </c>
      <c r="G1661" s="43">
        <v>0.16</v>
      </c>
      <c r="H1661" s="44">
        <v>1</v>
      </c>
      <c r="I1661" s="100">
        <v>0.16</v>
      </c>
      <c r="J1661" s="71">
        <v>171.31</v>
      </c>
      <c r="K1661" s="43"/>
      <c r="L1661" s="71">
        <v>27.41</v>
      </c>
      <c r="M1661" s="43"/>
      <c r="N1661" s="47"/>
      <c r="AF1661" s="39"/>
      <c r="AG1661" s="48" t="s">
        <v>2023</v>
      </c>
      <c r="AL1661" s="48"/>
      <c r="AO1661" s="48"/>
      <c r="AQ1661" s="48"/>
      <c r="AR1661" s="48"/>
    </row>
    <row r="1662" spans="1:44" s="4" customFormat="1" ht="15">
      <c r="A1662" s="69"/>
      <c r="B1662" s="70"/>
      <c r="C1662" s="388" t="s">
        <v>1521</v>
      </c>
      <c r="D1662" s="388"/>
      <c r="E1662" s="388"/>
      <c r="F1662" s="388"/>
      <c r="G1662" s="388"/>
      <c r="H1662" s="388"/>
      <c r="I1662" s="388"/>
      <c r="J1662" s="388"/>
      <c r="K1662" s="388"/>
      <c r="L1662" s="388"/>
      <c r="M1662" s="388"/>
      <c r="N1662" s="391"/>
      <c r="AF1662" s="39"/>
      <c r="AG1662" s="48"/>
      <c r="AL1662" s="48"/>
      <c r="AM1662" s="3" t="s">
        <v>1521</v>
      </c>
      <c r="AO1662" s="48"/>
      <c r="AQ1662" s="48"/>
      <c r="AR1662" s="48"/>
    </row>
    <row r="1663" spans="1:44" s="4" customFormat="1" ht="15">
      <c r="A1663" s="49"/>
      <c r="B1663" s="50"/>
      <c r="C1663" s="388" t="s">
        <v>2024</v>
      </c>
      <c r="D1663" s="388"/>
      <c r="E1663" s="388"/>
      <c r="F1663" s="388"/>
      <c r="G1663" s="388"/>
      <c r="H1663" s="388"/>
      <c r="I1663" s="388"/>
      <c r="J1663" s="388"/>
      <c r="K1663" s="388"/>
      <c r="L1663" s="388"/>
      <c r="M1663" s="388"/>
      <c r="N1663" s="391"/>
      <c r="AF1663" s="39"/>
      <c r="AG1663" s="48"/>
      <c r="AL1663" s="48"/>
      <c r="AN1663" s="3" t="s">
        <v>2024</v>
      </c>
      <c r="AO1663" s="48"/>
      <c r="AQ1663" s="48"/>
      <c r="AR1663" s="48"/>
    </row>
    <row r="1664" spans="1:44" s="4" customFormat="1" ht="15">
      <c r="A1664" s="69"/>
      <c r="B1664" s="70"/>
      <c r="C1664" s="390" t="s">
        <v>75</v>
      </c>
      <c r="D1664" s="390"/>
      <c r="E1664" s="390"/>
      <c r="F1664" s="42"/>
      <c r="G1664" s="43"/>
      <c r="H1664" s="43"/>
      <c r="I1664" s="43"/>
      <c r="J1664" s="46"/>
      <c r="K1664" s="43"/>
      <c r="L1664" s="71">
        <v>27.41</v>
      </c>
      <c r="M1664" s="65"/>
      <c r="N1664" s="47"/>
      <c r="AF1664" s="39"/>
      <c r="AG1664" s="48"/>
      <c r="AL1664" s="48" t="s">
        <v>75</v>
      </c>
      <c r="AO1664" s="48"/>
      <c r="AQ1664" s="48"/>
      <c r="AR1664" s="48"/>
    </row>
    <row r="1665" spans="1:44" s="4" customFormat="1" ht="34.5">
      <c r="A1665" s="40" t="s">
        <v>1076</v>
      </c>
      <c r="B1665" s="41" t="s">
        <v>2025</v>
      </c>
      <c r="C1665" s="390" t="s">
        <v>2026</v>
      </c>
      <c r="D1665" s="390"/>
      <c r="E1665" s="390"/>
      <c r="F1665" s="42" t="s">
        <v>174</v>
      </c>
      <c r="G1665" s="43">
        <v>4.5</v>
      </c>
      <c r="H1665" s="44">
        <v>1</v>
      </c>
      <c r="I1665" s="79">
        <v>4.5</v>
      </c>
      <c r="J1665" s="71">
        <v>744.33</v>
      </c>
      <c r="K1665" s="43"/>
      <c r="L1665" s="78">
        <v>3349.49</v>
      </c>
      <c r="M1665" s="43"/>
      <c r="N1665" s="47"/>
      <c r="AF1665" s="39"/>
      <c r="AG1665" s="48" t="s">
        <v>2026</v>
      </c>
      <c r="AL1665" s="48"/>
      <c r="AO1665" s="48"/>
      <c r="AQ1665" s="48"/>
      <c r="AR1665" s="48"/>
    </row>
    <row r="1666" spans="1:44" s="4" customFormat="1" ht="15">
      <c r="A1666" s="69"/>
      <c r="B1666" s="70"/>
      <c r="C1666" s="388" t="s">
        <v>1521</v>
      </c>
      <c r="D1666" s="388"/>
      <c r="E1666" s="388"/>
      <c r="F1666" s="388"/>
      <c r="G1666" s="388"/>
      <c r="H1666" s="388"/>
      <c r="I1666" s="388"/>
      <c r="J1666" s="388"/>
      <c r="K1666" s="388"/>
      <c r="L1666" s="388"/>
      <c r="M1666" s="388"/>
      <c r="N1666" s="391"/>
      <c r="AF1666" s="39"/>
      <c r="AG1666" s="48"/>
      <c r="AL1666" s="48"/>
      <c r="AM1666" s="3" t="s">
        <v>1521</v>
      </c>
      <c r="AO1666" s="48"/>
      <c r="AQ1666" s="48"/>
      <c r="AR1666" s="48"/>
    </row>
    <row r="1667" spans="1:44" s="4" customFormat="1" ht="15">
      <c r="A1667" s="49"/>
      <c r="B1667" s="50"/>
      <c r="C1667" s="388" t="s">
        <v>2027</v>
      </c>
      <c r="D1667" s="388"/>
      <c r="E1667" s="388"/>
      <c r="F1667" s="388"/>
      <c r="G1667" s="388"/>
      <c r="H1667" s="388"/>
      <c r="I1667" s="388"/>
      <c r="J1667" s="388"/>
      <c r="K1667" s="388"/>
      <c r="L1667" s="388"/>
      <c r="M1667" s="388"/>
      <c r="N1667" s="391"/>
      <c r="AF1667" s="39"/>
      <c r="AG1667" s="48"/>
      <c r="AL1667" s="48"/>
      <c r="AN1667" s="3" t="s">
        <v>2027</v>
      </c>
      <c r="AO1667" s="48"/>
      <c r="AQ1667" s="48"/>
      <c r="AR1667" s="48"/>
    </row>
    <row r="1668" spans="1:44" s="4" customFormat="1" ht="15">
      <c r="A1668" s="69"/>
      <c r="B1668" s="70"/>
      <c r="C1668" s="390" t="s">
        <v>75</v>
      </c>
      <c r="D1668" s="390"/>
      <c r="E1668" s="390"/>
      <c r="F1668" s="42"/>
      <c r="G1668" s="43"/>
      <c r="H1668" s="43"/>
      <c r="I1668" s="43"/>
      <c r="J1668" s="46"/>
      <c r="K1668" s="43"/>
      <c r="L1668" s="78">
        <v>3349.49</v>
      </c>
      <c r="M1668" s="65"/>
      <c r="N1668" s="47"/>
      <c r="AF1668" s="39"/>
      <c r="AG1668" s="48"/>
      <c r="AL1668" s="48" t="s">
        <v>75</v>
      </c>
      <c r="AO1668" s="48"/>
      <c r="AQ1668" s="48"/>
      <c r="AR1668" s="48"/>
    </row>
    <row r="1669" spans="1:44" s="4" customFormat="1" ht="23.25">
      <c r="A1669" s="40" t="s">
        <v>1080</v>
      </c>
      <c r="B1669" s="41" t="s">
        <v>2028</v>
      </c>
      <c r="C1669" s="390" t="s">
        <v>2029</v>
      </c>
      <c r="D1669" s="390"/>
      <c r="E1669" s="390"/>
      <c r="F1669" s="42" t="s">
        <v>1158</v>
      </c>
      <c r="G1669" s="43">
        <v>0.8</v>
      </c>
      <c r="H1669" s="44">
        <v>1</v>
      </c>
      <c r="I1669" s="79">
        <v>0.8</v>
      </c>
      <c r="J1669" s="71">
        <v>46.32</v>
      </c>
      <c r="K1669" s="43"/>
      <c r="L1669" s="71">
        <v>37.06</v>
      </c>
      <c r="M1669" s="43"/>
      <c r="N1669" s="47"/>
      <c r="AF1669" s="39"/>
      <c r="AG1669" s="48" t="s">
        <v>2029</v>
      </c>
      <c r="AL1669" s="48"/>
      <c r="AO1669" s="48"/>
      <c r="AQ1669" s="48"/>
      <c r="AR1669" s="48"/>
    </row>
    <row r="1670" spans="1:44" s="4" customFormat="1" ht="15">
      <c r="A1670" s="69"/>
      <c r="B1670" s="70"/>
      <c r="C1670" s="388" t="s">
        <v>1521</v>
      </c>
      <c r="D1670" s="388"/>
      <c r="E1670" s="388"/>
      <c r="F1670" s="388"/>
      <c r="G1670" s="388"/>
      <c r="H1670" s="388"/>
      <c r="I1670" s="388"/>
      <c r="J1670" s="388"/>
      <c r="K1670" s="388"/>
      <c r="L1670" s="388"/>
      <c r="M1670" s="388"/>
      <c r="N1670" s="391"/>
      <c r="AF1670" s="39"/>
      <c r="AG1670" s="48"/>
      <c r="AL1670" s="48"/>
      <c r="AM1670" s="3" t="s">
        <v>1521</v>
      </c>
      <c r="AO1670" s="48"/>
      <c r="AQ1670" s="48"/>
      <c r="AR1670" s="48"/>
    </row>
    <row r="1671" spans="1:44" s="4" customFormat="1" ht="15">
      <c r="A1671" s="69"/>
      <c r="B1671" s="70"/>
      <c r="C1671" s="390" t="s">
        <v>75</v>
      </c>
      <c r="D1671" s="390"/>
      <c r="E1671" s="390"/>
      <c r="F1671" s="42"/>
      <c r="G1671" s="43"/>
      <c r="H1671" s="43"/>
      <c r="I1671" s="43"/>
      <c r="J1671" s="46"/>
      <c r="K1671" s="43"/>
      <c r="L1671" s="71">
        <v>37.06</v>
      </c>
      <c r="M1671" s="65"/>
      <c r="N1671" s="47"/>
      <c r="AF1671" s="39"/>
      <c r="AG1671" s="48"/>
      <c r="AL1671" s="48" t="s">
        <v>75</v>
      </c>
      <c r="AO1671" s="48"/>
      <c r="AQ1671" s="48"/>
      <c r="AR1671" s="48"/>
    </row>
    <row r="1672" spans="1:44" s="4" customFormat="1" ht="34.5">
      <c r="A1672" s="40" t="s">
        <v>1088</v>
      </c>
      <c r="B1672" s="41" t="s">
        <v>2030</v>
      </c>
      <c r="C1672" s="390" t="s">
        <v>2031</v>
      </c>
      <c r="D1672" s="390"/>
      <c r="E1672" s="390"/>
      <c r="F1672" s="42" t="s">
        <v>490</v>
      </c>
      <c r="G1672" s="43">
        <v>40</v>
      </c>
      <c r="H1672" s="44">
        <v>1</v>
      </c>
      <c r="I1672" s="44">
        <v>40</v>
      </c>
      <c r="J1672" s="71">
        <v>5.54</v>
      </c>
      <c r="K1672" s="43"/>
      <c r="L1672" s="71">
        <v>221.6</v>
      </c>
      <c r="M1672" s="43"/>
      <c r="N1672" s="47"/>
      <c r="AF1672" s="39"/>
      <c r="AG1672" s="48" t="s">
        <v>2031</v>
      </c>
      <c r="AL1672" s="48"/>
      <c r="AO1672" s="48"/>
      <c r="AQ1672" s="48"/>
      <c r="AR1672" s="48"/>
    </row>
    <row r="1673" spans="1:44" s="4" customFormat="1" ht="15">
      <c r="A1673" s="69"/>
      <c r="B1673" s="70"/>
      <c r="C1673" s="388" t="s">
        <v>1521</v>
      </c>
      <c r="D1673" s="388"/>
      <c r="E1673" s="388"/>
      <c r="F1673" s="388"/>
      <c r="G1673" s="388"/>
      <c r="H1673" s="388"/>
      <c r="I1673" s="388"/>
      <c r="J1673" s="388"/>
      <c r="K1673" s="388"/>
      <c r="L1673" s="388"/>
      <c r="M1673" s="388"/>
      <c r="N1673" s="391"/>
      <c r="AF1673" s="39"/>
      <c r="AG1673" s="48"/>
      <c r="AL1673" s="48"/>
      <c r="AM1673" s="3" t="s">
        <v>1521</v>
      </c>
      <c r="AO1673" s="48"/>
      <c r="AQ1673" s="48"/>
      <c r="AR1673" s="48"/>
    </row>
    <row r="1674" spans="1:44" s="4" customFormat="1" ht="15">
      <c r="A1674" s="69"/>
      <c r="B1674" s="70"/>
      <c r="C1674" s="390" t="s">
        <v>75</v>
      </c>
      <c r="D1674" s="390"/>
      <c r="E1674" s="390"/>
      <c r="F1674" s="42"/>
      <c r="G1674" s="43"/>
      <c r="H1674" s="43"/>
      <c r="I1674" s="43"/>
      <c r="J1674" s="46"/>
      <c r="K1674" s="43"/>
      <c r="L1674" s="71">
        <v>221.6</v>
      </c>
      <c r="M1674" s="65"/>
      <c r="N1674" s="47"/>
      <c r="AF1674" s="39"/>
      <c r="AG1674" s="48"/>
      <c r="AL1674" s="48" t="s">
        <v>75</v>
      </c>
      <c r="AO1674" s="48"/>
      <c r="AQ1674" s="48"/>
      <c r="AR1674" s="48"/>
    </row>
    <row r="1675" spans="1:44" s="4" customFormat="1" ht="34.5">
      <c r="A1675" s="40" t="s">
        <v>1092</v>
      </c>
      <c r="B1675" s="41" t="s">
        <v>2032</v>
      </c>
      <c r="C1675" s="390" t="s">
        <v>2033</v>
      </c>
      <c r="D1675" s="390"/>
      <c r="E1675" s="390"/>
      <c r="F1675" s="42" t="s">
        <v>490</v>
      </c>
      <c r="G1675" s="43">
        <v>20</v>
      </c>
      <c r="H1675" s="44">
        <v>1</v>
      </c>
      <c r="I1675" s="44">
        <v>20</v>
      </c>
      <c r="J1675" s="71">
        <v>9.0299999999999994</v>
      </c>
      <c r="K1675" s="43"/>
      <c r="L1675" s="71">
        <v>180.6</v>
      </c>
      <c r="M1675" s="43"/>
      <c r="N1675" s="47"/>
      <c r="AF1675" s="39"/>
      <c r="AG1675" s="48" t="s">
        <v>2033</v>
      </c>
      <c r="AL1675" s="48"/>
      <c r="AO1675" s="48"/>
      <c r="AQ1675" s="48"/>
      <c r="AR1675" s="48"/>
    </row>
    <row r="1676" spans="1:44" s="4" customFormat="1" ht="15">
      <c r="A1676" s="69"/>
      <c r="B1676" s="70"/>
      <c r="C1676" s="388" t="s">
        <v>1521</v>
      </c>
      <c r="D1676" s="388"/>
      <c r="E1676" s="388"/>
      <c r="F1676" s="388"/>
      <c r="G1676" s="388"/>
      <c r="H1676" s="388"/>
      <c r="I1676" s="388"/>
      <c r="J1676" s="388"/>
      <c r="K1676" s="388"/>
      <c r="L1676" s="388"/>
      <c r="M1676" s="388"/>
      <c r="N1676" s="391"/>
      <c r="AF1676" s="39"/>
      <c r="AG1676" s="48"/>
      <c r="AL1676" s="48"/>
      <c r="AM1676" s="3" t="s">
        <v>1521</v>
      </c>
      <c r="AO1676" s="48"/>
      <c r="AQ1676" s="48"/>
      <c r="AR1676" s="48"/>
    </row>
    <row r="1677" spans="1:44" s="4" customFormat="1" ht="15">
      <c r="A1677" s="69"/>
      <c r="B1677" s="70"/>
      <c r="C1677" s="390" t="s">
        <v>75</v>
      </c>
      <c r="D1677" s="390"/>
      <c r="E1677" s="390"/>
      <c r="F1677" s="42"/>
      <c r="G1677" s="43"/>
      <c r="H1677" s="43"/>
      <c r="I1677" s="43"/>
      <c r="J1677" s="46"/>
      <c r="K1677" s="43"/>
      <c r="L1677" s="71">
        <v>180.6</v>
      </c>
      <c r="M1677" s="65"/>
      <c r="N1677" s="47"/>
      <c r="AF1677" s="39"/>
      <c r="AG1677" s="48"/>
      <c r="AL1677" s="48" t="s">
        <v>75</v>
      </c>
      <c r="AO1677" s="48"/>
      <c r="AQ1677" s="48"/>
      <c r="AR1677" s="48"/>
    </row>
    <row r="1678" spans="1:44" s="4" customFormat="1" ht="22.5">
      <c r="A1678" s="40" t="s">
        <v>2034</v>
      </c>
      <c r="B1678" s="41" t="s">
        <v>1987</v>
      </c>
      <c r="C1678" s="390" t="s">
        <v>2035</v>
      </c>
      <c r="D1678" s="390"/>
      <c r="E1678" s="390"/>
      <c r="F1678" s="42" t="s">
        <v>174</v>
      </c>
      <c r="G1678" s="43">
        <v>4</v>
      </c>
      <c r="H1678" s="44">
        <v>1</v>
      </c>
      <c r="I1678" s="44">
        <v>4</v>
      </c>
      <c r="J1678" s="78">
        <v>11900.65</v>
      </c>
      <c r="K1678" s="43"/>
      <c r="L1678" s="78">
        <v>8013.91</v>
      </c>
      <c r="M1678" s="100">
        <v>5.94</v>
      </c>
      <c r="N1678" s="119">
        <v>47602.6</v>
      </c>
      <c r="AF1678" s="39"/>
      <c r="AG1678" s="48" t="s">
        <v>2035</v>
      </c>
      <c r="AL1678" s="48"/>
      <c r="AO1678" s="48"/>
      <c r="AQ1678" s="48"/>
      <c r="AR1678" s="48"/>
    </row>
    <row r="1679" spans="1:44" s="4" customFormat="1" ht="15">
      <c r="A1679" s="69"/>
      <c r="B1679" s="70"/>
      <c r="C1679" s="388" t="s">
        <v>1602</v>
      </c>
      <c r="D1679" s="388"/>
      <c r="E1679" s="388"/>
      <c r="F1679" s="388"/>
      <c r="G1679" s="388"/>
      <c r="H1679" s="388"/>
      <c r="I1679" s="388"/>
      <c r="J1679" s="388"/>
      <c r="K1679" s="388"/>
      <c r="L1679" s="388"/>
      <c r="M1679" s="388"/>
      <c r="N1679" s="391"/>
      <c r="AF1679" s="39"/>
      <c r="AG1679" s="48"/>
      <c r="AL1679" s="48"/>
      <c r="AM1679" s="3" t="s">
        <v>1602</v>
      </c>
      <c r="AO1679" s="48"/>
      <c r="AQ1679" s="48"/>
      <c r="AR1679" s="48"/>
    </row>
    <row r="1680" spans="1:44" s="4" customFormat="1" ht="15">
      <c r="A1680" s="69"/>
      <c r="B1680" s="70"/>
      <c r="C1680" s="390" t="s">
        <v>75</v>
      </c>
      <c r="D1680" s="390"/>
      <c r="E1680" s="390"/>
      <c r="F1680" s="42"/>
      <c r="G1680" s="43"/>
      <c r="H1680" s="43"/>
      <c r="I1680" s="43"/>
      <c r="J1680" s="46"/>
      <c r="K1680" s="43"/>
      <c r="L1680" s="78">
        <v>8013.91</v>
      </c>
      <c r="M1680" s="65"/>
      <c r="N1680" s="119">
        <v>47602.6</v>
      </c>
      <c r="AF1680" s="39"/>
      <c r="AG1680" s="48"/>
      <c r="AL1680" s="48" t="s">
        <v>75</v>
      </c>
      <c r="AO1680" s="48"/>
      <c r="AQ1680" s="48"/>
      <c r="AR1680" s="48"/>
    </row>
    <row r="1681" spans="1:44" s="4" customFormat="1" ht="15">
      <c r="A1681" s="40" t="s">
        <v>1099</v>
      </c>
      <c r="B1681" s="41" t="s">
        <v>2036</v>
      </c>
      <c r="C1681" s="390" t="s">
        <v>2037</v>
      </c>
      <c r="D1681" s="390"/>
      <c r="E1681" s="390"/>
      <c r="F1681" s="42" t="s">
        <v>693</v>
      </c>
      <c r="G1681" s="43">
        <v>0.04</v>
      </c>
      <c r="H1681" s="44">
        <v>1</v>
      </c>
      <c r="I1681" s="100">
        <v>0.04</v>
      </c>
      <c r="J1681" s="46"/>
      <c r="K1681" s="43"/>
      <c r="L1681" s="46"/>
      <c r="M1681" s="43"/>
      <c r="N1681" s="47"/>
      <c r="AF1681" s="39"/>
      <c r="AG1681" s="48" t="s">
        <v>2037</v>
      </c>
      <c r="AL1681" s="48"/>
      <c r="AO1681" s="48"/>
      <c r="AQ1681" s="48"/>
      <c r="AR1681" s="48"/>
    </row>
    <row r="1682" spans="1:44" s="4" customFormat="1" ht="15">
      <c r="A1682" s="49"/>
      <c r="B1682" s="50"/>
      <c r="C1682" s="388" t="s">
        <v>2038</v>
      </c>
      <c r="D1682" s="388"/>
      <c r="E1682" s="388"/>
      <c r="F1682" s="388"/>
      <c r="G1682" s="388"/>
      <c r="H1682" s="388"/>
      <c r="I1682" s="388"/>
      <c r="J1682" s="388"/>
      <c r="K1682" s="388"/>
      <c r="L1682" s="388"/>
      <c r="M1682" s="388"/>
      <c r="N1682" s="391"/>
      <c r="AF1682" s="39"/>
      <c r="AG1682" s="48"/>
      <c r="AL1682" s="48"/>
      <c r="AN1682" s="3" t="s">
        <v>2038</v>
      </c>
      <c r="AO1682" s="48"/>
      <c r="AQ1682" s="48"/>
      <c r="AR1682" s="48"/>
    </row>
    <row r="1683" spans="1:44" s="4" customFormat="1" ht="15">
      <c r="A1683" s="51"/>
      <c r="B1683" s="52" t="s">
        <v>57</v>
      </c>
      <c r="C1683" s="388" t="s">
        <v>82</v>
      </c>
      <c r="D1683" s="388"/>
      <c r="E1683" s="388"/>
      <c r="F1683" s="53"/>
      <c r="G1683" s="54"/>
      <c r="H1683" s="54"/>
      <c r="I1683" s="54"/>
      <c r="J1683" s="56">
        <v>154.91999999999999</v>
      </c>
      <c r="K1683" s="54"/>
      <c r="L1683" s="56">
        <v>6.2</v>
      </c>
      <c r="M1683" s="58">
        <v>33.130000000000003</v>
      </c>
      <c r="N1683" s="59">
        <v>205.41</v>
      </c>
      <c r="AF1683" s="39"/>
      <c r="AG1683" s="48"/>
      <c r="AI1683" s="3" t="s">
        <v>82</v>
      </c>
      <c r="AL1683" s="48"/>
      <c r="AO1683" s="48"/>
      <c r="AQ1683" s="48"/>
      <c r="AR1683" s="48"/>
    </row>
    <row r="1684" spans="1:44" s="4" customFormat="1" ht="15">
      <c r="A1684" s="51"/>
      <c r="B1684" s="52" t="s">
        <v>62</v>
      </c>
      <c r="C1684" s="388" t="s">
        <v>63</v>
      </c>
      <c r="D1684" s="388"/>
      <c r="E1684" s="388"/>
      <c r="F1684" s="53"/>
      <c r="G1684" s="54"/>
      <c r="H1684" s="54"/>
      <c r="I1684" s="54"/>
      <c r="J1684" s="56">
        <v>0.31</v>
      </c>
      <c r="K1684" s="54"/>
      <c r="L1684" s="56">
        <v>0.01</v>
      </c>
      <c r="M1684" s="54"/>
      <c r="N1684" s="57"/>
      <c r="AF1684" s="39"/>
      <c r="AG1684" s="48"/>
      <c r="AI1684" s="3" t="s">
        <v>63</v>
      </c>
      <c r="AL1684" s="48"/>
      <c r="AO1684" s="48"/>
      <c r="AQ1684" s="48"/>
      <c r="AR1684" s="48"/>
    </row>
    <row r="1685" spans="1:44" s="4" customFormat="1" ht="15">
      <c r="A1685" s="51"/>
      <c r="B1685" s="52" t="s">
        <v>64</v>
      </c>
      <c r="C1685" s="388" t="s">
        <v>65</v>
      </c>
      <c r="D1685" s="388"/>
      <c r="E1685" s="388"/>
      <c r="F1685" s="53"/>
      <c r="G1685" s="54"/>
      <c r="H1685" s="54"/>
      <c r="I1685" s="54"/>
      <c r="J1685" s="56">
        <v>0.14000000000000001</v>
      </c>
      <c r="K1685" s="54"/>
      <c r="L1685" s="56">
        <v>0.01</v>
      </c>
      <c r="M1685" s="58">
        <v>33.130000000000003</v>
      </c>
      <c r="N1685" s="59">
        <v>0.33</v>
      </c>
      <c r="AF1685" s="39"/>
      <c r="AG1685" s="48"/>
      <c r="AI1685" s="3" t="s">
        <v>65</v>
      </c>
      <c r="AL1685" s="48"/>
      <c r="AO1685" s="48"/>
      <c r="AQ1685" s="48"/>
      <c r="AR1685" s="48"/>
    </row>
    <row r="1686" spans="1:44" s="4" customFormat="1" ht="15">
      <c r="A1686" s="51"/>
      <c r="B1686" s="52" t="s">
        <v>91</v>
      </c>
      <c r="C1686" s="388" t="s">
        <v>120</v>
      </c>
      <c r="D1686" s="388"/>
      <c r="E1686" s="388"/>
      <c r="F1686" s="53"/>
      <c r="G1686" s="54"/>
      <c r="H1686" s="54"/>
      <c r="I1686" s="54"/>
      <c r="J1686" s="56">
        <v>51.53</v>
      </c>
      <c r="K1686" s="54"/>
      <c r="L1686" s="56">
        <v>2.06</v>
      </c>
      <c r="M1686" s="54"/>
      <c r="N1686" s="57"/>
      <c r="AF1686" s="39"/>
      <c r="AG1686" s="48"/>
      <c r="AI1686" s="3" t="s">
        <v>120</v>
      </c>
      <c r="AL1686" s="48"/>
      <c r="AO1686" s="48"/>
      <c r="AQ1686" s="48"/>
      <c r="AR1686" s="48"/>
    </row>
    <row r="1687" spans="1:44" s="4" customFormat="1" ht="15">
      <c r="A1687" s="60"/>
      <c r="B1687" s="52"/>
      <c r="C1687" s="388" t="s">
        <v>83</v>
      </c>
      <c r="D1687" s="388"/>
      <c r="E1687" s="388"/>
      <c r="F1687" s="53" t="s">
        <v>67</v>
      </c>
      <c r="G1687" s="58">
        <v>16.29</v>
      </c>
      <c r="H1687" s="54"/>
      <c r="I1687" s="62">
        <v>0.65159999999999996</v>
      </c>
      <c r="J1687" s="63"/>
      <c r="K1687" s="54"/>
      <c r="L1687" s="63"/>
      <c r="M1687" s="54"/>
      <c r="N1687" s="57"/>
      <c r="AF1687" s="39"/>
      <c r="AG1687" s="48"/>
      <c r="AJ1687" s="3" t="s">
        <v>83</v>
      </c>
      <c r="AL1687" s="48"/>
      <c r="AO1687" s="48"/>
      <c r="AQ1687" s="48"/>
      <c r="AR1687" s="48"/>
    </row>
    <row r="1688" spans="1:44" s="4" customFormat="1" ht="15">
      <c r="A1688" s="60"/>
      <c r="B1688" s="52"/>
      <c r="C1688" s="388" t="s">
        <v>66</v>
      </c>
      <c r="D1688" s="388"/>
      <c r="E1688" s="388"/>
      <c r="F1688" s="53" t="s">
        <v>67</v>
      </c>
      <c r="G1688" s="58">
        <v>0.01</v>
      </c>
      <c r="H1688" s="54"/>
      <c r="I1688" s="62">
        <v>4.0000000000000002E-4</v>
      </c>
      <c r="J1688" s="63"/>
      <c r="K1688" s="54"/>
      <c r="L1688" s="63"/>
      <c r="M1688" s="54"/>
      <c r="N1688" s="57"/>
      <c r="AF1688" s="39"/>
      <c r="AG1688" s="48"/>
      <c r="AJ1688" s="3" t="s">
        <v>66</v>
      </c>
      <c r="AL1688" s="48"/>
      <c r="AO1688" s="48"/>
      <c r="AQ1688" s="48"/>
      <c r="AR1688" s="48"/>
    </row>
    <row r="1689" spans="1:44" s="4" customFormat="1" ht="15">
      <c r="A1689" s="51"/>
      <c r="B1689" s="52"/>
      <c r="C1689" s="392" t="s">
        <v>68</v>
      </c>
      <c r="D1689" s="392"/>
      <c r="E1689" s="392"/>
      <c r="F1689" s="64"/>
      <c r="G1689" s="65"/>
      <c r="H1689" s="65"/>
      <c r="I1689" s="65"/>
      <c r="J1689" s="67">
        <v>206.76</v>
      </c>
      <c r="K1689" s="65"/>
      <c r="L1689" s="67">
        <v>8.27</v>
      </c>
      <c r="M1689" s="65"/>
      <c r="N1689" s="68"/>
      <c r="AF1689" s="39"/>
      <c r="AG1689" s="48"/>
      <c r="AK1689" s="3" t="s">
        <v>68</v>
      </c>
      <c r="AL1689" s="48"/>
      <c r="AO1689" s="48"/>
      <c r="AQ1689" s="48"/>
      <c r="AR1689" s="48"/>
    </row>
    <row r="1690" spans="1:44" s="4" customFormat="1" ht="15">
      <c r="A1690" s="60"/>
      <c r="B1690" s="52"/>
      <c r="C1690" s="388" t="s">
        <v>69</v>
      </c>
      <c r="D1690" s="388"/>
      <c r="E1690" s="388"/>
      <c r="F1690" s="53"/>
      <c r="G1690" s="54"/>
      <c r="H1690" s="54"/>
      <c r="I1690" s="54"/>
      <c r="J1690" s="63"/>
      <c r="K1690" s="54"/>
      <c r="L1690" s="56">
        <v>6.21</v>
      </c>
      <c r="M1690" s="54"/>
      <c r="N1690" s="59">
        <v>205.74</v>
      </c>
      <c r="AF1690" s="39"/>
      <c r="AG1690" s="48"/>
      <c r="AJ1690" s="3" t="s">
        <v>69</v>
      </c>
      <c r="AL1690" s="48"/>
      <c r="AO1690" s="48"/>
      <c r="AQ1690" s="48"/>
      <c r="AR1690" s="48"/>
    </row>
    <row r="1691" spans="1:44" s="4" customFormat="1" ht="23.25">
      <c r="A1691" s="60"/>
      <c r="B1691" s="52" t="s">
        <v>1568</v>
      </c>
      <c r="C1691" s="388" t="s">
        <v>1569</v>
      </c>
      <c r="D1691" s="388"/>
      <c r="E1691" s="388"/>
      <c r="F1691" s="53" t="s">
        <v>72</v>
      </c>
      <c r="G1691" s="61">
        <v>97</v>
      </c>
      <c r="H1691" s="54"/>
      <c r="I1691" s="61">
        <v>97</v>
      </c>
      <c r="J1691" s="63"/>
      <c r="K1691" s="54"/>
      <c r="L1691" s="56">
        <v>6.02</v>
      </c>
      <c r="M1691" s="54"/>
      <c r="N1691" s="59">
        <v>199.57</v>
      </c>
      <c r="AF1691" s="39"/>
      <c r="AG1691" s="48"/>
      <c r="AJ1691" s="3" t="s">
        <v>1569</v>
      </c>
      <c r="AL1691" s="48"/>
      <c r="AO1691" s="48"/>
      <c r="AQ1691" s="48"/>
      <c r="AR1691" s="48"/>
    </row>
    <row r="1692" spans="1:44" s="4" customFormat="1" ht="23.25">
      <c r="A1692" s="60"/>
      <c r="B1692" s="52" t="s">
        <v>1570</v>
      </c>
      <c r="C1692" s="388" t="s">
        <v>1571</v>
      </c>
      <c r="D1692" s="388"/>
      <c r="E1692" s="388"/>
      <c r="F1692" s="53" t="s">
        <v>72</v>
      </c>
      <c r="G1692" s="61">
        <v>51</v>
      </c>
      <c r="H1692" s="54"/>
      <c r="I1692" s="61">
        <v>51</v>
      </c>
      <c r="J1692" s="63"/>
      <c r="K1692" s="54"/>
      <c r="L1692" s="56">
        <v>3.17</v>
      </c>
      <c r="M1692" s="54"/>
      <c r="N1692" s="59">
        <v>104.93</v>
      </c>
      <c r="AF1692" s="39"/>
      <c r="AG1692" s="48"/>
      <c r="AJ1692" s="3" t="s">
        <v>1571</v>
      </c>
      <c r="AL1692" s="48"/>
      <c r="AO1692" s="48"/>
      <c r="AQ1692" s="48"/>
      <c r="AR1692" s="48"/>
    </row>
    <row r="1693" spans="1:44" s="4" customFormat="1" ht="15">
      <c r="A1693" s="69"/>
      <c r="B1693" s="70"/>
      <c r="C1693" s="390" t="s">
        <v>75</v>
      </c>
      <c r="D1693" s="390"/>
      <c r="E1693" s="390"/>
      <c r="F1693" s="42"/>
      <c r="G1693" s="43"/>
      <c r="H1693" s="43"/>
      <c r="I1693" s="43"/>
      <c r="J1693" s="46"/>
      <c r="K1693" s="43"/>
      <c r="L1693" s="71">
        <v>17.46</v>
      </c>
      <c r="M1693" s="65"/>
      <c r="N1693" s="47"/>
      <c r="AF1693" s="39"/>
      <c r="AG1693" s="48"/>
      <c r="AL1693" s="48" t="s">
        <v>75</v>
      </c>
      <c r="AO1693" s="48"/>
      <c r="AQ1693" s="48"/>
      <c r="AR1693" s="48"/>
    </row>
    <row r="1694" spans="1:44" s="4" customFormat="1" ht="15">
      <c r="A1694" s="40" t="s">
        <v>1103</v>
      </c>
      <c r="B1694" s="41" t="s">
        <v>2039</v>
      </c>
      <c r="C1694" s="390" t="s">
        <v>2040</v>
      </c>
      <c r="D1694" s="390"/>
      <c r="E1694" s="390"/>
      <c r="F1694" s="42" t="s">
        <v>490</v>
      </c>
      <c r="G1694" s="43">
        <v>4</v>
      </c>
      <c r="H1694" s="44">
        <v>1</v>
      </c>
      <c r="I1694" s="44">
        <v>4</v>
      </c>
      <c r="J1694" s="71">
        <v>4.28</v>
      </c>
      <c r="K1694" s="43"/>
      <c r="L1694" s="71">
        <v>17.12</v>
      </c>
      <c r="M1694" s="43"/>
      <c r="N1694" s="47"/>
      <c r="AF1694" s="39"/>
      <c r="AG1694" s="48" t="s">
        <v>2040</v>
      </c>
      <c r="AL1694" s="48"/>
      <c r="AO1694" s="48"/>
      <c r="AQ1694" s="48"/>
      <c r="AR1694" s="48"/>
    </row>
    <row r="1695" spans="1:44" s="4" customFormat="1" ht="15">
      <c r="A1695" s="69"/>
      <c r="B1695" s="70"/>
      <c r="C1695" s="388" t="s">
        <v>1575</v>
      </c>
      <c r="D1695" s="388"/>
      <c r="E1695" s="388"/>
      <c r="F1695" s="388"/>
      <c r="G1695" s="388"/>
      <c r="H1695" s="388"/>
      <c r="I1695" s="388"/>
      <c r="J1695" s="388"/>
      <c r="K1695" s="388"/>
      <c r="L1695" s="388"/>
      <c r="M1695" s="388"/>
      <c r="N1695" s="391"/>
      <c r="AF1695" s="39"/>
      <c r="AG1695" s="48"/>
      <c r="AL1695" s="48"/>
      <c r="AM1695" s="3" t="s">
        <v>1575</v>
      </c>
      <c r="AO1695" s="48"/>
      <c r="AQ1695" s="48"/>
      <c r="AR1695" s="48"/>
    </row>
    <row r="1696" spans="1:44" s="4" customFormat="1" ht="15">
      <c r="A1696" s="69"/>
      <c r="B1696" s="70"/>
      <c r="C1696" s="390" t="s">
        <v>75</v>
      </c>
      <c r="D1696" s="390"/>
      <c r="E1696" s="390"/>
      <c r="F1696" s="42"/>
      <c r="G1696" s="43"/>
      <c r="H1696" s="43"/>
      <c r="I1696" s="43"/>
      <c r="J1696" s="46"/>
      <c r="K1696" s="43"/>
      <c r="L1696" s="71">
        <v>17.12</v>
      </c>
      <c r="M1696" s="65"/>
      <c r="N1696" s="47"/>
      <c r="AF1696" s="39"/>
      <c r="AG1696" s="48"/>
      <c r="AL1696" s="48" t="s">
        <v>75</v>
      </c>
      <c r="AO1696" s="48"/>
      <c r="AQ1696" s="48"/>
      <c r="AR1696" s="48"/>
    </row>
    <row r="1697" spans="1:44" s="4" customFormat="1" ht="15">
      <c r="A1697" s="40" t="s">
        <v>1106</v>
      </c>
      <c r="B1697" s="41" t="s">
        <v>2041</v>
      </c>
      <c r="C1697" s="390" t="s">
        <v>2042</v>
      </c>
      <c r="D1697" s="390"/>
      <c r="E1697" s="390"/>
      <c r="F1697" s="42" t="s">
        <v>693</v>
      </c>
      <c r="G1697" s="43">
        <v>0.06</v>
      </c>
      <c r="H1697" s="44">
        <v>1</v>
      </c>
      <c r="I1697" s="100">
        <v>0.06</v>
      </c>
      <c r="J1697" s="46"/>
      <c r="K1697" s="43"/>
      <c r="L1697" s="46"/>
      <c r="M1697" s="43"/>
      <c r="N1697" s="47"/>
      <c r="AF1697" s="39"/>
      <c r="AG1697" s="48" t="s">
        <v>2042</v>
      </c>
      <c r="AL1697" s="48"/>
      <c r="AO1697" s="48"/>
      <c r="AQ1697" s="48"/>
      <c r="AR1697" s="48"/>
    </row>
    <row r="1698" spans="1:44" s="4" customFormat="1" ht="15">
      <c r="A1698" s="49"/>
      <c r="B1698" s="50"/>
      <c r="C1698" s="388" t="s">
        <v>310</v>
      </c>
      <c r="D1698" s="388"/>
      <c r="E1698" s="388"/>
      <c r="F1698" s="388"/>
      <c r="G1698" s="388"/>
      <c r="H1698" s="388"/>
      <c r="I1698" s="388"/>
      <c r="J1698" s="388"/>
      <c r="K1698" s="388"/>
      <c r="L1698" s="388"/>
      <c r="M1698" s="388"/>
      <c r="N1698" s="391"/>
      <c r="AF1698" s="39"/>
      <c r="AG1698" s="48"/>
      <c r="AL1698" s="48"/>
      <c r="AN1698" s="3" t="s">
        <v>310</v>
      </c>
      <c r="AO1698" s="48"/>
      <c r="AQ1698" s="48"/>
      <c r="AR1698" s="48"/>
    </row>
    <row r="1699" spans="1:44" s="4" customFormat="1" ht="15">
      <c r="A1699" s="51"/>
      <c r="B1699" s="52" t="s">
        <v>57</v>
      </c>
      <c r="C1699" s="388" t="s">
        <v>82</v>
      </c>
      <c r="D1699" s="388"/>
      <c r="E1699" s="388"/>
      <c r="F1699" s="53"/>
      <c r="G1699" s="54"/>
      <c r="H1699" s="54"/>
      <c r="I1699" s="54"/>
      <c r="J1699" s="56">
        <v>174.89</v>
      </c>
      <c r="K1699" s="54"/>
      <c r="L1699" s="56">
        <v>10.49</v>
      </c>
      <c r="M1699" s="58">
        <v>33.130000000000003</v>
      </c>
      <c r="N1699" s="59">
        <v>347.53</v>
      </c>
      <c r="AF1699" s="39"/>
      <c r="AG1699" s="48"/>
      <c r="AI1699" s="3" t="s">
        <v>82</v>
      </c>
      <c r="AL1699" s="48"/>
      <c r="AO1699" s="48"/>
      <c r="AQ1699" s="48"/>
      <c r="AR1699" s="48"/>
    </row>
    <row r="1700" spans="1:44" s="4" customFormat="1" ht="15">
      <c r="A1700" s="51"/>
      <c r="B1700" s="52" t="s">
        <v>62</v>
      </c>
      <c r="C1700" s="388" t="s">
        <v>63</v>
      </c>
      <c r="D1700" s="388"/>
      <c r="E1700" s="388"/>
      <c r="F1700" s="53"/>
      <c r="G1700" s="54"/>
      <c r="H1700" s="54"/>
      <c r="I1700" s="54"/>
      <c r="J1700" s="56">
        <v>0.31</v>
      </c>
      <c r="K1700" s="54"/>
      <c r="L1700" s="56">
        <v>0.02</v>
      </c>
      <c r="M1700" s="54"/>
      <c r="N1700" s="57"/>
      <c r="AF1700" s="39"/>
      <c r="AG1700" s="48"/>
      <c r="AI1700" s="3" t="s">
        <v>63</v>
      </c>
      <c r="AL1700" s="48"/>
      <c r="AO1700" s="48"/>
      <c r="AQ1700" s="48"/>
      <c r="AR1700" s="48"/>
    </row>
    <row r="1701" spans="1:44" s="4" customFormat="1" ht="15">
      <c r="A1701" s="51"/>
      <c r="B1701" s="52" t="s">
        <v>64</v>
      </c>
      <c r="C1701" s="388" t="s">
        <v>65</v>
      </c>
      <c r="D1701" s="388"/>
      <c r="E1701" s="388"/>
      <c r="F1701" s="53"/>
      <c r="G1701" s="54"/>
      <c r="H1701" s="54"/>
      <c r="I1701" s="54"/>
      <c r="J1701" s="56">
        <v>0.14000000000000001</v>
      </c>
      <c r="K1701" s="54"/>
      <c r="L1701" s="56">
        <v>0.01</v>
      </c>
      <c r="M1701" s="58">
        <v>33.130000000000003</v>
      </c>
      <c r="N1701" s="59">
        <v>0.33</v>
      </c>
      <c r="AF1701" s="39"/>
      <c r="AG1701" s="48"/>
      <c r="AI1701" s="3" t="s">
        <v>65</v>
      </c>
      <c r="AL1701" s="48"/>
      <c r="AO1701" s="48"/>
      <c r="AQ1701" s="48"/>
      <c r="AR1701" s="48"/>
    </row>
    <row r="1702" spans="1:44" s="4" customFormat="1" ht="15">
      <c r="A1702" s="51"/>
      <c r="B1702" s="52" t="s">
        <v>91</v>
      </c>
      <c r="C1702" s="388" t="s">
        <v>120</v>
      </c>
      <c r="D1702" s="388"/>
      <c r="E1702" s="388"/>
      <c r="F1702" s="53"/>
      <c r="G1702" s="54"/>
      <c r="H1702" s="54"/>
      <c r="I1702" s="54"/>
      <c r="J1702" s="56">
        <v>69.930000000000007</v>
      </c>
      <c r="K1702" s="54"/>
      <c r="L1702" s="56">
        <v>4.2</v>
      </c>
      <c r="M1702" s="54"/>
      <c r="N1702" s="57"/>
      <c r="AF1702" s="39"/>
      <c r="AG1702" s="48"/>
      <c r="AI1702" s="3" t="s">
        <v>120</v>
      </c>
      <c r="AL1702" s="48"/>
      <c r="AO1702" s="48"/>
      <c r="AQ1702" s="48"/>
      <c r="AR1702" s="48"/>
    </row>
    <row r="1703" spans="1:44" s="4" customFormat="1" ht="15">
      <c r="A1703" s="60"/>
      <c r="B1703" s="52"/>
      <c r="C1703" s="388" t="s">
        <v>83</v>
      </c>
      <c r="D1703" s="388"/>
      <c r="E1703" s="388"/>
      <c r="F1703" s="53" t="s">
        <v>67</v>
      </c>
      <c r="G1703" s="58">
        <v>18.39</v>
      </c>
      <c r="H1703" s="54"/>
      <c r="I1703" s="62">
        <v>1.1033999999999999</v>
      </c>
      <c r="J1703" s="63"/>
      <c r="K1703" s="54"/>
      <c r="L1703" s="63"/>
      <c r="M1703" s="54"/>
      <c r="N1703" s="57"/>
      <c r="AF1703" s="39"/>
      <c r="AG1703" s="48"/>
      <c r="AJ1703" s="3" t="s">
        <v>83</v>
      </c>
      <c r="AL1703" s="48"/>
      <c r="AO1703" s="48"/>
      <c r="AQ1703" s="48"/>
      <c r="AR1703" s="48"/>
    </row>
    <row r="1704" spans="1:44" s="4" customFormat="1" ht="15">
      <c r="A1704" s="60"/>
      <c r="B1704" s="52"/>
      <c r="C1704" s="388" t="s">
        <v>66</v>
      </c>
      <c r="D1704" s="388"/>
      <c r="E1704" s="388"/>
      <c r="F1704" s="53" t="s">
        <v>67</v>
      </c>
      <c r="G1704" s="58">
        <v>0.01</v>
      </c>
      <c r="H1704" s="54"/>
      <c r="I1704" s="62">
        <v>5.9999999999999995E-4</v>
      </c>
      <c r="J1704" s="63"/>
      <c r="K1704" s="54"/>
      <c r="L1704" s="63"/>
      <c r="M1704" s="54"/>
      <c r="N1704" s="57"/>
      <c r="AF1704" s="39"/>
      <c r="AG1704" s="48"/>
      <c r="AJ1704" s="3" t="s">
        <v>66</v>
      </c>
      <c r="AL1704" s="48"/>
      <c r="AO1704" s="48"/>
      <c r="AQ1704" s="48"/>
      <c r="AR1704" s="48"/>
    </row>
    <row r="1705" spans="1:44" s="4" customFormat="1" ht="15">
      <c r="A1705" s="51"/>
      <c r="B1705" s="52"/>
      <c r="C1705" s="392" t="s">
        <v>68</v>
      </c>
      <c r="D1705" s="392"/>
      <c r="E1705" s="392"/>
      <c r="F1705" s="64"/>
      <c r="G1705" s="65"/>
      <c r="H1705" s="65"/>
      <c r="I1705" s="65"/>
      <c r="J1705" s="67">
        <v>245.13</v>
      </c>
      <c r="K1705" s="65"/>
      <c r="L1705" s="67">
        <v>14.71</v>
      </c>
      <c r="M1705" s="65"/>
      <c r="N1705" s="68"/>
      <c r="AF1705" s="39"/>
      <c r="AG1705" s="48"/>
      <c r="AK1705" s="3" t="s">
        <v>68</v>
      </c>
      <c r="AL1705" s="48"/>
      <c r="AO1705" s="48"/>
      <c r="AQ1705" s="48"/>
      <c r="AR1705" s="48"/>
    </row>
    <row r="1706" spans="1:44" s="4" customFormat="1" ht="15">
      <c r="A1706" s="60"/>
      <c r="B1706" s="52"/>
      <c r="C1706" s="388" t="s">
        <v>69</v>
      </c>
      <c r="D1706" s="388"/>
      <c r="E1706" s="388"/>
      <c r="F1706" s="53"/>
      <c r="G1706" s="54"/>
      <c r="H1706" s="54"/>
      <c r="I1706" s="54"/>
      <c r="J1706" s="63"/>
      <c r="K1706" s="54"/>
      <c r="L1706" s="56">
        <v>10.5</v>
      </c>
      <c r="M1706" s="54"/>
      <c r="N1706" s="59">
        <v>347.86</v>
      </c>
      <c r="AF1706" s="39"/>
      <c r="AG1706" s="48"/>
      <c r="AJ1706" s="3" t="s">
        <v>69</v>
      </c>
      <c r="AL1706" s="48"/>
      <c r="AO1706" s="48"/>
      <c r="AQ1706" s="48"/>
      <c r="AR1706" s="48"/>
    </row>
    <row r="1707" spans="1:44" s="4" customFormat="1" ht="23.25">
      <c r="A1707" s="60"/>
      <c r="B1707" s="52" t="s">
        <v>1568</v>
      </c>
      <c r="C1707" s="388" t="s">
        <v>1569</v>
      </c>
      <c r="D1707" s="388"/>
      <c r="E1707" s="388"/>
      <c r="F1707" s="53" t="s">
        <v>72</v>
      </c>
      <c r="G1707" s="61">
        <v>97</v>
      </c>
      <c r="H1707" s="54"/>
      <c r="I1707" s="61">
        <v>97</v>
      </c>
      <c r="J1707" s="63"/>
      <c r="K1707" s="54"/>
      <c r="L1707" s="56">
        <v>10.19</v>
      </c>
      <c r="M1707" s="54"/>
      <c r="N1707" s="59">
        <v>337.42</v>
      </c>
      <c r="AF1707" s="39"/>
      <c r="AG1707" s="48"/>
      <c r="AJ1707" s="3" t="s">
        <v>1569</v>
      </c>
      <c r="AL1707" s="48"/>
      <c r="AO1707" s="48"/>
      <c r="AQ1707" s="48"/>
      <c r="AR1707" s="48"/>
    </row>
    <row r="1708" spans="1:44" s="4" customFormat="1" ht="23.25">
      <c r="A1708" s="60"/>
      <c r="B1708" s="52" t="s">
        <v>1570</v>
      </c>
      <c r="C1708" s="388" t="s">
        <v>1571</v>
      </c>
      <c r="D1708" s="388"/>
      <c r="E1708" s="388"/>
      <c r="F1708" s="53" t="s">
        <v>72</v>
      </c>
      <c r="G1708" s="61">
        <v>51</v>
      </c>
      <c r="H1708" s="54"/>
      <c r="I1708" s="61">
        <v>51</v>
      </c>
      <c r="J1708" s="63"/>
      <c r="K1708" s="54"/>
      <c r="L1708" s="56">
        <v>5.36</v>
      </c>
      <c r="M1708" s="54"/>
      <c r="N1708" s="59">
        <v>177.41</v>
      </c>
      <c r="AF1708" s="39"/>
      <c r="AG1708" s="48"/>
      <c r="AJ1708" s="3" t="s">
        <v>1571</v>
      </c>
      <c r="AL1708" s="48"/>
      <c r="AO1708" s="48"/>
      <c r="AQ1708" s="48"/>
      <c r="AR1708" s="48"/>
    </row>
    <row r="1709" spans="1:44" s="4" customFormat="1" ht="15">
      <c r="A1709" s="69"/>
      <c r="B1709" s="70"/>
      <c r="C1709" s="390" t="s">
        <v>75</v>
      </c>
      <c r="D1709" s="390"/>
      <c r="E1709" s="390"/>
      <c r="F1709" s="42"/>
      <c r="G1709" s="43"/>
      <c r="H1709" s="43"/>
      <c r="I1709" s="43"/>
      <c r="J1709" s="46"/>
      <c r="K1709" s="43"/>
      <c r="L1709" s="71">
        <v>30.26</v>
      </c>
      <c r="M1709" s="65"/>
      <c r="N1709" s="47"/>
      <c r="AF1709" s="39"/>
      <c r="AG1709" s="48"/>
      <c r="AL1709" s="48" t="s">
        <v>75</v>
      </c>
      <c r="AO1709" s="48"/>
      <c r="AQ1709" s="48"/>
      <c r="AR1709" s="48"/>
    </row>
    <row r="1710" spans="1:44" s="4" customFormat="1" ht="15">
      <c r="A1710" s="40" t="s">
        <v>1109</v>
      </c>
      <c r="B1710" s="41" t="s">
        <v>2043</v>
      </c>
      <c r="C1710" s="390" t="s">
        <v>2044</v>
      </c>
      <c r="D1710" s="390"/>
      <c r="E1710" s="390"/>
      <c r="F1710" s="42" t="s">
        <v>490</v>
      </c>
      <c r="G1710" s="43">
        <v>6</v>
      </c>
      <c r="H1710" s="44">
        <v>1</v>
      </c>
      <c r="I1710" s="44">
        <v>6</v>
      </c>
      <c r="J1710" s="71">
        <v>9.02</v>
      </c>
      <c r="K1710" s="43"/>
      <c r="L1710" s="71">
        <v>54.12</v>
      </c>
      <c r="M1710" s="43"/>
      <c r="N1710" s="47"/>
      <c r="AF1710" s="39"/>
      <c r="AG1710" s="48" t="s">
        <v>2044</v>
      </c>
      <c r="AL1710" s="48"/>
      <c r="AO1710" s="48"/>
      <c r="AQ1710" s="48"/>
      <c r="AR1710" s="48"/>
    </row>
    <row r="1711" spans="1:44" s="4" customFormat="1" ht="15">
      <c r="A1711" s="69"/>
      <c r="B1711" s="70"/>
      <c r="C1711" s="388" t="s">
        <v>1575</v>
      </c>
      <c r="D1711" s="388"/>
      <c r="E1711" s="388"/>
      <c r="F1711" s="388"/>
      <c r="G1711" s="388"/>
      <c r="H1711" s="388"/>
      <c r="I1711" s="388"/>
      <c r="J1711" s="388"/>
      <c r="K1711" s="388"/>
      <c r="L1711" s="388"/>
      <c r="M1711" s="388"/>
      <c r="N1711" s="391"/>
      <c r="AF1711" s="39"/>
      <c r="AG1711" s="48"/>
      <c r="AL1711" s="48"/>
      <c r="AM1711" s="3" t="s">
        <v>1575</v>
      </c>
      <c r="AO1711" s="48"/>
      <c r="AQ1711" s="48"/>
      <c r="AR1711" s="48"/>
    </row>
    <row r="1712" spans="1:44" s="4" customFormat="1" ht="15">
      <c r="A1712" s="69"/>
      <c r="B1712" s="70"/>
      <c r="C1712" s="390" t="s">
        <v>75</v>
      </c>
      <c r="D1712" s="390"/>
      <c r="E1712" s="390"/>
      <c r="F1712" s="42"/>
      <c r="G1712" s="43"/>
      <c r="H1712" s="43"/>
      <c r="I1712" s="43"/>
      <c r="J1712" s="46"/>
      <c r="K1712" s="43"/>
      <c r="L1712" s="71">
        <v>54.12</v>
      </c>
      <c r="M1712" s="65"/>
      <c r="N1712" s="47"/>
      <c r="AF1712" s="39"/>
      <c r="AG1712" s="48"/>
      <c r="AL1712" s="48" t="s">
        <v>75</v>
      </c>
      <c r="AO1712" s="48"/>
      <c r="AQ1712" s="48"/>
      <c r="AR1712" s="48"/>
    </row>
    <row r="1713" spans="1:44" s="4" customFormat="1" ht="15">
      <c r="A1713" s="80"/>
      <c r="B1713" s="81"/>
      <c r="C1713" s="81"/>
      <c r="D1713" s="81"/>
      <c r="E1713" s="81"/>
      <c r="F1713" s="82"/>
      <c r="G1713" s="82"/>
      <c r="H1713" s="82"/>
      <c r="I1713" s="82"/>
      <c r="J1713" s="83"/>
      <c r="K1713" s="82"/>
      <c r="L1713" s="83"/>
      <c r="M1713" s="54"/>
      <c r="N1713" s="83"/>
      <c r="AF1713" s="39"/>
      <c r="AG1713" s="48"/>
      <c r="AL1713" s="48"/>
      <c r="AO1713" s="48"/>
      <c r="AQ1713" s="48"/>
      <c r="AR1713" s="48"/>
    </row>
    <row r="1714" spans="1:44" s="4" customFormat="1" ht="15">
      <c r="A1714" s="84"/>
      <c r="B1714" s="85"/>
      <c r="C1714" s="390" t="s">
        <v>2045</v>
      </c>
      <c r="D1714" s="390"/>
      <c r="E1714" s="390"/>
      <c r="F1714" s="390"/>
      <c r="G1714" s="390"/>
      <c r="H1714" s="390"/>
      <c r="I1714" s="390"/>
      <c r="J1714" s="390"/>
      <c r="K1714" s="390"/>
      <c r="L1714" s="86"/>
      <c r="M1714" s="87"/>
      <c r="N1714" s="88"/>
      <c r="AF1714" s="39"/>
      <c r="AG1714" s="48"/>
      <c r="AL1714" s="48"/>
      <c r="AO1714" s="48" t="s">
        <v>2045</v>
      </c>
      <c r="AQ1714" s="48"/>
      <c r="AR1714" s="48"/>
    </row>
    <row r="1715" spans="1:44" s="4" customFormat="1" ht="15">
      <c r="A1715" s="89"/>
      <c r="B1715" s="52"/>
      <c r="C1715" s="388" t="s">
        <v>100</v>
      </c>
      <c r="D1715" s="388"/>
      <c r="E1715" s="388"/>
      <c r="F1715" s="388"/>
      <c r="G1715" s="388"/>
      <c r="H1715" s="388"/>
      <c r="I1715" s="388"/>
      <c r="J1715" s="388"/>
      <c r="K1715" s="388"/>
      <c r="L1715" s="90">
        <v>13562.8</v>
      </c>
      <c r="M1715" s="91"/>
      <c r="N1715" s="92">
        <v>126090.59</v>
      </c>
      <c r="AF1715" s="39"/>
      <c r="AG1715" s="48"/>
      <c r="AL1715" s="48"/>
      <c r="AO1715" s="48"/>
      <c r="AP1715" s="3" t="s">
        <v>100</v>
      </c>
      <c r="AQ1715" s="48"/>
      <c r="AR1715" s="48"/>
    </row>
    <row r="1716" spans="1:44" s="4" customFormat="1" ht="15">
      <c r="A1716" s="89"/>
      <c r="B1716" s="52"/>
      <c r="C1716" s="388" t="s">
        <v>101</v>
      </c>
      <c r="D1716" s="388"/>
      <c r="E1716" s="388"/>
      <c r="F1716" s="388"/>
      <c r="G1716" s="388"/>
      <c r="H1716" s="388"/>
      <c r="I1716" s="388"/>
      <c r="J1716" s="388"/>
      <c r="K1716" s="388"/>
      <c r="L1716" s="93"/>
      <c r="M1716" s="91"/>
      <c r="N1716" s="94"/>
      <c r="AF1716" s="39"/>
      <c r="AG1716" s="48"/>
      <c r="AL1716" s="48"/>
      <c r="AO1716" s="48"/>
      <c r="AP1716" s="3" t="s">
        <v>101</v>
      </c>
      <c r="AQ1716" s="48"/>
      <c r="AR1716" s="48"/>
    </row>
    <row r="1717" spans="1:44" s="4" customFormat="1" ht="15">
      <c r="A1717" s="89"/>
      <c r="B1717" s="52"/>
      <c r="C1717" s="388" t="s">
        <v>102</v>
      </c>
      <c r="D1717" s="388"/>
      <c r="E1717" s="388"/>
      <c r="F1717" s="388"/>
      <c r="G1717" s="388"/>
      <c r="H1717" s="388"/>
      <c r="I1717" s="388"/>
      <c r="J1717" s="388"/>
      <c r="K1717" s="388"/>
      <c r="L1717" s="95">
        <v>449.41</v>
      </c>
      <c r="M1717" s="91"/>
      <c r="N1717" s="92">
        <v>14888.94</v>
      </c>
      <c r="AF1717" s="39"/>
      <c r="AG1717" s="48"/>
      <c r="AL1717" s="48"/>
      <c r="AO1717" s="48"/>
      <c r="AP1717" s="3" t="s">
        <v>102</v>
      </c>
      <c r="AQ1717" s="48"/>
      <c r="AR1717" s="48"/>
    </row>
    <row r="1718" spans="1:44" s="4" customFormat="1" ht="15">
      <c r="A1718" s="89"/>
      <c r="B1718" s="52"/>
      <c r="C1718" s="388" t="s">
        <v>103</v>
      </c>
      <c r="D1718" s="388"/>
      <c r="E1718" s="388"/>
      <c r="F1718" s="388"/>
      <c r="G1718" s="388"/>
      <c r="H1718" s="388"/>
      <c r="I1718" s="388"/>
      <c r="J1718" s="388"/>
      <c r="K1718" s="388"/>
      <c r="L1718" s="95">
        <v>0.03</v>
      </c>
      <c r="M1718" s="91"/>
      <c r="N1718" s="120">
        <v>0.36</v>
      </c>
      <c r="AF1718" s="39"/>
      <c r="AG1718" s="48"/>
      <c r="AL1718" s="48"/>
      <c r="AO1718" s="48"/>
      <c r="AP1718" s="3" t="s">
        <v>103</v>
      </c>
      <c r="AQ1718" s="48"/>
      <c r="AR1718" s="48"/>
    </row>
    <row r="1719" spans="1:44" s="4" customFormat="1" ht="15">
      <c r="A1719" s="89"/>
      <c r="B1719" s="52"/>
      <c r="C1719" s="388" t="s">
        <v>104</v>
      </c>
      <c r="D1719" s="388"/>
      <c r="E1719" s="388"/>
      <c r="F1719" s="388"/>
      <c r="G1719" s="388"/>
      <c r="H1719" s="388"/>
      <c r="I1719" s="388"/>
      <c r="J1719" s="388"/>
      <c r="K1719" s="388"/>
      <c r="L1719" s="95">
        <v>0.02</v>
      </c>
      <c r="M1719" s="91"/>
      <c r="N1719" s="120">
        <v>0.66</v>
      </c>
      <c r="AF1719" s="39"/>
      <c r="AG1719" s="48"/>
      <c r="AL1719" s="48"/>
      <c r="AO1719" s="48"/>
      <c r="AP1719" s="3" t="s">
        <v>104</v>
      </c>
      <c r="AQ1719" s="48"/>
      <c r="AR1719" s="48"/>
    </row>
    <row r="1720" spans="1:44" s="4" customFormat="1" ht="15">
      <c r="A1720" s="89"/>
      <c r="B1720" s="52"/>
      <c r="C1720" s="388" t="s">
        <v>257</v>
      </c>
      <c r="D1720" s="388"/>
      <c r="E1720" s="388"/>
      <c r="F1720" s="388"/>
      <c r="G1720" s="388"/>
      <c r="H1720" s="388"/>
      <c r="I1720" s="388"/>
      <c r="J1720" s="388"/>
      <c r="K1720" s="388"/>
      <c r="L1720" s="90">
        <v>13113.36</v>
      </c>
      <c r="M1720" s="91"/>
      <c r="N1720" s="92">
        <v>111201.29</v>
      </c>
      <c r="AF1720" s="39"/>
      <c r="AG1720" s="48"/>
      <c r="AL1720" s="48"/>
      <c r="AO1720" s="48"/>
      <c r="AP1720" s="3" t="s">
        <v>257</v>
      </c>
      <c r="AQ1720" s="48"/>
      <c r="AR1720" s="48"/>
    </row>
    <row r="1721" spans="1:44" s="4" customFormat="1" ht="15">
      <c r="A1721" s="89"/>
      <c r="B1721" s="52"/>
      <c r="C1721" s="388" t="s">
        <v>105</v>
      </c>
      <c r="D1721" s="388"/>
      <c r="E1721" s="388"/>
      <c r="F1721" s="388"/>
      <c r="G1721" s="388"/>
      <c r="H1721" s="388"/>
      <c r="I1721" s="388"/>
      <c r="J1721" s="388"/>
      <c r="K1721" s="388"/>
      <c r="L1721" s="90">
        <v>14287.49</v>
      </c>
      <c r="M1721" s="91"/>
      <c r="N1721" s="92">
        <v>152038.46</v>
      </c>
      <c r="AF1721" s="39"/>
      <c r="AG1721" s="48"/>
      <c r="AL1721" s="48"/>
      <c r="AO1721" s="48"/>
      <c r="AP1721" s="3" t="s">
        <v>105</v>
      </c>
      <c r="AQ1721" s="48"/>
      <c r="AR1721" s="48"/>
    </row>
    <row r="1722" spans="1:44" s="4" customFormat="1" ht="15">
      <c r="A1722" s="89"/>
      <c r="B1722" s="52"/>
      <c r="C1722" s="388" t="s">
        <v>101</v>
      </c>
      <c r="D1722" s="388"/>
      <c r="E1722" s="388"/>
      <c r="F1722" s="388"/>
      <c r="G1722" s="388"/>
      <c r="H1722" s="388"/>
      <c r="I1722" s="388"/>
      <c r="J1722" s="388"/>
      <c r="K1722" s="388"/>
      <c r="L1722" s="93"/>
      <c r="M1722" s="91"/>
      <c r="N1722" s="94"/>
      <c r="AF1722" s="39"/>
      <c r="AG1722" s="48"/>
      <c r="AL1722" s="48"/>
      <c r="AO1722" s="48"/>
      <c r="AP1722" s="3" t="s">
        <v>101</v>
      </c>
      <c r="AQ1722" s="48"/>
      <c r="AR1722" s="48"/>
    </row>
    <row r="1723" spans="1:44" s="4" customFormat="1" ht="15">
      <c r="A1723" s="89"/>
      <c r="B1723" s="52"/>
      <c r="C1723" s="388" t="s">
        <v>106</v>
      </c>
      <c r="D1723" s="388"/>
      <c r="E1723" s="388"/>
      <c r="F1723" s="388"/>
      <c r="G1723" s="388"/>
      <c r="H1723" s="388"/>
      <c r="I1723" s="388"/>
      <c r="J1723" s="388"/>
      <c r="K1723" s="388"/>
      <c r="L1723" s="95">
        <v>427.56</v>
      </c>
      <c r="M1723" s="91"/>
      <c r="N1723" s="92">
        <v>14165.05</v>
      </c>
      <c r="AF1723" s="39"/>
      <c r="AG1723" s="48"/>
      <c r="AL1723" s="48"/>
      <c r="AO1723" s="48"/>
      <c r="AP1723" s="3" t="s">
        <v>106</v>
      </c>
      <c r="AQ1723" s="48"/>
      <c r="AR1723" s="48"/>
    </row>
    <row r="1724" spans="1:44" s="4" customFormat="1" ht="15">
      <c r="A1724" s="89"/>
      <c r="B1724" s="52"/>
      <c r="C1724" s="388" t="s">
        <v>258</v>
      </c>
      <c r="D1724" s="388"/>
      <c r="E1724" s="388"/>
      <c r="F1724" s="388"/>
      <c r="G1724" s="388"/>
      <c r="H1724" s="388"/>
      <c r="I1724" s="388"/>
      <c r="J1724" s="388"/>
      <c r="K1724" s="388"/>
      <c r="L1724" s="90">
        <v>13034.77</v>
      </c>
      <c r="M1724" s="91"/>
      <c r="N1724" s="94"/>
      <c r="AF1724" s="39"/>
      <c r="AG1724" s="48"/>
      <c r="AL1724" s="48"/>
      <c r="AO1724" s="48"/>
      <c r="AP1724" s="3" t="s">
        <v>258</v>
      </c>
      <c r="AQ1724" s="48"/>
      <c r="AR1724" s="48"/>
    </row>
    <row r="1725" spans="1:44" s="4" customFormat="1" ht="15">
      <c r="A1725" s="89"/>
      <c r="B1725" s="52"/>
      <c r="C1725" s="388" t="s">
        <v>109</v>
      </c>
      <c r="D1725" s="388"/>
      <c r="E1725" s="388"/>
      <c r="F1725" s="388"/>
      <c r="G1725" s="388"/>
      <c r="H1725" s="388"/>
      <c r="I1725" s="388"/>
      <c r="J1725" s="388"/>
      <c r="K1725" s="388"/>
      <c r="L1725" s="95">
        <v>517.33000000000004</v>
      </c>
      <c r="M1725" s="91"/>
      <c r="N1725" s="92">
        <v>17139.72</v>
      </c>
      <c r="AF1725" s="39"/>
      <c r="AG1725" s="48"/>
      <c r="AL1725" s="48"/>
      <c r="AO1725" s="48"/>
      <c r="AP1725" s="3" t="s">
        <v>109</v>
      </c>
      <c r="AQ1725" s="48"/>
      <c r="AR1725" s="48"/>
    </row>
    <row r="1726" spans="1:44" s="4" customFormat="1" ht="15">
      <c r="A1726" s="89"/>
      <c r="B1726" s="52"/>
      <c r="C1726" s="388" t="s">
        <v>110</v>
      </c>
      <c r="D1726" s="388"/>
      <c r="E1726" s="388"/>
      <c r="F1726" s="388"/>
      <c r="G1726" s="388"/>
      <c r="H1726" s="388"/>
      <c r="I1726" s="388"/>
      <c r="J1726" s="388"/>
      <c r="K1726" s="388"/>
      <c r="L1726" s="95">
        <v>307.83</v>
      </c>
      <c r="M1726" s="91"/>
      <c r="N1726" s="92">
        <v>10198.84</v>
      </c>
      <c r="AF1726" s="39"/>
      <c r="AG1726" s="48"/>
      <c r="AL1726" s="48"/>
      <c r="AO1726" s="48"/>
      <c r="AP1726" s="3" t="s">
        <v>110</v>
      </c>
      <c r="AQ1726" s="48"/>
      <c r="AR1726" s="48"/>
    </row>
    <row r="1727" spans="1:44" s="4" customFormat="1" ht="15">
      <c r="A1727" s="89"/>
      <c r="B1727" s="52"/>
      <c r="C1727" s="388" t="s">
        <v>1577</v>
      </c>
      <c r="D1727" s="388"/>
      <c r="E1727" s="388"/>
      <c r="F1727" s="388"/>
      <c r="G1727" s="388"/>
      <c r="H1727" s="388"/>
      <c r="I1727" s="388"/>
      <c r="J1727" s="388"/>
      <c r="K1727" s="388"/>
      <c r="L1727" s="95">
        <v>132.22</v>
      </c>
      <c r="M1727" s="91"/>
      <c r="N1727" s="92">
        <v>2442.52</v>
      </c>
      <c r="AF1727" s="39"/>
      <c r="AG1727" s="48"/>
      <c r="AL1727" s="48"/>
      <c r="AO1727" s="48"/>
      <c r="AP1727" s="3" t="s">
        <v>1577</v>
      </c>
      <c r="AQ1727" s="48"/>
      <c r="AR1727" s="48"/>
    </row>
    <row r="1728" spans="1:44" s="4" customFormat="1" ht="15">
      <c r="A1728" s="89"/>
      <c r="B1728" s="52"/>
      <c r="C1728" s="388" t="s">
        <v>101</v>
      </c>
      <c r="D1728" s="388"/>
      <c r="E1728" s="388"/>
      <c r="F1728" s="388"/>
      <c r="G1728" s="388"/>
      <c r="H1728" s="388"/>
      <c r="I1728" s="388"/>
      <c r="J1728" s="388"/>
      <c r="K1728" s="388"/>
      <c r="L1728" s="93"/>
      <c r="M1728" s="91"/>
      <c r="N1728" s="94"/>
      <c r="AF1728" s="39"/>
      <c r="AG1728" s="48"/>
      <c r="AL1728" s="48"/>
      <c r="AO1728" s="48"/>
      <c r="AP1728" s="3" t="s">
        <v>101</v>
      </c>
      <c r="AQ1728" s="48"/>
      <c r="AR1728" s="48"/>
    </row>
    <row r="1729" spans="1:46" s="4" customFormat="1" ht="15">
      <c r="A1729" s="89"/>
      <c r="B1729" s="52"/>
      <c r="C1729" s="388" t="s">
        <v>106</v>
      </c>
      <c r="D1729" s="388"/>
      <c r="E1729" s="388"/>
      <c r="F1729" s="388"/>
      <c r="G1729" s="388"/>
      <c r="H1729" s="388"/>
      <c r="I1729" s="388"/>
      <c r="J1729" s="388"/>
      <c r="K1729" s="388"/>
      <c r="L1729" s="95">
        <v>21.85</v>
      </c>
      <c r="M1729" s="91"/>
      <c r="N1729" s="120">
        <v>723.89</v>
      </c>
      <c r="AF1729" s="39"/>
      <c r="AG1729" s="48"/>
      <c r="AL1729" s="48"/>
      <c r="AO1729" s="48"/>
      <c r="AP1729" s="3" t="s">
        <v>106</v>
      </c>
      <c r="AQ1729" s="48"/>
      <c r="AR1729" s="48"/>
    </row>
    <row r="1730" spans="1:46" s="4" customFormat="1" ht="15">
      <c r="A1730" s="89"/>
      <c r="B1730" s="52"/>
      <c r="C1730" s="388" t="s">
        <v>107</v>
      </c>
      <c r="D1730" s="388"/>
      <c r="E1730" s="388"/>
      <c r="F1730" s="388"/>
      <c r="G1730" s="388"/>
      <c r="H1730" s="388"/>
      <c r="I1730" s="388"/>
      <c r="J1730" s="388"/>
      <c r="K1730" s="388"/>
      <c r="L1730" s="95">
        <v>0.03</v>
      </c>
      <c r="M1730" s="91"/>
      <c r="N1730" s="94"/>
      <c r="AF1730" s="39"/>
      <c r="AG1730" s="48"/>
      <c r="AL1730" s="48"/>
      <c r="AO1730" s="48"/>
      <c r="AP1730" s="3" t="s">
        <v>107</v>
      </c>
      <c r="AQ1730" s="48"/>
      <c r="AR1730" s="48"/>
    </row>
    <row r="1731" spans="1:46" s="4" customFormat="1" ht="15">
      <c r="A1731" s="89"/>
      <c r="B1731" s="52"/>
      <c r="C1731" s="388" t="s">
        <v>108</v>
      </c>
      <c r="D1731" s="388"/>
      <c r="E1731" s="388"/>
      <c r="F1731" s="388"/>
      <c r="G1731" s="388"/>
      <c r="H1731" s="388"/>
      <c r="I1731" s="388"/>
      <c r="J1731" s="388"/>
      <c r="K1731" s="388"/>
      <c r="L1731" s="95">
        <v>0.02</v>
      </c>
      <c r="M1731" s="91"/>
      <c r="N1731" s="120">
        <v>0.66</v>
      </c>
      <c r="AF1731" s="39"/>
      <c r="AG1731" s="48"/>
      <c r="AL1731" s="48"/>
      <c r="AO1731" s="48"/>
      <c r="AP1731" s="3" t="s">
        <v>108</v>
      </c>
      <c r="AQ1731" s="48"/>
      <c r="AR1731" s="48"/>
    </row>
    <row r="1732" spans="1:46" s="4" customFormat="1" ht="15">
      <c r="A1732" s="89"/>
      <c r="B1732" s="52"/>
      <c r="C1732" s="388" t="s">
        <v>258</v>
      </c>
      <c r="D1732" s="388"/>
      <c r="E1732" s="388"/>
      <c r="F1732" s="388"/>
      <c r="G1732" s="388"/>
      <c r="H1732" s="388"/>
      <c r="I1732" s="388"/>
      <c r="J1732" s="388"/>
      <c r="K1732" s="388"/>
      <c r="L1732" s="95">
        <v>78.59</v>
      </c>
      <c r="M1732" s="91"/>
      <c r="N1732" s="94"/>
      <c r="AF1732" s="39"/>
      <c r="AG1732" s="48"/>
      <c r="AL1732" s="48"/>
      <c r="AO1732" s="48"/>
      <c r="AP1732" s="3" t="s">
        <v>258</v>
      </c>
      <c r="AQ1732" s="48"/>
      <c r="AR1732" s="48"/>
    </row>
    <row r="1733" spans="1:46" s="4" customFormat="1" ht="15">
      <c r="A1733" s="89"/>
      <c r="B1733" s="52"/>
      <c r="C1733" s="388" t="s">
        <v>109</v>
      </c>
      <c r="D1733" s="388"/>
      <c r="E1733" s="388"/>
      <c r="F1733" s="388"/>
      <c r="G1733" s="388"/>
      <c r="H1733" s="388"/>
      <c r="I1733" s="388"/>
      <c r="J1733" s="388"/>
      <c r="K1733" s="388"/>
      <c r="L1733" s="95">
        <v>20.85</v>
      </c>
      <c r="M1733" s="91"/>
      <c r="N1733" s="120">
        <v>690.85</v>
      </c>
      <c r="AF1733" s="39"/>
      <c r="AG1733" s="48"/>
      <c r="AL1733" s="48"/>
      <c r="AO1733" s="48"/>
      <c r="AP1733" s="3" t="s">
        <v>109</v>
      </c>
      <c r="AQ1733" s="48"/>
      <c r="AR1733" s="48"/>
    </row>
    <row r="1734" spans="1:46" s="4" customFormat="1" ht="15">
      <c r="A1734" s="89"/>
      <c r="B1734" s="52"/>
      <c r="C1734" s="388" t="s">
        <v>110</v>
      </c>
      <c r="D1734" s="388"/>
      <c r="E1734" s="388"/>
      <c r="F1734" s="388"/>
      <c r="G1734" s="388"/>
      <c r="H1734" s="388"/>
      <c r="I1734" s="388"/>
      <c r="J1734" s="388"/>
      <c r="K1734" s="388"/>
      <c r="L1734" s="95">
        <v>10.9</v>
      </c>
      <c r="M1734" s="91"/>
      <c r="N1734" s="120">
        <v>360.98</v>
      </c>
      <c r="AF1734" s="39"/>
      <c r="AG1734" s="48"/>
      <c r="AL1734" s="48"/>
      <c r="AO1734" s="48"/>
      <c r="AP1734" s="3" t="s">
        <v>110</v>
      </c>
      <c r="AQ1734" s="48"/>
      <c r="AR1734" s="48"/>
    </row>
    <row r="1735" spans="1:46" s="4" customFormat="1" ht="15">
      <c r="A1735" s="89"/>
      <c r="B1735" s="52"/>
      <c r="C1735" s="388" t="s">
        <v>1672</v>
      </c>
      <c r="D1735" s="388"/>
      <c r="E1735" s="388"/>
      <c r="F1735" s="388"/>
      <c r="G1735" s="388"/>
      <c r="H1735" s="388"/>
      <c r="I1735" s="388"/>
      <c r="J1735" s="388"/>
      <c r="K1735" s="388"/>
      <c r="L1735" s="90">
        <v>171527.39</v>
      </c>
      <c r="M1735" s="91"/>
      <c r="N1735" s="92">
        <v>1018872.7</v>
      </c>
      <c r="AF1735" s="39"/>
      <c r="AG1735" s="48"/>
      <c r="AL1735" s="48"/>
      <c r="AO1735" s="48"/>
      <c r="AP1735" s="3" t="s">
        <v>1672</v>
      </c>
      <c r="AQ1735" s="48"/>
      <c r="AR1735" s="48"/>
    </row>
    <row r="1736" spans="1:46" s="4" customFormat="1" ht="15">
      <c r="A1736" s="89"/>
      <c r="B1736" s="52"/>
      <c r="C1736" s="388" t="s">
        <v>1673</v>
      </c>
      <c r="D1736" s="388"/>
      <c r="E1736" s="388"/>
      <c r="F1736" s="388"/>
      <c r="G1736" s="388"/>
      <c r="H1736" s="388"/>
      <c r="I1736" s="388"/>
      <c r="J1736" s="388"/>
      <c r="K1736" s="388"/>
      <c r="L1736" s="90">
        <v>171527.39</v>
      </c>
      <c r="M1736" s="91"/>
      <c r="N1736" s="94"/>
      <c r="AF1736" s="39"/>
      <c r="AG1736" s="48"/>
      <c r="AL1736" s="48"/>
      <c r="AO1736" s="48"/>
      <c r="AP1736" s="3" t="s">
        <v>1673</v>
      </c>
      <c r="AQ1736" s="48"/>
      <c r="AR1736" s="48"/>
    </row>
    <row r="1737" spans="1:46" s="4" customFormat="1" ht="15">
      <c r="A1737" s="89"/>
      <c r="B1737" s="52"/>
      <c r="C1737" s="388" t="s">
        <v>111</v>
      </c>
      <c r="D1737" s="388"/>
      <c r="E1737" s="388"/>
      <c r="F1737" s="388"/>
      <c r="G1737" s="388"/>
      <c r="H1737" s="388"/>
      <c r="I1737" s="388"/>
      <c r="J1737" s="388"/>
      <c r="K1737" s="388"/>
      <c r="L1737" s="95">
        <v>449.43</v>
      </c>
      <c r="M1737" s="91"/>
      <c r="N1737" s="92">
        <v>14889.6</v>
      </c>
      <c r="AF1737" s="39"/>
      <c r="AG1737" s="48"/>
      <c r="AL1737" s="48"/>
      <c r="AO1737" s="48"/>
      <c r="AP1737" s="3" t="s">
        <v>111</v>
      </c>
      <c r="AQ1737" s="48"/>
      <c r="AR1737" s="48"/>
    </row>
    <row r="1738" spans="1:46" s="4" customFormat="1" ht="15">
      <c r="A1738" s="89"/>
      <c r="B1738" s="52"/>
      <c r="C1738" s="388" t="s">
        <v>112</v>
      </c>
      <c r="D1738" s="388"/>
      <c r="E1738" s="388"/>
      <c r="F1738" s="388"/>
      <c r="G1738" s="388"/>
      <c r="H1738" s="388"/>
      <c r="I1738" s="388"/>
      <c r="J1738" s="388"/>
      <c r="K1738" s="388"/>
      <c r="L1738" s="95">
        <v>538.17999999999995</v>
      </c>
      <c r="M1738" s="91"/>
      <c r="N1738" s="92">
        <v>17830.57</v>
      </c>
      <c r="AF1738" s="39"/>
      <c r="AG1738" s="48"/>
      <c r="AL1738" s="48"/>
      <c r="AO1738" s="48"/>
      <c r="AP1738" s="3" t="s">
        <v>112</v>
      </c>
      <c r="AQ1738" s="48"/>
      <c r="AR1738" s="48"/>
    </row>
    <row r="1739" spans="1:46" s="4" customFormat="1" ht="15">
      <c r="A1739" s="89"/>
      <c r="B1739" s="52"/>
      <c r="C1739" s="388" t="s">
        <v>113</v>
      </c>
      <c r="D1739" s="388"/>
      <c r="E1739" s="388"/>
      <c r="F1739" s="388"/>
      <c r="G1739" s="388"/>
      <c r="H1739" s="388"/>
      <c r="I1739" s="388"/>
      <c r="J1739" s="388"/>
      <c r="K1739" s="388"/>
      <c r="L1739" s="95">
        <v>318.73</v>
      </c>
      <c r="M1739" s="91"/>
      <c r="N1739" s="92">
        <v>10559.82</v>
      </c>
      <c r="AF1739" s="39"/>
      <c r="AG1739" s="48"/>
      <c r="AL1739" s="48"/>
      <c r="AO1739" s="48"/>
      <c r="AP1739" s="3" t="s">
        <v>113</v>
      </c>
      <c r="AQ1739" s="48"/>
      <c r="AR1739" s="48"/>
    </row>
    <row r="1740" spans="1:46" s="4" customFormat="1" ht="15">
      <c r="A1740" s="89"/>
      <c r="B1740" s="96"/>
      <c r="C1740" s="389" t="s">
        <v>2046</v>
      </c>
      <c r="D1740" s="389"/>
      <c r="E1740" s="389"/>
      <c r="F1740" s="389"/>
      <c r="G1740" s="389"/>
      <c r="H1740" s="389"/>
      <c r="I1740" s="389"/>
      <c r="J1740" s="389"/>
      <c r="K1740" s="389"/>
      <c r="L1740" s="97">
        <v>185947.1</v>
      </c>
      <c r="M1740" s="98"/>
      <c r="N1740" s="99">
        <v>1173353.68</v>
      </c>
      <c r="AF1740" s="39"/>
      <c r="AG1740" s="48"/>
      <c r="AL1740" s="48"/>
      <c r="AO1740" s="48"/>
      <c r="AQ1740" s="48" t="s">
        <v>2046</v>
      </c>
      <c r="AR1740" s="48"/>
    </row>
    <row r="1741" spans="1:46" s="4" customFormat="1" ht="15">
      <c r="A1741" s="89"/>
      <c r="B1741" s="52"/>
      <c r="C1741" s="388" t="s">
        <v>101</v>
      </c>
      <c r="D1741" s="388"/>
      <c r="E1741" s="388"/>
      <c r="F1741" s="388"/>
      <c r="G1741" s="388"/>
      <c r="H1741" s="388"/>
      <c r="I1741" s="388"/>
      <c r="J1741" s="388"/>
      <c r="K1741" s="388"/>
      <c r="L1741" s="93"/>
      <c r="M1741" s="91"/>
      <c r="N1741" s="94"/>
      <c r="AF1741" s="39"/>
      <c r="AG1741" s="48"/>
      <c r="AL1741" s="48"/>
      <c r="AO1741" s="48"/>
      <c r="AP1741" s="3" t="s">
        <v>101</v>
      </c>
      <c r="AQ1741" s="48"/>
      <c r="AR1741" s="48"/>
    </row>
    <row r="1742" spans="1:46" s="4" customFormat="1" ht="15">
      <c r="A1742" s="89"/>
      <c r="B1742" s="52"/>
      <c r="C1742" s="388" t="s">
        <v>1675</v>
      </c>
      <c r="D1742" s="388"/>
      <c r="E1742" s="388"/>
      <c r="F1742" s="388"/>
      <c r="G1742" s="388"/>
      <c r="H1742" s="388"/>
      <c r="I1742" s="388"/>
      <c r="J1742" s="388"/>
      <c r="K1742" s="388"/>
      <c r="L1742" s="90">
        <v>171527.39</v>
      </c>
      <c r="M1742" s="91"/>
      <c r="N1742" s="92">
        <v>1018872.67</v>
      </c>
      <c r="AF1742" s="39"/>
      <c r="AG1742" s="48"/>
      <c r="AL1742" s="48"/>
      <c r="AO1742" s="48"/>
      <c r="AP1742" s="3" t="s">
        <v>1675</v>
      </c>
      <c r="AQ1742" s="48"/>
      <c r="AR1742" s="48"/>
    </row>
    <row r="1743" spans="1:46" s="4" customFormat="1" ht="11.25" hidden="1" customHeight="1">
      <c r="B1743" s="105"/>
      <c r="C1743" s="105"/>
      <c r="D1743" s="105"/>
      <c r="E1743" s="105"/>
      <c r="F1743" s="105"/>
      <c r="G1743" s="105"/>
      <c r="H1743" s="105"/>
      <c r="I1743" s="105"/>
      <c r="J1743" s="105"/>
      <c r="K1743" s="105"/>
      <c r="L1743" s="106"/>
      <c r="M1743" s="106"/>
      <c r="N1743" s="106"/>
      <c r="R1743" s="107"/>
    </row>
    <row r="1744" spans="1:46" s="4" customFormat="1" ht="15">
      <c r="A1744" s="84"/>
      <c r="B1744" s="85"/>
      <c r="C1744" s="390" t="s">
        <v>610</v>
      </c>
      <c r="D1744" s="390"/>
      <c r="E1744" s="390"/>
      <c r="F1744" s="390"/>
      <c r="G1744" s="390"/>
      <c r="H1744" s="390"/>
      <c r="I1744" s="390"/>
      <c r="J1744" s="390"/>
      <c r="K1744" s="390"/>
      <c r="L1744" s="86"/>
      <c r="M1744" s="87"/>
      <c r="N1744" s="88"/>
      <c r="AT1744" s="48" t="s">
        <v>610</v>
      </c>
    </row>
    <row r="1745" spans="1:47" s="4" customFormat="1" ht="15">
      <c r="A1745" s="89"/>
      <c r="B1745" s="52"/>
      <c r="C1745" s="388" t="s">
        <v>100</v>
      </c>
      <c r="D1745" s="388"/>
      <c r="E1745" s="388"/>
      <c r="F1745" s="388"/>
      <c r="G1745" s="388"/>
      <c r="H1745" s="388"/>
      <c r="I1745" s="388"/>
      <c r="J1745" s="388"/>
      <c r="K1745" s="388"/>
      <c r="L1745" s="90">
        <v>144550.01999999999</v>
      </c>
      <c r="M1745" s="91"/>
      <c r="N1745" s="92">
        <v>1408533.78</v>
      </c>
      <c r="AT1745" s="48"/>
      <c r="AU1745" s="3" t="s">
        <v>100</v>
      </c>
    </row>
    <row r="1746" spans="1:47" s="4" customFormat="1" ht="15">
      <c r="A1746" s="89"/>
      <c r="B1746" s="52"/>
      <c r="C1746" s="388" t="s">
        <v>101</v>
      </c>
      <c r="D1746" s="388"/>
      <c r="E1746" s="388"/>
      <c r="F1746" s="388"/>
      <c r="G1746" s="388"/>
      <c r="H1746" s="388"/>
      <c r="I1746" s="388"/>
      <c r="J1746" s="388"/>
      <c r="K1746" s="388"/>
      <c r="L1746" s="93"/>
      <c r="M1746" s="91"/>
      <c r="N1746" s="94"/>
      <c r="AT1746" s="48"/>
      <c r="AU1746" s="3" t="s">
        <v>101</v>
      </c>
    </row>
    <row r="1747" spans="1:47" s="4" customFormat="1" ht="15">
      <c r="A1747" s="89"/>
      <c r="B1747" s="52"/>
      <c r="C1747" s="388" t="s">
        <v>102</v>
      </c>
      <c r="D1747" s="388"/>
      <c r="E1747" s="388"/>
      <c r="F1747" s="388"/>
      <c r="G1747" s="388"/>
      <c r="H1747" s="388"/>
      <c r="I1747" s="388"/>
      <c r="J1747" s="388"/>
      <c r="K1747" s="388"/>
      <c r="L1747" s="90">
        <v>6999.81</v>
      </c>
      <c r="M1747" s="91"/>
      <c r="N1747" s="92">
        <v>231903.69</v>
      </c>
      <c r="AT1747" s="48"/>
      <c r="AU1747" s="3" t="s">
        <v>102</v>
      </c>
    </row>
    <row r="1748" spans="1:47" s="4" customFormat="1" ht="15">
      <c r="A1748" s="89"/>
      <c r="B1748" s="52"/>
      <c r="C1748" s="388" t="s">
        <v>103</v>
      </c>
      <c r="D1748" s="388"/>
      <c r="E1748" s="388"/>
      <c r="F1748" s="388"/>
      <c r="G1748" s="388"/>
      <c r="H1748" s="388"/>
      <c r="I1748" s="388"/>
      <c r="J1748" s="388"/>
      <c r="K1748" s="388"/>
      <c r="L1748" s="90">
        <v>2874.45</v>
      </c>
      <c r="M1748" s="91"/>
      <c r="N1748" s="92">
        <v>34579.64</v>
      </c>
      <c r="AT1748" s="48"/>
      <c r="AU1748" s="3" t="s">
        <v>103</v>
      </c>
    </row>
    <row r="1749" spans="1:47" s="4" customFormat="1" ht="15">
      <c r="A1749" s="89"/>
      <c r="B1749" s="52"/>
      <c r="C1749" s="388" t="s">
        <v>104</v>
      </c>
      <c r="D1749" s="388"/>
      <c r="E1749" s="388"/>
      <c r="F1749" s="388"/>
      <c r="G1749" s="388"/>
      <c r="H1749" s="388"/>
      <c r="I1749" s="388"/>
      <c r="J1749" s="388"/>
      <c r="K1749" s="388"/>
      <c r="L1749" s="95">
        <v>285.27999999999997</v>
      </c>
      <c r="M1749" s="91"/>
      <c r="N1749" s="92">
        <v>9451.31</v>
      </c>
      <c r="AT1749" s="48"/>
      <c r="AU1749" s="3" t="s">
        <v>104</v>
      </c>
    </row>
    <row r="1750" spans="1:47" s="4" customFormat="1" ht="15">
      <c r="A1750" s="89"/>
      <c r="B1750" s="52"/>
      <c r="C1750" s="388" t="s">
        <v>257</v>
      </c>
      <c r="D1750" s="388"/>
      <c r="E1750" s="388"/>
      <c r="F1750" s="388"/>
      <c r="G1750" s="388"/>
      <c r="H1750" s="388"/>
      <c r="I1750" s="388"/>
      <c r="J1750" s="388"/>
      <c r="K1750" s="388"/>
      <c r="L1750" s="90">
        <v>134675.76</v>
      </c>
      <c r="M1750" s="91"/>
      <c r="N1750" s="92">
        <v>1142050.45</v>
      </c>
      <c r="AT1750" s="48"/>
      <c r="AU1750" s="3" t="s">
        <v>257</v>
      </c>
    </row>
    <row r="1751" spans="1:47" s="4" customFormat="1" ht="15">
      <c r="A1751" s="89"/>
      <c r="B1751" s="52"/>
      <c r="C1751" s="388" t="s">
        <v>105</v>
      </c>
      <c r="D1751" s="388"/>
      <c r="E1751" s="388"/>
      <c r="F1751" s="388"/>
      <c r="G1751" s="388"/>
      <c r="H1751" s="388"/>
      <c r="I1751" s="388"/>
      <c r="J1751" s="388"/>
      <c r="K1751" s="388"/>
      <c r="L1751" s="90">
        <v>146602.98000000001</v>
      </c>
      <c r="M1751" s="91"/>
      <c r="N1751" s="92">
        <v>1645290.78</v>
      </c>
      <c r="AT1751" s="48"/>
      <c r="AU1751" s="3" t="s">
        <v>105</v>
      </c>
    </row>
    <row r="1752" spans="1:47" s="4" customFormat="1" ht="15">
      <c r="A1752" s="89"/>
      <c r="B1752" s="52"/>
      <c r="C1752" s="388" t="s">
        <v>101</v>
      </c>
      <c r="D1752" s="388"/>
      <c r="E1752" s="388"/>
      <c r="F1752" s="388"/>
      <c r="G1752" s="388"/>
      <c r="H1752" s="388"/>
      <c r="I1752" s="388"/>
      <c r="J1752" s="388"/>
      <c r="K1752" s="388"/>
      <c r="L1752" s="93"/>
      <c r="M1752" s="91"/>
      <c r="N1752" s="94"/>
      <c r="AT1752" s="48"/>
      <c r="AU1752" s="3" t="s">
        <v>101</v>
      </c>
    </row>
    <row r="1753" spans="1:47" s="4" customFormat="1" ht="15">
      <c r="A1753" s="89"/>
      <c r="B1753" s="52"/>
      <c r="C1753" s="388" t="s">
        <v>106</v>
      </c>
      <c r="D1753" s="388"/>
      <c r="E1753" s="388"/>
      <c r="F1753" s="388"/>
      <c r="G1753" s="388"/>
      <c r="H1753" s="388"/>
      <c r="I1753" s="388"/>
      <c r="J1753" s="388"/>
      <c r="K1753" s="388"/>
      <c r="L1753" s="90">
        <v>5513.89</v>
      </c>
      <c r="M1753" s="91"/>
      <c r="N1753" s="92">
        <v>182675.18</v>
      </c>
      <c r="AT1753" s="48"/>
      <c r="AU1753" s="3" t="s">
        <v>106</v>
      </c>
    </row>
    <row r="1754" spans="1:47" s="4" customFormat="1" ht="45">
      <c r="A1754" s="89"/>
      <c r="B1754" s="52" t="s">
        <v>2047</v>
      </c>
      <c r="C1754" s="388" t="s">
        <v>107</v>
      </c>
      <c r="D1754" s="388"/>
      <c r="E1754" s="388"/>
      <c r="F1754" s="388"/>
      <c r="G1754" s="388"/>
      <c r="H1754" s="388"/>
      <c r="I1754" s="388"/>
      <c r="J1754" s="388"/>
      <c r="K1754" s="388"/>
      <c r="L1754" s="90">
        <v>1071.58</v>
      </c>
      <c r="M1754" s="108">
        <v>12.03</v>
      </c>
      <c r="N1754" s="92">
        <v>12891.11</v>
      </c>
      <c r="AT1754" s="48"/>
      <c r="AU1754" s="3" t="s">
        <v>107</v>
      </c>
    </row>
    <row r="1755" spans="1:47" s="4" customFormat="1" ht="15">
      <c r="A1755" s="89"/>
      <c r="B1755" s="52"/>
      <c r="C1755" s="388" t="s">
        <v>108</v>
      </c>
      <c r="D1755" s="388"/>
      <c r="E1755" s="388"/>
      <c r="F1755" s="388"/>
      <c r="G1755" s="388"/>
      <c r="H1755" s="388"/>
      <c r="I1755" s="388"/>
      <c r="J1755" s="388"/>
      <c r="K1755" s="388"/>
      <c r="L1755" s="95">
        <v>118.2</v>
      </c>
      <c r="M1755" s="91"/>
      <c r="N1755" s="92">
        <v>3915.95</v>
      </c>
      <c r="AT1755" s="48"/>
      <c r="AU1755" s="3" t="s">
        <v>108</v>
      </c>
    </row>
    <row r="1756" spans="1:47" s="4" customFormat="1" ht="45">
      <c r="A1756" s="89"/>
      <c r="B1756" s="52" t="s">
        <v>2047</v>
      </c>
      <c r="C1756" s="388" t="s">
        <v>258</v>
      </c>
      <c r="D1756" s="388"/>
      <c r="E1756" s="388"/>
      <c r="F1756" s="388"/>
      <c r="G1756" s="388"/>
      <c r="H1756" s="388"/>
      <c r="I1756" s="388"/>
      <c r="J1756" s="388"/>
      <c r="K1756" s="388"/>
      <c r="L1756" s="90">
        <v>129373.49</v>
      </c>
      <c r="M1756" s="108">
        <v>8.48</v>
      </c>
      <c r="N1756" s="92">
        <v>1097087.2</v>
      </c>
      <c r="AT1756" s="48"/>
      <c r="AU1756" s="3" t="s">
        <v>258</v>
      </c>
    </row>
    <row r="1757" spans="1:47" s="4" customFormat="1" ht="15">
      <c r="A1757" s="89"/>
      <c r="B1757" s="52"/>
      <c r="C1757" s="388" t="s">
        <v>109</v>
      </c>
      <c r="D1757" s="388"/>
      <c r="E1757" s="388"/>
      <c r="F1757" s="388"/>
      <c r="G1757" s="388"/>
      <c r="H1757" s="388"/>
      <c r="I1757" s="388"/>
      <c r="J1757" s="388"/>
      <c r="K1757" s="388"/>
      <c r="L1757" s="90">
        <v>6682.72</v>
      </c>
      <c r="M1757" s="91"/>
      <c r="N1757" s="92">
        <v>221398.46</v>
      </c>
      <c r="AT1757" s="48"/>
      <c r="AU1757" s="3" t="s">
        <v>109</v>
      </c>
    </row>
    <row r="1758" spans="1:47" s="4" customFormat="1" ht="15">
      <c r="A1758" s="89"/>
      <c r="B1758" s="52"/>
      <c r="C1758" s="388" t="s">
        <v>110</v>
      </c>
      <c r="D1758" s="388"/>
      <c r="E1758" s="388"/>
      <c r="F1758" s="388"/>
      <c r="G1758" s="388"/>
      <c r="H1758" s="388"/>
      <c r="I1758" s="388"/>
      <c r="J1758" s="388"/>
      <c r="K1758" s="388"/>
      <c r="L1758" s="90">
        <v>3961.3</v>
      </c>
      <c r="M1758" s="91"/>
      <c r="N1758" s="92">
        <v>131238.82999999999</v>
      </c>
      <c r="AT1758" s="48"/>
      <c r="AU1758" s="3" t="s">
        <v>110</v>
      </c>
    </row>
    <row r="1759" spans="1:47" s="4" customFormat="1" ht="15">
      <c r="A1759" s="89"/>
      <c r="B1759" s="52"/>
      <c r="C1759" s="388" t="s">
        <v>1577</v>
      </c>
      <c r="D1759" s="388"/>
      <c r="E1759" s="388"/>
      <c r="F1759" s="388"/>
      <c r="G1759" s="388"/>
      <c r="H1759" s="388"/>
      <c r="I1759" s="388"/>
      <c r="J1759" s="388"/>
      <c r="K1759" s="388"/>
      <c r="L1759" s="90">
        <v>10918.52</v>
      </c>
      <c r="M1759" s="91"/>
      <c r="N1759" s="92">
        <v>192988.38</v>
      </c>
      <c r="AT1759" s="48"/>
      <c r="AU1759" s="3" t="s">
        <v>1577</v>
      </c>
    </row>
    <row r="1760" spans="1:47" s="4" customFormat="1" ht="15">
      <c r="A1760" s="89"/>
      <c r="B1760" s="52"/>
      <c r="C1760" s="388" t="s">
        <v>101</v>
      </c>
      <c r="D1760" s="388"/>
      <c r="E1760" s="388"/>
      <c r="F1760" s="388"/>
      <c r="G1760" s="388"/>
      <c r="H1760" s="388"/>
      <c r="I1760" s="388"/>
      <c r="J1760" s="388"/>
      <c r="K1760" s="388"/>
      <c r="L1760" s="93"/>
      <c r="M1760" s="91"/>
      <c r="N1760" s="94"/>
      <c r="AT1760" s="48"/>
      <c r="AU1760" s="3" t="s">
        <v>101</v>
      </c>
    </row>
    <row r="1761" spans="1:48" s="4" customFormat="1" ht="15">
      <c r="A1761" s="89"/>
      <c r="B1761" s="52"/>
      <c r="C1761" s="388" t="s">
        <v>106</v>
      </c>
      <c r="D1761" s="388"/>
      <c r="E1761" s="388"/>
      <c r="F1761" s="388"/>
      <c r="G1761" s="388"/>
      <c r="H1761" s="388"/>
      <c r="I1761" s="388"/>
      <c r="J1761" s="388"/>
      <c r="K1761" s="388"/>
      <c r="L1761" s="90">
        <v>1485.92</v>
      </c>
      <c r="M1761" s="91"/>
      <c r="N1761" s="92">
        <v>49228.51</v>
      </c>
      <c r="AT1761" s="48"/>
      <c r="AU1761" s="3" t="s">
        <v>106</v>
      </c>
    </row>
    <row r="1762" spans="1:48" s="4" customFormat="1" ht="45">
      <c r="A1762" s="89"/>
      <c r="B1762" s="52" t="s">
        <v>2047</v>
      </c>
      <c r="C1762" s="388" t="s">
        <v>107</v>
      </c>
      <c r="D1762" s="388"/>
      <c r="E1762" s="388"/>
      <c r="F1762" s="388"/>
      <c r="G1762" s="388"/>
      <c r="H1762" s="388"/>
      <c r="I1762" s="388"/>
      <c r="J1762" s="388"/>
      <c r="K1762" s="388"/>
      <c r="L1762" s="90">
        <v>1802.87</v>
      </c>
      <c r="M1762" s="108">
        <v>12.03</v>
      </c>
      <c r="N1762" s="92">
        <v>21688.53</v>
      </c>
      <c r="AT1762" s="48"/>
      <c r="AU1762" s="3" t="s">
        <v>107</v>
      </c>
    </row>
    <row r="1763" spans="1:48" s="4" customFormat="1" ht="15">
      <c r="A1763" s="89"/>
      <c r="B1763" s="52"/>
      <c r="C1763" s="388" t="s">
        <v>108</v>
      </c>
      <c r="D1763" s="388"/>
      <c r="E1763" s="388"/>
      <c r="F1763" s="388"/>
      <c r="G1763" s="388"/>
      <c r="H1763" s="388"/>
      <c r="I1763" s="388"/>
      <c r="J1763" s="388"/>
      <c r="K1763" s="388"/>
      <c r="L1763" s="95">
        <v>167.08</v>
      </c>
      <c r="M1763" s="91"/>
      <c r="N1763" s="92">
        <v>5535.36</v>
      </c>
      <c r="AT1763" s="48"/>
      <c r="AU1763" s="3" t="s">
        <v>108</v>
      </c>
    </row>
    <row r="1764" spans="1:48" s="4" customFormat="1" ht="45">
      <c r="A1764" s="89"/>
      <c r="B1764" s="52" t="s">
        <v>2047</v>
      </c>
      <c r="C1764" s="388" t="s">
        <v>258</v>
      </c>
      <c r="D1764" s="388"/>
      <c r="E1764" s="388"/>
      <c r="F1764" s="388"/>
      <c r="G1764" s="388"/>
      <c r="H1764" s="388"/>
      <c r="I1764" s="388"/>
      <c r="J1764" s="388"/>
      <c r="K1764" s="388"/>
      <c r="L1764" s="90">
        <v>5302.27</v>
      </c>
      <c r="M1764" s="108">
        <v>8.48</v>
      </c>
      <c r="N1764" s="92">
        <v>44963.25</v>
      </c>
      <c r="AT1764" s="48"/>
      <c r="AU1764" s="3" t="s">
        <v>258</v>
      </c>
    </row>
    <row r="1765" spans="1:48" s="4" customFormat="1" ht="15">
      <c r="A1765" s="89"/>
      <c r="B1765" s="52"/>
      <c r="C1765" s="388" t="s">
        <v>109</v>
      </c>
      <c r="D1765" s="388"/>
      <c r="E1765" s="388"/>
      <c r="F1765" s="388"/>
      <c r="G1765" s="388"/>
      <c r="H1765" s="388"/>
      <c r="I1765" s="388"/>
      <c r="J1765" s="388"/>
      <c r="K1765" s="388"/>
      <c r="L1765" s="90">
        <v>1523.33</v>
      </c>
      <c r="M1765" s="91"/>
      <c r="N1765" s="92">
        <v>50467.6</v>
      </c>
      <c r="AT1765" s="48"/>
      <c r="AU1765" s="3" t="s">
        <v>109</v>
      </c>
    </row>
    <row r="1766" spans="1:48" s="4" customFormat="1" ht="15">
      <c r="A1766" s="89"/>
      <c r="B1766" s="52"/>
      <c r="C1766" s="388" t="s">
        <v>110</v>
      </c>
      <c r="D1766" s="388"/>
      <c r="E1766" s="388"/>
      <c r="F1766" s="388"/>
      <c r="G1766" s="388"/>
      <c r="H1766" s="388"/>
      <c r="I1766" s="388"/>
      <c r="J1766" s="388"/>
      <c r="K1766" s="388"/>
      <c r="L1766" s="95">
        <v>804.13</v>
      </c>
      <c r="M1766" s="91"/>
      <c r="N1766" s="92">
        <v>26640.49</v>
      </c>
      <c r="AT1766" s="48"/>
      <c r="AU1766" s="3" t="s">
        <v>110</v>
      </c>
    </row>
    <row r="1767" spans="1:48" s="4" customFormat="1" ht="15">
      <c r="A1767" s="89"/>
      <c r="B1767" s="52"/>
      <c r="C1767" s="388" t="s">
        <v>1672</v>
      </c>
      <c r="D1767" s="388"/>
      <c r="E1767" s="388"/>
      <c r="F1767" s="388"/>
      <c r="G1767" s="388"/>
      <c r="H1767" s="388"/>
      <c r="I1767" s="388"/>
      <c r="J1767" s="388"/>
      <c r="K1767" s="388"/>
      <c r="L1767" s="90">
        <v>1616246.76</v>
      </c>
      <c r="M1767" s="91"/>
      <c r="N1767" s="92">
        <v>9600505.75</v>
      </c>
      <c r="AT1767" s="48"/>
      <c r="AU1767" s="3" t="s">
        <v>1672</v>
      </c>
    </row>
    <row r="1768" spans="1:48" s="4" customFormat="1" ht="45">
      <c r="A1768" s="89"/>
      <c r="B1768" s="52" t="s">
        <v>2048</v>
      </c>
      <c r="C1768" s="388" t="s">
        <v>1673</v>
      </c>
      <c r="D1768" s="388"/>
      <c r="E1768" s="388"/>
      <c r="F1768" s="388"/>
      <c r="G1768" s="388"/>
      <c r="H1768" s="388"/>
      <c r="I1768" s="388"/>
      <c r="J1768" s="388"/>
      <c r="K1768" s="388"/>
      <c r="L1768" s="90">
        <v>1616246.76</v>
      </c>
      <c r="M1768" s="108">
        <v>5.94</v>
      </c>
      <c r="N1768" s="92">
        <v>9600505.75</v>
      </c>
      <c r="AT1768" s="48"/>
      <c r="AU1768" s="3" t="s">
        <v>1673</v>
      </c>
    </row>
    <row r="1769" spans="1:48" s="4" customFormat="1" ht="15">
      <c r="A1769" s="89"/>
      <c r="B1769" s="52"/>
      <c r="C1769" s="388" t="s">
        <v>111</v>
      </c>
      <c r="D1769" s="388"/>
      <c r="E1769" s="388"/>
      <c r="F1769" s="388"/>
      <c r="G1769" s="388"/>
      <c r="H1769" s="388"/>
      <c r="I1769" s="388"/>
      <c r="J1769" s="388"/>
      <c r="K1769" s="388"/>
      <c r="L1769" s="90">
        <v>7285.09</v>
      </c>
      <c r="M1769" s="91"/>
      <c r="N1769" s="92">
        <v>241355</v>
      </c>
      <c r="AT1769" s="48"/>
      <c r="AU1769" s="3" t="s">
        <v>111</v>
      </c>
    </row>
    <row r="1770" spans="1:48" s="4" customFormat="1" ht="15">
      <c r="A1770" s="89"/>
      <c r="B1770" s="52"/>
      <c r="C1770" s="388" t="s">
        <v>112</v>
      </c>
      <c r="D1770" s="388"/>
      <c r="E1770" s="388"/>
      <c r="F1770" s="388"/>
      <c r="G1770" s="388"/>
      <c r="H1770" s="388"/>
      <c r="I1770" s="388"/>
      <c r="J1770" s="388"/>
      <c r="K1770" s="388"/>
      <c r="L1770" s="90">
        <v>8206.0499999999993</v>
      </c>
      <c r="M1770" s="91"/>
      <c r="N1770" s="92">
        <v>271866.06</v>
      </c>
      <c r="AT1770" s="48"/>
      <c r="AU1770" s="3" t="s">
        <v>112</v>
      </c>
    </row>
    <row r="1771" spans="1:48" s="4" customFormat="1" ht="15">
      <c r="A1771" s="89"/>
      <c r="B1771" s="52"/>
      <c r="C1771" s="388" t="s">
        <v>113</v>
      </c>
      <c r="D1771" s="388"/>
      <c r="E1771" s="388"/>
      <c r="F1771" s="388"/>
      <c r="G1771" s="388"/>
      <c r="H1771" s="388"/>
      <c r="I1771" s="388"/>
      <c r="J1771" s="388"/>
      <c r="K1771" s="388"/>
      <c r="L1771" s="90">
        <v>4765.43</v>
      </c>
      <c r="M1771" s="91"/>
      <c r="N1771" s="92">
        <v>157879.32</v>
      </c>
      <c r="AT1771" s="48"/>
      <c r="AU1771" s="3" t="s">
        <v>113</v>
      </c>
    </row>
    <row r="1772" spans="1:48" s="4" customFormat="1" ht="15">
      <c r="A1772" s="89"/>
      <c r="B1772" s="96"/>
      <c r="C1772" s="389" t="s">
        <v>612</v>
      </c>
      <c r="D1772" s="389"/>
      <c r="E1772" s="389"/>
      <c r="F1772" s="389"/>
      <c r="G1772" s="389"/>
      <c r="H1772" s="389"/>
      <c r="I1772" s="389"/>
      <c r="J1772" s="389"/>
      <c r="K1772" s="389"/>
      <c r="L1772" s="97">
        <v>1773768.26</v>
      </c>
      <c r="M1772" s="98"/>
      <c r="N1772" s="99">
        <v>11438784.91</v>
      </c>
      <c r="AT1772" s="48"/>
      <c r="AV1772" s="48" t="s">
        <v>612</v>
      </c>
    </row>
    <row r="1773" spans="1:48" s="4" customFormat="1" ht="15">
      <c r="A1773" s="89"/>
      <c r="B1773" s="52"/>
      <c r="C1773" s="388" t="s">
        <v>101</v>
      </c>
      <c r="D1773" s="388"/>
      <c r="E1773" s="388"/>
      <c r="F1773" s="388"/>
      <c r="G1773" s="388"/>
      <c r="H1773" s="388"/>
      <c r="I1773" s="388"/>
      <c r="J1773" s="388"/>
      <c r="K1773" s="388"/>
      <c r="L1773" s="93"/>
      <c r="M1773" s="91"/>
      <c r="N1773" s="94"/>
      <c r="AT1773" s="48"/>
      <c r="AU1773" s="3" t="s">
        <v>101</v>
      </c>
      <c r="AV1773" s="48"/>
    </row>
    <row r="1774" spans="1:48" s="4" customFormat="1" ht="15">
      <c r="A1774" s="89"/>
      <c r="B1774" s="52"/>
      <c r="C1774" s="388" t="s">
        <v>787</v>
      </c>
      <c r="D1774" s="388"/>
      <c r="E1774" s="388"/>
      <c r="F1774" s="388"/>
      <c r="G1774" s="388"/>
      <c r="H1774" s="388"/>
      <c r="I1774" s="388"/>
      <c r="J1774" s="388"/>
      <c r="K1774" s="388"/>
      <c r="L1774" s="90">
        <v>59597.11</v>
      </c>
      <c r="M1774" s="91"/>
      <c r="N1774" s="92">
        <v>505383.73</v>
      </c>
      <c r="AT1774" s="48"/>
      <c r="AU1774" s="3" t="s">
        <v>787</v>
      </c>
      <c r="AV1774" s="48"/>
    </row>
    <row r="1775" spans="1:48" s="4" customFormat="1" ht="15">
      <c r="A1775" s="89"/>
      <c r="B1775" s="52"/>
      <c r="C1775" s="388" t="s">
        <v>1675</v>
      </c>
      <c r="D1775" s="388"/>
      <c r="E1775" s="388"/>
      <c r="F1775" s="388"/>
      <c r="G1775" s="388"/>
      <c r="H1775" s="388"/>
      <c r="I1775" s="388"/>
      <c r="J1775" s="388"/>
      <c r="K1775" s="388"/>
      <c r="L1775" s="90">
        <v>1616246.76</v>
      </c>
      <c r="M1775" s="91"/>
      <c r="N1775" s="92">
        <v>9600505.8100000005</v>
      </c>
      <c r="AT1775" s="48"/>
      <c r="AU1775" s="3" t="s">
        <v>1675</v>
      </c>
      <c r="AV1775" s="48"/>
    </row>
    <row r="1776" spans="1:48" s="4" customFormat="1" ht="13.5" hidden="1" customHeight="1">
      <c r="B1776" s="83"/>
      <c r="C1776" s="81"/>
      <c r="D1776" s="81"/>
      <c r="E1776" s="81"/>
      <c r="F1776" s="81"/>
      <c r="G1776" s="81"/>
      <c r="H1776" s="81"/>
      <c r="I1776" s="81"/>
      <c r="J1776" s="81"/>
      <c r="K1776" s="81"/>
      <c r="L1776" s="97"/>
      <c r="M1776" s="109"/>
      <c r="N1776" s="110"/>
    </row>
    <row r="1777" spans="1:52" s="4" customFormat="1" ht="26.25" customHeight="1">
      <c r="A1777" s="111"/>
      <c r="B1777" s="112"/>
      <c r="C1777" s="112"/>
      <c r="D1777" s="112"/>
      <c r="E1777" s="112"/>
      <c r="F1777" s="112"/>
      <c r="G1777" s="112"/>
      <c r="H1777" s="112"/>
      <c r="I1777" s="112"/>
      <c r="J1777" s="112"/>
      <c r="K1777" s="112"/>
      <c r="L1777" s="112"/>
      <c r="M1777" s="112"/>
      <c r="N1777" s="112"/>
    </row>
    <row r="1778" spans="1:52" s="8" customFormat="1" ht="15">
      <c r="A1778" s="6"/>
      <c r="B1778" s="113" t="s">
        <v>613</v>
      </c>
      <c r="C1778" s="386"/>
      <c r="D1778" s="386"/>
      <c r="E1778" s="386"/>
      <c r="F1778" s="386"/>
      <c r="G1778" s="386"/>
      <c r="H1778" s="387" t="s">
        <v>2049</v>
      </c>
      <c r="I1778" s="387"/>
      <c r="J1778" s="387"/>
      <c r="K1778" s="387"/>
      <c r="L1778" s="387"/>
      <c r="M1778" s="4"/>
      <c r="N1778" s="4"/>
      <c r="O1778" s="4"/>
      <c r="P1778" s="4"/>
      <c r="Q1778" s="4"/>
      <c r="R1778" s="4"/>
      <c r="S1778" s="4"/>
      <c r="T1778" s="4"/>
      <c r="U1778" s="4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2"/>
      <c r="AK1778" s="12"/>
      <c r="AL1778" s="12"/>
      <c r="AM1778" s="12"/>
      <c r="AN1778" s="12"/>
      <c r="AO1778" s="12"/>
      <c r="AP1778" s="12"/>
      <c r="AQ1778" s="12"/>
      <c r="AR1778" s="12"/>
      <c r="AS1778" s="12"/>
      <c r="AT1778" s="12"/>
      <c r="AU1778" s="12"/>
      <c r="AV1778" s="12"/>
      <c r="AW1778" s="12" t="s">
        <v>10</v>
      </c>
      <c r="AX1778" s="12" t="s">
        <v>2049</v>
      </c>
      <c r="AY1778" s="12"/>
      <c r="AZ1778" s="12"/>
    </row>
    <row r="1779" spans="1:52" s="114" customFormat="1" ht="16.5" customHeight="1">
      <c r="A1779" s="10"/>
      <c r="B1779" s="113"/>
      <c r="C1779" s="329" t="s">
        <v>615</v>
      </c>
      <c r="D1779" s="329"/>
      <c r="E1779" s="329"/>
      <c r="F1779" s="329"/>
      <c r="G1779" s="329"/>
      <c r="H1779" s="329"/>
      <c r="I1779" s="329"/>
      <c r="J1779" s="329"/>
      <c r="K1779" s="329"/>
      <c r="L1779" s="329"/>
      <c r="V1779" s="115"/>
      <c r="W1779" s="115"/>
      <c r="X1779" s="115"/>
      <c r="Y1779" s="115"/>
      <c r="Z1779" s="115"/>
      <c r="AA1779" s="115"/>
      <c r="AB1779" s="115"/>
      <c r="AC1779" s="115"/>
      <c r="AD1779" s="115"/>
      <c r="AE1779" s="115"/>
      <c r="AF1779" s="115"/>
      <c r="AG1779" s="115"/>
      <c r="AH1779" s="115"/>
      <c r="AI1779" s="115"/>
      <c r="AJ1779" s="115"/>
      <c r="AK1779" s="115"/>
      <c r="AL1779" s="115"/>
      <c r="AM1779" s="115"/>
      <c r="AN1779" s="115"/>
      <c r="AO1779" s="115"/>
      <c r="AP1779" s="115"/>
      <c r="AQ1779" s="115"/>
      <c r="AR1779" s="115"/>
      <c r="AS1779" s="115"/>
      <c r="AT1779" s="115"/>
      <c r="AU1779" s="115"/>
      <c r="AV1779" s="115"/>
      <c r="AW1779" s="115"/>
      <c r="AX1779" s="115"/>
      <c r="AY1779" s="115"/>
      <c r="AZ1779" s="115"/>
    </row>
    <row r="1780" spans="1:52" s="8" customFormat="1" ht="15">
      <c r="A1780" s="6"/>
      <c r="B1780" s="113" t="s">
        <v>616</v>
      </c>
      <c r="C1780" s="386"/>
      <c r="D1780" s="386"/>
      <c r="E1780" s="386"/>
      <c r="F1780" s="386"/>
      <c r="G1780" s="386"/>
      <c r="H1780" s="387" t="s">
        <v>617</v>
      </c>
      <c r="I1780" s="387"/>
      <c r="J1780" s="387"/>
      <c r="K1780" s="387"/>
      <c r="L1780" s="387"/>
      <c r="M1780" s="4"/>
      <c r="N1780" s="4"/>
      <c r="O1780" s="4"/>
      <c r="P1780" s="4"/>
      <c r="Q1780" s="4"/>
      <c r="R1780" s="4"/>
      <c r="S1780" s="4"/>
      <c r="T1780" s="4"/>
      <c r="U1780" s="4"/>
      <c r="V1780" s="12"/>
      <c r="W1780" s="12"/>
      <c r="X1780" s="12"/>
      <c r="Y1780" s="12"/>
      <c r="Z1780" s="12"/>
      <c r="AA1780" s="12"/>
      <c r="AB1780" s="12"/>
      <c r="AC1780" s="12"/>
      <c r="AD1780" s="12"/>
      <c r="AE1780" s="12"/>
      <c r="AF1780" s="12"/>
      <c r="AG1780" s="12"/>
      <c r="AH1780" s="12"/>
      <c r="AI1780" s="12"/>
      <c r="AJ1780" s="12"/>
      <c r="AK1780" s="12"/>
      <c r="AL1780" s="12"/>
      <c r="AM1780" s="12"/>
      <c r="AN1780" s="12"/>
      <c r="AO1780" s="12"/>
      <c r="AP1780" s="12"/>
      <c r="AQ1780" s="12"/>
      <c r="AR1780" s="12"/>
      <c r="AS1780" s="12"/>
      <c r="AT1780" s="12"/>
      <c r="AU1780" s="12"/>
      <c r="AV1780" s="12"/>
      <c r="AW1780" s="12"/>
      <c r="AX1780" s="12"/>
      <c r="AY1780" s="12" t="s">
        <v>10</v>
      </c>
      <c r="AZ1780" s="12" t="s">
        <v>617</v>
      </c>
    </row>
    <row r="1781" spans="1:52" s="114" customFormat="1" ht="16.5" customHeight="1">
      <c r="A1781" s="10"/>
      <c r="C1781" s="329" t="s">
        <v>615</v>
      </c>
      <c r="D1781" s="329"/>
      <c r="E1781" s="329"/>
      <c r="F1781" s="329"/>
      <c r="G1781" s="329"/>
      <c r="H1781" s="329"/>
      <c r="I1781" s="329"/>
      <c r="J1781" s="329"/>
      <c r="K1781" s="329"/>
      <c r="L1781" s="329"/>
      <c r="V1781" s="115"/>
      <c r="W1781" s="115"/>
      <c r="X1781" s="115"/>
      <c r="Y1781" s="115"/>
      <c r="Z1781" s="115"/>
      <c r="AA1781" s="115"/>
      <c r="AB1781" s="115"/>
      <c r="AC1781" s="115"/>
      <c r="AD1781" s="115"/>
      <c r="AE1781" s="115"/>
      <c r="AF1781" s="115"/>
      <c r="AG1781" s="115"/>
      <c r="AH1781" s="115"/>
      <c r="AI1781" s="115"/>
      <c r="AJ1781" s="115"/>
      <c r="AK1781" s="115"/>
      <c r="AL1781" s="115"/>
      <c r="AM1781" s="115"/>
      <c r="AN1781" s="115"/>
      <c r="AO1781" s="115"/>
      <c r="AP1781" s="115"/>
      <c r="AQ1781" s="115"/>
      <c r="AR1781" s="115"/>
      <c r="AS1781" s="115"/>
      <c r="AT1781" s="115"/>
      <c r="AU1781" s="115"/>
      <c r="AV1781" s="115"/>
      <c r="AW1781" s="115"/>
      <c r="AX1781" s="115"/>
      <c r="AY1781" s="115"/>
      <c r="AZ1781" s="115"/>
    </row>
    <row r="1782" spans="1:52" s="8" customFormat="1" ht="19.5" customHeight="1">
      <c r="A1782" s="6"/>
      <c r="C1782" s="116"/>
      <c r="D1782" s="116"/>
      <c r="E1782" s="116"/>
      <c r="F1782" s="116"/>
      <c r="G1782" s="116"/>
      <c r="H1782" s="116"/>
      <c r="I1782" s="116"/>
      <c r="J1782" s="116"/>
      <c r="K1782" s="116"/>
      <c r="L1782" s="116"/>
      <c r="V1782" s="12"/>
      <c r="W1782" s="12"/>
      <c r="X1782" s="12"/>
      <c r="Y1782" s="12"/>
      <c r="Z1782" s="12"/>
      <c r="AA1782" s="12"/>
      <c r="AB1782" s="12"/>
      <c r="AC1782" s="12"/>
      <c r="AD1782" s="12"/>
      <c r="AE1782" s="12"/>
      <c r="AF1782" s="12"/>
      <c r="AG1782" s="12"/>
      <c r="AH1782" s="12"/>
      <c r="AI1782" s="12"/>
      <c r="AJ1782" s="12"/>
      <c r="AK1782" s="12"/>
      <c r="AL1782" s="12"/>
      <c r="AM1782" s="12"/>
      <c r="AN1782" s="12"/>
      <c r="AO1782" s="12"/>
      <c r="AP1782" s="12"/>
      <c r="AQ1782" s="12"/>
      <c r="AR1782" s="12"/>
      <c r="AS1782" s="12"/>
      <c r="AT1782" s="12"/>
      <c r="AU1782" s="12"/>
      <c r="AV1782" s="12"/>
      <c r="AW1782" s="12"/>
      <c r="AX1782" s="12"/>
      <c r="AY1782" s="12"/>
      <c r="AZ1782" s="12"/>
    </row>
    <row r="1783" spans="1:52" s="4" customFormat="1" ht="22.5" customHeight="1">
      <c r="A1783" s="385" t="s">
        <v>618</v>
      </c>
      <c r="B1783" s="385"/>
      <c r="C1783" s="385"/>
      <c r="D1783" s="385"/>
      <c r="E1783" s="385"/>
      <c r="F1783" s="385"/>
      <c r="G1783" s="385"/>
      <c r="H1783" s="385"/>
      <c r="I1783" s="385"/>
      <c r="J1783" s="385"/>
      <c r="K1783" s="385"/>
      <c r="L1783" s="385"/>
      <c r="M1783" s="385"/>
      <c r="N1783" s="385"/>
      <c r="O1783" s="105"/>
      <c r="P1783" s="105"/>
    </row>
    <row r="1784" spans="1:52" s="4" customFormat="1" ht="12.75" customHeight="1">
      <c r="A1784" s="385" t="s">
        <v>619</v>
      </c>
      <c r="B1784" s="385"/>
      <c r="C1784" s="385"/>
      <c r="D1784" s="385"/>
      <c r="E1784" s="385"/>
      <c r="F1784" s="385"/>
      <c r="G1784" s="385"/>
      <c r="H1784" s="385"/>
      <c r="I1784" s="385"/>
      <c r="J1784" s="385"/>
      <c r="K1784" s="385"/>
      <c r="L1784" s="385"/>
      <c r="M1784" s="385"/>
      <c r="N1784" s="385"/>
      <c r="O1784" s="105"/>
      <c r="P1784" s="105"/>
    </row>
    <row r="1785" spans="1:52" s="4" customFormat="1" ht="12.75" customHeight="1">
      <c r="A1785" s="385" t="s">
        <v>620</v>
      </c>
      <c r="B1785" s="385"/>
      <c r="C1785" s="385"/>
      <c r="D1785" s="385"/>
      <c r="E1785" s="385"/>
      <c r="F1785" s="385"/>
      <c r="G1785" s="385"/>
      <c r="H1785" s="385"/>
      <c r="I1785" s="385"/>
      <c r="J1785" s="385"/>
      <c r="K1785" s="385"/>
      <c r="L1785" s="385"/>
      <c r="M1785" s="385"/>
      <c r="N1785" s="385"/>
      <c r="O1785" s="105"/>
      <c r="P1785" s="105"/>
    </row>
    <row r="1786" spans="1:52" s="4" customFormat="1" ht="19.5" customHeight="1"/>
    <row r="1787" spans="1:52" s="4" customFormat="1" ht="15">
      <c r="B1787" s="117"/>
      <c r="D1787" s="117"/>
      <c r="F1787" s="117"/>
    </row>
  </sheetData>
  <mergeCells count="1774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N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E71"/>
    <mergeCell ref="C62:E62"/>
    <mergeCell ref="C63:E63"/>
    <mergeCell ref="C64:E64"/>
    <mergeCell ref="C65:E65"/>
    <mergeCell ref="C66:E66"/>
    <mergeCell ref="C97:E97"/>
    <mergeCell ref="C98:E98"/>
    <mergeCell ref="C99:E99"/>
    <mergeCell ref="C100:E100"/>
    <mergeCell ref="C101:N101"/>
    <mergeCell ref="C92:E92"/>
    <mergeCell ref="C93:E93"/>
    <mergeCell ref="C94:E94"/>
    <mergeCell ref="C95:E95"/>
    <mergeCell ref="C96:E96"/>
    <mergeCell ref="C87:E87"/>
    <mergeCell ref="C88:N88"/>
    <mergeCell ref="C89:E89"/>
    <mergeCell ref="C90:E90"/>
    <mergeCell ref="C91:E91"/>
    <mergeCell ref="C82:E82"/>
    <mergeCell ref="C83:E83"/>
    <mergeCell ref="C84:E84"/>
    <mergeCell ref="C85:N85"/>
    <mergeCell ref="C86:E8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137:E137"/>
    <mergeCell ref="C138:E138"/>
    <mergeCell ref="C139:E139"/>
    <mergeCell ref="C140:E140"/>
    <mergeCell ref="C141:E141"/>
    <mergeCell ref="C132:E132"/>
    <mergeCell ref="C133:E133"/>
    <mergeCell ref="C134:N134"/>
    <mergeCell ref="C135:E135"/>
    <mergeCell ref="C136:E136"/>
    <mergeCell ref="C127:E127"/>
    <mergeCell ref="C128:E128"/>
    <mergeCell ref="C129:E129"/>
    <mergeCell ref="C130:E130"/>
    <mergeCell ref="C131:N131"/>
    <mergeCell ref="C122:E122"/>
    <mergeCell ref="C123:E123"/>
    <mergeCell ref="C124:E124"/>
    <mergeCell ref="C125:E125"/>
    <mergeCell ref="C126:E12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N147"/>
    <mergeCell ref="C148:E148"/>
    <mergeCell ref="C149:E149"/>
    <mergeCell ref="C150:N150"/>
    <mergeCell ref="C151:E151"/>
    <mergeCell ref="C142:E142"/>
    <mergeCell ref="C143:E143"/>
    <mergeCell ref="C144:E144"/>
    <mergeCell ref="C145:E145"/>
    <mergeCell ref="C146:E146"/>
    <mergeCell ref="C177:E177"/>
    <mergeCell ref="C178:E178"/>
    <mergeCell ref="C179:N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N163"/>
    <mergeCell ref="C164:E164"/>
    <mergeCell ref="C165:E165"/>
    <mergeCell ref="C166:N166"/>
    <mergeCell ref="C197:E197"/>
    <mergeCell ref="C198:N198"/>
    <mergeCell ref="C199:E199"/>
    <mergeCell ref="C200:E200"/>
    <mergeCell ref="C201:E201"/>
    <mergeCell ref="C192:E192"/>
    <mergeCell ref="C193:E193"/>
    <mergeCell ref="C194:E194"/>
    <mergeCell ref="C195:N195"/>
    <mergeCell ref="C196:E19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N209"/>
    <mergeCell ref="C210:N210"/>
    <mergeCell ref="C211:E211"/>
    <mergeCell ref="C202:E202"/>
    <mergeCell ref="C203:E203"/>
    <mergeCell ref="C204:E204"/>
    <mergeCell ref="C205:E205"/>
    <mergeCell ref="C206:E206"/>
    <mergeCell ref="C237:N237"/>
    <mergeCell ref="C238:N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N223"/>
    <mergeCell ref="C224:N224"/>
    <mergeCell ref="C225:E225"/>
    <mergeCell ref="C226:E226"/>
    <mergeCell ref="C257:E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E256"/>
    <mergeCell ref="C247:E247"/>
    <mergeCell ref="C248:E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77:E277"/>
    <mergeCell ref="C278:N278"/>
    <mergeCell ref="C279:N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98:K298"/>
    <mergeCell ref="C299:K299"/>
    <mergeCell ref="C300:K300"/>
    <mergeCell ref="C301:K301"/>
    <mergeCell ref="C302:K302"/>
    <mergeCell ref="C292:E292"/>
    <mergeCell ref="C293:N293"/>
    <mergeCell ref="C294:E294"/>
    <mergeCell ref="C296:K296"/>
    <mergeCell ref="C297:K297"/>
    <mergeCell ref="C287:N287"/>
    <mergeCell ref="C288:E288"/>
    <mergeCell ref="C289:E289"/>
    <mergeCell ref="C290:N290"/>
    <mergeCell ref="C291:E291"/>
    <mergeCell ref="C282:N282"/>
    <mergeCell ref="C283:N283"/>
    <mergeCell ref="C284:E284"/>
    <mergeCell ref="C285:E285"/>
    <mergeCell ref="C286:N286"/>
    <mergeCell ref="C318:K318"/>
    <mergeCell ref="C319:K319"/>
    <mergeCell ref="C320:K320"/>
    <mergeCell ref="C321:K321"/>
    <mergeCell ref="C322:K322"/>
    <mergeCell ref="C313:K313"/>
    <mergeCell ref="C314:K314"/>
    <mergeCell ref="C315:K315"/>
    <mergeCell ref="C316:K316"/>
    <mergeCell ref="C317:K317"/>
    <mergeCell ref="C308:K308"/>
    <mergeCell ref="C309:K309"/>
    <mergeCell ref="C310:K310"/>
    <mergeCell ref="C311:K311"/>
    <mergeCell ref="C312:K312"/>
    <mergeCell ref="C303:K303"/>
    <mergeCell ref="C304:K304"/>
    <mergeCell ref="C305:K305"/>
    <mergeCell ref="C306:K306"/>
    <mergeCell ref="C307:K30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N329"/>
    <mergeCell ref="C330:N330"/>
    <mergeCell ref="C331:E331"/>
    <mergeCell ref="C332:E332"/>
    <mergeCell ref="C323:K323"/>
    <mergeCell ref="C324:K324"/>
    <mergeCell ref="C325:K325"/>
    <mergeCell ref="C326:K326"/>
    <mergeCell ref="A327:N327"/>
    <mergeCell ref="C358:N358"/>
    <mergeCell ref="C359:E359"/>
    <mergeCell ref="C360:E360"/>
    <mergeCell ref="C361:N361"/>
    <mergeCell ref="C362:N362"/>
    <mergeCell ref="C353:N353"/>
    <mergeCell ref="C354:N354"/>
    <mergeCell ref="C355:E355"/>
    <mergeCell ref="C356:E356"/>
    <mergeCell ref="C357:N357"/>
    <mergeCell ref="C348:E348"/>
    <mergeCell ref="C349:N349"/>
    <mergeCell ref="C350:N350"/>
    <mergeCell ref="C351:E351"/>
    <mergeCell ref="C352:E352"/>
    <mergeCell ref="C343:N343"/>
    <mergeCell ref="C344:E344"/>
    <mergeCell ref="C345:E345"/>
    <mergeCell ref="C346:N346"/>
    <mergeCell ref="C347:E347"/>
    <mergeCell ref="C378:E378"/>
    <mergeCell ref="C379:E379"/>
    <mergeCell ref="C380:E380"/>
    <mergeCell ref="C381:E381"/>
    <mergeCell ref="C382:E382"/>
    <mergeCell ref="C373:E373"/>
    <mergeCell ref="C374:N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98:E398"/>
    <mergeCell ref="C399:E399"/>
    <mergeCell ref="C400:E400"/>
    <mergeCell ref="C401:E401"/>
    <mergeCell ref="C402:E402"/>
    <mergeCell ref="C393:N393"/>
    <mergeCell ref="C394:E394"/>
    <mergeCell ref="C395:E395"/>
    <mergeCell ref="C396:N396"/>
    <mergeCell ref="C397:E397"/>
    <mergeCell ref="C388:E388"/>
    <mergeCell ref="C389:E389"/>
    <mergeCell ref="C390:N390"/>
    <mergeCell ref="C391:E391"/>
    <mergeCell ref="C392:E392"/>
    <mergeCell ref="C383:E383"/>
    <mergeCell ref="C384:E384"/>
    <mergeCell ref="C385:E385"/>
    <mergeCell ref="C386:E386"/>
    <mergeCell ref="C387:N387"/>
    <mergeCell ref="C418:E418"/>
    <mergeCell ref="C419:E419"/>
    <mergeCell ref="C420:N420"/>
    <mergeCell ref="C421:E421"/>
    <mergeCell ref="C422:E422"/>
    <mergeCell ref="C413:E413"/>
    <mergeCell ref="C414:N414"/>
    <mergeCell ref="C415:E415"/>
    <mergeCell ref="C416:E416"/>
    <mergeCell ref="C417:N417"/>
    <mergeCell ref="C408:E408"/>
    <mergeCell ref="C409:E409"/>
    <mergeCell ref="C410:E410"/>
    <mergeCell ref="C411:N411"/>
    <mergeCell ref="C412:E412"/>
    <mergeCell ref="C403:E403"/>
    <mergeCell ref="C404:E404"/>
    <mergeCell ref="C405:E405"/>
    <mergeCell ref="C406:E406"/>
    <mergeCell ref="C407:E40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N436"/>
    <mergeCell ref="C437:E43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N449"/>
    <mergeCell ref="C450:E450"/>
    <mergeCell ref="C451:E451"/>
    <mergeCell ref="C452:N452"/>
    <mergeCell ref="C443:E443"/>
    <mergeCell ref="C444:E444"/>
    <mergeCell ref="C445:E445"/>
    <mergeCell ref="C446:E446"/>
    <mergeCell ref="C447:E447"/>
    <mergeCell ref="C478:E478"/>
    <mergeCell ref="C479:N479"/>
    <mergeCell ref="C480:N480"/>
    <mergeCell ref="C481:E481"/>
    <mergeCell ref="C482:E482"/>
    <mergeCell ref="C473:E473"/>
    <mergeCell ref="C474:E474"/>
    <mergeCell ref="C475:E475"/>
    <mergeCell ref="C476:E476"/>
    <mergeCell ref="C477:E477"/>
    <mergeCell ref="C468:N468"/>
    <mergeCell ref="C469:E469"/>
    <mergeCell ref="C470:E470"/>
    <mergeCell ref="C471:E471"/>
    <mergeCell ref="C472:E472"/>
    <mergeCell ref="C463:E463"/>
    <mergeCell ref="C464:E464"/>
    <mergeCell ref="C465:N465"/>
    <mergeCell ref="C466:E466"/>
    <mergeCell ref="C467:E467"/>
    <mergeCell ref="C498:E498"/>
    <mergeCell ref="C499:E499"/>
    <mergeCell ref="C500:E500"/>
    <mergeCell ref="C501:E501"/>
    <mergeCell ref="C502:E502"/>
    <mergeCell ref="C493:N493"/>
    <mergeCell ref="C494:N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C484:E484"/>
    <mergeCell ref="C485:E485"/>
    <mergeCell ref="C486:E486"/>
    <mergeCell ref="C487:E487"/>
    <mergeCell ref="C518:E518"/>
    <mergeCell ref="C519:E519"/>
    <mergeCell ref="C520:N520"/>
    <mergeCell ref="C521:E521"/>
    <mergeCell ref="C522:E52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E506"/>
    <mergeCell ref="C507:N507"/>
    <mergeCell ref="C538:N538"/>
    <mergeCell ref="C539:E539"/>
    <mergeCell ref="C540:E540"/>
    <mergeCell ref="C541:N541"/>
    <mergeCell ref="C542:E542"/>
    <mergeCell ref="C533:E533"/>
    <mergeCell ref="C534:E534"/>
    <mergeCell ref="C535:N535"/>
    <mergeCell ref="C536:E536"/>
    <mergeCell ref="C537:E537"/>
    <mergeCell ref="C528:E528"/>
    <mergeCell ref="C529:N529"/>
    <mergeCell ref="C530:E530"/>
    <mergeCell ref="C531:E531"/>
    <mergeCell ref="C532:N532"/>
    <mergeCell ref="C523:N523"/>
    <mergeCell ref="C524:E524"/>
    <mergeCell ref="C525:E525"/>
    <mergeCell ref="C526:N526"/>
    <mergeCell ref="C527:E527"/>
    <mergeCell ref="C558:E558"/>
    <mergeCell ref="C559:E559"/>
    <mergeCell ref="C560:N560"/>
    <mergeCell ref="C561:E561"/>
    <mergeCell ref="C562:E562"/>
    <mergeCell ref="C553:E553"/>
    <mergeCell ref="C554:E554"/>
    <mergeCell ref="C555:E555"/>
    <mergeCell ref="C556:E556"/>
    <mergeCell ref="C557:E557"/>
    <mergeCell ref="C548:E548"/>
    <mergeCell ref="C549:E549"/>
    <mergeCell ref="C550:E550"/>
    <mergeCell ref="C551:E551"/>
    <mergeCell ref="C552:E552"/>
    <mergeCell ref="C543:E543"/>
    <mergeCell ref="C544:N544"/>
    <mergeCell ref="C545:E545"/>
    <mergeCell ref="C546:E546"/>
    <mergeCell ref="C547:N547"/>
    <mergeCell ref="C578:N578"/>
    <mergeCell ref="C579:E579"/>
    <mergeCell ref="C580:E580"/>
    <mergeCell ref="C581:N581"/>
    <mergeCell ref="C582:E582"/>
    <mergeCell ref="C573:E573"/>
    <mergeCell ref="C574:E574"/>
    <mergeCell ref="C575:N575"/>
    <mergeCell ref="C576:E576"/>
    <mergeCell ref="C577:E577"/>
    <mergeCell ref="C568:E568"/>
    <mergeCell ref="C569:N569"/>
    <mergeCell ref="C570:E570"/>
    <mergeCell ref="C571:E571"/>
    <mergeCell ref="C572:N572"/>
    <mergeCell ref="C563:N563"/>
    <mergeCell ref="C564:E564"/>
    <mergeCell ref="C565:E565"/>
    <mergeCell ref="C566:N566"/>
    <mergeCell ref="C567:E567"/>
    <mergeCell ref="C598:E598"/>
    <mergeCell ref="C599:E599"/>
    <mergeCell ref="C600:N600"/>
    <mergeCell ref="C601:E601"/>
    <mergeCell ref="C602:E602"/>
    <mergeCell ref="C593:E593"/>
    <mergeCell ref="C594:N594"/>
    <mergeCell ref="C595:E595"/>
    <mergeCell ref="C596:E596"/>
    <mergeCell ref="C597:N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N609"/>
    <mergeCell ref="C610:E610"/>
    <mergeCell ref="C611:E611"/>
    <mergeCell ref="C612:E612"/>
    <mergeCell ref="C603:N603"/>
    <mergeCell ref="C604:E604"/>
    <mergeCell ref="C605:E605"/>
    <mergeCell ref="C606:N606"/>
    <mergeCell ref="C607:E607"/>
    <mergeCell ref="C638:E638"/>
    <mergeCell ref="C639:E639"/>
    <mergeCell ref="C640:N640"/>
    <mergeCell ref="C641:E641"/>
    <mergeCell ref="C642:E642"/>
    <mergeCell ref="C633:N633"/>
    <mergeCell ref="C634:E634"/>
    <mergeCell ref="C635:E635"/>
    <mergeCell ref="C636:N636"/>
    <mergeCell ref="C637:N637"/>
    <mergeCell ref="C628:E628"/>
    <mergeCell ref="C629:E629"/>
    <mergeCell ref="C630:E630"/>
    <mergeCell ref="C631:E631"/>
    <mergeCell ref="C632:N632"/>
    <mergeCell ref="C623:E623"/>
    <mergeCell ref="C624:E624"/>
    <mergeCell ref="C625:E625"/>
    <mergeCell ref="C626:E626"/>
    <mergeCell ref="C627:E627"/>
    <mergeCell ref="C658:N658"/>
    <mergeCell ref="C659:E659"/>
    <mergeCell ref="C660:E660"/>
    <mergeCell ref="C661:N661"/>
    <mergeCell ref="C662:N662"/>
    <mergeCell ref="C653:N653"/>
    <mergeCell ref="C654:N654"/>
    <mergeCell ref="C655:E655"/>
    <mergeCell ref="C656:E656"/>
    <mergeCell ref="C657:N657"/>
    <mergeCell ref="C648:E648"/>
    <mergeCell ref="C649:E649"/>
    <mergeCell ref="C650:E650"/>
    <mergeCell ref="C651:E651"/>
    <mergeCell ref="C652:E652"/>
    <mergeCell ref="C643:E643"/>
    <mergeCell ref="C644:E644"/>
    <mergeCell ref="C645:E645"/>
    <mergeCell ref="C646:E646"/>
    <mergeCell ref="C647:E647"/>
    <mergeCell ref="C679:K679"/>
    <mergeCell ref="C680:K680"/>
    <mergeCell ref="C681:K681"/>
    <mergeCell ref="C682:K682"/>
    <mergeCell ref="C683:K683"/>
    <mergeCell ref="C674:K674"/>
    <mergeCell ref="C675:K675"/>
    <mergeCell ref="C676:K676"/>
    <mergeCell ref="C677:K677"/>
    <mergeCell ref="C678:K678"/>
    <mergeCell ref="C669:K669"/>
    <mergeCell ref="C670:K670"/>
    <mergeCell ref="C671:K671"/>
    <mergeCell ref="C672:K672"/>
    <mergeCell ref="C673:K673"/>
    <mergeCell ref="C663:E663"/>
    <mergeCell ref="C664:E664"/>
    <mergeCell ref="C665:N665"/>
    <mergeCell ref="C666:E666"/>
    <mergeCell ref="C668:K668"/>
    <mergeCell ref="C699:K699"/>
    <mergeCell ref="A700:N700"/>
    <mergeCell ref="C701:E701"/>
    <mergeCell ref="C702:E702"/>
    <mergeCell ref="C703:E703"/>
    <mergeCell ref="C694:K694"/>
    <mergeCell ref="C695:K695"/>
    <mergeCell ref="C696:K696"/>
    <mergeCell ref="C697:K697"/>
    <mergeCell ref="C698:K698"/>
    <mergeCell ref="C689:K689"/>
    <mergeCell ref="C690:K690"/>
    <mergeCell ref="C691:K691"/>
    <mergeCell ref="C692:K692"/>
    <mergeCell ref="C693:K693"/>
    <mergeCell ref="C684:K684"/>
    <mergeCell ref="C685:K685"/>
    <mergeCell ref="C686:K686"/>
    <mergeCell ref="C687:K687"/>
    <mergeCell ref="C688:K688"/>
    <mergeCell ref="C719:E719"/>
    <mergeCell ref="C720:E720"/>
    <mergeCell ref="C721:E721"/>
    <mergeCell ref="C722:E722"/>
    <mergeCell ref="C723:E723"/>
    <mergeCell ref="C714:E714"/>
    <mergeCell ref="C715:E715"/>
    <mergeCell ref="C716:N716"/>
    <mergeCell ref="C717:E717"/>
    <mergeCell ref="C718:E718"/>
    <mergeCell ref="C709:E709"/>
    <mergeCell ref="C710:E710"/>
    <mergeCell ref="C711:E711"/>
    <mergeCell ref="C712:E712"/>
    <mergeCell ref="C713:N713"/>
    <mergeCell ref="C704:E704"/>
    <mergeCell ref="C705:E705"/>
    <mergeCell ref="C706:E706"/>
    <mergeCell ref="C707:E707"/>
    <mergeCell ref="C708:E70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N729"/>
    <mergeCell ref="C730:E730"/>
    <mergeCell ref="C731:E731"/>
    <mergeCell ref="C732:N732"/>
    <mergeCell ref="C733:E733"/>
    <mergeCell ref="C724:E724"/>
    <mergeCell ref="C725:E725"/>
    <mergeCell ref="C726:E726"/>
    <mergeCell ref="C727:E727"/>
    <mergeCell ref="C728:E728"/>
    <mergeCell ref="C759:N759"/>
    <mergeCell ref="C760:N760"/>
    <mergeCell ref="C761:E761"/>
    <mergeCell ref="C762:E762"/>
    <mergeCell ref="C763:E763"/>
    <mergeCell ref="C754:E754"/>
    <mergeCell ref="C755:E755"/>
    <mergeCell ref="C756:E756"/>
    <mergeCell ref="C757:E757"/>
    <mergeCell ref="C758:E758"/>
    <mergeCell ref="C749:E749"/>
    <mergeCell ref="C750:E750"/>
    <mergeCell ref="C751:E751"/>
    <mergeCell ref="C752:E752"/>
    <mergeCell ref="C753:E753"/>
    <mergeCell ref="C744:E744"/>
    <mergeCell ref="C745:N745"/>
    <mergeCell ref="C746:E746"/>
    <mergeCell ref="C747:E747"/>
    <mergeCell ref="C748:N748"/>
    <mergeCell ref="C779:E779"/>
    <mergeCell ref="C780:E780"/>
    <mergeCell ref="C781:E781"/>
    <mergeCell ref="C782:E782"/>
    <mergeCell ref="C783:E783"/>
    <mergeCell ref="C774:N774"/>
    <mergeCell ref="C775:E775"/>
    <mergeCell ref="C776:E776"/>
    <mergeCell ref="C777:E777"/>
    <mergeCell ref="C778:E778"/>
    <mergeCell ref="C769:E769"/>
    <mergeCell ref="C770:E770"/>
    <mergeCell ref="C771:E771"/>
    <mergeCell ref="C772:E772"/>
    <mergeCell ref="C773:N773"/>
    <mergeCell ref="C764:E764"/>
    <mergeCell ref="C765:E765"/>
    <mergeCell ref="C766:E766"/>
    <mergeCell ref="C767:E767"/>
    <mergeCell ref="C768:E768"/>
    <mergeCell ref="C799:E799"/>
    <mergeCell ref="C800:E800"/>
    <mergeCell ref="C801:N801"/>
    <mergeCell ref="C802:N802"/>
    <mergeCell ref="C803:N803"/>
    <mergeCell ref="C794:E794"/>
    <mergeCell ref="C795:E795"/>
    <mergeCell ref="C796:E796"/>
    <mergeCell ref="C797:E797"/>
    <mergeCell ref="C798:E798"/>
    <mergeCell ref="C789:E789"/>
    <mergeCell ref="C790:E790"/>
    <mergeCell ref="C791:E791"/>
    <mergeCell ref="C792:E792"/>
    <mergeCell ref="C793:E793"/>
    <mergeCell ref="C784:E784"/>
    <mergeCell ref="C785:E785"/>
    <mergeCell ref="C786:E786"/>
    <mergeCell ref="C787:N787"/>
    <mergeCell ref="C788:N78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9:E809"/>
    <mergeCell ref="C810:E810"/>
    <mergeCell ref="C811:E811"/>
    <mergeCell ref="C812:E812"/>
    <mergeCell ref="C813:E813"/>
    <mergeCell ref="C804:E804"/>
    <mergeCell ref="C805:E805"/>
    <mergeCell ref="C806:E806"/>
    <mergeCell ref="C807:E807"/>
    <mergeCell ref="C808:E808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C829:N829"/>
    <mergeCell ref="C830:E830"/>
    <mergeCell ref="C831:E831"/>
    <mergeCell ref="C832:N832"/>
    <mergeCell ref="C833:E833"/>
    <mergeCell ref="C824:E824"/>
    <mergeCell ref="C825:E825"/>
    <mergeCell ref="C826:E826"/>
    <mergeCell ref="C827:E827"/>
    <mergeCell ref="C828:N828"/>
    <mergeCell ref="C860:K860"/>
    <mergeCell ref="C861:K861"/>
    <mergeCell ref="C862:K862"/>
    <mergeCell ref="C863:K863"/>
    <mergeCell ref="C864:K864"/>
    <mergeCell ref="C855:K855"/>
    <mergeCell ref="C856:K856"/>
    <mergeCell ref="C857:K857"/>
    <mergeCell ref="C858:K858"/>
    <mergeCell ref="C859:K859"/>
    <mergeCell ref="C850:K850"/>
    <mergeCell ref="C851:K851"/>
    <mergeCell ref="C852:K852"/>
    <mergeCell ref="C853:K853"/>
    <mergeCell ref="C854:K854"/>
    <mergeCell ref="C844:E844"/>
    <mergeCell ref="C845:E845"/>
    <mergeCell ref="C847:K847"/>
    <mergeCell ref="C848:K848"/>
    <mergeCell ref="C849:K849"/>
    <mergeCell ref="C880:E880"/>
    <mergeCell ref="C881:E881"/>
    <mergeCell ref="C882:E882"/>
    <mergeCell ref="C883:E883"/>
    <mergeCell ref="C884:E884"/>
    <mergeCell ref="A875:N875"/>
    <mergeCell ref="C876:E876"/>
    <mergeCell ref="C877:N877"/>
    <mergeCell ref="C878:E878"/>
    <mergeCell ref="C879:E879"/>
    <mergeCell ref="C870:K870"/>
    <mergeCell ref="C871:K871"/>
    <mergeCell ref="C872:K872"/>
    <mergeCell ref="C873:K873"/>
    <mergeCell ref="A874:N874"/>
    <mergeCell ref="C865:K865"/>
    <mergeCell ref="C866:K866"/>
    <mergeCell ref="C867:K867"/>
    <mergeCell ref="C868:K868"/>
    <mergeCell ref="C869:K869"/>
    <mergeCell ref="C900:E900"/>
    <mergeCell ref="C901:E901"/>
    <mergeCell ref="C902:E902"/>
    <mergeCell ref="C903:E903"/>
    <mergeCell ref="C904:E904"/>
    <mergeCell ref="C895:E895"/>
    <mergeCell ref="C896:E896"/>
    <mergeCell ref="C897:E897"/>
    <mergeCell ref="C898:E898"/>
    <mergeCell ref="C899:E899"/>
    <mergeCell ref="C890:N890"/>
    <mergeCell ref="C891:E891"/>
    <mergeCell ref="C892:E892"/>
    <mergeCell ref="C893:E893"/>
    <mergeCell ref="C894:E894"/>
    <mergeCell ref="C885:E885"/>
    <mergeCell ref="C886:E886"/>
    <mergeCell ref="C887:E887"/>
    <mergeCell ref="C888:E888"/>
    <mergeCell ref="C889:E889"/>
    <mergeCell ref="C920:E920"/>
    <mergeCell ref="C921:E921"/>
    <mergeCell ref="C922:E922"/>
    <mergeCell ref="C923:N923"/>
    <mergeCell ref="C924:E924"/>
    <mergeCell ref="C915:E915"/>
    <mergeCell ref="C916:E916"/>
    <mergeCell ref="C917:E917"/>
    <mergeCell ref="C918:E918"/>
    <mergeCell ref="C919:E919"/>
    <mergeCell ref="C910:N910"/>
    <mergeCell ref="C911:E911"/>
    <mergeCell ref="C912:E912"/>
    <mergeCell ref="C913:E913"/>
    <mergeCell ref="C914:E914"/>
    <mergeCell ref="C905:N905"/>
    <mergeCell ref="C906:E906"/>
    <mergeCell ref="A907:N907"/>
    <mergeCell ref="C908:E908"/>
    <mergeCell ref="C909:N909"/>
    <mergeCell ref="C940:E940"/>
    <mergeCell ref="C941:E941"/>
    <mergeCell ref="C942:E942"/>
    <mergeCell ref="C943:E943"/>
    <mergeCell ref="C944:E944"/>
    <mergeCell ref="C935:E935"/>
    <mergeCell ref="C936:N936"/>
    <mergeCell ref="C937:E937"/>
    <mergeCell ref="C938:E938"/>
    <mergeCell ref="C939:N939"/>
    <mergeCell ref="C930:E930"/>
    <mergeCell ref="C931:E931"/>
    <mergeCell ref="C932:E932"/>
    <mergeCell ref="C933:E933"/>
    <mergeCell ref="C934:E934"/>
    <mergeCell ref="C925:E925"/>
    <mergeCell ref="C926:E926"/>
    <mergeCell ref="C927:E927"/>
    <mergeCell ref="C928:E928"/>
    <mergeCell ref="C929:E929"/>
    <mergeCell ref="C960:E960"/>
    <mergeCell ref="C961:E961"/>
    <mergeCell ref="C962:E962"/>
    <mergeCell ref="C963:E963"/>
    <mergeCell ref="C964:E964"/>
    <mergeCell ref="C955:N955"/>
    <mergeCell ref="C956:E956"/>
    <mergeCell ref="C957:E957"/>
    <mergeCell ref="C958:E958"/>
    <mergeCell ref="C959:E959"/>
    <mergeCell ref="C950:E950"/>
    <mergeCell ref="C951:E951"/>
    <mergeCell ref="C952:N952"/>
    <mergeCell ref="C953:E953"/>
    <mergeCell ref="C954:E954"/>
    <mergeCell ref="C945:E945"/>
    <mergeCell ref="C946:E946"/>
    <mergeCell ref="C947:E947"/>
    <mergeCell ref="C948:E948"/>
    <mergeCell ref="C949:E949"/>
    <mergeCell ref="C980:E980"/>
    <mergeCell ref="C981:E981"/>
    <mergeCell ref="C982:E982"/>
    <mergeCell ref="C983:E983"/>
    <mergeCell ref="C984:E984"/>
    <mergeCell ref="C975:N975"/>
    <mergeCell ref="C976:E976"/>
    <mergeCell ref="C977:E977"/>
    <mergeCell ref="C978:E978"/>
    <mergeCell ref="C979:E979"/>
    <mergeCell ref="C970:E970"/>
    <mergeCell ref="C971:E971"/>
    <mergeCell ref="C972:N972"/>
    <mergeCell ref="C973:E973"/>
    <mergeCell ref="C974:E974"/>
    <mergeCell ref="C965:E965"/>
    <mergeCell ref="C966:E966"/>
    <mergeCell ref="C967:E967"/>
    <mergeCell ref="C968:N968"/>
    <mergeCell ref="C969:N969"/>
    <mergeCell ref="C1000:E1000"/>
    <mergeCell ref="C1001:E1001"/>
    <mergeCell ref="C1002:N1002"/>
    <mergeCell ref="C1003:E1003"/>
    <mergeCell ref="C1004:E1004"/>
    <mergeCell ref="C995:E995"/>
    <mergeCell ref="C996:E996"/>
    <mergeCell ref="C997:E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N987"/>
    <mergeCell ref="C988:E988"/>
    <mergeCell ref="C989:E989"/>
    <mergeCell ref="C1020:E1020"/>
    <mergeCell ref="C1021:E1021"/>
    <mergeCell ref="C1022:E1022"/>
    <mergeCell ref="C1023:E1023"/>
    <mergeCell ref="C1024:E1024"/>
    <mergeCell ref="C1015:E1015"/>
    <mergeCell ref="A1016:N1016"/>
    <mergeCell ref="C1017:E1017"/>
    <mergeCell ref="C1018:N1018"/>
    <mergeCell ref="C1019:N1019"/>
    <mergeCell ref="C1010:E1010"/>
    <mergeCell ref="C1011:E1011"/>
    <mergeCell ref="C1012:E1012"/>
    <mergeCell ref="C1013:E1013"/>
    <mergeCell ref="C1014:N1014"/>
    <mergeCell ref="C1005:E1005"/>
    <mergeCell ref="C1006:E1006"/>
    <mergeCell ref="C1007:E1007"/>
    <mergeCell ref="C1008:E1008"/>
    <mergeCell ref="C1009:E1009"/>
    <mergeCell ref="C1040:E1040"/>
    <mergeCell ref="C1041:E1041"/>
    <mergeCell ref="C1042:E1042"/>
    <mergeCell ref="C1043:E1043"/>
    <mergeCell ref="C1044:E1044"/>
    <mergeCell ref="C1035:E1035"/>
    <mergeCell ref="C1036:E1036"/>
    <mergeCell ref="C1037:E1037"/>
    <mergeCell ref="C1038:E1038"/>
    <mergeCell ref="C1039:E1039"/>
    <mergeCell ref="C1030:E1030"/>
    <mergeCell ref="C1031:E1031"/>
    <mergeCell ref="C1032:N1032"/>
    <mergeCell ref="C1033:E1033"/>
    <mergeCell ref="C1034:E1034"/>
    <mergeCell ref="C1025:E1025"/>
    <mergeCell ref="C1026:E1026"/>
    <mergeCell ref="C1027:E1027"/>
    <mergeCell ref="C1028:E1028"/>
    <mergeCell ref="C1029:E1029"/>
    <mergeCell ref="C1060:E1060"/>
    <mergeCell ref="C1061:N1061"/>
    <mergeCell ref="C1062:E1062"/>
    <mergeCell ref="C1063:E1063"/>
    <mergeCell ref="C1064:N1064"/>
    <mergeCell ref="C1055:E1055"/>
    <mergeCell ref="C1056:E1056"/>
    <mergeCell ref="C1057:E1057"/>
    <mergeCell ref="C1058:N1058"/>
    <mergeCell ref="C1059:E1059"/>
    <mergeCell ref="C1050:E1050"/>
    <mergeCell ref="C1051:E1051"/>
    <mergeCell ref="C1052:E1052"/>
    <mergeCell ref="C1053:E1053"/>
    <mergeCell ref="C1054:E1054"/>
    <mergeCell ref="C1045:N1045"/>
    <mergeCell ref="C1046:E1046"/>
    <mergeCell ref="C1047:E1047"/>
    <mergeCell ref="C1048:E1048"/>
    <mergeCell ref="C1049:E1049"/>
    <mergeCell ref="C1080:N1080"/>
    <mergeCell ref="C1081:E1081"/>
    <mergeCell ref="C1082:E1082"/>
    <mergeCell ref="C1083:E1083"/>
    <mergeCell ref="C1084:E1084"/>
    <mergeCell ref="C1075:E1075"/>
    <mergeCell ref="C1076:E1076"/>
    <mergeCell ref="C1077:N1077"/>
    <mergeCell ref="C1078:E1078"/>
    <mergeCell ref="C1079:E1079"/>
    <mergeCell ref="C1070:E1070"/>
    <mergeCell ref="C1071:E1071"/>
    <mergeCell ref="C1072:E1072"/>
    <mergeCell ref="C1073:E1073"/>
    <mergeCell ref="C1074:E1074"/>
    <mergeCell ref="C1065:E1065"/>
    <mergeCell ref="C1066:E1066"/>
    <mergeCell ref="C1067:E1067"/>
    <mergeCell ref="C1068:E1068"/>
    <mergeCell ref="C1069:E1069"/>
    <mergeCell ref="C1100:N1100"/>
    <mergeCell ref="C1101:E1101"/>
    <mergeCell ref="C1102:E1102"/>
    <mergeCell ref="C1103:E1103"/>
    <mergeCell ref="C1104:E1104"/>
    <mergeCell ref="C1095:E1095"/>
    <mergeCell ref="C1096:E1096"/>
    <mergeCell ref="C1097:N1097"/>
    <mergeCell ref="C1098:E1098"/>
    <mergeCell ref="C1099:E1099"/>
    <mergeCell ref="C1090:E1090"/>
    <mergeCell ref="C1091:E1091"/>
    <mergeCell ref="C1092:E1092"/>
    <mergeCell ref="C1093:N1093"/>
    <mergeCell ref="C1094:N1094"/>
    <mergeCell ref="C1085:E1085"/>
    <mergeCell ref="C1086:E1086"/>
    <mergeCell ref="C1087:E1087"/>
    <mergeCell ref="C1088:E1088"/>
    <mergeCell ref="C1089:E1089"/>
    <mergeCell ref="C1120:E1120"/>
    <mergeCell ref="C1121:E1121"/>
    <mergeCell ref="C1122:E1122"/>
    <mergeCell ref="C1123:E1123"/>
    <mergeCell ref="C1124:N1124"/>
    <mergeCell ref="C1115:E1115"/>
    <mergeCell ref="C1116:E1116"/>
    <mergeCell ref="C1117:E1117"/>
    <mergeCell ref="C1118:E1118"/>
    <mergeCell ref="C1119:E1119"/>
    <mergeCell ref="C1110:E1110"/>
    <mergeCell ref="C1111:E1111"/>
    <mergeCell ref="C1112:N1112"/>
    <mergeCell ref="C1113:E1113"/>
    <mergeCell ref="C1114:E1114"/>
    <mergeCell ref="C1105:E1105"/>
    <mergeCell ref="C1106:E1106"/>
    <mergeCell ref="C1107:E1107"/>
    <mergeCell ref="C1108:E1108"/>
    <mergeCell ref="C1109:E1109"/>
    <mergeCell ref="C1140:E1140"/>
    <mergeCell ref="A1141:N1141"/>
    <mergeCell ref="C1142:E1142"/>
    <mergeCell ref="C1143:N1143"/>
    <mergeCell ref="C1144:E1144"/>
    <mergeCell ref="C1135:E1135"/>
    <mergeCell ref="C1136:E1136"/>
    <mergeCell ref="C1137:E1137"/>
    <mergeCell ref="C1138:E1138"/>
    <mergeCell ref="C1139:N1139"/>
    <mergeCell ref="C1130:E1130"/>
    <mergeCell ref="C1131:E1131"/>
    <mergeCell ref="C1132:E1132"/>
    <mergeCell ref="C1133:E1133"/>
    <mergeCell ref="C1134:E1134"/>
    <mergeCell ref="C1125:E1125"/>
    <mergeCell ref="C1126:E1126"/>
    <mergeCell ref="C1127:E1127"/>
    <mergeCell ref="C1128:E1128"/>
    <mergeCell ref="C1129:E1129"/>
    <mergeCell ref="C1160:E1160"/>
    <mergeCell ref="C1161:E1161"/>
    <mergeCell ref="C1162:E1162"/>
    <mergeCell ref="C1163:E1163"/>
    <mergeCell ref="C1164:E1164"/>
    <mergeCell ref="C1155:E1155"/>
    <mergeCell ref="C1156:N1156"/>
    <mergeCell ref="C1157:E1157"/>
    <mergeCell ref="C1158:E1158"/>
    <mergeCell ref="C1159:N1159"/>
    <mergeCell ref="C1150:E1150"/>
    <mergeCell ref="C1151:E1151"/>
    <mergeCell ref="C1152:E1152"/>
    <mergeCell ref="C1153:E1153"/>
    <mergeCell ref="C1154:E1154"/>
    <mergeCell ref="C1145:E1145"/>
    <mergeCell ref="C1146:E1146"/>
    <mergeCell ref="C1147:E1147"/>
    <mergeCell ref="C1148:E1148"/>
    <mergeCell ref="C1149:E1149"/>
    <mergeCell ref="C1180:E1180"/>
    <mergeCell ref="C1181:E1181"/>
    <mergeCell ref="C1182:E1182"/>
    <mergeCell ref="C1183:E1183"/>
    <mergeCell ref="C1184:E1184"/>
    <mergeCell ref="C1175:N1175"/>
    <mergeCell ref="C1176:E1176"/>
    <mergeCell ref="C1177:E1177"/>
    <mergeCell ref="C1178:E1178"/>
    <mergeCell ref="C1179:E1179"/>
    <mergeCell ref="C1170:E1170"/>
    <mergeCell ref="C1171:E1171"/>
    <mergeCell ref="C1172:N1172"/>
    <mergeCell ref="C1173:E1173"/>
    <mergeCell ref="C1174:E1174"/>
    <mergeCell ref="C1165:E1165"/>
    <mergeCell ref="C1166:E1166"/>
    <mergeCell ref="C1167:E1167"/>
    <mergeCell ref="C1168:E1168"/>
    <mergeCell ref="C1169:E1169"/>
    <mergeCell ref="C1200:N1200"/>
    <mergeCell ref="C1201:E1201"/>
    <mergeCell ref="C1202:E1202"/>
    <mergeCell ref="C1203:N1203"/>
    <mergeCell ref="C1204:E1204"/>
    <mergeCell ref="C1195:E1195"/>
    <mergeCell ref="C1196:E1196"/>
    <mergeCell ref="C1197:E1197"/>
    <mergeCell ref="C1198:E1198"/>
    <mergeCell ref="C1199:E1199"/>
    <mergeCell ref="C1190:E1190"/>
    <mergeCell ref="C1191:E1191"/>
    <mergeCell ref="C1192:E1192"/>
    <mergeCell ref="C1193:E1193"/>
    <mergeCell ref="C1194:E1194"/>
    <mergeCell ref="C1185:E1185"/>
    <mergeCell ref="C1186:N1186"/>
    <mergeCell ref="C1187:N1187"/>
    <mergeCell ref="C1188:E1188"/>
    <mergeCell ref="C1189:E1189"/>
    <mergeCell ref="C1220:E1220"/>
    <mergeCell ref="C1221:E1221"/>
    <mergeCell ref="C1222:N1222"/>
    <mergeCell ref="C1223:N1223"/>
    <mergeCell ref="C1224:E1224"/>
    <mergeCell ref="C1215:E1215"/>
    <mergeCell ref="C1216:E1216"/>
    <mergeCell ref="C1217:E1217"/>
    <mergeCell ref="C1218:E1218"/>
    <mergeCell ref="C1219:E1219"/>
    <mergeCell ref="C1210:E1210"/>
    <mergeCell ref="C1211:E1211"/>
    <mergeCell ref="C1212:E1212"/>
    <mergeCell ref="C1213:E1213"/>
    <mergeCell ref="C1214:E1214"/>
    <mergeCell ref="C1205:E1205"/>
    <mergeCell ref="C1206:N1206"/>
    <mergeCell ref="C1207:E1207"/>
    <mergeCell ref="C1208:E1208"/>
    <mergeCell ref="C1209:N1209"/>
    <mergeCell ref="C1240:E1240"/>
    <mergeCell ref="C1241:E1241"/>
    <mergeCell ref="C1242:E1242"/>
    <mergeCell ref="C1243:N1243"/>
    <mergeCell ref="C1244:E1244"/>
    <mergeCell ref="C1235:E1235"/>
    <mergeCell ref="C1236:E1236"/>
    <mergeCell ref="C1237:E1237"/>
    <mergeCell ref="C1238:E1238"/>
    <mergeCell ref="C1239:E1239"/>
    <mergeCell ref="C1230:N1230"/>
    <mergeCell ref="C1231:E1231"/>
    <mergeCell ref="C1232:E1232"/>
    <mergeCell ref="C1233:E1233"/>
    <mergeCell ref="C1234:E1234"/>
    <mergeCell ref="C1225:E1225"/>
    <mergeCell ref="C1226:N1226"/>
    <mergeCell ref="C1227:E1227"/>
    <mergeCell ref="C1228:E1228"/>
    <mergeCell ref="C1229:N1229"/>
    <mergeCell ref="C1260:E1260"/>
    <mergeCell ref="C1261:E1261"/>
    <mergeCell ref="C1262:E1262"/>
    <mergeCell ref="C1263:E1263"/>
    <mergeCell ref="C1264:E1264"/>
    <mergeCell ref="C1255:E1255"/>
    <mergeCell ref="C1256:E1256"/>
    <mergeCell ref="C1257:E1257"/>
    <mergeCell ref="C1258:E1258"/>
    <mergeCell ref="C1259:E1259"/>
    <mergeCell ref="C1250:E1250"/>
    <mergeCell ref="C1251:E1251"/>
    <mergeCell ref="C1252:N1252"/>
    <mergeCell ref="C1253:E1253"/>
    <mergeCell ref="C1254:E1254"/>
    <mergeCell ref="C1245:E1245"/>
    <mergeCell ref="C1246:N1246"/>
    <mergeCell ref="C1247:E1247"/>
    <mergeCell ref="C1248:E1248"/>
    <mergeCell ref="C1249:N1249"/>
    <mergeCell ref="C1280:E1280"/>
    <mergeCell ref="C1281:E1281"/>
    <mergeCell ref="C1282:E1282"/>
    <mergeCell ref="C1283:E1283"/>
    <mergeCell ref="C1284:E1284"/>
    <mergeCell ref="C1275:E1275"/>
    <mergeCell ref="C1276:E1276"/>
    <mergeCell ref="C1277:E1277"/>
    <mergeCell ref="C1278:E1278"/>
    <mergeCell ref="C1279:E1279"/>
    <mergeCell ref="C1270:E1270"/>
    <mergeCell ref="C1271:E1271"/>
    <mergeCell ref="C1272:N1272"/>
    <mergeCell ref="C1273:E1273"/>
    <mergeCell ref="C1274:E1274"/>
    <mergeCell ref="C1265:N1265"/>
    <mergeCell ref="C1266:N1266"/>
    <mergeCell ref="C1267:E1267"/>
    <mergeCell ref="C1268:E1268"/>
    <mergeCell ref="C1269:N1269"/>
    <mergeCell ref="C1300:E1300"/>
    <mergeCell ref="C1301:E1301"/>
    <mergeCell ref="C1302:E1302"/>
    <mergeCell ref="C1303:E1303"/>
    <mergeCell ref="C1304:E1304"/>
    <mergeCell ref="C1295:E1295"/>
    <mergeCell ref="C1296:E1296"/>
    <mergeCell ref="C1297:E1297"/>
    <mergeCell ref="C1298:E1298"/>
    <mergeCell ref="C1299:E1299"/>
    <mergeCell ref="C1290:E1290"/>
    <mergeCell ref="C1291:N1291"/>
    <mergeCell ref="C1292:N1292"/>
    <mergeCell ref="C1293:N1293"/>
    <mergeCell ref="C1294:E1294"/>
    <mergeCell ref="C1285:N1285"/>
    <mergeCell ref="C1286:E1286"/>
    <mergeCell ref="C1287:E1287"/>
    <mergeCell ref="C1288:N1288"/>
    <mergeCell ref="C1289:E1289"/>
    <mergeCell ref="C1320:E1320"/>
    <mergeCell ref="C1321:E1321"/>
    <mergeCell ref="C1322:E1322"/>
    <mergeCell ref="C1323:E1323"/>
    <mergeCell ref="C1324:N1324"/>
    <mergeCell ref="C1315:E1315"/>
    <mergeCell ref="C1316:E1316"/>
    <mergeCell ref="C1317:E1317"/>
    <mergeCell ref="C1318:E1318"/>
    <mergeCell ref="C1319:E1319"/>
    <mergeCell ref="C1310:N1310"/>
    <mergeCell ref="C1311:N1311"/>
    <mergeCell ref="C1312:E1312"/>
    <mergeCell ref="C1313:E1313"/>
    <mergeCell ref="C1314:E1314"/>
    <mergeCell ref="C1305:E1305"/>
    <mergeCell ref="C1306:N1306"/>
    <mergeCell ref="C1307:E1307"/>
    <mergeCell ref="C1308:E1308"/>
    <mergeCell ref="C1309:N1309"/>
    <mergeCell ref="C1340:E1340"/>
    <mergeCell ref="C1341:E1341"/>
    <mergeCell ref="C1342:N1342"/>
    <mergeCell ref="C1343:E1343"/>
    <mergeCell ref="C1344:E1344"/>
    <mergeCell ref="C1335:E1335"/>
    <mergeCell ref="C1336:E1336"/>
    <mergeCell ref="C1337:E1337"/>
    <mergeCell ref="C1338:E1338"/>
    <mergeCell ref="C1339:E1339"/>
    <mergeCell ref="C1330:E1330"/>
    <mergeCell ref="C1331:E1331"/>
    <mergeCell ref="C1332:E1332"/>
    <mergeCell ref="C1333:E1333"/>
    <mergeCell ref="C1334:E1334"/>
    <mergeCell ref="C1325:E1325"/>
    <mergeCell ref="C1326:E1326"/>
    <mergeCell ref="C1327:N1327"/>
    <mergeCell ref="C1328:N1328"/>
    <mergeCell ref="C1329:N1329"/>
    <mergeCell ref="C1360:N1360"/>
    <mergeCell ref="C1361:N1361"/>
    <mergeCell ref="C1362:E1362"/>
    <mergeCell ref="C1363:E1363"/>
    <mergeCell ref="C1364:N1364"/>
    <mergeCell ref="C1355:E1355"/>
    <mergeCell ref="C1356:E1356"/>
    <mergeCell ref="C1357:E1357"/>
    <mergeCell ref="C1358:E1358"/>
    <mergeCell ref="C1359:E1359"/>
    <mergeCell ref="C1350:E1350"/>
    <mergeCell ref="C1351:E1351"/>
    <mergeCell ref="C1352:E1352"/>
    <mergeCell ref="C1353:E1353"/>
    <mergeCell ref="C1354:E1354"/>
    <mergeCell ref="C1345:N1345"/>
    <mergeCell ref="C1346:N1346"/>
    <mergeCell ref="C1347:N1347"/>
    <mergeCell ref="C1348:E1348"/>
    <mergeCell ref="C1349:E1349"/>
    <mergeCell ref="C1380:E1380"/>
    <mergeCell ref="C1381:E1381"/>
    <mergeCell ref="C1382:E1382"/>
    <mergeCell ref="C1383:E1383"/>
    <mergeCell ref="C1384:E1384"/>
    <mergeCell ref="C1375:E1375"/>
    <mergeCell ref="C1376:E1376"/>
    <mergeCell ref="C1377:E1377"/>
    <mergeCell ref="C1378:E1378"/>
    <mergeCell ref="C1379:E1379"/>
    <mergeCell ref="C1370:N1370"/>
    <mergeCell ref="C1371:N1371"/>
    <mergeCell ref="C1372:N1372"/>
    <mergeCell ref="C1373:E1373"/>
    <mergeCell ref="C1374:E1374"/>
    <mergeCell ref="C1365:E1365"/>
    <mergeCell ref="C1366:E1366"/>
    <mergeCell ref="C1367:N1367"/>
    <mergeCell ref="C1368:E1368"/>
    <mergeCell ref="C1369:E1369"/>
    <mergeCell ref="C1400:E1400"/>
    <mergeCell ref="C1401:E1401"/>
    <mergeCell ref="C1402:E1402"/>
    <mergeCell ref="C1403:N1403"/>
    <mergeCell ref="C1404:E1404"/>
    <mergeCell ref="C1395:E1395"/>
    <mergeCell ref="C1396:E1396"/>
    <mergeCell ref="C1397:E1397"/>
    <mergeCell ref="C1398:E1398"/>
    <mergeCell ref="C1399:E1399"/>
    <mergeCell ref="C1390:N1390"/>
    <mergeCell ref="C1391:E1391"/>
    <mergeCell ref="C1392:E1392"/>
    <mergeCell ref="C1393:E1393"/>
    <mergeCell ref="C1394:E1394"/>
    <mergeCell ref="C1385:N1385"/>
    <mergeCell ref="C1386:E1386"/>
    <mergeCell ref="C1387:E1387"/>
    <mergeCell ref="C1388:N1388"/>
    <mergeCell ref="C1389:N1389"/>
    <mergeCell ref="C1420:E1420"/>
    <mergeCell ref="C1421:N1421"/>
    <mergeCell ref="C1422:N1422"/>
    <mergeCell ref="C1423:E1423"/>
    <mergeCell ref="C1424:E1424"/>
    <mergeCell ref="C1415:E1415"/>
    <mergeCell ref="C1416:E1416"/>
    <mergeCell ref="C1417:E1417"/>
    <mergeCell ref="C1418:E1418"/>
    <mergeCell ref="C1419:E1419"/>
    <mergeCell ref="C1410:E1410"/>
    <mergeCell ref="C1411:E1411"/>
    <mergeCell ref="C1412:E1412"/>
    <mergeCell ref="C1413:E1413"/>
    <mergeCell ref="C1414:E1414"/>
    <mergeCell ref="C1405:E1405"/>
    <mergeCell ref="C1406:N1406"/>
    <mergeCell ref="C1407:N1407"/>
    <mergeCell ref="C1408:N1408"/>
    <mergeCell ref="C1409:E1409"/>
    <mergeCell ref="C1440:E1440"/>
    <mergeCell ref="C1441:E1441"/>
    <mergeCell ref="C1442:E1442"/>
    <mergeCell ref="C1443:E1443"/>
    <mergeCell ref="C1444:E1444"/>
    <mergeCell ref="C1435:E1435"/>
    <mergeCell ref="C1436:E1436"/>
    <mergeCell ref="C1437:E1437"/>
    <mergeCell ref="C1438:E1438"/>
    <mergeCell ref="C1439:E1439"/>
    <mergeCell ref="C1430:N1430"/>
    <mergeCell ref="C1431:E1431"/>
    <mergeCell ref="C1432:E1432"/>
    <mergeCell ref="C1433:N1433"/>
    <mergeCell ref="C1434:E1434"/>
    <mergeCell ref="C1425:N1425"/>
    <mergeCell ref="C1426:N1426"/>
    <mergeCell ref="C1427:E1427"/>
    <mergeCell ref="C1428:E1428"/>
    <mergeCell ref="C1429:N1429"/>
    <mergeCell ref="C1461:K1461"/>
    <mergeCell ref="C1462:K1462"/>
    <mergeCell ref="C1463:K1463"/>
    <mergeCell ref="C1464:K1464"/>
    <mergeCell ref="C1465:K1465"/>
    <mergeCell ref="C1456:K1456"/>
    <mergeCell ref="C1457:K1457"/>
    <mergeCell ref="C1458:K1458"/>
    <mergeCell ref="C1459:K1459"/>
    <mergeCell ref="C1460:K1460"/>
    <mergeCell ref="C1450:N1450"/>
    <mergeCell ref="C1451:E1451"/>
    <mergeCell ref="C1453:K1453"/>
    <mergeCell ref="C1454:K1454"/>
    <mergeCell ref="C1455:K1455"/>
    <mergeCell ref="C1445:E1445"/>
    <mergeCell ref="C1446:N1446"/>
    <mergeCell ref="C1447:E1447"/>
    <mergeCell ref="C1448:E1448"/>
    <mergeCell ref="C1449:N1449"/>
    <mergeCell ref="C1481:K1481"/>
    <mergeCell ref="C1482:K1482"/>
    <mergeCell ref="C1483:K1483"/>
    <mergeCell ref="C1484:K1484"/>
    <mergeCell ref="A1485:N1485"/>
    <mergeCell ref="C1476:K1476"/>
    <mergeCell ref="C1477:K1477"/>
    <mergeCell ref="C1478:K1478"/>
    <mergeCell ref="C1479:K1479"/>
    <mergeCell ref="C1480:K1480"/>
    <mergeCell ref="C1471:K1471"/>
    <mergeCell ref="C1472:K1472"/>
    <mergeCell ref="C1473:K1473"/>
    <mergeCell ref="C1474:K1474"/>
    <mergeCell ref="C1475:K1475"/>
    <mergeCell ref="C1466:K1466"/>
    <mergeCell ref="C1467:K1467"/>
    <mergeCell ref="C1468:K1468"/>
    <mergeCell ref="C1469:K1469"/>
    <mergeCell ref="C1470:K1470"/>
    <mergeCell ref="C1501:E1501"/>
    <mergeCell ref="C1502:E1502"/>
    <mergeCell ref="C1503:E1503"/>
    <mergeCell ref="C1504:E1504"/>
    <mergeCell ref="C1505:E1505"/>
    <mergeCell ref="C1496:N1496"/>
    <mergeCell ref="C1497:N1497"/>
    <mergeCell ref="C1498:E1498"/>
    <mergeCell ref="C1499:E1499"/>
    <mergeCell ref="C1500:N1500"/>
    <mergeCell ref="C1491:E1491"/>
    <mergeCell ref="C1492:E1492"/>
    <mergeCell ref="C1493:E1493"/>
    <mergeCell ref="C1494:E1494"/>
    <mergeCell ref="C1495:E1495"/>
    <mergeCell ref="C1486:E1486"/>
    <mergeCell ref="C1487:E1487"/>
    <mergeCell ref="C1488:E1488"/>
    <mergeCell ref="C1489:E1489"/>
    <mergeCell ref="C1490:E1490"/>
    <mergeCell ref="C1521:E1521"/>
    <mergeCell ref="C1522:E1522"/>
    <mergeCell ref="C1523:E1523"/>
    <mergeCell ref="C1524:E1524"/>
    <mergeCell ref="C1525:E1525"/>
    <mergeCell ref="C1516:N1516"/>
    <mergeCell ref="C1517:E1517"/>
    <mergeCell ref="C1518:E1518"/>
    <mergeCell ref="C1519:E1519"/>
    <mergeCell ref="C1520:E1520"/>
    <mergeCell ref="C1511:E1511"/>
    <mergeCell ref="C1512:N1512"/>
    <mergeCell ref="C1513:N1513"/>
    <mergeCell ref="C1514:E1514"/>
    <mergeCell ref="C1515:E1515"/>
    <mergeCell ref="C1506:E1506"/>
    <mergeCell ref="C1507:E1507"/>
    <mergeCell ref="C1508:E1508"/>
    <mergeCell ref="C1509:E1509"/>
    <mergeCell ref="C1510:E1510"/>
    <mergeCell ref="C1541:E1541"/>
    <mergeCell ref="C1542:E1542"/>
    <mergeCell ref="C1543:E1543"/>
    <mergeCell ref="C1544:N1544"/>
    <mergeCell ref="C1545:N1545"/>
    <mergeCell ref="C1536:E1536"/>
    <mergeCell ref="C1537:E1537"/>
    <mergeCell ref="C1538:E1538"/>
    <mergeCell ref="C1539:E1539"/>
    <mergeCell ref="C1540:E1540"/>
    <mergeCell ref="C1531:E1531"/>
    <mergeCell ref="C1532:N1532"/>
    <mergeCell ref="C1533:E1533"/>
    <mergeCell ref="C1534:E1534"/>
    <mergeCell ref="C1535:E1535"/>
    <mergeCell ref="C1526:E1526"/>
    <mergeCell ref="C1527:E1527"/>
    <mergeCell ref="C1528:N1528"/>
    <mergeCell ref="C1529:N1529"/>
    <mergeCell ref="C1530:E1530"/>
    <mergeCell ref="C1561:E1561"/>
    <mergeCell ref="C1562:E1562"/>
    <mergeCell ref="C1563:N1563"/>
    <mergeCell ref="C1564:E1564"/>
    <mergeCell ref="C1565:E1565"/>
    <mergeCell ref="C1556:E1556"/>
    <mergeCell ref="C1557:E1557"/>
    <mergeCell ref="C1558:E1558"/>
    <mergeCell ref="C1559:E1559"/>
    <mergeCell ref="C1560:E1560"/>
    <mergeCell ref="C1551:N1551"/>
    <mergeCell ref="C1552:E1552"/>
    <mergeCell ref="C1553:E1553"/>
    <mergeCell ref="C1554:E1554"/>
    <mergeCell ref="C1555:E1555"/>
    <mergeCell ref="C1546:E1546"/>
    <mergeCell ref="C1547:E1547"/>
    <mergeCell ref="C1548:N1548"/>
    <mergeCell ref="C1549:E1549"/>
    <mergeCell ref="C1550:E1550"/>
    <mergeCell ref="C1581:N1581"/>
    <mergeCell ref="C1582:E1582"/>
    <mergeCell ref="C1583:E1583"/>
    <mergeCell ref="C1584:N1584"/>
    <mergeCell ref="C1585:E1585"/>
    <mergeCell ref="C1576:N1576"/>
    <mergeCell ref="C1577:N1577"/>
    <mergeCell ref="C1578:E1578"/>
    <mergeCell ref="C1579:E1579"/>
    <mergeCell ref="C1580:N1580"/>
    <mergeCell ref="C1571:E1571"/>
    <mergeCell ref="C1572:E1572"/>
    <mergeCell ref="C1573:E1573"/>
    <mergeCell ref="C1574:E1574"/>
    <mergeCell ref="C1575:E1575"/>
    <mergeCell ref="C1566:N1566"/>
    <mergeCell ref="C1567:E1567"/>
    <mergeCell ref="C1568:E1568"/>
    <mergeCell ref="C1569:E1569"/>
    <mergeCell ref="C1570:E1570"/>
    <mergeCell ref="C1601:E1601"/>
    <mergeCell ref="C1602:E1602"/>
    <mergeCell ref="C1603:E1603"/>
    <mergeCell ref="C1604:E1604"/>
    <mergeCell ref="C1605:E1605"/>
    <mergeCell ref="C1596:E1596"/>
    <mergeCell ref="C1597:E1597"/>
    <mergeCell ref="C1598:N1598"/>
    <mergeCell ref="C1599:N1599"/>
    <mergeCell ref="C1600:E1600"/>
    <mergeCell ref="C1591:E1591"/>
    <mergeCell ref="C1592:E1592"/>
    <mergeCell ref="C1593:E1593"/>
    <mergeCell ref="C1594:N1594"/>
    <mergeCell ref="C1595:N1595"/>
    <mergeCell ref="C1586:E1586"/>
    <mergeCell ref="C1587:E1587"/>
    <mergeCell ref="C1588:E1588"/>
    <mergeCell ref="C1589:E1589"/>
    <mergeCell ref="C1590:E1590"/>
    <mergeCell ref="C1621:E1621"/>
    <mergeCell ref="C1622:E1622"/>
    <mergeCell ref="C1623:E1623"/>
    <mergeCell ref="C1624:E1624"/>
    <mergeCell ref="C1625:E1625"/>
    <mergeCell ref="C1616:E1616"/>
    <mergeCell ref="C1617:E1617"/>
    <mergeCell ref="C1618:N1618"/>
    <mergeCell ref="C1619:E1619"/>
    <mergeCell ref="C1620:E1620"/>
    <mergeCell ref="C1611:N1611"/>
    <mergeCell ref="C1612:N1612"/>
    <mergeCell ref="C1613:E1613"/>
    <mergeCell ref="C1614:E1614"/>
    <mergeCell ref="C1615:N1615"/>
    <mergeCell ref="C1606:E1606"/>
    <mergeCell ref="C1607:E1607"/>
    <mergeCell ref="C1608:E1608"/>
    <mergeCell ref="C1609:E1609"/>
    <mergeCell ref="C1610:E1610"/>
    <mergeCell ref="C1641:N1641"/>
    <mergeCell ref="C1642:E1642"/>
    <mergeCell ref="C1643:E1643"/>
    <mergeCell ref="C1644:N1644"/>
    <mergeCell ref="C1645:E1645"/>
    <mergeCell ref="C1636:E1636"/>
    <mergeCell ref="C1637:E1637"/>
    <mergeCell ref="C1638:N1638"/>
    <mergeCell ref="C1639:E1639"/>
    <mergeCell ref="C1640:E1640"/>
    <mergeCell ref="C1631:E1631"/>
    <mergeCell ref="C1632:N1632"/>
    <mergeCell ref="C1633:E1633"/>
    <mergeCell ref="C1634:E1634"/>
    <mergeCell ref="C1635:N1635"/>
    <mergeCell ref="C1626:E1626"/>
    <mergeCell ref="C1627:E1627"/>
    <mergeCell ref="C1628:N1628"/>
    <mergeCell ref="C1629:N1629"/>
    <mergeCell ref="C1630:E1630"/>
    <mergeCell ref="C1661:E1661"/>
    <mergeCell ref="C1662:N1662"/>
    <mergeCell ref="C1663:N1663"/>
    <mergeCell ref="C1664:E1664"/>
    <mergeCell ref="C1665:E1665"/>
    <mergeCell ref="C1656:E1656"/>
    <mergeCell ref="C1657:E1657"/>
    <mergeCell ref="C1658:N1658"/>
    <mergeCell ref="C1659:N1659"/>
    <mergeCell ref="C1660:E1660"/>
    <mergeCell ref="C1651:N1651"/>
    <mergeCell ref="C1652:E1652"/>
    <mergeCell ref="C1653:E1653"/>
    <mergeCell ref="C1654:N1654"/>
    <mergeCell ref="C1655:N1655"/>
    <mergeCell ref="C1646:E1646"/>
    <mergeCell ref="C1647:N1647"/>
    <mergeCell ref="C1648:E1648"/>
    <mergeCell ref="C1649:E1649"/>
    <mergeCell ref="C1650:N1650"/>
    <mergeCell ref="C1681:E1681"/>
    <mergeCell ref="C1682:N1682"/>
    <mergeCell ref="C1683:E1683"/>
    <mergeCell ref="C1684:E1684"/>
    <mergeCell ref="C1685:E1685"/>
    <mergeCell ref="C1676:N1676"/>
    <mergeCell ref="C1677:E1677"/>
    <mergeCell ref="C1678:E1678"/>
    <mergeCell ref="C1679:N1679"/>
    <mergeCell ref="C1680:E1680"/>
    <mergeCell ref="C1671:E1671"/>
    <mergeCell ref="C1672:E1672"/>
    <mergeCell ref="C1673:N1673"/>
    <mergeCell ref="C1674:E1674"/>
    <mergeCell ref="C1675:E1675"/>
    <mergeCell ref="C1666:N1666"/>
    <mergeCell ref="C1667:N1667"/>
    <mergeCell ref="C1668:E1668"/>
    <mergeCell ref="C1669:E1669"/>
    <mergeCell ref="C1670:N1670"/>
    <mergeCell ref="C1701:E1701"/>
    <mergeCell ref="C1702:E1702"/>
    <mergeCell ref="C1703:E1703"/>
    <mergeCell ref="C1704:E1704"/>
    <mergeCell ref="C1705:E1705"/>
    <mergeCell ref="C1696:E1696"/>
    <mergeCell ref="C1697:E1697"/>
    <mergeCell ref="C1698:N1698"/>
    <mergeCell ref="C1699:E1699"/>
    <mergeCell ref="C1700:E1700"/>
    <mergeCell ref="C1691:E1691"/>
    <mergeCell ref="C1692:E1692"/>
    <mergeCell ref="C1693:E1693"/>
    <mergeCell ref="C1694:E1694"/>
    <mergeCell ref="C1695:N1695"/>
    <mergeCell ref="C1686:E1686"/>
    <mergeCell ref="C1687:E1687"/>
    <mergeCell ref="C1688:E1688"/>
    <mergeCell ref="C1689:E1689"/>
    <mergeCell ref="C1690:E1690"/>
    <mergeCell ref="C1722:K1722"/>
    <mergeCell ref="C1723:K1723"/>
    <mergeCell ref="C1724:K1724"/>
    <mergeCell ref="C1725:K1725"/>
    <mergeCell ref="C1726:K1726"/>
    <mergeCell ref="C1717:K1717"/>
    <mergeCell ref="C1718:K1718"/>
    <mergeCell ref="C1719:K1719"/>
    <mergeCell ref="C1720:K1720"/>
    <mergeCell ref="C1721:K1721"/>
    <mergeCell ref="C1711:N1711"/>
    <mergeCell ref="C1712:E1712"/>
    <mergeCell ref="C1714:K1714"/>
    <mergeCell ref="C1715:K1715"/>
    <mergeCell ref="C1716:K1716"/>
    <mergeCell ref="C1706:E1706"/>
    <mergeCell ref="C1707:E1707"/>
    <mergeCell ref="C1708:E1708"/>
    <mergeCell ref="C1709:E1709"/>
    <mergeCell ref="C1710:E1710"/>
    <mergeCell ref="C1742:K1742"/>
    <mergeCell ref="C1744:K1744"/>
    <mergeCell ref="C1745:K1745"/>
    <mergeCell ref="C1746:K1746"/>
    <mergeCell ref="C1747:K1747"/>
    <mergeCell ref="C1737:K1737"/>
    <mergeCell ref="C1738:K1738"/>
    <mergeCell ref="C1739:K1739"/>
    <mergeCell ref="C1740:K1740"/>
    <mergeCell ref="C1741:K1741"/>
    <mergeCell ref="C1732:K1732"/>
    <mergeCell ref="C1733:K1733"/>
    <mergeCell ref="C1734:K1734"/>
    <mergeCell ref="C1735:K1735"/>
    <mergeCell ref="C1736:K1736"/>
    <mergeCell ref="C1727:K1727"/>
    <mergeCell ref="C1728:K1728"/>
    <mergeCell ref="C1729:K1729"/>
    <mergeCell ref="C1730:K1730"/>
    <mergeCell ref="C1731:K1731"/>
    <mergeCell ref="C1763:K1763"/>
    <mergeCell ref="C1764:K1764"/>
    <mergeCell ref="C1765:K1765"/>
    <mergeCell ref="C1766:K1766"/>
    <mergeCell ref="C1767:K1767"/>
    <mergeCell ref="C1758:K1758"/>
    <mergeCell ref="C1759:K1759"/>
    <mergeCell ref="C1760:K1760"/>
    <mergeCell ref="C1761:K1761"/>
    <mergeCell ref="C1762:K1762"/>
    <mergeCell ref="C1753:K1753"/>
    <mergeCell ref="C1754:K1754"/>
    <mergeCell ref="C1755:K1755"/>
    <mergeCell ref="C1756:K1756"/>
    <mergeCell ref="C1757:K1757"/>
    <mergeCell ref="C1748:K1748"/>
    <mergeCell ref="C1749:K1749"/>
    <mergeCell ref="C1750:K1750"/>
    <mergeCell ref="C1751:K1751"/>
    <mergeCell ref="C1752:K1752"/>
    <mergeCell ref="A1784:N1784"/>
    <mergeCell ref="A1785:N1785"/>
    <mergeCell ref="C1779:L1779"/>
    <mergeCell ref="C1780:G1780"/>
    <mergeCell ref="H1780:L1780"/>
    <mergeCell ref="C1781:L1781"/>
    <mergeCell ref="A1783:N1783"/>
    <mergeCell ref="C1773:K1773"/>
    <mergeCell ref="C1774:K1774"/>
    <mergeCell ref="C1775:K1775"/>
    <mergeCell ref="C1778:G1778"/>
    <mergeCell ref="H1778:L1778"/>
    <mergeCell ref="C1768:K1768"/>
    <mergeCell ref="C1769:K1769"/>
    <mergeCell ref="C1770:K1770"/>
    <mergeCell ref="C1771:K1771"/>
    <mergeCell ref="C1772:K177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786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X341"/>
  <sheetViews>
    <sheetView topLeftCell="A7"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0" width="134.8554687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1581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>
      <c r="A16" s="410" t="s">
        <v>17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1582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2050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2051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2051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5.6" customHeight="1">
      <c r="A23" s="6" t="s">
        <v>25</v>
      </c>
      <c r="B23" s="407" t="s">
        <v>4615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76.22</v>
      </c>
      <c r="D28" s="26" t="s">
        <v>2052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74.150000000000006</v>
      </c>
      <c r="D30" s="26" t="s">
        <v>2053</v>
      </c>
      <c r="E30" s="27" t="s">
        <v>31</v>
      </c>
      <c r="G30" s="8" t="s">
        <v>34</v>
      </c>
      <c r="I30" s="8"/>
      <c r="J30" s="8"/>
      <c r="K30" s="8"/>
      <c r="L30" s="25">
        <v>7.98</v>
      </c>
      <c r="M30" s="33" t="s">
        <v>2054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0</v>
      </c>
      <c r="D31" s="34" t="s">
        <v>37</v>
      </c>
      <c r="E31" s="27" t="s">
        <v>31</v>
      </c>
      <c r="G31" s="8" t="s">
        <v>38</v>
      </c>
      <c r="I31" s="8"/>
      <c r="J31" s="8"/>
      <c r="K31" s="8"/>
      <c r="L31" s="402">
        <v>25.25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2.0699999999999998</v>
      </c>
      <c r="D32" s="34" t="s">
        <v>2055</v>
      </c>
      <c r="E32" s="27" t="s">
        <v>31</v>
      </c>
      <c r="G32" s="8" t="s">
        <v>41</v>
      </c>
      <c r="I32" s="8"/>
      <c r="J32" s="8"/>
      <c r="K32" s="8"/>
      <c r="L32" s="402">
        <v>0.75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2056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2056</v>
      </c>
    </row>
    <row r="40" spans="1:37" s="4" customFormat="1" ht="15">
      <c r="A40" s="415" t="s">
        <v>2057</v>
      </c>
      <c r="B40" s="416"/>
      <c r="C40" s="416"/>
      <c r="D40" s="416"/>
      <c r="E40" s="416"/>
      <c r="F40" s="416"/>
      <c r="G40" s="416"/>
      <c r="H40" s="416"/>
      <c r="I40" s="416"/>
      <c r="J40" s="416"/>
      <c r="K40" s="416"/>
      <c r="L40" s="416"/>
      <c r="M40" s="416"/>
      <c r="N40" s="417"/>
      <c r="AF40" s="39"/>
      <c r="AG40" s="3" t="s">
        <v>2057</v>
      </c>
    </row>
    <row r="41" spans="1:37" s="4" customFormat="1" ht="23.25">
      <c r="A41" s="40" t="s">
        <v>57</v>
      </c>
      <c r="B41" s="41" t="s">
        <v>2058</v>
      </c>
      <c r="C41" s="390" t="s">
        <v>2059</v>
      </c>
      <c r="D41" s="390"/>
      <c r="E41" s="390"/>
      <c r="F41" s="42" t="s">
        <v>174</v>
      </c>
      <c r="G41" s="43">
        <v>1</v>
      </c>
      <c r="H41" s="44">
        <v>1</v>
      </c>
      <c r="I41" s="44">
        <v>1</v>
      </c>
      <c r="J41" s="46"/>
      <c r="K41" s="43"/>
      <c r="L41" s="46"/>
      <c r="M41" s="43"/>
      <c r="N41" s="47"/>
      <c r="AF41" s="39"/>
      <c r="AH41" s="48" t="s">
        <v>2059</v>
      </c>
    </row>
    <row r="42" spans="1:37" s="4" customFormat="1" ht="15">
      <c r="A42" s="51"/>
      <c r="B42" s="52" t="s">
        <v>57</v>
      </c>
      <c r="C42" s="388" t="s">
        <v>82</v>
      </c>
      <c r="D42" s="388"/>
      <c r="E42" s="388"/>
      <c r="F42" s="53"/>
      <c r="G42" s="54"/>
      <c r="H42" s="54"/>
      <c r="I42" s="54"/>
      <c r="J42" s="56">
        <v>3.85</v>
      </c>
      <c r="K42" s="54"/>
      <c r="L42" s="56">
        <v>3.85</v>
      </c>
      <c r="M42" s="58">
        <v>33.130000000000003</v>
      </c>
      <c r="N42" s="59">
        <v>127.55</v>
      </c>
      <c r="AF42" s="39"/>
      <c r="AH42" s="48"/>
      <c r="AI42" s="3" t="s">
        <v>82</v>
      </c>
    </row>
    <row r="43" spans="1:37" s="4" customFormat="1" ht="15">
      <c r="A43" s="51"/>
      <c r="B43" s="52" t="s">
        <v>62</v>
      </c>
      <c r="C43" s="388" t="s">
        <v>63</v>
      </c>
      <c r="D43" s="388"/>
      <c r="E43" s="388"/>
      <c r="F43" s="53"/>
      <c r="G43" s="54"/>
      <c r="H43" s="54"/>
      <c r="I43" s="54"/>
      <c r="J43" s="56">
        <v>0.66</v>
      </c>
      <c r="K43" s="54"/>
      <c r="L43" s="56">
        <v>0.66</v>
      </c>
      <c r="M43" s="54"/>
      <c r="N43" s="57"/>
      <c r="AF43" s="39"/>
      <c r="AH43" s="48"/>
      <c r="AI43" s="3" t="s">
        <v>63</v>
      </c>
    </row>
    <row r="44" spans="1:37" s="4" customFormat="1" ht="15">
      <c r="A44" s="51"/>
      <c r="B44" s="52" t="s">
        <v>64</v>
      </c>
      <c r="C44" s="388" t="s">
        <v>65</v>
      </c>
      <c r="D44" s="388"/>
      <c r="E44" s="388"/>
      <c r="F44" s="53"/>
      <c r="G44" s="54"/>
      <c r="H44" s="54"/>
      <c r="I44" s="54"/>
      <c r="J44" s="56">
        <v>0.12</v>
      </c>
      <c r="K44" s="54"/>
      <c r="L44" s="56">
        <v>0.12</v>
      </c>
      <c r="M44" s="58">
        <v>33.130000000000003</v>
      </c>
      <c r="N44" s="59">
        <v>3.98</v>
      </c>
      <c r="AF44" s="39"/>
      <c r="AH44" s="48"/>
      <c r="AI44" s="3" t="s">
        <v>65</v>
      </c>
    </row>
    <row r="45" spans="1:37" s="4" customFormat="1" ht="15">
      <c r="A45" s="51"/>
      <c r="B45" s="52" t="s">
        <v>91</v>
      </c>
      <c r="C45" s="388" t="s">
        <v>120</v>
      </c>
      <c r="D45" s="388"/>
      <c r="E45" s="388"/>
      <c r="F45" s="53"/>
      <c r="G45" s="54"/>
      <c r="H45" s="54"/>
      <c r="I45" s="54"/>
      <c r="J45" s="56">
        <v>0.84</v>
      </c>
      <c r="K45" s="54"/>
      <c r="L45" s="56">
        <v>0.84</v>
      </c>
      <c r="M45" s="54"/>
      <c r="N45" s="57"/>
      <c r="AF45" s="39"/>
      <c r="AH45" s="48"/>
      <c r="AI45" s="3" t="s">
        <v>120</v>
      </c>
    </row>
    <row r="46" spans="1:37" s="4" customFormat="1" ht="15">
      <c r="A46" s="60"/>
      <c r="B46" s="52"/>
      <c r="C46" s="388" t="s">
        <v>83</v>
      </c>
      <c r="D46" s="388"/>
      <c r="E46" s="388"/>
      <c r="F46" s="53" t="s">
        <v>67</v>
      </c>
      <c r="G46" s="58">
        <v>0.41</v>
      </c>
      <c r="H46" s="54"/>
      <c r="I46" s="58">
        <v>0.41</v>
      </c>
      <c r="J46" s="63"/>
      <c r="K46" s="54"/>
      <c r="L46" s="63"/>
      <c r="M46" s="54"/>
      <c r="N46" s="57"/>
      <c r="AF46" s="39"/>
      <c r="AH46" s="48"/>
      <c r="AJ46" s="3" t="s">
        <v>83</v>
      </c>
    </row>
    <row r="47" spans="1:37" s="4" customFormat="1" ht="15">
      <c r="A47" s="60"/>
      <c r="B47" s="52"/>
      <c r="C47" s="388" t="s">
        <v>66</v>
      </c>
      <c r="D47" s="388"/>
      <c r="E47" s="388"/>
      <c r="F47" s="53" t="s">
        <v>67</v>
      </c>
      <c r="G47" s="58">
        <v>0.01</v>
      </c>
      <c r="H47" s="54"/>
      <c r="I47" s="58">
        <v>0.01</v>
      </c>
      <c r="J47" s="63"/>
      <c r="K47" s="54"/>
      <c r="L47" s="63"/>
      <c r="M47" s="54"/>
      <c r="N47" s="57"/>
      <c r="AF47" s="39"/>
      <c r="AH47" s="48"/>
      <c r="AJ47" s="3" t="s">
        <v>66</v>
      </c>
    </row>
    <row r="48" spans="1:37" s="4" customFormat="1" ht="15">
      <c r="A48" s="51"/>
      <c r="B48" s="52"/>
      <c r="C48" s="392" t="s">
        <v>68</v>
      </c>
      <c r="D48" s="392"/>
      <c r="E48" s="392"/>
      <c r="F48" s="64"/>
      <c r="G48" s="65"/>
      <c r="H48" s="65"/>
      <c r="I48" s="65"/>
      <c r="J48" s="67">
        <v>5.35</v>
      </c>
      <c r="K48" s="65"/>
      <c r="L48" s="67">
        <v>5.35</v>
      </c>
      <c r="M48" s="65"/>
      <c r="N48" s="68"/>
      <c r="AF48" s="39"/>
      <c r="AH48" s="48"/>
      <c r="AK48" s="3" t="s">
        <v>68</v>
      </c>
    </row>
    <row r="49" spans="1:39" s="4" customFormat="1" ht="15">
      <c r="A49" s="60"/>
      <c r="B49" s="52"/>
      <c r="C49" s="388" t="s">
        <v>69</v>
      </c>
      <c r="D49" s="388"/>
      <c r="E49" s="388"/>
      <c r="F49" s="53"/>
      <c r="G49" s="54"/>
      <c r="H49" s="54"/>
      <c r="I49" s="54"/>
      <c r="J49" s="63"/>
      <c r="K49" s="54"/>
      <c r="L49" s="56">
        <v>3.97</v>
      </c>
      <c r="M49" s="54"/>
      <c r="N49" s="59">
        <v>131.53</v>
      </c>
      <c r="AF49" s="39"/>
      <c r="AH49" s="48"/>
      <c r="AJ49" s="3" t="s">
        <v>69</v>
      </c>
    </row>
    <row r="50" spans="1:39" s="4" customFormat="1" ht="45.75">
      <c r="A50" s="60"/>
      <c r="B50" s="52" t="s">
        <v>502</v>
      </c>
      <c r="C50" s="388" t="s">
        <v>503</v>
      </c>
      <c r="D50" s="388"/>
      <c r="E50" s="388"/>
      <c r="F50" s="53" t="s">
        <v>72</v>
      </c>
      <c r="G50" s="61">
        <v>121</v>
      </c>
      <c r="H50" s="54"/>
      <c r="I50" s="61">
        <v>121</v>
      </c>
      <c r="J50" s="63"/>
      <c r="K50" s="54"/>
      <c r="L50" s="56">
        <v>4.8</v>
      </c>
      <c r="M50" s="54"/>
      <c r="N50" s="59">
        <v>159.15</v>
      </c>
      <c r="AF50" s="39"/>
      <c r="AH50" s="48"/>
      <c r="AJ50" s="3" t="s">
        <v>503</v>
      </c>
    </row>
    <row r="51" spans="1:39" s="4" customFormat="1" ht="45.75">
      <c r="A51" s="60"/>
      <c r="B51" s="52" t="s">
        <v>504</v>
      </c>
      <c r="C51" s="388" t="s">
        <v>505</v>
      </c>
      <c r="D51" s="388"/>
      <c r="E51" s="388"/>
      <c r="F51" s="53" t="s">
        <v>72</v>
      </c>
      <c r="G51" s="61">
        <v>72</v>
      </c>
      <c r="H51" s="54"/>
      <c r="I51" s="61">
        <v>72</v>
      </c>
      <c r="J51" s="63"/>
      <c r="K51" s="54"/>
      <c r="L51" s="56">
        <v>2.86</v>
      </c>
      <c r="M51" s="54"/>
      <c r="N51" s="59">
        <v>94.7</v>
      </c>
      <c r="AF51" s="39"/>
      <c r="AH51" s="48"/>
      <c r="AJ51" s="3" t="s">
        <v>505</v>
      </c>
    </row>
    <row r="52" spans="1:39" s="4" customFormat="1" ht="15">
      <c r="A52" s="69"/>
      <c r="B52" s="70"/>
      <c r="C52" s="390" t="s">
        <v>75</v>
      </c>
      <c r="D52" s="390"/>
      <c r="E52" s="390"/>
      <c r="F52" s="42"/>
      <c r="G52" s="43"/>
      <c r="H52" s="43"/>
      <c r="I52" s="43"/>
      <c r="J52" s="46"/>
      <c r="K52" s="43"/>
      <c r="L52" s="71">
        <v>13.01</v>
      </c>
      <c r="M52" s="65"/>
      <c r="N52" s="47"/>
      <c r="AF52" s="39"/>
      <c r="AH52" s="48"/>
      <c r="AL52" s="48" t="s">
        <v>75</v>
      </c>
    </row>
    <row r="53" spans="1:39" s="4" customFormat="1" ht="23.25">
      <c r="A53" s="40" t="s">
        <v>1599</v>
      </c>
      <c r="B53" s="41" t="s">
        <v>2060</v>
      </c>
      <c r="C53" s="390" t="s">
        <v>2061</v>
      </c>
      <c r="D53" s="390"/>
      <c r="E53" s="390"/>
      <c r="F53" s="42" t="s">
        <v>174</v>
      </c>
      <c r="G53" s="43">
        <v>1</v>
      </c>
      <c r="H53" s="44">
        <v>1</v>
      </c>
      <c r="I53" s="44">
        <v>1</v>
      </c>
      <c r="J53" s="71">
        <v>126.44</v>
      </c>
      <c r="K53" s="43"/>
      <c r="L53" s="71">
        <v>126.44</v>
      </c>
      <c r="M53" s="43"/>
      <c r="N53" s="47"/>
      <c r="AF53" s="39"/>
      <c r="AH53" s="48" t="s">
        <v>2061</v>
      </c>
      <c r="AL53" s="48"/>
    </row>
    <row r="54" spans="1:39" s="4" customFormat="1" ht="15">
      <c r="A54" s="69"/>
      <c r="B54" s="70"/>
      <c r="C54" s="388" t="s">
        <v>1602</v>
      </c>
      <c r="D54" s="388"/>
      <c r="E54" s="388"/>
      <c r="F54" s="388"/>
      <c r="G54" s="388"/>
      <c r="H54" s="388"/>
      <c r="I54" s="388"/>
      <c r="J54" s="388"/>
      <c r="K54" s="388"/>
      <c r="L54" s="388"/>
      <c r="M54" s="388"/>
      <c r="N54" s="391"/>
      <c r="AF54" s="39"/>
      <c r="AH54" s="48"/>
      <c r="AL54" s="48"/>
      <c r="AM54" s="3" t="s">
        <v>1602</v>
      </c>
    </row>
    <row r="55" spans="1:39" s="4" customFormat="1" ht="15">
      <c r="A55" s="69"/>
      <c r="B55" s="70"/>
      <c r="C55" s="390" t="s">
        <v>75</v>
      </c>
      <c r="D55" s="390"/>
      <c r="E55" s="390"/>
      <c r="F55" s="42"/>
      <c r="G55" s="43"/>
      <c r="H55" s="43"/>
      <c r="I55" s="43"/>
      <c r="J55" s="46"/>
      <c r="K55" s="43"/>
      <c r="L55" s="71">
        <v>126.44</v>
      </c>
      <c r="M55" s="65"/>
      <c r="N55" s="47"/>
      <c r="AF55" s="39"/>
      <c r="AH55" s="48"/>
      <c r="AL55" s="48" t="s">
        <v>75</v>
      </c>
    </row>
    <row r="56" spans="1:39" s="4" customFormat="1" ht="23.25">
      <c r="A56" s="40" t="s">
        <v>64</v>
      </c>
      <c r="B56" s="41" t="s">
        <v>2062</v>
      </c>
      <c r="C56" s="390" t="s">
        <v>2063</v>
      </c>
      <c r="D56" s="390"/>
      <c r="E56" s="390"/>
      <c r="F56" s="42" t="s">
        <v>867</v>
      </c>
      <c r="G56" s="43">
        <v>1</v>
      </c>
      <c r="H56" s="44">
        <v>1</v>
      </c>
      <c r="I56" s="44">
        <v>1</v>
      </c>
      <c r="J56" s="46"/>
      <c r="K56" s="43"/>
      <c r="L56" s="46"/>
      <c r="M56" s="43"/>
      <c r="N56" s="47"/>
      <c r="AF56" s="39"/>
      <c r="AH56" s="48" t="s">
        <v>2063</v>
      </c>
      <c r="AL56" s="48"/>
    </row>
    <row r="57" spans="1:39" s="4" customFormat="1" ht="15">
      <c r="A57" s="51"/>
      <c r="B57" s="52" t="s">
        <v>57</v>
      </c>
      <c r="C57" s="388" t="s">
        <v>82</v>
      </c>
      <c r="D57" s="388"/>
      <c r="E57" s="388"/>
      <c r="F57" s="53"/>
      <c r="G57" s="54"/>
      <c r="H57" s="54"/>
      <c r="I57" s="54"/>
      <c r="J57" s="56">
        <v>2.1800000000000002</v>
      </c>
      <c r="K57" s="54"/>
      <c r="L57" s="56">
        <v>2.1800000000000002</v>
      </c>
      <c r="M57" s="58">
        <v>33.130000000000003</v>
      </c>
      <c r="N57" s="59">
        <v>72.22</v>
      </c>
      <c r="AF57" s="39"/>
      <c r="AH57" s="48"/>
      <c r="AI57" s="3" t="s">
        <v>82</v>
      </c>
      <c r="AL57" s="48"/>
    </row>
    <row r="58" spans="1:39" s="4" customFormat="1" ht="15">
      <c r="A58" s="51"/>
      <c r="B58" s="52" t="s">
        <v>91</v>
      </c>
      <c r="C58" s="388" t="s">
        <v>120</v>
      </c>
      <c r="D58" s="388"/>
      <c r="E58" s="388"/>
      <c r="F58" s="53"/>
      <c r="G58" s="54"/>
      <c r="H58" s="54"/>
      <c r="I58" s="54"/>
      <c r="J58" s="56">
        <v>0.84</v>
      </c>
      <c r="K58" s="54"/>
      <c r="L58" s="56">
        <v>0.84</v>
      </c>
      <c r="M58" s="54"/>
      <c r="N58" s="57"/>
      <c r="AF58" s="39"/>
      <c r="AH58" s="48"/>
      <c r="AI58" s="3" t="s">
        <v>120</v>
      </c>
      <c r="AL58" s="48"/>
    </row>
    <row r="59" spans="1:39" s="4" customFormat="1" ht="15">
      <c r="A59" s="60"/>
      <c r="B59" s="52"/>
      <c r="C59" s="388" t="s">
        <v>83</v>
      </c>
      <c r="D59" s="388"/>
      <c r="E59" s="388"/>
      <c r="F59" s="53" t="s">
        <v>67</v>
      </c>
      <c r="G59" s="58">
        <v>0.22</v>
      </c>
      <c r="H59" s="54"/>
      <c r="I59" s="58">
        <v>0.22</v>
      </c>
      <c r="J59" s="63"/>
      <c r="K59" s="54"/>
      <c r="L59" s="63"/>
      <c r="M59" s="54"/>
      <c r="N59" s="57"/>
      <c r="AF59" s="39"/>
      <c r="AH59" s="48"/>
      <c r="AJ59" s="3" t="s">
        <v>83</v>
      </c>
      <c r="AL59" s="48"/>
    </row>
    <row r="60" spans="1:39" s="4" customFormat="1" ht="15">
      <c r="A60" s="51"/>
      <c r="B60" s="52"/>
      <c r="C60" s="392" t="s">
        <v>68</v>
      </c>
      <c r="D60" s="392"/>
      <c r="E60" s="392"/>
      <c r="F60" s="64"/>
      <c r="G60" s="65"/>
      <c r="H60" s="65"/>
      <c r="I60" s="65"/>
      <c r="J60" s="67">
        <v>3.02</v>
      </c>
      <c r="K60" s="65"/>
      <c r="L60" s="67">
        <v>3.02</v>
      </c>
      <c r="M60" s="65"/>
      <c r="N60" s="68"/>
      <c r="AF60" s="39"/>
      <c r="AH60" s="48"/>
      <c r="AK60" s="3" t="s">
        <v>68</v>
      </c>
      <c r="AL60" s="48"/>
    </row>
    <row r="61" spans="1:39" s="4" customFormat="1" ht="15">
      <c r="A61" s="60"/>
      <c r="B61" s="52"/>
      <c r="C61" s="388" t="s">
        <v>69</v>
      </c>
      <c r="D61" s="388"/>
      <c r="E61" s="388"/>
      <c r="F61" s="53"/>
      <c r="G61" s="54"/>
      <c r="H61" s="54"/>
      <c r="I61" s="54"/>
      <c r="J61" s="63"/>
      <c r="K61" s="54"/>
      <c r="L61" s="56">
        <v>2.1800000000000002</v>
      </c>
      <c r="M61" s="54"/>
      <c r="N61" s="59">
        <v>72.22</v>
      </c>
      <c r="AF61" s="39"/>
      <c r="AH61" s="48"/>
      <c r="AJ61" s="3" t="s">
        <v>69</v>
      </c>
      <c r="AL61" s="48"/>
    </row>
    <row r="62" spans="1:39" s="4" customFormat="1" ht="45.75">
      <c r="A62" s="60"/>
      <c r="B62" s="52" t="s">
        <v>502</v>
      </c>
      <c r="C62" s="388" t="s">
        <v>503</v>
      </c>
      <c r="D62" s="388"/>
      <c r="E62" s="388"/>
      <c r="F62" s="53" t="s">
        <v>72</v>
      </c>
      <c r="G62" s="61">
        <v>121</v>
      </c>
      <c r="H62" s="54"/>
      <c r="I62" s="61">
        <v>121</v>
      </c>
      <c r="J62" s="63"/>
      <c r="K62" s="54"/>
      <c r="L62" s="56">
        <v>2.64</v>
      </c>
      <c r="M62" s="54"/>
      <c r="N62" s="59">
        <v>87.39</v>
      </c>
      <c r="AF62" s="39"/>
      <c r="AH62" s="48"/>
      <c r="AJ62" s="3" t="s">
        <v>503</v>
      </c>
      <c r="AL62" s="48"/>
    </row>
    <row r="63" spans="1:39" s="4" customFormat="1" ht="45.75">
      <c r="A63" s="60"/>
      <c r="B63" s="52" t="s">
        <v>504</v>
      </c>
      <c r="C63" s="388" t="s">
        <v>505</v>
      </c>
      <c r="D63" s="388"/>
      <c r="E63" s="388"/>
      <c r="F63" s="53" t="s">
        <v>72</v>
      </c>
      <c r="G63" s="61">
        <v>72</v>
      </c>
      <c r="H63" s="54"/>
      <c r="I63" s="61">
        <v>72</v>
      </c>
      <c r="J63" s="63"/>
      <c r="K63" s="54"/>
      <c r="L63" s="56">
        <v>1.57</v>
      </c>
      <c r="M63" s="54"/>
      <c r="N63" s="59">
        <v>52</v>
      </c>
      <c r="AF63" s="39"/>
      <c r="AH63" s="48"/>
      <c r="AJ63" s="3" t="s">
        <v>505</v>
      </c>
      <c r="AL63" s="48"/>
    </row>
    <row r="64" spans="1:39" s="4" customFormat="1" ht="15">
      <c r="A64" s="69"/>
      <c r="B64" s="70"/>
      <c r="C64" s="390" t="s">
        <v>75</v>
      </c>
      <c r="D64" s="390"/>
      <c r="E64" s="390"/>
      <c r="F64" s="42"/>
      <c r="G64" s="43"/>
      <c r="H64" s="43"/>
      <c r="I64" s="43"/>
      <c r="J64" s="46"/>
      <c r="K64" s="43"/>
      <c r="L64" s="71">
        <v>7.23</v>
      </c>
      <c r="M64" s="65"/>
      <c r="N64" s="47"/>
      <c r="AF64" s="39"/>
      <c r="AH64" s="48"/>
      <c r="AL64" s="48" t="s">
        <v>75</v>
      </c>
    </row>
    <row r="65" spans="1:39" s="4" customFormat="1" ht="45.75">
      <c r="A65" s="40" t="s">
        <v>1604</v>
      </c>
      <c r="B65" s="41" t="s">
        <v>2064</v>
      </c>
      <c r="C65" s="390" t="s">
        <v>2065</v>
      </c>
      <c r="D65" s="390"/>
      <c r="E65" s="390"/>
      <c r="F65" s="42" t="s">
        <v>174</v>
      </c>
      <c r="G65" s="43">
        <v>1</v>
      </c>
      <c r="H65" s="44">
        <v>1</v>
      </c>
      <c r="I65" s="44">
        <v>1</v>
      </c>
      <c r="J65" s="71">
        <v>47.94</v>
      </c>
      <c r="K65" s="43"/>
      <c r="L65" s="71">
        <v>47.94</v>
      </c>
      <c r="M65" s="43"/>
      <c r="N65" s="47"/>
      <c r="AF65" s="39"/>
      <c r="AH65" s="48" t="s">
        <v>2065</v>
      </c>
      <c r="AL65" s="48"/>
    </row>
    <row r="66" spans="1:39" s="4" customFormat="1" ht="15">
      <c r="A66" s="69"/>
      <c r="B66" s="70"/>
      <c r="C66" s="388" t="s">
        <v>1602</v>
      </c>
      <c r="D66" s="388"/>
      <c r="E66" s="388"/>
      <c r="F66" s="388"/>
      <c r="G66" s="388"/>
      <c r="H66" s="388"/>
      <c r="I66" s="388"/>
      <c r="J66" s="388"/>
      <c r="K66" s="388"/>
      <c r="L66" s="388"/>
      <c r="M66" s="388"/>
      <c r="N66" s="391"/>
      <c r="AF66" s="39"/>
      <c r="AH66" s="48"/>
      <c r="AL66" s="48"/>
      <c r="AM66" s="3" t="s">
        <v>1602</v>
      </c>
    </row>
    <row r="67" spans="1:39" s="4" customFormat="1" ht="15">
      <c r="A67" s="69"/>
      <c r="B67" s="70"/>
      <c r="C67" s="390" t="s">
        <v>75</v>
      </c>
      <c r="D67" s="390"/>
      <c r="E67" s="390"/>
      <c r="F67" s="42"/>
      <c r="G67" s="43"/>
      <c r="H67" s="43"/>
      <c r="I67" s="43"/>
      <c r="J67" s="46"/>
      <c r="K67" s="43"/>
      <c r="L67" s="71">
        <v>47.94</v>
      </c>
      <c r="M67" s="65"/>
      <c r="N67" s="47"/>
      <c r="AF67" s="39"/>
      <c r="AH67" s="48"/>
      <c r="AL67" s="48" t="s">
        <v>75</v>
      </c>
    </row>
    <row r="68" spans="1:39" s="4" customFormat="1" ht="45.75">
      <c r="A68" s="40" t="s">
        <v>95</v>
      </c>
      <c r="B68" s="41" t="s">
        <v>2066</v>
      </c>
      <c r="C68" s="390" t="s">
        <v>2067</v>
      </c>
      <c r="D68" s="390"/>
      <c r="E68" s="390"/>
      <c r="F68" s="42" t="s">
        <v>174</v>
      </c>
      <c r="G68" s="43">
        <v>1</v>
      </c>
      <c r="H68" s="44">
        <v>1</v>
      </c>
      <c r="I68" s="44">
        <v>1</v>
      </c>
      <c r="J68" s="71">
        <v>23.55</v>
      </c>
      <c r="K68" s="43"/>
      <c r="L68" s="71">
        <v>23.55</v>
      </c>
      <c r="M68" s="43"/>
      <c r="N68" s="47"/>
      <c r="AF68" s="39"/>
      <c r="AH68" s="48" t="s">
        <v>2067</v>
      </c>
      <c r="AL68" s="48"/>
    </row>
    <row r="69" spans="1:39" s="4" customFormat="1" ht="15">
      <c r="A69" s="69"/>
      <c r="B69" s="70"/>
      <c r="C69" s="388" t="s">
        <v>1521</v>
      </c>
      <c r="D69" s="388"/>
      <c r="E69" s="388"/>
      <c r="F69" s="388"/>
      <c r="G69" s="388"/>
      <c r="H69" s="388"/>
      <c r="I69" s="388"/>
      <c r="J69" s="388"/>
      <c r="K69" s="388"/>
      <c r="L69" s="388"/>
      <c r="M69" s="388"/>
      <c r="N69" s="391"/>
      <c r="AF69" s="39"/>
      <c r="AH69" s="48"/>
      <c r="AL69" s="48"/>
      <c r="AM69" s="3" t="s">
        <v>1521</v>
      </c>
    </row>
    <row r="70" spans="1:39" s="4" customFormat="1" ht="15">
      <c r="A70" s="69"/>
      <c r="B70" s="70"/>
      <c r="C70" s="390" t="s">
        <v>75</v>
      </c>
      <c r="D70" s="390"/>
      <c r="E70" s="390"/>
      <c r="F70" s="42"/>
      <c r="G70" s="43"/>
      <c r="H70" s="43"/>
      <c r="I70" s="43"/>
      <c r="J70" s="46"/>
      <c r="K70" s="43"/>
      <c r="L70" s="71">
        <v>23.55</v>
      </c>
      <c r="M70" s="65"/>
      <c r="N70" s="47"/>
      <c r="AF70" s="39"/>
      <c r="AH70" s="48"/>
      <c r="AL70" s="48" t="s">
        <v>75</v>
      </c>
    </row>
    <row r="71" spans="1:39" s="4" customFormat="1" ht="45.75">
      <c r="A71" s="40" t="s">
        <v>116</v>
      </c>
      <c r="B71" s="41" t="s">
        <v>2068</v>
      </c>
      <c r="C71" s="390" t="s">
        <v>2069</v>
      </c>
      <c r="D71" s="390"/>
      <c r="E71" s="390"/>
      <c r="F71" s="42" t="s">
        <v>174</v>
      </c>
      <c r="G71" s="43">
        <v>1</v>
      </c>
      <c r="H71" s="44">
        <v>1</v>
      </c>
      <c r="I71" s="44">
        <v>1</v>
      </c>
      <c r="J71" s="71">
        <v>81.400000000000006</v>
      </c>
      <c r="K71" s="43"/>
      <c r="L71" s="71">
        <v>81.400000000000006</v>
      </c>
      <c r="M71" s="43"/>
      <c r="N71" s="47"/>
      <c r="AF71" s="39"/>
      <c r="AH71" s="48" t="s">
        <v>2069</v>
      </c>
      <c r="AL71" s="48"/>
    </row>
    <row r="72" spans="1:39" s="4" customFormat="1" ht="15">
      <c r="A72" s="69"/>
      <c r="B72" s="70"/>
      <c r="C72" s="388" t="s">
        <v>1521</v>
      </c>
      <c r="D72" s="388"/>
      <c r="E72" s="388"/>
      <c r="F72" s="388"/>
      <c r="G72" s="388"/>
      <c r="H72" s="388"/>
      <c r="I72" s="388"/>
      <c r="J72" s="388"/>
      <c r="K72" s="388"/>
      <c r="L72" s="388"/>
      <c r="M72" s="388"/>
      <c r="N72" s="391"/>
      <c r="AF72" s="39"/>
      <c r="AH72" s="48"/>
      <c r="AL72" s="48"/>
      <c r="AM72" s="3" t="s">
        <v>1521</v>
      </c>
    </row>
    <row r="73" spans="1:39" s="4" customFormat="1" ht="15">
      <c r="A73" s="69"/>
      <c r="B73" s="70"/>
      <c r="C73" s="390" t="s">
        <v>75</v>
      </c>
      <c r="D73" s="390"/>
      <c r="E73" s="390"/>
      <c r="F73" s="42"/>
      <c r="G73" s="43"/>
      <c r="H73" s="43"/>
      <c r="I73" s="43"/>
      <c r="J73" s="46"/>
      <c r="K73" s="43"/>
      <c r="L73" s="71">
        <v>81.400000000000006</v>
      </c>
      <c r="M73" s="65"/>
      <c r="N73" s="47"/>
      <c r="AF73" s="39"/>
      <c r="AH73" s="48"/>
      <c r="AL73" s="48" t="s">
        <v>75</v>
      </c>
    </row>
    <row r="74" spans="1:39" s="4" customFormat="1" ht="34.5">
      <c r="A74" s="40" t="s">
        <v>125</v>
      </c>
      <c r="B74" s="41" t="s">
        <v>2070</v>
      </c>
      <c r="C74" s="390" t="s">
        <v>2071</v>
      </c>
      <c r="D74" s="390"/>
      <c r="E74" s="390"/>
      <c r="F74" s="42" t="s">
        <v>174</v>
      </c>
      <c r="G74" s="43">
        <v>6</v>
      </c>
      <c r="H74" s="44">
        <v>1</v>
      </c>
      <c r="I74" s="44">
        <v>6</v>
      </c>
      <c r="J74" s="71">
        <v>53.81</v>
      </c>
      <c r="K74" s="43"/>
      <c r="L74" s="71">
        <v>322.86</v>
      </c>
      <c r="M74" s="43"/>
      <c r="N74" s="47"/>
      <c r="AF74" s="39"/>
      <c r="AH74" s="48" t="s">
        <v>2071</v>
      </c>
      <c r="AL74" s="48"/>
    </row>
    <row r="75" spans="1:39" s="4" customFormat="1" ht="15">
      <c r="A75" s="69"/>
      <c r="B75" s="70"/>
      <c r="C75" s="388" t="s">
        <v>1521</v>
      </c>
      <c r="D75" s="388"/>
      <c r="E75" s="388"/>
      <c r="F75" s="388"/>
      <c r="G75" s="388"/>
      <c r="H75" s="388"/>
      <c r="I75" s="388"/>
      <c r="J75" s="388"/>
      <c r="K75" s="388"/>
      <c r="L75" s="388"/>
      <c r="M75" s="388"/>
      <c r="N75" s="391"/>
      <c r="AF75" s="39"/>
      <c r="AH75" s="48"/>
      <c r="AL75" s="48"/>
      <c r="AM75" s="3" t="s">
        <v>1521</v>
      </c>
    </row>
    <row r="76" spans="1:39" s="4" customFormat="1" ht="15">
      <c r="A76" s="69"/>
      <c r="B76" s="70"/>
      <c r="C76" s="390" t="s">
        <v>75</v>
      </c>
      <c r="D76" s="390"/>
      <c r="E76" s="390"/>
      <c r="F76" s="42"/>
      <c r="G76" s="43"/>
      <c r="H76" s="43"/>
      <c r="I76" s="43"/>
      <c r="J76" s="46"/>
      <c r="K76" s="43"/>
      <c r="L76" s="71">
        <v>322.86</v>
      </c>
      <c r="M76" s="65"/>
      <c r="N76" s="47"/>
      <c r="AF76" s="39"/>
      <c r="AH76" s="48"/>
      <c r="AL76" s="48" t="s">
        <v>75</v>
      </c>
    </row>
    <row r="77" spans="1:39" s="4" customFormat="1" ht="34.5">
      <c r="A77" s="40" t="s">
        <v>130</v>
      </c>
      <c r="B77" s="41" t="s">
        <v>2072</v>
      </c>
      <c r="C77" s="390" t="s">
        <v>2073</v>
      </c>
      <c r="D77" s="390"/>
      <c r="E77" s="390"/>
      <c r="F77" s="42" t="s">
        <v>174</v>
      </c>
      <c r="G77" s="43">
        <v>3</v>
      </c>
      <c r="H77" s="44">
        <v>1</v>
      </c>
      <c r="I77" s="44">
        <v>3</v>
      </c>
      <c r="J77" s="71">
        <v>79.099999999999994</v>
      </c>
      <c r="K77" s="43"/>
      <c r="L77" s="71">
        <v>237.3</v>
      </c>
      <c r="M77" s="43"/>
      <c r="N77" s="47"/>
      <c r="AF77" s="39"/>
      <c r="AH77" s="48" t="s">
        <v>2073</v>
      </c>
      <c r="AL77" s="48"/>
    </row>
    <row r="78" spans="1:39" s="4" customFormat="1" ht="15">
      <c r="A78" s="69"/>
      <c r="B78" s="70"/>
      <c r="C78" s="388" t="s">
        <v>1521</v>
      </c>
      <c r="D78" s="388"/>
      <c r="E78" s="388"/>
      <c r="F78" s="388"/>
      <c r="G78" s="388"/>
      <c r="H78" s="388"/>
      <c r="I78" s="388"/>
      <c r="J78" s="388"/>
      <c r="K78" s="388"/>
      <c r="L78" s="388"/>
      <c r="M78" s="388"/>
      <c r="N78" s="391"/>
      <c r="AF78" s="39"/>
      <c r="AH78" s="48"/>
      <c r="AL78" s="48"/>
      <c r="AM78" s="3" t="s">
        <v>1521</v>
      </c>
    </row>
    <row r="79" spans="1:39" s="4" customFormat="1" ht="15">
      <c r="A79" s="69"/>
      <c r="B79" s="70"/>
      <c r="C79" s="390" t="s">
        <v>75</v>
      </c>
      <c r="D79" s="390"/>
      <c r="E79" s="390"/>
      <c r="F79" s="42"/>
      <c r="G79" s="43"/>
      <c r="H79" s="43"/>
      <c r="I79" s="43"/>
      <c r="J79" s="46"/>
      <c r="K79" s="43"/>
      <c r="L79" s="71">
        <v>237.3</v>
      </c>
      <c r="M79" s="65"/>
      <c r="N79" s="47"/>
      <c r="AF79" s="39"/>
      <c r="AH79" s="48"/>
      <c r="AL79" s="48" t="s">
        <v>75</v>
      </c>
    </row>
    <row r="80" spans="1:39" s="4" customFormat="1" ht="34.5">
      <c r="A80" s="40" t="s">
        <v>134</v>
      </c>
      <c r="B80" s="41" t="s">
        <v>2074</v>
      </c>
      <c r="C80" s="390" t="s">
        <v>2075</v>
      </c>
      <c r="D80" s="390"/>
      <c r="E80" s="390"/>
      <c r="F80" s="42" t="s">
        <v>174</v>
      </c>
      <c r="G80" s="43">
        <v>3</v>
      </c>
      <c r="H80" s="44">
        <v>1</v>
      </c>
      <c r="I80" s="44">
        <v>3</v>
      </c>
      <c r="J80" s="71">
        <v>120.2</v>
      </c>
      <c r="K80" s="43"/>
      <c r="L80" s="71">
        <v>360.6</v>
      </c>
      <c r="M80" s="43"/>
      <c r="N80" s="47"/>
      <c r="AF80" s="39"/>
      <c r="AH80" s="48" t="s">
        <v>2075</v>
      </c>
      <c r="AL80" s="48"/>
    </row>
    <row r="81" spans="1:39" s="4" customFormat="1" ht="15">
      <c r="A81" s="69"/>
      <c r="B81" s="70"/>
      <c r="C81" s="388" t="s">
        <v>1521</v>
      </c>
      <c r="D81" s="388"/>
      <c r="E81" s="388"/>
      <c r="F81" s="388"/>
      <c r="G81" s="388"/>
      <c r="H81" s="388"/>
      <c r="I81" s="388"/>
      <c r="J81" s="388"/>
      <c r="K81" s="388"/>
      <c r="L81" s="388"/>
      <c r="M81" s="388"/>
      <c r="N81" s="391"/>
      <c r="AF81" s="39"/>
      <c r="AH81" s="48"/>
      <c r="AL81" s="48"/>
      <c r="AM81" s="3" t="s">
        <v>1521</v>
      </c>
    </row>
    <row r="82" spans="1:39" s="4" customFormat="1" ht="15">
      <c r="A82" s="69"/>
      <c r="B82" s="70"/>
      <c r="C82" s="390" t="s">
        <v>75</v>
      </c>
      <c r="D82" s="390"/>
      <c r="E82" s="390"/>
      <c r="F82" s="42"/>
      <c r="G82" s="43"/>
      <c r="H82" s="43"/>
      <c r="I82" s="43"/>
      <c r="J82" s="46"/>
      <c r="K82" s="43"/>
      <c r="L82" s="71">
        <v>360.6</v>
      </c>
      <c r="M82" s="65"/>
      <c r="N82" s="47"/>
      <c r="AF82" s="39"/>
      <c r="AH82" s="48"/>
      <c r="AL82" s="48" t="s">
        <v>75</v>
      </c>
    </row>
    <row r="83" spans="1:39" s="4" customFormat="1" ht="34.5">
      <c r="A83" s="40" t="s">
        <v>138</v>
      </c>
      <c r="B83" s="41" t="s">
        <v>2076</v>
      </c>
      <c r="C83" s="390" t="s">
        <v>2077</v>
      </c>
      <c r="D83" s="390"/>
      <c r="E83" s="390"/>
      <c r="F83" s="42" t="s">
        <v>174</v>
      </c>
      <c r="G83" s="43">
        <v>1</v>
      </c>
      <c r="H83" s="44">
        <v>1</v>
      </c>
      <c r="I83" s="44">
        <v>1</v>
      </c>
      <c r="J83" s="71">
        <v>132.6</v>
      </c>
      <c r="K83" s="43"/>
      <c r="L83" s="71">
        <v>132.6</v>
      </c>
      <c r="M83" s="43"/>
      <c r="N83" s="47"/>
      <c r="AF83" s="39"/>
      <c r="AH83" s="48" t="s">
        <v>2077</v>
      </c>
      <c r="AL83" s="48"/>
    </row>
    <row r="84" spans="1:39" s="4" customFormat="1" ht="15">
      <c r="A84" s="69"/>
      <c r="B84" s="70"/>
      <c r="C84" s="388" t="s">
        <v>1521</v>
      </c>
      <c r="D84" s="388"/>
      <c r="E84" s="388"/>
      <c r="F84" s="388"/>
      <c r="G84" s="388"/>
      <c r="H84" s="388"/>
      <c r="I84" s="388"/>
      <c r="J84" s="388"/>
      <c r="K84" s="388"/>
      <c r="L84" s="388"/>
      <c r="M84" s="388"/>
      <c r="N84" s="391"/>
      <c r="AF84" s="39"/>
      <c r="AH84" s="48"/>
      <c r="AL84" s="48"/>
      <c r="AM84" s="3" t="s">
        <v>1521</v>
      </c>
    </row>
    <row r="85" spans="1:39" s="4" customFormat="1" ht="15">
      <c r="A85" s="69"/>
      <c r="B85" s="70"/>
      <c r="C85" s="390" t="s">
        <v>75</v>
      </c>
      <c r="D85" s="390"/>
      <c r="E85" s="390"/>
      <c r="F85" s="42"/>
      <c r="G85" s="43"/>
      <c r="H85" s="43"/>
      <c r="I85" s="43"/>
      <c r="J85" s="46"/>
      <c r="K85" s="43"/>
      <c r="L85" s="71">
        <v>132.6</v>
      </c>
      <c r="M85" s="65"/>
      <c r="N85" s="47"/>
      <c r="AF85" s="39"/>
      <c r="AH85" s="48"/>
      <c r="AL85" s="48" t="s">
        <v>75</v>
      </c>
    </row>
    <row r="86" spans="1:39" s="4" customFormat="1" ht="23.25">
      <c r="A86" s="40" t="s">
        <v>141</v>
      </c>
      <c r="B86" s="41" t="s">
        <v>2078</v>
      </c>
      <c r="C86" s="390" t="s">
        <v>2079</v>
      </c>
      <c r="D86" s="390"/>
      <c r="E86" s="390"/>
      <c r="F86" s="42" t="s">
        <v>174</v>
      </c>
      <c r="G86" s="43">
        <v>1</v>
      </c>
      <c r="H86" s="44">
        <v>1</v>
      </c>
      <c r="I86" s="44">
        <v>1</v>
      </c>
      <c r="J86" s="46"/>
      <c r="K86" s="43"/>
      <c r="L86" s="46"/>
      <c r="M86" s="43"/>
      <c r="N86" s="47"/>
      <c r="AF86" s="39"/>
      <c r="AH86" s="48" t="s">
        <v>2079</v>
      </c>
      <c r="AL86" s="48"/>
    </row>
    <row r="87" spans="1:39" s="4" customFormat="1" ht="15">
      <c r="A87" s="51"/>
      <c r="B87" s="52" t="s">
        <v>57</v>
      </c>
      <c r="C87" s="388" t="s">
        <v>82</v>
      </c>
      <c r="D87" s="388"/>
      <c r="E87" s="388"/>
      <c r="F87" s="53"/>
      <c r="G87" s="54"/>
      <c r="H87" s="54"/>
      <c r="I87" s="54"/>
      <c r="J87" s="56">
        <v>2.89</v>
      </c>
      <c r="K87" s="54"/>
      <c r="L87" s="56">
        <v>2.89</v>
      </c>
      <c r="M87" s="58">
        <v>33.130000000000003</v>
      </c>
      <c r="N87" s="59">
        <v>95.75</v>
      </c>
      <c r="AF87" s="39"/>
      <c r="AH87" s="48"/>
      <c r="AI87" s="3" t="s">
        <v>82</v>
      </c>
      <c r="AL87" s="48"/>
    </row>
    <row r="88" spans="1:39" s="4" customFormat="1" ht="15">
      <c r="A88" s="51"/>
      <c r="B88" s="52" t="s">
        <v>91</v>
      </c>
      <c r="C88" s="388" t="s">
        <v>120</v>
      </c>
      <c r="D88" s="388"/>
      <c r="E88" s="388"/>
      <c r="F88" s="53"/>
      <c r="G88" s="54"/>
      <c r="H88" s="54"/>
      <c r="I88" s="54"/>
      <c r="J88" s="56">
        <v>791.97</v>
      </c>
      <c r="K88" s="54"/>
      <c r="L88" s="56">
        <v>791.97</v>
      </c>
      <c r="M88" s="54"/>
      <c r="N88" s="57"/>
      <c r="AF88" s="39"/>
      <c r="AH88" s="48"/>
      <c r="AI88" s="3" t="s">
        <v>120</v>
      </c>
      <c r="AL88" s="48"/>
    </row>
    <row r="89" spans="1:39" s="4" customFormat="1" ht="15">
      <c r="A89" s="60"/>
      <c r="B89" s="52"/>
      <c r="C89" s="388" t="s">
        <v>83</v>
      </c>
      <c r="D89" s="388"/>
      <c r="E89" s="388"/>
      <c r="F89" s="53" t="s">
        <v>67</v>
      </c>
      <c r="G89" s="74">
        <v>0.3</v>
      </c>
      <c r="H89" s="54"/>
      <c r="I89" s="74">
        <v>0.3</v>
      </c>
      <c r="J89" s="63"/>
      <c r="K89" s="54"/>
      <c r="L89" s="63"/>
      <c r="M89" s="54"/>
      <c r="N89" s="57"/>
      <c r="AF89" s="39"/>
      <c r="AH89" s="48"/>
      <c r="AJ89" s="3" t="s">
        <v>83</v>
      </c>
      <c r="AL89" s="48"/>
    </row>
    <row r="90" spans="1:39" s="4" customFormat="1" ht="15">
      <c r="A90" s="51"/>
      <c r="B90" s="52"/>
      <c r="C90" s="392" t="s">
        <v>68</v>
      </c>
      <c r="D90" s="392"/>
      <c r="E90" s="392"/>
      <c r="F90" s="64"/>
      <c r="G90" s="65"/>
      <c r="H90" s="65"/>
      <c r="I90" s="65"/>
      <c r="J90" s="67">
        <v>794.86</v>
      </c>
      <c r="K90" s="65"/>
      <c r="L90" s="67">
        <v>794.86</v>
      </c>
      <c r="M90" s="65"/>
      <c r="N90" s="68"/>
      <c r="AF90" s="39"/>
      <c r="AH90" s="48"/>
      <c r="AK90" s="3" t="s">
        <v>68</v>
      </c>
      <c r="AL90" s="48"/>
    </row>
    <row r="91" spans="1:39" s="4" customFormat="1" ht="15">
      <c r="A91" s="60"/>
      <c r="B91" s="52"/>
      <c r="C91" s="388" t="s">
        <v>69</v>
      </c>
      <c r="D91" s="388"/>
      <c r="E91" s="388"/>
      <c r="F91" s="53"/>
      <c r="G91" s="54"/>
      <c r="H91" s="54"/>
      <c r="I91" s="54"/>
      <c r="J91" s="63"/>
      <c r="K91" s="54"/>
      <c r="L91" s="56">
        <v>2.89</v>
      </c>
      <c r="M91" s="54"/>
      <c r="N91" s="59">
        <v>95.75</v>
      </c>
      <c r="AF91" s="39"/>
      <c r="AH91" s="48"/>
      <c r="AJ91" s="3" t="s">
        <v>69</v>
      </c>
      <c r="AL91" s="48"/>
    </row>
    <row r="92" spans="1:39" s="4" customFormat="1" ht="45.75">
      <c r="A92" s="60"/>
      <c r="B92" s="52" t="s">
        <v>502</v>
      </c>
      <c r="C92" s="388" t="s">
        <v>503</v>
      </c>
      <c r="D92" s="388"/>
      <c r="E92" s="388"/>
      <c r="F92" s="53" t="s">
        <v>72</v>
      </c>
      <c r="G92" s="61">
        <v>121</v>
      </c>
      <c r="H92" s="54"/>
      <c r="I92" s="61">
        <v>121</v>
      </c>
      <c r="J92" s="63"/>
      <c r="K92" s="54"/>
      <c r="L92" s="56">
        <v>3.5</v>
      </c>
      <c r="M92" s="54"/>
      <c r="N92" s="59">
        <v>115.86</v>
      </c>
      <c r="AF92" s="39"/>
      <c r="AH92" s="48"/>
      <c r="AJ92" s="3" t="s">
        <v>503</v>
      </c>
      <c r="AL92" s="48"/>
    </row>
    <row r="93" spans="1:39" s="4" customFormat="1" ht="45.75">
      <c r="A93" s="60"/>
      <c r="B93" s="52" t="s">
        <v>504</v>
      </c>
      <c r="C93" s="388" t="s">
        <v>505</v>
      </c>
      <c r="D93" s="388"/>
      <c r="E93" s="388"/>
      <c r="F93" s="53" t="s">
        <v>72</v>
      </c>
      <c r="G93" s="61">
        <v>72</v>
      </c>
      <c r="H93" s="54"/>
      <c r="I93" s="61">
        <v>72</v>
      </c>
      <c r="J93" s="63"/>
      <c r="K93" s="54"/>
      <c r="L93" s="56">
        <v>2.08</v>
      </c>
      <c r="M93" s="54"/>
      <c r="N93" s="59">
        <v>68.94</v>
      </c>
      <c r="AF93" s="39"/>
      <c r="AH93" s="48"/>
      <c r="AJ93" s="3" t="s">
        <v>505</v>
      </c>
      <c r="AL93" s="48"/>
    </row>
    <row r="94" spans="1:39" s="4" customFormat="1" ht="15">
      <c r="A94" s="69"/>
      <c r="B94" s="70"/>
      <c r="C94" s="390" t="s">
        <v>75</v>
      </c>
      <c r="D94" s="390"/>
      <c r="E94" s="390"/>
      <c r="F94" s="42"/>
      <c r="G94" s="43"/>
      <c r="H94" s="43"/>
      <c r="I94" s="43"/>
      <c r="J94" s="46"/>
      <c r="K94" s="43"/>
      <c r="L94" s="71">
        <v>800.44</v>
      </c>
      <c r="M94" s="65"/>
      <c r="N94" s="47"/>
      <c r="AF94" s="39"/>
      <c r="AH94" s="48"/>
      <c r="AL94" s="48" t="s">
        <v>75</v>
      </c>
    </row>
    <row r="95" spans="1:39" s="4" customFormat="1" ht="45.75">
      <c r="A95" s="40" t="s">
        <v>145</v>
      </c>
      <c r="B95" s="41" t="s">
        <v>2080</v>
      </c>
      <c r="C95" s="390" t="s">
        <v>2081</v>
      </c>
      <c r="D95" s="390"/>
      <c r="E95" s="390"/>
      <c r="F95" s="42" t="s">
        <v>174</v>
      </c>
      <c r="G95" s="43">
        <v>-1</v>
      </c>
      <c r="H95" s="44">
        <v>1</v>
      </c>
      <c r="I95" s="44">
        <v>-1</v>
      </c>
      <c r="J95" s="71">
        <v>23.45</v>
      </c>
      <c r="K95" s="43"/>
      <c r="L95" s="71">
        <v>-23.45</v>
      </c>
      <c r="M95" s="43"/>
      <c r="N95" s="47"/>
      <c r="AF95" s="39"/>
      <c r="AH95" s="48" t="s">
        <v>2081</v>
      </c>
      <c r="AL95" s="48"/>
    </row>
    <row r="96" spans="1:39" s="4" customFormat="1" ht="15">
      <c r="A96" s="69"/>
      <c r="B96" s="70"/>
      <c r="C96" s="388" t="s">
        <v>1521</v>
      </c>
      <c r="D96" s="388"/>
      <c r="E96" s="388"/>
      <c r="F96" s="388"/>
      <c r="G96" s="388"/>
      <c r="H96" s="388"/>
      <c r="I96" s="388"/>
      <c r="J96" s="388"/>
      <c r="K96" s="388"/>
      <c r="L96" s="388"/>
      <c r="M96" s="388"/>
      <c r="N96" s="391"/>
      <c r="AF96" s="39"/>
      <c r="AH96" s="48"/>
      <c r="AL96" s="48"/>
      <c r="AM96" s="3" t="s">
        <v>1521</v>
      </c>
    </row>
    <row r="97" spans="1:40" s="4" customFormat="1" ht="15">
      <c r="A97" s="69"/>
      <c r="B97" s="70"/>
      <c r="C97" s="390" t="s">
        <v>75</v>
      </c>
      <c r="D97" s="390"/>
      <c r="E97" s="390"/>
      <c r="F97" s="42"/>
      <c r="G97" s="43"/>
      <c r="H97" s="43"/>
      <c r="I97" s="43"/>
      <c r="J97" s="46"/>
      <c r="K97" s="43"/>
      <c r="L97" s="71">
        <v>-23.45</v>
      </c>
      <c r="M97" s="65"/>
      <c r="N97" s="47"/>
      <c r="AF97" s="39"/>
      <c r="AH97" s="48"/>
      <c r="AL97" s="48" t="s">
        <v>75</v>
      </c>
    </row>
    <row r="98" spans="1:40" s="4" customFormat="1" ht="15">
      <c r="A98" s="40" t="s">
        <v>146</v>
      </c>
      <c r="B98" s="41" t="s">
        <v>2082</v>
      </c>
      <c r="C98" s="390" t="s">
        <v>2083</v>
      </c>
      <c r="D98" s="390"/>
      <c r="E98" s="390"/>
      <c r="F98" s="42" t="s">
        <v>490</v>
      </c>
      <c r="G98" s="43">
        <v>-20</v>
      </c>
      <c r="H98" s="44">
        <v>1</v>
      </c>
      <c r="I98" s="44">
        <v>-20</v>
      </c>
      <c r="J98" s="71">
        <v>38</v>
      </c>
      <c r="K98" s="43"/>
      <c r="L98" s="71">
        <v>-760</v>
      </c>
      <c r="M98" s="43"/>
      <c r="N98" s="47"/>
      <c r="AF98" s="39"/>
      <c r="AH98" s="48" t="s">
        <v>2083</v>
      </c>
      <c r="AL98" s="48"/>
    </row>
    <row r="99" spans="1:40" s="4" customFormat="1" ht="15">
      <c r="A99" s="69"/>
      <c r="B99" s="70"/>
      <c r="C99" s="388" t="s">
        <v>1521</v>
      </c>
      <c r="D99" s="388"/>
      <c r="E99" s="388"/>
      <c r="F99" s="388"/>
      <c r="G99" s="388"/>
      <c r="H99" s="388"/>
      <c r="I99" s="388"/>
      <c r="J99" s="388"/>
      <c r="K99" s="388"/>
      <c r="L99" s="388"/>
      <c r="M99" s="388"/>
      <c r="N99" s="391"/>
      <c r="AF99" s="39"/>
      <c r="AH99" s="48"/>
      <c r="AL99" s="48"/>
      <c r="AM99" s="3" t="s">
        <v>1521</v>
      </c>
    </row>
    <row r="100" spans="1:40" s="4" customFormat="1" ht="15">
      <c r="A100" s="69"/>
      <c r="B100" s="70"/>
      <c r="C100" s="390" t="s">
        <v>75</v>
      </c>
      <c r="D100" s="390"/>
      <c r="E100" s="390"/>
      <c r="F100" s="42"/>
      <c r="G100" s="43"/>
      <c r="H100" s="43"/>
      <c r="I100" s="43"/>
      <c r="J100" s="46"/>
      <c r="K100" s="43"/>
      <c r="L100" s="71">
        <v>-760</v>
      </c>
      <c r="M100" s="65"/>
      <c r="N100" s="47"/>
      <c r="AF100" s="39"/>
      <c r="AH100" s="48"/>
      <c r="AL100" s="48" t="s">
        <v>75</v>
      </c>
    </row>
    <row r="101" spans="1:40" s="4" customFormat="1" ht="45.75">
      <c r="A101" s="40" t="s">
        <v>151</v>
      </c>
      <c r="B101" s="41" t="s">
        <v>2084</v>
      </c>
      <c r="C101" s="390" t="s">
        <v>2085</v>
      </c>
      <c r="D101" s="390"/>
      <c r="E101" s="390"/>
      <c r="F101" s="42" t="s">
        <v>174</v>
      </c>
      <c r="G101" s="43">
        <v>1</v>
      </c>
      <c r="H101" s="44">
        <v>1</v>
      </c>
      <c r="I101" s="44">
        <v>1</v>
      </c>
      <c r="J101" s="71">
        <v>25.45</v>
      </c>
      <c r="K101" s="43"/>
      <c r="L101" s="71">
        <v>25.45</v>
      </c>
      <c r="M101" s="43"/>
      <c r="N101" s="47"/>
      <c r="AF101" s="39"/>
      <c r="AH101" s="48" t="s">
        <v>2085</v>
      </c>
      <c r="AL101" s="48"/>
    </row>
    <row r="102" spans="1:40" s="4" customFormat="1" ht="15">
      <c r="A102" s="69"/>
      <c r="B102" s="70"/>
      <c r="C102" s="388" t="s">
        <v>1521</v>
      </c>
      <c r="D102" s="388"/>
      <c r="E102" s="388"/>
      <c r="F102" s="388"/>
      <c r="G102" s="388"/>
      <c r="H102" s="388"/>
      <c r="I102" s="388"/>
      <c r="J102" s="388"/>
      <c r="K102" s="388"/>
      <c r="L102" s="388"/>
      <c r="M102" s="388"/>
      <c r="N102" s="391"/>
      <c r="AF102" s="39"/>
      <c r="AH102" s="48"/>
      <c r="AL102" s="48"/>
      <c r="AM102" s="3" t="s">
        <v>1521</v>
      </c>
    </row>
    <row r="103" spans="1:40" s="4" customFormat="1" ht="15">
      <c r="A103" s="69"/>
      <c r="B103" s="70"/>
      <c r="C103" s="390" t="s">
        <v>75</v>
      </c>
      <c r="D103" s="390"/>
      <c r="E103" s="390"/>
      <c r="F103" s="42"/>
      <c r="G103" s="43"/>
      <c r="H103" s="43"/>
      <c r="I103" s="43"/>
      <c r="J103" s="46"/>
      <c r="K103" s="43"/>
      <c r="L103" s="71">
        <v>25.45</v>
      </c>
      <c r="M103" s="65"/>
      <c r="N103" s="47"/>
      <c r="AF103" s="39"/>
      <c r="AH103" s="48"/>
      <c r="AL103" s="48" t="s">
        <v>75</v>
      </c>
    </row>
    <row r="104" spans="1:40" s="4" customFormat="1" ht="34.5">
      <c r="A104" s="40" t="s">
        <v>155</v>
      </c>
      <c r="B104" s="41" t="s">
        <v>2086</v>
      </c>
      <c r="C104" s="390" t="s">
        <v>2087</v>
      </c>
      <c r="D104" s="390"/>
      <c r="E104" s="390"/>
      <c r="F104" s="42" t="s">
        <v>490</v>
      </c>
      <c r="G104" s="43">
        <v>30</v>
      </c>
      <c r="H104" s="44">
        <v>1</v>
      </c>
      <c r="I104" s="44">
        <v>30</v>
      </c>
      <c r="J104" s="71">
        <v>67.099999999999994</v>
      </c>
      <c r="K104" s="43"/>
      <c r="L104" s="78">
        <v>2013</v>
      </c>
      <c r="M104" s="43"/>
      <c r="N104" s="47"/>
      <c r="AF104" s="39"/>
      <c r="AH104" s="48" t="s">
        <v>2087</v>
      </c>
      <c r="AL104" s="48"/>
    </row>
    <row r="105" spans="1:40" s="4" customFormat="1" ht="15">
      <c r="A105" s="69"/>
      <c r="B105" s="70"/>
      <c r="C105" s="388" t="s">
        <v>1521</v>
      </c>
      <c r="D105" s="388"/>
      <c r="E105" s="388"/>
      <c r="F105" s="388"/>
      <c r="G105" s="388"/>
      <c r="H105" s="388"/>
      <c r="I105" s="388"/>
      <c r="J105" s="388"/>
      <c r="K105" s="388"/>
      <c r="L105" s="388"/>
      <c r="M105" s="388"/>
      <c r="N105" s="391"/>
      <c r="AF105" s="39"/>
      <c r="AH105" s="48"/>
      <c r="AL105" s="48"/>
      <c r="AM105" s="3" t="s">
        <v>1521</v>
      </c>
    </row>
    <row r="106" spans="1:40" s="4" customFormat="1" ht="15">
      <c r="A106" s="69"/>
      <c r="B106" s="70"/>
      <c r="C106" s="390" t="s">
        <v>75</v>
      </c>
      <c r="D106" s="390"/>
      <c r="E106" s="390"/>
      <c r="F106" s="42"/>
      <c r="G106" s="43"/>
      <c r="H106" s="43"/>
      <c r="I106" s="43"/>
      <c r="J106" s="46"/>
      <c r="K106" s="43"/>
      <c r="L106" s="78">
        <v>2013</v>
      </c>
      <c r="M106" s="65"/>
      <c r="N106" s="47"/>
      <c r="AF106" s="39"/>
      <c r="AH106" s="48"/>
      <c r="AL106" s="48" t="s">
        <v>75</v>
      </c>
    </row>
    <row r="107" spans="1:40" s="4" customFormat="1" ht="57">
      <c r="A107" s="40" t="s">
        <v>164</v>
      </c>
      <c r="B107" s="41" t="s">
        <v>2088</v>
      </c>
      <c r="C107" s="390" t="s">
        <v>2089</v>
      </c>
      <c r="D107" s="390"/>
      <c r="E107" s="390"/>
      <c r="F107" s="42" t="s">
        <v>693</v>
      </c>
      <c r="G107" s="43">
        <v>0.15</v>
      </c>
      <c r="H107" s="44">
        <v>1</v>
      </c>
      <c r="I107" s="100">
        <v>0.15</v>
      </c>
      <c r="J107" s="46"/>
      <c r="K107" s="43"/>
      <c r="L107" s="46"/>
      <c r="M107" s="43"/>
      <c r="N107" s="47"/>
      <c r="AF107" s="39"/>
      <c r="AH107" s="48" t="s">
        <v>2089</v>
      </c>
      <c r="AL107" s="48"/>
    </row>
    <row r="108" spans="1:40" s="4" customFormat="1" ht="15">
      <c r="A108" s="49"/>
      <c r="B108" s="50"/>
      <c r="C108" s="388" t="s">
        <v>2090</v>
      </c>
      <c r="D108" s="388"/>
      <c r="E108" s="388"/>
      <c r="F108" s="388"/>
      <c r="G108" s="388"/>
      <c r="H108" s="388"/>
      <c r="I108" s="388"/>
      <c r="J108" s="388"/>
      <c r="K108" s="388"/>
      <c r="L108" s="388"/>
      <c r="M108" s="388"/>
      <c r="N108" s="391"/>
      <c r="AF108" s="39"/>
      <c r="AH108" s="48"/>
      <c r="AL108" s="48"/>
      <c r="AN108" s="3" t="s">
        <v>2090</v>
      </c>
    </row>
    <row r="109" spans="1:40" s="4" customFormat="1" ht="15">
      <c r="A109" s="51"/>
      <c r="B109" s="52" t="s">
        <v>57</v>
      </c>
      <c r="C109" s="388" t="s">
        <v>82</v>
      </c>
      <c r="D109" s="388"/>
      <c r="E109" s="388"/>
      <c r="F109" s="53"/>
      <c r="G109" s="54"/>
      <c r="H109" s="54"/>
      <c r="I109" s="54"/>
      <c r="J109" s="56">
        <v>128.87</v>
      </c>
      <c r="K109" s="54"/>
      <c r="L109" s="56">
        <v>19.329999999999998</v>
      </c>
      <c r="M109" s="58">
        <v>33.130000000000003</v>
      </c>
      <c r="N109" s="59">
        <v>640.4</v>
      </c>
      <c r="AF109" s="39"/>
      <c r="AH109" s="48"/>
      <c r="AI109" s="3" t="s">
        <v>82</v>
      </c>
      <c r="AL109" s="48"/>
    </row>
    <row r="110" spans="1:40" s="4" customFormat="1" ht="15">
      <c r="A110" s="51"/>
      <c r="B110" s="52" t="s">
        <v>62</v>
      </c>
      <c r="C110" s="388" t="s">
        <v>63</v>
      </c>
      <c r="D110" s="388"/>
      <c r="E110" s="388"/>
      <c r="F110" s="53"/>
      <c r="G110" s="54"/>
      <c r="H110" s="54"/>
      <c r="I110" s="54"/>
      <c r="J110" s="56">
        <v>38.99</v>
      </c>
      <c r="K110" s="54"/>
      <c r="L110" s="56">
        <v>5.85</v>
      </c>
      <c r="M110" s="54"/>
      <c r="N110" s="57"/>
      <c r="AF110" s="39"/>
      <c r="AH110" s="48"/>
      <c r="AI110" s="3" t="s">
        <v>63</v>
      </c>
      <c r="AL110" s="48"/>
    </row>
    <row r="111" spans="1:40" s="4" customFormat="1" ht="15">
      <c r="A111" s="51"/>
      <c r="B111" s="52" t="s">
        <v>64</v>
      </c>
      <c r="C111" s="388" t="s">
        <v>65</v>
      </c>
      <c r="D111" s="388"/>
      <c r="E111" s="388"/>
      <c r="F111" s="53"/>
      <c r="G111" s="54"/>
      <c r="H111" s="54"/>
      <c r="I111" s="54"/>
      <c r="J111" s="56">
        <v>0.23</v>
      </c>
      <c r="K111" s="54"/>
      <c r="L111" s="56">
        <v>0.03</v>
      </c>
      <c r="M111" s="58">
        <v>33.130000000000003</v>
      </c>
      <c r="N111" s="59">
        <v>0.99</v>
      </c>
      <c r="AF111" s="39"/>
      <c r="AH111" s="48"/>
      <c r="AI111" s="3" t="s">
        <v>65</v>
      </c>
      <c r="AL111" s="48"/>
    </row>
    <row r="112" spans="1:40" s="4" customFormat="1" ht="15">
      <c r="A112" s="51"/>
      <c r="B112" s="52" t="s">
        <v>91</v>
      </c>
      <c r="C112" s="388" t="s">
        <v>120</v>
      </c>
      <c r="D112" s="388"/>
      <c r="E112" s="388"/>
      <c r="F112" s="53"/>
      <c r="G112" s="54"/>
      <c r="H112" s="54"/>
      <c r="I112" s="54"/>
      <c r="J112" s="56">
        <v>89.83</v>
      </c>
      <c r="K112" s="54"/>
      <c r="L112" s="56">
        <v>13.47</v>
      </c>
      <c r="M112" s="54"/>
      <c r="N112" s="57"/>
      <c r="AF112" s="39"/>
      <c r="AH112" s="48"/>
      <c r="AI112" s="3" t="s">
        <v>120</v>
      </c>
      <c r="AL112" s="48"/>
    </row>
    <row r="113" spans="1:40" s="4" customFormat="1" ht="15">
      <c r="A113" s="60"/>
      <c r="B113" s="52"/>
      <c r="C113" s="388" t="s">
        <v>83</v>
      </c>
      <c r="D113" s="388"/>
      <c r="E113" s="388"/>
      <c r="F113" s="53" t="s">
        <v>67</v>
      </c>
      <c r="G113" s="58">
        <v>13.71</v>
      </c>
      <c r="H113" s="54"/>
      <c r="I113" s="62">
        <v>2.0565000000000002</v>
      </c>
      <c r="J113" s="63"/>
      <c r="K113" s="54"/>
      <c r="L113" s="63"/>
      <c r="M113" s="54"/>
      <c r="N113" s="57"/>
      <c r="AF113" s="39"/>
      <c r="AH113" s="48"/>
      <c r="AJ113" s="3" t="s">
        <v>83</v>
      </c>
      <c r="AL113" s="48"/>
    </row>
    <row r="114" spans="1:40" s="4" customFormat="1" ht="15">
      <c r="A114" s="60"/>
      <c r="B114" s="52"/>
      <c r="C114" s="388" t="s">
        <v>66</v>
      </c>
      <c r="D114" s="388"/>
      <c r="E114" s="388"/>
      <c r="F114" s="53" t="s">
        <v>67</v>
      </c>
      <c r="G114" s="58">
        <v>0.02</v>
      </c>
      <c r="H114" s="54"/>
      <c r="I114" s="75">
        <v>3.0000000000000001E-3</v>
      </c>
      <c r="J114" s="63"/>
      <c r="K114" s="54"/>
      <c r="L114" s="63"/>
      <c r="M114" s="54"/>
      <c r="N114" s="57"/>
      <c r="AF114" s="39"/>
      <c r="AH114" s="48"/>
      <c r="AJ114" s="3" t="s">
        <v>66</v>
      </c>
      <c r="AL114" s="48"/>
    </row>
    <row r="115" spans="1:40" s="4" customFormat="1" ht="15">
      <c r="A115" s="51"/>
      <c r="B115" s="52"/>
      <c r="C115" s="392" t="s">
        <v>68</v>
      </c>
      <c r="D115" s="392"/>
      <c r="E115" s="392"/>
      <c r="F115" s="64"/>
      <c r="G115" s="65"/>
      <c r="H115" s="65"/>
      <c r="I115" s="65"/>
      <c r="J115" s="67">
        <v>257.69</v>
      </c>
      <c r="K115" s="65"/>
      <c r="L115" s="67">
        <v>38.65</v>
      </c>
      <c r="M115" s="65"/>
      <c r="N115" s="68"/>
      <c r="AF115" s="39"/>
      <c r="AH115" s="48"/>
      <c r="AK115" s="3" t="s">
        <v>68</v>
      </c>
      <c r="AL115" s="48"/>
    </row>
    <row r="116" spans="1:40" s="4" customFormat="1" ht="15">
      <c r="A116" s="60"/>
      <c r="B116" s="52"/>
      <c r="C116" s="388" t="s">
        <v>69</v>
      </c>
      <c r="D116" s="388"/>
      <c r="E116" s="388"/>
      <c r="F116" s="53"/>
      <c r="G116" s="54"/>
      <c r="H116" s="54"/>
      <c r="I116" s="54"/>
      <c r="J116" s="63"/>
      <c r="K116" s="54"/>
      <c r="L116" s="56">
        <v>19.36</v>
      </c>
      <c r="M116" s="54"/>
      <c r="N116" s="59">
        <v>641.39</v>
      </c>
      <c r="AF116" s="39"/>
      <c r="AH116" s="48"/>
      <c r="AJ116" s="3" t="s">
        <v>69</v>
      </c>
      <c r="AL116" s="48"/>
    </row>
    <row r="117" spans="1:40" s="4" customFormat="1" ht="45.75">
      <c r="A117" s="60"/>
      <c r="B117" s="52" t="s">
        <v>502</v>
      </c>
      <c r="C117" s="388" t="s">
        <v>503</v>
      </c>
      <c r="D117" s="388"/>
      <c r="E117" s="388"/>
      <c r="F117" s="53" t="s">
        <v>72</v>
      </c>
      <c r="G117" s="61">
        <v>121</v>
      </c>
      <c r="H117" s="54"/>
      <c r="I117" s="61">
        <v>121</v>
      </c>
      <c r="J117" s="63"/>
      <c r="K117" s="54"/>
      <c r="L117" s="56">
        <v>23.43</v>
      </c>
      <c r="M117" s="54"/>
      <c r="N117" s="59">
        <v>776.08</v>
      </c>
      <c r="AF117" s="39"/>
      <c r="AH117" s="48"/>
      <c r="AJ117" s="3" t="s">
        <v>503</v>
      </c>
      <c r="AL117" s="48"/>
    </row>
    <row r="118" spans="1:40" s="4" customFormat="1" ht="45.75">
      <c r="A118" s="60"/>
      <c r="B118" s="52" t="s">
        <v>504</v>
      </c>
      <c r="C118" s="388" t="s">
        <v>505</v>
      </c>
      <c r="D118" s="388"/>
      <c r="E118" s="388"/>
      <c r="F118" s="53" t="s">
        <v>72</v>
      </c>
      <c r="G118" s="61">
        <v>72</v>
      </c>
      <c r="H118" s="54"/>
      <c r="I118" s="61">
        <v>72</v>
      </c>
      <c r="J118" s="63"/>
      <c r="K118" s="54"/>
      <c r="L118" s="56">
        <v>13.94</v>
      </c>
      <c r="M118" s="54"/>
      <c r="N118" s="59">
        <v>461.8</v>
      </c>
      <c r="AF118" s="39"/>
      <c r="AH118" s="48"/>
      <c r="AJ118" s="3" t="s">
        <v>505</v>
      </c>
      <c r="AL118" s="48"/>
    </row>
    <row r="119" spans="1:40" s="4" customFormat="1" ht="15">
      <c r="A119" s="69"/>
      <c r="B119" s="70"/>
      <c r="C119" s="390" t="s">
        <v>75</v>
      </c>
      <c r="D119" s="390"/>
      <c r="E119" s="390"/>
      <c r="F119" s="42"/>
      <c r="G119" s="43"/>
      <c r="H119" s="43"/>
      <c r="I119" s="43"/>
      <c r="J119" s="46"/>
      <c r="K119" s="43"/>
      <c r="L119" s="71">
        <v>76.02</v>
      </c>
      <c r="M119" s="65"/>
      <c r="N119" s="47"/>
      <c r="AF119" s="39"/>
      <c r="AH119" s="48"/>
      <c r="AL119" s="48" t="s">
        <v>75</v>
      </c>
    </row>
    <row r="120" spans="1:40" s="4" customFormat="1" ht="57">
      <c r="A120" s="40" t="s">
        <v>168</v>
      </c>
      <c r="B120" s="41" t="s">
        <v>2091</v>
      </c>
      <c r="C120" s="390" t="s">
        <v>2092</v>
      </c>
      <c r="D120" s="390"/>
      <c r="E120" s="390"/>
      <c r="F120" s="42" t="s">
        <v>490</v>
      </c>
      <c r="G120" s="43">
        <v>15</v>
      </c>
      <c r="H120" s="44">
        <v>1</v>
      </c>
      <c r="I120" s="44">
        <v>15</v>
      </c>
      <c r="J120" s="71">
        <v>4.5999999999999996</v>
      </c>
      <c r="K120" s="43"/>
      <c r="L120" s="71">
        <v>69</v>
      </c>
      <c r="M120" s="43"/>
      <c r="N120" s="47"/>
      <c r="AF120" s="39"/>
      <c r="AH120" s="48" t="s">
        <v>2092</v>
      </c>
      <c r="AL120" s="48"/>
    </row>
    <row r="121" spans="1:40" s="4" customFormat="1" ht="15">
      <c r="A121" s="69"/>
      <c r="B121" s="70"/>
      <c r="C121" s="388" t="s">
        <v>1521</v>
      </c>
      <c r="D121" s="388"/>
      <c r="E121" s="388"/>
      <c r="F121" s="388"/>
      <c r="G121" s="388"/>
      <c r="H121" s="388"/>
      <c r="I121" s="388"/>
      <c r="J121" s="388"/>
      <c r="K121" s="388"/>
      <c r="L121" s="388"/>
      <c r="M121" s="388"/>
      <c r="N121" s="391"/>
      <c r="AF121" s="39"/>
      <c r="AH121" s="48"/>
      <c r="AL121" s="48"/>
      <c r="AM121" s="3" t="s">
        <v>1521</v>
      </c>
    </row>
    <row r="122" spans="1:40" s="4" customFormat="1" ht="15">
      <c r="A122" s="69"/>
      <c r="B122" s="70"/>
      <c r="C122" s="390" t="s">
        <v>75</v>
      </c>
      <c r="D122" s="390"/>
      <c r="E122" s="390"/>
      <c r="F122" s="42"/>
      <c r="G122" s="43"/>
      <c r="H122" s="43"/>
      <c r="I122" s="43"/>
      <c r="J122" s="46"/>
      <c r="K122" s="43"/>
      <c r="L122" s="71">
        <v>69</v>
      </c>
      <c r="M122" s="65"/>
      <c r="N122" s="47"/>
      <c r="AF122" s="39"/>
      <c r="AH122" s="48"/>
      <c r="AL122" s="48" t="s">
        <v>75</v>
      </c>
    </row>
    <row r="123" spans="1:40" s="4" customFormat="1" ht="57">
      <c r="A123" s="40" t="s">
        <v>171</v>
      </c>
      <c r="B123" s="41" t="s">
        <v>2093</v>
      </c>
      <c r="C123" s="390" t="s">
        <v>2094</v>
      </c>
      <c r="D123" s="390"/>
      <c r="E123" s="390"/>
      <c r="F123" s="42" t="s">
        <v>693</v>
      </c>
      <c r="G123" s="43">
        <v>0.28000000000000003</v>
      </c>
      <c r="H123" s="44">
        <v>1</v>
      </c>
      <c r="I123" s="100">
        <v>0.28000000000000003</v>
      </c>
      <c r="J123" s="46"/>
      <c r="K123" s="43"/>
      <c r="L123" s="46"/>
      <c r="M123" s="43"/>
      <c r="N123" s="47"/>
      <c r="AF123" s="39"/>
      <c r="AH123" s="48" t="s">
        <v>2094</v>
      </c>
      <c r="AL123" s="48"/>
    </row>
    <row r="124" spans="1:40" s="4" customFormat="1" ht="15">
      <c r="A124" s="49"/>
      <c r="B124" s="50"/>
      <c r="C124" s="388" t="s">
        <v>1719</v>
      </c>
      <c r="D124" s="388"/>
      <c r="E124" s="388"/>
      <c r="F124" s="388"/>
      <c r="G124" s="388"/>
      <c r="H124" s="388"/>
      <c r="I124" s="388"/>
      <c r="J124" s="388"/>
      <c r="K124" s="388"/>
      <c r="L124" s="388"/>
      <c r="M124" s="388"/>
      <c r="N124" s="391"/>
      <c r="AF124" s="39"/>
      <c r="AH124" s="48"/>
      <c r="AL124" s="48"/>
      <c r="AN124" s="3" t="s">
        <v>1719</v>
      </c>
    </row>
    <row r="125" spans="1:40" s="4" customFormat="1" ht="15">
      <c r="A125" s="51"/>
      <c r="B125" s="52" t="s">
        <v>57</v>
      </c>
      <c r="C125" s="388" t="s">
        <v>82</v>
      </c>
      <c r="D125" s="388"/>
      <c r="E125" s="388"/>
      <c r="F125" s="53"/>
      <c r="G125" s="54"/>
      <c r="H125" s="54"/>
      <c r="I125" s="54"/>
      <c r="J125" s="56">
        <v>123.89</v>
      </c>
      <c r="K125" s="54"/>
      <c r="L125" s="56">
        <v>34.69</v>
      </c>
      <c r="M125" s="58">
        <v>33.130000000000003</v>
      </c>
      <c r="N125" s="77">
        <v>1149.28</v>
      </c>
      <c r="AF125" s="39"/>
      <c r="AH125" s="48"/>
      <c r="AI125" s="3" t="s">
        <v>82</v>
      </c>
      <c r="AL125" s="48"/>
    </row>
    <row r="126" spans="1:40" s="4" customFormat="1" ht="15">
      <c r="A126" s="51"/>
      <c r="B126" s="52" t="s">
        <v>62</v>
      </c>
      <c r="C126" s="388" t="s">
        <v>63</v>
      </c>
      <c r="D126" s="388"/>
      <c r="E126" s="388"/>
      <c r="F126" s="53"/>
      <c r="G126" s="54"/>
      <c r="H126" s="54"/>
      <c r="I126" s="54"/>
      <c r="J126" s="56">
        <v>40.51</v>
      </c>
      <c r="K126" s="54"/>
      <c r="L126" s="56">
        <v>11.34</v>
      </c>
      <c r="M126" s="54"/>
      <c r="N126" s="57"/>
      <c r="AF126" s="39"/>
      <c r="AH126" s="48"/>
      <c r="AI126" s="3" t="s">
        <v>63</v>
      </c>
      <c r="AL126" s="48"/>
    </row>
    <row r="127" spans="1:40" s="4" customFormat="1" ht="15">
      <c r="A127" s="51"/>
      <c r="B127" s="52" t="s">
        <v>64</v>
      </c>
      <c r="C127" s="388" t="s">
        <v>65</v>
      </c>
      <c r="D127" s="388"/>
      <c r="E127" s="388"/>
      <c r="F127" s="53"/>
      <c r="G127" s="54"/>
      <c r="H127" s="54"/>
      <c r="I127" s="54"/>
      <c r="J127" s="56">
        <v>0.49</v>
      </c>
      <c r="K127" s="54"/>
      <c r="L127" s="56">
        <v>0.14000000000000001</v>
      </c>
      <c r="M127" s="58">
        <v>33.130000000000003</v>
      </c>
      <c r="N127" s="59">
        <v>4.6399999999999997</v>
      </c>
      <c r="AF127" s="39"/>
      <c r="AH127" s="48"/>
      <c r="AI127" s="3" t="s">
        <v>65</v>
      </c>
      <c r="AL127" s="48"/>
    </row>
    <row r="128" spans="1:40" s="4" customFormat="1" ht="15">
      <c r="A128" s="51"/>
      <c r="B128" s="52" t="s">
        <v>91</v>
      </c>
      <c r="C128" s="388" t="s">
        <v>120</v>
      </c>
      <c r="D128" s="388"/>
      <c r="E128" s="388"/>
      <c r="F128" s="53"/>
      <c r="G128" s="54"/>
      <c r="H128" s="54"/>
      <c r="I128" s="54"/>
      <c r="J128" s="56">
        <v>77.510000000000005</v>
      </c>
      <c r="K128" s="54"/>
      <c r="L128" s="56">
        <v>21.7</v>
      </c>
      <c r="M128" s="54"/>
      <c r="N128" s="57"/>
      <c r="AF128" s="39"/>
      <c r="AH128" s="48"/>
      <c r="AI128" s="3" t="s">
        <v>120</v>
      </c>
      <c r="AL128" s="48"/>
    </row>
    <row r="129" spans="1:40" s="4" customFormat="1" ht="15">
      <c r="A129" s="60"/>
      <c r="B129" s="52"/>
      <c r="C129" s="388" t="s">
        <v>83</v>
      </c>
      <c r="D129" s="388"/>
      <c r="E129" s="388"/>
      <c r="F129" s="53" t="s">
        <v>67</v>
      </c>
      <c r="G129" s="58">
        <v>13.18</v>
      </c>
      <c r="H129" s="54"/>
      <c r="I129" s="62">
        <v>3.6903999999999999</v>
      </c>
      <c r="J129" s="63"/>
      <c r="K129" s="54"/>
      <c r="L129" s="63"/>
      <c r="M129" s="54"/>
      <c r="N129" s="57"/>
      <c r="AF129" s="39"/>
      <c r="AH129" s="48"/>
      <c r="AJ129" s="3" t="s">
        <v>83</v>
      </c>
      <c r="AL129" s="48"/>
    </row>
    <row r="130" spans="1:40" s="4" customFormat="1" ht="15">
      <c r="A130" s="60"/>
      <c r="B130" s="52"/>
      <c r="C130" s="388" t="s">
        <v>66</v>
      </c>
      <c r="D130" s="388"/>
      <c r="E130" s="388"/>
      <c r="F130" s="53" t="s">
        <v>67</v>
      </c>
      <c r="G130" s="58">
        <v>0.04</v>
      </c>
      <c r="H130" s="54"/>
      <c r="I130" s="62">
        <v>1.12E-2</v>
      </c>
      <c r="J130" s="63"/>
      <c r="K130" s="54"/>
      <c r="L130" s="63"/>
      <c r="M130" s="54"/>
      <c r="N130" s="57"/>
      <c r="AF130" s="39"/>
      <c r="AH130" s="48"/>
      <c r="AJ130" s="3" t="s">
        <v>66</v>
      </c>
      <c r="AL130" s="48"/>
    </row>
    <row r="131" spans="1:40" s="4" customFormat="1" ht="15">
      <c r="A131" s="51"/>
      <c r="B131" s="52"/>
      <c r="C131" s="392" t="s">
        <v>68</v>
      </c>
      <c r="D131" s="392"/>
      <c r="E131" s="392"/>
      <c r="F131" s="64"/>
      <c r="G131" s="65"/>
      <c r="H131" s="65"/>
      <c r="I131" s="65"/>
      <c r="J131" s="67">
        <v>241.91</v>
      </c>
      <c r="K131" s="65"/>
      <c r="L131" s="67">
        <v>67.73</v>
      </c>
      <c r="M131" s="65"/>
      <c r="N131" s="68"/>
      <c r="AF131" s="39"/>
      <c r="AH131" s="48"/>
      <c r="AK131" s="3" t="s">
        <v>68</v>
      </c>
      <c r="AL131" s="48"/>
    </row>
    <row r="132" spans="1:40" s="4" customFormat="1" ht="15">
      <c r="A132" s="60"/>
      <c r="B132" s="52"/>
      <c r="C132" s="388" t="s">
        <v>69</v>
      </c>
      <c r="D132" s="388"/>
      <c r="E132" s="388"/>
      <c r="F132" s="53"/>
      <c r="G132" s="54"/>
      <c r="H132" s="54"/>
      <c r="I132" s="54"/>
      <c r="J132" s="63"/>
      <c r="K132" s="54"/>
      <c r="L132" s="56">
        <v>34.83</v>
      </c>
      <c r="M132" s="54"/>
      <c r="N132" s="77">
        <v>1153.92</v>
      </c>
      <c r="AF132" s="39"/>
      <c r="AH132" s="48"/>
      <c r="AJ132" s="3" t="s">
        <v>69</v>
      </c>
      <c r="AL132" s="48"/>
    </row>
    <row r="133" spans="1:40" s="4" customFormat="1" ht="45.75">
      <c r="A133" s="60"/>
      <c r="B133" s="52" t="s">
        <v>502</v>
      </c>
      <c r="C133" s="388" t="s">
        <v>503</v>
      </c>
      <c r="D133" s="388"/>
      <c r="E133" s="388"/>
      <c r="F133" s="53" t="s">
        <v>72</v>
      </c>
      <c r="G133" s="61">
        <v>121</v>
      </c>
      <c r="H133" s="54"/>
      <c r="I133" s="61">
        <v>121</v>
      </c>
      <c r="J133" s="63"/>
      <c r="K133" s="54"/>
      <c r="L133" s="56">
        <v>42.14</v>
      </c>
      <c r="M133" s="54"/>
      <c r="N133" s="77">
        <v>1396.24</v>
      </c>
      <c r="AF133" s="39"/>
      <c r="AH133" s="48"/>
      <c r="AJ133" s="3" t="s">
        <v>503</v>
      </c>
      <c r="AL133" s="48"/>
    </row>
    <row r="134" spans="1:40" s="4" customFormat="1" ht="45.75">
      <c r="A134" s="60"/>
      <c r="B134" s="52" t="s">
        <v>504</v>
      </c>
      <c r="C134" s="388" t="s">
        <v>505</v>
      </c>
      <c r="D134" s="388"/>
      <c r="E134" s="388"/>
      <c r="F134" s="53" t="s">
        <v>72</v>
      </c>
      <c r="G134" s="61">
        <v>72</v>
      </c>
      <c r="H134" s="54"/>
      <c r="I134" s="61">
        <v>72</v>
      </c>
      <c r="J134" s="63"/>
      <c r="K134" s="54"/>
      <c r="L134" s="56">
        <v>25.08</v>
      </c>
      <c r="M134" s="54"/>
      <c r="N134" s="59">
        <v>830.82</v>
      </c>
      <c r="AF134" s="39"/>
      <c r="AH134" s="48"/>
      <c r="AJ134" s="3" t="s">
        <v>505</v>
      </c>
      <c r="AL134" s="48"/>
    </row>
    <row r="135" spans="1:40" s="4" customFormat="1" ht="15">
      <c r="A135" s="69"/>
      <c r="B135" s="70"/>
      <c r="C135" s="390" t="s">
        <v>75</v>
      </c>
      <c r="D135" s="390"/>
      <c r="E135" s="390"/>
      <c r="F135" s="42"/>
      <c r="G135" s="43"/>
      <c r="H135" s="43"/>
      <c r="I135" s="43"/>
      <c r="J135" s="46"/>
      <c r="K135" s="43"/>
      <c r="L135" s="71">
        <v>134.94999999999999</v>
      </c>
      <c r="M135" s="65"/>
      <c r="N135" s="47"/>
      <c r="AF135" s="39"/>
      <c r="AH135" s="48"/>
      <c r="AL135" s="48" t="s">
        <v>75</v>
      </c>
    </row>
    <row r="136" spans="1:40" s="4" customFormat="1" ht="57">
      <c r="A136" s="40" t="s">
        <v>175</v>
      </c>
      <c r="B136" s="41" t="s">
        <v>2095</v>
      </c>
      <c r="C136" s="390" t="s">
        <v>2096</v>
      </c>
      <c r="D136" s="390"/>
      <c r="E136" s="390"/>
      <c r="F136" s="42" t="s">
        <v>490</v>
      </c>
      <c r="G136" s="43">
        <v>28</v>
      </c>
      <c r="H136" s="44">
        <v>1</v>
      </c>
      <c r="I136" s="44">
        <v>28</v>
      </c>
      <c r="J136" s="71">
        <v>6.18</v>
      </c>
      <c r="K136" s="43"/>
      <c r="L136" s="71">
        <v>173.04</v>
      </c>
      <c r="M136" s="43"/>
      <c r="N136" s="47"/>
      <c r="AF136" s="39"/>
      <c r="AH136" s="48" t="s">
        <v>2096</v>
      </c>
      <c r="AL136" s="48"/>
    </row>
    <row r="137" spans="1:40" s="4" customFormat="1" ht="15">
      <c r="A137" s="69"/>
      <c r="B137" s="70"/>
      <c r="C137" s="388" t="s">
        <v>1521</v>
      </c>
      <c r="D137" s="388"/>
      <c r="E137" s="388"/>
      <c r="F137" s="388"/>
      <c r="G137" s="388"/>
      <c r="H137" s="388"/>
      <c r="I137" s="388"/>
      <c r="J137" s="388"/>
      <c r="K137" s="388"/>
      <c r="L137" s="388"/>
      <c r="M137" s="388"/>
      <c r="N137" s="391"/>
      <c r="AF137" s="39"/>
      <c r="AH137" s="48"/>
      <c r="AL137" s="48"/>
      <c r="AM137" s="3" t="s">
        <v>1521</v>
      </c>
    </row>
    <row r="138" spans="1:40" s="4" customFormat="1" ht="15">
      <c r="A138" s="69"/>
      <c r="B138" s="70"/>
      <c r="C138" s="390" t="s">
        <v>75</v>
      </c>
      <c r="D138" s="390"/>
      <c r="E138" s="390"/>
      <c r="F138" s="42"/>
      <c r="G138" s="43"/>
      <c r="H138" s="43"/>
      <c r="I138" s="43"/>
      <c r="J138" s="46"/>
      <c r="K138" s="43"/>
      <c r="L138" s="71">
        <v>173.04</v>
      </c>
      <c r="M138" s="65"/>
      <c r="N138" s="47"/>
      <c r="AF138" s="39"/>
      <c r="AH138" s="48"/>
      <c r="AL138" s="48" t="s">
        <v>75</v>
      </c>
    </row>
    <row r="139" spans="1:40" s="4" customFormat="1" ht="57">
      <c r="A139" s="40" t="s">
        <v>176</v>
      </c>
      <c r="B139" s="41" t="s">
        <v>2097</v>
      </c>
      <c r="C139" s="390" t="s">
        <v>2098</v>
      </c>
      <c r="D139" s="390"/>
      <c r="E139" s="390"/>
      <c r="F139" s="42" t="s">
        <v>693</v>
      </c>
      <c r="G139" s="43">
        <v>0.25</v>
      </c>
      <c r="H139" s="44">
        <v>1</v>
      </c>
      <c r="I139" s="100">
        <v>0.25</v>
      </c>
      <c r="J139" s="46"/>
      <c r="K139" s="43"/>
      <c r="L139" s="46"/>
      <c r="M139" s="43"/>
      <c r="N139" s="47"/>
      <c r="AF139" s="39"/>
      <c r="AH139" s="48" t="s">
        <v>2098</v>
      </c>
      <c r="AL139" s="48"/>
    </row>
    <row r="140" spans="1:40" s="4" customFormat="1" ht="15">
      <c r="A140" s="49"/>
      <c r="B140" s="50"/>
      <c r="C140" s="388" t="s">
        <v>1635</v>
      </c>
      <c r="D140" s="388"/>
      <c r="E140" s="388"/>
      <c r="F140" s="388"/>
      <c r="G140" s="388"/>
      <c r="H140" s="388"/>
      <c r="I140" s="388"/>
      <c r="J140" s="388"/>
      <c r="K140" s="388"/>
      <c r="L140" s="388"/>
      <c r="M140" s="388"/>
      <c r="N140" s="391"/>
      <c r="AF140" s="39"/>
      <c r="AH140" s="48"/>
      <c r="AL140" s="48"/>
      <c r="AN140" s="3" t="s">
        <v>1635</v>
      </c>
    </row>
    <row r="141" spans="1:40" s="4" customFormat="1" ht="15">
      <c r="A141" s="51"/>
      <c r="B141" s="52" t="s">
        <v>57</v>
      </c>
      <c r="C141" s="388" t="s">
        <v>82</v>
      </c>
      <c r="D141" s="388"/>
      <c r="E141" s="388"/>
      <c r="F141" s="53"/>
      <c r="G141" s="54"/>
      <c r="H141" s="54"/>
      <c r="I141" s="54"/>
      <c r="J141" s="56">
        <v>120.32</v>
      </c>
      <c r="K141" s="54"/>
      <c r="L141" s="56">
        <v>30.08</v>
      </c>
      <c r="M141" s="58">
        <v>33.130000000000003</v>
      </c>
      <c r="N141" s="59">
        <v>996.55</v>
      </c>
      <c r="AF141" s="39"/>
      <c r="AH141" s="48"/>
      <c r="AI141" s="3" t="s">
        <v>82</v>
      </c>
      <c r="AL141" s="48"/>
    </row>
    <row r="142" spans="1:40" s="4" customFormat="1" ht="15">
      <c r="A142" s="51"/>
      <c r="B142" s="52" t="s">
        <v>62</v>
      </c>
      <c r="C142" s="388" t="s">
        <v>63</v>
      </c>
      <c r="D142" s="388"/>
      <c r="E142" s="388"/>
      <c r="F142" s="53"/>
      <c r="G142" s="54"/>
      <c r="H142" s="54"/>
      <c r="I142" s="54"/>
      <c r="J142" s="56">
        <v>41.17</v>
      </c>
      <c r="K142" s="54"/>
      <c r="L142" s="56">
        <v>10.29</v>
      </c>
      <c r="M142" s="54"/>
      <c r="N142" s="57"/>
      <c r="AF142" s="39"/>
      <c r="AH142" s="48"/>
      <c r="AI142" s="3" t="s">
        <v>63</v>
      </c>
      <c r="AL142" s="48"/>
    </row>
    <row r="143" spans="1:40" s="4" customFormat="1" ht="15">
      <c r="A143" s="51"/>
      <c r="B143" s="52" t="s">
        <v>64</v>
      </c>
      <c r="C143" s="388" t="s">
        <v>65</v>
      </c>
      <c r="D143" s="388"/>
      <c r="E143" s="388"/>
      <c r="F143" s="53"/>
      <c r="G143" s="54"/>
      <c r="H143" s="54"/>
      <c r="I143" s="54"/>
      <c r="J143" s="56">
        <v>0.6</v>
      </c>
      <c r="K143" s="54"/>
      <c r="L143" s="56">
        <v>0.15</v>
      </c>
      <c r="M143" s="58">
        <v>33.130000000000003</v>
      </c>
      <c r="N143" s="59">
        <v>4.97</v>
      </c>
      <c r="AF143" s="39"/>
      <c r="AH143" s="48"/>
      <c r="AI143" s="3" t="s">
        <v>65</v>
      </c>
      <c r="AL143" s="48"/>
    </row>
    <row r="144" spans="1:40" s="4" customFormat="1" ht="15">
      <c r="A144" s="51"/>
      <c r="B144" s="52" t="s">
        <v>91</v>
      </c>
      <c r="C144" s="388" t="s">
        <v>120</v>
      </c>
      <c r="D144" s="388"/>
      <c r="E144" s="388"/>
      <c r="F144" s="53"/>
      <c r="G144" s="54"/>
      <c r="H144" s="54"/>
      <c r="I144" s="54"/>
      <c r="J144" s="56">
        <v>68.930000000000007</v>
      </c>
      <c r="K144" s="54"/>
      <c r="L144" s="56">
        <v>17.23</v>
      </c>
      <c r="M144" s="54"/>
      <c r="N144" s="57"/>
      <c r="AF144" s="39"/>
      <c r="AH144" s="48"/>
      <c r="AI144" s="3" t="s">
        <v>120</v>
      </c>
      <c r="AL144" s="48"/>
    </row>
    <row r="145" spans="1:39" s="4" customFormat="1" ht="15">
      <c r="A145" s="60"/>
      <c r="B145" s="52"/>
      <c r="C145" s="388" t="s">
        <v>83</v>
      </c>
      <c r="D145" s="388"/>
      <c r="E145" s="388"/>
      <c r="F145" s="53" t="s">
        <v>67</v>
      </c>
      <c r="G145" s="74">
        <v>12.8</v>
      </c>
      <c r="H145" s="54"/>
      <c r="I145" s="74">
        <v>3.2</v>
      </c>
      <c r="J145" s="63"/>
      <c r="K145" s="54"/>
      <c r="L145" s="63"/>
      <c r="M145" s="54"/>
      <c r="N145" s="57"/>
      <c r="AF145" s="39"/>
      <c r="AH145" s="48"/>
      <c r="AJ145" s="3" t="s">
        <v>83</v>
      </c>
      <c r="AL145" s="48"/>
    </row>
    <row r="146" spans="1:39" s="4" customFormat="1" ht="15">
      <c r="A146" s="60"/>
      <c r="B146" s="52"/>
      <c r="C146" s="388" t="s">
        <v>66</v>
      </c>
      <c r="D146" s="388"/>
      <c r="E146" s="388"/>
      <c r="F146" s="53" t="s">
        <v>67</v>
      </c>
      <c r="G146" s="58">
        <v>0.05</v>
      </c>
      <c r="H146" s="54"/>
      <c r="I146" s="62">
        <v>1.2500000000000001E-2</v>
      </c>
      <c r="J146" s="63"/>
      <c r="K146" s="54"/>
      <c r="L146" s="63"/>
      <c r="M146" s="54"/>
      <c r="N146" s="57"/>
      <c r="AF146" s="39"/>
      <c r="AH146" s="48"/>
      <c r="AJ146" s="3" t="s">
        <v>66</v>
      </c>
      <c r="AL146" s="48"/>
    </row>
    <row r="147" spans="1:39" s="4" customFormat="1" ht="15">
      <c r="A147" s="51"/>
      <c r="B147" s="52"/>
      <c r="C147" s="392" t="s">
        <v>68</v>
      </c>
      <c r="D147" s="392"/>
      <c r="E147" s="392"/>
      <c r="F147" s="64"/>
      <c r="G147" s="65"/>
      <c r="H147" s="65"/>
      <c r="I147" s="65"/>
      <c r="J147" s="67">
        <v>230.42</v>
      </c>
      <c r="K147" s="65"/>
      <c r="L147" s="67">
        <v>57.6</v>
      </c>
      <c r="M147" s="65"/>
      <c r="N147" s="68"/>
      <c r="AF147" s="39"/>
      <c r="AH147" s="48"/>
      <c r="AK147" s="3" t="s">
        <v>68</v>
      </c>
      <c r="AL147" s="48"/>
    </row>
    <row r="148" spans="1:39" s="4" customFormat="1" ht="15">
      <c r="A148" s="60"/>
      <c r="B148" s="52"/>
      <c r="C148" s="388" t="s">
        <v>69</v>
      </c>
      <c r="D148" s="388"/>
      <c r="E148" s="388"/>
      <c r="F148" s="53"/>
      <c r="G148" s="54"/>
      <c r="H148" s="54"/>
      <c r="I148" s="54"/>
      <c r="J148" s="63"/>
      <c r="K148" s="54"/>
      <c r="L148" s="56">
        <v>30.23</v>
      </c>
      <c r="M148" s="54"/>
      <c r="N148" s="77">
        <v>1001.52</v>
      </c>
      <c r="AF148" s="39"/>
      <c r="AH148" s="48"/>
      <c r="AJ148" s="3" t="s">
        <v>69</v>
      </c>
      <c r="AL148" s="48"/>
    </row>
    <row r="149" spans="1:39" s="4" customFormat="1" ht="45.75">
      <c r="A149" s="60"/>
      <c r="B149" s="52" t="s">
        <v>502</v>
      </c>
      <c r="C149" s="388" t="s">
        <v>503</v>
      </c>
      <c r="D149" s="388"/>
      <c r="E149" s="388"/>
      <c r="F149" s="53" t="s">
        <v>72</v>
      </c>
      <c r="G149" s="61">
        <v>121</v>
      </c>
      <c r="H149" s="54"/>
      <c r="I149" s="61">
        <v>121</v>
      </c>
      <c r="J149" s="63"/>
      <c r="K149" s="54"/>
      <c r="L149" s="56">
        <v>36.58</v>
      </c>
      <c r="M149" s="54"/>
      <c r="N149" s="77">
        <v>1211.8399999999999</v>
      </c>
      <c r="AF149" s="39"/>
      <c r="AH149" s="48"/>
      <c r="AJ149" s="3" t="s">
        <v>503</v>
      </c>
      <c r="AL149" s="48"/>
    </row>
    <row r="150" spans="1:39" s="4" customFormat="1" ht="45.75">
      <c r="A150" s="60"/>
      <c r="B150" s="52" t="s">
        <v>504</v>
      </c>
      <c r="C150" s="388" t="s">
        <v>505</v>
      </c>
      <c r="D150" s="388"/>
      <c r="E150" s="388"/>
      <c r="F150" s="53" t="s">
        <v>72</v>
      </c>
      <c r="G150" s="61">
        <v>72</v>
      </c>
      <c r="H150" s="54"/>
      <c r="I150" s="61">
        <v>72</v>
      </c>
      <c r="J150" s="63"/>
      <c r="K150" s="54"/>
      <c r="L150" s="56">
        <v>21.77</v>
      </c>
      <c r="M150" s="54"/>
      <c r="N150" s="59">
        <v>721.09</v>
      </c>
      <c r="AF150" s="39"/>
      <c r="AH150" s="48"/>
      <c r="AJ150" s="3" t="s">
        <v>505</v>
      </c>
      <c r="AL150" s="48"/>
    </row>
    <row r="151" spans="1:39" s="4" customFormat="1" ht="15">
      <c r="A151" s="69"/>
      <c r="B151" s="70"/>
      <c r="C151" s="390" t="s">
        <v>75</v>
      </c>
      <c r="D151" s="390"/>
      <c r="E151" s="390"/>
      <c r="F151" s="42"/>
      <c r="G151" s="43"/>
      <c r="H151" s="43"/>
      <c r="I151" s="43"/>
      <c r="J151" s="46"/>
      <c r="K151" s="43"/>
      <c r="L151" s="71">
        <v>115.95</v>
      </c>
      <c r="M151" s="65"/>
      <c r="N151" s="47"/>
      <c r="AF151" s="39"/>
      <c r="AH151" s="48"/>
      <c r="AL151" s="48" t="s">
        <v>75</v>
      </c>
    </row>
    <row r="152" spans="1:39" s="4" customFormat="1" ht="57">
      <c r="A152" s="40" t="s">
        <v>180</v>
      </c>
      <c r="B152" s="41" t="s">
        <v>2099</v>
      </c>
      <c r="C152" s="390" t="s">
        <v>2100</v>
      </c>
      <c r="D152" s="390"/>
      <c r="E152" s="390"/>
      <c r="F152" s="42" t="s">
        <v>490</v>
      </c>
      <c r="G152" s="43">
        <v>25</v>
      </c>
      <c r="H152" s="44">
        <v>1</v>
      </c>
      <c r="I152" s="44">
        <v>25</v>
      </c>
      <c r="J152" s="71">
        <v>9.91</v>
      </c>
      <c r="K152" s="43"/>
      <c r="L152" s="71">
        <v>247.75</v>
      </c>
      <c r="M152" s="43"/>
      <c r="N152" s="47"/>
      <c r="AF152" s="39"/>
      <c r="AH152" s="48" t="s">
        <v>2100</v>
      </c>
      <c r="AL152" s="48"/>
    </row>
    <row r="153" spans="1:39" s="4" customFormat="1" ht="15">
      <c r="A153" s="69"/>
      <c r="B153" s="70"/>
      <c r="C153" s="388" t="s">
        <v>1521</v>
      </c>
      <c r="D153" s="388"/>
      <c r="E153" s="388"/>
      <c r="F153" s="388"/>
      <c r="G153" s="388"/>
      <c r="H153" s="388"/>
      <c r="I153" s="388"/>
      <c r="J153" s="388"/>
      <c r="K153" s="388"/>
      <c r="L153" s="388"/>
      <c r="M153" s="388"/>
      <c r="N153" s="391"/>
      <c r="AF153" s="39"/>
      <c r="AH153" s="48"/>
      <c r="AL153" s="48"/>
      <c r="AM153" s="3" t="s">
        <v>1521</v>
      </c>
    </row>
    <row r="154" spans="1:39" s="4" customFormat="1" ht="15">
      <c r="A154" s="69"/>
      <c r="B154" s="70"/>
      <c r="C154" s="390" t="s">
        <v>75</v>
      </c>
      <c r="D154" s="390"/>
      <c r="E154" s="390"/>
      <c r="F154" s="42"/>
      <c r="G154" s="43"/>
      <c r="H154" s="43"/>
      <c r="I154" s="43"/>
      <c r="J154" s="46"/>
      <c r="K154" s="43"/>
      <c r="L154" s="71">
        <v>247.75</v>
      </c>
      <c r="M154" s="65"/>
      <c r="N154" s="47"/>
      <c r="AF154" s="39"/>
      <c r="AH154" s="48"/>
      <c r="AL154" s="48" t="s">
        <v>75</v>
      </c>
    </row>
    <row r="155" spans="1:39" s="4" customFormat="1" ht="15">
      <c r="A155" s="415" t="s">
        <v>2101</v>
      </c>
      <c r="B155" s="416"/>
      <c r="C155" s="416"/>
      <c r="D155" s="416"/>
      <c r="E155" s="416"/>
      <c r="F155" s="416"/>
      <c r="G155" s="416"/>
      <c r="H155" s="416"/>
      <c r="I155" s="416"/>
      <c r="J155" s="416"/>
      <c r="K155" s="416"/>
      <c r="L155" s="416"/>
      <c r="M155" s="416"/>
      <c r="N155" s="417"/>
      <c r="AF155" s="39"/>
      <c r="AG155" s="3" t="s">
        <v>2101</v>
      </c>
      <c r="AH155" s="48"/>
      <c r="AL155" s="48"/>
    </row>
    <row r="156" spans="1:39" s="4" customFormat="1" ht="23.25">
      <c r="A156" s="40" t="s">
        <v>181</v>
      </c>
      <c r="B156" s="41" t="s">
        <v>2058</v>
      </c>
      <c r="C156" s="390" t="s">
        <v>2059</v>
      </c>
      <c r="D156" s="390"/>
      <c r="E156" s="390"/>
      <c r="F156" s="42" t="s">
        <v>174</v>
      </c>
      <c r="G156" s="43">
        <v>1</v>
      </c>
      <c r="H156" s="44">
        <v>1</v>
      </c>
      <c r="I156" s="44">
        <v>1</v>
      </c>
      <c r="J156" s="46"/>
      <c r="K156" s="43"/>
      <c r="L156" s="46"/>
      <c r="M156" s="43"/>
      <c r="N156" s="47"/>
      <c r="AF156" s="39"/>
      <c r="AH156" s="48" t="s">
        <v>2059</v>
      </c>
      <c r="AL156" s="48"/>
    </row>
    <row r="157" spans="1:39" s="4" customFormat="1" ht="15">
      <c r="A157" s="51"/>
      <c r="B157" s="52" t="s">
        <v>57</v>
      </c>
      <c r="C157" s="388" t="s">
        <v>82</v>
      </c>
      <c r="D157" s="388"/>
      <c r="E157" s="388"/>
      <c r="F157" s="53"/>
      <c r="G157" s="54"/>
      <c r="H157" s="54"/>
      <c r="I157" s="54"/>
      <c r="J157" s="56">
        <v>3.85</v>
      </c>
      <c r="K157" s="54"/>
      <c r="L157" s="56">
        <v>3.85</v>
      </c>
      <c r="M157" s="58">
        <v>33.130000000000003</v>
      </c>
      <c r="N157" s="59">
        <v>127.55</v>
      </c>
      <c r="AF157" s="39"/>
      <c r="AH157" s="48"/>
      <c r="AI157" s="3" t="s">
        <v>82</v>
      </c>
      <c r="AL157" s="48"/>
    </row>
    <row r="158" spans="1:39" s="4" customFormat="1" ht="15">
      <c r="A158" s="51"/>
      <c r="B158" s="52" t="s">
        <v>62</v>
      </c>
      <c r="C158" s="388" t="s">
        <v>63</v>
      </c>
      <c r="D158" s="388"/>
      <c r="E158" s="388"/>
      <c r="F158" s="53"/>
      <c r="G158" s="54"/>
      <c r="H158" s="54"/>
      <c r="I158" s="54"/>
      <c r="J158" s="56">
        <v>0.66</v>
      </c>
      <c r="K158" s="54"/>
      <c r="L158" s="56">
        <v>0.66</v>
      </c>
      <c r="M158" s="54"/>
      <c r="N158" s="57"/>
      <c r="AF158" s="39"/>
      <c r="AH158" s="48"/>
      <c r="AI158" s="3" t="s">
        <v>63</v>
      </c>
      <c r="AL158" s="48"/>
    </row>
    <row r="159" spans="1:39" s="4" customFormat="1" ht="15">
      <c r="A159" s="51"/>
      <c r="B159" s="52" t="s">
        <v>64</v>
      </c>
      <c r="C159" s="388" t="s">
        <v>65</v>
      </c>
      <c r="D159" s="388"/>
      <c r="E159" s="388"/>
      <c r="F159" s="53"/>
      <c r="G159" s="54"/>
      <c r="H159" s="54"/>
      <c r="I159" s="54"/>
      <c r="J159" s="56">
        <v>0.12</v>
      </c>
      <c r="K159" s="54"/>
      <c r="L159" s="56">
        <v>0.12</v>
      </c>
      <c r="M159" s="58">
        <v>33.130000000000003</v>
      </c>
      <c r="N159" s="59">
        <v>3.98</v>
      </c>
      <c r="AF159" s="39"/>
      <c r="AH159" s="48"/>
      <c r="AI159" s="3" t="s">
        <v>65</v>
      </c>
      <c r="AL159" s="48"/>
    </row>
    <row r="160" spans="1:39" s="4" customFormat="1" ht="15">
      <c r="A160" s="51"/>
      <c r="B160" s="52" t="s">
        <v>91</v>
      </c>
      <c r="C160" s="388" t="s">
        <v>120</v>
      </c>
      <c r="D160" s="388"/>
      <c r="E160" s="388"/>
      <c r="F160" s="53"/>
      <c r="G160" s="54"/>
      <c r="H160" s="54"/>
      <c r="I160" s="54"/>
      <c r="J160" s="56">
        <v>0.84</v>
      </c>
      <c r="K160" s="54"/>
      <c r="L160" s="56">
        <v>0.84</v>
      </c>
      <c r="M160" s="54"/>
      <c r="N160" s="57"/>
      <c r="AF160" s="39"/>
      <c r="AH160" s="48"/>
      <c r="AI160" s="3" t="s">
        <v>120</v>
      </c>
      <c r="AL160" s="48"/>
    </row>
    <row r="161" spans="1:39" s="4" customFormat="1" ht="15">
      <c r="A161" s="60"/>
      <c r="B161" s="52"/>
      <c r="C161" s="388" t="s">
        <v>83</v>
      </c>
      <c r="D161" s="388"/>
      <c r="E161" s="388"/>
      <c r="F161" s="53" t="s">
        <v>67</v>
      </c>
      <c r="G161" s="58">
        <v>0.41</v>
      </c>
      <c r="H161" s="54"/>
      <c r="I161" s="58">
        <v>0.41</v>
      </c>
      <c r="J161" s="63"/>
      <c r="K161" s="54"/>
      <c r="L161" s="63"/>
      <c r="M161" s="54"/>
      <c r="N161" s="57"/>
      <c r="AF161" s="39"/>
      <c r="AH161" s="48"/>
      <c r="AJ161" s="3" t="s">
        <v>83</v>
      </c>
      <c r="AL161" s="48"/>
    </row>
    <row r="162" spans="1:39" s="4" customFormat="1" ht="15">
      <c r="A162" s="60"/>
      <c r="B162" s="52"/>
      <c r="C162" s="388" t="s">
        <v>66</v>
      </c>
      <c r="D162" s="388"/>
      <c r="E162" s="388"/>
      <c r="F162" s="53" t="s">
        <v>67</v>
      </c>
      <c r="G162" s="58">
        <v>0.01</v>
      </c>
      <c r="H162" s="54"/>
      <c r="I162" s="58">
        <v>0.01</v>
      </c>
      <c r="J162" s="63"/>
      <c r="K162" s="54"/>
      <c r="L162" s="63"/>
      <c r="M162" s="54"/>
      <c r="N162" s="57"/>
      <c r="AF162" s="39"/>
      <c r="AH162" s="48"/>
      <c r="AJ162" s="3" t="s">
        <v>66</v>
      </c>
      <c r="AL162" s="48"/>
    </row>
    <row r="163" spans="1:39" s="4" customFormat="1" ht="15">
      <c r="A163" s="51"/>
      <c r="B163" s="52"/>
      <c r="C163" s="392" t="s">
        <v>68</v>
      </c>
      <c r="D163" s="392"/>
      <c r="E163" s="392"/>
      <c r="F163" s="64"/>
      <c r="G163" s="65"/>
      <c r="H163" s="65"/>
      <c r="I163" s="65"/>
      <c r="J163" s="67">
        <v>5.35</v>
      </c>
      <c r="K163" s="65"/>
      <c r="L163" s="67">
        <v>5.35</v>
      </c>
      <c r="M163" s="65"/>
      <c r="N163" s="68"/>
      <c r="AF163" s="39"/>
      <c r="AH163" s="48"/>
      <c r="AK163" s="3" t="s">
        <v>68</v>
      </c>
      <c r="AL163" s="48"/>
    </row>
    <row r="164" spans="1:39" s="4" customFormat="1" ht="15">
      <c r="A164" s="60"/>
      <c r="B164" s="52"/>
      <c r="C164" s="388" t="s">
        <v>69</v>
      </c>
      <c r="D164" s="388"/>
      <c r="E164" s="388"/>
      <c r="F164" s="53"/>
      <c r="G164" s="54"/>
      <c r="H164" s="54"/>
      <c r="I164" s="54"/>
      <c r="J164" s="63"/>
      <c r="K164" s="54"/>
      <c r="L164" s="56">
        <v>3.97</v>
      </c>
      <c r="M164" s="54"/>
      <c r="N164" s="59">
        <v>131.53</v>
      </c>
      <c r="AF164" s="39"/>
      <c r="AH164" s="48"/>
      <c r="AJ164" s="3" t="s">
        <v>69</v>
      </c>
      <c r="AL164" s="48"/>
    </row>
    <row r="165" spans="1:39" s="4" customFormat="1" ht="45.75">
      <c r="A165" s="60"/>
      <c r="B165" s="52" t="s">
        <v>502</v>
      </c>
      <c r="C165" s="388" t="s">
        <v>503</v>
      </c>
      <c r="D165" s="388"/>
      <c r="E165" s="388"/>
      <c r="F165" s="53" t="s">
        <v>72</v>
      </c>
      <c r="G165" s="61">
        <v>121</v>
      </c>
      <c r="H165" s="54"/>
      <c r="I165" s="61">
        <v>121</v>
      </c>
      <c r="J165" s="63"/>
      <c r="K165" s="54"/>
      <c r="L165" s="56">
        <v>4.8</v>
      </c>
      <c r="M165" s="54"/>
      <c r="N165" s="59">
        <v>159.15</v>
      </c>
      <c r="AF165" s="39"/>
      <c r="AH165" s="48"/>
      <c r="AJ165" s="3" t="s">
        <v>503</v>
      </c>
      <c r="AL165" s="48"/>
    </row>
    <row r="166" spans="1:39" s="4" customFormat="1" ht="45.75">
      <c r="A166" s="60"/>
      <c r="B166" s="52" t="s">
        <v>504</v>
      </c>
      <c r="C166" s="388" t="s">
        <v>505</v>
      </c>
      <c r="D166" s="388"/>
      <c r="E166" s="388"/>
      <c r="F166" s="53" t="s">
        <v>72</v>
      </c>
      <c r="G166" s="61">
        <v>72</v>
      </c>
      <c r="H166" s="54"/>
      <c r="I166" s="61">
        <v>72</v>
      </c>
      <c r="J166" s="63"/>
      <c r="K166" s="54"/>
      <c r="L166" s="56">
        <v>2.86</v>
      </c>
      <c r="M166" s="54"/>
      <c r="N166" s="59">
        <v>94.7</v>
      </c>
      <c r="AF166" s="39"/>
      <c r="AH166" s="48"/>
      <c r="AJ166" s="3" t="s">
        <v>505</v>
      </c>
      <c r="AL166" s="48"/>
    </row>
    <row r="167" spans="1:39" s="4" customFormat="1" ht="15">
      <c r="A167" s="69"/>
      <c r="B167" s="70"/>
      <c r="C167" s="390" t="s">
        <v>75</v>
      </c>
      <c r="D167" s="390"/>
      <c r="E167" s="390"/>
      <c r="F167" s="42"/>
      <c r="G167" s="43"/>
      <c r="H167" s="43"/>
      <c r="I167" s="43"/>
      <c r="J167" s="46"/>
      <c r="K167" s="43"/>
      <c r="L167" s="71">
        <v>13.01</v>
      </c>
      <c r="M167" s="65"/>
      <c r="N167" s="47"/>
      <c r="AF167" s="39"/>
      <c r="AH167" s="48"/>
      <c r="AL167" s="48" t="s">
        <v>75</v>
      </c>
    </row>
    <row r="168" spans="1:39" s="4" customFormat="1" ht="23.25">
      <c r="A168" s="40" t="s">
        <v>2102</v>
      </c>
      <c r="B168" s="41" t="s">
        <v>2060</v>
      </c>
      <c r="C168" s="390" t="s">
        <v>2061</v>
      </c>
      <c r="D168" s="390"/>
      <c r="E168" s="390"/>
      <c r="F168" s="42" t="s">
        <v>174</v>
      </c>
      <c r="G168" s="43">
        <v>1</v>
      </c>
      <c r="H168" s="44">
        <v>1</v>
      </c>
      <c r="I168" s="44">
        <v>1</v>
      </c>
      <c r="J168" s="71">
        <v>126.44</v>
      </c>
      <c r="K168" s="43"/>
      <c r="L168" s="71">
        <v>126.44</v>
      </c>
      <c r="M168" s="43"/>
      <c r="N168" s="47"/>
      <c r="AF168" s="39"/>
      <c r="AH168" s="48" t="s">
        <v>2061</v>
      </c>
      <c r="AL168" s="48"/>
    </row>
    <row r="169" spans="1:39" s="4" customFormat="1" ht="15">
      <c r="A169" s="69"/>
      <c r="B169" s="70"/>
      <c r="C169" s="388" t="s">
        <v>1602</v>
      </c>
      <c r="D169" s="388"/>
      <c r="E169" s="388"/>
      <c r="F169" s="388"/>
      <c r="G169" s="388"/>
      <c r="H169" s="388"/>
      <c r="I169" s="388"/>
      <c r="J169" s="388"/>
      <c r="K169" s="388"/>
      <c r="L169" s="388"/>
      <c r="M169" s="388"/>
      <c r="N169" s="391"/>
      <c r="AF169" s="39"/>
      <c r="AH169" s="48"/>
      <c r="AL169" s="48"/>
      <c r="AM169" s="3" t="s">
        <v>1602</v>
      </c>
    </row>
    <row r="170" spans="1:39" s="4" customFormat="1" ht="15">
      <c r="A170" s="69"/>
      <c r="B170" s="70"/>
      <c r="C170" s="390" t="s">
        <v>75</v>
      </c>
      <c r="D170" s="390"/>
      <c r="E170" s="390"/>
      <c r="F170" s="42"/>
      <c r="G170" s="43"/>
      <c r="H170" s="43"/>
      <c r="I170" s="43"/>
      <c r="J170" s="46"/>
      <c r="K170" s="43"/>
      <c r="L170" s="71">
        <v>126.44</v>
      </c>
      <c r="M170" s="65"/>
      <c r="N170" s="47"/>
      <c r="AF170" s="39"/>
      <c r="AH170" s="48"/>
      <c r="AL170" s="48" t="s">
        <v>75</v>
      </c>
    </row>
    <row r="171" spans="1:39" s="4" customFormat="1" ht="23.25">
      <c r="A171" s="40" t="s">
        <v>185</v>
      </c>
      <c r="B171" s="41" t="s">
        <v>2062</v>
      </c>
      <c r="C171" s="390" t="s">
        <v>2063</v>
      </c>
      <c r="D171" s="390"/>
      <c r="E171" s="390"/>
      <c r="F171" s="42" t="s">
        <v>867</v>
      </c>
      <c r="G171" s="43">
        <v>1</v>
      </c>
      <c r="H171" s="44">
        <v>1</v>
      </c>
      <c r="I171" s="44">
        <v>1</v>
      </c>
      <c r="J171" s="46"/>
      <c r="K171" s="43"/>
      <c r="L171" s="46"/>
      <c r="M171" s="43"/>
      <c r="N171" s="47"/>
      <c r="AF171" s="39"/>
      <c r="AH171" s="48" t="s">
        <v>2063</v>
      </c>
      <c r="AL171" s="48"/>
    </row>
    <row r="172" spans="1:39" s="4" customFormat="1" ht="15">
      <c r="A172" s="51"/>
      <c r="B172" s="52" t="s">
        <v>57</v>
      </c>
      <c r="C172" s="388" t="s">
        <v>82</v>
      </c>
      <c r="D172" s="388"/>
      <c r="E172" s="388"/>
      <c r="F172" s="53"/>
      <c r="G172" s="54"/>
      <c r="H172" s="54"/>
      <c r="I172" s="54"/>
      <c r="J172" s="56">
        <v>2.1800000000000002</v>
      </c>
      <c r="K172" s="54"/>
      <c r="L172" s="56">
        <v>2.1800000000000002</v>
      </c>
      <c r="M172" s="58">
        <v>33.130000000000003</v>
      </c>
      <c r="N172" s="59">
        <v>72.22</v>
      </c>
      <c r="AF172" s="39"/>
      <c r="AH172" s="48"/>
      <c r="AI172" s="3" t="s">
        <v>82</v>
      </c>
      <c r="AL172" s="48"/>
    </row>
    <row r="173" spans="1:39" s="4" customFormat="1" ht="15">
      <c r="A173" s="51"/>
      <c r="B173" s="52" t="s">
        <v>91</v>
      </c>
      <c r="C173" s="388" t="s">
        <v>120</v>
      </c>
      <c r="D173" s="388"/>
      <c r="E173" s="388"/>
      <c r="F173" s="53"/>
      <c r="G173" s="54"/>
      <c r="H173" s="54"/>
      <c r="I173" s="54"/>
      <c r="J173" s="56">
        <v>0.84</v>
      </c>
      <c r="K173" s="54"/>
      <c r="L173" s="56">
        <v>0.84</v>
      </c>
      <c r="M173" s="54"/>
      <c r="N173" s="57"/>
      <c r="AF173" s="39"/>
      <c r="AH173" s="48"/>
      <c r="AI173" s="3" t="s">
        <v>120</v>
      </c>
      <c r="AL173" s="48"/>
    </row>
    <row r="174" spans="1:39" s="4" customFormat="1" ht="15">
      <c r="A174" s="60"/>
      <c r="B174" s="52"/>
      <c r="C174" s="388" t="s">
        <v>83</v>
      </c>
      <c r="D174" s="388"/>
      <c r="E174" s="388"/>
      <c r="F174" s="53" t="s">
        <v>67</v>
      </c>
      <c r="G174" s="58">
        <v>0.22</v>
      </c>
      <c r="H174" s="54"/>
      <c r="I174" s="58">
        <v>0.22</v>
      </c>
      <c r="J174" s="63"/>
      <c r="K174" s="54"/>
      <c r="L174" s="63"/>
      <c r="M174" s="54"/>
      <c r="N174" s="57"/>
      <c r="AF174" s="39"/>
      <c r="AH174" s="48"/>
      <c r="AJ174" s="3" t="s">
        <v>83</v>
      </c>
      <c r="AL174" s="48"/>
    </row>
    <row r="175" spans="1:39" s="4" customFormat="1" ht="15">
      <c r="A175" s="51"/>
      <c r="B175" s="52"/>
      <c r="C175" s="392" t="s">
        <v>68</v>
      </c>
      <c r="D175" s="392"/>
      <c r="E175" s="392"/>
      <c r="F175" s="64"/>
      <c r="G175" s="65"/>
      <c r="H175" s="65"/>
      <c r="I175" s="65"/>
      <c r="J175" s="67">
        <v>3.02</v>
      </c>
      <c r="K175" s="65"/>
      <c r="L175" s="67">
        <v>3.02</v>
      </c>
      <c r="M175" s="65"/>
      <c r="N175" s="68"/>
      <c r="AF175" s="39"/>
      <c r="AH175" s="48"/>
      <c r="AK175" s="3" t="s">
        <v>68</v>
      </c>
      <c r="AL175" s="48"/>
    </row>
    <row r="176" spans="1:39" s="4" customFormat="1" ht="15">
      <c r="A176" s="60"/>
      <c r="B176" s="52"/>
      <c r="C176" s="388" t="s">
        <v>69</v>
      </c>
      <c r="D176" s="388"/>
      <c r="E176" s="388"/>
      <c r="F176" s="53"/>
      <c r="G176" s="54"/>
      <c r="H176" s="54"/>
      <c r="I176" s="54"/>
      <c r="J176" s="63"/>
      <c r="K176" s="54"/>
      <c r="L176" s="56">
        <v>2.1800000000000002</v>
      </c>
      <c r="M176" s="54"/>
      <c r="N176" s="59">
        <v>72.22</v>
      </c>
      <c r="AF176" s="39"/>
      <c r="AH176" s="48"/>
      <c r="AJ176" s="3" t="s">
        <v>69</v>
      </c>
      <c r="AL176" s="48"/>
    </row>
    <row r="177" spans="1:40" s="4" customFormat="1" ht="45.75">
      <c r="A177" s="60"/>
      <c r="B177" s="52" t="s">
        <v>502</v>
      </c>
      <c r="C177" s="388" t="s">
        <v>503</v>
      </c>
      <c r="D177" s="388"/>
      <c r="E177" s="388"/>
      <c r="F177" s="53" t="s">
        <v>72</v>
      </c>
      <c r="G177" s="61">
        <v>121</v>
      </c>
      <c r="H177" s="54"/>
      <c r="I177" s="61">
        <v>121</v>
      </c>
      <c r="J177" s="63"/>
      <c r="K177" s="54"/>
      <c r="L177" s="56">
        <v>2.64</v>
      </c>
      <c r="M177" s="54"/>
      <c r="N177" s="59">
        <v>87.39</v>
      </c>
      <c r="AF177" s="39"/>
      <c r="AH177" s="48"/>
      <c r="AJ177" s="3" t="s">
        <v>503</v>
      </c>
      <c r="AL177" s="48"/>
    </row>
    <row r="178" spans="1:40" s="4" customFormat="1" ht="45.75">
      <c r="A178" s="60"/>
      <c r="B178" s="52" t="s">
        <v>504</v>
      </c>
      <c r="C178" s="388" t="s">
        <v>505</v>
      </c>
      <c r="D178" s="388"/>
      <c r="E178" s="388"/>
      <c r="F178" s="53" t="s">
        <v>72</v>
      </c>
      <c r="G178" s="61">
        <v>72</v>
      </c>
      <c r="H178" s="54"/>
      <c r="I178" s="61">
        <v>72</v>
      </c>
      <c r="J178" s="63"/>
      <c r="K178" s="54"/>
      <c r="L178" s="56">
        <v>1.57</v>
      </c>
      <c r="M178" s="54"/>
      <c r="N178" s="59">
        <v>52</v>
      </c>
      <c r="AF178" s="39"/>
      <c r="AH178" s="48"/>
      <c r="AJ178" s="3" t="s">
        <v>505</v>
      </c>
      <c r="AL178" s="48"/>
    </row>
    <row r="179" spans="1:40" s="4" customFormat="1" ht="15">
      <c r="A179" s="69"/>
      <c r="B179" s="70"/>
      <c r="C179" s="390" t="s">
        <v>75</v>
      </c>
      <c r="D179" s="390"/>
      <c r="E179" s="390"/>
      <c r="F179" s="42"/>
      <c r="G179" s="43"/>
      <c r="H179" s="43"/>
      <c r="I179" s="43"/>
      <c r="J179" s="46"/>
      <c r="K179" s="43"/>
      <c r="L179" s="71">
        <v>7.23</v>
      </c>
      <c r="M179" s="65"/>
      <c r="N179" s="47"/>
      <c r="AF179" s="39"/>
      <c r="AH179" s="48"/>
      <c r="AL179" s="48" t="s">
        <v>75</v>
      </c>
    </row>
    <row r="180" spans="1:40" s="4" customFormat="1" ht="45.75">
      <c r="A180" s="40" t="s">
        <v>2103</v>
      </c>
      <c r="B180" s="41" t="s">
        <v>2064</v>
      </c>
      <c r="C180" s="390" t="s">
        <v>2065</v>
      </c>
      <c r="D180" s="390"/>
      <c r="E180" s="390"/>
      <c r="F180" s="42" t="s">
        <v>174</v>
      </c>
      <c r="G180" s="43">
        <v>1</v>
      </c>
      <c r="H180" s="44">
        <v>1</v>
      </c>
      <c r="I180" s="44">
        <v>1</v>
      </c>
      <c r="J180" s="71">
        <v>47.94</v>
      </c>
      <c r="K180" s="43"/>
      <c r="L180" s="71">
        <v>47.94</v>
      </c>
      <c r="M180" s="43"/>
      <c r="N180" s="47"/>
      <c r="AF180" s="39"/>
      <c r="AH180" s="48" t="s">
        <v>2065</v>
      </c>
      <c r="AL180" s="48"/>
    </row>
    <row r="181" spans="1:40" s="4" customFormat="1" ht="15">
      <c r="A181" s="69"/>
      <c r="B181" s="70"/>
      <c r="C181" s="388" t="s">
        <v>1602</v>
      </c>
      <c r="D181" s="388"/>
      <c r="E181" s="388"/>
      <c r="F181" s="388"/>
      <c r="G181" s="388"/>
      <c r="H181" s="388"/>
      <c r="I181" s="388"/>
      <c r="J181" s="388"/>
      <c r="K181" s="388"/>
      <c r="L181" s="388"/>
      <c r="M181" s="388"/>
      <c r="N181" s="391"/>
      <c r="AF181" s="39"/>
      <c r="AH181" s="48"/>
      <c r="AL181" s="48"/>
      <c r="AM181" s="3" t="s">
        <v>1602</v>
      </c>
    </row>
    <row r="182" spans="1:40" s="4" customFormat="1" ht="15">
      <c r="A182" s="69"/>
      <c r="B182" s="70"/>
      <c r="C182" s="390" t="s">
        <v>75</v>
      </c>
      <c r="D182" s="390"/>
      <c r="E182" s="390"/>
      <c r="F182" s="42"/>
      <c r="G182" s="43"/>
      <c r="H182" s="43"/>
      <c r="I182" s="43"/>
      <c r="J182" s="46"/>
      <c r="K182" s="43"/>
      <c r="L182" s="71">
        <v>47.94</v>
      </c>
      <c r="M182" s="65"/>
      <c r="N182" s="47"/>
      <c r="AF182" s="39"/>
      <c r="AH182" s="48"/>
      <c r="AL182" s="48" t="s">
        <v>75</v>
      </c>
    </row>
    <row r="183" spans="1:40" s="4" customFormat="1" ht="45.75">
      <c r="A183" s="40" t="s">
        <v>190</v>
      </c>
      <c r="B183" s="41" t="s">
        <v>2066</v>
      </c>
      <c r="C183" s="390" t="s">
        <v>2067</v>
      </c>
      <c r="D183" s="390"/>
      <c r="E183" s="390"/>
      <c r="F183" s="42" t="s">
        <v>174</v>
      </c>
      <c r="G183" s="43">
        <v>1</v>
      </c>
      <c r="H183" s="44">
        <v>1</v>
      </c>
      <c r="I183" s="44">
        <v>1</v>
      </c>
      <c r="J183" s="71">
        <v>23.55</v>
      </c>
      <c r="K183" s="43"/>
      <c r="L183" s="71">
        <v>23.55</v>
      </c>
      <c r="M183" s="43"/>
      <c r="N183" s="47"/>
      <c r="AF183" s="39"/>
      <c r="AH183" s="48" t="s">
        <v>2067</v>
      </c>
      <c r="AL183" s="48"/>
    </row>
    <row r="184" spans="1:40" s="4" customFormat="1" ht="15">
      <c r="A184" s="69"/>
      <c r="B184" s="70"/>
      <c r="C184" s="388" t="s">
        <v>1521</v>
      </c>
      <c r="D184" s="388"/>
      <c r="E184" s="388"/>
      <c r="F184" s="388"/>
      <c r="G184" s="388"/>
      <c r="H184" s="388"/>
      <c r="I184" s="388"/>
      <c r="J184" s="388"/>
      <c r="K184" s="388"/>
      <c r="L184" s="388"/>
      <c r="M184" s="388"/>
      <c r="N184" s="391"/>
      <c r="AF184" s="39"/>
      <c r="AH184" s="48"/>
      <c r="AL184" s="48"/>
      <c r="AM184" s="3" t="s">
        <v>1521</v>
      </c>
    </row>
    <row r="185" spans="1:40" s="4" customFormat="1" ht="15">
      <c r="A185" s="69"/>
      <c r="B185" s="70"/>
      <c r="C185" s="390" t="s">
        <v>75</v>
      </c>
      <c r="D185" s="390"/>
      <c r="E185" s="390"/>
      <c r="F185" s="42"/>
      <c r="G185" s="43"/>
      <c r="H185" s="43"/>
      <c r="I185" s="43"/>
      <c r="J185" s="46"/>
      <c r="K185" s="43"/>
      <c r="L185" s="71">
        <v>23.55</v>
      </c>
      <c r="M185" s="65"/>
      <c r="N185" s="47"/>
      <c r="AF185" s="39"/>
      <c r="AH185" s="48"/>
      <c r="AL185" s="48" t="s">
        <v>75</v>
      </c>
    </row>
    <row r="186" spans="1:40" s="4" customFormat="1" ht="45.75">
      <c r="A186" s="40" t="s">
        <v>191</v>
      </c>
      <c r="B186" s="41" t="s">
        <v>2068</v>
      </c>
      <c r="C186" s="390" t="s">
        <v>2069</v>
      </c>
      <c r="D186" s="390"/>
      <c r="E186" s="390"/>
      <c r="F186" s="42" t="s">
        <v>174</v>
      </c>
      <c r="G186" s="43">
        <v>1</v>
      </c>
      <c r="H186" s="44">
        <v>1</v>
      </c>
      <c r="I186" s="44">
        <v>1</v>
      </c>
      <c r="J186" s="71">
        <v>81.400000000000006</v>
      </c>
      <c r="K186" s="43"/>
      <c r="L186" s="71">
        <v>81.400000000000006</v>
      </c>
      <c r="M186" s="43"/>
      <c r="N186" s="47"/>
      <c r="AF186" s="39"/>
      <c r="AH186" s="48" t="s">
        <v>2069</v>
      </c>
      <c r="AL186" s="48"/>
    </row>
    <row r="187" spans="1:40" s="4" customFormat="1" ht="15">
      <c r="A187" s="69"/>
      <c r="B187" s="70"/>
      <c r="C187" s="388" t="s">
        <v>1521</v>
      </c>
      <c r="D187" s="388"/>
      <c r="E187" s="388"/>
      <c r="F187" s="388"/>
      <c r="G187" s="388"/>
      <c r="H187" s="388"/>
      <c r="I187" s="388"/>
      <c r="J187" s="388"/>
      <c r="K187" s="388"/>
      <c r="L187" s="388"/>
      <c r="M187" s="388"/>
      <c r="N187" s="391"/>
      <c r="AF187" s="39"/>
      <c r="AH187" s="48"/>
      <c r="AL187" s="48"/>
      <c r="AM187" s="3" t="s">
        <v>1521</v>
      </c>
    </row>
    <row r="188" spans="1:40" s="4" customFormat="1" ht="15">
      <c r="A188" s="69"/>
      <c r="B188" s="70"/>
      <c r="C188" s="390" t="s">
        <v>75</v>
      </c>
      <c r="D188" s="390"/>
      <c r="E188" s="390"/>
      <c r="F188" s="42"/>
      <c r="G188" s="43"/>
      <c r="H188" s="43"/>
      <c r="I188" s="43"/>
      <c r="J188" s="46"/>
      <c r="K188" s="43"/>
      <c r="L188" s="71">
        <v>81.400000000000006</v>
      </c>
      <c r="M188" s="65"/>
      <c r="N188" s="47"/>
      <c r="AF188" s="39"/>
      <c r="AH188" s="48"/>
      <c r="AL188" s="48" t="s">
        <v>75</v>
      </c>
    </row>
    <row r="189" spans="1:40" s="4" customFormat="1" ht="34.5">
      <c r="A189" s="40" t="s">
        <v>192</v>
      </c>
      <c r="B189" s="41" t="s">
        <v>1761</v>
      </c>
      <c r="C189" s="390" t="s">
        <v>1762</v>
      </c>
      <c r="D189" s="390"/>
      <c r="E189" s="390"/>
      <c r="F189" s="42" t="s">
        <v>1763</v>
      </c>
      <c r="G189" s="43">
        <v>1.18</v>
      </c>
      <c r="H189" s="44">
        <v>1</v>
      </c>
      <c r="I189" s="100">
        <v>1.18</v>
      </c>
      <c r="J189" s="46"/>
      <c r="K189" s="43"/>
      <c r="L189" s="46"/>
      <c r="M189" s="43"/>
      <c r="N189" s="47"/>
      <c r="AF189" s="39"/>
      <c r="AH189" s="48" t="s">
        <v>1762</v>
      </c>
      <c r="AL189" s="48"/>
    </row>
    <row r="190" spans="1:40" s="4" customFormat="1" ht="15">
      <c r="A190" s="49"/>
      <c r="B190" s="50"/>
      <c r="C190" s="388" t="s">
        <v>2104</v>
      </c>
      <c r="D190" s="388"/>
      <c r="E190" s="388"/>
      <c r="F190" s="388"/>
      <c r="G190" s="388"/>
      <c r="H190" s="388"/>
      <c r="I190" s="388"/>
      <c r="J190" s="388"/>
      <c r="K190" s="388"/>
      <c r="L190" s="388"/>
      <c r="M190" s="388"/>
      <c r="N190" s="391"/>
      <c r="AF190" s="39"/>
      <c r="AH190" s="48"/>
      <c r="AL190" s="48"/>
      <c r="AN190" s="3" t="s">
        <v>2104</v>
      </c>
    </row>
    <row r="191" spans="1:40" s="4" customFormat="1" ht="15">
      <c r="A191" s="51"/>
      <c r="B191" s="52" t="s">
        <v>57</v>
      </c>
      <c r="C191" s="388" t="s">
        <v>82</v>
      </c>
      <c r="D191" s="388"/>
      <c r="E191" s="388"/>
      <c r="F191" s="53"/>
      <c r="G191" s="54"/>
      <c r="H191" s="54"/>
      <c r="I191" s="54"/>
      <c r="J191" s="56">
        <v>21.82</v>
      </c>
      <c r="K191" s="54"/>
      <c r="L191" s="56">
        <v>25.75</v>
      </c>
      <c r="M191" s="58">
        <v>33.130000000000003</v>
      </c>
      <c r="N191" s="59">
        <v>853.1</v>
      </c>
      <c r="AF191" s="39"/>
      <c r="AH191" s="48"/>
      <c r="AI191" s="3" t="s">
        <v>82</v>
      </c>
      <c r="AL191" s="48"/>
    </row>
    <row r="192" spans="1:40" s="4" customFormat="1" ht="15">
      <c r="A192" s="51"/>
      <c r="B192" s="52" t="s">
        <v>62</v>
      </c>
      <c r="C192" s="388" t="s">
        <v>63</v>
      </c>
      <c r="D192" s="388"/>
      <c r="E192" s="388"/>
      <c r="F192" s="53"/>
      <c r="G192" s="54"/>
      <c r="H192" s="54"/>
      <c r="I192" s="54"/>
      <c r="J192" s="56">
        <v>17.27</v>
      </c>
      <c r="K192" s="54"/>
      <c r="L192" s="56">
        <v>20.38</v>
      </c>
      <c r="M192" s="54"/>
      <c r="N192" s="57"/>
      <c r="AF192" s="39"/>
      <c r="AH192" s="48"/>
      <c r="AI192" s="3" t="s">
        <v>63</v>
      </c>
      <c r="AL192" s="48"/>
    </row>
    <row r="193" spans="1:40" s="4" customFormat="1" ht="15">
      <c r="A193" s="51"/>
      <c r="B193" s="52" t="s">
        <v>64</v>
      </c>
      <c r="C193" s="388" t="s">
        <v>65</v>
      </c>
      <c r="D193" s="388"/>
      <c r="E193" s="388"/>
      <c r="F193" s="53"/>
      <c r="G193" s="54"/>
      <c r="H193" s="54"/>
      <c r="I193" s="54"/>
      <c r="J193" s="56">
        <v>2.9</v>
      </c>
      <c r="K193" s="54"/>
      <c r="L193" s="56">
        <v>3.42</v>
      </c>
      <c r="M193" s="58">
        <v>33.130000000000003</v>
      </c>
      <c r="N193" s="59">
        <v>113.3</v>
      </c>
      <c r="AF193" s="39"/>
      <c r="AH193" s="48"/>
      <c r="AI193" s="3" t="s">
        <v>65</v>
      </c>
      <c r="AL193" s="48"/>
    </row>
    <row r="194" spans="1:40" s="4" customFormat="1" ht="15">
      <c r="A194" s="51"/>
      <c r="B194" s="52" t="s">
        <v>91</v>
      </c>
      <c r="C194" s="388" t="s">
        <v>120</v>
      </c>
      <c r="D194" s="388"/>
      <c r="E194" s="388"/>
      <c r="F194" s="53"/>
      <c r="G194" s="54"/>
      <c r="H194" s="54"/>
      <c r="I194" s="54"/>
      <c r="J194" s="56">
        <v>89.78</v>
      </c>
      <c r="K194" s="54"/>
      <c r="L194" s="56">
        <v>105.94</v>
      </c>
      <c r="M194" s="54"/>
      <c r="N194" s="57"/>
      <c r="AF194" s="39"/>
      <c r="AH194" s="48"/>
      <c r="AI194" s="3" t="s">
        <v>120</v>
      </c>
      <c r="AL194" s="48"/>
    </row>
    <row r="195" spans="1:40" s="4" customFormat="1" ht="15">
      <c r="A195" s="60"/>
      <c r="B195" s="52"/>
      <c r="C195" s="388" t="s">
        <v>83</v>
      </c>
      <c r="D195" s="388"/>
      <c r="E195" s="388"/>
      <c r="F195" s="53" t="s">
        <v>67</v>
      </c>
      <c r="G195" s="74">
        <v>2.2000000000000002</v>
      </c>
      <c r="H195" s="54"/>
      <c r="I195" s="75">
        <v>2.5960000000000001</v>
      </c>
      <c r="J195" s="63"/>
      <c r="K195" s="54"/>
      <c r="L195" s="63"/>
      <c r="M195" s="54"/>
      <c r="N195" s="57"/>
      <c r="AF195" s="39"/>
      <c r="AH195" s="48"/>
      <c r="AJ195" s="3" t="s">
        <v>83</v>
      </c>
      <c r="AL195" s="48"/>
    </row>
    <row r="196" spans="1:40" s="4" customFormat="1" ht="15">
      <c r="A196" s="60"/>
      <c r="B196" s="52"/>
      <c r="C196" s="388" t="s">
        <v>66</v>
      </c>
      <c r="D196" s="388"/>
      <c r="E196" s="388"/>
      <c r="F196" s="53" t="s">
        <v>67</v>
      </c>
      <c r="G196" s="58">
        <v>0.25</v>
      </c>
      <c r="H196" s="54"/>
      <c r="I196" s="75">
        <v>0.29499999999999998</v>
      </c>
      <c r="J196" s="63"/>
      <c r="K196" s="54"/>
      <c r="L196" s="63"/>
      <c r="M196" s="54"/>
      <c r="N196" s="57"/>
      <c r="AF196" s="39"/>
      <c r="AH196" s="48"/>
      <c r="AJ196" s="3" t="s">
        <v>66</v>
      </c>
      <c r="AL196" s="48"/>
    </row>
    <row r="197" spans="1:40" s="4" customFormat="1" ht="15">
      <c r="A197" s="51"/>
      <c r="B197" s="52"/>
      <c r="C197" s="392" t="s">
        <v>68</v>
      </c>
      <c r="D197" s="392"/>
      <c r="E197" s="392"/>
      <c r="F197" s="64"/>
      <c r="G197" s="65"/>
      <c r="H197" s="65"/>
      <c r="I197" s="65"/>
      <c r="J197" s="67">
        <v>128.87</v>
      </c>
      <c r="K197" s="65"/>
      <c r="L197" s="67">
        <v>152.07</v>
      </c>
      <c r="M197" s="65"/>
      <c r="N197" s="68"/>
      <c r="AF197" s="39"/>
      <c r="AH197" s="48"/>
      <c r="AK197" s="3" t="s">
        <v>68</v>
      </c>
      <c r="AL197" s="48"/>
    </row>
    <row r="198" spans="1:40" s="4" customFormat="1" ht="15">
      <c r="A198" s="60"/>
      <c r="B198" s="52"/>
      <c r="C198" s="388" t="s">
        <v>69</v>
      </c>
      <c r="D198" s="388"/>
      <c r="E198" s="388"/>
      <c r="F198" s="53"/>
      <c r="G198" s="54"/>
      <c r="H198" s="54"/>
      <c r="I198" s="54"/>
      <c r="J198" s="63"/>
      <c r="K198" s="54"/>
      <c r="L198" s="56">
        <v>29.17</v>
      </c>
      <c r="M198" s="54"/>
      <c r="N198" s="59">
        <v>966.4</v>
      </c>
      <c r="AF198" s="39"/>
      <c r="AH198" s="48"/>
      <c r="AJ198" s="3" t="s">
        <v>69</v>
      </c>
      <c r="AL198" s="48"/>
    </row>
    <row r="199" spans="1:40" s="4" customFormat="1" ht="15">
      <c r="A199" s="60"/>
      <c r="B199" s="52" t="s">
        <v>718</v>
      </c>
      <c r="C199" s="388" t="s">
        <v>719</v>
      </c>
      <c r="D199" s="388"/>
      <c r="E199" s="388"/>
      <c r="F199" s="53" t="s">
        <v>72</v>
      </c>
      <c r="G199" s="61">
        <v>97</v>
      </c>
      <c r="H199" s="54"/>
      <c r="I199" s="61">
        <v>97</v>
      </c>
      <c r="J199" s="63"/>
      <c r="K199" s="54"/>
      <c r="L199" s="56">
        <v>28.29</v>
      </c>
      <c r="M199" s="54"/>
      <c r="N199" s="59">
        <v>937.41</v>
      </c>
      <c r="AF199" s="39"/>
      <c r="AH199" s="48"/>
      <c r="AJ199" s="3" t="s">
        <v>719</v>
      </c>
      <c r="AL199" s="48"/>
    </row>
    <row r="200" spans="1:40" s="4" customFormat="1" ht="15">
      <c r="A200" s="60"/>
      <c r="B200" s="52" t="s">
        <v>720</v>
      </c>
      <c r="C200" s="388" t="s">
        <v>721</v>
      </c>
      <c r="D200" s="388"/>
      <c r="E200" s="388"/>
      <c r="F200" s="53" t="s">
        <v>72</v>
      </c>
      <c r="G200" s="61">
        <v>55</v>
      </c>
      <c r="H200" s="54"/>
      <c r="I200" s="61">
        <v>55</v>
      </c>
      <c r="J200" s="63"/>
      <c r="K200" s="54"/>
      <c r="L200" s="56">
        <v>16.04</v>
      </c>
      <c r="M200" s="54"/>
      <c r="N200" s="59">
        <v>531.52</v>
      </c>
      <c r="AF200" s="39"/>
      <c r="AH200" s="48"/>
      <c r="AJ200" s="3" t="s">
        <v>721</v>
      </c>
      <c r="AL200" s="48"/>
    </row>
    <row r="201" spans="1:40" s="4" customFormat="1" ht="15">
      <c r="A201" s="69"/>
      <c r="B201" s="70"/>
      <c r="C201" s="390" t="s">
        <v>75</v>
      </c>
      <c r="D201" s="390"/>
      <c r="E201" s="390"/>
      <c r="F201" s="42"/>
      <c r="G201" s="43"/>
      <c r="H201" s="43"/>
      <c r="I201" s="43"/>
      <c r="J201" s="46"/>
      <c r="K201" s="43"/>
      <c r="L201" s="71">
        <v>196.4</v>
      </c>
      <c r="M201" s="65"/>
      <c r="N201" s="47"/>
      <c r="AF201" s="39"/>
      <c r="AH201" s="48"/>
      <c r="AL201" s="48" t="s">
        <v>75</v>
      </c>
    </row>
    <row r="202" spans="1:40" s="4" customFormat="1" ht="34.5">
      <c r="A202" s="40" t="s">
        <v>195</v>
      </c>
      <c r="B202" s="41" t="s">
        <v>2105</v>
      </c>
      <c r="C202" s="390" t="s">
        <v>2106</v>
      </c>
      <c r="D202" s="390"/>
      <c r="E202" s="390"/>
      <c r="F202" s="42" t="s">
        <v>1763</v>
      </c>
      <c r="G202" s="43">
        <v>0.39600000000000002</v>
      </c>
      <c r="H202" s="44">
        <v>1</v>
      </c>
      <c r="I202" s="72">
        <v>0.39600000000000002</v>
      </c>
      <c r="J202" s="71">
        <v>168.7</v>
      </c>
      <c r="K202" s="43"/>
      <c r="L202" s="71">
        <v>66.81</v>
      </c>
      <c r="M202" s="43"/>
      <c r="N202" s="47"/>
      <c r="AF202" s="39"/>
      <c r="AH202" s="48" t="s">
        <v>2106</v>
      </c>
      <c r="AL202" s="48"/>
    </row>
    <row r="203" spans="1:40" s="4" customFormat="1" ht="15">
      <c r="A203" s="69"/>
      <c r="B203" s="70"/>
      <c r="C203" s="388" t="s">
        <v>930</v>
      </c>
      <c r="D203" s="388"/>
      <c r="E203" s="388"/>
      <c r="F203" s="388"/>
      <c r="G203" s="388"/>
      <c r="H203" s="388"/>
      <c r="I203" s="388"/>
      <c r="J203" s="388"/>
      <c r="K203" s="388"/>
      <c r="L203" s="388"/>
      <c r="M203" s="388"/>
      <c r="N203" s="391"/>
      <c r="AF203" s="39"/>
      <c r="AH203" s="48"/>
      <c r="AL203" s="48"/>
      <c r="AM203" s="3" t="s">
        <v>930</v>
      </c>
    </row>
    <row r="204" spans="1:40" s="4" customFormat="1" ht="15">
      <c r="A204" s="49"/>
      <c r="B204" s="50"/>
      <c r="C204" s="388" t="s">
        <v>2107</v>
      </c>
      <c r="D204" s="388"/>
      <c r="E204" s="388"/>
      <c r="F204" s="388"/>
      <c r="G204" s="388"/>
      <c r="H204" s="388"/>
      <c r="I204" s="388"/>
      <c r="J204" s="388"/>
      <c r="K204" s="388"/>
      <c r="L204" s="388"/>
      <c r="M204" s="388"/>
      <c r="N204" s="391"/>
      <c r="AF204" s="39"/>
      <c r="AH204" s="48"/>
      <c r="AL204" s="48"/>
      <c r="AN204" s="3" t="s">
        <v>2107</v>
      </c>
    </row>
    <row r="205" spans="1:40" s="4" customFormat="1" ht="15">
      <c r="A205" s="69"/>
      <c r="B205" s="70"/>
      <c r="C205" s="390" t="s">
        <v>75</v>
      </c>
      <c r="D205" s="390"/>
      <c r="E205" s="390"/>
      <c r="F205" s="42"/>
      <c r="G205" s="43"/>
      <c r="H205" s="43"/>
      <c r="I205" s="43"/>
      <c r="J205" s="46"/>
      <c r="K205" s="43"/>
      <c r="L205" s="71">
        <v>66.81</v>
      </c>
      <c r="M205" s="65"/>
      <c r="N205" s="47"/>
      <c r="AF205" s="39"/>
      <c r="AH205" s="48"/>
      <c r="AL205" s="48" t="s">
        <v>75</v>
      </c>
    </row>
    <row r="206" spans="1:40" s="4" customFormat="1" ht="34.5">
      <c r="A206" s="40" t="s">
        <v>196</v>
      </c>
      <c r="B206" s="41" t="s">
        <v>2108</v>
      </c>
      <c r="C206" s="390" t="s">
        <v>2109</v>
      </c>
      <c r="D206" s="390"/>
      <c r="E206" s="390"/>
      <c r="F206" s="42" t="s">
        <v>1763</v>
      </c>
      <c r="G206" s="43">
        <v>0.90200000000000002</v>
      </c>
      <c r="H206" s="44">
        <v>1</v>
      </c>
      <c r="I206" s="72">
        <v>0.90200000000000002</v>
      </c>
      <c r="J206" s="71">
        <v>196.1</v>
      </c>
      <c r="K206" s="43"/>
      <c r="L206" s="71">
        <v>176.88</v>
      </c>
      <c r="M206" s="43"/>
      <c r="N206" s="47"/>
      <c r="AF206" s="39"/>
      <c r="AH206" s="48" t="s">
        <v>2109</v>
      </c>
      <c r="AL206" s="48"/>
    </row>
    <row r="207" spans="1:40" s="4" customFormat="1" ht="15">
      <c r="A207" s="69"/>
      <c r="B207" s="70"/>
      <c r="C207" s="388" t="s">
        <v>930</v>
      </c>
      <c r="D207" s="388"/>
      <c r="E207" s="388"/>
      <c r="F207" s="388"/>
      <c r="G207" s="388"/>
      <c r="H207" s="388"/>
      <c r="I207" s="388"/>
      <c r="J207" s="388"/>
      <c r="K207" s="388"/>
      <c r="L207" s="388"/>
      <c r="M207" s="388"/>
      <c r="N207" s="391"/>
      <c r="AF207" s="39"/>
      <c r="AH207" s="48"/>
      <c r="AL207" s="48"/>
      <c r="AM207" s="3" t="s">
        <v>930</v>
      </c>
    </row>
    <row r="208" spans="1:40" s="4" customFormat="1" ht="15">
      <c r="A208" s="49"/>
      <c r="B208" s="50"/>
      <c r="C208" s="388" t="s">
        <v>2110</v>
      </c>
      <c r="D208" s="388"/>
      <c r="E208" s="388"/>
      <c r="F208" s="388"/>
      <c r="G208" s="388"/>
      <c r="H208" s="388"/>
      <c r="I208" s="388"/>
      <c r="J208" s="388"/>
      <c r="K208" s="388"/>
      <c r="L208" s="388"/>
      <c r="M208" s="388"/>
      <c r="N208" s="391"/>
      <c r="AF208" s="39"/>
      <c r="AH208" s="48"/>
      <c r="AL208" s="48"/>
      <c r="AN208" s="3" t="s">
        <v>2110</v>
      </c>
    </row>
    <row r="209" spans="1:42" s="4" customFormat="1" ht="15">
      <c r="A209" s="69"/>
      <c r="B209" s="70"/>
      <c r="C209" s="390" t="s">
        <v>75</v>
      </c>
      <c r="D209" s="390"/>
      <c r="E209" s="390"/>
      <c r="F209" s="42"/>
      <c r="G209" s="43"/>
      <c r="H209" s="43"/>
      <c r="I209" s="43"/>
      <c r="J209" s="46"/>
      <c r="K209" s="43"/>
      <c r="L209" s="71">
        <v>176.88</v>
      </c>
      <c r="M209" s="65"/>
      <c r="N209" s="47"/>
      <c r="AF209" s="39"/>
      <c r="AH209" s="48"/>
      <c r="AL209" s="48" t="s">
        <v>75</v>
      </c>
    </row>
    <row r="210" spans="1:42" s="4" customFormat="1" ht="15">
      <c r="A210" s="80"/>
      <c r="B210" s="81"/>
      <c r="C210" s="81"/>
      <c r="D210" s="81"/>
      <c r="E210" s="81"/>
      <c r="F210" s="82"/>
      <c r="G210" s="82"/>
      <c r="H210" s="82"/>
      <c r="I210" s="82"/>
      <c r="J210" s="83"/>
      <c r="K210" s="82"/>
      <c r="L210" s="83"/>
      <c r="M210" s="54"/>
      <c r="N210" s="83"/>
      <c r="AF210" s="39"/>
      <c r="AH210" s="48"/>
      <c r="AL210" s="48"/>
    </row>
    <row r="211" spans="1:42" s="4" customFormat="1" ht="15">
      <c r="A211" s="84"/>
      <c r="B211" s="85"/>
      <c r="C211" s="390" t="s">
        <v>2111</v>
      </c>
      <c r="D211" s="390"/>
      <c r="E211" s="390"/>
      <c r="F211" s="390"/>
      <c r="G211" s="390"/>
      <c r="H211" s="390"/>
      <c r="I211" s="390"/>
      <c r="J211" s="390"/>
      <c r="K211" s="390"/>
      <c r="L211" s="86"/>
      <c r="M211" s="87"/>
      <c r="N211" s="88"/>
      <c r="AF211" s="39"/>
      <c r="AH211" s="48"/>
      <c r="AL211" s="48"/>
      <c r="AO211" s="48" t="s">
        <v>2111</v>
      </c>
    </row>
    <row r="212" spans="1:42" s="4" customFormat="1" ht="15">
      <c r="A212" s="89"/>
      <c r="B212" s="52"/>
      <c r="C212" s="388" t="s">
        <v>100</v>
      </c>
      <c r="D212" s="388"/>
      <c r="E212" s="388"/>
      <c r="F212" s="388"/>
      <c r="G212" s="388"/>
      <c r="H212" s="388"/>
      <c r="I212" s="388"/>
      <c r="J212" s="388"/>
      <c r="K212" s="388"/>
      <c r="L212" s="90">
        <v>4379.3900000000003</v>
      </c>
      <c r="M212" s="91"/>
      <c r="N212" s="92">
        <v>40388.14</v>
      </c>
      <c r="AF212" s="39"/>
      <c r="AH212" s="48"/>
      <c r="AL212" s="48"/>
      <c r="AO212" s="48"/>
      <c r="AP212" s="3" t="s">
        <v>100</v>
      </c>
    </row>
    <row r="213" spans="1:42" s="4" customFormat="1" ht="15">
      <c r="A213" s="89"/>
      <c r="B213" s="52"/>
      <c r="C213" s="388" t="s">
        <v>101</v>
      </c>
      <c r="D213" s="388"/>
      <c r="E213" s="388"/>
      <c r="F213" s="388"/>
      <c r="G213" s="388"/>
      <c r="H213" s="388"/>
      <c r="I213" s="388"/>
      <c r="J213" s="388"/>
      <c r="K213" s="388"/>
      <c r="L213" s="93"/>
      <c r="M213" s="91"/>
      <c r="N213" s="94"/>
      <c r="AF213" s="39"/>
      <c r="AH213" s="48"/>
      <c r="AL213" s="48"/>
      <c r="AO213" s="48"/>
      <c r="AP213" s="3" t="s">
        <v>101</v>
      </c>
    </row>
    <row r="214" spans="1:42" s="4" customFormat="1" ht="15">
      <c r="A214" s="89"/>
      <c r="B214" s="52"/>
      <c r="C214" s="388" t="s">
        <v>102</v>
      </c>
      <c r="D214" s="388"/>
      <c r="E214" s="388"/>
      <c r="F214" s="388"/>
      <c r="G214" s="388"/>
      <c r="H214" s="388"/>
      <c r="I214" s="388"/>
      <c r="J214" s="388"/>
      <c r="K214" s="388"/>
      <c r="L214" s="95">
        <v>124.8</v>
      </c>
      <c r="M214" s="91"/>
      <c r="N214" s="92">
        <v>4134.62</v>
      </c>
      <c r="AF214" s="39"/>
      <c r="AH214" s="48"/>
      <c r="AL214" s="48"/>
      <c r="AO214" s="48"/>
      <c r="AP214" s="3" t="s">
        <v>102</v>
      </c>
    </row>
    <row r="215" spans="1:42" s="4" customFormat="1" ht="15">
      <c r="A215" s="89"/>
      <c r="B215" s="52"/>
      <c r="C215" s="388" t="s">
        <v>103</v>
      </c>
      <c r="D215" s="388"/>
      <c r="E215" s="388"/>
      <c r="F215" s="388"/>
      <c r="G215" s="388"/>
      <c r="H215" s="388"/>
      <c r="I215" s="388"/>
      <c r="J215" s="388"/>
      <c r="K215" s="388"/>
      <c r="L215" s="95">
        <v>49.18</v>
      </c>
      <c r="M215" s="91"/>
      <c r="N215" s="120">
        <v>591.64</v>
      </c>
      <c r="AF215" s="39"/>
      <c r="AH215" s="48"/>
      <c r="AL215" s="48"/>
      <c r="AO215" s="48"/>
      <c r="AP215" s="3" t="s">
        <v>103</v>
      </c>
    </row>
    <row r="216" spans="1:42" s="4" customFormat="1" ht="15">
      <c r="A216" s="89"/>
      <c r="B216" s="52"/>
      <c r="C216" s="388" t="s">
        <v>104</v>
      </c>
      <c r="D216" s="388"/>
      <c r="E216" s="388"/>
      <c r="F216" s="388"/>
      <c r="G216" s="388"/>
      <c r="H216" s="388"/>
      <c r="I216" s="388"/>
      <c r="J216" s="388"/>
      <c r="K216" s="388"/>
      <c r="L216" s="95">
        <v>3.98</v>
      </c>
      <c r="M216" s="91"/>
      <c r="N216" s="120">
        <v>131.86000000000001</v>
      </c>
      <c r="AF216" s="39"/>
      <c r="AH216" s="48"/>
      <c r="AL216" s="48"/>
      <c r="AO216" s="48"/>
      <c r="AP216" s="3" t="s">
        <v>104</v>
      </c>
    </row>
    <row r="217" spans="1:42" s="4" customFormat="1" ht="15">
      <c r="A217" s="89"/>
      <c r="B217" s="52"/>
      <c r="C217" s="388" t="s">
        <v>257</v>
      </c>
      <c r="D217" s="388"/>
      <c r="E217" s="388"/>
      <c r="F217" s="388"/>
      <c r="G217" s="388"/>
      <c r="H217" s="388"/>
      <c r="I217" s="388"/>
      <c r="J217" s="388"/>
      <c r="K217" s="388"/>
      <c r="L217" s="90">
        <v>4205.41</v>
      </c>
      <c r="M217" s="91"/>
      <c r="N217" s="92">
        <v>35661.879999999997</v>
      </c>
      <c r="AF217" s="39"/>
      <c r="AH217" s="48"/>
      <c r="AL217" s="48"/>
      <c r="AO217" s="48"/>
      <c r="AP217" s="3" t="s">
        <v>257</v>
      </c>
    </row>
    <row r="218" spans="1:42" s="4" customFormat="1" ht="15">
      <c r="A218" s="89"/>
      <c r="B218" s="52"/>
      <c r="C218" s="388" t="s">
        <v>105</v>
      </c>
      <c r="D218" s="388"/>
      <c r="E218" s="388"/>
      <c r="F218" s="388"/>
      <c r="G218" s="388"/>
      <c r="H218" s="388"/>
      <c r="I218" s="388"/>
      <c r="J218" s="388"/>
      <c r="K218" s="388"/>
      <c r="L218" s="90">
        <v>4615.9799999999996</v>
      </c>
      <c r="M218" s="91"/>
      <c r="N218" s="92">
        <v>48226.22</v>
      </c>
      <c r="AF218" s="39"/>
      <c r="AH218" s="48"/>
      <c r="AL218" s="48"/>
      <c r="AO218" s="48"/>
      <c r="AP218" s="3" t="s">
        <v>105</v>
      </c>
    </row>
    <row r="219" spans="1:42" s="4" customFormat="1" ht="15">
      <c r="A219" s="89"/>
      <c r="B219" s="52"/>
      <c r="C219" s="388" t="s">
        <v>101</v>
      </c>
      <c r="D219" s="388"/>
      <c r="E219" s="388"/>
      <c r="F219" s="388"/>
      <c r="G219" s="388"/>
      <c r="H219" s="388"/>
      <c r="I219" s="388"/>
      <c r="J219" s="388"/>
      <c r="K219" s="388"/>
      <c r="L219" s="93"/>
      <c r="M219" s="91"/>
      <c r="N219" s="94"/>
      <c r="AF219" s="39"/>
      <c r="AH219" s="48"/>
      <c r="AL219" s="48"/>
      <c r="AO219" s="48"/>
      <c r="AP219" s="3" t="s">
        <v>101</v>
      </c>
    </row>
    <row r="220" spans="1:42" s="4" customFormat="1" ht="15">
      <c r="A220" s="89"/>
      <c r="B220" s="52"/>
      <c r="C220" s="388" t="s">
        <v>106</v>
      </c>
      <c r="D220" s="388"/>
      <c r="E220" s="388"/>
      <c r="F220" s="388"/>
      <c r="G220" s="388"/>
      <c r="H220" s="388"/>
      <c r="I220" s="388"/>
      <c r="J220" s="388"/>
      <c r="K220" s="388"/>
      <c r="L220" s="95">
        <v>124.8</v>
      </c>
      <c r="M220" s="91"/>
      <c r="N220" s="92">
        <v>4134.62</v>
      </c>
      <c r="AF220" s="39"/>
      <c r="AH220" s="48"/>
      <c r="AL220" s="48"/>
      <c r="AO220" s="48"/>
      <c r="AP220" s="3" t="s">
        <v>106</v>
      </c>
    </row>
    <row r="221" spans="1:42" s="4" customFormat="1" ht="15">
      <c r="A221" s="89"/>
      <c r="B221" s="52"/>
      <c r="C221" s="388" t="s">
        <v>107</v>
      </c>
      <c r="D221" s="388"/>
      <c r="E221" s="388"/>
      <c r="F221" s="388"/>
      <c r="G221" s="388"/>
      <c r="H221" s="388"/>
      <c r="I221" s="388"/>
      <c r="J221" s="388"/>
      <c r="K221" s="388"/>
      <c r="L221" s="95">
        <v>49.18</v>
      </c>
      <c r="M221" s="91"/>
      <c r="N221" s="94"/>
      <c r="AF221" s="39"/>
      <c r="AH221" s="48"/>
      <c r="AL221" s="48"/>
      <c r="AO221" s="48"/>
      <c r="AP221" s="3" t="s">
        <v>107</v>
      </c>
    </row>
    <row r="222" spans="1:42" s="4" customFormat="1" ht="15">
      <c r="A222" s="89"/>
      <c r="B222" s="52"/>
      <c r="C222" s="388" t="s">
        <v>108</v>
      </c>
      <c r="D222" s="388"/>
      <c r="E222" s="388"/>
      <c r="F222" s="388"/>
      <c r="G222" s="388"/>
      <c r="H222" s="388"/>
      <c r="I222" s="388"/>
      <c r="J222" s="388"/>
      <c r="K222" s="388"/>
      <c r="L222" s="95">
        <v>3.98</v>
      </c>
      <c r="M222" s="91"/>
      <c r="N222" s="120">
        <v>131.86000000000001</v>
      </c>
      <c r="AF222" s="39"/>
      <c r="AH222" s="48"/>
      <c r="AL222" s="48"/>
      <c r="AO222" s="48"/>
      <c r="AP222" s="3" t="s">
        <v>108</v>
      </c>
    </row>
    <row r="223" spans="1:42" s="4" customFormat="1" ht="15">
      <c r="A223" s="89"/>
      <c r="B223" s="52"/>
      <c r="C223" s="388" t="s">
        <v>258</v>
      </c>
      <c r="D223" s="388"/>
      <c r="E223" s="388"/>
      <c r="F223" s="388"/>
      <c r="G223" s="388"/>
      <c r="H223" s="388"/>
      <c r="I223" s="388"/>
      <c r="J223" s="388"/>
      <c r="K223" s="388"/>
      <c r="L223" s="90">
        <v>4205.41</v>
      </c>
      <c r="M223" s="91"/>
      <c r="N223" s="94"/>
      <c r="AF223" s="39"/>
      <c r="AH223" s="48"/>
      <c r="AL223" s="48"/>
      <c r="AO223" s="48"/>
      <c r="AP223" s="3" t="s">
        <v>258</v>
      </c>
    </row>
    <row r="224" spans="1:42" s="4" customFormat="1" ht="15">
      <c r="A224" s="89"/>
      <c r="B224" s="52"/>
      <c r="C224" s="388" t="s">
        <v>109</v>
      </c>
      <c r="D224" s="388"/>
      <c r="E224" s="388"/>
      <c r="F224" s="388"/>
      <c r="G224" s="388"/>
      <c r="H224" s="388"/>
      <c r="I224" s="388"/>
      <c r="J224" s="388"/>
      <c r="K224" s="388"/>
      <c r="L224" s="95">
        <v>148.82</v>
      </c>
      <c r="M224" s="91"/>
      <c r="N224" s="92">
        <v>4930.51</v>
      </c>
      <c r="AF224" s="39"/>
      <c r="AH224" s="48"/>
      <c r="AL224" s="48"/>
      <c r="AO224" s="48"/>
      <c r="AP224" s="3" t="s">
        <v>109</v>
      </c>
    </row>
    <row r="225" spans="1:43" s="4" customFormat="1" ht="15">
      <c r="A225" s="89"/>
      <c r="B225" s="52"/>
      <c r="C225" s="388" t="s">
        <v>110</v>
      </c>
      <c r="D225" s="388"/>
      <c r="E225" s="388"/>
      <c r="F225" s="388"/>
      <c r="G225" s="388"/>
      <c r="H225" s="388"/>
      <c r="I225" s="388"/>
      <c r="J225" s="388"/>
      <c r="K225" s="388"/>
      <c r="L225" s="95">
        <v>87.77</v>
      </c>
      <c r="M225" s="91"/>
      <c r="N225" s="92">
        <v>2907.57</v>
      </c>
      <c r="AF225" s="39"/>
      <c r="AH225" s="48"/>
      <c r="AL225" s="48"/>
      <c r="AO225" s="48"/>
      <c r="AP225" s="3" t="s">
        <v>110</v>
      </c>
    </row>
    <row r="226" spans="1:43" s="4" customFormat="1" ht="15">
      <c r="A226" s="89"/>
      <c r="B226" s="52"/>
      <c r="C226" s="388" t="s">
        <v>1672</v>
      </c>
      <c r="D226" s="388"/>
      <c r="E226" s="388"/>
      <c r="F226" s="388"/>
      <c r="G226" s="388"/>
      <c r="H226" s="388"/>
      <c r="I226" s="388"/>
      <c r="J226" s="388"/>
      <c r="K226" s="388"/>
      <c r="L226" s="95">
        <v>348.76</v>
      </c>
      <c r="M226" s="91"/>
      <c r="N226" s="92">
        <v>2071.63</v>
      </c>
      <c r="AF226" s="39"/>
      <c r="AH226" s="48"/>
      <c r="AL226" s="48"/>
      <c r="AO226" s="48"/>
      <c r="AP226" s="3" t="s">
        <v>1672</v>
      </c>
    </row>
    <row r="227" spans="1:43" s="4" customFormat="1" ht="15">
      <c r="A227" s="89"/>
      <c r="B227" s="52"/>
      <c r="C227" s="388" t="s">
        <v>1673</v>
      </c>
      <c r="D227" s="388"/>
      <c r="E227" s="388"/>
      <c r="F227" s="388"/>
      <c r="G227" s="388"/>
      <c r="H227" s="388"/>
      <c r="I227" s="388"/>
      <c r="J227" s="388"/>
      <c r="K227" s="388"/>
      <c r="L227" s="95">
        <v>348.76</v>
      </c>
      <c r="M227" s="91"/>
      <c r="N227" s="94"/>
      <c r="AF227" s="39"/>
      <c r="AH227" s="48"/>
      <c r="AL227" s="48"/>
      <c r="AO227" s="48"/>
      <c r="AP227" s="3" t="s">
        <v>1673</v>
      </c>
    </row>
    <row r="228" spans="1:43" s="4" customFormat="1" ht="15">
      <c r="A228" s="89"/>
      <c r="B228" s="52"/>
      <c r="C228" s="388" t="s">
        <v>111</v>
      </c>
      <c r="D228" s="388"/>
      <c r="E228" s="388"/>
      <c r="F228" s="388"/>
      <c r="G228" s="388"/>
      <c r="H228" s="388"/>
      <c r="I228" s="388"/>
      <c r="J228" s="388"/>
      <c r="K228" s="388"/>
      <c r="L228" s="95">
        <v>128.78</v>
      </c>
      <c r="M228" s="91"/>
      <c r="N228" s="92">
        <v>4266.4799999999996</v>
      </c>
      <c r="AF228" s="39"/>
      <c r="AH228" s="48"/>
      <c r="AL228" s="48"/>
      <c r="AO228" s="48"/>
      <c r="AP228" s="3" t="s">
        <v>111</v>
      </c>
    </row>
    <row r="229" spans="1:43" s="4" customFormat="1" ht="15">
      <c r="A229" s="89"/>
      <c r="B229" s="52"/>
      <c r="C229" s="388" t="s">
        <v>112</v>
      </c>
      <c r="D229" s="388"/>
      <c r="E229" s="388"/>
      <c r="F229" s="388"/>
      <c r="G229" s="388"/>
      <c r="H229" s="388"/>
      <c r="I229" s="388"/>
      <c r="J229" s="388"/>
      <c r="K229" s="388"/>
      <c r="L229" s="95">
        <v>148.82</v>
      </c>
      <c r="M229" s="91"/>
      <c r="N229" s="92">
        <v>4930.51</v>
      </c>
      <c r="AF229" s="39"/>
      <c r="AH229" s="48"/>
      <c r="AL229" s="48"/>
      <c r="AO229" s="48"/>
      <c r="AP229" s="3" t="s">
        <v>112</v>
      </c>
    </row>
    <row r="230" spans="1:43" s="4" customFormat="1" ht="15">
      <c r="A230" s="89"/>
      <c r="B230" s="52"/>
      <c r="C230" s="388" t="s">
        <v>113</v>
      </c>
      <c r="D230" s="388"/>
      <c r="E230" s="388"/>
      <c r="F230" s="388"/>
      <c r="G230" s="388"/>
      <c r="H230" s="388"/>
      <c r="I230" s="388"/>
      <c r="J230" s="388"/>
      <c r="K230" s="388"/>
      <c r="L230" s="95">
        <v>87.77</v>
      </c>
      <c r="M230" s="91"/>
      <c r="N230" s="92">
        <v>2907.57</v>
      </c>
      <c r="AF230" s="39"/>
      <c r="AH230" s="48"/>
      <c r="AL230" s="48"/>
      <c r="AO230" s="48"/>
      <c r="AP230" s="3" t="s">
        <v>113</v>
      </c>
    </row>
    <row r="231" spans="1:43" s="4" customFormat="1" ht="15">
      <c r="A231" s="89"/>
      <c r="B231" s="96"/>
      <c r="C231" s="389" t="s">
        <v>2112</v>
      </c>
      <c r="D231" s="389"/>
      <c r="E231" s="389"/>
      <c r="F231" s="389"/>
      <c r="G231" s="389"/>
      <c r="H231" s="389"/>
      <c r="I231" s="389"/>
      <c r="J231" s="389"/>
      <c r="K231" s="389"/>
      <c r="L231" s="97">
        <v>4964.74</v>
      </c>
      <c r="M231" s="98"/>
      <c r="N231" s="99">
        <v>50297.85</v>
      </c>
      <c r="AF231" s="39"/>
      <c r="AH231" s="48"/>
      <c r="AL231" s="48"/>
      <c r="AO231" s="48"/>
      <c r="AQ231" s="48" t="s">
        <v>2112</v>
      </c>
    </row>
    <row r="232" spans="1:43" s="4" customFormat="1" ht="15">
      <c r="A232" s="397" t="s">
        <v>2113</v>
      </c>
      <c r="B232" s="398"/>
      <c r="C232" s="398"/>
      <c r="D232" s="398"/>
      <c r="E232" s="398"/>
      <c r="F232" s="398"/>
      <c r="G232" s="398"/>
      <c r="H232" s="398"/>
      <c r="I232" s="398"/>
      <c r="J232" s="398"/>
      <c r="K232" s="398"/>
      <c r="L232" s="398"/>
      <c r="M232" s="398"/>
      <c r="N232" s="399"/>
      <c r="AF232" s="39" t="s">
        <v>2113</v>
      </c>
      <c r="AH232" s="48"/>
      <c r="AL232" s="48"/>
      <c r="AO232" s="48"/>
      <c r="AQ232" s="48"/>
    </row>
    <row r="233" spans="1:43" s="4" customFormat="1" ht="34.5">
      <c r="A233" s="40" t="s">
        <v>200</v>
      </c>
      <c r="B233" s="41" t="s">
        <v>2070</v>
      </c>
      <c r="C233" s="390" t="s">
        <v>2071</v>
      </c>
      <c r="D233" s="390"/>
      <c r="E233" s="390"/>
      <c r="F233" s="42" t="s">
        <v>174</v>
      </c>
      <c r="G233" s="43">
        <v>9</v>
      </c>
      <c r="H233" s="44">
        <v>1</v>
      </c>
      <c r="I233" s="44">
        <v>9</v>
      </c>
      <c r="J233" s="71">
        <v>53.81</v>
      </c>
      <c r="K233" s="43"/>
      <c r="L233" s="71">
        <v>484.29</v>
      </c>
      <c r="M233" s="43"/>
      <c r="N233" s="47"/>
      <c r="AF233" s="39"/>
      <c r="AH233" s="48" t="s">
        <v>2071</v>
      </c>
      <c r="AL233" s="48"/>
      <c r="AO233" s="48"/>
      <c r="AQ233" s="48"/>
    </row>
    <row r="234" spans="1:43" s="4" customFormat="1" ht="15">
      <c r="A234" s="69"/>
      <c r="B234" s="70"/>
      <c r="C234" s="388" t="s">
        <v>1521</v>
      </c>
      <c r="D234" s="388"/>
      <c r="E234" s="388"/>
      <c r="F234" s="388"/>
      <c r="G234" s="388"/>
      <c r="H234" s="388"/>
      <c r="I234" s="388"/>
      <c r="J234" s="388"/>
      <c r="K234" s="388"/>
      <c r="L234" s="388"/>
      <c r="M234" s="388"/>
      <c r="N234" s="391"/>
      <c r="AF234" s="39"/>
      <c r="AH234" s="48"/>
      <c r="AL234" s="48"/>
      <c r="AM234" s="3" t="s">
        <v>1521</v>
      </c>
      <c r="AO234" s="48"/>
      <c r="AQ234" s="48"/>
    </row>
    <row r="235" spans="1:43" s="4" customFormat="1" ht="15">
      <c r="A235" s="69"/>
      <c r="B235" s="70"/>
      <c r="C235" s="390" t="s">
        <v>75</v>
      </c>
      <c r="D235" s="390"/>
      <c r="E235" s="390"/>
      <c r="F235" s="42"/>
      <c r="G235" s="43"/>
      <c r="H235" s="43"/>
      <c r="I235" s="43"/>
      <c r="J235" s="46"/>
      <c r="K235" s="43"/>
      <c r="L235" s="71">
        <v>484.29</v>
      </c>
      <c r="M235" s="65"/>
      <c r="N235" s="47"/>
      <c r="AF235" s="39"/>
      <c r="AH235" s="48"/>
      <c r="AL235" s="48" t="s">
        <v>75</v>
      </c>
      <c r="AO235" s="48"/>
      <c r="AQ235" s="48"/>
    </row>
    <row r="236" spans="1:43" s="4" customFormat="1" ht="34.5">
      <c r="A236" s="40" t="s">
        <v>201</v>
      </c>
      <c r="B236" s="41" t="s">
        <v>2072</v>
      </c>
      <c r="C236" s="390" t="s">
        <v>2073</v>
      </c>
      <c r="D236" s="390"/>
      <c r="E236" s="390"/>
      <c r="F236" s="42" t="s">
        <v>174</v>
      </c>
      <c r="G236" s="43">
        <v>1</v>
      </c>
      <c r="H236" s="44">
        <v>1</v>
      </c>
      <c r="I236" s="44">
        <v>1</v>
      </c>
      <c r="J236" s="71">
        <v>79.099999999999994</v>
      </c>
      <c r="K236" s="43"/>
      <c r="L236" s="71">
        <v>79.099999999999994</v>
      </c>
      <c r="M236" s="43"/>
      <c r="N236" s="47"/>
      <c r="AF236" s="39"/>
      <c r="AH236" s="48" t="s">
        <v>2073</v>
      </c>
      <c r="AL236" s="48"/>
      <c r="AO236" s="48"/>
      <c r="AQ236" s="48"/>
    </row>
    <row r="237" spans="1:43" s="4" customFormat="1" ht="15">
      <c r="A237" s="69"/>
      <c r="B237" s="70"/>
      <c r="C237" s="388" t="s">
        <v>1521</v>
      </c>
      <c r="D237" s="388"/>
      <c r="E237" s="388"/>
      <c r="F237" s="388"/>
      <c r="G237" s="388"/>
      <c r="H237" s="388"/>
      <c r="I237" s="388"/>
      <c r="J237" s="388"/>
      <c r="K237" s="388"/>
      <c r="L237" s="388"/>
      <c r="M237" s="388"/>
      <c r="N237" s="391"/>
      <c r="AF237" s="39"/>
      <c r="AH237" s="48"/>
      <c r="AL237" s="48"/>
      <c r="AM237" s="3" t="s">
        <v>1521</v>
      </c>
      <c r="AO237" s="48"/>
      <c r="AQ237" s="48"/>
    </row>
    <row r="238" spans="1:43" s="4" customFormat="1" ht="15">
      <c r="A238" s="69"/>
      <c r="B238" s="70"/>
      <c r="C238" s="390" t="s">
        <v>75</v>
      </c>
      <c r="D238" s="390"/>
      <c r="E238" s="390"/>
      <c r="F238" s="42"/>
      <c r="G238" s="43"/>
      <c r="H238" s="43"/>
      <c r="I238" s="43"/>
      <c r="J238" s="46"/>
      <c r="K238" s="43"/>
      <c r="L238" s="71">
        <v>79.099999999999994</v>
      </c>
      <c r="M238" s="65"/>
      <c r="N238" s="47"/>
      <c r="AF238" s="39"/>
      <c r="AH238" s="48"/>
      <c r="AL238" s="48" t="s">
        <v>75</v>
      </c>
      <c r="AO238" s="48"/>
      <c r="AQ238" s="48"/>
    </row>
    <row r="239" spans="1:43" s="4" customFormat="1" ht="57">
      <c r="A239" s="40" t="s">
        <v>202</v>
      </c>
      <c r="B239" s="41" t="s">
        <v>2088</v>
      </c>
      <c r="C239" s="390" t="s">
        <v>2089</v>
      </c>
      <c r="D239" s="390"/>
      <c r="E239" s="390"/>
      <c r="F239" s="42" t="s">
        <v>693</v>
      </c>
      <c r="G239" s="43">
        <v>0.62</v>
      </c>
      <c r="H239" s="44">
        <v>1</v>
      </c>
      <c r="I239" s="100">
        <v>0.62</v>
      </c>
      <c r="J239" s="46"/>
      <c r="K239" s="43"/>
      <c r="L239" s="46"/>
      <c r="M239" s="43"/>
      <c r="N239" s="47"/>
      <c r="AF239" s="39"/>
      <c r="AH239" s="48" t="s">
        <v>2089</v>
      </c>
      <c r="AL239" s="48"/>
      <c r="AO239" s="48"/>
      <c r="AQ239" s="48"/>
    </row>
    <row r="240" spans="1:43" s="4" customFormat="1" ht="15">
      <c r="A240" s="49"/>
      <c r="B240" s="50"/>
      <c r="C240" s="388" t="s">
        <v>2114</v>
      </c>
      <c r="D240" s="388"/>
      <c r="E240" s="388"/>
      <c r="F240" s="388"/>
      <c r="G240" s="388"/>
      <c r="H240" s="388"/>
      <c r="I240" s="388"/>
      <c r="J240" s="388"/>
      <c r="K240" s="388"/>
      <c r="L240" s="388"/>
      <c r="M240" s="388"/>
      <c r="N240" s="391"/>
      <c r="AF240" s="39"/>
      <c r="AH240" s="48"/>
      <c r="AL240" s="48"/>
      <c r="AN240" s="3" t="s">
        <v>2114</v>
      </c>
      <c r="AO240" s="48"/>
      <c r="AQ240" s="48"/>
    </row>
    <row r="241" spans="1:43" s="4" customFormat="1" ht="15">
      <c r="A241" s="51"/>
      <c r="B241" s="52" t="s">
        <v>57</v>
      </c>
      <c r="C241" s="388" t="s">
        <v>82</v>
      </c>
      <c r="D241" s="388"/>
      <c r="E241" s="388"/>
      <c r="F241" s="53"/>
      <c r="G241" s="54"/>
      <c r="H241" s="54"/>
      <c r="I241" s="54"/>
      <c r="J241" s="56">
        <v>128.87</v>
      </c>
      <c r="K241" s="54"/>
      <c r="L241" s="56">
        <v>79.900000000000006</v>
      </c>
      <c r="M241" s="58">
        <v>33.130000000000003</v>
      </c>
      <c r="N241" s="77">
        <v>2647.09</v>
      </c>
      <c r="AF241" s="39"/>
      <c r="AH241" s="48"/>
      <c r="AI241" s="3" t="s">
        <v>82</v>
      </c>
      <c r="AL241" s="48"/>
      <c r="AO241" s="48"/>
      <c r="AQ241" s="48"/>
    </row>
    <row r="242" spans="1:43" s="4" customFormat="1" ht="15">
      <c r="A242" s="51"/>
      <c r="B242" s="52" t="s">
        <v>62</v>
      </c>
      <c r="C242" s="388" t="s">
        <v>63</v>
      </c>
      <c r="D242" s="388"/>
      <c r="E242" s="388"/>
      <c r="F242" s="53"/>
      <c r="G242" s="54"/>
      <c r="H242" s="54"/>
      <c r="I242" s="54"/>
      <c r="J242" s="56">
        <v>38.99</v>
      </c>
      <c r="K242" s="54"/>
      <c r="L242" s="56">
        <v>24.17</v>
      </c>
      <c r="M242" s="54"/>
      <c r="N242" s="57"/>
      <c r="AF242" s="39"/>
      <c r="AH242" s="48"/>
      <c r="AI242" s="3" t="s">
        <v>63</v>
      </c>
      <c r="AL242" s="48"/>
      <c r="AO242" s="48"/>
      <c r="AQ242" s="48"/>
    </row>
    <row r="243" spans="1:43" s="4" customFormat="1" ht="15">
      <c r="A243" s="51"/>
      <c r="B243" s="52" t="s">
        <v>64</v>
      </c>
      <c r="C243" s="388" t="s">
        <v>65</v>
      </c>
      <c r="D243" s="388"/>
      <c r="E243" s="388"/>
      <c r="F243" s="53"/>
      <c r="G243" s="54"/>
      <c r="H243" s="54"/>
      <c r="I243" s="54"/>
      <c r="J243" s="56">
        <v>0.23</v>
      </c>
      <c r="K243" s="54"/>
      <c r="L243" s="56">
        <v>0.14000000000000001</v>
      </c>
      <c r="M243" s="58">
        <v>33.130000000000003</v>
      </c>
      <c r="N243" s="59">
        <v>4.6399999999999997</v>
      </c>
      <c r="AF243" s="39"/>
      <c r="AH243" s="48"/>
      <c r="AI243" s="3" t="s">
        <v>65</v>
      </c>
      <c r="AL243" s="48"/>
      <c r="AO243" s="48"/>
      <c r="AQ243" s="48"/>
    </row>
    <row r="244" spans="1:43" s="4" customFormat="1" ht="15">
      <c r="A244" s="51"/>
      <c r="B244" s="52" t="s">
        <v>91</v>
      </c>
      <c r="C244" s="388" t="s">
        <v>120</v>
      </c>
      <c r="D244" s="388"/>
      <c r="E244" s="388"/>
      <c r="F244" s="53"/>
      <c r="G244" s="54"/>
      <c r="H244" s="54"/>
      <c r="I244" s="54"/>
      <c r="J244" s="56">
        <v>89.83</v>
      </c>
      <c r="K244" s="54"/>
      <c r="L244" s="56">
        <v>55.69</v>
      </c>
      <c r="M244" s="54"/>
      <c r="N244" s="57"/>
      <c r="AF244" s="39"/>
      <c r="AH244" s="48"/>
      <c r="AI244" s="3" t="s">
        <v>120</v>
      </c>
      <c r="AL244" s="48"/>
      <c r="AO244" s="48"/>
      <c r="AQ244" s="48"/>
    </row>
    <row r="245" spans="1:43" s="4" customFormat="1" ht="15">
      <c r="A245" s="60"/>
      <c r="B245" s="52"/>
      <c r="C245" s="388" t="s">
        <v>83</v>
      </c>
      <c r="D245" s="388"/>
      <c r="E245" s="388"/>
      <c r="F245" s="53" t="s">
        <v>67</v>
      </c>
      <c r="G245" s="58">
        <v>13.71</v>
      </c>
      <c r="H245" s="54"/>
      <c r="I245" s="62">
        <v>8.5001999999999995</v>
      </c>
      <c r="J245" s="63"/>
      <c r="K245" s="54"/>
      <c r="L245" s="63"/>
      <c r="M245" s="54"/>
      <c r="N245" s="57"/>
      <c r="AF245" s="39"/>
      <c r="AH245" s="48"/>
      <c r="AJ245" s="3" t="s">
        <v>83</v>
      </c>
      <c r="AL245" s="48"/>
      <c r="AO245" s="48"/>
      <c r="AQ245" s="48"/>
    </row>
    <row r="246" spans="1:43" s="4" customFormat="1" ht="15">
      <c r="A246" s="60"/>
      <c r="B246" s="52"/>
      <c r="C246" s="388" t="s">
        <v>66</v>
      </c>
      <c r="D246" s="388"/>
      <c r="E246" s="388"/>
      <c r="F246" s="53" t="s">
        <v>67</v>
      </c>
      <c r="G246" s="58">
        <v>0.02</v>
      </c>
      <c r="H246" s="54"/>
      <c r="I246" s="62">
        <v>1.24E-2</v>
      </c>
      <c r="J246" s="63"/>
      <c r="K246" s="54"/>
      <c r="L246" s="63"/>
      <c r="M246" s="54"/>
      <c r="N246" s="57"/>
      <c r="AF246" s="39"/>
      <c r="AH246" s="48"/>
      <c r="AJ246" s="3" t="s">
        <v>66</v>
      </c>
      <c r="AL246" s="48"/>
      <c r="AO246" s="48"/>
      <c r="AQ246" s="48"/>
    </row>
    <row r="247" spans="1:43" s="4" customFormat="1" ht="15">
      <c r="A247" s="51"/>
      <c r="B247" s="52"/>
      <c r="C247" s="392" t="s">
        <v>68</v>
      </c>
      <c r="D247" s="392"/>
      <c r="E247" s="392"/>
      <c r="F247" s="64"/>
      <c r="G247" s="65"/>
      <c r="H247" s="65"/>
      <c r="I247" s="65"/>
      <c r="J247" s="67">
        <v>257.69</v>
      </c>
      <c r="K247" s="65"/>
      <c r="L247" s="67">
        <v>159.76</v>
      </c>
      <c r="M247" s="65"/>
      <c r="N247" s="68"/>
      <c r="AF247" s="39"/>
      <c r="AH247" s="48"/>
      <c r="AK247" s="3" t="s">
        <v>68</v>
      </c>
      <c r="AL247" s="48"/>
      <c r="AO247" s="48"/>
      <c r="AQ247" s="48"/>
    </row>
    <row r="248" spans="1:43" s="4" customFormat="1" ht="15">
      <c r="A248" s="60"/>
      <c r="B248" s="52"/>
      <c r="C248" s="388" t="s">
        <v>69</v>
      </c>
      <c r="D248" s="388"/>
      <c r="E248" s="388"/>
      <c r="F248" s="53"/>
      <c r="G248" s="54"/>
      <c r="H248" s="54"/>
      <c r="I248" s="54"/>
      <c r="J248" s="63"/>
      <c r="K248" s="54"/>
      <c r="L248" s="56">
        <v>80.040000000000006</v>
      </c>
      <c r="M248" s="54"/>
      <c r="N248" s="77">
        <v>2651.73</v>
      </c>
      <c r="AF248" s="39"/>
      <c r="AH248" s="48"/>
      <c r="AJ248" s="3" t="s">
        <v>69</v>
      </c>
      <c r="AL248" s="48"/>
      <c r="AO248" s="48"/>
      <c r="AQ248" s="48"/>
    </row>
    <row r="249" spans="1:43" s="4" customFormat="1" ht="45.75">
      <c r="A249" s="60"/>
      <c r="B249" s="52" t="s">
        <v>502</v>
      </c>
      <c r="C249" s="388" t="s">
        <v>503</v>
      </c>
      <c r="D249" s="388"/>
      <c r="E249" s="388"/>
      <c r="F249" s="53" t="s">
        <v>72</v>
      </c>
      <c r="G249" s="61">
        <v>121</v>
      </c>
      <c r="H249" s="54"/>
      <c r="I249" s="61">
        <v>121</v>
      </c>
      <c r="J249" s="63"/>
      <c r="K249" s="54"/>
      <c r="L249" s="56">
        <v>96.85</v>
      </c>
      <c r="M249" s="54"/>
      <c r="N249" s="77">
        <v>3208.59</v>
      </c>
      <c r="AF249" s="39"/>
      <c r="AH249" s="48"/>
      <c r="AJ249" s="3" t="s">
        <v>503</v>
      </c>
      <c r="AL249" s="48"/>
      <c r="AO249" s="48"/>
      <c r="AQ249" s="48"/>
    </row>
    <row r="250" spans="1:43" s="4" customFormat="1" ht="45.75">
      <c r="A250" s="60"/>
      <c r="B250" s="52" t="s">
        <v>504</v>
      </c>
      <c r="C250" s="388" t="s">
        <v>505</v>
      </c>
      <c r="D250" s="388"/>
      <c r="E250" s="388"/>
      <c r="F250" s="53" t="s">
        <v>72</v>
      </c>
      <c r="G250" s="61">
        <v>72</v>
      </c>
      <c r="H250" s="54"/>
      <c r="I250" s="61">
        <v>72</v>
      </c>
      <c r="J250" s="63"/>
      <c r="K250" s="54"/>
      <c r="L250" s="56">
        <v>57.63</v>
      </c>
      <c r="M250" s="54"/>
      <c r="N250" s="77">
        <v>1909.25</v>
      </c>
      <c r="AF250" s="39"/>
      <c r="AH250" s="48"/>
      <c r="AJ250" s="3" t="s">
        <v>505</v>
      </c>
      <c r="AL250" s="48"/>
      <c r="AO250" s="48"/>
      <c r="AQ250" s="48"/>
    </row>
    <row r="251" spans="1:43" s="4" customFormat="1" ht="15">
      <c r="A251" s="69"/>
      <c r="B251" s="70"/>
      <c r="C251" s="390" t="s">
        <v>75</v>
      </c>
      <c r="D251" s="390"/>
      <c r="E251" s="390"/>
      <c r="F251" s="42"/>
      <c r="G251" s="43"/>
      <c r="H251" s="43"/>
      <c r="I251" s="43"/>
      <c r="J251" s="46"/>
      <c r="K251" s="43"/>
      <c r="L251" s="71">
        <v>314.24</v>
      </c>
      <c r="M251" s="65"/>
      <c r="N251" s="47"/>
      <c r="AF251" s="39"/>
      <c r="AH251" s="48"/>
      <c r="AL251" s="48" t="s">
        <v>75</v>
      </c>
      <c r="AO251" s="48"/>
      <c r="AQ251" s="48"/>
    </row>
    <row r="252" spans="1:43" s="4" customFormat="1" ht="57">
      <c r="A252" s="40" t="s">
        <v>205</v>
      </c>
      <c r="B252" s="41" t="s">
        <v>2115</v>
      </c>
      <c r="C252" s="390" t="s">
        <v>2116</v>
      </c>
      <c r="D252" s="390"/>
      <c r="E252" s="390"/>
      <c r="F252" s="42" t="s">
        <v>490</v>
      </c>
      <c r="G252" s="43">
        <v>62</v>
      </c>
      <c r="H252" s="44">
        <v>1</v>
      </c>
      <c r="I252" s="44">
        <v>62</v>
      </c>
      <c r="J252" s="71">
        <v>9.7899999999999991</v>
      </c>
      <c r="K252" s="43"/>
      <c r="L252" s="71">
        <v>606.98</v>
      </c>
      <c r="M252" s="43"/>
      <c r="N252" s="47"/>
      <c r="AF252" s="39"/>
      <c r="AH252" s="48" t="s">
        <v>2116</v>
      </c>
      <c r="AL252" s="48"/>
      <c r="AO252" s="48"/>
      <c r="AQ252" s="48"/>
    </row>
    <row r="253" spans="1:43" s="4" customFormat="1" ht="15">
      <c r="A253" s="69"/>
      <c r="B253" s="70"/>
      <c r="C253" s="388" t="s">
        <v>1521</v>
      </c>
      <c r="D253" s="388"/>
      <c r="E253" s="388"/>
      <c r="F253" s="388"/>
      <c r="G253" s="388"/>
      <c r="H253" s="388"/>
      <c r="I253" s="388"/>
      <c r="J253" s="388"/>
      <c r="K253" s="388"/>
      <c r="L253" s="388"/>
      <c r="M253" s="388"/>
      <c r="N253" s="391"/>
      <c r="AF253" s="39"/>
      <c r="AH253" s="48"/>
      <c r="AL253" s="48"/>
      <c r="AM253" s="3" t="s">
        <v>1521</v>
      </c>
      <c r="AO253" s="48"/>
      <c r="AQ253" s="48"/>
    </row>
    <row r="254" spans="1:43" s="4" customFormat="1" ht="15">
      <c r="A254" s="69"/>
      <c r="B254" s="70"/>
      <c r="C254" s="390" t="s">
        <v>75</v>
      </c>
      <c r="D254" s="390"/>
      <c r="E254" s="390"/>
      <c r="F254" s="42"/>
      <c r="G254" s="43"/>
      <c r="H254" s="43"/>
      <c r="I254" s="43"/>
      <c r="J254" s="46"/>
      <c r="K254" s="43"/>
      <c r="L254" s="71">
        <v>606.98</v>
      </c>
      <c r="M254" s="65"/>
      <c r="N254" s="47"/>
      <c r="AF254" s="39"/>
      <c r="AH254" s="48"/>
      <c r="AL254" s="48" t="s">
        <v>75</v>
      </c>
      <c r="AO254" s="48"/>
      <c r="AQ254" s="48"/>
    </row>
    <row r="255" spans="1:43" s="4" customFormat="1" ht="57">
      <c r="A255" s="40" t="s">
        <v>207</v>
      </c>
      <c r="B255" s="41" t="s">
        <v>2093</v>
      </c>
      <c r="C255" s="390" t="s">
        <v>2094</v>
      </c>
      <c r="D255" s="390"/>
      <c r="E255" s="390"/>
      <c r="F255" s="42" t="s">
        <v>693</v>
      </c>
      <c r="G255" s="43">
        <v>0.01</v>
      </c>
      <c r="H255" s="44">
        <v>1</v>
      </c>
      <c r="I255" s="100">
        <v>0.01</v>
      </c>
      <c r="J255" s="46"/>
      <c r="K255" s="43"/>
      <c r="L255" s="46"/>
      <c r="M255" s="43"/>
      <c r="N255" s="47"/>
      <c r="AF255" s="39"/>
      <c r="AH255" s="48" t="s">
        <v>2094</v>
      </c>
      <c r="AL255" s="48"/>
      <c r="AO255" s="48"/>
      <c r="AQ255" s="48"/>
    </row>
    <row r="256" spans="1:43" s="4" customFormat="1" ht="15">
      <c r="A256" s="49"/>
      <c r="B256" s="50"/>
      <c r="C256" s="388" t="s">
        <v>288</v>
      </c>
      <c r="D256" s="388"/>
      <c r="E256" s="388"/>
      <c r="F256" s="388"/>
      <c r="G256" s="388"/>
      <c r="H256" s="388"/>
      <c r="I256" s="388"/>
      <c r="J256" s="388"/>
      <c r="K256" s="388"/>
      <c r="L256" s="388"/>
      <c r="M256" s="388"/>
      <c r="N256" s="391"/>
      <c r="AF256" s="39"/>
      <c r="AH256" s="48"/>
      <c r="AL256" s="48"/>
      <c r="AN256" s="3" t="s">
        <v>288</v>
      </c>
      <c r="AO256" s="48"/>
      <c r="AQ256" s="48"/>
    </row>
    <row r="257" spans="1:43" s="4" customFormat="1" ht="15">
      <c r="A257" s="51"/>
      <c r="B257" s="52" t="s">
        <v>57</v>
      </c>
      <c r="C257" s="388" t="s">
        <v>82</v>
      </c>
      <c r="D257" s="388"/>
      <c r="E257" s="388"/>
      <c r="F257" s="53"/>
      <c r="G257" s="54"/>
      <c r="H257" s="54"/>
      <c r="I257" s="54"/>
      <c r="J257" s="56">
        <v>123.89</v>
      </c>
      <c r="K257" s="54"/>
      <c r="L257" s="56">
        <v>1.24</v>
      </c>
      <c r="M257" s="58">
        <v>33.130000000000003</v>
      </c>
      <c r="N257" s="59">
        <v>41.08</v>
      </c>
      <c r="AF257" s="39"/>
      <c r="AH257" s="48"/>
      <c r="AI257" s="3" t="s">
        <v>82</v>
      </c>
      <c r="AL257" s="48"/>
      <c r="AO257" s="48"/>
      <c r="AQ257" s="48"/>
    </row>
    <row r="258" spans="1:43" s="4" customFormat="1" ht="15">
      <c r="A258" s="51"/>
      <c r="B258" s="52" t="s">
        <v>62</v>
      </c>
      <c r="C258" s="388" t="s">
        <v>63</v>
      </c>
      <c r="D258" s="388"/>
      <c r="E258" s="388"/>
      <c r="F258" s="53"/>
      <c r="G258" s="54"/>
      <c r="H258" s="54"/>
      <c r="I258" s="54"/>
      <c r="J258" s="56">
        <v>40.51</v>
      </c>
      <c r="K258" s="54"/>
      <c r="L258" s="56">
        <v>0.41</v>
      </c>
      <c r="M258" s="54"/>
      <c r="N258" s="57"/>
      <c r="AF258" s="39"/>
      <c r="AH258" s="48"/>
      <c r="AI258" s="3" t="s">
        <v>63</v>
      </c>
      <c r="AL258" s="48"/>
      <c r="AO258" s="48"/>
      <c r="AQ258" s="48"/>
    </row>
    <row r="259" spans="1:43" s="4" customFormat="1" ht="15">
      <c r="A259" s="51"/>
      <c r="B259" s="52" t="s">
        <v>64</v>
      </c>
      <c r="C259" s="388" t="s">
        <v>65</v>
      </c>
      <c r="D259" s="388"/>
      <c r="E259" s="388"/>
      <c r="F259" s="53"/>
      <c r="G259" s="54"/>
      <c r="H259" s="54"/>
      <c r="I259" s="54"/>
      <c r="J259" s="56">
        <v>0.49</v>
      </c>
      <c r="K259" s="54"/>
      <c r="L259" s="56">
        <v>0</v>
      </c>
      <c r="M259" s="58">
        <v>33.130000000000003</v>
      </c>
      <c r="N259" s="57"/>
      <c r="AF259" s="39"/>
      <c r="AH259" s="48"/>
      <c r="AI259" s="3" t="s">
        <v>65</v>
      </c>
      <c r="AL259" s="48"/>
      <c r="AO259" s="48"/>
      <c r="AQ259" s="48"/>
    </row>
    <row r="260" spans="1:43" s="4" customFormat="1" ht="15">
      <c r="A260" s="51"/>
      <c r="B260" s="52" t="s">
        <v>91</v>
      </c>
      <c r="C260" s="388" t="s">
        <v>120</v>
      </c>
      <c r="D260" s="388"/>
      <c r="E260" s="388"/>
      <c r="F260" s="53"/>
      <c r="G260" s="54"/>
      <c r="H260" s="54"/>
      <c r="I260" s="54"/>
      <c r="J260" s="56">
        <v>77.510000000000005</v>
      </c>
      <c r="K260" s="54"/>
      <c r="L260" s="56">
        <v>0.78</v>
      </c>
      <c r="M260" s="54"/>
      <c r="N260" s="57"/>
      <c r="AF260" s="39"/>
      <c r="AH260" s="48"/>
      <c r="AI260" s="3" t="s">
        <v>120</v>
      </c>
      <c r="AL260" s="48"/>
      <c r="AO260" s="48"/>
      <c r="AQ260" s="48"/>
    </row>
    <row r="261" spans="1:43" s="4" customFormat="1" ht="15">
      <c r="A261" s="60"/>
      <c r="B261" s="52"/>
      <c r="C261" s="388" t="s">
        <v>83</v>
      </c>
      <c r="D261" s="388"/>
      <c r="E261" s="388"/>
      <c r="F261" s="53" t="s">
        <v>67</v>
      </c>
      <c r="G261" s="58">
        <v>13.18</v>
      </c>
      <c r="H261" s="54"/>
      <c r="I261" s="62">
        <v>0.1318</v>
      </c>
      <c r="J261" s="63"/>
      <c r="K261" s="54"/>
      <c r="L261" s="63"/>
      <c r="M261" s="54"/>
      <c r="N261" s="57"/>
      <c r="AF261" s="39"/>
      <c r="AH261" s="48"/>
      <c r="AJ261" s="3" t="s">
        <v>83</v>
      </c>
      <c r="AL261" s="48"/>
      <c r="AO261" s="48"/>
      <c r="AQ261" s="48"/>
    </row>
    <row r="262" spans="1:43" s="4" customFormat="1" ht="15">
      <c r="A262" s="60"/>
      <c r="B262" s="52"/>
      <c r="C262" s="388" t="s">
        <v>66</v>
      </c>
      <c r="D262" s="388"/>
      <c r="E262" s="388"/>
      <c r="F262" s="53" t="s">
        <v>67</v>
      </c>
      <c r="G262" s="58">
        <v>0.04</v>
      </c>
      <c r="H262" s="54"/>
      <c r="I262" s="62">
        <v>4.0000000000000002E-4</v>
      </c>
      <c r="J262" s="63"/>
      <c r="K262" s="54"/>
      <c r="L262" s="63"/>
      <c r="M262" s="54"/>
      <c r="N262" s="57"/>
      <c r="AF262" s="39"/>
      <c r="AH262" s="48"/>
      <c r="AJ262" s="3" t="s">
        <v>66</v>
      </c>
      <c r="AL262" s="48"/>
      <c r="AO262" s="48"/>
      <c r="AQ262" s="48"/>
    </row>
    <row r="263" spans="1:43" s="4" customFormat="1" ht="15">
      <c r="A263" s="51"/>
      <c r="B263" s="52"/>
      <c r="C263" s="392" t="s">
        <v>68</v>
      </c>
      <c r="D263" s="392"/>
      <c r="E263" s="392"/>
      <c r="F263" s="64"/>
      <c r="G263" s="65"/>
      <c r="H263" s="65"/>
      <c r="I263" s="65"/>
      <c r="J263" s="67">
        <v>241.91</v>
      </c>
      <c r="K263" s="65"/>
      <c r="L263" s="67">
        <v>2.4300000000000002</v>
      </c>
      <c r="M263" s="65"/>
      <c r="N263" s="68"/>
      <c r="AF263" s="39"/>
      <c r="AH263" s="48"/>
      <c r="AK263" s="3" t="s">
        <v>68</v>
      </c>
      <c r="AL263" s="48"/>
      <c r="AO263" s="48"/>
      <c r="AQ263" s="48"/>
    </row>
    <row r="264" spans="1:43" s="4" customFormat="1" ht="15">
      <c r="A264" s="60"/>
      <c r="B264" s="52"/>
      <c r="C264" s="388" t="s">
        <v>69</v>
      </c>
      <c r="D264" s="388"/>
      <c r="E264" s="388"/>
      <c r="F264" s="53"/>
      <c r="G264" s="54"/>
      <c r="H264" s="54"/>
      <c r="I264" s="54"/>
      <c r="J264" s="63"/>
      <c r="K264" s="54"/>
      <c r="L264" s="56">
        <v>1.24</v>
      </c>
      <c r="M264" s="54"/>
      <c r="N264" s="59">
        <v>41.08</v>
      </c>
      <c r="AF264" s="39"/>
      <c r="AH264" s="48"/>
      <c r="AJ264" s="3" t="s">
        <v>69</v>
      </c>
      <c r="AL264" s="48"/>
      <c r="AO264" s="48"/>
      <c r="AQ264" s="48"/>
    </row>
    <row r="265" spans="1:43" s="4" customFormat="1" ht="45.75">
      <c r="A265" s="60"/>
      <c r="B265" s="52" t="s">
        <v>502</v>
      </c>
      <c r="C265" s="388" t="s">
        <v>503</v>
      </c>
      <c r="D265" s="388"/>
      <c r="E265" s="388"/>
      <c r="F265" s="53" t="s">
        <v>72</v>
      </c>
      <c r="G265" s="61">
        <v>121</v>
      </c>
      <c r="H265" s="54"/>
      <c r="I265" s="61">
        <v>121</v>
      </c>
      <c r="J265" s="63"/>
      <c r="K265" s="54"/>
      <c r="L265" s="56">
        <v>1.5</v>
      </c>
      <c r="M265" s="54"/>
      <c r="N265" s="59">
        <v>49.71</v>
      </c>
      <c r="AF265" s="39"/>
      <c r="AH265" s="48"/>
      <c r="AJ265" s="3" t="s">
        <v>503</v>
      </c>
      <c r="AL265" s="48"/>
      <c r="AO265" s="48"/>
      <c r="AQ265" s="48"/>
    </row>
    <row r="266" spans="1:43" s="4" customFormat="1" ht="45.75">
      <c r="A266" s="60"/>
      <c r="B266" s="52" t="s">
        <v>504</v>
      </c>
      <c r="C266" s="388" t="s">
        <v>505</v>
      </c>
      <c r="D266" s="388"/>
      <c r="E266" s="388"/>
      <c r="F266" s="53" t="s">
        <v>72</v>
      </c>
      <c r="G266" s="61">
        <v>72</v>
      </c>
      <c r="H266" s="54"/>
      <c r="I266" s="61">
        <v>72</v>
      </c>
      <c r="J266" s="63"/>
      <c r="K266" s="54"/>
      <c r="L266" s="56">
        <v>0.89</v>
      </c>
      <c r="M266" s="54"/>
      <c r="N266" s="59">
        <v>29.58</v>
      </c>
      <c r="AF266" s="39"/>
      <c r="AH266" s="48"/>
      <c r="AJ266" s="3" t="s">
        <v>505</v>
      </c>
      <c r="AL266" s="48"/>
      <c r="AO266" s="48"/>
      <c r="AQ266" s="48"/>
    </row>
    <row r="267" spans="1:43" s="4" customFormat="1" ht="15">
      <c r="A267" s="69"/>
      <c r="B267" s="70"/>
      <c r="C267" s="390" t="s">
        <v>75</v>
      </c>
      <c r="D267" s="390"/>
      <c r="E267" s="390"/>
      <c r="F267" s="42"/>
      <c r="G267" s="43"/>
      <c r="H267" s="43"/>
      <c r="I267" s="43"/>
      <c r="J267" s="46"/>
      <c r="K267" s="43"/>
      <c r="L267" s="71">
        <v>4.82</v>
      </c>
      <c r="M267" s="65"/>
      <c r="N267" s="47"/>
      <c r="AF267" s="39"/>
      <c r="AH267" s="48"/>
      <c r="AL267" s="48" t="s">
        <v>75</v>
      </c>
      <c r="AO267" s="48"/>
      <c r="AQ267" s="48"/>
    </row>
    <row r="268" spans="1:43" s="4" customFormat="1" ht="57">
      <c r="A268" s="40" t="s">
        <v>208</v>
      </c>
      <c r="B268" s="41" t="s">
        <v>2117</v>
      </c>
      <c r="C268" s="390" t="s">
        <v>2118</v>
      </c>
      <c r="D268" s="390"/>
      <c r="E268" s="390"/>
      <c r="F268" s="42" t="s">
        <v>490</v>
      </c>
      <c r="G268" s="43">
        <v>1</v>
      </c>
      <c r="H268" s="44">
        <v>1</v>
      </c>
      <c r="I268" s="44">
        <v>1</v>
      </c>
      <c r="J268" s="71">
        <v>13.99</v>
      </c>
      <c r="K268" s="43"/>
      <c r="L268" s="71">
        <v>13.99</v>
      </c>
      <c r="M268" s="43"/>
      <c r="N268" s="47"/>
      <c r="AF268" s="39"/>
      <c r="AH268" s="48" t="s">
        <v>2118</v>
      </c>
      <c r="AL268" s="48"/>
      <c r="AO268" s="48"/>
      <c r="AQ268" s="48"/>
    </row>
    <row r="269" spans="1:43" s="4" customFormat="1" ht="15">
      <c r="A269" s="69"/>
      <c r="B269" s="70"/>
      <c r="C269" s="388" t="s">
        <v>1521</v>
      </c>
      <c r="D269" s="388"/>
      <c r="E269" s="388"/>
      <c r="F269" s="388"/>
      <c r="G269" s="388"/>
      <c r="H269" s="388"/>
      <c r="I269" s="388"/>
      <c r="J269" s="388"/>
      <c r="K269" s="388"/>
      <c r="L269" s="388"/>
      <c r="M269" s="388"/>
      <c r="N269" s="391"/>
      <c r="AF269" s="39"/>
      <c r="AH269" s="48"/>
      <c r="AL269" s="48"/>
      <c r="AM269" s="3" t="s">
        <v>1521</v>
      </c>
      <c r="AO269" s="48"/>
      <c r="AQ269" s="48"/>
    </row>
    <row r="270" spans="1:43" s="4" customFormat="1" ht="15">
      <c r="A270" s="69"/>
      <c r="B270" s="70"/>
      <c r="C270" s="390" t="s">
        <v>75</v>
      </c>
      <c r="D270" s="390"/>
      <c r="E270" s="390"/>
      <c r="F270" s="42"/>
      <c r="G270" s="43"/>
      <c r="H270" s="43"/>
      <c r="I270" s="43"/>
      <c r="J270" s="46"/>
      <c r="K270" s="43"/>
      <c r="L270" s="71">
        <v>13.99</v>
      </c>
      <c r="M270" s="65"/>
      <c r="N270" s="47"/>
      <c r="AF270" s="39"/>
      <c r="AH270" s="48"/>
      <c r="AL270" s="48" t="s">
        <v>75</v>
      </c>
      <c r="AO270" s="48"/>
      <c r="AQ270" s="48"/>
    </row>
    <row r="271" spans="1:43" s="4" customFormat="1" ht="34.5">
      <c r="A271" s="40" t="s">
        <v>209</v>
      </c>
      <c r="B271" s="41" t="s">
        <v>1761</v>
      </c>
      <c r="C271" s="390" t="s">
        <v>1762</v>
      </c>
      <c r="D271" s="390"/>
      <c r="E271" s="390"/>
      <c r="F271" s="42" t="s">
        <v>1763</v>
      </c>
      <c r="G271" s="43">
        <v>1.6</v>
      </c>
      <c r="H271" s="44">
        <v>1</v>
      </c>
      <c r="I271" s="79">
        <v>1.6</v>
      </c>
      <c r="J271" s="46"/>
      <c r="K271" s="43"/>
      <c r="L271" s="46"/>
      <c r="M271" s="43"/>
      <c r="N271" s="47"/>
      <c r="AF271" s="39"/>
      <c r="AH271" s="48" t="s">
        <v>1762</v>
      </c>
      <c r="AL271" s="48"/>
      <c r="AO271" s="48"/>
      <c r="AQ271" s="48"/>
    </row>
    <row r="272" spans="1:43" s="4" customFormat="1" ht="15">
      <c r="A272" s="49"/>
      <c r="B272" s="50"/>
      <c r="C272" s="388" t="s">
        <v>2119</v>
      </c>
      <c r="D272" s="388"/>
      <c r="E272" s="388"/>
      <c r="F272" s="388"/>
      <c r="G272" s="388"/>
      <c r="H272" s="388"/>
      <c r="I272" s="388"/>
      <c r="J272" s="388"/>
      <c r="K272" s="388"/>
      <c r="L272" s="388"/>
      <c r="M272" s="388"/>
      <c r="N272" s="391"/>
      <c r="AF272" s="39"/>
      <c r="AH272" s="48"/>
      <c r="AL272" s="48"/>
      <c r="AN272" s="3" t="s">
        <v>2119</v>
      </c>
      <c r="AO272" s="48"/>
      <c r="AQ272" s="48"/>
    </row>
    <row r="273" spans="1:43" s="4" customFormat="1" ht="15">
      <c r="A273" s="51"/>
      <c r="B273" s="52" t="s">
        <v>57</v>
      </c>
      <c r="C273" s="388" t="s">
        <v>82</v>
      </c>
      <c r="D273" s="388"/>
      <c r="E273" s="388"/>
      <c r="F273" s="53"/>
      <c r="G273" s="54"/>
      <c r="H273" s="54"/>
      <c r="I273" s="54"/>
      <c r="J273" s="56">
        <v>21.82</v>
      </c>
      <c r="K273" s="54"/>
      <c r="L273" s="56">
        <v>34.909999999999997</v>
      </c>
      <c r="M273" s="58">
        <v>33.130000000000003</v>
      </c>
      <c r="N273" s="77">
        <v>1156.57</v>
      </c>
      <c r="AF273" s="39"/>
      <c r="AH273" s="48"/>
      <c r="AI273" s="3" t="s">
        <v>82</v>
      </c>
      <c r="AL273" s="48"/>
      <c r="AO273" s="48"/>
      <c r="AQ273" s="48"/>
    </row>
    <row r="274" spans="1:43" s="4" customFormat="1" ht="15">
      <c r="A274" s="51"/>
      <c r="B274" s="52" t="s">
        <v>62</v>
      </c>
      <c r="C274" s="388" t="s">
        <v>63</v>
      </c>
      <c r="D274" s="388"/>
      <c r="E274" s="388"/>
      <c r="F274" s="53"/>
      <c r="G274" s="54"/>
      <c r="H274" s="54"/>
      <c r="I274" s="54"/>
      <c r="J274" s="56">
        <v>17.27</v>
      </c>
      <c r="K274" s="54"/>
      <c r="L274" s="56">
        <v>27.63</v>
      </c>
      <c r="M274" s="54"/>
      <c r="N274" s="57"/>
      <c r="AF274" s="39"/>
      <c r="AH274" s="48"/>
      <c r="AI274" s="3" t="s">
        <v>63</v>
      </c>
      <c r="AL274" s="48"/>
      <c r="AO274" s="48"/>
      <c r="AQ274" s="48"/>
    </row>
    <row r="275" spans="1:43" s="4" customFormat="1" ht="15">
      <c r="A275" s="51"/>
      <c r="B275" s="52" t="s">
        <v>64</v>
      </c>
      <c r="C275" s="388" t="s">
        <v>65</v>
      </c>
      <c r="D275" s="388"/>
      <c r="E275" s="388"/>
      <c r="F275" s="53"/>
      <c r="G275" s="54"/>
      <c r="H275" s="54"/>
      <c r="I275" s="54"/>
      <c r="J275" s="56">
        <v>2.9</v>
      </c>
      <c r="K275" s="54"/>
      <c r="L275" s="56">
        <v>4.6399999999999997</v>
      </c>
      <c r="M275" s="58">
        <v>33.130000000000003</v>
      </c>
      <c r="N275" s="59">
        <v>153.72</v>
      </c>
      <c r="AF275" s="39"/>
      <c r="AH275" s="48"/>
      <c r="AI275" s="3" t="s">
        <v>65</v>
      </c>
      <c r="AL275" s="48"/>
      <c r="AO275" s="48"/>
      <c r="AQ275" s="48"/>
    </row>
    <row r="276" spans="1:43" s="4" customFormat="1" ht="15">
      <c r="A276" s="51"/>
      <c r="B276" s="52" t="s">
        <v>91</v>
      </c>
      <c r="C276" s="388" t="s">
        <v>120</v>
      </c>
      <c r="D276" s="388"/>
      <c r="E276" s="388"/>
      <c r="F276" s="53"/>
      <c r="G276" s="54"/>
      <c r="H276" s="54"/>
      <c r="I276" s="54"/>
      <c r="J276" s="56">
        <v>89.78</v>
      </c>
      <c r="K276" s="54"/>
      <c r="L276" s="56">
        <v>143.65</v>
      </c>
      <c r="M276" s="54"/>
      <c r="N276" s="57"/>
      <c r="AF276" s="39"/>
      <c r="AH276" s="48"/>
      <c r="AI276" s="3" t="s">
        <v>120</v>
      </c>
      <c r="AL276" s="48"/>
      <c r="AO276" s="48"/>
      <c r="AQ276" s="48"/>
    </row>
    <row r="277" spans="1:43" s="4" customFormat="1" ht="15">
      <c r="A277" s="60"/>
      <c r="B277" s="52"/>
      <c r="C277" s="388" t="s">
        <v>83</v>
      </c>
      <c r="D277" s="388"/>
      <c r="E277" s="388"/>
      <c r="F277" s="53" t="s">
        <v>67</v>
      </c>
      <c r="G277" s="74">
        <v>2.2000000000000002</v>
      </c>
      <c r="H277" s="54"/>
      <c r="I277" s="58">
        <v>3.52</v>
      </c>
      <c r="J277" s="63"/>
      <c r="K277" s="54"/>
      <c r="L277" s="63"/>
      <c r="M277" s="54"/>
      <c r="N277" s="57"/>
      <c r="AF277" s="39"/>
      <c r="AH277" s="48"/>
      <c r="AJ277" s="3" t="s">
        <v>83</v>
      </c>
      <c r="AL277" s="48"/>
      <c r="AO277" s="48"/>
      <c r="AQ277" s="48"/>
    </row>
    <row r="278" spans="1:43" s="4" customFormat="1" ht="15">
      <c r="A278" s="60"/>
      <c r="B278" s="52"/>
      <c r="C278" s="388" t="s">
        <v>66</v>
      </c>
      <c r="D278" s="388"/>
      <c r="E278" s="388"/>
      <c r="F278" s="53" t="s">
        <v>67</v>
      </c>
      <c r="G278" s="58">
        <v>0.25</v>
      </c>
      <c r="H278" s="54"/>
      <c r="I278" s="74">
        <v>0.4</v>
      </c>
      <c r="J278" s="63"/>
      <c r="K278" s="54"/>
      <c r="L278" s="63"/>
      <c r="M278" s="54"/>
      <c r="N278" s="57"/>
      <c r="AF278" s="39"/>
      <c r="AH278" s="48"/>
      <c r="AJ278" s="3" t="s">
        <v>66</v>
      </c>
      <c r="AL278" s="48"/>
      <c r="AO278" s="48"/>
      <c r="AQ278" s="48"/>
    </row>
    <row r="279" spans="1:43" s="4" customFormat="1" ht="15">
      <c r="A279" s="51"/>
      <c r="B279" s="52"/>
      <c r="C279" s="392" t="s">
        <v>68</v>
      </c>
      <c r="D279" s="392"/>
      <c r="E279" s="392"/>
      <c r="F279" s="64"/>
      <c r="G279" s="65"/>
      <c r="H279" s="65"/>
      <c r="I279" s="65"/>
      <c r="J279" s="67">
        <v>128.87</v>
      </c>
      <c r="K279" s="65"/>
      <c r="L279" s="67">
        <v>206.19</v>
      </c>
      <c r="M279" s="65"/>
      <c r="N279" s="68"/>
      <c r="AF279" s="39"/>
      <c r="AH279" s="48"/>
      <c r="AK279" s="3" t="s">
        <v>68</v>
      </c>
      <c r="AL279" s="48"/>
      <c r="AO279" s="48"/>
      <c r="AQ279" s="48"/>
    </row>
    <row r="280" spans="1:43" s="4" customFormat="1" ht="15">
      <c r="A280" s="60"/>
      <c r="B280" s="52"/>
      <c r="C280" s="388" t="s">
        <v>69</v>
      </c>
      <c r="D280" s="388"/>
      <c r="E280" s="388"/>
      <c r="F280" s="53"/>
      <c r="G280" s="54"/>
      <c r="H280" s="54"/>
      <c r="I280" s="54"/>
      <c r="J280" s="63"/>
      <c r="K280" s="54"/>
      <c r="L280" s="56">
        <v>39.549999999999997</v>
      </c>
      <c r="M280" s="54"/>
      <c r="N280" s="77">
        <v>1310.29</v>
      </c>
      <c r="AF280" s="39"/>
      <c r="AH280" s="48"/>
      <c r="AJ280" s="3" t="s">
        <v>69</v>
      </c>
      <c r="AL280" s="48"/>
      <c r="AO280" s="48"/>
      <c r="AQ280" s="48"/>
    </row>
    <row r="281" spans="1:43" s="4" customFormat="1" ht="15">
      <c r="A281" s="60"/>
      <c r="B281" s="52" t="s">
        <v>718</v>
      </c>
      <c r="C281" s="388" t="s">
        <v>719</v>
      </c>
      <c r="D281" s="388"/>
      <c r="E281" s="388"/>
      <c r="F281" s="53" t="s">
        <v>72</v>
      </c>
      <c r="G281" s="61">
        <v>97</v>
      </c>
      <c r="H281" s="54"/>
      <c r="I281" s="61">
        <v>97</v>
      </c>
      <c r="J281" s="63"/>
      <c r="K281" s="54"/>
      <c r="L281" s="56">
        <v>38.36</v>
      </c>
      <c r="M281" s="54"/>
      <c r="N281" s="77">
        <v>1270.98</v>
      </c>
      <c r="AF281" s="39"/>
      <c r="AH281" s="48"/>
      <c r="AJ281" s="3" t="s">
        <v>719</v>
      </c>
      <c r="AL281" s="48"/>
      <c r="AO281" s="48"/>
      <c r="AQ281" s="48"/>
    </row>
    <row r="282" spans="1:43" s="4" customFormat="1" ht="15">
      <c r="A282" s="60"/>
      <c r="B282" s="52" t="s">
        <v>720</v>
      </c>
      <c r="C282" s="388" t="s">
        <v>721</v>
      </c>
      <c r="D282" s="388"/>
      <c r="E282" s="388"/>
      <c r="F282" s="53" t="s">
        <v>72</v>
      </c>
      <c r="G282" s="61">
        <v>55</v>
      </c>
      <c r="H282" s="54"/>
      <c r="I282" s="61">
        <v>55</v>
      </c>
      <c r="J282" s="63"/>
      <c r="K282" s="54"/>
      <c r="L282" s="56">
        <v>21.75</v>
      </c>
      <c r="M282" s="54"/>
      <c r="N282" s="59">
        <v>720.66</v>
      </c>
      <c r="AF282" s="39"/>
      <c r="AH282" s="48"/>
      <c r="AJ282" s="3" t="s">
        <v>721</v>
      </c>
      <c r="AL282" s="48"/>
      <c r="AO282" s="48"/>
      <c r="AQ282" s="48"/>
    </row>
    <row r="283" spans="1:43" s="4" customFormat="1" ht="15">
      <c r="A283" s="69"/>
      <c r="B283" s="70"/>
      <c r="C283" s="390" t="s">
        <v>75</v>
      </c>
      <c r="D283" s="390"/>
      <c r="E283" s="390"/>
      <c r="F283" s="42"/>
      <c r="G283" s="43"/>
      <c r="H283" s="43"/>
      <c r="I283" s="43"/>
      <c r="J283" s="46"/>
      <c r="K283" s="43"/>
      <c r="L283" s="71">
        <v>266.3</v>
      </c>
      <c r="M283" s="65"/>
      <c r="N283" s="47"/>
      <c r="AF283" s="39"/>
      <c r="AH283" s="48"/>
      <c r="AL283" s="48" t="s">
        <v>75</v>
      </c>
      <c r="AO283" s="48"/>
      <c r="AQ283" s="48"/>
    </row>
    <row r="284" spans="1:43" s="4" customFormat="1" ht="34.5">
      <c r="A284" s="40" t="s">
        <v>210</v>
      </c>
      <c r="B284" s="41" t="s">
        <v>2105</v>
      </c>
      <c r="C284" s="390" t="s">
        <v>2106</v>
      </c>
      <c r="D284" s="390"/>
      <c r="E284" s="390"/>
      <c r="F284" s="42" t="s">
        <v>1763</v>
      </c>
      <c r="G284" s="43">
        <v>1.76</v>
      </c>
      <c r="H284" s="44">
        <v>1</v>
      </c>
      <c r="I284" s="100">
        <v>1.76</v>
      </c>
      <c r="J284" s="71">
        <v>168.7</v>
      </c>
      <c r="K284" s="43"/>
      <c r="L284" s="71">
        <v>296.91000000000003</v>
      </c>
      <c r="M284" s="43"/>
      <c r="N284" s="47"/>
      <c r="AF284" s="39"/>
      <c r="AH284" s="48" t="s">
        <v>2106</v>
      </c>
      <c r="AL284" s="48"/>
      <c r="AO284" s="48"/>
      <c r="AQ284" s="48"/>
    </row>
    <row r="285" spans="1:43" s="4" customFormat="1" ht="15">
      <c r="A285" s="69"/>
      <c r="B285" s="70"/>
      <c r="C285" s="388" t="s">
        <v>930</v>
      </c>
      <c r="D285" s="388"/>
      <c r="E285" s="388"/>
      <c r="F285" s="388"/>
      <c r="G285" s="388"/>
      <c r="H285" s="388"/>
      <c r="I285" s="388"/>
      <c r="J285" s="388"/>
      <c r="K285" s="388"/>
      <c r="L285" s="388"/>
      <c r="M285" s="388"/>
      <c r="N285" s="391"/>
      <c r="AF285" s="39"/>
      <c r="AH285" s="48"/>
      <c r="AL285" s="48"/>
      <c r="AM285" s="3" t="s">
        <v>930</v>
      </c>
      <c r="AO285" s="48"/>
      <c r="AQ285" s="48"/>
    </row>
    <row r="286" spans="1:43" s="4" customFormat="1" ht="15">
      <c r="A286" s="49"/>
      <c r="B286" s="50"/>
      <c r="C286" s="388" t="s">
        <v>2120</v>
      </c>
      <c r="D286" s="388"/>
      <c r="E286" s="388"/>
      <c r="F286" s="388"/>
      <c r="G286" s="388"/>
      <c r="H286" s="388"/>
      <c r="I286" s="388"/>
      <c r="J286" s="388"/>
      <c r="K286" s="388"/>
      <c r="L286" s="388"/>
      <c r="M286" s="388"/>
      <c r="N286" s="391"/>
      <c r="AF286" s="39"/>
      <c r="AH286" s="48"/>
      <c r="AL286" s="48"/>
      <c r="AN286" s="3" t="s">
        <v>2120</v>
      </c>
      <c r="AO286" s="48"/>
      <c r="AQ286" s="48"/>
    </row>
    <row r="287" spans="1:43" s="4" customFormat="1" ht="15">
      <c r="A287" s="69"/>
      <c r="B287" s="70"/>
      <c r="C287" s="390" t="s">
        <v>75</v>
      </c>
      <c r="D287" s="390"/>
      <c r="E287" s="390"/>
      <c r="F287" s="42"/>
      <c r="G287" s="43"/>
      <c r="H287" s="43"/>
      <c r="I287" s="43"/>
      <c r="J287" s="46"/>
      <c r="K287" s="43"/>
      <c r="L287" s="71">
        <v>296.91000000000003</v>
      </c>
      <c r="M287" s="65"/>
      <c r="N287" s="47"/>
      <c r="AF287" s="39"/>
      <c r="AH287" s="48"/>
      <c r="AL287" s="48" t="s">
        <v>75</v>
      </c>
      <c r="AO287" s="48"/>
      <c r="AQ287" s="48"/>
    </row>
    <row r="288" spans="1:43" s="4" customFormat="1" ht="15">
      <c r="A288" s="80"/>
      <c r="B288" s="81"/>
      <c r="C288" s="81"/>
      <c r="D288" s="81"/>
      <c r="E288" s="81"/>
      <c r="F288" s="82"/>
      <c r="G288" s="82"/>
      <c r="H288" s="82"/>
      <c r="I288" s="82"/>
      <c r="J288" s="83"/>
      <c r="K288" s="82"/>
      <c r="L288" s="83"/>
      <c r="M288" s="54"/>
      <c r="N288" s="83"/>
      <c r="AF288" s="39"/>
      <c r="AH288" s="48"/>
      <c r="AL288" s="48"/>
      <c r="AO288" s="48"/>
      <c r="AQ288" s="48"/>
    </row>
    <row r="289" spans="1:43" s="4" customFormat="1" ht="15">
      <c r="A289" s="84"/>
      <c r="B289" s="85"/>
      <c r="C289" s="390" t="s">
        <v>2121</v>
      </c>
      <c r="D289" s="390"/>
      <c r="E289" s="390"/>
      <c r="F289" s="390"/>
      <c r="G289" s="390"/>
      <c r="H289" s="390"/>
      <c r="I289" s="390"/>
      <c r="J289" s="390"/>
      <c r="K289" s="390"/>
      <c r="L289" s="86"/>
      <c r="M289" s="87"/>
      <c r="N289" s="88"/>
      <c r="AF289" s="39"/>
      <c r="AH289" s="48"/>
      <c r="AL289" s="48"/>
      <c r="AO289" s="48" t="s">
        <v>2121</v>
      </c>
      <c r="AQ289" s="48"/>
    </row>
    <row r="290" spans="1:43" s="4" customFormat="1" ht="15">
      <c r="A290" s="89"/>
      <c r="B290" s="52"/>
      <c r="C290" s="388" t="s">
        <v>100</v>
      </c>
      <c r="D290" s="388"/>
      <c r="E290" s="388"/>
      <c r="F290" s="388"/>
      <c r="G290" s="388"/>
      <c r="H290" s="388"/>
      <c r="I290" s="388"/>
      <c r="J290" s="388"/>
      <c r="K290" s="388"/>
      <c r="L290" s="90">
        <v>1849.65</v>
      </c>
      <c r="M290" s="91"/>
      <c r="N290" s="92">
        <v>18731.02</v>
      </c>
      <c r="AF290" s="39"/>
      <c r="AH290" s="48"/>
      <c r="AL290" s="48"/>
      <c r="AO290" s="48"/>
      <c r="AP290" s="3" t="s">
        <v>100</v>
      </c>
      <c r="AQ290" s="48"/>
    </row>
    <row r="291" spans="1:43" s="4" customFormat="1" ht="15">
      <c r="A291" s="89"/>
      <c r="B291" s="52"/>
      <c r="C291" s="388" t="s">
        <v>101</v>
      </c>
      <c r="D291" s="388"/>
      <c r="E291" s="388"/>
      <c r="F291" s="388"/>
      <c r="G291" s="388"/>
      <c r="H291" s="388"/>
      <c r="I291" s="388"/>
      <c r="J291" s="388"/>
      <c r="K291" s="388"/>
      <c r="L291" s="93"/>
      <c r="M291" s="91"/>
      <c r="N291" s="94"/>
      <c r="AF291" s="39"/>
      <c r="AH291" s="48"/>
      <c r="AL291" s="48"/>
      <c r="AO291" s="48"/>
      <c r="AP291" s="3" t="s">
        <v>101</v>
      </c>
      <c r="AQ291" s="48"/>
    </row>
    <row r="292" spans="1:43" s="4" customFormat="1" ht="15">
      <c r="A292" s="89"/>
      <c r="B292" s="52"/>
      <c r="C292" s="388" t="s">
        <v>102</v>
      </c>
      <c r="D292" s="388"/>
      <c r="E292" s="388"/>
      <c r="F292" s="388"/>
      <c r="G292" s="388"/>
      <c r="H292" s="388"/>
      <c r="I292" s="388"/>
      <c r="J292" s="388"/>
      <c r="K292" s="388"/>
      <c r="L292" s="95">
        <v>116.05</v>
      </c>
      <c r="M292" s="91"/>
      <c r="N292" s="92">
        <v>3844.74</v>
      </c>
      <c r="AF292" s="39"/>
      <c r="AH292" s="48"/>
      <c r="AL292" s="48"/>
      <c r="AO292" s="48"/>
      <c r="AP292" s="3" t="s">
        <v>102</v>
      </c>
      <c r="AQ292" s="48"/>
    </row>
    <row r="293" spans="1:43" s="4" customFormat="1" ht="15">
      <c r="A293" s="89"/>
      <c r="B293" s="52"/>
      <c r="C293" s="388" t="s">
        <v>103</v>
      </c>
      <c r="D293" s="388"/>
      <c r="E293" s="388"/>
      <c r="F293" s="388"/>
      <c r="G293" s="388"/>
      <c r="H293" s="388"/>
      <c r="I293" s="388"/>
      <c r="J293" s="388"/>
      <c r="K293" s="388"/>
      <c r="L293" s="95">
        <v>52.21</v>
      </c>
      <c r="M293" s="91"/>
      <c r="N293" s="120">
        <v>628.09</v>
      </c>
      <c r="AF293" s="39"/>
      <c r="AH293" s="48"/>
      <c r="AL293" s="48"/>
      <c r="AO293" s="48"/>
      <c r="AP293" s="3" t="s">
        <v>103</v>
      </c>
      <c r="AQ293" s="48"/>
    </row>
    <row r="294" spans="1:43" s="4" customFormat="1" ht="15">
      <c r="A294" s="89"/>
      <c r="B294" s="52"/>
      <c r="C294" s="388" t="s">
        <v>104</v>
      </c>
      <c r="D294" s="388"/>
      <c r="E294" s="388"/>
      <c r="F294" s="388"/>
      <c r="G294" s="388"/>
      <c r="H294" s="388"/>
      <c r="I294" s="388"/>
      <c r="J294" s="388"/>
      <c r="K294" s="388"/>
      <c r="L294" s="95">
        <v>4.78</v>
      </c>
      <c r="M294" s="91"/>
      <c r="N294" s="120">
        <v>158.36000000000001</v>
      </c>
      <c r="AF294" s="39"/>
      <c r="AH294" s="48"/>
      <c r="AL294" s="48"/>
      <c r="AO294" s="48"/>
      <c r="AP294" s="3" t="s">
        <v>104</v>
      </c>
      <c r="AQ294" s="48"/>
    </row>
    <row r="295" spans="1:43" s="4" customFormat="1" ht="15">
      <c r="A295" s="89"/>
      <c r="B295" s="52"/>
      <c r="C295" s="388" t="s">
        <v>257</v>
      </c>
      <c r="D295" s="388"/>
      <c r="E295" s="388"/>
      <c r="F295" s="388"/>
      <c r="G295" s="388"/>
      <c r="H295" s="388"/>
      <c r="I295" s="388"/>
      <c r="J295" s="388"/>
      <c r="K295" s="388"/>
      <c r="L295" s="90">
        <v>1681.39</v>
      </c>
      <c r="M295" s="91"/>
      <c r="N295" s="92">
        <v>14258.19</v>
      </c>
      <c r="AF295" s="39"/>
      <c r="AH295" s="48"/>
      <c r="AL295" s="48"/>
      <c r="AO295" s="48"/>
      <c r="AP295" s="3" t="s">
        <v>257</v>
      </c>
      <c r="AQ295" s="48"/>
    </row>
    <row r="296" spans="1:43" s="4" customFormat="1" ht="15">
      <c r="A296" s="89"/>
      <c r="B296" s="52"/>
      <c r="C296" s="388" t="s">
        <v>105</v>
      </c>
      <c r="D296" s="388"/>
      <c r="E296" s="388"/>
      <c r="F296" s="388"/>
      <c r="G296" s="388"/>
      <c r="H296" s="388"/>
      <c r="I296" s="388"/>
      <c r="J296" s="388"/>
      <c r="K296" s="388"/>
      <c r="L296" s="90">
        <v>2066.63</v>
      </c>
      <c r="M296" s="91"/>
      <c r="N296" s="92">
        <v>25919.79</v>
      </c>
      <c r="AF296" s="39"/>
      <c r="AH296" s="48"/>
      <c r="AL296" s="48"/>
      <c r="AO296" s="48"/>
      <c r="AP296" s="3" t="s">
        <v>105</v>
      </c>
      <c r="AQ296" s="48"/>
    </row>
    <row r="297" spans="1:43" s="4" customFormat="1" ht="15">
      <c r="A297" s="89"/>
      <c r="B297" s="52"/>
      <c r="C297" s="388" t="s">
        <v>101</v>
      </c>
      <c r="D297" s="388"/>
      <c r="E297" s="388"/>
      <c r="F297" s="388"/>
      <c r="G297" s="388"/>
      <c r="H297" s="388"/>
      <c r="I297" s="388"/>
      <c r="J297" s="388"/>
      <c r="K297" s="388"/>
      <c r="L297" s="93"/>
      <c r="M297" s="91"/>
      <c r="N297" s="94"/>
      <c r="AF297" s="39"/>
      <c r="AH297" s="48"/>
      <c r="AL297" s="48"/>
      <c r="AO297" s="48"/>
      <c r="AP297" s="3" t="s">
        <v>101</v>
      </c>
      <c r="AQ297" s="48"/>
    </row>
    <row r="298" spans="1:43" s="4" customFormat="1" ht="15">
      <c r="A298" s="89"/>
      <c r="B298" s="52"/>
      <c r="C298" s="388" t="s">
        <v>106</v>
      </c>
      <c r="D298" s="388"/>
      <c r="E298" s="388"/>
      <c r="F298" s="388"/>
      <c r="G298" s="388"/>
      <c r="H298" s="388"/>
      <c r="I298" s="388"/>
      <c r="J298" s="388"/>
      <c r="K298" s="388"/>
      <c r="L298" s="95">
        <v>116.05</v>
      </c>
      <c r="M298" s="91"/>
      <c r="N298" s="92">
        <v>3844.74</v>
      </c>
      <c r="AF298" s="39"/>
      <c r="AH298" s="48"/>
      <c r="AL298" s="48"/>
      <c r="AO298" s="48"/>
      <c r="AP298" s="3" t="s">
        <v>106</v>
      </c>
      <c r="AQ298" s="48"/>
    </row>
    <row r="299" spans="1:43" s="4" customFormat="1" ht="15">
      <c r="A299" s="89"/>
      <c r="B299" s="52"/>
      <c r="C299" s="388" t="s">
        <v>107</v>
      </c>
      <c r="D299" s="388"/>
      <c r="E299" s="388"/>
      <c r="F299" s="388"/>
      <c r="G299" s="388"/>
      <c r="H299" s="388"/>
      <c r="I299" s="388"/>
      <c r="J299" s="388"/>
      <c r="K299" s="388"/>
      <c r="L299" s="95">
        <v>52.21</v>
      </c>
      <c r="M299" s="91"/>
      <c r="N299" s="94"/>
      <c r="AF299" s="39"/>
      <c r="AH299" s="48"/>
      <c r="AL299" s="48"/>
      <c r="AO299" s="48"/>
      <c r="AP299" s="3" t="s">
        <v>107</v>
      </c>
      <c r="AQ299" s="48"/>
    </row>
    <row r="300" spans="1:43" s="4" customFormat="1" ht="15">
      <c r="A300" s="89"/>
      <c r="B300" s="52"/>
      <c r="C300" s="388" t="s">
        <v>108</v>
      </c>
      <c r="D300" s="388"/>
      <c r="E300" s="388"/>
      <c r="F300" s="388"/>
      <c r="G300" s="388"/>
      <c r="H300" s="388"/>
      <c r="I300" s="388"/>
      <c r="J300" s="388"/>
      <c r="K300" s="388"/>
      <c r="L300" s="95">
        <v>4.78</v>
      </c>
      <c r="M300" s="91"/>
      <c r="N300" s="120">
        <v>158.36000000000001</v>
      </c>
      <c r="AF300" s="39"/>
      <c r="AH300" s="48"/>
      <c r="AL300" s="48"/>
      <c r="AO300" s="48"/>
      <c r="AP300" s="3" t="s">
        <v>108</v>
      </c>
      <c r="AQ300" s="48"/>
    </row>
    <row r="301" spans="1:43" s="4" customFormat="1" ht="15">
      <c r="A301" s="89"/>
      <c r="B301" s="52"/>
      <c r="C301" s="388" t="s">
        <v>258</v>
      </c>
      <c r="D301" s="388"/>
      <c r="E301" s="388"/>
      <c r="F301" s="388"/>
      <c r="G301" s="388"/>
      <c r="H301" s="388"/>
      <c r="I301" s="388"/>
      <c r="J301" s="388"/>
      <c r="K301" s="388"/>
      <c r="L301" s="90">
        <v>1681.39</v>
      </c>
      <c r="M301" s="91"/>
      <c r="N301" s="94"/>
      <c r="AF301" s="39"/>
      <c r="AH301" s="48"/>
      <c r="AL301" s="48"/>
      <c r="AO301" s="48"/>
      <c r="AP301" s="3" t="s">
        <v>258</v>
      </c>
      <c r="AQ301" s="48"/>
    </row>
    <row r="302" spans="1:43" s="4" customFormat="1" ht="15">
      <c r="A302" s="89"/>
      <c r="B302" s="52"/>
      <c r="C302" s="388" t="s">
        <v>109</v>
      </c>
      <c r="D302" s="388"/>
      <c r="E302" s="388"/>
      <c r="F302" s="388"/>
      <c r="G302" s="388"/>
      <c r="H302" s="388"/>
      <c r="I302" s="388"/>
      <c r="J302" s="388"/>
      <c r="K302" s="388"/>
      <c r="L302" s="95">
        <v>136.71</v>
      </c>
      <c r="M302" s="91"/>
      <c r="N302" s="92">
        <v>4529.28</v>
      </c>
      <c r="AF302" s="39"/>
      <c r="AH302" s="48"/>
      <c r="AL302" s="48"/>
      <c r="AO302" s="48"/>
      <c r="AP302" s="3" t="s">
        <v>109</v>
      </c>
      <c r="AQ302" s="48"/>
    </row>
    <row r="303" spans="1:43" s="4" customFormat="1" ht="15">
      <c r="A303" s="89"/>
      <c r="B303" s="52"/>
      <c r="C303" s="388" t="s">
        <v>110</v>
      </c>
      <c r="D303" s="388"/>
      <c r="E303" s="388"/>
      <c r="F303" s="388"/>
      <c r="G303" s="388"/>
      <c r="H303" s="388"/>
      <c r="I303" s="388"/>
      <c r="J303" s="388"/>
      <c r="K303" s="388"/>
      <c r="L303" s="95">
        <v>80.27</v>
      </c>
      <c r="M303" s="91"/>
      <c r="N303" s="92">
        <v>2659.49</v>
      </c>
      <c r="AF303" s="39"/>
      <c r="AH303" s="48"/>
      <c r="AL303" s="48"/>
      <c r="AO303" s="48"/>
      <c r="AP303" s="3" t="s">
        <v>110</v>
      </c>
      <c r="AQ303" s="48"/>
    </row>
    <row r="304" spans="1:43" s="4" customFormat="1" ht="15">
      <c r="A304" s="89"/>
      <c r="B304" s="52"/>
      <c r="C304" s="388" t="s">
        <v>111</v>
      </c>
      <c r="D304" s="388"/>
      <c r="E304" s="388"/>
      <c r="F304" s="388"/>
      <c r="G304" s="388"/>
      <c r="H304" s="388"/>
      <c r="I304" s="388"/>
      <c r="J304" s="388"/>
      <c r="K304" s="388"/>
      <c r="L304" s="95">
        <v>120.83</v>
      </c>
      <c r="M304" s="91"/>
      <c r="N304" s="92">
        <v>4003.1</v>
      </c>
      <c r="AF304" s="39"/>
      <c r="AH304" s="48"/>
      <c r="AL304" s="48"/>
      <c r="AO304" s="48"/>
      <c r="AP304" s="3" t="s">
        <v>111</v>
      </c>
      <c r="AQ304" s="48"/>
    </row>
    <row r="305" spans="1:45" s="4" customFormat="1" ht="15">
      <c r="A305" s="89"/>
      <c r="B305" s="52"/>
      <c r="C305" s="388" t="s">
        <v>112</v>
      </c>
      <c r="D305" s="388"/>
      <c r="E305" s="388"/>
      <c r="F305" s="388"/>
      <c r="G305" s="388"/>
      <c r="H305" s="388"/>
      <c r="I305" s="388"/>
      <c r="J305" s="388"/>
      <c r="K305" s="388"/>
      <c r="L305" s="95">
        <v>136.71</v>
      </c>
      <c r="M305" s="91"/>
      <c r="N305" s="92">
        <v>4529.28</v>
      </c>
      <c r="AF305" s="39"/>
      <c r="AH305" s="48"/>
      <c r="AL305" s="48"/>
      <c r="AO305" s="48"/>
      <c r="AP305" s="3" t="s">
        <v>112</v>
      </c>
      <c r="AQ305" s="48"/>
    </row>
    <row r="306" spans="1:45" s="4" customFormat="1" ht="15">
      <c r="A306" s="89"/>
      <c r="B306" s="52"/>
      <c r="C306" s="388" t="s">
        <v>113</v>
      </c>
      <c r="D306" s="388"/>
      <c r="E306" s="388"/>
      <c r="F306" s="388"/>
      <c r="G306" s="388"/>
      <c r="H306" s="388"/>
      <c r="I306" s="388"/>
      <c r="J306" s="388"/>
      <c r="K306" s="388"/>
      <c r="L306" s="95">
        <v>80.27</v>
      </c>
      <c r="M306" s="91"/>
      <c r="N306" s="92">
        <v>2659.49</v>
      </c>
      <c r="AF306" s="39"/>
      <c r="AH306" s="48"/>
      <c r="AL306" s="48"/>
      <c r="AO306" s="48"/>
      <c r="AP306" s="3" t="s">
        <v>113</v>
      </c>
      <c r="AQ306" s="48"/>
    </row>
    <row r="307" spans="1:45" s="4" customFormat="1" ht="15">
      <c r="A307" s="89"/>
      <c r="B307" s="96"/>
      <c r="C307" s="389" t="s">
        <v>2122</v>
      </c>
      <c r="D307" s="389"/>
      <c r="E307" s="389"/>
      <c r="F307" s="389"/>
      <c r="G307" s="389"/>
      <c r="H307" s="389"/>
      <c r="I307" s="389"/>
      <c r="J307" s="389"/>
      <c r="K307" s="389"/>
      <c r="L307" s="97">
        <v>2066.63</v>
      </c>
      <c r="M307" s="98"/>
      <c r="N307" s="99">
        <v>25919.79</v>
      </c>
      <c r="AF307" s="39"/>
      <c r="AH307" s="48"/>
      <c r="AL307" s="48"/>
      <c r="AO307" s="48"/>
      <c r="AQ307" s="48" t="s">
        <v>2122</v>
      </c>
    </row>
    <row r="308" spans="1:45" s="4" customFormat="1" ht="11.25" hidden="1" customHeight="1">
      <c r="B308" s="105"/>
      <c r="C308" s="105"/>
      <c r="D308" s="105"/>
      <c r="E308" s="105"/>
      <c r="F308" s="105"/>
      <c r="G308" s="105"/>
      <c r="H308" s="105"/>
      <c r="I308" s="105"/>
      <c r="J308" s="105"/>
      <c r="K308" s="105"/>
      <c r="L308" s="106"/>
      <c r="M308" s="106"/>
      <c r="N308" s="106"/>
      <c r="R308" s="107"/>
    </row>
    <row r="309" spans="1:45" s="4" customFormat="1" ht="15">
      <c r="A309" s="84"/>
      <c r="B309" s="85"/>
      <c r="C309" s="390" t="s">
        <v>610</v>
      </c>
      <c r="D309" s="390"/>
      <c r="E309" s="390"/>
      <c r="F309" s="390"/>
      <c r="G309" s="390"/>
      <c r="H309" s="390"/>
      <c r="I309" s="390"/>
      <c r="J309" s="390"/>
      <c r="K309" s="390"/>
      <c r="L309" s="86"/>
      <c r="M309" s="87"/>
      <c r="N309" s="88"/>
      <c r="AR309" s="48" t="s">
        <v>610</v>
      </c>
    </row>
    <row r="310" spans="1:45" s="4" customFormat="1" ht="15">
      <c r="A310" s="89"/>
      <c r="B310" s="52"/>
      <c r="C310" s="388" t="s">
        <v>100</v>
      </c>
      <c r="D310" s="388"/>
      <c r="E310" s="388"/>
      <c r="F310" s="388"/>
      <c r="G310" s="388"/>
      <c r="H310" s="388"/>
      <c r="I310" s="388"/>
      <c r="J310" s="388"/>
      <c r="K310" s="388"/>
      <c r="L310" s="90">
        <v>6229.04</v>
      </c>
      <c r="M310" s="91"/>
      <c r="N310" s="92">
        <v>59119.14</v>
      </c>
      <c r="AR310" s="48"/>
      <c r="AS310" s="3" t="s">
        <v>100</v>
      </c>
    </row>
    <row r="311" spans="1:45" s="4" customFormat="1" ht="15">
      <c r="A311" s="89"/>
      <c r="B311" s="52"/>
      <c r="C311" s="388" t="s">
        <v>101</v>
      </c>
      <c r="D311" s="388"/>
      <c r="E311" s="388"/>
      <c r="F311" s="388"/>
      <c r="G311" s="388"/>
      <c r="H311" s="388"/>
      <c r="I311" s="388"/>
      <c r="J311" s="388"/>
      <c r="K311" s="388"/>
      <c r="L311" s="93"/>
      <c r="M311" s="91"/>
      <c r="N311" s="94"/>
      <c r="AR311" s="48"/>
      <c r="AS311" s="3" t="s">
        <v>101</v>
      </c>
    </row>
    <row r="312" spans="1:45" s="4" customFormat="1" ht="15">
      <c r="A312" s="89"/>
      <c r="B312" s="52"/>
      <c r="C312" s="388" t="s">
        <v>102</v>
      </c>
      <c r="D312" s="388"/>
      <c r="E312" s="388"/>
      <c r="F312" s="388"/>
      <c r="G312" s="388"/>
      <c r="H312" s="388"/>
      <c r="I312" s="388"/>
      <c r="J312" s="388"/>
      <c r="K312" s="388"/>
      <c r="L312" s="95">
        <v>240.85</v>
      </c>
      <c r="M312" s="91"/>
      <c r="N312" s="92">
        <v>7979.36</v>
      </c>
      <c r="AR312" s="48"/>
      <c r="AS312" s="3" t="s">
        <v>102</v>
      </c>
    </row>
    <row r="313" spans="1:45" s="4" customFormat="1" ht="15">
      <c r="A313" s="89"/>
      <c r="B313" s="52"/>
      <c r="C313" s="388" t="s">
        <v>103</v>
      </c>
      <c r="D313" s="388"/>
      <c r="E313" s="388"/>
      <c r="F313" s="388"/>
      <c r="G313" s="388"/>
      <c r="H313" s="388"/>
      <c r="I313" s="388"/>
      <c r="J313" s="388"/>
      <c r="K313" s="388"/>
      <c r="L313" s="95">
        <v>101.39</v>
      </c>
      <c r="M313" s="91"/>
      <c r="N313" s="92">
        <v>1219.72</v>
      </c>
      <c r="AR313" s="48"/>
      <c r="AS313" s="3" t="s">
        <v>103</v>
      </c>
    </row>
    <row r="314" spans="1:45" s="4" customFormat="1" ht="15">
      <c r="A314" s="89"/>
      <c r="B314" s="52"/>
      <c r="C314" s="388" t="s">
        <v>104</v>
      </c>
      <c r="D314" s="388"/>
      <c r="E314" s="388"/>
      <c r="F314" s="388"/>
      <c r="G314" s="388"/>
      <c r="H314" s="388"/>
      <c r="I314" s="388"/>
      <c r="J314" s="388"/>
      <c r="K314" s="388"/>
      <c r="L314" s="95">
        <v>8.76</v>
      </c>
      <c r="M314" s="91"/>
      <c r="N314" s="120">
        <v>290.22000000000003</v>
      </c>
      <c r="AR314" s="48"/>
      <c r="AS314" s="3" t="s">
        <v>104</v>
      </c>
    </row>
    <row r="315" spans="1:45" s="4" customFormat="1" ht="15">
      <c r="A315" s="89"/>
      <c r="B315" s="52"/>
      <c r="C315" s="388" t="s">
        <v>257</v>
      </c>
      <c r="D315" s="388"/>
      <c r="E315" s="388"/>
      <c r="F315" s="388"/>
      <c r="G315" s="388"/>
      <c r="H315" s="388"/>
      <c r="I315" s="388"/>
      <c r="J315" s="388"/>
      <c r="K315" s="388"/>
      <c r="L315" s="90">
        <v>5886.8</v>
      </c>
      <c r="M315" s="91"/>
      <c r="N315" s="92">
        <v>49920.06</v>
      </c>
      <c r="AR315" s="48"/>
      <c r="AS315" s="3" t="s">
        <v>257</v>
      </c>
    </row>
    <row r="316" spans="1:45" s="4" customFormat="1" ht="15">
      <c r="A316" s="89"/>
      <c r="B316" s="52"/>
      <c r="C316" s="388" t="s">
        <v>105</v>
      </c>
      <c r="D316" s="388"/>
      <c r="E316" s="388"/>
      <c r="F316" s="388"/>
      <c r="G316" s="388"/>
      <c r="H316" s="388"/>
      <c r="I316" s="388"/>
      <c r="J316" s="388"/>
      <c r="K316" s="388"/>
      <c r="L316" s="90">
        <v>6682.61</v>
      </c>
      <c r="M316" s="91"/>
      <c r="N316" s="92">
        <v>74145.990000000005</v>
      </c>
      <c r="AR316" s="48"/>
      <c r="AS316" s="3" t="s">
        <v>105</v>
      </c>
    </row>
    <row r="317" spans="1:45" s="4" customFormat="1" ht="15">
      <c r="A317" s="89"/>
      <c r="B317" s="52"/>
      <c r="C317" s="388" t="s">
        <v>101</v>
      </c>
      <c r="D317" s="388"/>
      <c r="E317" s="388"/>
      <c r="F317" s="388"/>
      <c r="G317" s="388"/>
      <c r="H317" s="388"/>
      <c r="I317" s="388"/>
      <c r="J317" s="388"/>
      <c r="K317" s="388"/>
      <c r="L317" s="93"/>
      <c r="M317" s="91"/>
      <c r="N317" s="94"/>
      <c r="AR317" s="48"/>
      <c r="AS317" s="3" t="s">
        <v>101</v>
      </c>
    </row>
    <row r="318" spans="1:45" s="4" customFormat="1" ht="15">
      <c r="A318" s="89"/>
      <c r="B318" s="52"/>
      <c r="C318" s="388" t="s">
        <v>106</v>
      </c>
      <c r="D318" s="388"/>
      <c r="E318" s="388"/>
      <c r="F318" s="388"/>
      <c r="G318" s="388"/>
      <c r="H318" s="388"/>
      <c r="I318" s="388"/>
      <c r="J318" s="388"/>
      <c r="K318" s="388"/>
      <c r="L318" s="95">
        <v>240.85</v>
      </c>
      <c r="M318" s="91"/>
      <c r="N318" s="92">
        <v>7979.36</v>
      </c>
      <c r="AR318" s="48"/>
      <c r="AS318" s="3" t="s">
        <v>106</v>
      </c>
    </row>
    <row r="319" spans="1:45" s="4" customFormat="1" ht="56.25">
      <c r="A319" s="89"/>
      <c r="B319" s="52" t="s">
        <v>2123</v>
      </c>
      <c r="C319" s="388" t="s">
        <v>107</v>
      </c>
      <c r="D319" s="388"/>
      <c r="E319" s="388"/>
      <c r="F319" s="388"/>
      <c r="G319" s="388"/>
      <c r="H319" s="388"/>
      <c r="I319" s="388"/>
      <c r="J319" s="388"/>
      <c r="K319" s="388"/>
      <c r="L319" s="95">
        <v>101.39</v>
      </c>
      <c r="M319" s="108">
        <v>12.03</v>
      </c>
      <c r="N319" s="92">
        <v>1219.72</v>
      </c>
      <c r="AR319" s="48"/>
      <c r="AS319" s="3" t="s">
        <v>107</v>
      </c>
    </row>
    <row r="320" spans="1:45" s="4" customFormat="1" ht="15">
      <c r="A320" s="89"/>
      <c r="B320" s="52"/>
      <c r="C320" s="388" t="s">
        <v>108</v>
      </c>
      <c r="D320" s="388"/>
      <c r="E320" s="388"/>
      <c r="F320" s="388"/>
      <c r="G320" s="388"/>
      <c r="H320" s="388"/>
      <c r="I320" s="388"/>
      <c r="J320" s="388"/>
      <c r="K320" s="388"/>
      <c r="L320" s="95">
        <v>8.76</v>
      </c>
      <c r="M320" s="91"/>
      <c r="N320" s="120">
        <v>290.22000000000003</v>
      </c>
      <c r="AR320" s="48"/>
      <c r="AS320" s="3" t="s">
        <v>108</v>
      </c>
    </row>
    <row r="321" spans="1:50" s="4" customFormat="1" ht="56.25">
      <c r="A321" s="89"/>
      <c r="B321" s="52" t="s">
        <v>2123</v>
      </c>
      <c r="C321" s="388" t="s">
        <v>258</v>
      </c>
      <c r="D321" s="388"/>
      <c r="E321" s="388"/>
      <c r="F321" s="388"/>
      <c r="G321" s="388"/>
      <c r="H321" s="388"/>
      <c r="I321" s="388"/>
      <c r="J321" s="388"/>
      <c r="K321" s="388"/>
      <c r="L321" s="90">
        <v>5886.8</v>
      </c>
      <c r="M321" s="108">
        <v>8.48</v>
      </c>
      <c r="N321" s="92">
        <v>49920.06</v>
      </c>
      <c r="AR321" s="48"/>
      <c r="AS321" s="3" t="s">
        <v>258</v>
      </c>
    </row>
    <row r="322" spans="1:50" s="4" customFormat="1" ht="15">
      <c r="A322" s="89"/>
      <c r="B322" s="52"/>
      <c r="C322" s="388" t="s">
        <v>109</v>
      </c>
      <c r="D322" s="388"/>
      <c r="E322" s="388"/>
      <c r="F322" s="388"/>
      <c r="G322" s="388"/>
      <c r="H322" s="388"/>
      <c r="I322" s="388"/>
      <c r="J322" s="388"/>
      <c r="K322" s="388"/>
      <c r="L322" s="95">
        <v>285.52999999999997</v>
      </c>
      <c r="M322" s="91"/>
      <c r="N322" s="92">
        <v>9459.7900000000009</v>
      </c>
      <c r="AR322" s="48"/>
      <c r="AS322" s="3" t="s">
        <v>109</v>
      </c>
    </row>
    <row r="323" spans="1:50" s="4" customFormat="1" ht="15">
      <c r="A323" s="89"/>
      <c r="B323" s="52"/>
      <c r="C323" s="388" t="s">
        <v>110</v>
      </c>
      <c r="D323" s="388"/>
      <c r="E323" s="388"/>
      <c r="F323" s="388"/>
      <c r="G323" s="388"/>
      <c r="H323" s="388"/>
      <c r="I323" s="388"/>
      <c r="J323" s="388"/>
      <c r="K323" s="388"/>
      <c r="L323" s="95">
        <v>168.04</v>
      </c>
      <c r="M323" s="91"/>
      <c r="N323" s="92">
        <v>5567.06</v>
      </c>
      <c r="AR323" s="48"/>
      <c r="AS323" s="3" t="s">
        <v>110</v>
      </c>
    </row>
    <row r="324" spans="1:50" s="4" customFormat="1" ht="15">
      <c r="A324" s="89"/>
      <c r="B324" s="52"/>
      <c r="C324" s="388" t="s">
        <v>1672</v>
      </c>
      <c r="D324" s="388"/>
      <c r="E324" s="388"/>
      <c r="F324" s="388"/>
      <c r="G324" s="388"/>
      <c r="H324" s="388"/>
      <c r="I324" s="388"/>
      <c r="J324" s="388"/>
      <c r="K324" s="388"/>
      <c r="L324" s="95">
        <v>348.76</v>
      </c>
      <c r="M324" s="91"/>
      <c r="N324" s="92">
        <v>2071.63</v>
      </c>
      <c r="AR324" s="48"/>
      <c r="AS324" s="3" t="s">
        <v>1672</v>
      </c>
    </row>
    <row r="325" spans="1:50" s="4" customFormat="1" ht="45">
      <c r="A325" s="89"/>
      <c r="B325" s="52" t="s">
        <v>2048</v>
      </c>
      <c r="C325" s="388" t="s">
        <v>1673</v>
      </c>
      <c r="D325" s="388"/>
      <c r="E325" s="388"/>
      <c r="F325" s="388"/>
      <c r="G325" s="388"/>
      <c r="H325" s="388"/>
      <c r="I325" s="388"/>
      <c r="J325" s="388"/>
      <c r="K325" s="388"/>
      <c r="L325" s="95">
        <v>348.76</v>
      </c>
      <c r="M325" s="108">
        <v>5.94</v>
      </c>
      <c r="N325" s="92">
        <v>2071.63</v>
      </c>
      <c r="AR325" s="48"/>
      <c r="AS325" s="3" t="s">
        <v>1673</v>
      </c>
    </row>
    <row r="326" spans="1:50" s="4" customFormat="1" ht="15">
      <c r="A326" s="89"/>
      <c r="B326" s="52"/>
      <c r="C326" s="388" t="s">
        <v>111</v>
      </c>
      <c r="D326" s="388"/>
      <c r="E326" s="388"/>
      <c r="F326" s="388"/>
      <c r="G326" s="388"/>
      <c r="H326" s="388"/>
      <c r="I326" s="388"/>
      <c r="J326" s="388"/>
      <c r="K326" s="388"/>
      <c r="L326" s="95">
        <v>249.61</v>
      </c>
      <c r="M326" s="91"/>
      <c r="N326" s="92">
        <v>8269.58</v>
      </c>
      <c r="AR326" s="48"/>
      <c r="AS326" s="3" t="s">
        <v>111</v>
      </c>
    </row>
    <row r="327" spans="1:50" s="4" customFormat="1" ht="15">
      <c r="A327" s="89"/>
      <c r="B327" s="52"/>
      <c r="C327" s="388" t="s">
        <v>112</v>
      </c>
      <c r="D327" s="388"/>
      <c r="E327" s="388"/>
      <c r="F327" s="388"/>
      <c r="G327" s="388"/>
      <c r="H327" s="388"/>
      <c r="I327" s="388"/>
      <c r="J327" s="388"/>
      <c r="K327" s="388"/>
      <c r="L327" s="95">
        <v>285.52999999999997</v>
      </c>
      <c r="M327" s="91"/>
      <c r="N327" s="92">
        <v>9459.7900000000009</v>
      </c>
      <c r="AR327" s="48"/>
      <c r="AS327" s="3" t="s">
        <v>112</v>
      </c>
    </row>
    <row r="328" spans="1:50" s="4" customFormat="1" ht="15">
      <c r="A328" s="89"/>
      <c r="B328" s="52"/>
      <c r="C328" s="388" t="s">
        <v>113</v>
      </c>
      <c r="D328" s="388"/>
      <c r="E328" s="388"/>
      <c r="F328" s="388"/>
      <c r="G328" s="388"/>
      <c r="H328" s="388"/>
      <c r="I328" s="388"/>
      <c r="J328" s="388"/>
      <c r="K328" s="388"/>
      <c r="L328" s="95">
        <v>168.04</v>
      </c>
      <c r="M328" s="91"/>
      <c r="N328" s="92">
        <v>5567.06</v>
      </c>
      <c r="AR328" s="48"/>
      <c r="AS328" s="3" t="s">
        <v>113</v>
      </c>
    </row>
    <row r="329" spans="1:50" s="4" customFormat="1" ht="15">
      <c r="A329" s="89"/>
      <c r="B329" s="96"/>
      <c r="C329" s="389" t="s">
        <v>612</v>
      </c>
      <c r="D329" s="389"/>
      <c r="E329" s="389"/>
      <c r="F329" s="389"/>
      <c r="G329" s="389"/>
      <c r="H329" s="389"/>
      <c r="I329" s="389"/>
      <c r="J329" s="389"/>
      <c r="K329" s="389"/>
      <c r="L329" s="97">
        <v>7031.37</v>
      </c>
      <c r="M329" s="98"/>
      <c r="N329" s="99">
        <v>76217.62</v>
      </c>
      <c r="AR329" s="48"/>
      <c r="AT329" s="48" t="s">
        <v>612</v>
      </c>
    </row>
    <row r="330" spans="1:50" s="4" customFormat="1" ht="13.5" hidden="1" customHeight="1">
      <c r="B330" s="83"/>
      <c r="C330" s="81"/>
      <c r="D330" s="81"/>
      <c r="E330" s="81"/>
      <c r="F330" s="81"/>
      <c r="G330" s="81"/>
      <c r="H330" s="81"/>
      <c r="I330" s="81"/>
      <c r="J330" s="81"/>
      <c r="K330" s="81"/>
      <c r="L330" s="97"/>
      <c r="M330" s="109"/>
      <c r="N330" s="110"/>
    </row>
    <row r="331" spans="1:50" s="4" customFormat="1" ht="26.25" customHeight="1">
      <c r="A331" s="1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</row>
    <row r="332" spans="1:50" s="8" customFormat="1" ht="15">
      <c r="A332" s="6"/>
      <c r="B332" s="113" t="s">
        <v>613</v>
      </c>
      <c r="C332" s="386"/>
      <c r="D332" s="386"/>
      <c r="E332" s="386"/>
      <c r="F332" s="386"/>
      <c r="G332" s="386"/>
      <c r="H332" s="387" t="s">
        <v>2049</v>
      </c>
      <c r="I332" s="387"/>
      <c r="J332" s="387"/>
      <c r="K332" s="387"/>
      <c r="L332" s="387"/>
      <c r="M332" s="4"/>
      <c r="N332" s="4"/>
      <c r="O332" s="4"/>
      <c r="P332" s="4"/>
      <c r="Q332" s="4"/>
      <c r="R332" s="4"/>
      <c r="S332" s="4"/>
      <c r="T332" s="4"/>
      <c r="U332" s="4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 t="s">
        <v>10</v>
      </c>
      <c r="AV332" s="12" t="s">
        <v>2049</v>
      </c>
      <c r="AW332" s="12"/>
      <c r="AX332" s="12"/>
    </row>
    <row r="333" spans="1:50" s="114" customFormat="1" ht="16.5" customHeight="1">
      <c r="A333" s="10"/>
      <c r="B333" s="113"/>
      <c r="C333" s="329" t="s">
        <v>615</v>
      </c>
      <c r="D333" s="329"/>
      <c r="E333" s="329"/>
      <c r="F333" s="329"/>
      <c r="G333" s="329"/>
      <c r="H333" s="329"/>
      <c r="I333" s="329"/>
      <c r="J333" s="329"/>
      <c r="K333" s="329"/>
      <c r="L333" s="329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  <c r="AH333" s="115"/>
      <c r="AI333" s="115"/>
      <c r="AJ333" s="115"/>
      <c r="AK333" s="115"/>
      <c r="AL333" s="115"/>
      <c r="AM333" s="115"/>
      <c r="AN333" s="115"/>
      <c r="AO333" s="115"/>
      <c r="AP333" s="115"/>
      <c r="AQ333" s="115"/>
      <c r="AR333" s="115"/>
      <c r="AS333" s="115"/>
      <c r="AT333" s="115"/>
      <c r="AU333" s="115"/>
      <c r="AV333" s="115"/>
      <c r="AW333" s="115"/>
      <c r="AX333" s="115"/>
    </row>
    <row r="334" spans="1:50" s="8" customFormat="1" ht="15">
      <c r="A334" s="6"/>
      <c r="B334" s="113" t="s">
        <v>616</v>
      </c>
      <c r="C334" s="386"/>
      <c r="D334" s="386"/>
      <c r="E334" s="386"/>
      <c r="F334" s="386"/>
      <c r="G334" s="386"/>
      <c r="H334" s="387" t="s">
        <v>617</v>
      </c>
      <c r="I334" s="387"/>
      <c r="J334" s="387"/>
      <c r="K334" s="387"/>
      <c r="L334" s="387"/>
      <c r="M334" s="4"/>
      <c r="N334" s="4"/>
      <c r="O334" s="4"/>
      <c r="P334" s="4"/>
      <c r="Q334" s="4"/>
      <c r="R334" s="4"/>
      <c r="S334" s="4"/>
      <c r="T334" s="4"/>
      <c r="U334" s="4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 t="s">
        <v>10</v>
      </c>
      <c r="AX334" s="12" t="s">
        <v>617</v>
      </c>
    </row>
    <row r="335" spans="1:50" s="114" customFormat="1" ht="16.5" customHeight="1">
      <c r="A335" s="10"/>
      <c r="C335" s="329" t="s">
        <v>615</v>
      </c>
      <c r="D335" s="329"/>
      <c r="E335" s="329"/>
      <c r="F335" s="329"/>
      <c r="G335" s="329"/>
      <c r="H335" s="329"/>
      <c r="I335" s="329"/>
      <c r="J335" s="329"/>
      <c r="K335" s="329"/>
      <c r="L335" s="329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  <c r="AG335" s="115"/>
      <c r="AH335" s="115"/>
      <c r="AI335" s="115"/>
      <c r="AJ335" s="115"/>
      <c r="AK335" s="115"/>
      <c r="AL335" s="115"/>
      <c r="AM335" s="115"/>
      <c r="AN335" s="115"/>
      <c r="AO335" s="115"/>
      <c r="AP335" s="115"/>
      <c r="AQ335" s="115"/>
      <c r="AR335" s="115"/>
      <c r="AS335" s="115"/>
      <c r="AT335" s="115"/>
      <c r="AU335" s="115"/>
      <c r="AV335" s="115"/>
      <c r="AW335" s="115"/>
      <c r="AX335" s="115"/>
    </row>
    <row r="336" spans="1:50" s="8" customFormat="1" ht="19.5" customHeight="1">
      <c r="A336" s="6"/>
      <c r="C336" s="116"/>
      <c r="D336" s="116"/>
      <c r="E336" s="116"/>
      <c r="F336" s="116"/>
      <c r="G336" s="116"/>
      <c r="H336" s="116"/>
      <c r="I336" s="116"/>
      <c r="J336" s="116"/>
      <c r="K336" s="116"/>
      <c r="L336" s="116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</row>
    <row r="337" spans="1:16" s="4" customFormat="1" ht="22.5" customHeight="1">
      <c r="A337" s="385" t="s">
        <v>618</v>
      </c>
      <c r="B337" s="385"/>
      <c r="C337" s="385"/>
      <c r="D337" s="385"/>
      <c r="E337" s="385"/>
      <c r="F337" s="385"/>
      <c r="G337" s="385"/>
      <c r="H337" s="385"/>
      <c r="I337" s="385"/>
      <c r="J337" s="385"/>
      <c r="K337" s="385"/>
      <c r="L337" s="385"/>
      <c r="M337" s="385"/>
      <c r="N337" s="385"/>
      <c r="O337" s="105"/>
      <c r="P337" s="105"/>
    </row>
    <row r="338" spans="1:16" s="4" customFormat="1" ht="12.75" customHeight="1">
      <c r="A338" s="385" t="s">
        <v>619</v>
      </c>
      <c r="B338" s="385"/>
      <c r="C338" s="385"/>
      <c r="D338" s="385"/>
      <c r="E338" s="385"/>
      <c r="F338" s="385"/>
      <c r="G338" s="385"/>
      <c r="H338" s="385"/>
      <c r="I338" s="385"/>
      <c r="J338" s="385"/>
      <c r="K338" s="385"/>
      <c r="L338" s="385"/>
      <c r="M338" s="385"/>
      <c r="N338" s="385"/>
      <c r="O338" s="105"/>
      <c r="P338" s="105"/>
    </row>
    <row r="339" spans="1:16" s="4" customFormat="1" ht="12.75" customHeight="1">
      <c r="A339" s="385" t="s">
        <v>620</v>
      </c>
      <c r="B339" s="385"/>
      <c r="C339" s="385"/>
      <c r="D339" s="385"/>
      <c r="E339" s="385"/>
      <c r="F339" s="385"/>
      <c r="G339" s="385"/>
      <c r="H339" s="385"/>
      <c r="I339" s="385"/>
      <c r="J339" s="385"/>
      <c r="K339" s="385"/>
      <c r="L339" s="385"/>
      <c r="M339" s="385"/>
      <c r="N339" s="385"/>
      <c r="O339" s="105"/>
      <c r="P339" s="105"/>
    </row>
    <row r="340" spans="1:16" s="4" customFormat="1" ht="19.5" customHeight="1"/>
    <row r="341" spans="1:16" s="4" customFormat="1" ht="15">
      <c r="B341" s="117"/>
      <c r="D341" s="117"/>
      <c r="F341" s="117"/>
    </row>
  </sheetData>
  <mergeCells count="33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72:N72"/>
    <mergeCell ref="C73:E73"/>
    <mergeCell ref="C74:E74"/>
    <mergeCell ref="C75:N75"/>
    <mergeCell ref="C76:E76"/>
    <mergeCell ref="C67:E67"/>
    <mergeCell ref="C68:E68"/>
    <mergeCell ref="C69:N69"/>
    <mergeCell ref="C70:E70"/>
    <mergeCell ref="C71:E71"/>
    <mergeCell ref="C82:E82"/>
    <mergeCell ref="C83:E83"/>
    <mergeCell ref="C84:N84"/>
    <mergeCell ref="C85:E85"/>
    <mergeCell ref="C86:E86"/>
    <mergeCell ref="C77:E77"/>
    <mergeCell ref="C78:N78"/>
    <mergeCell ref="C79:E79"/>
    <mergeCell ref="C80:E80"/>
    <mergeCell ref="C81:N8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102:N102"/>
    <mergeCell ref="C103:E103"/>
    <mergeCell ref="C104:E104"/>
    <mergeCell ref="C105:N105"/>
    <mergeCell ref="C106:E106"/>
    <mergeCell ref="C97:E97"/>
    <mergeCell ref="C98:E98"/>
    <mergeCell ref="C99:N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22:E122"/>
    <mergeCell ref="C123:E123"/>
    <mergeCell ref="C124:N124"/>
    <mergeCell ref="C125:E125"/>
    <mergeCell ref="C126:E126"/>
    <mergeCell ref="C117:E117"/>
    <mergeCell ref="C118:E118"/>
    <mergeCell ref="C119:E119"/>
    <mergeCell ref="C120:E120"/>
    <mergeCell ref="C121:N12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E141"/>
    <mergeCell ref="C152:E152"/>
    <mergeCell ref="C153:N153"/>
    <mergeCell ref="C154:E154"/>
    <mergeCell ref="A155:N155"/>
    <mergeCell ref="C156:E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72:E172"/>
    <mergeCell ref="C173:E173"/>
    <mergeCell ref="C174:E174"/>
    <mergeCell ref="C175:E175"/>
    <mergeCell ref="C176:E176"/>
    <mergeCell ref="C167:E167"/>
    <mergeCell ref="C168:E168"/>
    <mergeCell ref="C169:N169"/>
    <mergeCell ref="C170:E170"/>
    <mergeCell ref="C171:E171"/>
    <mergeCell ref="C182:E182"/>
    <mergeCell ref="C183:E183"/>
    <mergeCell ref="C184:N184"/>
    <mergeCell ref="C185:E185"/>
    <mergeCell ref="C186:E186"/>
    <mergeCell ref="C177:E177"/>
    <mergeCell ref="C178:E178"/>
    <mergeCell ref="C179:E179"/>
    <mergeCell ref="C180:E180"/>
    <mergeCell ref="C181:N181"/>
    <mergeCell ref="C192:E192"/>
    <mergeCell ref="C193:E193"/>
    <mergeCell ref="C194:E194"/>
    <mergeCell ref="C195:E195"/>
    <mergeCell ref="C196:E196"/>
    <mergeCell ref="C187:N187"/>
    <mergeCell ref="C188:E188"/>
    <mergeCell ref="C189:E189"/>
    <mergeCell ref="C190:N190"/>
    <mergeCell ref="C191:E191"/>
    <mergeCell ref="C202:E202"/>
    <mergeCell ref="C203:N203"/>
    <mergeCell ref="C204:N204"/>
    <mergeCell ref="C205:E205"/>
    <mergeCell ref="C206:E206"/>
    <mergeCell ref="C197:E197"/>
    <mergeCell ref="C198:E198"/>
    <mergeCell ref="C199:E199"/>
    <mergeCell ref="C200:E200"/>
    <mergeCell ref="C201:E201"/>
    <mergeCell ref="C213:K213"/>
    <mergeCell ref="C214:K214"/>
    <mergeCell ref="C215:K215"/>
    <mergeCell ref="C216:K216"/>
    <mergeCell ref="C217:K217"/>
    <mergeCell ref="C207:N207"/>
    <mergeCell ref="C208:N208"/>
    <mergeCell ref="C209:E209"/>
    <mergeCell ref="C211:K211"/>
    <mergeCell ref="C212:K212"/>
    <mergeCell ref="C223:K223"/>
    <mergeCell ref="C224:K224"/>
    <mergeCell ref="C225:K225"/>
    <mergeCell ref="C226:K226"/>
    <mergeCell ref="C227:K227"/>
    <mergeCell ref="C218:K218"/>
    <mergeCell ref="C219:K219"/>
    <mergeCell ref="C220:K220"/>
    <mergeCell ref="C221:K221"/>
    <mergeCell ref="C222:K222"/>
    <mergeCell ref="C233:E233"/>
    <mergeCell ref="C234:N234"/>
    <mergeCell ref="C235:E235"/>
    <mergeCell ref="C236:E236"/>
    <mergeCell ref="C237:N237"/>
    <mergeCell ref="C228:K228"/>
    <mergeCell ref="C229:K229"/>
    <mergeCell ref="C230:K230"/>
    <mergeCell ref="C231:K231"/>
    <mergeCell ref="A232:N232"/>
    <mergeCell ref="C243:E243"/>
    <mergeCell ref="C244:E244"/>
    <mergeCell ref="C245:E245"/>
    <mergeCell ref="C246:E246"/>
    <mergeCell ref="C247:E247"/>
    <mergeCell ref="C238:E238"/>
    <mergeCell ref="C239:E239"/>
    <mergeCell ref="C240:N240"/>
    <mergeCell ref="C241:E241"/>
    <mergeCell ref="C242:E242"/>
    <mergeCell ref="C253:N253"/>
    <mergeCell ref="C254:E254"/>
    <mergeCell ref="C255:E255"/>
    <mergeCell ref="C256:N256"/>
    <mergeCell ref="C257:E257"/>
    <mergeCell ref="C248:E248"/>
    <mergeCell ref="C249:E249"/>
    <mergeCell ref="C250:E250"/>
    <mergeCell ref="C251:E251"/>
    <mergeCell ref="C252:E25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73:E273"/>
    <mergeCell ref="C274:E274"/>
    <mergeCell ref="C275:E275"/>
    <mergeCell ref="C276:E276"/>
    <mergeCell ref="C277:E277"/>
    <mergeCell ref="C268:E268"/>
    <mergeCell ref="C269:N269"/>
    <mergeCell ref="C270:E270"/>
    <mergeCell ref="C271:E271"/>
    <mergeCell ref="C272:N272"/>
    <mergeCell ref="C283:E283"/>
    <mergeCell ref="C284:E284"/>
    <mergeCell ref="C285:N285"/>
    <mergeCell ref="C286:N286"/>
    <mergeCell ref="C287:E287"/>
    <mergeCell ref="C278:E278"/>
    <mergeCell ref="C279:E279"/>
    <mergeCell ref="C280:E280"/>
    <mergeCell ref="C281:E281"/>
    <mergeCell ref="C282:E282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304:K304"/>
    <mergeCell ref="C305:K305"/>
    <mergeCell ref="C306:K306"/>
    <mergeCell ref="C307:K307"/>
    <mergeCell ref="C309:K309"/>
    <mergeCell ref="C299:K299"/>
    <mergeCell ref="C300:K300"/>
    <mergeCell ref="C301:K301"/>
    <mergeCell ref="C302:K302"/>
    <mergeCell ref="C303:K303"/>
    <mergeCell ref="C315:K315"/>
    <mergeCell ref="C316:K316"/>
    <mergeCell ref="C317:K317"/>
    <mergeCell ref="C318:K318"/>
    <mergeCell ref="C319:K319"/>
    <mergeCell ref="C310:K310"/>
    <mergeCell ref="C311:K311"/>
    <mergeCell ref="C312:K312"/>
    <mergeCell ref="C313:K313"/>
    <mergeCell ref="C314:K31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35:L335"/>
    <mergeCell ref="A337:N337"/>
    <mergeCell ref="A338:N338"/>
    <mergeCell ref="A339:N339"/>
    <mergeCell ref="C332:G332"/>
    <mergeCell ref="H332:L332"/>
    <mergeCell ref="C333:L333"/>
    <mergeCell ref="C334:G334"/>
    <mergeCell ref="H334:L33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40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T201"/>
  <sheetViews>
    <sheetView topLeftCell="A7" workbookViewId="0">
      <selection activeCell="A9" sqref="A9:F9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34.8554687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1581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>
      <c r="A16" s="410" t="s">
        <v>17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1582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2124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05" t="s">
        <v>2125</v>
      </c>
      <c r="B20" s="405"/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AD20" s="12" t="s">
        <v>2125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4616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131.69999999999999</v>
      </c>
      <c r="D28" s="26" t="s">
        <v>2126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131.69999999999999</v>
      </c>
      <c r="D30" s="26" t="s">
        <v>2126</v>
      </c>
      <c r="E30" s="27" t="s">
        <v>31</v>
      </c>
      <c r="G30" s="8" t="s">
        <v>34</v>
      </c>
      <c r="I30" s="8"/>
      <c r="J30" s="8"/>
      <c r="K30" s="8"/>
      <c r="L30" s="25">
        <v>18.66</v>
      </c>
      <c r="M30" s="33" t="s">
        <v>2127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0</v>
      </c>
      <c r="D31" s="34" t="s">
        <v>37</v>
      </c>
      <c r="E31" s="27" t="s">
        <v>31</v>
      </c>
      <c r="G31" s="8" t="s">
        <v>38</v>
      </c>
      <c r="I31" s="8"/>
      <c r="J31" s="8"/>
      <c r="K31" s="8"/>
      <c r="L31" s="402">
        <v>59.51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0</v>
      </c>
      <c r="D32" s="34" t="s">
        <v>37</v>
      </c>
      <c r="E32" s="27" t="s">
        <v>31</v>
      </c>
      <c r="G32" s="8" t="s">
        <v>41</v>
      </c>
      <c r="I32" s="8"/>
      <c r="J32" s="8"/>
      <c r="K32" s="8"/>
      <c r="L32" s="402">
        <v>0.82</v>
      </c>
      <c r="M32" s="402"/>
      <c r="N32" s="27" t="s">
        <v>39</v>
      </c>
    </row>
    <row r="33" spans="1:37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7" s="4" customFormat="1" ht="7.5" customHeight="1">
      <c r="A34" s="35"/>
    </row>
    <row r="35" spans="1:37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7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7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7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>
      <c r="A39" s="397" t="s">
        <v>2128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2128</v>
      </c>
    </row>
    <row r="40" spans="1:37" s="4" customFormat="1" ht="23.25">
      <c r="A40" s="40" t="s">
        <v>57</v>
      </c>
      <c r="B40" s="41" t="s">
        <v>2129</v>
      </c>
      <c r="C40" s="390" t="s">
        <v>2130</v>
      </c>
      <c r="D40" s="390"/>
      <c r="E40" s="390"/>
      <c r="F40" s="42" t="s">
        <v>2131</v>
      </c>
      <c r="G40" s="43">
        <v>0.3</v>
      </c>
      <c r="H40" s="44">
        <v>1</v>
      </c>
      <c r="I40" s="79">
        <v>0.3</v>
      </c>
      <c r="J40" s="46"/>
      <c r="K40" s="43"/>
      <c r="L40" s="46"/>
      <c r="M40" s="43"/>
      <c r="N40" s="47"/>
      <c r="AF40" s="39"/>
      <c r="AG40" s="48" t="s">
        <v>2130</v>
      </c>
    </row>
    <row r="41" spans="1:37" s="4" customFormat="1" ht="15">
      <c r="A41" s="49"/>
      <c r="B41" s="50"/>
      <c r="C41" s="388" t="s">
        <v>2132</v>
      </c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91"/>
      <c r="AF41" s="39"/>
      <c r="AG41" s="48"/>
      <c r="AH41" s="3" t="s">
        <v>2132</v>
      </c>
    </row>
    <row r="42" spans="1:37" s="4" customFormat="1" ht="15">
      <c r="A42" s="51"/>
      <c r="B42" s="52" t="s">
        <v>57</v>
      </c>
      <c r="C42" s="388" t="s">
        <v>82</v>
      </c>
      <c r="D42" s="388"/>
      <c r="E42" s="388"/>
      <c r="F42" s="53"/>
      <c r="G42" s="54"/>
      <c r="H42" s="54"/>
      <c r="I42" s="54"/>
      <c r="J42" s="56">
        <v>211.12</v>
      </c>
      <c r="K42" s="54"/>
      <c r="L42" s="56">
        <v>63.34</v>
      </c>
      <c r="M42" s="58">
        <v>33.130000000000003</v>
      </c>
      <c r="N42" s="77">
        <v>2098.4499999999998</v>
      </c>
      <c r="AF42" s="39"/>
      <c r="AG42" s="48"/>
      <c r="AI42" s="3" t="s">
        <v>82</v>
      </c>
    </row>
    <row r="43" spans="1:37" s="4" customFormat="1" ht="15">
      <c r="A43" s="51"/>
      <c r="B43" s="52" t="s">
        <v>62</v>
      </c>
      <c r="C43" s="388" t="s">
        <v>63</v>
      </c>
      <c r="D43" s="388"/>
      <c r="E43" s="388"/>
      <c r="F43" s="53"/>
      <c r="G43" s="54"/>
      <c r="H43" s="54"/>
      <c r="I43" s="54"/>
      <c r="J43" s="56">
        <v>35.630000000000003</v>
      </c>
      <c r="K43" s="54"/>
      <c r="L43" s="56">
        <v>10.69</v>
      </c>
      <c r="M43" s="54"/>
      <c r="N43" s="57"/>
      <c r="AF43" s="39"/>
      <c r="AG43" s="48"/>
      <c r="AI43" s="3" t="s">
        <v>63</v>
      </c>
    </row>
    <row r="44" spans="1:37" s="4" customFormat="1" ht="15">
      <c r="A44" s="51"/>
      <c r="B44" s="52" t="s">
        <v>64</v>
      </c>
      <c r="C44" s="388" t="s">
        <v>65</v>
      </c>
      <c r="D44" s="388"/>
      <c r="E44" s="388"/>
      <c r="F44" s="53"/>
      <c r="G44" s="54"/>
      <c r="H44" s="54"/>
      <c r="I44" s="54"/>
      <c r="J44" s="56">
        <v>8.84</v>
      </c>
      <c r="K44" s="54"/>
      <c r="L44" s="56">
        <v>2.65</v>
      </c>
      <c r="M44" s="58">
        <v>33.130000000000003</v>
      </c>
      <c r="N44" s="59">
        <v>87.79</v>
      </c>
      <c r="AF44" s="39"/>
      <c r="AG44" s="48"/>
      <c r="AI44" s="3" t="s">
        <v>65</v>
      </c>
    </row>
    <row r="45" spans="1:37" s="4" customFormat="1" ht="15">
      <c r="A45" s="51"/>
      <c r="B45" s="52" t="s">
        <v>91</v>
      </c>
      <c r="C45" s="388" t="s">
        <v>120</v>
      </c>
      <c r="D45" s="388"/>
      <c r="E45" s="388"/>
      <c r="F45" s="53"/>
      <c r="G45" s="54"/>
      <c r="H45" s="54"/>
      <c r="I45" s="54"/>
      <c r="J45" s="56">
        <v>283.52999999999997</v>
      </c>
      <c r="K45" s="54"/>
      <c r="L45" s="56">
        <v>85.06</v>
      </c>
      <c r="M45" s="54"/>
      <c r="N45" s="57"/>
      <c r="AF45" s="39"/>
      <c r="AG45" s="48"/>
      <c r="AI45" s="3" t="s">
        <v>120</v>
      </c>
    </row>
    <row r="46" spans="1:37" s="4" customFormat="1" ht="15">
      <c r="A46" s="60"/>
      <c r="B46" s="52"/>
      <c r="C46" s="388" t="s">
        <v>83</v>
      </c>
      <c r="D46" s="388"/>
      <c r="E46" s="388"/>
      <c r="F46" s="53" t="s">
        <v>67</v>
      </c>
      <c r="G46" s="74">
        <v>22.2</v>
      </c>
      <c r="H46" s="54"/>
      <c r="I46" s="58">
        <v>6.66</v>
      </c>
      <c r="J46" s="63"/>
      <c r="K46" s="54"/>
      <c r="L46" s="63"/>
      <c r="M46" s="54"/>
      <c r="N46" s="57"/>
      <c r="AF46" s="39"/>
      <c r="AG46" s="48"/>
      <c r="AJ46" s="3" t="s">
        <v>83</v>
      </c>
    </row>
    <row r="47" spans="1:37" s="4" customFormat="1" ht="15">
      <c r="A47" s="60"/>
      <c r="B47" s="52"/>
      <c r="C47" s="388" t="s">
        <v>66</v>
      </c>
      <c r="D47" s="388"/>
      <c r="E47" s="388"/>
      <c r="F47" s="53" t="s">
        <v>67</v>
      </c>
      <c r="G47" s="58">
        <v>0.71</v>
      </c>
      <c r="H47" s="54"/>
      <c r="I47" s="75">
        <v>0.21299999999999999</v>
      </c>
      <c r="J47" s="63"/>
      <c r="K47" s="54"/>
      <c r="L47" s="63"/>
      <c r="M47" s="54"/>
      <c r="N47" s="57"/>
      <c r="AF47" s="39"/>
      <c r="AG47" s="48"/>
      <c r="AJ47" s="3" t="s">
        <v>66</v>
      </c>
    </row>
    <row r="48" spans="1:37" s="4" customFormat="1" ht="15">
      <c r="A48" s="51"/>
      <c r="B48" s="52"/>
      <c r="C48" s="392" t="s">
        <v>68</v>
      </c>
      <c r="D48" s="392"/>
      <c r="E48" s="392"/>
      <c r="F48" s="64"/>
      <c r="G48" s="65"/>
      <c r="H48" s="65"/>
      <c r="I48" s="65"/>
      <c r="J48" s="67">
        <v>530.28</v>
      </c>
      <c r="K48" s="65"/>
      <c r="L48" s="67">
        <v>159.09</v>
      </c>
      <c r="M48" s="65"/>
      <c r="N48" s="68"/>
      <c r="AF48" s="39"/>
      <c r="AG48" s="48"/>
      <c r="AK48" s="3" t="s">
        <v>68</v>
      </c>
    </row>
    <row r="49" spans="1:39" s="4" customFormat="1" ht="15">
      <c r="A49" s="60"/>
      <c r="B49" s="52"/>
      <c r="C49" s="388" t="s">
        <v>69</v>
      </c>
      <c r="D49" s="388"/>
      <c r="E49" s="388"/>
      <c r="F49" s="53"/>
      <c r="G49" s="54"/>
      <c r="H49" s="54"/>
      <c r="I49" s="54"/>
      <c r="J49" s="63"/>
      <c r="K49" s="54"/>
      <c r="L49" s="56">
        <v>65.989999999999995</v>
      </c>
      <c r="M49" s="54"/>
      <c r="N49" s="77">
        <v>2186.2399999999998</v>
      </c>
      <c r="AF49" s="39"/>
      <c r="AG49" s="48"/>
      <c r="AJ49" s="3" t="s">
        <v>69</v>
      </c>
    </row>
    <row r="50" spans="1:39" s="4" customFormat="1" ht="45.75">
      <c r="A50" s="60"/>
      <c r="B50" s="52" t="s">
        <v>502</v>
      </c>
      <c r="C50" s="388" t="s">
        <v>503</v>
      </c>
      <c r="D50" s="388"/>
      <c r="E50" s="388"/>
      <c r="F50" s="53" t="s">
        <v>72</v>
      </c>
      <c r="G50" s="61">
        <v>121</v>
      </c>
      <c r="H50" s="54"/>
      <c r="I50" s="61">
        <v>121</v>
      </c>
      <c r="J50" s="63"/>
      <c r="K50" s="54"/>
      <c r="L50" s="56">
        <v>79.849999999999994</v>
      </c>
      <c r="M50" s="54"/>
      <c r="N50" s="77">
        <v>2645.35</v>
      </c>
      <c r="AF50" s="39"/>
      <c r="AG50" s="48"/>
      <c r="AJ50" s="3" t="s">
        <v>503</v>
      </c>
    </row>
    <row r="51" spans="1:39" s="4" customFormat="1" ht="45.75">
      <c r="A51" s="60"/>
      <c r="B51" s="52" t="s">
        <v>504</v>
      </c>
      <c r="C51" s="388" t="s">
        <v>505</v>
      </c>
      <c r="D51" s="388"/>
      <c r="E51" s="388"/>
      <c r="F51" s="53" t="s">
        <v>72</v>
      </c>
      <c r="G51" s="61">
        <v>72</v>
      </c>
      <c r="H51" s="54"/>
      <c r="I51" s="61">
        <v>72</v>
      </c>
      <c r="J51" s="63"/>
      <c r="K51" s="54"/>
      <c r="L51" s="56">
        <v>47.51</v>
      </c>
      <c r="M51" s="54"/>
      <c r="N51" s="77">
        <v>1574.09</v>
      </c>
      <c r="AF51" s="39"/>
      <c r="AG51" s="48"/>
      <c r="AJ51" s="3" t="s">
        <v>505</v>
      </c>
    </row>
    <row r="52" spans="1:39" s="4" customFormat="1" ht="15">
      <c r="A52" s="69"/>
      <c r="B52" s="70"/>
      <c r="C52" s="390" t="s">
        <v>75</v>
      </c>
      <c r="D52" s="390"/>
      <c r="E52" s="390"/>
      <c r="F52" s="42"/>
      <c r="G52" s="43"/>
      <c r="H52" s="43"/>
      <c r="I52" s="43"/>
      <c r="J52" s="46"/>
      <c r="K52" s="43"/>
      <c r="L52" s="71">
        <v>286.45</v>
      </c>
      <c r="M52" s="65"/>
      <c r="N52" s="47"/>
      <c r="AF52" s="39"/>
      <c r="AG52" s="48"/>
      <c r="AL52" s="48" t="s">
        <v>75</v>
      </c>
    </row>
    <row r="53" spans="1:39" s="4" customFormat="1" ht="45.75">
      <c r="A53" s="40" t="s">
        <v>62</v>
      </c>
      <c r="B53" s="41" t="s">
        <v>2133</v>
      </c>
      <c r="C53" s="390" t="s">
        <v>2134</v>
      </c>
      <c r="D53" s="390"/>
      <c r="E53" s="390"/>
      <c r="F53" s="42" t="s">
        <v>867</v>
      </c>
      <c r="G53" s="43">
        <v>3</v>
      </c>
      <c r="H53" s="44">
        <v>1</v>
      </c>
      <c r="I53" s="44">
        <v>3</v>
      </c>
      <c r="J53" s="71">
        <v>364.27</v>
      </c>
      <c r="K53" s="43"/>
      <c r="L53" s="78">
        <v>1092.81</v>
      </c>
      <c r="M53" s="43"/>
      <c r="N53" s="47"/>
      <c r="AF53" s="39"/>
      <c r="AG53" s="48" t="s">
        <v>2134</v>
      </c>
      <c r="AL53" s="48"/>
    </row>
    <row r="54" spans="1:39" s="4" customFormat="1" ht="15">
      <c r="A54" s="69"/>
      <c r="B54" s="70"/>
      <c r="C54" s="388" t="s">
        <v>1521</v>
      </c>
      <c r="D54" s="388"/>
      <c r="E54" s="388"/>
      <c r="F54" s="388"/>
      <c r="G54" s="388"/>
      <c r="H54" s="388"/>
      <c r="I54" s="388"/>
      <c r="J54" s="388"/>
      <c r="K54" s="388"/>
      <c r="L54" s="388"/>
      <c r="M54" s="388"/>
      <c r="N54" s="391"/>
      <c r="AF54" s="39"/>
      <c r="AG54" s="48"/>
      <c r="AL54" s="48"/>
      <c r="AM54" s="3" t="s">
        <v>1521</v>
      </c>
    </row>
    <row r="55" spans="1:39" s="4" customFormat="1" ht="15">
      <c r="A55" s="69"/>
      <c r="B55" s="70"/>
      <c r="C55" s="390" t="s">
        <v>75</v>
      </c>
      <c r="D55" s="390"/>
      <c r="E55" s="390"/>
      <c r="F55" s="42"/>
      <c r="G55" s="43"/>
      <c r="H55" s="43"/>
      <c r="I55" s="43"/>
      <c r="J55" s="46"/>
      <c r="K55" s="43"/>
      <c r="L55" s="78">
        <v>1092.81</v>
      </c>
      <c r="M55" s="65"/>
      <c r="N55" s="47"/>
      <c r="AF55" s="39"/>
      <c r="AG55" s="48"/>
      <c r="AL55" s="48" t="s">
        <v>75</v>
      </c>
    </row>
    <row r="56" spans="1:39" s="4" customFormat="1" ht="23.25">
      <c r="A56" s="40" t="s">
        <v>64</v>
      </c>
      <c r="B56" s="41" t="s">
        <v>2135</v>
      </c>
      <c r="C56" s="390" t="s">
        <v>2136</v>
      </c>
      <c r="D56" s="390"/>
      <c r="E56" s="390"/>
      <c r="F56" s="42" t="s">
        <v>174</v>
      </c>
      <c r="G56" s="43">
        <v>3</v>
      </c>
      <c r="H56" s="44">
        <v>1</v>
      </c>
      <c r="I56" s="44">
        <v>3</v>
      </c>
      <c r="J56" s="71">
        <v>17.32</v>
      </c>
      <c r="K56" s="43"/>
      <c r="L56" s="71">
        <v>51.96</v>
      </c>
      <c r="M56" s="43"/>
      <c r="N56" s="47"/>
      <c r="AF56" s="39"/>
      <c r="AG56" s="48" t="s">
        <v>2136</v>
      </c>
      <c r="AL56" s="48"/>
    </row>
    <row r="57" spans="1:39" s="4" customFormat="1" ht="15">
      <c r="A57" s="69"/>
      <c r="B57" s="70"/>
      <c r="C57" s="388" t="s">
        <v>1521</v>
      </c>
      <c r="D57" s="388"/>
      <c r="E57" s="388"/>
      <c r="F57" s="388"/>
      <c r="G57" s="388"/>
      <c r="H57" s="388"/>
      <c r="I57" s="388"/>
      <c r="J57" s="388"/>
      <c r="K57" s="388"/>
      <c r="L57" s="388"/>
      <c r="M57" s="388"/>
      <c r="N57" s="391"/>
      <c r="AF57" s="39"/>
      <c r="AG57" s="48"/>
      <c r="AL57" s="48"/>
      <c r="AM57" s="3" t="s">
        <v>1521</v>
      </c>
    </row>
    <row r="58" spans="1:39" s="4" customFormat="1" ht="15">
      <c r="A58" s="69"/>
      <c r="B58" s="70"/>
      <c r="C58" s="390" t="s">
        <v>75</v>
      </c>
      <c r="D58" s="390"/>
      <c r="E58" s="390"/>
      <c r="F58" s="42"/>
      <c r="G58" s="43"/>
      <c r="H58" s="43"/>
      <c r="I58" s="43"/>
      <c r="J58" s="46"/>
      <c r="K58" s="43"/>
      <c r="L58" s="71">
        <v>51.96</v>
      </c>
      <c r="M58" s="65"/>
      <c r="N58" s="47"/>
      <c r="AF58" s="39"/>
      <c r="AG58" s="48"/>
      <c r="AL58" s="48" t="s">
        <v>75</v>
      </c>
    </row>
    <row r="59" spans="1:39" s="4" customFormat="1" ht="23.25">
      <c r="A59" s="40" t="s">
        <v>91</v>
      </c>
      <c r="B59" s="41" t="s">
        <v>2137</v>
      </c>
      <c r="C59" s="390" t="s">
        <v>2138</v>
      </c>
      <c r="D59" s="390"/>
      <c r="E59" s="390"/>
      <c r="F59" s="42" t="s">
        <v>808</v>
      </c>
      <c r="G59" s="43">
        <v>0.3</v>
      </c>
      <c r="H59" s="44">
        <v>1</v>
      </c>
      <c r="I59" s="79">
        <v>0.3</v>
      </c>
      <c r="J59" s="71">
        <v>204.5</v>
      </c>
      <c r="K59" s="43"/>
      <c r="L59" s="71">
        <v>61.35</v>
      </c>
      <c r="M59" s="43"/>
      <c r="N59" s="47"/>
      <c r="AF59" s="39"/>
      <c r="AG59" s="48" t="s">
        <v>2138</v>
      </c>
      <c r="AL59" s="48"/>
    </row>
    <row r="60" spans="1:39" s="4" customFormat="1" ht="15">
      <c r="A60" s="69"/>
      <c r="B60" s="70"/>
      <c r="C60" s="388" t="s">
        <v>1521</v>
      </c>
      <c r="D60" s="388"/>
      <c r="E60" s="388"/>
      <c r="F60" s="388"/>
      <c r="G60" s="388"/>
      <c r="H60" s="388"/>
      <c r="I60" s="388"/>
      <c r="J60" s="388"/>
      <c r="K60" s="388"/>
      <c r="L60" s="388"/>
      <c r="M60" s="388"/>
      <c r="N60" s="391"/>
      <c r="AF60" s="39"/>
      <c r="AG60" s="48"/>
      <c r="AL60" s="48"/>
      <c r="AM60" s="3" t="s">
        <v>1521</v>
      </c>
    </row>
    <row r="61" spans="1:39" s="4" customFormat="1" ht="15">
      <c r="A61" s="49"/>
      <c r="B61" s="50"/>
      <c r="C61" s="388" t="s">
        <v>2132</v>
      </c>
      <c r="D61" s="388"/>
      <c r="E61" s="388"/>
      <c r="F61" s="388"/>
      <c r="G61" s="388"/>
      <c r="H61" s="388"/>
      <c r="I61" s="388"/>
      <c r="J61" s="388"/>
      <c r="K61" s="388"/>
      <c r="L61" s="388"/>
      <c r="M61" s="388"/>
      <c r="N61" s="391"/>
      <c r="AF61" s="39"/>
      <c r="AG61" s="48"/>
      <c r="AH61" s="3" t="s">
        <v>2132</v>
      </c>
      <c r="AL61" s="48"/>
    </row>
    <row r="62" spans="1:39" s="4" customFormat="1" ht="15">
      <c r="A62" s="69"/>
      <c r="B62" s="70"/>
      <c r="C62" s="390" t="s">
        <v>75</v>
      </c>
      <c r="D62" s="390"/>
      <c r="E62" s="390"/>
      <c r="F62" s="42"/>
      <c r="G62" s="43"/>
      <c r="H62" s="43"/>
      <c r="I62" s="43"/>
      <c r="J62" s="46"/>
      <c r="K62" s="43"/>
      <c r="L62" s="71">
        <v>61.35</v>
      </c>
      <c r="M62" s="65"/>
      <c r="N62" s="47"/>
      <c r="AF62" s="39"/>
      <c r="AG62" s="48"/>
      <c r="AL62" s="48" t="s">
        <v>75</v>
      </c>
    </row>
    <row r="63" spans="1:39" s="4" customFormat="1" ht="23.25">
      <c r="A63" s="40" t="s">
        <v>95</v>
      </c>
      <c r="B63" s="41" t="s">
        <v>2139</v>
      </c>
      <c r="C63" s="390" t="s">
        <v>2140</v>
      </c>
      <c r="D63" s="390"/>
      <c r="E63" s="390"/>
      <c r="F63" s="42" t="s">
        <v>2131</v>
      </c>
      <c r="G63" s="43">
        <v>0.6</v>
      </c>
      <c r="H63" s="44">
        <v>1</v>
      </c>
      <c r="I63" s="79">
        <v>0.6</v>
      </c>
      <c r="J63" s="46"/>
      <c r="K63" s="43"/>
      <c r="L63" s="46"/>
      <c r="M63" s="43"/>
      <c r="N63" s="47"/>
      <c r="AF63" s="39"/>
      <c r="AG63" s="48" t="s">
        <v>2140</v>
      </c>
      <c r="AL63" s="48"/>
    </row>
    <row r="64" spans="1:39" s="4" customFormat="1" ht="15">
      <c r="A64" s="49"/>
      <c r="B64" s="50"/>
      <c r="C64" s="388" t="s">
        <v>2141</v>
      </c>
      <c r="D64" s="388"/>
      <c r="E64" s="388"/>
      <c r="F64" s="388"/>
      <c r="G64" s="388"/>
      <c r="H64" s="388"/>
      <c r="I64" s="388"/>
      <c r="J64" s="388"/>
      <c r="K64" s="388"/>
      <c r="L64" s="388"/>
      <c r="M64" s="388"/>
      <c r="N64" s="391"/>
      <c r="AF64" s="39"/>
      <c r="AG64" s="48"/>
      <c r="AH64" s="3" t="s">
        <v>2141</v>
      </c>
      <c r="AL64" s="48"/>
    </row>
    <row r="65" spans="1:39" s="4" customFormat="1" ht="15">
      <c r="A65" s="51"/>
      <c r="B65" s="52" t="s">
        <v>57</v>
      </c>
      <c r="C65" s="388" t="s">
        <v>82</v>
      </c>
      <c r="D65" s="388"/>
      <c r="E65" s="388"/>
      <c r="F65" s="53"/>
      <c r="G65" s="54"/>
      <c r="H65" s="54"/>
      <c r="I65" s="54"/>
      <c r="J65" s="56">
        <v>187.59</v>
      </c>
      <c r="K65" s="54"/>
      <c r="L65" s="56">
        <v>112.55</v>
      </c>
      <c r="M65" s="58">
        <v>33.130000000000003</v>
      </c>
      <c r="N65" s="77">
        <v>3728.78</v>
      </c>
      <c r="AF65" s="39"/>
      <c r="AG65" s="48"/>
      <c r="AI65" s="3" t="s">
        <v>82</v>
      </c>
      <c r="AL65" s="48"/>
    </row>
    <row r="66" spans="1:39" s="4" customFormat="1" ht="15">
      <c r="A66" s="51"/>
      <c r="B66" s="52" t="s">
        <v>62</v>
      </c>
      <c r="C66" s="388" t="s">
        <v>63</v>
      </c>
      <c r="D66" s="388"/>
      <c r="E66" s="388"/>
      <c r="F66" s="53"/>
      <c r="G66" s="54"/>
      <c r="H66" s="54"/>
      <c r="I66" s="54"/>
      <c r="J66" s="56">
        <v>17.2</v>
      </c>
      <c r="K66" s="54"/>
      <c r="L66" s="56">
        <v>10.32</v>
      </c>
      <c r="M66" s="54"/>
      <c r="N66" s="57"/>
      <c r="AF66" s="39"/>
      <c r="AG66" s="48"/>
      <c r="AI66" s="3" t="s">
        <v>63</v>
      </c>
      <c r="AL66" s="48"/>
    </row>
    <row r="67" spans="1:39" s="4" customFormat="1" ht="15">
      <c r="A67" s="51"/>
      <c r="B67" s="52" t="s">
        <v>64</v>
      </c>
      <c r="C67" s="388" t="s">
        <v>65</v>
      </c>
      <c r="D67" s="388"/>
      <c r="E67" s="388"/>
      <c r="F67" s="53"/>
      <c r="G67" s="54"/>
      <c r="H67" s="54"/>
      <c r="I67" s="54"/>
      <c r="J67" s="56">
        <v>4.08</v>
      </c>
      <c r="K67" s="54"/>
      <c r="L67" s="56">
        <v>2.4500000000000002</v>
      </c>
      <c r="M67" s="58">
        <v>33.130000000000003</v>
      </c>
      <c r="N67" s="59">
        <v>81.17</v>
      </c>
      <c r="AF67" s="39"/>
      <c r="AG67" s="48"/>
      <c r="AI67" s="3" t="s">
        <v>65</v>
      </c>
      <c r="AL67" s="48"/>
    </row>
    <row r="68" spans="1:39" s="4" customFormat="1" ht="15">
      <c r="A68" s="51"/>
      <c r="B68" s="52" t="s">
        <v>91</v>
      </c>
      <c r="C68" s="388" t="s">
        <v>120</v>
      </c>
      <c r="D68" s="388"/>
      <c r="E68" s="388"/>
      <c r="F68" s="53"/>
      <c r="G68" s="54"/>
      <c r="H68" s="54"/>
      <c r="I68" s="54"/>
      <c r="J68" s="56">
        <v>99.56</v>
      </c>
      <c r="K68" s="54"/>
      <c r="L68" s="56">
        <v>59.74</v>
      </c>
      <c r="M68" s="54"/>
      <c r="N68" s="57"/>
      <c r="AF68" s="39"/>
      <c r="AG68" s="48"/>
      <c r="AI68" s="3" t="s">
        <v>120</v>
      </c>
      <c r="AL68" s="48"/>
    </row>
    <row r="69" spans="1:39" s="4" customFormat="1" ht="15">
      <c r="A69" s="60"/>
      <c r="B69" s="52"/>
      <c r="C69" s="388" t="s">
        <v>83</v>
      </c>
      <c r="D69" s="388"/>
      <c r="E69" s="388"/>
      <c r="F69" s="53" t="s">
        <v>67</v>
      </c>
      <c r="G69" s="74">
        <v>19.5</v>
      </c>
      <c r="H69" s="54"/>
      <c r="I69" s="74">
        <v>11.7</v>
      </c>
      <c r="J69" s="63"/>
      <c r="K69" s="54"/>
      <c r="L69" s="63"/>
      <c r="M69" s="54"/>
      <c r="N69" s="57"/>
      <c r="AF69" s="39"/>
      <c r="AG69" s="48"/>
      <c r="AJ69" s="3" t="s">
        <v>83</v>
      </c>
      <c r="AL69" s="48"/>
    </row>
    <row r="70" spans="1:39" s="4" customFormat="1" ht="15">
      <c r="A70" s="60"/>
      <c r="B70" s="52"/>
      <c r="C70" s="388" t="s">
        <v>66</v>
      </c>
      <c r="D70" s="388"/>
      <c r="E70" s="388"/>
      <c r="F70" s="53" t="s">
        <v>67</v>
      </c>
      <c r="G70" s="58">
        <v>0.33</v>
      </c>
      <c r="H70" s="54"/>
      <c r="I70" s="75">
        <v>0.19800000000000001</v>
      </c>
      <c r="J70" s="63"/>
      <c r="K70" s="54"/>
      <c r="L70" s="63"/>
      <c r="M70" s="54"/>
      <c r="N70" s="57"/>
      <c r="AF70" s="39"/>
      <c r="AG70" s="48"/>
      <c r="AJ70" s="3" t="s">
        <v>66</v>
      </c>
      <c r="AL70" s="48"/>
    </row>
    <row r="71" spans="1:39" s="4" customFormat="1" ht="15">
      <c r="A71" s="51"/>
      <c r="B71" s="52"/>
      <c r="C71" s="392" t="s">
        <v>68</v>
      </c>
      <c r="D71" s="392"/>
      <c r="E71" s="392"/>
      <c r="F71" s="64"/>
      <c r="G71" s="65"/>
      <c r="H71" s="65"/>
      <c r="I71" s="65"/>
      <c r="J71" s="67">
        <v>304.35000000000002</v>
      </c>
      <c r="K71" s="65"/>
      <c r="L71" s="67">
        <v>182.61</v>
      </c>
      <c r="M71" s="65"/>
      <c r="N71" s="68"/>
      <c r="AF71" s="39"/>
      <c r="AG71" s="48"/>
      <c r="AK71" s="3" t="s">
        <v>68</v>
      </c>
      <c r="AL71" s="48"/>
    </row>
    <row r="72" spans="1:39" s="4" customFormat="1" ht="15">
      <c r="A72" s="60"/>
      <c r="B72" s="52"/>
      <c r="C72" s="388" t="s">
        <v>69</v>
      </c>
      <c r="D72" s="388"/>
      <c r="E72" s="388"/>
      <c r="F72" s="53"/>
      <c r="G72" s="54"/>
      <c r="H72" s="54"/>
      <c r="I72" s="54"/>
      <c r="J72" s="63"/>
      <c r="K72" s="54"/>
      <c r="L72" s="56">
        <v>115</v>
      </c>
      <c r="M72" s="54"/>
      <c r="N72" s="77">
        <v>3809.95</v>
      </c>
      <c r="AF72" s="39"/>
      <c r="AG72" s="48"/>
      <c r="AJ72" s="3" t="s">
        <v>69</v>
      </c>
      <c r="AL72" s="48"/>
    </row>
    <row r="73" spans="1:39" s="4" customFormat="1" ht="45.75">
      <c r="A73" s="60"/>
      <c r="B73" s="52" t="s">
        <v>502</v>
      </c>
      <c r="C73" s="388" t="s">
        <v>503</v>
      </c>
      <c r="D73" s="388"/>
      <c r="E73" s="388"/>
      <c r="F73" s="53" t="s">
        <v>72</v>
      </c>
      <c r="G73" s="61">
        <v>121</v>
      </c>
      <c r="H73" s="54"/>
      <c r="I73" s="61">
        <v>121</v>
      </c>
      <c r="J73" s="63"/>
      <c r="K73" s="54"/>
      <c r="L73" s="56">
        <v>139.15</v>
      </c>
      <c r="M73" s="54"/>
      <c r="N73" s="77">
        <v>4610.04</v>
      </c>
      <c r="AF73" s="39"/>
      <c r="AG73" s="48"/>
      <c r="AJ73" s="3" t="s">
        <v>503</v>
      </c>
      <c r="AL73" s="48"/>
    </row>
    <row r="74" spans="1:39" s="4" customFormat="1" ht="45.75">
      <c r="A74" s="60"/>
      <c r="B74" s="52" t="s">
        <v>504</v>
      </c>
      <c r="C74" s="388" t="s">
        <v>505</v>
      </c>
      <c r="D74" s="388"/>
      <c r="E74" s="388"/>
      <c r="F74" s="53" t="s">
        <v>72</v>
      </c>
      <c r="G74" s="61">
        <v>72</v>
      </c>
      <c r="H74" s="54"/>
      <c r="I74" s="61">
        <v>72</v>
      </c>
      <c r="J74" s="63"/>
      <c r="K74" s="54"/>
      <c r="L74" s="56">
        <v>82.8</v>
      </c>
      <c r="M74" s="54"/>
      <c r="N74" s="77">
        <v>2743.16</v>
      </c>
      <c r="AF74" s="39"/>
      <c r="AG74" s="48"/>
      <c r="AJ74" s="3" t="s">
        <v>505</v>
      </c>
      <c r="AL74" s="48"/>
    </row>
    <row r="75" spans="1:39" s="4" customFormat="1" ht="15">
      <c r="A75" s="69"/>
      <c r="B75" s="70"/>
      <c r="C75" s="390" t="s">
        <v>75</v>
      </c>
      <c r="D75" s="390"/>
      <c r="E75" s="390"/>
      <c r="F75" s="42"/>
      <c r="G75" s="43"/>
      <c r="H75" s="43"/>
      <c r="I75" s="43"/>
      <c r="J75" s="46"/>
      <c r="K75" s="43"/>
      <c r="L75" s="71">
        <v>404.56</v>
      </c>
      <c r="M75" s="65"/>
      <c r="N75" s="47"/>
      <c r="AF75" s="39"/>
      <c r="AG75" s="48"/>
      <c r="AL75" s="48" t="s">
        <v>75</v>
      </c>
    </row>
    <row r="76" spans="1:39" s="4" customFormat="1" ht="68.25">
      <c r="A76" s="40" t="s">
        <v>116</v>
      </c>
      <c r="B76" s="41" t="s">
        <v>2142</v>
      </c>
      <c r="C76" s="390" t="s">
        <v>2143</v>
      </c>
      <c r="D76" s="390"/>
      <c r="E76" s="390"/>
      <c r="F76" s="42" t="s">
        <v>867</v>
      </c>
      <c r="G76" s="43">
        <v>6</v>
      </c>
      <c r="H76" s="44">
        <v>1</v>
      </c>
      <c r="I76" s="44">
        <v>6</v>
      </c>
      <c r="J76" s="71">
        <v>212.61</v>
      </c>
      <c r="K76" s="43"/>
      <c r="L76" s="78">
        <v>1275.6600000000001</v>
      </c>
      <c r="M76" s="43"/>
      <c r="N76" s="47"/>
      <c r="AF76" s="39"/>
      <c r="AG76" s="48" t="s">
        <v>2143</v>
      </c>
      <c r="AL76" s="48"/>
    </row>
    <row r="77" spans="1:39" s="4" customFormat="1" ht="15">
      <c r="A77" s="69"/>
      <c r="B77" s="70"/>
      <c r="C77" s="388" t="s">
        <v>1521</v>
      </c>
      <c r="D77" s="388"/>
      <c r="E77" s="388"/>
      <c r="F77" s="388"/>
      <c r="G77" s="388"/>
      <c r="H77" s="388"/>
      <c r="I77" s="388"/>
      <c r="J77" s="388"/>
      <c r="K77" s="388"/>
      <c r="L77" s="388"/>
      <c r="M77" s="388"/>
      <c r="N77" s="391"/>
      <c r="AF77" s="39"/>
      <c r="AG77" s="48"/>
      <c r="AL77" s="48"/>
      <c r="AM77" s="3" t="s">
        <v>1521</v>
      </c>
    </row>
    <row r="78" spans="1:39" s="4" customFormat="1" ht="15">
      <c r="A78" s="69"/>
      <c r="B78" s="70"/>
      <c r="C78" s="390" t="s">
        <v>75</v>
      </c>
      <c r="D78" s="390"/>
      <c r="E78" s="390"/>
      <c r="F78" s="42"/>
      <c r="G78" s="43"/>
      <c r="H78" s="43"/>
      <c r="I78" s="43"/>
      <c r="J78" s="46"/>
      <c r="K78" s="43"/>
      <c r="L78" s="78">
        <v>1275.6600000000001</v>
      </c>
      <c r="M78" s="65"/>
      <c r="N78" s="47"/>
      <c r="AF78" s="39"/>
      <c r="AG78" s="48"/>
      <c r="AL78" s="48" t="s">
        <v>75</v>
      </c>
    </row>
    <row r="79" spans="1:39" s="4" customFormat="1" ht="34.5">
      <c r="A79" s="40" t="s">
        <v>125</v>
      </c>
      <c r="B79" s="41" t="s">
        <v>2144</v>
      </c>
      <c r="C79" s="390" t="s">
        <v>2145</v>
      </c>
      <c r="D79" s="390"/>
      <c r="E79" s="390"/>
      <c r="F79" s="42" t="s">
        <v>867</v>
      </c>
      <c r="G79" s="43">
        <v>6</v>
      </c>
      <c r="H79" s="44">
        <v>1</v>
      </c>
      <c r="I79" s="44">
        <v>6</v>
      </c>
      <c r="J79" s="71">
        <v>106.93</v>
      </c>
      <c r="K79" s="43"/>
      <c r="L79" s="71">
        <v>641.58000000000004</v>
      </c>
      <c r="M79" s="43"/>
      <c r="N79" s="47"/>
      <c r="AF79" s="39"/>
      <c r="AG79" s="48" t="s">
        <v>2145</v>
      </c>
      <c r="AL79" s="48"/>
    </row>
    <row r="80" spans="1:39" s="4" customFormat="1" ht="15">
      <c r="A80" s="69"/>
      <c r="B80" s="70"/>
      <c r="C80" s="388" t="s">
        <v>1521</v>
      </c>
      <c r="D80" s="388"/>
      <c r="E80" s="388"/>
      <c r="F80" s="388"/>
      <c r="G80" s="388"/>
      <c r="H80" s="388"/>
      <c r="I80" s="388"/>
      <c r="J80" s="388"/>
      <c r="K80" s="388"/>
      <c r="L80" s="388"/>
      <c r="M80" s="388"/>
      <c r="N80" s="391"/>
      <c r="AF80" s="39"/>
      <c r="AG80" s="48"/>
      <c r="AL80" s="48"/>
      <c r="AM80" s="3" t="s">
        <v>1521</v>
      </c>
    </row>
    <row r="81" spans="1:39" s="4" customFormat="1" ht="15">
      <c r="A81" s="69"/>
      <c r="B81" s="70"/>
      <c r="C81" s="390" t="s">
        <v>75</v>
      </c>
      <c r="D81" s="390"/>
      <c r="E81" s="390"/>
      <c r="F81" s="42"/>
      <c r="G81" s="43"/>
      <c r="H81" s="43"/>
      <c r="I81" s="43"/>
      <c r="J81" s="46"/>
      <c r="K81" s="43"/>
      <c r="L81" s="71">
        <v>641.58000000000004</v>
      </c>
      <c r="M81" s="65"/>
      <c r="N81" s="47"/>
      <c r="AF81" s="39"/>
      <c r="AG81" s="48"/>
      <c r="AL81" s="48" t="s">
        <v>75</v>
      </c>
    </row>
    <row r="82" spans="1:39" s="4" customFormat="1" ht="23.25">
      <c r="A82" s="40" t="s">
        <v>130</v>
      </c>
      <c r="B82" s="41" t="s">
        <v>2146</v>
      </c>
      <c r="C82" s="390" t="s">
        <v>2147</v>
      </c>
      <c r="D82" s="390"/>
      <c r="E82" s="390"/>
      <c r="F82" s="42" t="s">
        <v>808</v>
      </c>
      <c r="G82" s="43">
        <v>1.2</v>
      </c>
      <c r="H82" s="44">
        <v>1</v>
      </c>
      <c r="I82" s="79">
        <v>1.2</v>
      </c>
      <c r="J82" s="71">
        <v>160.19999999999999</v>
      </c>
      <c r="K82" s="43"/>
      <c r="L82" s="71">
        <v>192.24</v>
      </c>
      <c r="M82" s="43"/>
      <c r="N82" s="47"/>
      <c r="AF82" s="39"/>
      <c r="AG82" s="48" t="s">
        <v>2147</v>
      </c>
      <c r="AL82" s="48"/>
    </row>
    <row r="83" spans="1:39" s="4" customFormat="1" ht="15">
      <c r="A83" s="69"/>
      <c r="B83" s="70"/>
      <c r="C83" s="388" t="s">
        <v>1521</v>
      </c>
      <c r="D83" s="388"/>
      <c r="E83" s="388"/>
      <c r="F83" s="388"/>
      <c r="G83" s="388"/>
      <c r="H83" s="388"/>
      <c r="I83" s="388"/>
      <c r="J83" s="388"/>
      <c r="K83" s="388"/>
      <c r="L83" s="388"/>
      <c r="M83" s="388"/>
      <c r="N83" s="391"/>
      <c r="AF83" s="39"/>
      <c r="AG83" s="48"/>
      <c r="AL83" s="48"/>
      <c r="AM83" s="3" t="s">
        <v>1521</v>
      </c>
    </row>
    <row r="84" spans="1:39" s="4" customFormat="1" ht="15">
      <c r="A84" s="49"/>
      <c r="B84" s="50"/>
      <c r="C84" s="388" t="s">
        <v>2148</v>
      </c>
      <c r="D84" s="388"/>
      <c r="E84" s="388"/>
      <c r="F84" s="388"/>
      <c r="G84" s="388"/>
      <c r="H84" s="388"/>
      <c r="I84" s="388"/>
      <c r="J84" s="388"/>
      <c r="K84" s="388"/>
      <c r="L84" s="388"/>
      <c r="M84" s="388"/>
      <c r="N84" s="391"/>
      <c r="AF84" s="39"/>
      <c r="AG84" s="48"/>
      <c r="AH84" s="3" t="s">
        <v>2148</v>
      </c>
      <c r="AL84" s="48"/>
    </row>
    <row r="85" spans="1:39" s="4" customFormat="1" ht="15">
      <c r="A85" s="69"/>
      <c r="B85" s="70"/>
      <c r="C85" s="390" t="s">
        <v>75</v>
      </c>
      <c r="D85" s="390"/>
      <c r="E85" s="390"/>
      <c r="F85" s="42"/>
      <c r="G85" s="43"/>
      <c r="H85" s="43"/>
      <c r="I85" s="43"/>
      <c r="J85" s="46"/>
      <c r="K85" s="43"/>
      <c r="L85" s="71">
        <v>192.24</v>
      </c>
      <c r="M85" s="65"/>
      <c r="N85" s="47"/>
      <c r="AF85" s="39"/>
      <c r="AG85" s="48"/>
      <c r="AL85" s="48" t="s">
        <v>75</v>
      </c>
    </row>
    <row r="86" spans="1:39" s="4" customFormat="1" ht="23.25">
      <c r="A86" s="40" t="s">
        <v>134</v>
      </c>
      <c r="B86" s="41" t="s">
        <v>2149</v>
      </c>
      <c r="C86" s="390" t="s">
        <v>2150</v>
      </c>
      <c r="D86" s="390"/>
      <c r="E86" s="390"/>
      <c r="F86" s="42" t="s">
        <v>2131</v>
      </c>
      <c r="G86" s="43">
        <v>0.1</v>
      </c>
      <c r="H86" s="44">
        <v>1</v>
      </c>
      <c r="I86" s="79">
        <v>0.1</v>
      </c>
      <c r="J86" s="46"/>
      <c r="K86" s="43"/>
      <c r="L86" s="46"/>
      <c r="M86" s="43"/>
      <c r="N86" s="47"/>
      <c r="AF86" s="39"/>
      <c r="AG86" s="48" t="s">
        <v>2150</v>
      </c>
      <c r="AL86" s="48"/>
    </row>
    <row r="87" spans="1:39" s="4" customFormat="1" ht="15">
      <c r="A87" s="49"/>
      <c r="B87" s="50"/>
      <c r="C87" s="388" t="s">
        <v>1695</v>
      </c>
      <c r="D87" s="388"/>
      <c r="E87" s="388"/>
      <c r="F87" s="388"/>
      <c r="G87" s="388"/>
      <c r="H87" s="388"/>
      <c r="I87" s="388"/>
      <c r="J87" s="388"/>
      <c r="K87" s="388"/>
      <c r="L87" s="388"/>
      <c r="M87" s="388"/>
      <c r="N87" s="391"/>
      <c r="AF87" s="39"/>
      <c r="AG87" s="48"/>
      <c r="AH87" s="3" t="s">
        <v>1695</v>
      </c>
      <c r="AL87" s="48"/>
    </row>
    <row r="88" spans="1:39" s="4" customFormat="1" ht="15">
      <c r="A88" s="51"/>
      <c r="B88" s="52" t="s">
        <v>57</v>
      </c>
      <c r="C88" s="388" t="s">
        <v>82</v>
      </c>
      <c r="D88" s="388"/>
      <c r="E88" s="388"/>
      <c r="F88" s="53"/>
      <c r="G88" s="54"/>
      <c r="H88" s="54"/>
      <c r="I88" s="54"/>
      <c r="J88" s="56">
        <v>95.24</v>
      </c>
      <c r="K88" s="54"/>
      <c r="L88" s="56">
        <v>9.52</v>
      </c>
      <c r="M88" s="58">
        <v>33.130000000000003</v>
      </c>
      <c r="N88" s="59">
        <v>315.39999999999998</v>
      </c>
      <c r="AF88" s="39"/>
      <c r="AG88" s="48"/>
      <c r="AI88" s="3" t="s">
        <v>82</v>
      </c>
      <c r="AL88" s="48"/>
    </row>
    <row r="89" spans="1:39" s="4" customFormat="1" ht="15">
      <c r="A89" s="51"/>
      <c r="B89" s="52" t="s">
        <v>62</v>
      </c>
      <c r="C89" s="388" t="s">
        <v>63</v>
      </c>
      <c r="D89" s="388"/>
      <c r="E89" s="388"/>
      <c r="F89" s="53"/>
      <c r="G89" s="54"/>
      <c r="H89" s="54"/>
      <c r="I89" s="54"/>
      <c r="J89" s="56">
        <v>46.62</v>
      </c>
      <c r="K89" s="54"/>
      <c r="L89" s="56">
        <v>4.66</v>
      </c>
      <c r="M89" s="54"/>
      <c r="N89" s="57"/>
      <c r="AF89" s="39"/>
      <c r="AG89" s="48"/>
      <c r="AI89" s="3" t="s">
        <v>63</v>
      </c>
      <c r="AL89" s="48"/>
    </row>
    <row r="90" spans="1:39" s="4" customFormat="1" ht="15">
      <c r="A90" s="51"/>
      <c r="B90" s="52" t="s">
        <v>64</v>
      </c>
      <c r="C90" s="388" t="s">
        <v>65</v>
      </c>
      <c r="D90" s="388"/>
      <c r="E90" s="388"/>
      <c r="F90" s="53"/>
      <c r="G90" s="54"/>
      <c r="H90" s="54"/>
      <c r="I90" s="54"/>
      <c r="J90" s="56">
        <v>10.07</v>
      </c>
      <c r="K90" s="54"/>
      <c r="L90" s="56">
        <v>1.01</v>
      </c>
      <c r="M90" s="58">
        <v>33.130000000000003</v>
      </c>
      <c r="N90" s="59">
        <v>33.46</v>
      </c>
      <c r="AF90" s="39"/>
      <c r="AG90" s="48"/>
      <c r="AI90" s="3" t="s">
        <v>65</v>
      </c>
      <c r="AL90" s="48"/>
    </row>
    <row r="91" spans="1:39" s="4" customFormat="1" ht="15">
      <c r="A91" s="51"/>
      <c r="B91" s="52" t="s">
        <v>91</v>
      </c>
      <c r="C91" s="388" t="s">
        <v>120</v>
      </c>
      <c r="D91" s="388"/>
      <c r="E91" s="388"/>
      <c r="F91" s="53"/>
      <c r="G91" s="54"/>
      <c r="H91" s="54"/>
      <c r="I91" s="54"/>
      <c r="J91" s="56">
        <v>486.13</v>
      </c>
      <c r="K91" s="54"/>
      <c r="L91" s="56">
        <v>48.61</v>
      </c>
      <c r="M91" s="54"/>
      <c r="N91" s="57"/>
      <c r="AF91" s="39"/>
      <c r="AG91" s="48"/>
      <c r="AI91" s="3" t="s">
        <v>120</v>
      </c>
      <c r="AL91" s="48"/>
    </row>
    <row r="92" spans="1:39" s="4" customFormat="1" ht="15">
      <c r="A92" s="60"/>
      <c r="B92" s="52"/>
      <c r="C92" s="388" t="s">
        <v>83</v>
      </c>
      <c r="D92" s="388"/>
      <c r="E92" s="388"/>
      <c r="F92" s="53" t="s">
        <v>67</v>
      </c>
      <c r="G92" s="74">
        <v>9.9</v>
      </c>
      <c r="H92" s="54"/>
      <c r="I92" s="58">
        <v>0.99</v>
      </c>
      <c r="J92" s="63"/>
      <c r="K92" s="54"/>
      <c r="L92" s="63"/>
      <c r="M92" s="54"/>
      <c r="N92" s="57"/>
      <c r="AF92" s="39"/>
      <c r="AG92" s="48"/>
      <c r="AJ92" s="3" t="s">
        <v>83</v>
      </c>
      <c r="AL92" s="48"/>
    </row>
    <row r="93" spans="1:39" s="4" customFormat="1" ht="15">
      <c r="A93" s="60"/>
      <c r="B93" s="52"/>
      <c r="C93" s="388" t="s">
        <v>66</v>
      </c>
      <c r="D93" s="388"/>
      <c r="E93" s="388"/>
      <c r="F93" s="53" t="s">
        <v>67</v>
      </c>
      <c r="G93" s="58">
        <v>0.83</v>
      </c>
      <c r="H93" s="54"/>
      <c r="I93" s="75">
        <v>8.3000000000000004E-2</v>
      </c>
      <c r="J93" s="63"/>
      <c r="K93" s="54"/>
      <c r="L93" s="63"/>
      <c r="M93" s="54"/>
      <c r="N93" s="57"/>
      <c r="AF93" s="39"/>
      <c r="AG93" s="48"/>
      <c r="AJ93" s="3" t="s">
        <v>66</v>
      </c>
      <c r="AL93" s="48"/>
    </row>
    <row r="94" spans="1:39" s="4" customFormat="1" ht="15">
      <c r="A94" s="51"/>
      <c r="B94" s="52"/>
      <c r="C94" s="392" t="s">
        <v>68</v>
      </c>
      <c r="D94" s="392"/>
      <c r="E94" s="392"/>
      <c r="F94" s="64"/>
      <c r="G94" s="65"/>
      <c r="H94" s="65"/>
      <c r="I94" s="65"/>
      <c r="J94" s="67">
        <v>627.99</v>
      </c>
      <c r="K94" s="65"/>
      <c r="L94" s="67">
        <v>62.79</v>
      </c>
      <c r="M94" s="65"/>
      <c r="N94" s="68"/>
      <c r="AF94" s="39"/>
      <c r="AG94" s="48"/>
      <c r="AK94" s="3" t="s">
        <v>68</v>
      </c>
      <c r="AL94" s="48"/>
    </row>
    <row r="95" spans="1:39" s="4" customFormat="1" ht="15">
      <c r="A95" s="60"/>
      <c r="B95" s="52"/>
      <c r="C95" s="388" t="s">
        <v>69</v>
      </c>
      <c r="D95" s="388"/>
      <c r="E95" s="388"/>
      <c r="F95" s="53"/>
      <c r="G95" s="54"/>
      <c r="H95" s="54"/>
      <c r="I95" s="54"/>
      <c r="J95" s="63"/>
      <c r="K95" s="54"/>
      <c r="L95" s="56">
        <v>10.53</v>
      </c>
      <c r="M95" s="54"/>
      <c r="N95" s="59">
        <v>348.86</v>
      </c>
      <c r="AF95" s="39"/>
      <c r="AG95" s="48"/>
      <c r="AJ95" s="3" t="s">
        <v>69</v>
      </c>
      <c r="AL95" s="48"/>
    </row>
    <row r="96" spans="1:39" s="4" customFormat="1" ht="45.75">
      <c r="A96" s="60"/>
      <c r="B96" s="52" t="s">
        <v>502</v>
      </c>
      <c r="C96" s="388" t="s">
        <v>503</v>
      </c>
      <c r="D96" s="388"/>
      <c r="E96" s="388"/>
      <c r="F96" s="53" t="s">
        <v>72</v>
      </c>
      <c r="G96" s="61">
        <v>121</v>
      </c>
      <c r="H96" s="54"/>
      <c r="I96" s="61">
        <v>121</v>
      </c>
      <c r="J96" s="63"/>
      <c r="K96" s="54"/>
      <c r="L96" s="56">
        <v>12.74</v>
      </c>
      <c r="M96" s="54"/>
      <c r="N96" s="59">
        <v>422.12</v>
      </c>
      <c r="AF96" s="39"/>
      <c r="AG96" s="48"/>
      <c r="AJ96" s="3" t="s">
        <v>503</v>
      </c>
      <c r="AL96" s="48"/>
    </row>
    <row r="97" spans="1:39" s="4" customFormat="1" ht="45.75">
      <c r="A97" s="60"/>
      <c r="B97" s="52" t="s">
        <v>504</v>
      </c>
      <c r="C97" s="388" t="s">
        <v>505</v>
      </c>
      <c r="D97" s="388"/>
      <c r="E97" s="388"/>
      <c r="F97" s="53" t="s">
        <v>72</v>
      </c>
      <c r="G97" s="61">
        <v>72</v>
      </c>
      <c r="H97" s="54"/>
      <c r="I97" s="61">
        <v>72</v>
      </c>
      <c r="J97" s="63"/>
      <c r="K97" s="54"/>
      <c r="L97" s="56">
        <v>7.58</v>
      </c>
      <c r="M97" s="54"/>
      <c r="N97" s="59">
        <v>251.18</v>
      </c>
      <c r="AF97" s="39"/>
      <c r="AG97" s="48"/>
      <c r="AJ97" s="3" t="s">
        <v>505</v>
      </c>
      <c r="AL97" s="48"/>
    </row>
    <row r="98" spans="1:39" s="4" customFormat="1" ht="15">
      <c r="A98" s="69"/>
      <c r="B98" s="70"/>
      <c r="C98" s="390" t="s">
        <v>75</v>
      </c>
      <c r="D98" s="390"/>
      <c r="E98" s="390"/>
      <c r="F98" s="42"/>
      <c r="G98" s="43"/>
      <c r="H98" s="43"/>
      <c r="I98" s="43"/>
      <c r="J98" s="46"/>
      <c r="K98" s="43"/>
      <c r="L98" s="71">
        <v>83.11</v>
      </c>
      <c r="M98" s="65"/>
      <c r="N98" s="47"/>
      <c r="AF98" s="39"/>
      <c r="AG98" s="48"/>
      <c r="AL98" s="48" t="s">
        <v>75</v>
      </c>
    </row>
    <row r="99" spans="1:39" s="4" customFormat="1" ht="34.5">
      <c r="A99" s="40" t="s">
        <v>138</v>
      </c>
      <c r="B99" s="41" t="s">
        <v>2151</v>
      </c>
      <c r="C99" s="390" t="s">
        <v>2152</v>
      </c>
      <c r="D99" s="390"/>
      <c r="E99" s="390"/>
      <c r="F99" s="42" t="s">
        <v>867</v>
      </c>
      <c r="G99" s="43">
        <v>1</v>
      </c>
      <c r="H99" s="44">
        <v>1</v>
      </c>
      <c r="I99" s="44">
        <v>1</v>
      </c>
      <c r="J99" s="71">
        <v>555.37</v>
      </c>
      <c r="K99" s="43"/>
      <c r="L99" s="71">
        <v>555.37</v>
      </c>
      <c r="M99" s="43"/>
      <c r="N99" s="47"/>
      <c r="AF99" s="39"/>
      <c r="AG99" s="48" t="s">
        <v>2152</v>
      </c>
      <c r="AL99" s="48"/>
    </row>
    <row r="100" spans="1:39" s="4" customFormat="1" ht="15">
      <c r="A100" s="69"/>
      <c r="B100" s="70"/>
      <c r="C100" s="388" t="s">
        <v>1521</v>
      </c>
      <c r="D100" s="388"/>
      <c r="E100" s="388"/>
      <c r="F100" s="388"/>
      <c r="G100" s="388"/>
      <c r="H100" s="388"/>
      <c r="I100" s="388"/>
      <c r="J100" s="388"/>
      <c r="K100" s="388"/>
      <c r="L100" s="388"/>
      <c r="M100" s="388"/>
      <c r="N100" s="391"/>
      <c r="AF100" s="39"/>
      <c r="AG100" s="48"/>
      <c r="AL100" s="48"/>
      <c r="AM100" s="3" t="s">
        <v>1521</v>
      </c>
    </row>
    <row r="101" spans="1:39" s="4" customFormat="1" ht="15">
      <c r="A101" s="69"/>
      <c r="B101" s="70"/>
      <c r="C101" s="390" t="s">
        <v>75</v>
      </c>
      <c r="D101" s="390"/>
      <c r="E101" s="390"/>
      <c r="F101" s="42"/>
      <c r="G101" s="43"/>
      <c r="H101" s="43"/>
      <c r="I101" s="43"/>
      <c r="J101" s="46"/>
      <c r="K101" s="43"/>
      <c r="L101" s="71">
        <v>555.37</v>
      </c>
      <c r="M101" s="65"/>
      <c r="N101" s="47"/>
      <c r="AF101" s="39"/>
      <c r="AG101" s="48"/>
      <c r="AL101" s="48" t="s">
        <v>75</v>
      </c>
    </row>
    <row r="102" spans="1:39" s="4" customFormat="1" ht="15">
      <c r="A102" s="40" t="s">
        <v>141</v>
      </c>
      <c r="B102" s="41" t="s">
        <v>2153</v>
      </c>
      <c r="C102" s="390" t="s">
        <v>2154</v>
      </c>
      <c r="D102" s="390"/>
      <c r="E102" s="390"/>
      <c r="F102" s="42" t="s">
        <v>2131</v>
      </c>
      <c r="G102" s="43">
        <v>0.3</v>
      </c>
      <c r="H102" s="44">
        <v>1</v>
      </c>
      <c r="I102" s="79">
        <v>0.3</v>
      </c>
      <c r="J102" s="46"/>
      <c r="K102" s="43"/>
      <c r="L102" s="46"/>
      <c r="M102" s="43"/>
      <c r="N102" s="47"/>
      <c r="AF102" s="39"/>
      <c r="AG102" s="48" t="s">
        <v>2154</v>
      </c>
      <c r="AL102" s="48"/>
    </row>
    <row r="103" spans="1:39" s="4" customFormat="1" ht="15">
      <c r="A103" s="49"/>
      <c r="B103" s="50"/>
      <c r="C103" s="388" t="s">
        <v>2132</v>
      </c>
      <c r="D103" s="388"/>
      <c r="E103" s="388"/>
      <c r="F103" s="388"/>
      <c r="G103" s="388"/>
      <c r="H103" s="388"/>
      <c r="I103" s="388"/>
      <c r="J103" s="388"/>
      <c r="K103" s="388"/>
      <c r="L103" s="388"/>
      <c r="M103" s="388"/>
      <c r="N103" s="391"/>
      <c r="AF103" s="39"/>
      <c r="AG103" s="48"/>
      <c r="AH103" s="3" t="s">
        <v>2132</v>
      </c>
      <c r="AL103" s="48"/>
    </row>
    <row r="104" spans="1:39" s="4" customFormat="1" ht="15">
      <c r="A104" s="51"/>
      <c r="B104" s="52" t="s">
        <v>57</v>
      </c>
      <c r="C104" s="388" t="s">
        <v>82</v>
      </c>
      <c r="D104" s="388"/>
      <c r="E104" s="388"/>
      <c r="F104" s="53"/>
      <c r="G104" s="54"/>
      <c r="H104" s="54"/>
      <c r="I104" s="54"/>
      <c r="J104" s="56">
        <v>76</v>
      </c>
      <c r="K104" s="54"/>
      <c r="L104" s="56">
        <v>22.8</v>
      </c>
      <c r="M104" s="58">
        <v>33.130000000000003</v>
      </c>
      <c r="N104" s="59">
        <v>755.36</v>
      </c>
      <c r="AF104" s="39"/>
      <c r="AG104" s="48"/>
      <c r="AI104" s="3" t="s">
        <v>82</v>
      </c>
      <c r="AL104" s="48"/>
    </row>
    <row r="105" spans="1:39" s="4" customFormat="1" ht="15">
      <c r="A105" s="51"/>
      <c r="B105" s="52" t="s">
        <v>62</v>
      </c>
      <c r="C105" s="388" t="s">
        <v>63</v>
      </c>
      <c r="D105" s="388"/>
      <c r="E105" s="388"/>
      <c r="F105" s="53"/>
      <c r="G105" s="54"/>
      <c r="H105" s="54"/>
      <c r="I105" s="54"/>
      <c r="J105" s="56">
        <v>15.61</v>
      </c>
      <c r="K105" s="54"/>
      <c r="L105" s="56">
        <v>4.68</v>
      </c>
      <c r="M105" s="54"/>
      <c r="N105" s="57"/>
      <c r="AF105" s="39"/>
      <c r="AG105" s="48"/>
      <c r="AI105" s="3" t="s">
        <v>63</v>
      </c>
      <c r="AL105" s="48"/>
    </row>
    <row r="106" spans="1:39" s="4" customFormat="1" ht="15">
      <c r="A106" s="51"/>
      <c r="B106" s="52" t="s">
        <v>64</v>
      </c>
      <c r="C106" s="388" t="s">
        <v>65</v>
      </c>
      <c r="D106" s="388"/>
      <c r="E106" s="388"/>
      <c r="F106" s="53"/>
      <c r="G106" s="54"/>
      <c r="H106" s="54"/>
      <c r="I106" s="54"/>
      <c r="J106" s="56">
        <v>3.55</v>
      </c>
      <c r="K106" s="54"/>
      <c r="L106" s="56">
        <v>1.07</v>
      </c>
      <c r="M106" s="58">
        <v>33.130000000000003</v>
      </c>
      <c r="N106" s="59">
        <v>35.450000000000003</v>
      </c>
      <c r="AF106" s="39"/>
      <c r="AG106" s="48"/>
      <c r="AI106" s="3" t="s">
        <v>65</v>
      </c>
      <c r="AL106" s="48"/>
    </row>
    <row r="107" spans="1:39" s="4" customFormat="1" ht="15">
      <c r="A107" s="51"/>
      <c r="B107" s="52" t="s">
        <v>91</v>
      </c>
      <c r="C107" s="388" t="s">
        <v>120</v>
      </c>
      <c r="D107" s="388"/>
      <c r="E107" s="388"/>
      <c r="F107" s="53"/>
      <c r="G107" s="54"/>
      <c r="H107" s="54"/>
      <c r="I107" s="54"/>
      <c r="J107" s="56">
        <v>39.74</v>
      </c>
      <c r="K107" s="54"/>
      <c r="L107" s="56">
        <v>11.92</v>
      </c>
      <c r="M107" s="54"/>
      <c r="N107" s="57"/>
      <c r="AF107" s="39"/>
      <c r="AG107" s="48"/>
      <c r="AI107" s="3" t="s">
        <v>120</v>
      </c>
      <c r="AL107" s="48"/>
    </row>
    <row r="108" spans="1:39" s="4" customFormat="1" ht="15">
      <c r="A108" s="60"/>
      <c r="B108" s="52"/>
      <c r="C108" s="388" t="s">
        <v>83</v>
      </c>
      <c r="D108" s="388"/>
      <c r="E108" s="388"/>
      <c r="F108" s="53" t="s">
        <v>67</v>
      </c>
      <c r="G108" s="74">
        <v>7.9</v>
      </c>
      <c r="H108" s="54"/>
      <c r="I108" s="58">
        <v>2.37</v>
      </c>
      <c r="J108" s="63"/>
      <c r="K108" s="54"/>
      <c r="L108" s="63"/>
      <c r="M108" s="54"/>
      <c r="N108" s="57"/>
      <c r="AF108" s="39"/>
      <c r="AG108" s="48"/>
      <c r="AJ108" s="3" t="s">
        <v>83</v>
      </c>
      <c r="AL108" s="48"/>
    </row>
    <row r="109" spans="1:39" s="4" customFormat="1" ht="15">
      <c r="A109" s="60"/>
      <c r="B109" s="52"/>
      <c r="C109" s="388" t="s">
        <v>66</v>
      </c>
      <c r="D109" s="388"/>
      <c r="E109" s="388"/>
      <c r="F109" s="53" t="s">
        <v>67</v>
      </c>
      <c r="G109" s="58">
        <v>0.28999999999999998</v>
      </c>
      <c r="H109" s="54"/>
      <c r="I109" s="75">
        <v>8.6999999999999994E-2</v>
      </c>
      <c r="J109" s="63"/>
      <c r="K109" s="54"/>
      <c r="L109" s="63"/>
      <c r="M109" s="54"/>
      <c r="N109" s="57"/>
      <c r="AF109" s="39"/>
      <c r="AG109" s="48"/>
      <c r="AJ109" s="3" t="s">
        <v>66</v>
      </c>
      <c r="AL109" s="48"/>
    </row>
    <row r="110" spans="1:39" s="4" customFormat="1" ht="15">
      <c r="A110" s="51"/>
      <c r="B110" s="52"/>
      <c r="C110" s="392" t="s">
        <v>68</v>
      </c>
      <c r="D110" s="392"/>
      <c r="E110" s="392"/>
      <c r="F110" s="64"/>
      <c r="G110" s="65"/>
      <c r="H110" s="65"/>
      <c r="I110" s="65"/>
      <c r="J110" s="67">
        <v>131.35</v>
      </c>
      <c r="K110" s="65"/>
      <c r="L110" s="67">
        <v>39.4</v>
      </c>
      <c r="M110" s="65"/>
      <c r="N110" s="68"/>
      <c r="AF110" s="39"/>
      <c r="AG110" s="48"/>
      <c r="AK110" s="3" t="s">
        <v>68</v>
      </c>
      <c r="AL110" s="48"/>
    </row>
    <row r="111" spans="1:39" s="4" customFormat="1" ht="15">
      <c r="A111" s="60"/>
      <c r="B111" s="52"/>
      <c r="C111" s="388" t="s">
        <v>69</v>
      </c>
      <c r="D111" s="388"/>
      <c r="E111" s="388"/>
      <c r="F111" s="53"/>
      <c r="G111" s="54"/>
      <c r="H111" s="54"/>
      <c r="I111" s="54"/>
      <c r="J111" s="63"/>
      <c r="K111" s="54"/>
      <c r="L111" s="56">
        <v>23.87</v>
      </c>
      <c r="M111" s="54"/>
      <c r="N111" s="59">
        <v>790.81</v>
      </c>
      <c r="AF111" s="39"/>
      <c r="AG111" s="48"/>
      <c r="AJ111" s="3" t="s">
        <v>69</v>
      </c>
      <c r="AL111" s="48"/>
    </row>
    <row r="112" spans="1:39" s="4" customFormat="1" ht="45.75">
      <c r="A112" s="60"/>
      <c r="B112" s="52" t="s">
        <v>502</v>
      </c>
      <c r="C112" s="388" t="s">
        <v>503</v>
      </c>
      <c r="D112" s="388"/>
      <c r="E112" s="388"/>
      <c r="F112" s="53" t="s">
        <v>72</v>
      </c>
      <c r="G112" s="61">
        <v>121</v>
      </c>
      <c r="H112" s="54"/>
      <c r="I112" s="61">
        <v>121</v>
      </c>
      <c r="J112" s="63"/>
      <c r="K112" s="54"/>
      <c r="L112" s="56">
        <v>28.88</v>
      </c>
      <c r="M112" s="54"/>
      <c r="N112" s="59">
        <v>956.88</v>
      </c>
      <c r="AF112" s="39"/>
      <c r="AG112" s="48"/>
      <c r="AJ112" s="3" t="s">
        <v>503</v>
      </c>
      <c r="AL112" s="48"/>
    </row>
    <row r="113" spans="1:39" s="4" customFormat="1" ht="45.75">
      <c r="A113" s="60"/>
      <c r="B113" s="52" t="s">
        <v>504</v>
      </c>
      <c r="C113" s="388" t="s">
        <v>505</v>
      </c>
      <c r="D113" s="388"/>
      <c r="E113" s="388"/>
      <c r="F113" s="53" t="s">
        <v>72</v>
      </c>
      <c r="G113" s="61">
        <v>72</v>
      </c>
      <c r="H113" s="54"/>
      <c r="I113" s="61">
        <v>72</v>
      </c>
      <c r="J113" s="63"/>
      <c r="K113" s="54"/>
      <c r="L113" s="56">
        <v>17.190000000000001</v>
      </c>
      <c r="M113" s="54"/>
      <c r="N113" s="59">
        <v>569.38</v>
      </c>
      <c r="AF113" s="39"/>
      <c r="AG113" s="48"/>
      <c r="AJ113" s="3" t="s">
        <v>505</v>
      </c>
      <c r="AL113" s="48"/>
    </row>
    <row r="114" spans="1:39" s="4" customFormat="1" ht="15">
      <c r="A114" s="69"/>
      <c r="B114" s="70"/>
      <c r="C114" s="390" t="s">
        <v>75</v>
      </c>
      <c r="D114" s="390"/>
      <c r="E114" s="390"/>
      <c r="F114" s="42"/>
      <c r="G114" s="43"/>
      <c r="H114" s="43"/>
      <c r="I114" s="43"/>
      <c r="J114" s="46"/>
      <c r="K114" s="43"/>
      <c r="L114" s="71">
        <v>85.47</v>
      </c>
      <c r="M114" s="65"/>
      <c r="N114" s="47"/>
      <c r="AF114" s="39"/>
      <c r="AG114" s="48"/>
      <c r="AL114" s="48" t="s">
        <v>75</v>
      </c>
    </row>
    <row r="115" spans="1:39" s="4" customFormat="1" ht="34.5">
      <c r="A115" s="40" t="s">
        <v>145</v>
      </c>
      <c r="B115" s="41" t="s">
        <v>2155</v>
      </c>
      <c r="C115" s="390" t="s">
        <v>2156</v>
      </c>
      <c r="D115" s="390"/>
      <c r="E115" s="390"/>
      <c r="F115" s="42" t="s">
        <v>867</v>
      </c>
      <c r="G115" s="43">
        <v>3</v>
      </c>
      <c r="H115" s="44">
        <v>1</v>
      </c>
      <c r="I115" s="44">
        <v>3</v>
      </c>
      <c r="J115" s="71">
        <v>821.32</v>
      </c>
      <c r="K115" s="43"/>
      <c r="L115" s="78">
        <v>2463.96</v>
      </c>
      <c r="M115" s="43"/>
      <c r="N115" s="47"/>
      <c r="AF115" s="39"/>
      <c r="AG115" s="48" t="s">
        <v>2156</v>
      </c>
      <c r="AL115" s="48"/>
    </row>
    <row r="116" spans="1:39" s="4" customFormat="1" ht="15">
      <c r="A116" s="69"/>
      <c r="B116" s="70"/>
      <c r="C116" s="388" t="s">
        <v>1521</v>
      </c>
      <c r="D116" s="388"/>
      <c r="E116" s="388"/>
      <c r="F116" s="388"/>
      <c r="G116" s="388"/>
      <c r="H116" s="388"/>
      <c r="I116" s="388"/>
      <c r="J116" s="388"/>
      <c r="K116" s="388"/>
      <c r="L116" s="388"/>
      <c r="M116" s="388"/>
      <c r="N116" s="391"/>
      <c r="AF116" s="39"/>
      <c r="AG116" s="48"/>
      <c r="AL116" s="48"/>
      <c r="AM116" s="3" t="s">
        <v>1521</v>
      </c>
    </row>
    <row r="117" spans="1:39" s="4" customFormat="1" ht="15">
      <c r="A117" s="69"/>
      <c r="B117" s="70"/>
      <c r="C117" s="390" t="s">
        <v>75</v>
      </c>
      <c r="D117" s="390"/>
      <c r="E117" s="390"/>
      <c r="F117" s="42"/>
      <c r="G117" s="43"/>
      <c r="H117" s="43"/>
      <c r="I117" s="43"/>
      <c r="J117" s="46"/>
      <c r="K117" s="43"/>
      <c r="L117" s="78">
        <v>2463.96</v>
      </c>
      <c r="M117" s="65"/>
      <c r="N117" s="47"/>
      <c r="AF117" s="39"/>
      <c r="AG117" s="48"/>
      <c r="AL117" s="48" t="s">
        <v>75</v>
      </c>
    </row>
    <row r="118" spans="1:39" s="4" customFormat="1" ht="45.75">
      <c r="A118" s="40" t="s">
        <v>146</v>
      </c>
      <c r="B118" s="41" t="s">
        <v>2157</v>
      </c>
      <c r="C118" s="390" t="s">
        <v>2158</v>
      </c>
      <c r="D118" s="390"/>
      <c r="E118" s="390"/>
      <c r="F118" s="42" t="s">
        <v>158</v>
      </c>
      <c r="G118" s="43">
        <v>0.01</v>
      </c>
      <c r="H118" s="44">
        <v>1</v>
      </c>
      <c r="I118" s="100">
        <v>0.01</v>
      </c>
      <c r="J118" s="46"/>
      <c r="K118" s="43"/>
      <c r="L118" s="46"/>
      <c r="M118" s="43"/>
      <c r="N118" s="47"/>
      <c r="AF118" s="39"/>
      <c r="AG118" s="48" t="s">
        <v>2158</v>
      </c>
      <c r="AL118" s="48"/>
    </row>
    <row r="119" spans="1:39" s="4" customFormat="1" ht="15">
      <c r="A119" s="49"/>
      <c r="B119" s="50"/>
      <c r="C119" s="388" t="s">
        <v>288</v>
      </c>
      <c r="D119" s="388"/>
      <c r="E119" s="388"/>
      <c r="F119" s="388"/>
      <c r="G119" s="388"/>
      <c r="H119" s="388"/>
      <c r="I119" s="388"/>
      <c r="J119" s="388"/>
      <c r="K119" s="388"/>
      <c r="L119" s="388"/>
      <c r="M119" s="388"/>
      <c r="N119" s="391"/>
      <c r="AF119" s="39"/>
      <c r="AG119" s="48"/>
      <c r="AH119" s="3" t="s">
        <v>288</v>
      </c>
      <c r="AL119" s="48"/>
    </row>
    <row r="120" spans="1:39" s="4" customFormat="1" ht="15">
      <c r="A120" s="51"/>
      <c r="B120" s="52" t="s">
        <v>57</v>
      </c>
      <c r="C120" s="388" t="s">
        <v>82</v>
      </c>
      <c r="D120" s="388"/>
      <c r="E120" s="388"/>
      <c r="F120" s="53"/>
      <c r="G120" s="54"/>
      <c r="H120" s="54"/>
      <c r="I120" s="54"/>
      <c r="J120" s="56">
        <v>63.8</v>
      </c>
      <c r="K120" s="54"/>
      <c r="L120" s="56">
        <v>0.64</v>
      </c>
      <c r="M120" s="58">
        <v>33.130000000000003</v>
      </c>
      <c r="N120" s="59">
        <v>21.2</v>
      </c>
      <c r="AF120" s="39"/>
      <c r="AG120" s="48"/>
      <c r="AI120" s="3" t="s">
        <v>82</v>
      </c>
      <c r="AL120" s="48"/>
    </row>
    <row r="121" spans="1:39" s="4" customFormat="1" ht="15">
      <c r="A121" s="51"/>
      <c r="B121" s="52" t="s">
        <v>62</v>
      </c>
      <c r="C121" s="388" t="s">
        <v>63</v>
      </c>
      <c r="D121" s="388"/>
      <c r="E121" s="388"/>
      <c r="F121" s="53"/>
      <c r="G121" s="54"/>
      <c r="H121" s="54"/>
      <c r="I121" s="54"/>
      <c r="J121" s="56">
        <v>3.94</v>
      </c>
      <c r="K121" s="54"/>
      <c r="L121" s="56">
        <v>0.04</v>
      </c>
      <c r="M121" s="54"/>
      <c r="N121" s="57"/>
      <c r="AF121" s="39"/>
      <c r="AG121" s="48"/>
      <c r="AI121" s="3" t="s">
        <v>63</v>
      </c>
      <c r="AL121" s="48"/>
    </row>
    <row r="122" spans="1:39" s="4" customFormat="1" ht="15">
      <c r="A122" s="51"/>
      <c r="B122" s="52" t="s">
        <v>64</v>
      </c>
      <c r="C122" s="388" t="s">
        <v>65</v>
      </c>
      <c r="D122" s="388"/>
      <c r="E122" s="388"/>
      <c r="F122" s="53"/>
      <c r="G122" s="54"/>
      <c r="H122" s="54"/>
      <c r="I122" s="54"/>
      <c r="J122" s="56">
        <v>0.7</v>
      </c>
      <c r="K122" s="54"/>
      <c r="L122" s="56">
        <v>0.01</v>
      </c>
      <c r="M122" s="58">
        <v>33.130000000000003</v>
      </c>
      <c r="N122" s="59">
        <v>0.33</v>
      </c>
      <c r="AF122" s="39"/>
      <c r="AG122" s="48"/>
      <c r="AI122" s="3" t="s">
        <v>65</v>
      </c>
      <c r="AL122" s="48"/>
    </row>
    <row r="123" spans="1:39" s="4" customFormat="1" ht="15">
      <c r="A123" s="51"/>
      <c r="B123" s="52" t="s">
        <v>91</v>
      </c>
      <c r="C123" s="388" t="s">
        <v>120</v>
      </c>
      <c r="D123" s="388"/>
      <c r="E123" s="388"/>
      <c r="F123" s="53"/>
      <c r="G123" s="54"/>
      <c r="H123" s="54"/>
      <c r="I123" s="54"/>
      <c r="J123" s="56">
        <v>83.63</v>
      </c>
      <c r="K123" s="54"/>
      <c r="L123" s="56">
        <v>0.84</v>
      </c>
      <c r="M123" s="54"/>
      <c r="N123" s="57"/>
      <c r="AF123" s="39"/>
      <c r="AG123" s="48"/>
      <c r="AI123" s="3" t="s">
        <v>120</v>
      </c>
      <c r="AL123" s="48"/>
    </row>
    <row r="124" spans="1:39" s="4" customFormat="1" ht="15">
      <c r="A124" s="60"/>
      <c r="B124" s="52"/>
      <c r="C124" s="388" t="s">
        <v>83</v>
      </c>
      <c r="D124" s="388"/>
      <c r="E124" s="388"/>
      <c r="F124" s="53" t="s">
        <v>67</v>
      </c>
      <c r="G124" s="58">
        <v>7.48</v>
      </c>
      <c r="H124" s="54"/>
      <c r="I124" s="62">
        <v>7.4800000000000005E-2</v>
      </c>
      <c r="J124" s="63"/>
      <c r="K124" s="54"/>
      <c r="L124" s="63"/>
      <c r="M124" s="54"/>
      <c r="N124" s="57"/>
      <c r="AF124" s="39"/>
      <c r="AG124" s="48"/>
      <c r="AJ124" s="3" t="s">
        <v>83</v>
      </c>
      <c r="AL124" s="48"/>
    </row>
    <row r="125" spans="1:39" s="4" customFormat="1" ht="15">
      <c r="A125" s="60"/>
      <c r="B125" s="52"/>
      <c r="C125" s="388" t="s">
        <v>66</v>
      </c>
      <c r="D125" s="388"/>
      <c r="E125" s="388"/>
      <c r="F125" s="53" t="s">
        <v>67</v>
      </c>
      <c r="G125" s="58">
        <v>0.06</v>
      </c>
      <c r="H125" s="54"/>
      <c r="I125" s="62">
        <v>5.9999999999999995E-4</v>
      </c>
      <c r="J125" s="63"/>
      <c r="K125" s="54"/>
      <c r="L125" s="63"/>
      <c r="M125" s="54"/>
      <c r="N125" s="57"/>
      <c r="AF125" s="39"/>
      <c r="AG125" s="48"/>
      <c r="AJ125" s="3" t="s">
        <v>66</v>
      </c>
      <c r="AL125" s="48"/>
    </row>
    <row r="126" spans="1:39" s="4" customFormat="1" ht="15">
      <c r="A126" s="51"/>
      <c r="B126" s="52"/>
      <c r="C126" s="392" t="s">
        <v>68</v>
      </c>
      <c r="D126" s="392"/>
      <c r="E126" s="392"/>
      <c r="F126" s="64"/>
      <c r="G126" s="65"/>
      <c r="H126" s="65"/>
      <c r="I126" s="65"/>
      <c r="J126" s="67">
        <v>151.37</v>
      </c>
      <c r="K126" s="65"/>
      <c r="L126" s="67">
        <v>1.52</v>
      </c>
      <c r="M126" s="65"/>
      <c r="N126" s="68"/>
      <c r="AF126" s="39"/>
      <c r="AG126" s="48"/>
      <c r="AK126" s="3" t="s">
        <v>68</v>
      </c>
      <c r="AL126" s="48"/>
    </row>
    <row r="127" spans="1:39" s="4" customFormat="1" ht="15">
      <c r="A127" s="60"/>
      <c r="B127" s="52"/>
      <c r="C127" s="388" t="s">
        <v>69</v>
      </c>
      <c r="D127" s="388"/>
      <c r="E127" s="388"/>
      <c r="F127" s="53"/>
      <c r="G127" s="54"/>
      <c r="H127" s="54"/>
      <c r="I127" s="54"/>
      <c r="J127" s="63"/>
      <c r="K127" s="54"/>
      <c r="L127" s="56">
        <v>0.65</v>
      </c>
      <c r="M127" s="54"/>
      <c r="N127" s="59">
        <v>21.53</v>
      </c>
      <c r="AF127" s="39"/>
      <c r="AG127" s="48"/>
      <c r="AJ127" s="3" t="s">
        <v>69</v>
      </c>
      <c r="AL127" s="48"/>
    </row>
    <row r="128" spans="1:39" s="4" customFormat="1" ht="45.75">
      <c r="A128" s="60"/>
      <c r="B128" s="52" t="s">
        <v>502</v>
      </c>
      <c r="C128" s="388" t="s">
        <v>503</v>
      </c>
      <c r="D128" s="388"/>
      <c r="E128" s="388"/>
      <c r="F128" s="53" t="s">
        <v>72</v>
      </c>
      <c r="G128" s="61">
        <v>121</v>
      </c>
      <c r="H128" s="54"/>
      <c r="I128" s="61">
        <v>121</v>
      </c>
      <c r="J128" s="63"/>
      <c r="K128" s="54"/>
      <c r="L128" s="56">
        <v>0.79</v>
      </c>
      <c r="M128" s="54"/>
      <c r="N128" s="59">
        <v>26.05</v>
      </c>
      <c r="AF128" s="39"/>
      <c r="AG128" s="48"/>
      <c r="AJ128" s="3" t="s">
        <v>503</v>
      </c>
      <c r="AL128" s="48"/>
    </row>
    <row r="129" spans="1:39" s="4" customFormat="1" ht="45.75">
      <c r="A129" s="60"/>
      <c r="B129" s="52" t="s">
        <v>504</v>
      </c>
      <c r="C129" s="388" t="s">
        <v>505</v>
      </c>
      <c r="D129" s="388"/>
      <c r="E129" s="388"/>
      <c r="F129" s="53" t="s">
        <v>72</v>
      </c>
      <c r="G129" s="61">
        <v>72</v>
      </c>
      <c r="H129" s="54"/>
      <c r="I129" s="61">
        <v>72</v>
      </c>
      <c r="J129" s="63"/>
      <c r="K129" s="54"/>
      <c r="L129" s="56">
        <v>0.47</v>
      </c>
      <c r="M129" s="54"/>
      <c r="N129" s="59">
        <v>15.5</v>
      </c>
      <c r="AF129" s="39"/>
      <c r="AG129" s="48"/>
      <c r="AJ129" s="3" t="s">
        <v>505</v>
      </c>
      <c r="AL129" s="48"/>
    </row>
    <row r="130" spans="1:39" s="4" customFormat="1" ht="15">
      <c r="A130" s="69"/>
      <c r="B130" s="70"/>
      <c r="C130" s="390" t="s">
        <v>75</v>
      </c>
      <c r="D130" s="390"/>
      <c r="E130" s="390"/>
      <c r="F130" s="42"/>
      <c r="G130" s="43"/>
      <c r="H130" s="43"/>
      <c r="I130" s="43"/>
      <c r="J130" s="46"/>
      <c r="K130" s="43"/>
      <c r="L130" s="71">
        <v>2.78</v>
      </c>
      <c r="M130" s="65"/>
      <c r="N130" s="47"/>
      <c r="AF130" s="39"/>
      <c r="AG130" s="48"/>
      <c r="AL130" s="48" t="s">
        <v>75</v>
      </c>
    </row>
    <row r="131" spans="1:39" s="4" customFormat="1" ht="34.5">
      <c r="A131" s="40" t="s">
        <v>151</v>
      </c>
      <c r="B131" s="41" t="s">
        <v>2159</v>
      </c>
      <c r="C131" s="390" t="s">
        <v>2160</v>
      </c>
      <c r="D131" s="390"/>
      <c r="E131" s="390"/>
      <c r="F131" s="42" t="s">
        <v>174</v>
      </c>
      <c r="G131" s="43">
        <v>1</v>
      </c>
      <c r="H131" s="44">
        <v>1</v>
      </c>
      <c r="I131" s="44">
        <v>1</v>
      </c>
      <c r="J131" s="71">
        <v>60.85</v>
      </c>
      <c r="K131" s="43"/>
      <c r="L131" s="71">
        <v>60.85</v>
      </c>
      <c r="M131" s="43"/>
      <c r="N131" s="47"/>
      <c r="AF131" s="39"/>
      <c r="AG131" s="48" t="s">
        <v>2160</v>
      </c>
      <c r="AL131" s="48"/>
    </row>
    <row r="132" spans="1:39" s="4" customFormat="1" ht="15">
      <c r="A132" s="69"/>
      <c r="B132" s="70"/>
      <c r="C132" s="388" t="s">
        <v>1521</v>
      </c>
      <c r="D132" s="388"/>
      <c r="E132" s="388"/>
      <c r="F132" s="388"/>
      <c r="G132" s="388"/>
      <c r="H132" s="388"/>
      <c r="I132" s="388"/>
      <c r="J132" s="388"/>
      <c r="K132" s="388"/>
      <c r="L132" s="388"/>
      <c r="M132" s="388"/>
      <c r="N132" s="391"/>
      <c r="AF132" s="39"/>
      <c r="AG132" s="48"/>
      <c r="AL132" s="48"/>
      <c r="AM132" s="3" t="s">
        <v>1521</v>
      </c>
    </row>
    <row r="133" spans="1:39" s="4" customFormat="1" ht="15">
      <c r="A133" s="69"/>
      <c r="B133" s="70"/>
      <c r="C133" s="390" t="s">
        <v>75</v>
      </c>
      <c r="D133" s="390"/>
      <c r="E133" s="390"/>
      <c r="F133" s="42"/>
      <c r="G133" s="43"/>
      <c r="H133" s="43"/>
      <c r="I133" s="43"/>
      <c r="J133" s="46"/>
      <c r="K133" s="43"/>
      <c r="L133" s="71">
        <v>60.85</v>
      </c>
      <c r="M133" s="65"/>
      <c r="N133" s="47"/>
      <c r="AF133" s="39"/>
      <c r="AG133" s="48"/>
      <c r="AL133" s="48" t="s">
        <v>75</v>
      </c>
    </row>
    <row r="134" spans="1:39" s="4" customFormat="1" ht="34.5">
      <c r="A134" s="40" t="s">
        <v>155</v>
      </c>
      <c r="B134" s="41" t="s">
        <v>2161</v>
      </c>
      <c r="C134" s="390" t="s">
        <v>2162</v>
      </c>
      <c r="D134" s="390"/>
      <c r="E134" s="390"/>
      <c r="F134" s="42" t="s">
        <v>693</v>
      </c>
      <c r="G134" s="43">
        <v>0.18</v>
      </c>
      <c r="H134" s="44">
        <v>1</v>
      </c>
      <c r="I134" s="100">
        <v>0.18</v>
      </c>
      <c r="J134" s="46"/>
      <c r="K134" s="43"/>
      <c r="L134" s="46"/>
      <c r="M134" s="43"/>
      <c r="N134" s="47"/>
      <c r="AF134" s="39"/>
      <c r="AG134" s="48" t="s">
        <v>2162</v>
      </c>
      <c r="AL134" s="48"/>
    </row>
    <row r="135" spans="1:39" s="4" customFormat="1" ht="15">
      <c r="A135" s="49"/>
      <c r="B135" s="50"/>
      <c r="C135" s="388" t="s">
        <v>1778</v>
      </c>
      <c r="D135" s="388"/>
      <c r="E135" s="388"/>
      <c r="F135" s="388"/>
      <c r="G135" s="388"/>
      <c r="H135" s="388"/>
      <c r="I135" s="388"/>
      <c r="J135" s="388"/>
      <c r="K135" s="388"/>
      <c r="L135" s="388"/>
      <c r="M135" s="388"/>
      <c r="N135" s="391"/>
      <c r="AF135" s="39"/>
      <c r="AG135" s="48"/>
      <c r="AH135" s="3" t="s">
        <v>1778</v>
      </c>
      <c r="AL135" s="48"/>
    </row>
    <row r="136" spans="1:39" s="4" customFormat="1" ht="15">
      <c r="A136" s="51"/>
      <c r="B136" s="52" t="s">
        <v>57</v>
      </c>
      <c r="C136" s="388" t="s">
        <v>82</v>
      </c>
      <c r="D136" s="388"/>
      <c r="E136" s="388"/>
      <c r="F136" s="53"/>
      <c r="G136" s="54"/>
      <c r="H136" s="54"/>
      <c r="I136" s="54"/>
      <c r="J136" s="56">
        <v>563.25</v>
      </c>
      <c r="K136" s="54"/>
      <c r="L136" s="56">
        <v>101.39</v>
      </c>
      <c r="M136" s="58">
        <v>33.130000000000003</v>
      </c>
      <c r="N136" s="77">
        <v>3359.05</v>
      </c>
      <c r="AF136" s="39"/>
      <c r="AG136" s="48"/>
      <c r="AI136" s="3" t="s">
        <v>82</v>
      </c>
      <c r="AL136" s="48"/>
    </row>
    <row r="137" spans="1:39" s="4" customFormat="1" ht="15">
      <c r="A137" s="51"/>
      <c r="B137" s="52" t="s">
        <v>62</v>
      </c>
      <c r="C137" s="388" t="s">
        <v>63</v>
      </c>
      <c r="D137" s="388"/>
      <c r="E137" s="388"/>
      <c r="F137" s="53"/>
      <c r="G137" s="54"/>
      <c r="H137" s="54"/>
      <c r="I137" s="54"/>
      <c r="J137" s="56">
        <v>8.98</v>
      </c>
      <c r="K137" s="54"/>
      <c r="L137" s="56">
        <v>1.62</v>
      </c>
      <c r="M137" s="54"/>
      <c r="N137" s="57"/>
      <c r="AF137" s="39"/>
      <c r="AG137" s="48"/>
      <c r="AI137" s="3" t="s">
        <v>63</v>
      </c>
      <c r="AL137" s="48"/>
    </row>
    <row r="138" spans="1:39" s="4" customFormat="1" ht="15">
      <c r="A138" s="51"/>
      <c r="B138" s="52" t="s">
        <v>64</v>
      </c>
      <c r="C138" s="388" t="s">
        <v>65</v>
      </c>
      <c r="D138" s="388"/>
      <c r="E138" s="388"/>
      <c r="F138" s="53"/>
      <c r="G138" s="54"/>
      <c r="H138" s="54"/>
      <c r="I138" s="54"/>
      <c r="J138" s="56">
        <v>1.27</v>
      </c>
      <c r="K138" s="54"/>
      <c r="L138" s="56">
        <v>0.23</v>
      </c>
      <c r="M138" s="58">
        <v>33.130000000000003</v>
      </c>
      <c r="N138" s="59">
        <v>7.62</v>
      </c>
      <c r="AF138" s="39"/>
      <c r="AG138" s="48"/>
      <c r="AI138" s="3" t="s">
        <v>65</v>
      </c>
      <c r="AL138" s="48"/>
    </row>
    <row r="139" spans="1:39" s="4" customFormat="1" ht="15">
      <c r="A139" s="51"/>
      <c r="B139" s="52" t="s">
        <v>91</v>
      </c>
      <c r="C139" s="388" t="s">
        <v>120</v>
      </c>
      <c r="D139" s="388"/>
      <c r="E139" s="388"/>
      <c r="F139" s="53"/>
      <c r="G139" s="54"/>
      <c r="H139" s="54"/>
      <c r="I139" s="54"/>
      <c r="J139" s="56">
        <v>27.16</v>
      </c>
      <c r="K139" s="54"/>
      <c r="L139" s="56">
        <v>4.8899999999999997</v>
      </c>
      <c r="M139" s="54"/>
      <c r="N139" s="57"/>
      <c r="AF139" s="39"/>
      <c r="AG139" s="48"/>
      <c r="AI139" s="3" t="s">
        <v>120</v>
      </c>
      <c r="AL139" s="48"/>
    </row>
    <row r="140" spans="1:39" s="4" customFormat="1" ht="15">
      <c r="A140" s="60"/>
      <c r="B140" s="52"/>
      <c r="C140" s="388" t="s">
        <v>83</v>
      </c>
      <c r="D140" s="388"/>
      <c r="E140" s="388"/>
      <c r="F140" s="53" t="s">
        <v>67</v>
      </c>
      <c r="G140" s="58">
        <v>59.92</v>
      </c>
      <c r="H140" s="54"/>
      <c r="I140" s="62">
        <v>10.785600000000001</v>
      </c>
      <c r="J140" s="63"/>
      <c r="K140" s="54"/>
      <c r="L140" s="63"/>
      <c r="M140" s="54"/>
      <c r="N140" s="57"/>
      <c r="AF140" s="39"/>
      <c r="AG140" s="48"/>
      <c r="AJ140" s="3" t="s">
        <v>83</v>
      </c>
      <c r="AL140" s="48"/>
    </row>
    <row r="141" spans="1:39" s="4" customFormat="1" ht="15">
      <c r="A141" s="60"/>
      <c r="B141" s="52"/>
      <c r="C141" s="388" t="s">
        <v>66</v>
      </c>
      <c r="D141" s="388"/>
      <c r="E141" s="388"/>
      <c r="F141" s="53" t="s">
        <v>67</v>
      </c>
      <c r="G141" s="74">
        <v>0.1</v>
      </c>
      <c r="H141" s="54"/>
      <c r="I141" s="75">
        <v>1.7999999999999999E-2</v>
      </c>
      <c r="J141" s="63"/>
      <c r="K141" s="54"/>
      <c r="L141" s="63"/>
      <c r="M141" s="54"/>
      <c r="N141" s="57"/>
      <c r="AF141" s="39"/>
      <c r="AG141" s="48"/>
      <c r="AJ141" s="3" t="s">
        <v>66</v>
      </c>
      <c r="AL141" s="48"/>
    </row>
    <row r="142" spans="1:39" s="4" customFormat="1" ht="15">
      <c r="A142" s="51"/>
      <c r="B142" s="52"/>
      <c r="C142" s="392" t="s">
        <v>68</v>
      </c>
      <c r="D142" s="392"/>
      <c r="E142" s="392"/>
      <c r="F142" s="64"/>
      <c r="G142" s="65"/>
      <c r="H142" s="65"/>
      <c r="I142" s="65"/>
      <c r="J142" s="67">
        <v>599.39</v>
      </c>
      <c r="K142" s="65"/>
      <c r="L142" s="67">
        <v>107.9</v>
      </c>
      <c r="M142" s="65"/>
      <c r="N142" s="68"/>
      <c r="AF142" s="39"/>
      <c r="AG142" s="48"/>
      <c r="AK142" s="3" t="s">
        <v>68</v>
      </c>
      <c r="AL142" s="48"/>
    </row>
    <row r="143" spans="1:39" s="4" customFormat="1" ht="15">
      <c r="A143" s="60"/>
      <c r="B143" s="52"/>
      <c r="C143" s="388" t="s">
        <v>69</v>
      </c>
      <c r="D143" s="388"/>
      <c r="E143" s="388"/>
      <c r="F143" s="53"/>
      <c r="G143" s="54"/>
      <c r="H143" s="54"/>
      <c r="I143" s="54"/>
      <c r="J143" s="63"/>
      <c r="K143" s="54"/>
      <c r="L143" s="56">
        <v>101.62</v>
      </c>
      <c r="M143" s="54"/>
      <c r="N143" s="77">
        <v>3366.67</v>
      </c>
      <c r="AF143" s="39"/>
      <c r="AG143" s="48"/>
      <c r="AJ143" s="3" t="s">
        <v>69</v>
      </c>
      <c r="AL143" s="48"/>
    </row>
    <row r="144" spans="1:39" s="4" customFormat="1" ht="45.75">
      <c r="A144" s="60"/>
      <c r="B144" s="52" t="s">
        <v>502</v>
      </c>
      <c r="C144" s="388" t="s">
        <v>503</v>
      </c>
      <c r="D144" s="388"/>
      <c r="E144" s="388"/>
      <c r="F144" s="53" t="s">
        <v>72</v>
      </c>
      <c r="G144" s="61">
        <v>121</v>
      </c>
      <c r="H144" s="54"/>
      <c r="I144" s="61">
        <v>121</v>
      </c>
      <c r="J144" s="63"/>
      <c r="K144" s="54"/>
      <c r="L144" s="56">
        <v>122.96</v>
      </c>
      <c r="M144" s="54"/>
      <c r="N144" s="77">
        <v>4073.67</v>
      </c>
      <c r="AF144" s="39"/>
      <c r="AG144" s="48"/>
      <c r="AJ144" s="3" t="s">
        <v>503</v>
      </c>
      <c r="AL144" s="48"/>
    </row>
    <row r="145" spans="1:39" s="4" customFormat="1" ht="45.75">
      <c r="A145" s="60"/>
      <c r="B145" s="52" t="s">
        <v>504</v>
      </c>
      <c r="C145" s="388" t="s">
        <v>505</v>
      </c>
      <c r="D145" s="388"/>
      <c r="E145" s="388"/>
      <c r="F145" s="53" t="s">
        <v>72</v>
      </c>
      <c r="G145" s="61">
        <v>72</v>
      </c>
      <c r="H145" s="54"/>
      <c r="I145" s="61">
        <v>72</v>
      </c>
      <c r="J145" s="63"/>
      <c r="K145" s="54"/>
      <c r="L145" s="56">
        <v>73.17</v>
      </c>
      <c r="M145" s="54"/>
      <c r="N145" s="77">
        <v>2424</v>
      </c>
      <c r="AF145" s="39"/>
      <c r="AG145" s="48"/>
      <c r="AJ145" s="3" t="s">
        <v>505</v>
      </c>
      <c r="AL145" s="48"/>
    </row>
    <row r="146" spans="1:39" s="4" customFormat="1" ht="15">
      <c r="A146" s="69"/>
      <c r="B146" s="70"/>
      <c r="C146" s="390" t="s">
        <v>75</v>
      </c>
      <c r="D146" s="390"/>
      <c r="E146" s="390"/>
      <c r="F146" s="42"/>
      <c r="G146" s="43"/>
      <c r="H146" s="43"/>
      <c r="I146" s="43"/>
      <c r="J146" s="46"/>
      <c r="K146" s="43"/>
      <c r="L146" s="71">
        <v>304.02999999999997</v>
      </c>
      <c r="M146" s="65"/>
      <c r="N146" s="47"/>
      <c r="AF146" s="39"/>
      <c r="AG146" s="48"/>
      <c r="AL146" s="48" t="s">
        <v>75</v>
      </c>
    </row>
    <row r="147" spans="1:39" s="4" customFormat="1" ht="23.25">
      <c r="A147" s="40" t="s">
        <v>164</v>
      </c>
      <c r="B147" s="41" t="s">
        <v>2163</v>
      </c>
      <c r="C147" s="390" t="s">
        <v>2164</v>
      </c>
      <c r="D147" s="390"/>
      <c r="E147" s="390"/>
      <c r="F147" s="42" t="s">
        <v>490</v>
      </c>
      <c r="G147" s="43">
        <v>17.963999999999999</v>
      </c>
      <c r="H147" s="44">
        <v>1</v>
      </c>
      <c r="I147" s="72">
        <v>17.963999999999999</v>
      </c>
      <c r="J147" s="71">
        <v>10.38</v>
      </c>
      <c r="K147" s="43"/>
      <c r="L147" s="71">
        <v>186.47</v>
      </c>
      <c r="M147" s="43"/>
      <c r="N147" s="47"/>
      <c r="AF147" s="39"/>
      <c r="AG147" s="48" t="s">
        <v>2164</v>
      </c>
      <c r="AL147" s="48"/>
    </row>
    <row r="148" spans="1:39" s="4" customFormat="1" ht="15">
      <c r="A148" s="69"/>
      <c r="B148" s="70"/>
      <c r="C148" s="388" t="s">
        <v>1521</v>
      </c>
      <c r="D148" s="388"/>
      <c r="E148" s="388"/>
      <c r="F148" s="388"/>
      <c r="G148" s="388"/>
      <c r="H148" s="388"/>
      <c r="I148" s="388"/>
      <c r="J148" s="388"/>
      <c r="K148" s="388"/>
      <c r="L148" s="388"/>
      <c r="M148" s="388"/>
      <c r="N148" s="391"/>
      <c r="AF148" s="39"/>
      <c r="AG148" s="48"/>
      <c r="AL148" s="48"/>
      <c r="AM148" s="3" t="s">
        <v>1521</v>
      </c>
    </row>
    <row r="149" spans="1:39" s="4" customFormat="1" ht="15">
      <c r="A149" s="69"/>
      <c r="B149" s="70"/>
      <c r="C149" s="390" t="s">
        <v>75</v>
      </c>
      <c r="D149" s="390"/>
      <c r="E149" s="390"/>
      <c r="F149" s="42"/>
      <c r="G149" s="43"/>
      <c r="H149" s="43"/>
      <c r="I149" s="43"/>
      <c r="J149" s="46"/>
      <c r="K149" s="43"/>
      <c r="L149" s="71">
        <v>186.47</v>
      </c>
      <c r="M149" s="65"/>
      <c r="N149" s="47"/>
      <c r="AF149" s="39"/>
      <c r="AG149" s="48"/>
      <c r="AL149" s="48" t="s">
        <v>75</v>
      </c>
    </row>
    <row r="150" spans="1:39" s="4" customFormat="1" ht="34.5">
      <c r="A150" s="40" t="s">
        <v>168</v>
      </c>
      <c r="B150" s="41" t="s">
        <v>2165</v>
      </c>
      <c r="C150" s="390" t="s">
        <v>2166</v>
      </c>
      <c r="D150" s="390"/>
      <c r="E150" s="390"/>
      <c r="F150" s="42" t="s">
        <v>693</v>
      </c>
      <c r="G150" s="43">
        <v>0.48230000000000001</v>
      </c>
      <c r="H150" s="44">
        <v>1</v>
      </c>
      <c r="I150" s="45">
        <v>0.48230000000000001</v>
      </c>
      <c r="J150" s="46"/>
      <c r="K150" s="43"/>
      <c r="L150" s="46"/>
      <c r="M150" s="43"/>
      <c r="N150" s="47"/>
      <c r="AF150" s="39"/>
      <c r="AG150" s="48" t="s">
        <v>2166</v>
      </c>
      <c r="AL150" s="48"/>
    </row>
    <row r="151" spans="1:39" s="4" customFormat="1" ht="15">
      <c r="A151" s="49"/>
      <c r="B151" s="50"/>
      <c r="C151" s="388" t="s">
        <v>2167</v>
      </c>
      <c r="D151" s="388"/>
      <c r="E151" s="388"/>
      <c r="F151" s="388"/>
      <c r="G151" s="388"/>
      <c r="H151" s="388"/>
      <c r="I151" s="388"/>
      <c r="J151" s="388"/>
      <c r="K151" s="388"/>
      <c r="L151" s="388"/>
      <c r="M151" s="388"/>
      <c r="N151" s="391"/>
      <c r="AF151" s="39"/>
      <c r="AG151" s="48"/>
      <c r="AH151" s="3" t="s">
        <v>2167</v>
      </c>
      <c r="AL151" s="48"/>
    </row>
    <row r="152" spans="1:39" s="4" customFormat="1" ht="15">
      <c r="A152" s="51"/>
      <c r="B152" s="52" t="s">
        <v>57</v>
      </c>
      <c r="C152" s="388" t="s">
        <v>82</v>
      </c>
      <c r="D152" s="388"/>
      <c r="E152" s="388"/>
      <c r="F152" s="53"/>
      <c r="G152" s="54"/>
      <c r="H152" s="54"/>
      <c r="I152" s="54"/>
      <c r="J152" s="56">
        <v>524.79999999999995</v>
      </c>
      <c r="K152" s="54"/>
      <c r="L152" s="56">
        <v>253.11</v>
      </c>
      <c r="M152" s="58">
        <v>33.130000000000003</v>
      </c>
      <c r="N152" s="77">
        <v>8385.5300000000007</v>
      </c>
      <c r="AF152" s="39"/>
      <c r="AG152" s="48"/>
      <c r="AI152" s="3" t="s">
        <v>82</v>
      </c>
      <c r="AL152" s="48"/>
    </row>
    <row r="153" spans="1:39" s="4" customFormat="1" ht="15">
      <c r="A153" s="51"/>
      <c r="B153" s="52" t="s">
        <v>62</v>
      </c>
      <c r="C153" s="388" t="s">
        <v>63</v>
      </c>
      <c r="D153" s="388"/>
      <c r="E153" s="388"/>
      <c r="F153" s="53"/>
      <c r="G153" s="54"/>
      <c r="H153" s="54"/>
      <c r="I153" s="54"/>
      <c r="J153" s="56">
        <v>41.24</v>
      </c>
      <c r="K153" s="54"/>
      <c r="L153" s="56">
        <v>19.89</v>
      </c>
      <c r="M153" s="54"/>
      <c r="N153" s="57"/>
      <c r="AF153" s="39"/>
      <c r="AG153" s="48"/>
      <c r="AI153" s="3" t="s">
        <v>63</v>
      </c>
      <c r="AL153" s="48"/>
    </row>
    <row r="154" spans="1:39" s="4" customFormat="1" ht="15">
      <c r="A154" s="51"/>
      <c r="B154" s="52" t="s">
        <v>64</v>
      </c>
      <c r="C154" s="388" t="s">
        <v>65</v>
      </c>
      <c r="D154" s="388"/>
      <c r="E154" s="388"/>
      <c r="F154" s="53"/>
      <c r="G154" s="54"/>
      <c r="H154" s="54"/>
      <c r="I154" s="54"/>
      <c r="J154" s="56">
        <v>5.87</v>
      </c>
      <c r="K154" s="54"/>
      <c r="L154" s="56">
        <v>2.83</v>
      </c>
      <c r="M154" s="58">
        <v>33.130000000000003</v>
      </c>
      <c r="N154" s="59">
        <v>93.76</v>
      </c>
      <c r="AF154" s="39"/>
      <c r="AG154" s="48"/>
      <c r="AI154" s="3" t="s">
        <v>65</v>
      </c>
      <c r="AL154" s="48"/>
    </row>
    <row r="155" spans="1:39" s="4" customFormat="1" ht="15">
      <c r="A155" s="51"/>
      <c r="B155" s="52" t="s">
        <v>91</v>
      </c>
      <c r="C155" s="388" t="s">
        <v>120</v>
      </c>
      <c r="D155" s="388"/>
      <c r="E155" s="388"/>
      <c r="F155" s="53"/>
      <c r="G155" s="54"/>
      <c r="H155" s="54"/>
      <c r="I155" s="54"/>
      <c r="J155" s="56">
        <v>58.29</v>
      </c>
      <c r="K155" s="54"/>
      <c r="L155" s="56">
        <v>28.11</v>
      </c>
      <c r="M155" s="54"/>
      <c r="N155" s="57"/>
      <c r="AF155" s="39"/>
      <c r="AG155" s="48"/>
      <c r="AI155" s="3" t="s">
        <v>120</v>
      </c>
      <c r="AL155" s="48"/>
    </row>
    <row r="156" spans="1:39" s="4" customFormat="1" ht="15">
      <c r="A156" s="60"/>
      <c r="B156" s="52"/>
      <c r="C156" s="388" t="s">
        <v>83</v>
      </c>
      <c r="D156" s="388"/>
      <c r="E156" s="388"/>
      <c r="F156" s="53" t="s">
        <v>67</v>
      </c>
      <c r="G156" s="58">
        <v>55.83</v>
      </c>
      <c r="H156" s="54"/>
      <c r="I156" s="101">
        <v>26.926808999999999</v>
      </c>
      <c r="J156" s="63"/>
      <c r="K156" s="54"/>
      <c r="L156" s="63"/>
      <c r="M156" s="54"/>
      <c r="N156" s="57"/>
      <c r="AF156" s="39"/>
      <c r="AG156" s="48"/>
      <c r="AJ156" s="3" t="s">
        <v>83</v>
      </c>
      <c r="AL156" s="48"/>
    </row>
    <row r="157" spans="1:39" s="4" customFormat="1" ht="15">
      <c r="A157" s="60"/>
      <c r="B157" s="52"/>
      <c r="C157" s="388" t="s">
        <v>66</v>
      </c>
      <c r="D157" s="388"/>
      <c r="E157" s="388"/>
      <c r="F157" s="53" t="s">
        <v>67</v>
      </c>
      <c r="G157" s="58">
        <v>0.46</v>
      </c>
      <c r="H157" s="54"/>
      <c r="I157" s="101">
        <v>0.221858</v>
      </c>
      <c r="J157" s="63"/>
      <c r="K157" s="54"/>
      <c r="L157" s="63"/>
      <c r="M157" s="54"/>
      <c r="N157" s="57"/>
      <c r="AF157" s="39"/>
      <c r="AG157" s="48"/>
      <c r="AJ157" s="3" t="s">
        <v>66</v>
      </c>
      <c r="AL157" s="48"/>
    </row>
    <row r="158" spans="1:39" s="4" customFormat="1" ht="15">
      <c r="A158" s="51"/>
      <c r="B158" s="52"/>
      <c r="C158" s="392" t="s">
        <v>68</v>
      </c>
      <c r="D158" s="392"/>
      <c r="E158" s="392"/>
      <c r="F158" s="64"/>
      <c r="G158" s="65"/>
      <c r="H158" s="65"/>
      <c r="I158" s="65"/>
      <c r="J158" s="67">
        <v>624.33000000000004</v>
      </c>
      <c r="K158" s="65"/>
      <c r="L158" s="67">
        <v>301.11</v>
      </c>
      <c r="M158" s="65"/>
      <c r="N158" s="68"/>
      <c r="AF158" s="39"/>
      <c r="AG158" s="48"/>
      <c r="AK158" s="3" t="s">
        <v>68</v>
      </c>
      <c r="AL158" s="48"/>
    </row>
    <row r="159" spans="1:39" s="4" customFormat="1" ht="15">
      <c r="A159" s="60"/>
      <c r="B159" s="52"/>
      <c r="C159" s="388" t="s">
        <v>69</v>
      </c>
      <c r="D159" s="388"/>
      <c r="E159" s="388"/>
      <c r="F159" s="53"/>
      <c r="G159" s="54"/>
      <c r="H159" s="54"/>
      <c r="I159" s="54"/>
      <c r="J159" s="63"/>
      <c r="K159" s="54"/>
      <c r="L159" s="56">
        <v>255.94</v>
      </c>
      <c r="M159" s="54"/>
      <c r="N159" s="77">
        <v>8479.2900000000009</v>
      </c>
      <c r="AF159" s="39"/>
      <c r="AG159" s="48"/>
      <c r="AJ159" s="3" t="s">
        <v>69</v>
      </c>
      <c r="AL159" s="48"/>
    </row>
    <row r="160" spans="1:39" s="4" customFormat="1" ht="45.75">
      <c r="A160" s="60"/>
      <c r="B160" s="52" t="s">
        <v>502</v>
      </c>
      <c r="C160" s="388" t="s">
        <v>503</v>
      </c>
      <c r="D160" s="388"/>
      <c r="E160" s="388"/>
      <c r="F160" s="53" t="s">
        <v>72</v>
      </c>
      <c r="G160" s="61">
        <v>121</v>
      </c>
      <c r="H160" s="54"/>
      <c r="I160" s="61">
        <v>121</v>
      </c>
      <c r="J160" s="63"/>
      <c r="K160" s="54"/>
      <c r="L160" s="56">
        <v>309.69</v>
      </c>
      <c r="M160" s="54"/>
      <c r="N160" s="77">
        <v>10259.94</v>
      </c>
      <c r="AF160" s="39"/>
      <c r="AG160" s="48"/>
      <c r="AJ160" s="3" t="s">
        <v>503</v>
      </c>
      <c r="AL160" s="48"/>
    </row>
    <row r="161" spans="1:41" s="4" customFormat="1" ht="45.75">
      <c r="A161" s="60"/>
      <c r="B161" s="52" t="s">
        <v>504</v>
      </c>
      <c r="C161" s="388" t="s">
        <v>505</v>
      </c>
      <c r="D161" s="388"/>
      <c r="E161" s="388"/>
      <c r="F161" s="53" t="s">
        <v>72</v>
      </c>
      <c r="G161" s="61">
        <v>72</v>
      </c>
      <c r="H161" s="54"/>
      <c r="I161" s="61">
        <v>72</v>
      </c>
      <c r="J161" s="63"/>
      <c r="K161" s="54"/>
      <c r="L161" s="56">
        <v>184.28</v>
      </c>
      <c r="M161" s="54"/>
      <c r="N161" s="77">
        <v>6105.09</v>
      </c>
      <c r="AF161" s="39"/>
      <c r="AG161" s="48"/>
      <c r="AJ161" s="3" t="s">
        <v>505</v>
      </c>
      <c r="AL161" s="48"/>
    </row>
    <row r="162" spans="1:41" s="4" customFormat="1" ht="15">
      <c r="A162" s="69"/>
      <c r="B162" s="70"/>
      <c r="C162" s="390" t="s">
        <v>75</v>
      </c>
      <c r="D162" s="390"/>
      <c r="E162" s="390"/>
      <c r="F162" s="42"/>
      <c r="G162" s="43"/>
      <c r="H162" s="43"/>
      <c r="I162" s="43"/>
      <c r="J162" s="46"/>
      <c r="K162" s="43"/>
      <c r="L162" s="71">
        <v>795.08</v>
      </c>
      <c r="M162" s="65"/>
      <c r="N162" s="47"/>
      <c r="AF162" s="39"/>
      <c r="AG162" s="48"/>
      <c r="AL162" s="48" t="s">
        <v>75</v>
      </c>
    </row>
    <row r="163" spans="1:41" s="4" customFormat="1" ht="23.25">
      <c r="A163" s="40" t="s">
        <v>171</v>
      </c>
      <c r="B163" s="41" t="s">
        <v>2168</v>
      </c>
      <c r="C163" s="390" t="s">
        <v>2169</v>
      </c>
      <c r="D163" s="390"/>
      <c r="E163" s="390"/>
      <c r="F163" s="42" t="s">
        <v>490</v>
      </c>
      <c r="G163" s="43">
        <v>48.133540000000004</v>
      </c>
      <c r="H163" s="44">
        <v>1</v>
      </c>
      <c r="I163" s="102">
        <v>48.133540000000004</v>
      </c>
      <c r="J163" s="71">
        <v>43.52</v>
      </c>
      <c r="K163" s="43"/>
      <c r="L163" s="78">
        <v>2094.77</v>
      </c>
      <c r="M163" s="43"/>
      <c r="N163" s="47"/>
      <c r="AF163" s="39"/>
      <c r="AG163" s="48" t="s">
        <v>2169</v>
      </c>
      <c r="AL163" s="48"/>
    </row>
    <row r="164" spans="1:41" s="4" customFormat="1" ht="15">
      <c r="A164" s="69"/>
      <c r="B164" s="70"/>
      <c r="C164" s="388" t="s">
        <v>1521</v>
      </c>
      <c r="D164" s="388"/>
      <c r="E164" s="388"/>
      <c r="F164" s="388"/>
      <c r="G164" s="388"/>
      <c r="H164" s="388"/>
      <c r="I164" s="388"/>
      <c r="J164" s="388"/>
      <c r="K164" s="388"/>
      <c r="L164" s="388"/>
      <c r="M164" s="388"/>
      <c r="N164" s="391"/>
      <c r="AF164" s="39"/>
      <c r="AG164" s="48"/>
      <c r="AL164" s="48"/>
      <c r="AM164" s="3" t="s">
        <v>1521</v>
      </c>
    </row>
    <row r="165" spans="1:41" s="4" customFormat="1" ht="15">
      <c r="A165" s="69"/>
      <c r="B165" s="70"/>
      <c r="C165" s="390" t="s">
        <v>75</v>
      </c>
      <c r="D165" s="390"/>
      <c r="E165" s="390"/>
      <c r="F165" s="42"/>
      <c r="G165" s="43"/>
      <c r="H165" s="43"/>
      <c r="I165" s="43"/>
      <c r="J165" s="46"/>
      <c r="K165" s="43"/>
      <c r="L165" s="78">
        <v>2094.77</v>
      </c>
      <c r="M165" s="65"/>
      <c r="N165" s="47"/>
      <c r="AF165" s="39"/>
      <c r="AG165" s="48"/>
      <c r="AL165" s="48" t="s">
        <v>75</v>
      </c>
    </row>
    <row r="166" spans="1:41" s="4" customFormat="1" ht="23.25">
      <c r="A166" s="40" t="s">
        <v>175</v>
      </c>
      <c r="B166" s="41" t="s">
        <v>2170</v>
      </c>
      <c r="C166" s="390" t="s">
        <v>2171</v>
      </c>
      <c r="D166" s="390"/>
      <c r="E166" s="390"/>
      <c r="F166" s="42" t="s">
        <v>174</v>
      </c>
      <c r="G166" s="43">
        <v>1</v>
      </c>
      <c r="H166" s="44">
        <v>1</v>
      </c>
      <c r="I166" s="44">
        <v>1</v>
      </c>
      <c r="J166" s="71">
        <v>15.18</v>
      </c>
      <c r="K166" s="43"/>
      <c r="L166" s="71">
        <v>15.18</v>
      </c>
      <c r="M166" s="43"/>
      <c r="N166" s="47"/>
      <c r="AF166" s="39"/>
      <c r="AG166" s="48" t="s">
        <v>2171</v>
      </c>
      <c r="AL166" s="48"/>
    </row>
    <row r="167" spans="1:41" s="4" customFormat="1" ht="15">
      <c r="A167" s="69"/>
      <c r="B167" s="70"/>
      <c r="C167" s="388" t="s">
        <v>1521</v>
      </c>
      <c r="D167" s="388"/>
      <c r="E167" s="388"/>
      <c r="F167" s="388"/>
      <c r="G167" s="388"/>
      <c r="H167" s="388"/>
      <c r="I167" s="388"/>
      <c r="J167" s="388"/>
      <c r="K167" s="388"/>
      <c r="L167" s="388"/>
      <c r="M167" s="388"/>
      <c r="N167" s="391"/>
      <c r="AF167" s="39"/>
      <c r="AG167" s="48"/>
      <c r="AL167" s="48"/>
      <c r="AM167" s="3" t="s">
        <v>1521</v>
      </c>
    </row>
    <row r="168" spans="1:41" s="4" customFormat="1" ht="15">
      <c r="A168" s="69"/>
      <c r="B168" s="70"/>
      <c r="C168" s="390" t="s">
        <v>75</v>
      </c>
      <c r="D168" s="390"/>
      <c r="E168" s="390"/>
      <c r="F168" s="42"/>
      <c r="G168" s="43"/>
      <c r="H168" s="43"/>
      <c r="I168" s="43"/>
      <c r="J168" s="46"/>
      <c r="K168" s="43"/>
      <c r="L168" s="71">
        <v>15.18</v>
      </c>
      <c r="M168" s="65"/>
      <c r="N168" s="47"/>
      <c r="AF168" s="39"/>
      <c r="AG168" s="48"/>
      <c r="AL168" s="48" t="s">
        <v>75</v>
      </c>
    </row>
    <row r="169" spans="1:41" s="4" customFormat="1" ht="15">
      <c r="A169" s="80"/>
      <c r="B169" s="81"/>
      <c r="C169" s="81"/>
      <c r="D169" s="81"/>
      <c r="E169" s="81"/>
      <c r="F169" s="82"/>
      <c r="G169" s="82"/>
      <c r="H169" s="82"/>
      <c r="I169" s="82"/>
      <c r="J169" s="83"/>
      <c r="K169" s="82"/>
      <c r="L169" s="83"/>
      <c r="M169" s="54"/>
      <c r="N169" s="83"/>
      <c r="AF169" s="39"/>
      <c r="AG169" s="48"/>
      <c r="AL169" s="48"/>
    </row>
    <row r="170" spans="1:41" s="4" customFormat="1" ht="11.25" hidden="1" customHeight="1"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6"/>
      <c r="M170" s="106"/>
      <c r="N170" s="106"/>
      <c r="R170" s="107"/>
    </row>
    <row r="171" spans="1:41" s="4" customFormat="1" ht="15">
      <c r="A171" s="84"/>
      <c r="B171" s="85"/>
      <c r="C171" s="390" t="s">
        <v>610</v>
      </c>
      <c r="D171" s="390"/>
      <c r="E171" s="390"/>
      <c r="F171" s="390"/>
      <c r="G171" s="390"/>
      <c r="H171" s="390"/>
      <c r="I171" s="390"/>
      <c r="J171" s="390"/>
      <c r="K171" s="390"/>
      <c r="L171" s="86"/>
      <c r="M171" s="87"/>
      <c r="N171" s="88"/>
      <c r="AN171" s="48" t="s">
        <v>610</v>
      </c>
    </row>
    <row r="172" spans="1:41" s="4" customFormat="1" ht="15">
      <c r="A172" s="89"/>
      <c r="B172" s="52"/>
      <c r="C172" s="388" t="s">
        <v>100</v>
      </c>
      <c r="D172" s="388"/>
      <c r="E172" s="388"/>
      <c r="F172" s="388"/>
      <c r="G172" s="388"/>
      <c r="H172" s="388"/>
      <c r="I172" s="388"/>
      <c r="J172" s="388"/>
      <c r="K172" s="388"/>
      <c r="L172" s="90">
        <v>9546.6200000000008</v>
      </c>
      <c r="M172" s="91"/>
      <c r="N172" s="92">
        <v>95026.15</v>
      </c>
      <c r="AN172" s="48"/>
      <c r="AO172" s="3" t="s">
        <v>100</v>
      </c>
    </row>
    <row r="173" spans="1:41" s="4" customFormat="1" ht="15">
      <c r="A173" s="89"/>
      <c r="B173" s="52"/>
      <c r="C173" s="388" t="s">
        <v>101</v>
      </c>
      <c r="D173" s="388"/>
      <c r="E173" s="388"/>
      <c r="F173" s="388"/>
      <c r="G173" s="388"/>
      <c r="H173" s="388"/>
      <c r="I173" s="388"/>
      <c r="J173" s="388"/>
      <c r="K173" s="388"/>
      <c r="L173" s="93"/>
      <c r="M173" s="91"/>
      <c r="N173" s="94"/>
      <c r="AN173" s="48"/>
      <c r="AO173" s="3" t="s">
        <v>101</v>
      </c>
    </row>
    <row r="174" spans="1:41" s="4" customFormat="1" ht="15">
      <c r="A174" s="89"/>
      <c r="B174" s="52"/>
      <c r="C174" s="388" t="s">
        <v>102</v>
      </c>
      <c r="D174" s="388"/>
      <c r="E174" s="388"/>
      <c r="F174" s="388"/>
      <c r="G174" s="388"/>
      <c r="H174" s="388"/>
      <c r="I174" s="388"/>
      <c r="J174" s="388"/>
      <c r="K174" s="388"/>
      <c r="L174" s="95">
        <v>563.35</v>
      </c>
      <c r="M174" s="91"/>
      <c r="N174" s="92">
        <v>18663.77</v>
      </c>
      <c r="AN174" s="48"/>
      <c r="AO174" s="3" t="s">
        <v>102</v>
      </c>
    </row>
    <row r="175" spans="1:41" s="4" customFormat="1" ht="15">
      <c r="A175" s="89"/>
      <c r="B175" s="52"/>
      <c r="C175" s="388" t="s">
        <v>103</v>
      </c>
      <c r="D175" s="388"/>
      <c r="E175" s="388"/>
      <c r="F175" s="388"/>
      <c r="G175" s="388"/>
      <c r="H175" s="388"/>
      <c r="I175" s="388"/>
      <c r="J175" s="388"/>
      <c r="K175" s="388"/>
      <c r="L175" s="95">
        <v>51.9</v>
      </c>
      <c r="M175" s="91"/>
      <c r="N175" s="120">
        <v>624.36</v>
      </c>
      <c r="AN175" s="48"/>
      <c r="AO175" s="3" t="s">
        <v>103</v>
      </c>
    </row>
    <row r="176" spans="1:41" s="4" customFormat="1" ht="15">
      <c r="A176" s="89"/>
      <c r="B176" s="52"/>
      <c r="C176" s="388" t="s">
        <v>104</v>
      </c>
      <c r="D176" s="388"/>
      <c r="E176" s="388"/>
      <c r="F176" s="388"/>
      <c r="G176" s="388"/>
      <c r="H176" s="388"/>
      <c r="I176" s="388"/>
      <c r="J176" s="388"/>
      <c r="K176" s="388"/>
      <c r="L176" s="95">
        <v>10.25</v>
      </c>
      <c r="M176" s="91"/>
      <c r="N176" s="120">
        <v>339.58</v>
      </c>
      <c r="AN176" s="48"/>
      <c r="AO176" s="3" t="s">
        <v>104</v>
      </c>
    </row>
    <row r="177" spans="1:46" s="4" customFormat="1" ht="15">
      <c r="A177" s="89"/>
      <c r="B177" s="52"/>
      <c r="C177" s="388" t="s">
        <v>257</v>
      </c>
      <c r="D177" s="388"/>
      <c r="E177" s="388"/>
      <c r="F177" s="388"/>
      <c r="G177" s="388"/>
      <c r="H177" s="388"/>
      <c r="I177" s="388"/>
      <c r="J177" s="388"/>
      <c r="K177" s="388"/>
      <c r="L177" s="90">
        <v>8931.3700000000008</v>
      </c>
      <c r="M177" s="91"/>
      <c r="N177" s="92">
        <v>75738.02</v>
      </c>
      <c r="AN177" s="48"/>
      <c r="AO177" s="3" t="s">
        <v>257</v>
      </c>
    </row>
    <row r="178" spans="1:46" s="4" customFormat="1" ht="15">
      <c r="A178" s="89"/>
      <c r="B178" s="52"/>
      <c r="C178" s="388" t="s">
        <v>105</v>
      </c>
      <c r="D178" s="388"/>
      <c r="E178" s="388"/>
      <c r="F178" s="388"/>
      <c r="G178" s="388"/>
      <c r="H178" s="388"/>
      <c r="I178" s="388"/>
      <c r="J178" s="388"/>
      <c r="K178" s="388"/>
      <c r="L178" s="90">
        <v>10653.68</v>
      </c>
      <c r="M178" s="91"/>
      <c r="N178" s="92">
        <v>131702.6</v>
      </c>
      <c r="AN178" s="48"/>
      <c r="AO178" s="3" t="s">
        <v>105</v>
      </c>
    </row>
    <row r="179" spans="1:46" s="4" customFormat="1" ht="15">
      <c r="A179" s="89"/>
      <c r="B179" s="52"/>
      <c r="C179" s="388" t="s">
        <v>101</v>
      </c>
      <c r="D179" s="388"/>
      <c r="E179" s="388"/>
      <c r="F179" s="388"/>
      <c r="G179" s="388"/>
      <c r="H179" s="388"/>
      <c r="I179" s="388"/>
      <c r="J179" s="388"/>
      <c r="K179" s="388"/>
      <c r="L179" s="93"/>
      <c r="M179" s="91"/>
      <c r="N179" s="94"/>
      <c r="AN179" s="48"/>
      <c r="AO179" s="3" t="s">
        <v>101</v>
      </c>
    </row>
    <row r="180" spans="1:46" s="4" customFormat="1" ht="15">
      <c r="A180" s="89"/>
      <c r="B180" s="52"/>
      <c r="C180" s="388" t="s">
        <v>106</v>
      </c>
      <c r="D180" s="388"/>
      <c r="E180" s="388"/>
      <c r="F180" s="388"/>
      <c r="G180" s="388"/>
      <c r="H180" s="388"/>
      <c r="I180" s="388"/>
      <c r="J180" s="388"/>
      <c r="K180" s="388"/>
      <c r="L180" s="95">
        <v>563.35</v>
      </c>
      <c r="M180" s="91"/>
      <c r="N180" s="92">
        <v>18663.77</v>
      </c>
      <c r="AN180" s="48"/>
      <c r="AO180" s="3" t="s">
        <v>106</v>
      </c>
    </row>
    <row r="181" spans="1:46" s="4" customFormat="1" ht="56.25">
      <c r="A181" s="89"/>
      <c r="B181" s="52" t="s">
        <v>2123</v>
      </c>
      <c r="C181" s="388" t="s">
        <v>107</v>
      </c>
      <c r="D181" s="388"/>
      <c r="E181" s="388"/>
      <c r="F181" s="388"/>
      <c r="G181" s="388"/>
      <c r="H181" s="388"/>
      <c r="I181" s="388"/>
      <c r="J181" s="388"/>
      <c r="K181" s="388"/>
      <c r="L181" s="95">
        <v>51.9</v>
      </c>
      <c r="M181" s="108">
        <v>12.03</v>
      </c>
      <c r="N181" s="120">
        <v>624.36</v>
      </c>
      <c r="AN181" s="48"/>
      <c r="AO181" s="3" t="s">
        <v>107</v>
      </c>
    </row>
    <row r="182" spans="1:46" s="4" customFormat="1" ht="15">
      <c r="A182" s="89"/>
      <c r="B182" s="52"/>
      <c r="C182" s="388" t="s">
        <v>108</v>
      </c>
      <c r="D182" s="388"/>
      <c r="E182" s="388"/>
      <c r="F182" s="388"/>
      <c r="G182" s="388"/>
      <c r="H182" s="388"/>
      <c r="I182" s="388"/>
      <c r="J182" s="388"/>
      <c r="K182" s="388"/>
      <c r="L182" s="95">
        <v>10.25</v>
      </c>
      <c r="M182" s="91"/>
      <c r="N182" s="120">
        <v>339.58</v>
      </c>
      <c r="AN182" s="48"/>
      <c r="AO182" s="3" t="s">
        <v>108</v>
      </c>
    </row>
    <row r="183" spans="1:46" s="4" customFormat="1" ht="56.25">
      <c r="A183" s="89"/>
      <c r="B183" s="52" t="s">
        <v>2123</v>
      </c>
      <c r="C183" s="388" t="s">
        <v>258</v>
      </c>
      <c r="D183" s="388"/>
      <c r="E183" s="388"/>
      <c r="F183" s="388"/>
      <c r="G183" s="388"/>
      <c r="H183" s="388"/>
      <c r="I183" s="388"/>
      <c r="J183" s="388"/>
      <c r="K183" s="388"/>
      <c r="L183" s="90">
        <v>8931.3700000000008</v>
      </c>
      <c r="M183" s="108">
        <v>8.48</v>
      </c>
      <c r="N183" s="92">
        <v>75738.02</v>
      </c>
      <c r="AN183" s="48"/>
      <c r="AO183" s="3" t="s">
        <v>258</v>
      </c>
    </row>
    <row r="184" spans="1:46" s="4" customFormat="1" ht="15">
      <c r="A184" s="89"/>
      <c r="B184" s="52"/>
      <c r="C184" s="388" t="s">
        <v>109</v>
      </c>
      <c r="D184" s="388"/>
      <c r="E184" s="388"/>
      <c r="F184" s="388"/>
      <c r="G184" s="388"/>
      <c r="H184" s="388"/>
      <c r="I184" s="388"/>
      <c r="J184" s="388"/>
      <c r="K184" s="388"/>
      <c r="L184" s="95">
        <v>694.06</v>
      </c>
      <c r="M184" s="91"/>
      <c r="N184" s="92">
        <v>22994.05</v>
      </c>
      <c r="AN184" s="48"/>
      <c r="AO184" s="3" t="s">
        <v>109</v>
      </c>
    </row>
    <row r="185" spans="1:46" s="4" customFormat="1" ht="15">
      <c r="A185" s="89"/>
      <c r="B185" s="52"/>
      <c r="C185" s="388" t="s">
        <v>110</v>
      </c>
      <c r="D185" s="388"/>
      <c r="E185" s="388"/>
      <c r="F185" s="388"/>
      <c r="G185" s="388"/>
      <c r="H185" s="388"/>
      <c r="I185" s="388"/>
      <c r="J185" s="388"/>
      <c r="K185" s="388"/>
      <c r="L185" s="95">
        <v>413</v>
      </c>
      <c r="M185" s="91"/>
      <c r="N185" s="92">
        <v>13682.4</v>
      </c>
      <c r="AN185" s="48"/>
      <c r="AO185" s="3" t="s">
        <v>110</v>
      </c>
    </row>
    <row r="186" spans="1:46" s="4" customFormat="1" ht="15">
      <c r="A186" s="89"/>
      <c r="B186" s="52"/>
      <c r="C186" s="388" t="s">
        <v>111</v>
      </c>
      <c r="D186" s="388"/>
      <c r="E186" s="388"/>
      <c r="F186" s="388"/>
      <c r="G186" s="388"/>
      <c r="H186" s="388"/>
      <c r="I186" s="388"/>
      <c r="J186" s="388"/>
      <c r="K186" s="388"/>
      <c r="L186" s="95">
        <v>573.6</v>
      </c>
      <c r="M186" s="91"/>
      <c r="N186" s="92">
        <v>19003.349999999999</v>
      </c>
      <c r="AN186" s="48"/>
      <c r="AO186" s="3" t="s">
        <v>111</v>
      </c>
    </row>
    <row r="187" spans="1:46" s="4" customFormat="1" ht="15">
      <c r="A187" s="89"/>
      <c r="B187" s="52"/>
      <c r="C187" s="388" t="s">
        <v>112</v>
      </c>
      <c r="D187" s="388"/>
      <c r="E187" s="388"/>
      <c r="F187" s="388"/>
      <c r="G187" s="388"/>
      <c r="H187" s="388"/>
      <c r="I187" s="388"/>
      <c r="J187" s="388"/>
      <c r="K187" s="388"/>
      <c r="L187" s="95">
        <v>694.06</v>
      </c>
      <c r="M187" s="91"/>
      <c r="N187" s="92">
        <v>22994.05</v>
      </c>
      <c r="AN187" s="48"/>
      <c r="AO187" s="3" t="s">
        <v>112</v>
      </c>
    </row>
    <row r="188" spans="1:46" s="4" customFormat="1" ht="15">
      <c r="A188" s="89"/>
      <c r="B188" s="52"/>
      <c r="C188" s="388" t="s">
        <v>113</v>
      </c>
      <c r="D188" s="388"/>
      <c r="E188" s="388"/>
      <c r="F188" s="388"/>
      <c r="G188" s="388"/>
      <c r="H188" s="388"/>
      <c r="I188" s="388"/>
      <c r="J188" s="388"/>
      <c r="K188" s="388"/>
      <c r="L188" s="95">
        <v>413</v>
      </c>
      <c r="M188" s="91"/>
      <c r="N188" s="92">
        <v>13682.4</v>
      </c>
      <c r="AN188" s="48"/>
      <c r="AO188" s="3" t="s">
        <v>113</v>
      </c>
    </row>
    <row r="189" spans="1:46" s="4" customFormat="1" ht="15">
      <c r="A189" s="89"/>
      <c r="B189" s="96"/>
      <c r="C189" s="389" t="s">
        <v>612</v>
      </c>
      <c r="D189" s="389"/>
      <c r="E189" s="389"/>
      <c r="F189" s="389"/>
      <c r="G189" s="389"/>
      <c r="H189" s="389"/>
      <c r="I189" s="389"/>
      <c r="J189" s="389"/>
      <c r="K189" s="389"/>
      <c r="L189" s="97">
        <v>10653.68</v>
      </c>
      <c r="M189" s="98"/>
      <c r="N189" s="99">
        <v>131702.6</v>
      </c>
      <c r="AN189" s="48"/>
      <c r="AP189" s="48" t="s">
        <v>612</v>
      </c>
    </row>
    <row r="190" spans="1:46" s="4" customFormat="1" ht="13.5" hidden="1" customHeight="1">
      <c r="B190" s="83"/>
      <c r="C190" s="81"/>
      <c r="D190" s="81"/>
      <c r="E190" s="81"/>
      <c r="F190" s="81"/>
      <c r="G190" s="81"/>
      <c r="H190" s="81"/>
      <c r="I190" s="81"/>
      <c r="J190" s="81"/>
      <c r="K190" s="81"/>
      <c r="L190" s="97"/>
      <c r="M190" s="109"/>
      <c r="N190" s="110"/>
    </row>
    <row r="191" spans="1:46" s="4" customFormat="1" ht="26.25" customHeight="1">
      <c r="A191" s="111"/>
      <c r="B191" s="112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</row>
    <row r="192" spans="1:46" s="8" customFormat="1" ht="15">
      <c r="A192" s="6"/>
      <c r="B192" s="113" t="s">
        <v>613</v>
      </c>
      <c r="C192" s="386"/>
      <c r="D192" s="386"/>
      <c r="E192" s="386"/>
      <c r="F192" s="386"/>
      <c r="G192" s="386"/>
      <c r="H192" s="387" t="s">
        <v>2049</v>
      </c>
      <c r="I192" s="387"/>
      <c r="J192" s="387"/>
      <c r="K192" s="387"/>
      <c r="L192" s="387"/>
      <c r="M192" s="4"/>
      <c r="N192" s="4"/>
      <c r="O192" s="4"/>
      <c r="P192" s="4"/>
      <c r="Q192" s="4"/>
      <c r="R192" s="4"/>
      <c r="S192" s="4"/>
      <c r="T192" s="4"/>
      <c r="U192" s="4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 t="s">
        <v>10</v>
      </c>
      <c r="AR192" s="12" t="s">
        <v>2049</v>
      </c>
      <c r="AS192" s="12"/>
      <c r="AT192" s="12"/>
    </row>
    <row r="193" spans="1:46" s="114" customFormat="1" ht="16.5" customHeight="1">
      <c r="A193" s="10"/>
      <c r="B193" s="113"/>
      <c r="C193" s="329" t="s">
        <v>615</v>
      </c>
      <c r="D193" s="329"/>
      <c r="E193" s="329"/>
      <c r="F193" s="329"/>
      <c r="G193" s="329"/>
      <c r="H193" s="329"/>
      <c r="I193" s="329"/>
      <c r="J193" s="329"/>
      <c r="K193" s="329"/>
      <c r="L193" s="329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  <c r="AH193" s="115"/>
      <c r="AI193" s="115"/>
      <c r="AJ193" s="115"/>
      <c r="AK193" s="115"/>
      <c r="AL193" s="115"/>
      <c r="AM193" s="115"/>
      <c r="AN193" s="115"/>
      <c r="AO193" s="115"/>
      <c r="AP193" s="115"/>
      <c r="AQ193" s="115"/>
      <c r="AR193" s="115"/>
      <c r="AS193" s="115"/>
      <c r="AT193" s="115"/>
    </row>
    <row r="194" spans="1:46" s="8" customFormat="1" ht="15">
      <c r="A194" s="6"/>
      <c r="B194" s="113" t="s">
        <v>616</v>
      </c>
      <c r="C194" s="386"/>
      <c r="D194" s="386"/>
      <c r="E194" s="386"/>
      <c r="F194" s="386"/>
      <c r="G194" s="386"/>
      <c r="H194" s="387" t="s">
        <v>617</v>
      </c>
      <c r="I194" s="387"/>
      <c r="J194" s="387"/>
      <c r="K194" s="387"/>
      <c r="L194" s="387"/>
      <c r="M194" s="4"/>
      <c r="N194" s="4"/>
      <c r="O194" s="4"/>
      <c r="P194" s="4"/>
      <c r="Q194" s="4"/>
      <c r="R194" s="4"/>
      <c r="S194" s="4"/>
      <c r="T194" s="4"/>
      <c r="U194" s="4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 t="s">
        <v>10</v>
      </c>
      <c r="AT194" s="12" t="s">
        <v>617</v>
      </c>
    </row>
    <row r="195" spans="1:46" s="114" customFormat="1" ht="16.5" customHeight="1">
      <c r="A195" s="10"/>
      <c r="C195" s="329" t="s">
        <v>615</v>
      </c>
      <c r="D195" s="329"/>
      <c r="E195" s="329"/>
      <c r="F195" s="329"/>
      <c r="G195" s="329"/>
      <c r="H195" s="329"/>
      <c r="I195" s="329"/>
      <c r="J195" s="329"/>
      <c r="K195" s="329"/>
      <c r="L195" s="329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  <c r="AH195" s="115"/>
      <c r="AI195" s="115"/>
      <c r="AJ195" s="115"/>
      <c r="AK195" s="115"/>
      <c r="AL195" s="115"/>
      <c r="AM195" s="115"/>
      <c r="AN195" s="115"/>
      <c r="AO195" s="115"/>
      <c r="AP195" s="115"/>
      <c r="AQ195" s="115"/>
      <c r="AR195" s="115"/>
      <c r="AS195" s="115"/>
      <c r="AT195" s="115"/>
    </row>
    <row r="196" spans="1:46" s="8" customFormat="1" ht="19.5" customHeight="1">
      <c r="A196" s="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</row>
    <row r="197" spans="1:46" s="4" customFormat="1" ht="22.5" customHeight="1">
      <c r="A197" s="385" t="s">
        <v>618</v>
      </c>
      <c r="B197" s="385"/>
      <c r="C197" s="385"/>
      <c r="D197" s="385"/>
      <c r="E197" s="385"/>
      <c r="F197" s="385"/>
      <c r="G197" s="385"/>
      <c r="H197" s="385"/>
      <c r="I197" s="385"/>
      <c r="J197" s="385"/>
      <c r="K197" s="385"/>
      <c r="L197" s="385"/>
      <c r="M197" s="385"/>
      <c r="N197" s="385"/>
      <c r="O197" s="105"/>
      <c r="P197" s="105"/>
    </row>
    <row r="198" spans="1:46" s="4" customFormat="1" ht="12.75" customHeight="1">
      <c r="A198" s="385" t="s">
        <v>619</v>
      </c>
      <c r="B198" s="385"/>
      <c r="C198" s="385"/>
      <c r="D198" s="385"/>
      <c r="E198" s="385"/>
      <c r="F198" s="385"/>
      <c r="G198" s="385"/>
      <c r="H198" s="385"/>
      <c r="I198" s="385"/>
      <c r="J198" s="385"/>
      <c r="K198" s="385"/>
      <c r="L198" s="385"/>
      <c r="M198" s="385"/>
      <c r="N198" s="385"/>
      <c r="O198" s="105"/>
      <c r="P198" s="105"/>
    </row>
    <row r="199" spans="1:46" s="4" customFormat="1" ht="12.75" customHeight="1">
      <c r="A199" s="385" t="s">
        <v>620</v>
      </c>
      <c r="B199" s="385"/>
      <c r="C199" s="385"/>
      <c r="D199" s="385"/>
      <c r="E199" s="385"/>
      <c r="F199" s="385"/>
      <c r="G199" s="385"/>
      <c r="H199" s="385"/>
      <c r="I199" s="385"/>
      <c r="J199" s="385"/>
      <c r="K199" s="385"/>
      <c r="L199" s="385"/>
      <c r="M199" s="385"/>
      <c r="N199" s="385"/>
      <c r="O199" s="105"/>
      <c r="P199" s="105"/>
    </row>
    <row r="200" spans="1:46" s="4" customFormat="1" ht="19.5" customHeight="1"/>
    <row r="201" spans="1:46" s="4" customFormat="1" ht="15">
      <c r="B201" s="117"/>
      <c r="D201" s="117"/>
      <c r="F201" s="117"/>
    </row>
  </sheetData>
  <mergeCells count="19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N64"/>
    <mergeCell ref="C65:E65"/>
    <mergeCell ref="C66:E66"/>
    <mergeCell ref="C57:N57"/>
    <mergeCell ref="C58:E58"/>
    <mergeCell ref="C59:E59"/>
    <mergeCell ref="C60:N60"/>
    <mergeCell ref="C61:N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N83"/>
    <mergeCell ref="C84:N84"/>
    <mergeCell ref="C85:E85"/>
    <mergeCell ref="C86:E86"/>
    <mergeCell ref="C77:N77"/>
    <mergeCell ref="C78:E78"/>
    <mergeCell ref="C79:E79"/>
    <mergeCell ref="C80:N80"/>
    <mergeCell ref="C81:E8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102:E102"/>
    <mergeCell ref="C103:N103"/>
    <mergeCell ref="C104:E104"/>
    <mergeCell ref="C105:E105"/>
    <mergeCell ref="C106:E106"/>
    <mergeCell ref="C97:E97"/>
    <mergeCell ref="C98:E98"/>
    <mergeCell ref="C99:E99"/>
    <mergeCell ref="C100:N100"/>
    <mergeCell ref="C101:E101"/>
    <mergeCell ref="C112:E112"/>
    <mergeCell ref="C113:E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N119"/>
    <mergeCell ref="C120:E120"/>
    <mergeCell ref="C121:E121"/>
    <mergeCell ref="C132:N132"/>
    <mergeCell ref="C133:E133"/>
    <mergeCell ref="C134:E134"/>
    <mergeCell ref="C135:N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N148"/>
    <mergeCell ref="C149:E149"/>
    <mergeCell ref="C150:E150"/>
    <mergeCell ref="C151:N151"/>
    <mergeCell ref="C162:E162"/>
    <mergeCell ref="C163:E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74:K174"/>
    <mergeCell ref="C175:K175"/>
    <mergeCell ref="C176:K176"/>
    <mergeCell ref="C177:K177"/>
    <mergeCell ref="C178:K178"/>
    <mergeCell ref="C167:N167"/>
    <mergeCell ref="C168:E168"/>
    <mergeCell ref="C171:K171"/>
    <mergeCell ref="C172:K172"/>
    <mergeCell ref="C173:K173"/>
    <mergeCell ref="C184:K184"/>
    <mergeCell ref="C185:K185"/>
    <mergeCell ref="C186:K186"/>
    <mergeCell ref="C187:K187"/>
    <mergeCell ref="C188:K188"/>
    <mergeCell ref="C179:K179"/>
    <mergeCell ref="C180:K180"/>
    <mergeCell ref="C181:K181"/>
    <mergeCell ref="C182:K182"/>
    <mergeCell ref="C183:K183"/>
    <mergeCell ref="C195:L195"/>
    <mergeCell ref="A197:N197"/>
    <mergeCell ref="A198:N198"/>
    <mergeCell ref="A199:N199"/>
    <mergeCell ref="C189:K189"/>
    <mergeCell ref="C192:G192"/>
    <mergeCell ref="H192:L192"/>
    <mergeCell ref="C193:L193"/>
    <mergeCell ref="C194:G194"/>
    <mergeCell ref="H194:L19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00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2"/>
    <pageSetUpPr fitToPage="1"/>
  </sheetPr>
  <dimension ref="A1:AX262"/>
  <sheetViews>
    <sheetView topLeftCell="A7" workbookViewId="0">
      <selection activeCell="A13" sqref="A13:N13"/>
    </sheetView>
  </sheetViews>
  <sheetFormatPr defaultColWidth="9.140625" defaultRowHeight="11.2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6" width="39.5703125" style="3" hidden="1" customWidth="1"/>
    <col min="37" max="39" width="101.140625" style="3" hidden="1" customWidth="1"/>
    <col min="40" max="40" width="134.85546875" style="3" hidden="1" customWidth="1"/>
    <col min="41" max="43" width="39.570312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>
      <c r="N1" s="5" t="s">
        <v>0</v>
      </c>
    </row>
    <row r="2" spans="1:29" s="4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45" customHeight="1">
      <c r="A6" s="9" t="s">
        <v>4</v>
      </c>
      <c r="B6" s="10"/>
      <c r="C6" s="6"/>
      <c r="E6" s="11"/>
      <c r="F6" s="11"/>
      <c r="G6" s="412" t="s">
        <v>621</v>
      </c>
      <c r="H6" s="412"/>
      <c r="I6" s="412"/>
      <c r="J6" s="412"/>
      <c r="K6" s="412"/>
      <c r="L6" s="412"/>
      <c r="M6" s="412"/>
      <c r="N6" s="412"/>
      <c r="V6" s="12" t="s">
        <v>621</v>
      </c>
    </row>
    <row r="7" spans="1:29" s="4" customFormat="1" ht="101.25" customHeight="1">
      <c r="A7" s="333" t="s">
        <v>6</v>
      </c>
      <c r="B7" s="333"/>
      <c r="C7" s="333"/>
      <c r="D7" s="333"/>
      <c r="E7" s="333"/>
      <c r="F7" s="333"/>
      <c r="G7" s="412" t="s">
        <v>1580</v>
      </c>
      <c r="H7" s="412"/>
      <c r="I7" s="412"/>
      <c r="J7" s="412"/>
      <c r="K7" s="412"/>
      <c r="L7" s="412"/>
      <c r="M7" s="412"/>
      <c r="N7" s="412"/>
      <c r="P7" s="13" t="s">
        <v>6</v>
      </c>
      <c r="Q7" s="13" t="s">
        <v>1580</v>
      </c>
      <c r="R7" s="14"/>
      <c r="S7" s="14"/>
      <c r="T7" s="14"/>
      <c r="U7" s="14"/>
      <c r="W7" s="12" t="s">
        <v>1580</v>
      </c>
    </row>
    <row r="8" spans="1:29" s="4" customFormat="1" ht="67.5" customHeight="1">
      <c r="A8" s="414" t="s">
        <v>8</v>
      </c>
      <c r="B8" s="414"/>
      <c r="C8" s="414"/>
      <c r="D8" s="414"/>
      <c r="E8" s="414"/>
      <c r="F8" s="414"/>
      <c r="G8" s="412"/>
      <c r="H8" s="412"/>
      <c r="I8" s="412"/>
      <c r="J8" s="412"/>
      <c r="K8" s="412"/>
      <c r="L8" s="412"/>
      <c r="M8" s="412"/>
      <c r="N8" s="41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>
      <c r="A9" s="333" t="s">
        <v>11</v>
      </c>
      <c r="B9" s="333"/>
      <c r="C9" s="333"/>
      <c r="D9" s="333"/>
      <c r="E9" s="333"/>
      <c r="F9" s="333"/>
      <c r="G9" s="412"/>
      <c r="H9" s="412"/>
      <c r="I9" s="412"/>
      <c r="J9" s="412"/>
      <c r="K9" s="412"/>
      <c r="L9" s="412"/>
      <c r="M9" s="412"/>
      <c r="N9" s="41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>
      <c r="A10" s="413" t="s">
        <v>12</v>
      </c>
      <c r="B10" s="413"/>
      <c r="C10" s="413"/>
      <c r="D10" s="413"/>
      <c r="E10" s="413"/>
      <c r="F10" s="413"/>
      <c r="G10" s="412" t="s">
        <v>13</v>
      </c>
      <c r="H10" s="412"/>
      <c r="I10" s="412"/>
      <c r="J10" s="412"/>
      <c r="K10" s="412"/>
      <c r="L10" s="412"/>
      <c r="M10" s="412"/>
      <c r="N10" s="412"/>
      <c r="Z10" s="12" t="s">
        <v>13</v>
      </c>
    </row>
    <row r="11" spans="1:29" s="4" customFormat="1" ht="15">
      <c r="A11" s="413" t="s">
        <v>14</v>
      </c>
      <c r="B11" s="413"/>
      <c r="C11" s="413"/>
      <c r="D11" s="413"/>
      <c r="E11" s="413"/>
      <c r="F11" s="413"/>
      <c r="G11" s="412"/>
      <c r="H11" s="412"/>
      <c r="I11" s="412"/>
      <c r="J11" s="412"/>
      <c r="K11" s="412"/>
      <c r="L11" s="412"/>
      <c r="M11" s="412"/>
      <c r="N11" s="412"/>
      <c r="AA11" s="12" t="s">
        <v>10</v>
      </c>
    </row>
    <row r="12" spans="1:29" s="4" customFormat="1" ht="3.75" customHeight="1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5.25" customHeight="1">
      <c r="A13" s="428" t="s">
        <v>4719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AB13" s="12" t="s">
        <v>2172</v>
      </c>
    </row>
    <row r="14" spans="1:29" s="4" customFormat="1" ht="15">
      <c r="A14" s="406" t="s">
        <v>16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</row>
    <row r="15" spans="1:29" s="4" customFormat="1" ht="5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>
      <c r="A16" s="410" t="s">
        <v>17</v>
      </c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AC16" s="12" t="s">
        <v>17</v>
      </c>
    </row>
    <row r="17" spans="1:31" s="4" customFormat="1" ht="15">
      <c r="A17" s="406" t="s">
        <v>18</v>
      </c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6"/>
    </row>
    <row r="18" spans="1:31" s="4" customFormat="1" ht="21" customHeight="1">
      <c r="A18" s="411" t="s">
        <v>2173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411"/>
      <c r="M18" s="411"/>
      <c r="N18" s="411"/>
    </row>
    <row r="19" spans="1:31" s="4" customFormat="1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>
      <c r="A20" s="418" t="s">
        <v>4618</v>
      </c>
      <c r="B20" s="418"/>
      <c r="C20" s="418"/>
      <c r="D20" s="418"/>
      <c r="E20" s="418"/>
      <c r="F20" s="418"/>
      <c r="G20" s="418"/>
      <c r="H20" s="418"/>
      <c r="I20" s="418"/>
      <c r="J20" s="418"/>
      <c r="K20" s="418"/>
      <c r="L20" s="418"/>
      <c r="M20" s="418"/>
      <c r="N20" s="418"/>
      <c r="AD20" s="12" t="s">
        <v>2174</v>
      </c>
    </row>
    <row r="21" spans="1:31" s="4" customFormat="1" ht="12" customHeight="1">
      <c r="A21" s="406" t="s">
        <v>21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</row>
    <row r="22" spans="1:31" s="4" customFormat="1" ht="12" customHeight="1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>
      <c r="A23" s="6" t="s">
        <v>25</v>
      </c>
      <c r="B23" s="407" t="s">
        <v>4617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>
      <c r="A24" s="6"/>
      <c r="B24" s="408" t="s">
        <v>26</v>
      </c>
      <c r="C24" s="408"/>
      <c r="D24" s="408"/>
      <c r="E24" s="408"/>
      <c r="F24" s="40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>
      <c r="A26" s="22" t="s">
        <v>27</v>
      </c>
      <c r="B26" s="6"/>
      <c r="C26" s="6"/>
      <c r="D26" s="409" t="s">
        <v>28</v>
      </c>
      <c r="E26" s="409"/>
      <c r="F26" s="409"/>
      <c r="G26" s="23"/>
      <c r="H26" s="23"/>
      <c r="I26" s="23"/>
      <c r="J26" s="23"/>
      <c r="K26" s="23"/>
      <c r="L26" s="23"/>
      <c r="M26" s="23"/>
      <c r="N26" s="23"/>
      <c r="AE26" s="12" t="s">
        <v>28</v>
      </c>
    </row>
    <row r="27" spans="1:31" s="4" customFormat="1" ht="7.5" customHeight="1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>
      <c r="A28" s="22" t="s">
        <v>29</v>
      </c>
      <c r="B28" s="8"/>
      <c r="C28" s="25">
        <v>748.22</v>
      </c>
      <c r="D28" s="26" t="s">
        <v>2175</v>
      </c>
      <c r="E28" s="27" t="s">
        <v>31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>
      <c r="A29" s="6"/>
      <c r="B29" s="29" t="s">
        <v>32</v>
      </c>
      <c r="C29" s="30"/>
      <c r="D29" s="31"/>
      <c r="E29" s="27"/>
      <c r="G29" s="8"/>
    </row>
    <row r="30" spans="1:31" s="4" customFormat="1" ht="12" customHeight="1">
      <c r="A30" s="6"/>
      <c r="B30" s="32" t="s">
        <v>33</v>
      </c>
      <c r="C30" s="25">
        <v>2.2599999999999998</v>
      </c>
      <c r="D30" s="26" t="s">
        <v>2176</v>
      </c>
      <c r="E30" s="27" t="s">
        <v>31</v>
      </c>
      <c r="G30" s="8" t="s">
        <v>34</v>
      </c>
      <c r="I30" s="8"/>
      <c r="J30" s="8"/>
      <c r="K30" s="8"/>
      <c r="L30" s="25">
        <v>1.31</v>
      </c>
      <c r="M30" s="33" t="s">
        <v>2177</v>
      </c>
      <c r="N30" s="27" t="s">
        <v>31</v>
      </c>
    </row>
    <row r="31" spans="1:31" s="4" customFormat="1" ht="12" customHeight="1">
      <c r="A31" s="6"/>
      <c r="B31" s="32" t="s">
        <v>36</v>
      </c>
      <c r="C31" s="25">
        <v>1.68</v>
      </c>
      <c r="D31" s="34" t="s">
        <v>2178</v>
      </c>
      <c r="E31" s="27" t="s">
        <v>31</v>
      </c>
      <c r="G31" s="8" t="s">
        <v>38</v>
      </c>
      <c r="I31" s="8"/>
      <c r="J31" s="8"/>
      <c r="K31" s="8"/>
      <c r="L31" s="402">
        <v>4.16</v>
      </c>
      <c r="M31" s="402"/>
      <c r="N31" s="27" t="s">
        <v>39</v>
      </c>
    </row>
    <row r="32" spans="1:31" s="4" customFormat="1" ht="12" customHeight="1">
      <c r="A32" s="6"/>
      <c r="B32" s="32" t="s">
        <v>40</v>
      </c>
      <c r="C32" s="25">
        <v>744.28</v>
      </c>
      <c r="D32" s="34" t="s">
        <v>2179</v>
      </c>
      <c r="E32" s="27" t="s">
        <v>31</v>
      </c>
      <c r="G32" s="8" t="s">
        <v>41</v>
      </c>
      <c r="I32" s="8"/>
      <c r="J32" s="8"/>
      <c r="K32" s="8"/>
      <c r="L32" s="402">
        <v>0.11</v>
      </c>
      <c r="M32" s="402"/>
      <c r="N32" s="27" t="s">
        <v>39</v>
      </c>
    </row>
    <row r="33" spans="1:36" s="4" customFormat="1" ht="12" customHeight="1">
      <c r="A33" s="6"/>
      <c r="B33" s="32" t="s">
        <v>42</v>
      </c>
      <c r="C33" s="25">
        <v>0</v>
      </c>
      <c r="D33" s="26" t="s">
        <v>37</v>
      </c>
      <c r="E33" s="27" t="s">
        <v>31</v>
      </c>
      <c r="G33" s="8"/>
      <c r="H33" s="8"/>
      <c r="I33" s="8"/>
      <c r="J33" s="8"/>
      <c r="K33" s="8"/>
      <c r="L33" s="403" t="s">
        <v>43</v>
      </c>
      <c r="M33" s="403"/>
      <c r="N33" s="8"/>
    </row>
    <row r="34" spans="1:36" s="4" customFormat="1" ht="7.5" customHeight="1">
      <c r="A34" s="35"/>
    </row>
    <row r="35" spans="1:36" s="4" customFormat="1" ht="23.25" customHeight="1">
      <c r="A35" s="404" t="s">
        <v>44</v>
      </c>
      <c r="B35" s="400" t="s">
        <v>45</v>
      </c>
      <c r="C35" s="400" t="s">
        <v>46</v>
      </c>
      <c r="D35" s="400"/>
      <c r="E35" s="400"/>
      <c r="F35" s="400" t="s">
        <v>47</v>
      </c>
      <c r="G35" s="400" t="s">
        <v>48</v>
      </c>
      <c r="H35" s="400"/>
      <c r="I35" s="400"/>
      <c r="J35" s="400" t="s">
        <v>49</v>
      </c>
      <c r="K35" s="400"/>
      <c r="L35" s="400"/>
      <c r="M35" s="400" t="s">
        <v>50</v>
      </c>
      <c r="N35" s="400" t="s">
        <v>51</v>
      </c>
    </row>
    <row r="36" spans="1:36" s="4" customFormat="1" ht="28.5" customHeight="1">
      <c r="A36" s="404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</row>
    <row r="37" spans="1:36" s="4" customFormat="1" ht="22.5">
      <c r="A37" s="404"/>
      <c r="B37" s="400"/>
      <c r="C37" s="400"/>
      <c r="D37" s="400"/>
      <c r="E37" s="400"/>
      <c r="F37" s="40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400"/>
      <c r="N37" s="400"/>
    </row>
    <row r="38" spans="1:36" s="4" customFormat="1" ht="15">
      <c r="A38" s="37">
        <v>1</v>
      </c>
      <c r="B38" s="38">
        <v>2</v>
      </c>
      <c r="C38" s="401">
        <v>3</v>
      </c>
      <c r="D38" s="401"/>
      <c r="E38" s="40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6" s="4" customFormat="1" ht="15">
      <c r="A39" s="397" t="s">
        <v>2180</v>
      </c>
      <c r="B39" s="398"/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  <c r="AF39" s="39" t="s">
        <v>2180</v>
      </c>
    </row>
    <row r="40" spans="1:36" s="4" customFormat="1" ht="22.5">
      <c r="A40" s="40" t="s">
        <v>2181</v>
      </c>
      <c r="B40" s="41" t="s">
        <v>2182</v>
      </c>
      <c r="C40" s="390" t="s">
        <v>2183</v>
      </c>
      <c r="D40" s="390"/>
      <c r="E40" s="390"/>
      <c r="F40" s="42" t="s">
        <v>174</v>
      </c>
      <c r="G40" s="43">
        <v>2</v>
      </c>
      <c r="H40" s="44">
        <v>1</v>
      </c>
      <c r="I40" s="44">
        <v>2</v>
      </c>
      <c r="J40" s="78">
        <v>9691.59</v>
      </c>
      <c r="K40" s="100">
        <v>1.01</v>
      </c>
      <c r="L40" s="78">
        <v>3295.79</v>
      </c>
      <c r="M40" s="100">
        <v>5.94</v>
      </c>
      <c r="N40" s="119">
        <v>19577.009999999998</v>
      </c>
      <c r="AF40" s="39"/>
      <c r="AG40" s="48" t="s">
        <v>2183</v>
      </c>
    </row>
    <row r="41" spans="1:36" s="4" customFormat="1" ht="15">
      <c r="A41" s="69"/>
      <c r="B41" s="70"/>
      <c r="C41" s="388" t="s">
        <v>2184</v>
      </c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391"/>
      <c r="AF41" s="39"/>
      <c r="AG41" s="48"/>
      <c r="AH41" s="3" t="s">
        <v>2184</v>
      </c>
    </row>
    <row r="42" spans="1:36" s="4" customFormat="1" ht="34.5">
      <c r="A42" s="73"/>
      <c r="B42" s="52" t="s">
        <v>2185</v>
      </c>
      <c r="C42" s="385" t="s">
        <v>2186</v>
      </c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96"/>
      <c r="AF42" s="39"/>
      <c r="AG42" s="48"/>
      <c r="AI42" s="3" t="s">
        <v>2186</v>
      </c>
    </row>
    <row r="43" spans="1:36" s="4" customFormat="1" ht="15">
      <c r="A43" s="69"/>
      <c r="B43" s="70"/>
      <c r="C43" s="390" t="s">
        <v>75</v>
      </c>
      <c r="D43" s="390"/>
      <c r="E43" s="390"/>
      <c r="F43" s="42"/>
      <c r="G43" s="43"/>
      <c r="H43" s="43"/>
      <c r="I43" s="43"/>
      <c r="J43" s="46"/>
      <c r="K43" s="43"/>
      <c r="L43" s="78">
        <v>3295.79</v>
      </c>
      <c r="M43" s="65"/>
      <c r="N43" s="119">
        <v>19577.009999999998</v>
      </c>
      <c r="AF43" s="39"/>
      <c r="AG43" s="48"/>
      <c r="AJ43" s="48" t="s">
        <v>75</v>
      </c>
    </row>
    <row r="44" spans="1:36" s="4" customFormat="1" ht="22.5">
      <c r="A44" s="40" t="s">
        <v>1599</v>
      </c>
      <c r="B44" s="41" t="s">
        <v>2187</v>
      </c>
      <c r="C44" s="390" t="s">
        <v>2188</v>
      </c>
      <c r="D44" s="390"/>
      <c r="E44" s="390"/>
      <c r="F44" s="42" t="s">
        <v>174</v>
      </c>
      <c r="G44" s="43">
        <v>4</v>
      </c>
      <c r="H44" s="44">
        <v>1</v>
      </c>
      <c r="I44" s="44">
        <v>4</v>
      </c>
      <c r="J44" s="78">
        <v>7597.59</v>
      </c>
      <c r="K44" s="100">
        <v>1.01</v>
      </c>
      <c r="L44" s="78">
        <v>5167.38</v>
      </c>
      <c r="M44" s="100">
        <v>5.94</v>
      </c>
      <c r="N44" s="119">
        <v>30694.26</v>
      </c>
      <c r="AF44" s="39"/>
      <c r="AG44" s="48" t="s">
        <v>2188</v>
      </c>
      <c r="AJ44" s="48"/>
    </row>
    <row r="45" spans="1:36" s="4" customFormat="1" ht="15">
      <c r="A45" s="69"/>
      <c r="B45" s="70"/>
      <c r="C45" s="388" t="s">
        <v>2189</v>
      </c>
      <c r="D45" s="388"/>
      <c r="E45" s="388"/>
      <c r="F45" s="388"/>
      <c r="G45" s="388"/>
      <c r="H45" s="388"/>
      <c r="I45" s="388"/>
      <c r="J45" s="388"/>
      <c r="K45" s="388"/>
      <c r="L45" s="388"/>
      <c r="M45" s="388"/>
      <c r="N45" s="391"/>
      <c r="AF45" s="39"/>
      <c r="AG45" s="48"/>
      <c r="AH45" s="3" t="s">
        <v>2189</v>
      </c>
      <c r="AJ45" s="48"/>
    </row>
    <row r="46" spans="1:36" s="4" customFormat="1" ht="34.5">
      <c r="A46" s="73"/>
      <c r="B46" s="52" t="s">
        <v>2185</v>
      </c>
      <c r="C46" s="385" t="s">
        <v>2186</v>
      </c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96"/>
      <c r="AF46" s="39"/>
      <c r="AG46" s="48"/>
      <c r="AI46" s="3" t="s">
        <v>2186</v>
      </c>
      <c r="AJ46" s="48"/>
    </row>
    <row r="47" spans="1:36" s="4" customFormat="1" ht="15">
      <c r="A47" s="69"/>
      <c r="B47" s="70"/>
      <c r="C47" s="390" t="s">
        <v>75</v>
      </c>
      <c r="D47" s="390"/>
      <c r="E47" s="390"/>
      <c r="F47" s="42"/>
      <c r="G47" s="43"/>
      <c r="H47" s="43"/>
      <c r="I47" s="43"/>
      <c r="J47" s="46"/>
      <c r="K47" s="43"/>
      <c r="L47" s="78">
        <v>5167.38</v>
      </c>
      <c r="M47" s="65"/>
      <c r="N47" s="119">
        <v>30694.26</v>
      </c>
      <c r="AF47" s="39"/>
      <c r="AG47" s="48"/>
      <c r="AJ47" s="48" t="s">
        <v>75</v>
      </c>
    </row>
    <row r="48" spans="1:36" s="4" customFormat="1" ht="22.5">
      <c r="A48" s="40" t="s">
        <v>2190</v>
      </c>
      <c r="B48" s="41" t="s">
        <v>2187</v>
      </c>
      <c r="C48" s="390" t="s">
        <v>2191</v>
      </c>
      <c r="D48" s="390"/>
      <c r="E48" s="390"/>
      <c r="F48" s="42" t="s">
        <v>174</v>
      </c>
      <c r="G48" s="43">
        <v>4</v>
      </c>
      <c r="H48" s="44">
        <v>1</v>
      </c>
      <c r="I48" s="44">
        <v>4</v>
      </c>
      <c r="J48" s="78">
        <v>4316.26</v>
      </c>
      <c r="K48" s="100">
        <v>1.01</v>
      </c>
      <c r="L48" s="78">
        <v>2935.64</v>
      </c>
      <c r="M48" s="100">
        <v>5.94</v>
      </c>
      <c r="N48" s="119">
        <v>17437.689999999999</v>
      </c>
      <c r="AF48" s="39"/>
      <c r="AG48" s="48" t="s">
        <v>2191</v>
      </c>
      <c r="AJ48" s="48"/>
    </row>
    <row r="49" spans="1:39" s="4" customFormat="1" ht="15">
      <c r="A49" s="69"/>
      <c r="B49" s="70"/>
      <c r="C49" s="388" t="s">
        <v>2184</v>
      </c>
      <c r="D49" s="388"/>
      <c r="E49" s="388"/>
      <c r="F49" s="388"/>
      <c r="G49" s="388"/>
      <c r="H49" s="388"/>
      <c r="I49" s="388"/>
      <c r="J49" s="388"/>
      <c r="K49" s="388"/>
      <c r="L49" s="388"/>
      <c r="M49" s="388"/>
      <c r="N49" s="391"/>
      <c r="AF49" s="39"/>
      <c r="AG49" s="48"/>
      <c r="AH49" s="3" t="s">
        <v>2184</v>
      </c>
      <c r="AJ49" s="48"/>
    </row>
    <row r="50" spans="1:39" s="4" customFormat="1" ht="34.5">
      <c r="A50" s="73"/>
      <c r="B50" s="52" t="s">
        <v>2185</v>
      </c>
      <c r="C50" s="385" t="s">
        <v>2186</v>
      </c>
      <c r="D50" s="385"/>
      <c r="E50" s="385"/>
      <c r="F50" s="385"/>
      <c r="G50" s="385"/>
      <c r="H50" s="385"/>
      <c r="I50" s="385"/>
      <c r="J50" s="385"/>
      <c r="K50" s="385"/>
      <c r="L50" s="385"/>
      <c r="M50" s="385"/>
      <c r="N50" s="396"/>
      <c r="AF50" s="39"/>
      <c r="AG50" s="48"/>
      <c r="AI50" s="3" t="s">
        <v>2186</v>
      </c>
      <c r="AJ50" s="48"/>
    </row>
    <row r="51" spans="1:39" s="4" customFormat="1" ht="15">
      <c r="A51" s="69"/>
      <c r="B51" s="70"/>
      <c r="C51" s="390" t="s">
        <v>75</v>
      </c>
      <c r="D51" s="390"/>
      <c r="E51" s="390"/>
      <c r="F51" s="42"/>
      <c r="G51" s="43"/>
      <c r="H51" s="43"/>
      <c r="I51" s="43"/>
      <c r="J51" s="46"/>
      <c r="K51" s="43"/>
      <c r="L51" s="78">
        <v>2935.64</v>
      </c>
      <c r="M51" s="65"/>
      <c r="N51" s="119">
        <v>17437.689999999999</v>
      </c>
      <c r="AF51" s="39"/>
      <c r="AG51" s="48"/>
      <c r="AJ51" s="48" t="s">
        <v>75</v>
      </c>
    </row>
    <row r="52" spans="1:39" s="4" customFormat="1" ht="15">
      <c r="A52" s="80"/>
      <c r="B52" s="81"/>
      <c r="C52" s="81"/>
      <c r="D52" s="81"/>
      <c r="E52" s="81"/>
      <c r="F52" s="82"/>
      <c r="G52" s="82"/>
      <c r="H52" s="82"/>
      <c r="I52" s="82"/>
      <c r="J52" s="83"/>
      <c r="K52" s="82"/>
      <c r="L52" s="83"/>
      <c r="M52" s="54"/>
      <c r="N52" s="83"/>
      <c r="AF52" s="39"/>
      <c r="AG52" s="48"/>
      <c r="AJ52" s="48"/>
    </row>
    <row r="53" spans="1:39" s="4" customFormat="1" ht="15">
      <c r="A53" s="84"/>
      <c r="B53" s="85"/>
      <c r="C53" s="390" t="s">
        <v>2192</v>
      </c>
      <c r="D53" s="390"/>
      <c r="E53" s="390"/>
      <c r="F53" s="390"/>
      <c r="G53" s="390"/>
      <c r="H53" s="390"/>
      <c r="I53" s="390"/>
      <c r="J53" s="390"/>
      <c r="K53" s="390"/>
      <c r="L53" s="86"/>
      <c r="M53" s="87"/>
      <c r="N53" s="88"/>
      <c r="AF53" s="39"/>
      <c r="AG53" s="48"/>
      <c r="AJ53" s="48"/>
      <c r="AK53" s="48" t="s">
        <v>2192</v>
      </c>
    </row>
    <row r="54" spans="1:39" s="4" customFormat="1" ht="15">
      <c r="A54" s="89"/>
      <c r="B54" s="52"/>
      <c r="C54" s="388" t="s">
        <v>1672</v>
      </c>
      <c r="D54" s="388"/>
      <c r="E54" s="388"/>
      <c r="F54" s="388"/>
      <c r="G54" s="388"/>
      <c r="H54" s="388"/>
      <c r="I54" s="388"/>
      <c r="J54" s="388"/>
      <c r="K54" s="388"/>
      <c r="L54" s="90">
        <v>11398.81</v>
      </c>
      <c r="M54" s="91"/>
      <c r="N54" s="92">
        <v>67708.929999999993</v>
      </c>
      <c r="AF54" s="39"/>
      <c r="AG54" s="48"/>
      <c r="AJ54" s="48"/>
      <c r="AK54" s="48"/>
      <c r="AL54" s="3" t="s">
        <v>1672</v>
      </c>
    </row>
    <row r="55" spans="1:39" s="4" customFormat="1" ht="15">
      <c r="A55" s="89"/>
      <c r="B55" s="52"/>
      <c r="C55" s="388" t="s">
        <v>2193</v>
      </c>
      <c r="D55" s="388"/>
      <c r="E55" s="388"/>
      <c r="F55" s="388"/>
      <c r="G55" s="388"/>
      <c r="H55" s="388"/>
      <c r="I55" s="388"/>
      <c r="J55" s="388"/>
      <c r="K55" s="388"/>
      <c r="L55" s="90">
        <v>5167.38</v>
      </c>
      <c r="M55" s="91"/>
      <c r="N55" s="94"/>
      <c r="AF55" s="39"/>
      <c r="AG55" s="48"/>
      <c r="AJ55" s="48"/>
      <c r="AK55" s="48"/>
      <c r="AL55" s="3" t="s">
        <v>2193</v>
      </c>
    </row>
    <row r="56" spans="1:39" s="4" customFormat="1" ht="15">
      <c r="A56" s="89"/>
      <c r="B56" s="52"/>
      <c r="C56" s="388" t="s">
        <v>2194</v>
      </c>
      <c r="D56" s="388"/>
      <c r="E56" s="388"/>
      <c r="F56" s="388"/>
      <c r="G56" s="388"/>
      <c r="H56" s="388"/>
      <c r="I56" s="388"/>
      <c r="J56" s="388"/>
      <c r="K56" s="388"/>
      <c r="L56" s="90">
        <v>6231.43</v>
      </c>
      <c r="M56" s="91"/>
      <c r="N56" s="94"/>
      <c r="AF56" s="39"/>
      <c r="AG56" s="48"/>
      <c r="AJ56" s="48"/>
      <c r="AK56" s="48"/>
      <c r="AL56" s="3" t="s">
        <v>2194</v>
      </c>
    </row>
    <row r="57" spans="1:39" s="4" customFormat="1" ht="15">
      <c r="A57" s="89"/>
      <c r="B57" s="96"/>
      <c r="C57" s="389" t="s">
        <v>2195</v>
      </c>
      <c r="D57" s="389"/>
      <c r="E57" s="389"/>
      <c r="F57" s="389"/>
      <c r="G57" s="389"/>
      <c r="H57" s="389"/>
      <c r="I57" s="389"/>
      <c r="J57" s="389"/>
      <c r="K57" s="389"/>
      <c r="L57" s="97">
        <v>11398.81</v>
      </c>
      <c r="M57" s="98"/>
      <c r="N57" s="99">
        <v>67708.929999999993</v>
      </c>
      <c r="AF57" s="39"/>
      <c r="AG57" s="48"/>
      <c r="AJ57" s="48"/>
      <c r="AK57" s="48"/>
      <c r="AM57" s="48" t="s">
        <v>2195</v>
      </c>
    </row>
    <row r="58" spans="1:39" s="4" customFormat="1" ht="15">
      <c r="A58" s="89"/>
      <c r="B58" s="52"/>
      <c r="C58" s="388" t="s">
        <v>101</v>
      </c>
      <c r="D58" s="388"/>
      <c r="E58" s="388"/>
      <c r="F58" s="388"/>
      <c r="G58" s="388"/>
      <c r="H58" s="388"/>
      <c r="I58" s="388"/>
      <c r="J58" s="388"/>
      <c r="K58" s="388"/>
      <c r="L58" s="93"/>
      <c r="M58" s="91"/>
      <c r="N58" s="94"/>
      <c r="AF58" s="39"/>
      <c r="AG58" s="48"/>
      <c r="AJ58" s="48"/>
      <c r="AK58" s="48"/>
      <c r="AL58" s="3" t="s">
        <v>101</v>
      </c>
      <c r="AM58" s="48"/>
    </row>
    <row r="59" spans="1:39" s="4" customFormat="1" ht="15">
      <c r="A59" s="89"/>
      <c r="B59" s="52"/>
      <c r="C59" s="388" t="s">
        <v>1675</v>
      </c>
      <c r="D59" s="388"/>
      <c r="E59" s="388"/>
      <c r="F59" s="388"/>
      <c r="G59" s="388"/>
      <c r="H59" s="388"/>
      <c r="I59" s="388"/>
      <c r="J59" s="388"/>
      <c r="K59" s="388"/>
      <c r="L59" s="90">
        <v>11398.81</v>
      </c>
      <c r="M59" s="91"/>
      <c r="N59" s="92">
        <v>67708.960000000006</v>
      </c>
      <c r="AF59" s="39"/>
      <c r="AG59" s="48"/>
      <c r="AJ59" s="48"/>
      <c r="AK59" s="48"/>
      <c r="AL59" s="3" t="s">
        <v>1675</v>
      </c>
      <c r="AM59" s="48"/>
    </row>
    <row r="60" spans="1:39" s="4" customFormat="1" ht="15">
      <c r="A60" s="397" t="s">
        <v>2196</v>
      </c>
      <c r="B60" s="398"/>
      <c r="C60" s="398"/>
      <c r="D60" s="398"/>
      <c r="E60" s="398"/>
      <c r="F60" s="398"/>
      <c r="G60" s="398"/>
      <c r="H60" s="398"/>
      <c r="I60" s="398"/>
      <c r="J60" s="398"/>
      <c r="K60" s="398"/>
      <c r="L60" s="398"/>
      <c r="M60" s="398"/>
      <c r="N60" s="399"/>
      <c r="AF60" s="39" t="s">
        <v>2196</v>
      </c>
      <c r="AG60" s="48"/>
      <c r="AJ60" s="48"/>
      <c r="AK60" s="48"/>
      <c r="AM60" s="48"/>
    </row>
    <row r="61" spans="1:39" s="4" customFormat="1" ht="23.25">
      <c r="A61" s="40" t="s">
        <v>1604</v>
      </c>
      <c r="B61" s="41" t="s">
        <v>2187</v>
      </c>
      <c r="C61" s="390" t="s">
        <v>2197</v>
      </c>
      <c r="D61" s="390"/>
      <c r="E61" s="390"/>
      <c r="F61" s="42" t="s">
        <v>174</v>
      </c>
      <c r="G61" s="43">
        <v>7</v>
      </c>
      <c r="H61" s="44">
        <v>1</v>
      </c>
      <c r="I61" s="44">
        <v>7</v>
      </c>
      <c r="J61" s="78">
        <v>11682.53</v>
      </c>
      <c r="K61" s="100">
        <v>1.04</v>
      </c>
      <c r="L61" s="78">
        <v>14317.98</v>
      </c>
      <c r="M61" s="100">
        <v>5.94</v>
      </c>
      <c r="N61" s="119">
        <v>85048.82</v>
      </c>
      <c r="AF61" s="39"/>
      <c r="AG61" s="48" t="s">
        <v>2197</v>
      </c>
      <c r="AJ61" s="48"/>
      <c r="AK61" s="48"/>
      <c r="AM61" s="48"/>
    </row>
    <row r="62" spans="1:39" s="4" customFormat="1" ht="15">
      <c r="A62" s="69"/>
      <c r="B62" s="70"/>
      <c r="C62" s="388" t="s">
        <v>2184</v>
      </c>
      <c r="D62" s="388"/>
      <c r="E62" s="388"/>
      <c r="F62" s="388"/>
      <c r="G62" s="388"/>
      <c r="H62" s="388"/>
      <c r="I62" s="388"/>
      <c r="J62" s="388"/>
      <c r="K62" s="388"/>
      <c r="L62" s="388"/>
      <c r="M62" s="388"/>
      <c r="N62" s="391"/>
      <c r="AF62" s="39"/>
      <c r="AG62" s="48"/>
      <c r="AH62" s="3" t="s">
        <v>2184</v>
      </c>
      <c r="AJ62" s="48"/>
      <c r="AK62" s="48"/>
      <c r="AM62" s="48"/>
    </row>
    <row r="63" spans="1:39" s="4" customFormat="1" ht="34.5">
      <c r="A63" s="73"/>
      <c r="B63" s="52" t="s">
        <v>2185</v>
      </c>
      <c r="C63" s="385" t="s">
        <v>2198</v>
      </c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396"/>
      <c r="AF63" s="39"/>
      <c r="AG63" s="48"/>
      <c r="AI63" s="3" t="s">
        <v>2198</v>
      </c>
      <c r="AJ63" s="48"/>
      <c r="AK63" s="48"/>
      <c r="AM63" s="48"/>
    </row>
    <row r="64" spans="1:39" s="4" customFormat="1" ht="15">
      <c r="A64" s="69"/>
      <c r="B64" s="70"/>
      <c r="C64" s="390" t="s">
        <v>75</v>
      </c>
      <c r="D64" s="390"/>
      <c r="E64" s="390"/>
      <c r="F64" s="42"/>
      <c r="G64" s="43"/>
      <c r="H64" s="43"/>
      <c r="I64" s="43"/>
      <c r="J64" s="46"/>
      <c r="K64" s="43"/>
      <c r="L64" s="78">
        <v>14317.98</v>
      </c>
      <c r="M64" s="65"/>
      <c r="N64" s="119">
        <v>85048.82</v>
      </c>
      <c r="AF64" s="39"/>
      <c r="AG64" s="48"/>
      <c r="AJ64" s="48" t="s">
        <v>75</v>
      </c>
      <c r="AK64" s="48"/>
      <c r="AM64" s="48"/>
    </row>
    <row r="65" spans="1:39" s="4" customFormat="1" ht="22.5">
      <c r="A65" s="40" t="s">
        <v>2199</v>
      </c>
      <c r="B65" s="41" t="s">
        <v>2187</v>
      </c>
      <c r="C65" s="390" t="s">
        <v>2200</v>
      </c>
      <c r="D65" s="390"/>
      <c r="E65" s="390"/>
      <c r="F65" s="42" t="s">
        <v>174</v>
      </c>
      <c r="G65" s="43">
        <v>3</v>
      </c>
      <c r="H65" s="44">
        <v>1</v>
      </c>
      <c r="I65" s="44">
        <v>3</v>
      </c>
      <c r="J65" s="78">
        <v>9856.0400000000009</v>
      </c>
      <c r="K65" s="100">
        <v>1.04</v>
      </c>
      <c r="L65" s="78">
        <v>5176.91</v>
      </c>
      <c r="M65" s="100">
        <v>5.94</v>
      </c>
      <c r="N65" s="119">
        <v>30750.84</v>
      </c>
      <c r="AF65" s="39"/>
      <c r="AG65" s="48" t="s">
        <v>2200</v>
      </c>
      <c r="AJ65" s="48"/>
      <c r="AK65" s="48"/>
      <c r="AM65" s="48"/>
    </row>
    <row r="66" spans="1:39" s="4" customFormat="1" ht="15">
      <c r="A66" s="69"/>
      <c r="B66" s="70"/>
      <c r="C66" s="388" t="s">
        <v>2184</v>
      </c>
      <c r="D66" s="388"/>
      <c r="E66" s="388"/>
      <c r="F66" s="388"/>
      <c r="G66" s="388"/>
      <c r="H66" s="388"/>
      <c r="I66" s="388"/>
      <c r="J66" s="388"/>
      <c r="K66" s="388"/>
      <c r="L66" s="388"/>
      <c r="M66" s="388"/>
      <c r="N66" s="391"/>
      <c r="AF66" s="39"/>
      <c r="AG66" s="48"/>
      <c r="AH66" s="3" t="s">
        <v>2184</v>
      </c>
      <c r="AJ66" s="48"/>
      <c r="AK66" s="48"/>
      <c r="AM66" s="48"/>
    </row>
    <row r="67" spans="1:39" s="4" customFormat="1" ht="34.5">
      <c r="A67" s="73"/>
      <c r="B67" s="52" t="s">
        <v>2185</v>
      </c>
      <c r="C67" s="385" t="s">
        <v>2198</v>
      </c>
      <c r="D67" s="385"/>
      <c r="E67" s="385"/>
      <c r="F67" s="385"/>
      <c r="G67" s="385"/>
      <c r="H67" s="385"/>
      <c r="I67" s="385"/>
      <c r="J67" s="385"/>
      <c r="K67" s="385"/>
      <c r="L67" s="385"/>
      <c r="M67" s="385"/>
      <c r="N67" s="396"/>
      <c r="AF67" s="39"/>
      <c r="AG67" s="48"/>
      <c r="AI67" s="3" t="s">
        <v>2198</v>
      </c>
      <c r="AJ67" s="48"/>
      <c r="AK67" s="48"/>
      <c r="AM67" s="48"/>
    </row>
    <row r="68" spans="1:39" s="4" customFormat="1" ht="15">
      <c r="A68" s="69"/>
      <c r="B68" s="70"/>
      <c r="C68" s="390" t="s">
        <v>75</v>
      </c>
      <c r="D68" s="390"/>
      <c r="E68" s="390"/>
      <c r="F68" s="42"/>
      <c r="G68" s="43"/>
      <c r="H68" s="43"/>
      <c r="I68" s="43"/>
      <c r="J68" s="46"/>
      <c r="K68" s="43"/>
      <c r="L68" s="78">
        <v>5176.91</v>
      </c>
      <c r="M68" s="65"/>
      <c r="N68" s="119">
        <v>30750.84</v>
      </c>
      <c r="AF68" s="39"/>
      <c r="AG68" s="48"/>
      <c r="AJ68" s="48" t="s">
        <v>75</v>
      </c>
      <c r="AK68" s="48"/>
      <c r="AM68" s="48"/>
    </row>
    <row r="69" spans="1:39" s="4" customFormat="1" ht="22.5">
      <c r="A69" s="40" t="s">
        <v>1608</v>
      </c>
      <c r="B69" s="41" t="s">
        <v>2187</v>
      </c>
      <c r="C69" s="390" t="s">
        <v>2201</v>
      </c>
      <c r="D69" s="390"/>
      <c r="E69" s="390"/>
      <c r="F69" s="42" t="s">
        <v>174</v>
      </c>
      <c r="G69" s="43">
        <v>2</v>
      </c>
      <c r="H69" s="44">
        <v>1</v>
      </c>
      <c r="I69" s="44">
        <v>2</v>
      </c>
      <c r="J69" s="78">
        <v>26467.68</v>
      </c>
      <c r="K69" s="100">
        <v>1.04</v>
      </c>
      <c r="L69" s="78">
        <v>9268.14</v>
      </c>
      <c r="M69" s="100">
        <v>5.94</v>
      </c>
      <c r="N69" s="119">
        <v>55052.77</v>
      </c>
      <c r="AF69" s="39"/>
      <c r="AG69" s="48" t="s">
        <v>2201</v>
      </c>
      <c r="AJ69" s="48"/>
      <c r="AK69" s="48"/>
      <c r="AM69" s="48"/>
    </row>
    <row r="70" spans="1:39" s="4" customFormat="1" ht="15">
      <c r="A70" s="69"/>
      <c r="B70" s="70"/>
      <c r="C70" s="388" t="s">
        <v>2184</v>
      </c>
      <c r="D70" s="388"/>
      <c r="E70" s="388"/>
      <c r="F70" s="388"/>
      <c r="G70" s="388"/>
      <c r="H70" s="388"/>
      <c r="I70" s="388"/>
      <c r="J70" s="388"/>
      <c r="K70" s="388"/>
      <c r="L70" s="388"/>
      <c r="M70" s="388"/>
      <c r="N70" s="391"/>
      <c r="AF70" s="39"/>
      <c r="AG70" s="48"/>
      <c r="AH70" s="3" t="s">
        <v>2184</v>
      </c>
      <c r="AJ70" s="48"/>
      <c r="AK70" s="48"/>
      <c r="AM70" s="48"/>
    </row>
    <row r="71" spans="1:39" s="4" customFormat="1" ht="34.5">
      <c r="A71" s="73"/>
      <c r="B71" s="52" t="s">
        <v>2185</v>
      </c>
      <c r="C71" s="385" t="s">
        <v>2198</v>
      </c>
      <c r="D71" s="385"/>
      <c r="E71" s="385"/>
      <c r="F71" s="385"/>
      <c r="G71" s="385"/>
      <c r="H71" s="385"/>
      <c r="I71" s="385"/>
      <c r="J71" s="385"/>
      <c r="K71" s="385"/>
      <c r="L71" s="385"/>
      <c r="M71" s="385"/>
      <c r="N71" s="396"/>
      <c r="AF71" s="39"/>
      <c r="AG71" s="48"/>
      <c r="AI71" s="3" t="s">
        <v>2198</v>
      </c>
      <c r="AJ71" s="48"/>
      <c r="AK71" s="48"/>
      <c r="AM71" s="48"/>
    </row>
    <row r="72" spans="1:39" s="4" customFormat="1" ht="15">
      <c r="A72" s="69"/>
      <c r="B72" s="70"/>
      <c r="C72" s="390" t="s">
        <v>75</v>
      </c>
      <c r="D72" s="390"/>
      <c r="E72" s="390"/>
      <c r="F72" s="42"/>
      <c r="G72" s="43"/>
      <c r="H72" s="43"/>
      <c r="I72" s="43"/>
      <c r="J72" s="46"/>
      <c r="K72" s="43"/>
      <c r="L72" s="78">
        <v>9268.14</v>
      </c>
      <c r="M72" s="65"/>
      <c r="N72" s="119">
        <v>55052.77</v>
      </c>
      <c r="AF72" s="39"/>
      <c r="AG72" s="48"/>
      <c r="AJ72" s="48" t="s">
        <v>75</v>
      </c>
      <c r="AK72" s="48"/>
      <c r="AM72" s="48"/>
    </row>
    <row r="73" spans="1:39" s="4" customFormat="1" ht="22.5">
      <c r="A73" s="40" t="s">
        <v>2202</v>
      </c>
      <c r="B73" s="41" t="s">
        <v>2187</v>
      </c>
      <c r="C73" s="390" t="s">
        <v>2203</v>
      </c>
      <c r="D73" s="390"/>
      <c r="E73" s="390"/>
      <c r="F73" s="42" t="s">
        <v>174</v>
      </c>
      <c r="G73" s="43">
        <v>2</v>
      </c>
      <c r="H73" s="44">
        <v>1</v>
      </c>
      <c r="I73" s="44">
        <v>2</v>
      </c>
      <c r="J73" s="78">
        <v>17530.37</v>
      </c>
      <c r="K73" s="100">
        <v>1.04</v>
      </c>
      <c r="L73" s="78">
        <v>6138.58</v>
      </c>
      <c r="M73" s="100">
        <v>5.94</v>
      </c>
      <c r="N73" s="119">
        <v>36463.17</v>
      </c>
      <c r="AF73" s="39"/>
      <c r="AG73" s="48" t="s">
        <v>2203</v>
      </c>
      <c r="AJ73" s="48"/>
      <c r="AK73" s="48"/>
      <c r="AM73" s="48"/>
    </row>
    <row r="74" spans="1:39" s="4" customFormat="1" ht="15">
      <c r="A74" s="69"/>
      <c r="B74" s="70"/>
      <c r="C74" s="388" t="s">
        <v>2184</v>
      </c>
      <c r="D74" s="388"/>
      <c r="E74" s="388"/>
      <c r="F74" s="388"/>
      <c r="G74" s="388"/>
      <c r="H74" s="388"/>
      <c r="I74" s="388"/>
      <c r="J74" s="388"/>
      <c r="K74" s="388"/>
      <c r="L74" s="388"/>
      <c r="M74" s="388"/>
      <c r="N74" s="391"/>
      <c r="AF74" s="39"/>
      <c r="AG74" s="48"/>
      <c r="AH74" s="3" t="s">
        <v>2184</v>
      </c>
      <c r="AJ74" s="48"/>
      <c r="AK74" s="48"/>
      <c r="AM74" s="48"/>
    </row>
    <row r="75" spans="1:39" s="4" customFormat="1" ht="34.5">
      <c r="A75" s="73"/>
      <c r="B75" s="52" t="s">
        <v>2185</v>
      </c>
      <c r="C75" s="385" t="s">
        <v>2198</v>
      </c>
      <c r="D75" s="385"/>
      <c r="E75" s="385"/>
      <c r="F75" s="385"/>
      <c r="G75" s="385"/>
      <c r="H75" s="385"/>
      <c r="I75" s="385"/>
      <c r="J75" s="385"/>
      <c r="K75" s="385"/>
      <c r="L75" s="385"/>
      <c r="M75" s="385"/>
      <c r="N75" s="396"/>
      <c r="AF75" s="39"/>
      <c r="AG75" s="48"/>
      <c r="AI75" s="3" t="s">
        <v>2198</v>
      </c>
      <c r="AJ75" s="48"/>
      <c r="AK75" s="48"/>
      <c r="AM75" s="48"/>
    </row>
    <row r="76" spans="1:39" s="4" customFormat="1" ht="15">
      <c r="A76" s="69"/>
      <c r="B76" s="70"/>
      <c r="C76" s="390" t="s">
        <v>75</v>
      </c>
      <c r="D76" s="390"/>
      <c r="E76" s="390"/>
      <c r="F76" s="42"/>
      <c r="G76" s="43"/>
      <c r="H76" s="43"/>
      <c r="I76" s="43"/>
      <c r="J76" s="46"/>
      <c r="K76" s="43"/>
      <c r="L76" s="78">
        <v>6138.58</v>
      </c>
      <c r="M76" s="65"/>
      <c r="N76" s="119">
        <v>36463.17</v>
      </c>
      <c r="AF76" s="39"/>
      <c r="AG76" s="48"/>
      <c r="AJ76" s="48" t="s">
        <v>75</v>
      </c>
      <c r="AK76" s="48"/>
      <c r="AM76" s="48"/>
    </row>
    <row r="77" spans="1:39" s="4" customFormat="1" ht="23.25">
      <c r="A77" s="40" t="s">
        <v>1613</v>
      </c>
      <c r="B77" s="41" t="s">
        <v>2187</v>
      </c>
      <c r="C77" s="390" t="s">
        <v>2204</v>
      </c>
      <c r="D77" s="390"/>
      <c r="E77" s="390"/>
      <c r="F77" s="42" t="s">
        <v>174</v>
      </c>
      <c r="G77" s="43">
        <v>2</v>
      </c>
      <c r="H77" s="44">
        <v>1</v>
      </c>
      <c r="I77" s="44">
        <v>2</v>
      </c>
      <c r="J77" s="78">
        <v>6249.1</v>
      </c>
      <c r="K77" s="100">
        <v>1.04</v>
      </c>
      <c r="L77" s="78">
        <v>2188.2399999999998</v>
      </c>
      <c r="M77" s="100">
        <v>5.94</v>
      </c>
      <c r="N77" s="119">
        <v>12998.13</v>
      </c>
      <c r="AF77" s="39"/>
      <c r="AG77" s="48" t="s">
        <v>2204</v>
      </c>
      <c r="AJ77" s="48"/>
      <c r="AK77" s="48"/>
      <c r="AM77" s="48"/>
    </row>
    <row r="78" spans="1:39" s="4" customFormat="1" ht="15">
      <c r="A78" s="69"/>
      <c r="B78" s="70"/>
      <c r="C78" s="388" t="s">
        <v>2184</v>
      </c>
      <c r="D78" s="388"/>
      <c r="E78" s="388"/>
      <c r="F78" s="388"/>
      <c r="G78" s="388"/>
      <c r="H78" s="388"/>
      <c r="I78" s="388"/>
      <c r="J78" s="388"/>
      <c r="K78" s="388"/>
      <c r="L78" s="388"/>
      <c r="M78" s="388"/>
      <c r="N78" s="391"/>
      <c r="AF78" s="39"/>
      <c r="AG78" s="48"/>
      <c r="AH78" s="3" t="s">
        <v>2184</v>
      </c>
      <c r="AJ78" s="48"/>
      <c r="AK78" s="48"/>
      <c r="AM78" s="48"/>
    </row>
    <row r="79" spans="1:39" s="4" customFormat="1" ht="34.5">
      <c r="A79" s="73"/>
      <c r="B79" s="52" t="s">
        <v>2185</v>
      </c>
      <c r="C79" s="385" t="s">
        <v>2198</v>
      </c>
      <c r="D79" s="385"/>
      <c r="E79" s="385"/>
      <c r="F79" s="385"/>
      <c r="G79" s="385"/>
      <c r="H79" s="385"/>
      <c r="I79" s="385"/>
      <c r="J79" s="385"/>
      <c r="K79" s="385"/>
      <c r="L79" s="385"/>
      <c r="M79" s="385"/>
      <c r="N79" s="396"/>
      <c r="AF79" s="39"/>
      <c r="AG79" s="48"/>
      <c r="AI79" s="3" t="s">
        <v>2198</v>
      </c>
      <c r="AJ79" s="48"/>
      <c r="AK79" s="48"/>
      <c r="AM79" s="48"/>
    </row>
    <row r="80" spans="1:39" s="4" customFormat="1" ht="15">
      <c r="A80" s="69"/>
      <c r="B80" s="70"/>
      <c r="C80" s="390" t="s">
        <v>75</v>
      </c>
      <c r="D80" s="390"/>
      <c r="E80" s="390"/>
      <c r="F80" s="42"/>
      <c r="G80" s="43"/>
      <c r="H80" s="43"/>
      <c r="I80" s="43"/>
      <c r="J80" s="46"/>
      <c r="K80" s="43"/>
      <c r="L80" s="78">
        <v>2188.2399999999998</v>
      </c>
      <c r="M80" s="65"/>
      <c r="N80" s="119">
        <v>12998.13</v>
      </c>
      <c r="AF80" s="39"/>
      <c r="AG80" s="48"/>
      <c r="AJ80" s="48" t="s">
        <v>75</v>
      </c>
      <c r="AK80" s="48"/>
      <c r="AM80" s="48"/>
    </row>
    <row r="81" spans="1:39" s="4" customFormat="1" ht="22.5">
      <c r="A81" s="40" t="s">
        <v>2205</v>
      </c>
      <c r="B81" s="41" t="s">
        <v>2187</v>
      </c>
      <c r="C81" s="390" t="s">
        <v>2206</v>
      </c>
      <c r="D81" s="390"/>
      <c r="E81" s="390"/>
      <c r="F81" s="42" t="s">
        <v>174</v>
      </c>
      <c r="G81" s="43">
        <v>1</v>
      </c>
      <c r="H81" s="44">
        <v>1</v>
      </c>
      <c r="I81" s="44">
        <v>1</v>
      </c>
      <c r="J81" s="78">
        <v>47142.33</v>
      </c>
      <c r="K81" s="100">
        <v>1.04</v>
      </c>
      <c r="L81" s="78">
        <v>8253.8799999999992</v>
      </c>
      <c r="M81" s="100">
        <v>5.94</v>
      </c>
      <c r="N81" s="119">
        <v>49028.02</v>
      </c>
      <c r="AF81" s="39"/>
      <c r="AG81" s="48" t="s">
        <v>2206</v>
      </c>
      <c r="AJ81" s="48"/>
      <c r="AK81" s="48"/>
      <c r="AM81" s="48"/>
    </row>
    <row r="82" spans="1:39" s="4" customFormat="1" ht="15">
      <c r="A82" s="69"/>
      <c r="B82" s="70"/>
      <c r="C82" s="388" t="s">
        <v>2184</v>
      </c>
      <c r="D82" s="388"/>
      <c r="E82" s="388"/>
      <c r="F82" s="388"/>
      <c r="G82" s="388"/>
      <c r="H82" s="388"/>
      <c r="I82" s="388"/>
      <c r="J82" s="388"/>
      <c r="K82" s="388"/>
      <c r="L82" s="388"/>
      <c r="M82" s="388"/>
      <c r="N82" s="391"/>
      <c r="AF82" s="39"/>
      <c r="AG82" s="48"/>
      <c r="AH82" s="3" t="s">
        <v>2184</v>
      </c>
      <c r="AJ82" s="48"/>
      <c r="AK82" s="48"/>
      <c r="AM82" s="48"/>
    </row>
    <row r="83" spans="1:39" s="4" customFormat="1" ht="34.5">
      <c r="A83" s="73"/>
      <c r="B83" s="52" t="s">
        <v>2185</v>
      </c>
      <c r="C83" s="385" t="s">
        <v>2198</v>
      </c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96"/>
      <c r="AF83" s="39"/>
      <c r="AG83" s="48"/>
      <c r="AI83" s="3" t="s">
        <v>2198</v>
      </c>
      <c r="AJ83" s="48"/>
      <c r="AK83" s="48"/>
      <c r="AM83" s="48"/>
    </row>
    <row r="84" spans="1:39" s="4" customFormat="1" ht="15">
      <c r="A84" s="69"/>
      <c r="B84" s="70"/>
      <c r="C84" s="390" t="s">
        <v>75</v>
      </c>
      <c r="D84" s="390"/>
      <c r="E84" s="390"/>
      <c r="F84" s="42"/>
      <c r="G84" s="43"/>
      <c r="H84" s="43"/>
      <c r="I84" s="43"/>
      <c r="J84" s="46"/>
      <c r="K84" s="43"/>
      <c r="L84" s="78">
        <v>8253.8799999999992</v>
      </c>
      <c r="M84" s="65"/>
      <c r="N84" s="119">
        <v>49028.02</v>
      </c>
      <c r="AF84" s="39"/>
      <c r="AG84" s="48"/>
      <c r="AJ84" s="48" t="s">
        <v>75</v>
      </c>
      <c r="AK84" s="48"/>
      <c r="AM84" s="48"/>
    </row>
    <row r="85" spans="1:39" s="4" customFormat="1" ht="23.25">
      <c r="A85" s="40" t="s">
        <v>2207</v>
      </c>
      <c r="B85" s="41" t="s">
        <v>2187</v>
      </c>
      <c r="C85" s="390" t="s">
        <v>2208</v>
      </c>
      <c r="D85" s="390"/>
      <c r="E85" s="390"/>
      <c r="F85" s="42" t="s">
        <v>174</v>
      </c>
      <c r="G85" s="43">
        <v>1</v>
      </c>
      <c r="H85" s="44">
        <v>1</v>
      </c>
      <c r="I85" s="44">
        <v>1</v>
      </c>
      <c r="J85" s="78">
        <v>26750.53</v>
      </c>
      <c r="K85" s="100">
        <v>1.04</v>
      </c>
      <c r="L85" s="78">
        <v>4683.59</v>
      </c>
      <c r="M85" s="100">
        <v>5.94</v>
      </c>
      <c r="N85" s="119">
        <v>27820.55</v>
      </c>
      <c r="AF85" s="39"/>
      <c r="AG85" s="48" t="s">
        <v>2208</v>
      </c>
      <c r="AJ85" s="48"/>
      <c r="AK85" s="48"/>
      <c r="AM85" s="48"/>
    </row>
    <row r="86" spans="1:39" s="4" customFormat="1" ht="15">
      <c r="A86" s="69"/>
      <c r="B86" s="70"/>
      <c r="C86" s="388" t="s">
        <v>2184</v>
      </c>
      <c r="D86" s="388"/>
      <c r="E86" s="388"/>
      <c r="F86" s="388"/>
      <c r="G86" s="388"/>
      <c r="H86" s="388"/>
      <c r="I86" s="388"/>
      <c r="J86" s="388"/>
      <c r="K86" s="388"/>
      <c r="L86" s="388"/>
      <c r="M86" s="388"/>
      <c r="N86" s="391"/>
      <c r="AF86" s="39"/>
      <c r="AG86" s="48"/>
      <c r="AH86" s="3" t="s">
        <v>2184</v>
      </c>
      <c r="AJ86" s="48"/>
      <c r="AK86" s="48"/>
      <c r="AM86" s="48"/>
    </row>
    <row r="87" spans="1:39" s="4" customFormat="1" ht="34.5">
      <c r="A87" s="73"/>
      <c r="B87" s="52" t="s">
        <v>2185</v>
      </c>
      <c r="C87" s="385" t="s">
        <v>2198</v>
      </c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96"/>
      <c r="AF87" s="39"/>
      <c r="AG87" s="48"/>
      <c r="AI87" s="3" t="s">
        <v>2198</v>
      </c>
      <c r="AJ87" s="48"/>
      <c r="AK87" s="48"/>
      <c r="AM87" s="48"/>
    </row>
    <row r="88" spans="1:39" s="4" customFormat="1" ht="15">
      <c r="A88" s="69"/>
      <c r="B88" s="70"/>
      <c r="C88" s="390" t="s">
        <v>75</v>
      </c>
      <c r="D88" s="390"/>
      <c r="E88" s="390"/>
      <c r="F88" s="42"/>
      <c r="G88" s="43"/>
      <c r="H88" s="43"/>
      <c r="I88" s="43"/>
      <c r="J88" s="46"/>
      <c r="K88" s="43"/>
      <c r="L88" s="78">
        <v>4683.59</v>
      </c>
      <c r="M88" s="65"/>
      <c r="N88" s="119">
        <v>27820.55</v>
      </c>
      <c r="AF88" s="39"/>
      <c r="AG88" s="48"/>
      <c r="AJ88" s="48" t="s">
        <v>75</v>
      </c>
      <c r="AK88" s="48"/>
      <c r="AM88" s="48"/>
    </row>
    <row r="89" spans="1:39" s="4" customFormat="1" ht="23.25">
      <c r="A89" s="40" t="s">
        <v>2209</v>
      </c>
      <c r="B89" s="41" t="s">
        <v>2187</v>
      </c>
      <c r="C89" s="390" t="s">
        <v>2210</v>
      </c>
      <c r="D89" s="390"/>
      <c r="E89" s="390"/>
      <c r="F89" s="42" t="s">
        <v>174</v>
      </c>
      <c r="G89" s="43">
        <v>1</v>
      </c>
      <c r="H89" s="44">
        <v>1</v>
      </c>
      <c r="I89" s="44">
        <v>1</v>
      </c>
      <c r="J89" s="78">
        <v>12593.58</v>
      </c>
      <c r="K89" s="100">
        <v>1.04</v>
      </c>
      <c r="L89" s="78">
        <v>2204.94</v>
      </c>
      <c r="M89" s="100">
        <v>5.94</v>
      </c>
      <c r="N89" s="119">
        <v>13097.32</v>
      </c>
      <c r="AF89" s="39"/>
      <c r="AG89" s="48" t="s">
        <v>2210</v>
      </c>
      <c r="AJ89" s="48"/>
      <c r="AK89" s="48"/>
      <c r="AM89" s="48"/>
    </row>
    <row r="90" spans="1:39" s="4" customFormat="1" ht="15">
      <c r="A90" s="69"/>
      <c r="B90" s="70"/>
      <c r="C90" s="388" t="s">
        <v>2184</v>
      </c>
      <c r="D90" s="388"/>
      <c r="E90" s="388"/>
      <c r="F90" s="388"/>
      <c r="G90" s="388"/>
      <c r="H90" s="388"/>
      <c r="I90" s="388"/>
      <c r="J90" s="388"/>
      <c r="K90" s="388"/>
      <c r="L90" s="388"/>
      <c r="M90" s="388"/>
      <c r="N90" s="391"/>
      <c r="AF90" s="39"/>
      <c r="AG90" s="48"/>
      <c r="AH90" s="3" t="s">
        <v>2184</v>
      </c>
      <c r="AJ90" s="48"/>
      <c r="AK90" s="48"/>
      <c r="AM90" s="48"/>
    </row>
    <row r="91" spans="1:39" s="4" customFormat="1" ht="34.5">
      <c r="A91" s="73"/>
      <c r="B91" s="52" t="s">
        <v>2185</v>
      </c>
      <c r="C91" s="385" t="s">
        <v>2198</v>
      </c>
      <c r="D91" s="385"/>
      <c r="E91" s="385"/>
      <c r="F91" s="385"/>
      <c r="G91" s="385"/>
      <c r="H91" s="385"/>
      <c r="I91" s="385"/>
      <c r="J91" s="385"/>
      <c r="K91" s="385"/>
      <c r="L91" s="385"/>
      <c r="M91" s="385"/>
      <c r="N91" s="396"/>
      <c r="AF91" s="39"/>
      <c r="AG91" s="48"/>
      <c r="AI91" s="3" t="s">
        <v>2198</v>
      </c>
      <c r="AJ91" s="48"/>
      <c r="AK91" s="48"/>
      <c r="AM91" s="48"/>
    </row>
    <row r="92" spans="1:39" s="4" customFormat="1" ht="15">
      <c r="A92" s="69"/>
      <c r="B92" s="70"/>
      <c r="C92" s="390" t="s">
        <v>75</v>
      </c>
      <c r="D92" s="390"/>
      <c r="E92" s="390"/>
      <c r="F92" s="42"/>
      <c r="G92" s="43"/>
      <c r="H92" s="43"/>
      <c r="I92" s="43"/>
      <c r="J92" s="46"/>
      <c r="K92" s="43"/>
      <c r="L92" s="78">
        <v>2204.94</v>
      </c>
      <c r="M92" s="65"/>
      <c r="N92" s="119">
        <v>13097.32</v>
      </c>
      <c r="AF92" s="39"/>
      <c r="AG92" s="48"/>
      <c r="AJ92" s="48" t="s">
        <v>75</v>
      </c>
      <c r="AK92" s="48"/>
      <c r="AM92" s="48"/>
    </row>
    <row r="93" spans="1:39" s="4" customFormat="1" ht="22.5">
      <c r="A93" s="40" t="s">
        <v>2211</v>
      </c>
      <c r="B93" s="41" t="s">
        <v>2187</v>
      </c>
      <c r="C93" s="390" t="s">
        <v>2212</v>
      </c>
      <c r="D93" s="390"/>
      <c r="E93" s="390"/>
      <c r="F93" s="42" t="s">
        <v>174</v>
      </c>
      <c r="G93" s="43">
        <v>1</v>
      </c>
      <c r="H93" s="44">
        <v>1</v>
      </c>
      <c r="I93" s="44">
        <v>1</v>
      </c>
      <c r="J93" s="78">
        <v>31848.48</v>
      </c>
      <c r="K93" s="100">
        <v>1.04</v>
      </c>
      <c r="L93" s="78">
        <v>5576.16</v>
      </c>
      <c r="M93" s="100">
        <v>5.94</v>
      </c>
      <c r="N93" s="119">
        <v>33122.42</v>
      </c>
      <c r="AF93" s="39"/>
      <c r="AG93" s="48" t="s">
        <v>2212</v>
      </c>
      <c r="AJ93" s="48"/>
      <c r="AK93" s="48"/>
      <c r="AM93" s="48"/>
    </row>
    <row r="94" spans="1:39" s="4" customFormat="1" ht="15">
      <c r="A94" s="69"/>
      <c r="B94" s="70"/>
      <c r="C94" s="388" t="s">
        <v>2184</v>
      </c>
      <c r="D94" s="388"/>
      <c r="E94" s="388"/>
      <c r="F94" s="388"/>
      <c r="G94" s="388"/>
      <c r="H94" s="388"/>
      <c r="I94" s="388"/>
      <c r="J94" s="388"/>
      <c r="K94" s="388"/>
      <c r="L94" s="388"/>
      <c r="M94" s="388"/>
      <c r="N94" s="391"/>
      <c r="AF94" s="39"/>
      <c r="AG94" s="48"/>
      <c r="AH94" s="3" t="s">
        <v>2184</v>
      </c>
      <c r="AJ94" s="48"/>
      <c r="AK94" s="48"/>
      <c r="AM94" s="48"/>
    </row>
    <row r="95" spans="1:39" s="4" customFormat="1" ht="34.5">
      <c r="A95" s="73"/>
      <c r="B95" s="52" t="s">
        <v>2185</v>
      </c>
      <c r="C95" s="385" t="s">
        <v>2198</v>
      </c>
      <c r="D95" s="385"/>
      <c r="E95" s="385"/>
      <c r="F95" s="385"/>
      <c r="G95" s="385"/>
      <c r="H95" s="385"/>
      <c r="I95" s="385"/>
      <c r="J95" s="385"/>
      <c r="K95" s="385"/>
      <c r="L95" s="385"/>
      <c r="M95" s="385"/>
      <c r="N95" s="396"/>
      <c r="AF95" s="39"/>
      <c r="AG95" s="48"/>
      <c r="AI95" s="3" t="s">
        <v>2198</v>
      </c>
      <c r="AJ95" s="48"/>
      <c r="AK95" s="48"/>
      <c r="AM95" s="48"/>
    </row>
    <row r="96" spans="1:39" s="4" customFormat="1" ht="15">
      <c r="A96" s="69"/>
      <c r="B96" s="70"/>
      <c r="C96" s="390" t="s">
        <v>75</v>
      </c>
      <c r="D96" s="390"/>
      <c r="E96" s="390"/>
      <c r="F96" s="42"/>
      <c r="G96" s="43"/>
      <c r="H96" s="43"/>
      <c r="I96" s="43"/>
      <c r="J96" s="46"/>
      <c r="K96" s="43"/>
      <c r="L96" s="78">
        <v>5576.16</v>
      </c>
      <c r="M96" s="65"/>
      <c r="N96" s="119">
        <v>33122.42</v>
      </c>
      <c r="AF96" s="39"/>
      <c r="AG96" s="48"/>
      <c r="AJ96" s="48" t="s">
        <v>75</v>
      </c>
      <c r="AK96" s="48"/>
      <c r="AM96" s="48"/>
    </row>
    <row r="97" spans="1:40" s="4" customFormat="1" ht="22.5">
      <c r="A97" s="40" t="s">
        <v>2213</v>
      </c>
      <c r="B97" s="41" t="s">
        <v>2187</v>
      </c>
      <c r="C97" s="390" t="s">
        <v>2214</v>
      </c>
      <c r="D97" s="390"/>
      <c r="E97" s="390"/>
      <c r="F97" s="42" t="s">
        <v>174</v>
      </c>
      <c r="G97" s="43">
        <v>5</v>
      </c>
      <c r="H97" s="44">
        <v>1</v>
      </c>
      <c r="I97" s="44">
        <v>5</v>
      </c>
      <c r="J97" s="78">
        <v>11368.98</v>
      </c>
      <c r="K97" s="100">
        <v>1.04</v>
      </c>
      <c r="L97" s="78">
        <v>9952.64</v>
      </c>
      <c r="M97" s="100">
        <v>5.94</v>
      </c>
      <c r="N97" s="119">
        <v>59118.7</v>
      </c>
      <c r="AF97" s="39"/>
      <c r="AG97" s="48" t="s">
        <v>2214</v>
      </c>
      <c r="AJ97" s="48"/>
      <c r="AK97" s="48"/>
      <c r="AM97" s="48"/>
    </row>
    <row r="98" spans="1:40" s="4" customFormat="1" ht="15">
      <c r="A98" s="69"/>
      <c r="B98" s="70"/>
      <c r="C98" s="388" t="s">
        <v>2184</v>
      </c>
      <c r="D98" s="388"/>
      <c r="E98" s="388"/>
      <c r="F98" s="388"/>
      <c r="G98" s="388"/>
      <c r="H98" s="388"/>
      <c r="I98" s="388"/>
      <c r="J98" s="388"/>
      <c r="K98" s="388"/>
      <c r="L98" s="388"/>
      <c r="M98" s="388"/>
      <c r="N98" s="391"/>
      <c r="AF98" s="39"/>
      <c r="AG98" s="48"/>
      <c r="AH98" s="3" t="s">
        <v>2184</v>
      </c>
      <c r="AJ98" s="48"/>
      <c r="AK98" s="48"/>
      <c r="AM98" s="48"/>
    </row>
    <row r="99" spans="1:40" s="4" customFormat="1" ht="34.5">
      <c r="A99" s="73"/>
      <c r="B99" s="52" t="s">
        <v>2185</v>
      </c>
      <c r="C99" s="385" t="s">
        <v>2198</v>
      </c>
      <c r="D99" s="385"/>
      <c r="E99" s="385"/>
      <c r="F99" s="385"/>
      <c r="G99" s="385"/>
      <c r="H99" s="385"/>
      <c r="I99" s="385"/>
      <c r="J99" s="385"/>
      <c r="K99" s="385"/>
      <c r="L99" s="385"/>
      <c r="M99" s="385"/>
      <c r="N99" s="396"/>
      <c r="AF99" s="39"/>
      <c r="AG99" s="48"/>
      <c r="AI99" s="3" t="s">
        <v>2198</v>
      </c>
      <c r="AJ99" s="48"/>
      <c r="AK99" s="48"/>
      <c r="AM99" s="48"/>
    </row>
    <row r="100" spans="1:40" s="4" customFormat="1" ht="15">
      <c r="A100" s="69"/>
      <c r="B100" s="70"/>
      <c r="C100" s="390" t="s">
        <v>75</v>
      </c>
      <c r="D100" s="390"/>
      <c r="E100" s="390"/>
      <c r="F100" s="42"/>
      <c r="G100" s="43"/>
      <c r="H100" s="43"/>
      <c r="I100" s="43"/>
      <c r="J100" s="46"/>
      <c r="K100" s="43"/>
      <c r="L100" s="78">
        <v>9952.64</v>
      </c>
      <c r="M100" s="65"/>
      <c r="N100" s="119">
        <v>59118.7</v>
      </c>
      <c r="AF100" s="39"/>
      <c r="AG100" s="48"/>
      <c r="AJ100" s="48" t="s">
        <v>75</v>
      </c>
      <c r="AK100" s="48"/>
      <c r="AM100" s="48"/>
    </row>
    <row r="101" spans="1:40" s="4" customFormat="1" ht="34.5">
      <c r="A101" s="40" t="s">
        <v>2215</v>
      </c>
      <c r="B101" s="41" t="s">
        <v>2187</v>
      </c>
      <c r="C101" s="390" t="s">
        <v>2216</v>
      </c>
      <c r="D101" s="390"/>
      <c r="E101" s="390"/>
      <c r="F101" s="42" t="s">
        <v>174</v>
      </c>
      <c r="G101" s="43">
        <v>7</v>
      </c>
      <c r="H101" s="44">
        <v>1</v>
      </c>
      <c r="I101" s="44">
        <v>7</v>
      </c>
      <c r="J101" s="78">
        <v>2411.9299999999998</v>
      </c>
      <c r="K101" s="100">
        <v>1.04</v>
      </c>
      <c r="L101" s="78">
        <v>2956.04</v>
      </c>
      <c r="M101" s="100">
        <v>5.94</v>
      </c>
      <c r="N101" s="119">
        <v>17558.849999999999</v>
      </c>
      <c r="AF101" s="39"/>
      <c r="AG101" s="48" t="s">
        <v>2216</v>
      </c>
      <c r="AJ101" s="48"/>
      <c r="AK101" s="48"/>
      <c r="AM101" s="48"/>
    </row>
    <row r="102" spans="1:40" s="4" customFormat="1" ht="15">
      <c r="A102" s="69"/>
      <c r="B102" s="70"/>
      <c r="C102" s="388" t="s">
        <v>2184</v>
      </c>
      <c r="D102" s="388"/>
      <c r="E102" s="388"/>
      <c r="F102" s="388"/>
      <c r="G102" s="388"/>
      <c r="H102" s="388"/>
      <c r="I102" s="388"/>
      <c r="J102" s="388"/>
      <c r="K102" s="388"/>
      <c r="L102" s="388"/>
      <c r="M102" s="388"/>
      <c r="N102" s="391"/>
      <c r="AF102" s="39"/>
      <c r="AG102" s="48"/>
      <c r="AH102" s="3" t="s">
        <v>2184</v>
      </c>
      <c r="AJ102" s="48"/>
      <c r="AK102" s="48"/>
      <c r="AM102" s="48"/>
    </row>
    <row r="103" spans="1:40" s="4" customFormat="1" ht="34.5">
      <c r="A103" s="73"/>
      <c r="B103" s="52" t="s">
        <v>2185</v>
      </c>
      <c r="C103" s="385" t="s">
        <v>2198</v>
      </c>
      <c r="D103" s="385"/>
      <c r="E103" s="385"/>
      <c r="F103" s="385"/>
      <c r="G103" s="385"/>
      <c r="H103" s="385"/>
      <c r="I103" s="385"/>
      <c r="J103" s="385"/>
      <c r="K103" s="385"/>
      <c r="L103" s="385"/>
      <c r="M103" s="385"/>
      <c r="N103" s="396"/>
      <c r="AF103" s="39"/>
      <c r="AG103" s="48"/>
      <c r="AI103" s="3" t="s">
        <v>2198</v>
      </c>
      <c r="AJ103" s="48"/>
      <c r="AK103" s="48"/>
      <c r="AM103" s="48"/>
    </row>
    <row r="104" spans="1:40" s="4" customFormat="1" ht="15">
      <c r="A104" s="69"/>
      <c r="B104" s="70"/>
      <c r="C104" s="390" t="s">
        <v>75</v>
      </c>
      <c r="D104" s="390"/>
      <c r="E104" s="390"/>
      <c r="F104" s="42"/>
      <c r="G104" s="43"/>
      <c r="H104" s="43"/>
      <c r="I104" s="43"/>
      <c r="J104" s="46"/>
      <c r="K104" s="43"/>
      <c r="L104" s="78">
        <v>2956.04</v>
      </c>
      <c r="M104" s="65"/>
      <c r="N104" s="119">
        <v>17558.849999999999</v>
      </c>
      <c r="AF104" s="39"/>
      <c r="AG104" s="48"/>
      <c r="AJ104" s="48" t="s">
        <v>75</v>
      </c>
      <c r="AK104" s="48"/>
      <c r="AM104" s="48"/>
    </row>
    <row r="105" spans="1:40" s="4" customFormat="1" ht="34.5">
      <c r="A105" s="40" t="s">
        <v>2217</v>
      </c>
      <c r="B105" s="41" t="s">
        <v>2218</v>
      </c>
      <c r="C105" s="390" t="s">
        <v>2219</v>
      </c>
      <c r="D105" s="390"/>
      <c r="E105" s="390"/>
      <c r="F105" s="42" t="s">
        <v>174</v>
      </c>
      <c r="G105" s="43">
        <v>2</v>
      </c>
      <c r="H105" s="44">
        <v>1</v>
      </c>
      <c r="I105" s="44">
        <v>2</v>
      </c>
      <c r="J105" s="78">
        <v>2411.9299999999998</v>
      </c>
      <c r="K105" s="100">
        <v>1.04</v>
      </c>
      <c r="L105" s="71">
        <v>844.58</v>
      </c>
      <c r="M105" s="100">
        <v>5.94</v>
      </c>
      <c r="N105" s="119">
        <v>5016.8100000000004</v>
      </c>
      <c r="AF105" s="39"/>
      <c r="AG105" s="48" t="s">
        <v>2219</v>
      </c>
      <c r="AJ105" s="48"/>
      <c r="AK105" s="48"/>
      <c r="AM105" s="48"/>
    </row>
    <row r="106" spans="1:40" s="4" customFormat="1" ht="15">
      <c r="A106" s="69"/>
      <c r="B106" s="70"/>
      <c r="C106" s="388" t="s">
        <v>2184</v>
      </c>
      <c r="D106" s="388"/>
      <c r="E106" s="388"/>
      <c r="F106" s="388"/>
      <c r="G106" s="388"/>
      <c r="H106" s="388"/>
      <c r="I106" s="388"/>
      <c r="J106" s="388"/>
      <c r="K106" s="388"/>
      <c r="L106" s="388"/>
      <c r="M106" s="388"/>
      <c r="N106" s="391"/>
      <c r="AF106" s="39"/>
      <c r="AG106" s="48"/>
      <c r="AH106" s="3" t="s">
        <v>2184</v>
      </c>
      <c r="AJ106" s="48"/>
      <c r="AK106" s="48"/>
      <c r="AM106" s="48"/>
    </row>
    <row r="107" spans="1:40" s="4" customFormat="1" ht="15">
      <c r="A107" s="49"/>
      <c r="B107" s="50"/>
      <c r="C107" s="388" t="s">
        <v>1870</v>
      </c>
      <c r="D107" s="388"/>
      <c r="E107" s="388"/>
      <c r="F107" s="388"/>
      <c r="G107" s="388"/>
      <c r="H107" s="388"/>
      <c r="I107" s="388"/>
      <c r="J107" s="388"/>
      <c r="K107" s="388"/>
      <c r="L107" s="388"/>
      <c r="M107" s="388"/>
      <c r="N107" s="391"/>
      <c r="AF107" s="39"/>
      <c r="AG107" s="48"/>
      <c r="AJ107" s="48"/>
      <c r="AK107" s="48"/>
      <c r="AM107" s="48"/>
      <c r="AN107" s="3" t="s">
        <v>1870</v>
      </c>
    </row>
    <row r="108" spans="1:40" s="4" customFormat="1" ht="34.5">
      <c r="A108" s="73"/>
      <c r="B108" s="52" t="s">
        <v>2185</v>
      </c>
      <c r="C108" s="385" t="s">
        <v>2198</v>
      </c>
      <c r="D108" s="385"/>
      <c r="E108" s="385"/>
      <c r="F108" s="385"/>
      <c r="G108" s="385"/>
      <c r="H108" s="385"/>
      <c r="I108" s="385"/>
      <c r="J108" s="385"/>
      <c r="K108" s="385"/>
      <c r="L108" s="385"/>
      <c r="M108" s="385"/>
      <c r="N108" s="396"/>
      <c r="AF108" s="39"/>
      <c r="AG108" s="48"/>
      <c r="AI108" s="3" t="s">
        <v>2198</v>
      </c>
      <c r="AJ108" s="48"/>
      <c r="AK108" s="48"/>
      <c r="AM108" s="48"/>
    </row>
    <row r="109" spans="1:40" s="4" customFormat="1" ht="15">
      <c r="A109" s="69"/>
      <c r="B109" s="70"/>
      <c r="C109" s="390" t="s">
        <v>75</v>
      </c>
      <c r="D109" s="390"/>
      <c r="E109" s="390"/>
      <c r="F109" s="42"/>
      <c r="G109" s="43"/>
      <c r="H109" s="43"/>
      <c r="I109" s="43"/>
      <c r="J109" s="46"/>
      <c r="K109" s="43"/>
      <c r="L109" s="71">
        <v>844.58</v>
      </c>
      <c r="M109" s="65"/>
      <c r="N109" s="119">
        <v>5016.8100000000004</v>
      </c>
      <c r="AF109" s="39"/>
      <c r="AG109" s="48"/>
      <c r="AJ109" s="48" t="s">
        <v>75</v>
      </c>
      <c r="AK109" s="48"/>
      <c r="AM109" s="48"/>
    </row>
    <row r="110" spans="1:40" s="4" customFormat="1" ht="34.5">
      <c r="A110" s="40" t="s">
        <v>2220</v>
      </c>
      <c r="B110" s="41" t="s">
        <v>2187</v>
      </c>
      <c r="C110" s="390" t="s">
        <v>2221</v>
      </c>
      <c r="D110" s="390"/>
      <c r="E110" s="390"/>
      <c r="F110" s="42" t="s">
        <v>174</v>
      </c>
      <c r="G110" s="43">
        <v>8</v>
      </c>
      <c r="H110" s="44">
        <v>1</v>
      </c>
      <c r="I110" s="44">
        <v>8</v>
      </c>
      <c r="J110" s="78">
        <v>2411.9299999999998</v>
      </c>
      <c r="K110" s="100">
        <v>1.04</v>
      </c>
      <c r="L110" s="78">
        <v>3378.33</v>
      </c>
      <c r="M110" s="100">
        <v>5.94</v>
      </c>
      <c r="N110" s="119">
        <v>20067.259999999998</v>
      </c>
      <c r="AF110" s="39"/>
      <c r="AG110" s="48" t="s">
        <v>2221</v>
      </c>
      <c r="AJ110" s="48"/>
      <c r="AK110" s="48"/>
      <c r="AM110" s="48"/>
    </row>
    <row r="111" spans="1:40" s="4" customFormat="1" ht="15">
      <c r="A111" s="69"/>
      <c r="B111" s="70"/>
      <c r="C111" s="388" t="s">
        <v>2184</v>
      </c>
      <c r="D111" s="388"/>
      <c r="E111" s="388"/>
      <c r="F111" s="388"/>
      <c r="G111" s="388"/>
      <c r="H111" s="388"/>
      <c r="I111" s="388"/>
      <c r="J111" s="388"/>
      <c r="K111" s="388"/>
      <c r="L111" s="388"/>
      <c r="M111" s="388"/>
      <c r="N111" s="391"/>
      <c r="AF111" s="39"/>
      <c r="AG111" s="48"/>
      <c r="AH111" s="3" t="s">
        <v>2184</v>
      </c>
      <c r="AJ111" s="48"/>
      <c r="AK111" s="48"/>
      <c r="AM111" s="48"/>
    </row>
    <row r="112" spans="1:40" s="4" customFormat="1" ht="34.5">
      <c r="A112" s="73"/>
      <c r="B112" s="52" t="s">
        <v>2185</v>
      </c>
      <c r="C112" s="385" t="s">
        <v>2198</v>
      </c>
      <c r="D112" s="385"/>
      <c r="E112" s="385"/>
      <c r="F112" s="385"/>
      <c r="G112" s="385"/>
      <c r="H112" s="385"/>
      <c r="I112" s="385"/>
      <c r="J112" s="385"/>
      <c r="K112" s="385"/>
      <c r="L112" s="385"/>
      <c r="M112" s="385"/>
      <c r="N112" s="396"/>
      <c r="AF112" s="39"/>
      <c r="AG112" s="48"/>
      <c r="AI112" s="3" t="s">
        <v>2198</v>
      </c>
      <c r="AJ112" s="48"/>
      <c r="AK112" s="48"/>
      <c r="AM112" s="48"/>
    </row>
    <row r="113" spans="1:39" s="4" customFormat="1" ht="15">
      <c r="A113" s="69"/>
      <c r="B113" s="70"/>
      <c r="C113" s="390" t="s">
        <v>75</v>
      </c>
      <c r="D113" s="390"/>
      <c r="E113" s="390"/>
      <c r="F113" s="42"/>
      <c r="G113" s="43"/>
      <c r="H113" s="43"/>
      <c r="I113" s="43"/>
      <c r="J113" s="46"/>
      <c r="K113" s="43"/>
      <c r="L113" s="78">
        <v>3378.33</v>
      </c>
      <c r="M113" s="65"/>
      <c r="N113" s="119">
        <v>20067.259999999998</v>
      </c>
      <c r="AF113" s="39"/>
      <c r="AG113" s="48"/>
      <c r="AJ113" s="48" t="s">
        <v>75</v>
      </c>
      <c r="AK113" s="48"/>
      <c r="AM113" s="48"/>
    </row>
    <row r="114" spans="1:39" s="4" customFormat="1" ht="15">
      <c r="A114" s="80"/>
      <c r="B114" s="81"/>
      <c r="C114" s="81"/>
      <c r="D114" s="81"/>
      <c r="E114" s="81"/>
      <c r="F114" s="82"/>
      <c r="G114" s="82"/>
      <c r="H114" s="82"/>
      <c r="I114" s="82"/>
      <c r="J114" s="83"/>
      <c r="K114" s="82"/>
      <c r="L114" s="83"/>
      <c r="M114" s="54"/>
      <c r="N114" s="83"/>
      <c r="AF114" s="39"/>
      <c r="AG114" s="48"/>
      <c r="AJ114" s="48"/>
      <c r="AK114" s="48"/>
      <c r="AM114" s="48"/>
    </row>
    <row r="115" spans="1:39" s="4" customFormat="1" ht="15">
      <c r="A115" s="84"/>
      <c r="B115" s="85"/>
      <c r="C115" s="390" t="s">
        <v>2222</v>
      </c>
      <c r="D115" s="390"/>
      <c r="E115" s="390"/>
      <c r="F115" s="390"/>
      <c r="G115" s="390"/>
      <c r="H115" s="390"/>
      <c r="I115" s="390"/>
      <c r="J115" s="390"/>
      <c r="K115" s="390"/>
      <c r="L115" s="86"/>
      <c r="M115" s="87"/>
      <c r="N115" s="88"/>
      <c r="AF115" s="39"/>
      <c r="AG115" s="48"/>
      <c r="AJ115" s="48"/>
      <c r="AK115" s="48" t="s">
        <v>2222</v>
      </c>
      <c r="AM115" s="48"/>
    </row>
    <row r="116" spans="1:39" s="4" customFormat="1" ht="15">
      <c r="A116" s="89"/>
      <c r="B116" s="52"/>
      <c r="C116" s="388" t="s">
        <v>1672</v>
      </c>
      <c r="D116" s="388"/>
      <c r="E116" s="388"/>
      <c r="F116" s="388"/>
      <c r="G116" s="388"/>
      <c r="H116" s="388"/>
      <c r="I116" s="388"/>
      <c r="J116" s="388"/>
      <c r="K116" s="388"/>
      <c r="L116" s="90">
        <v>74940.009999999995</v>
      </c>
      <c r="M116" s="91"/>
      <c r="N116" s="92">
        <v>445143.66</v>
      </c>
      <c r="AF116" s="39"/>
      <c r="AG116" s="48"/>
      <c r="AJ116" s="48"/>
      <c r="AK116" s="48"/>
      <c r="AL116" s="3" t="s">
        <v>1672</v>
      </c>
      <c r="AM116" s="48"/>
    </row>
    <row r="117" spans="1:39" s="4" customFormat="1" ht="15">
      <c r="A117" s="89"/>
      <c r="B117" s="52"/>
      <c r="C117" s="388" t="s">
        <v>2194</v>
      </c>
      <c r="D117" s="388"/>
      <c r="E117" s="388"/>
      <c r="F117" s="388"/>
      <c r="G117" s="388"/>
      <c r="H117" s="388"/>
      <c r="I117" s="388"/>
      <c r="J117" s="388"/>
      <c r="K117" s="388"/>
      <c r="L117" s="90">
        <v>74940.009999999995</v>
      </c>
      <c r="M117" s="91"/>
      <c r="N117" s="94"/>
      <c r="AF117" s="39"/>
      <c r="AG117" s="48"/>
      <c r="AJ117" s="48"/>
      <c r="AK117" s="48"/>
      <c r="AL117" s="3" t="s">
        <v>2194</v>
      </c>
      <c r="AM117" s="48"/>
    </row>
    <row r="118" spans="1:39" s="4" customFormat="1" ht="15">
      <c r="A118" s="89"/>
      <c r="B118" s="96"/>
      <c r="C118" s="389" t="s">
        <v>2223</v>
      </c>
      <c r="D118" s="389"/>
      <c r="E118" s="389"/>
      <c r="F118" s="389"/>
      <c r="G118" s="389"/>
      <c r="H118" s="389"/>
      <c r="I118" s="389"/>
      <c r="J118" s="389"/>
      <c r="K118" s="389"/>
      <c r="L118" s="97">
        <v>74940.009999999995</v>
      </c>
      <c r="M118" s="98"/>
      <c r="N118" s="99">
        <v>445143.66</v>
      </c>
      <c r="AF118" s="39"/>
      <c r="AG118" s="48"/>
      <c r="AJ118" s="48"/>
      <c r="AK118" s="48"/>
      <c r="AM118" s="48" t="s">
        <v>2223</v>
      </c>
    </row>
    <row r="119" spans="1:39" s="4" customFormat="1" ht="15">
      <c r="A119" s="89"/>
      <c r="B119" s="52"/>
      <c r="C119" s="388" t="s">
        <v>101</v>
      </c>
      <c r="D119" s="388"/>
      <c r="E119" s="388"/>
      <c r="F119" s="388"/>
      <c r="G119" s="388"/>
      <c r="H119" s="388"/>
      <c r="I119" s="388"/>
      <c r="J119" s="388"/>
      <c r="K119" s="388"/>
      <c r="L119" s="93"/>
      <c r="M119" s="91"/>
      <c r="N119" s="94"/>
      <c r="AF119" s="39"/>
      <c r="AG119" s="48"/>
      <c r="AJ119" s="48"/>
      <c r="AK119" s="48"/>
      <c r="AL119" s="3" t="s">
        <v>101</v>
      </c>
      <c r="AM119" s="48"/>
    </row>
    <row r="120" spans="1:39" s="4" customFormat="1" ht="15">
      <c r="A120" s="89"/>
      <c r="B120" s="52"/>
      <c r="C120" s="388" t="s">
        <v>1675</v>
      </c>
      <c r="D120" s="388"/>
      <c r="E120" s="388"/>
      <c r="F120" s="388"/>
      <c r="G120" s="388"/>
      <c r="H120" s="388"/>
      <c r="I120" s="388"/>
      <c r="J120" s="388"/>
      <c r="K120" s="388"/>
      <c r="L120" s="90">
        <v>74940.009999999995</v>
      </c>
      <c r="M120" s="91"/>
      <c r="N120" s="92">
        <v>445143.66</v>
      </c>
      <c r="AF120" s="39"/>
      <c r="AG120" s="48"/>
      <c r="AJ120" s="48"/>
      <c r="AK120" s="48"/>
      <c r="AL120" s="3" t="s">
        <v>1675</v>
      </c>
      <c r="AM120" s="48"/>
    </row>
    <row r="121" spans="1:39" s="4" customFormat="1" ht="15">
      <c r="A121" s="397" t="s">
        <v>2224</v>
      </c>
      <c r="B121" s="398"/>
      <c r="C121" s="398"/>
      <c r="D121" s="398"/>
      <c r="E121" s="398"/>
      <c r="F121" s="398"/>
      <c r="G121" s="398"/>
      <c r="H121" s="398"/>
      <c r="I121" s="398"/>
      <c r="J121" s="398"/>
      <c r="K121" s="398"/>
      <c r="L121" s="398"/>
      <c r="M121" s="398"/>
      <c r="N121" s="399"/>
      <c r="AF121" s="39" t="s">
        <v>2224</v>
      </c>
      <c r="AG121" s="48"/>
      <c r="AJ121" s="48"/>
      <c r="AK121" s="48"/>
      <c r="AM121" s="48"/>
    </row>
    <row r="122" spans="1:39" s="4" customFormat="1" ht="22.5">
      <c r="A122" s="40" t="s">
        <v>2225</v>
      </c>
      <c r="B122" s="41" t="s">
        <v>2187</v>
      </c>
      <c r="C122" s="390" t="s">
        <v>2226</v>
      </c>
      <c r="D122" s="390"/>
      <c r="E122" s="390"/>
      <c r="F122" s="42" t="s">
        <v>174</v>
      </c>
      <c r="G122" s="43">
        <v>1</v>
      </c>
      <c r="H122" s="44">
        <v>1</v>
      </c>
      <c r="I122" s="44">
        <v>1</v>
      </c>
      <c r="J122" s="78">
        <v>11606.88</v>
      </c>
      <c r="K122" s="43"/>
      <c r="L122" s="78">
        <v>1954.02</v>
      </c>
      <c r="M122" s="100">
        <v>5.94</v>
      </c>
      <c r="N122" s="119">
        <v>11606.88</v>
      </c>
      <c r="AF122" s="39"/>
      <c r="AG122" s="48" t="s">
        <v>2226</v>
      </c>
      <c r="AJ122" s="48"/>
      <c r="AK122" s="48"/>
      <c r="AM122" s="48"/>
    </row>
    <row r="123" spans="1:39" s="4" customFormat="1" ht="15">
      <c r="A123" s="69"/>
      <c r="B123" s="70"/>
      <c r="C123" s="388" t="s">
        <v>2189</v>
      </c>
      <c r="D123" s="388"/>
      <c r="E123" s="388"/>
      <c r="F123" s="388"/>
      <c r="G123" s="388"/>
      <c r="H123" s="388"/>
      <c r="I123" s="388"/>
      <c r="J123" s="388"/>
      <c r="K123" s="388"/>
      <c r="L123" s="388"/>
      <c r="M123" s="388"/>
      <c r="N123" s="391"/>
      <c r="AF123" s="39"/>
      <c r="AG123" s="48"/>
      <c r="AH123" s="3" t="s">
        <v>2189</v>
      </c>
      <c r="AJ123" s="48"/>
      <c r="AK123" s="48"/>
      <c r="AM123" s="48"/>
    </row>
    <row r="124" spans="1:39" s="4" customFormat="1" ht="15">
      <c r="A124" s="69"/>
      <c r="B124" s="70"/>
      <c r="C124" s="390" t="s">
        <v>75</v>
      </c>
      <c r="D124" s="390"/>
      <c r="E124" s="390"/>
      <c r="F124" s="42"/>
      <c r="G124" s="43"/>
      <c r="H124" s="43"/>
      <c r="I124" s="43"/>
      <c r="J124" s="46"/>
      <c r="K124" s="43"/>
      <c r="L124" s="78">
        <v>1954.02</v>
      </c>
      <c r="M124" s="65"/>
      <c r="N124" s="119">
        <v>11606.88</v>
      </c>
      <c r="AF124" s="39"/>
      <c r="AG124" s="48"/>
      <c r="AJ124" s="48" t="s">
        <v>75</v>
      </c>
      <c r="AK124" s="48"/>
      <c r="AM124" s="48"/>
    </row>
    <row r="125" spans="1:39" s="4" customFormat="1" ht="22.5">
      <c r="A125" s="40" t="s">
        <v>2227</v>
      </c>
      <c r="B125" s="41" t="s">
        <v>2228</v>
      </c>
      <c r="C125" s="390" t="s">
        <v>2229</v>
      </c>
      <c r="D125" s="390"/>
      <c r="E125" s="390"/>
      <c r="F125" s="42" t="s">
        <v>174</v>
      </c>
      <c r="G125" s="43">
        <v>1</v>
      </c>
      <c r="H125" s="44">
        <v>1</v>
      </c>
      <c r="I125" s="44">
        <v>1</v>
      </c>
      <c r="J125" s="78">
        <v>14241.37</v>
      </c>
      <c r="K125" s="43"/>
      <c r="L125" s="78">
        <v>2397.54</v>
      </c>
      <c r="M125" s="100">
        <v>5.94</v>
      </c>
      <c r="N125" s="119">
        <v>14241.37</v>
      </c>
      <c r="AF125" s="39"/>
      <c r="AG125" s="48" t="s">
        <v>2229</v>
      </c>
      <c r="AJ125" s="48"/>
      <c r="AK125" s="48"/>
      <c r="AM125" s="48"/>
    </row>
    <row r="126" spans="1:39" s="4" customFormat="1" ht="15">
      <c r="A126" s="69"/>
      <c r="B126" s="70"/>
      <c r="C126" s="388" t="s">
        <v>2189</v>
      </c>
      <c r="D126" s="388"/>
      <c r="E126" s="388"/>
      <c r="F126" s="388"/>
      <c r="G126" s="388"/>
      <c r="H126" s="388"/>
      <c r="I126" s="388"/>
      <c r="J126" s="388"/>
      <c r="K126" s="388"/>
      <c r="L126" s="388"/>
      <c r="M126" s="388"/>
      <c r="N126" s="391"/>
      <c r="AF126" s="39"/>
      <c r="AG126" s="48"/>
      <c r="AH126" s="3" t="s">
        <v>2189</v>
      </c>
      <c r="AJ126" s="48"/>
      <c r="AK126" s="48"/>
      <c r="AM126" s="48"/>
    </row>
    <row r="127" spans="1:39" s="4" customFormat="1" ht="15">
      <c r="A127" s="69"/>
      <c r="B127" s="70"/>
      <c r="C127" s="390" t="s">
        <v>75</v>
      </c>
      <c r="D127" s="390"/>
      <c r="E127" s="390"/>
      <c r="F127" s="42"/>
      <c r="G127" s="43"/>
      <c r="H127" s="43"/>
      <c r="I127" s="43"/>
      <c r="J127" s="46"/>
      <c r="K127" s="43"/>
      <c r="L127" s="78">
        <v>2397.54</v>
      </c>
      <c r="M127" s="65"/>
      <c r="N127" s="119">
        <v>14241.37</v>
      </c>
      <c r="AF127" s="39"/>
      <c r="AG127" s="48"/>
      <c r="AJ127" s="48" t="s">
        <v>75</v>
      </c>
      <c r="AK127" s="48"/>
      <c r="AM127" s="48"/>
    </row>
    <row r="128" spans="1:39" s="4" customFormat="1" ht="22.5">
      <c r="A128" s="40" t="s">
        <v>2230</v>
      </c>
      <c r="B128" s="41" t="s">
        <v>2228</v>
      </c>
      <c r="C128" s="390" t="s">
        <v>2231</v>
      </c>
      <c r="D128" s="390"/>
      <c r="E128" s="390"/>
      <c r="F128" s="42" t="s">
        <v>174</v>
      </c>
      <c r="G128" s="43">
        <v>1</v>
      </c>
      <c r="H128" s="44">
        <v>1</v>
      </c>
      <c r="I128" s="44">
        <v>1</v>
      </c>
      <c r="J128" s="78">
        <v>27309.66</v>
      </c>
      <c r="K128" s="43"/>
      <c r="L128" s="78">
        <v>4597.59</v>
      </c>
      <c r="M128" s="100">
        <v>5.94</v>
      </c>
      <c r="N128" s="119">
        <v>27309.66</v>
      </c>
      <c r="AF128" s="39"/>
      <c r="AG128" s="48" t="s">
        <v>2231</v>
      </c>
      <c r="AJ128" s="48"/>
      <c r="AK128" s="48"/>
      <c r="AM128" s="48"/>
    </row>
    <row r="129" spans="1:41" s="4" customFormat="1" ht="15">
      <c r="A129" s="69"/>
      <c r="B129" s="70"/>
      <c r="C129" s="388" t="s">
        <v>2189</v>
      </c>
      <c r="D129" s="388"/>
      <c r="E129" s="388"/>
      <c r="F129" s="388"/>
      <c r="G129" s="388"/>
      <c r="H129" s="388"/>
      <c r="I129" s="388"/>
      <c r="J129" s="388"/>
      <c r="K129" s="388"/>
      <c r="L129" s="388"/>
      <c r="M129" s="388"/>
      <c r="N129" s="391"/>
      <c r="AF129" s="39"/>
      <c r="AG129" s="48"/>
      <c r="AH129" s="3" t="s">
        <v>2189</v>
      </c>
      <c r="AJ129" s="48"/>
      <c r="AK129" s="48"/>
      <c r="AM129" s="48"/>
    </row>
    <row r="130" spans="1:41" s="4" customFormat="1" ht="15">
      <c r="A130" s="69"/>
      <c r="B130" s="70"/>
      <c r="C130" s="390" t="s">
        <v>75</v>
      </c>
      <c r="D130" s="390"/>
      <c r="E130" s="390"/>
      <c r="F130" s="42"/>
      <c r="G130" s="43"/>
      <c r="H130" s="43"/>
      <c r="I130" s="43"/>
      <c r="J130" s="46"/>
      <c r="K130" s="43"/>
      <c r="L130" s="78">
        <v>4597.59</v>
      </c>
      <c r="M130" s="65"/>
      <c r="N130" s="119">
        <v>27309.66</v>
      </c>
      <c r="AF130" s="39"/>
      <c r="AG130" s="48"/>
      <c r="AJ130" s="48" t="s">
        <v>75</v>
      </c>
      <c r="AK130" s="48"/>
      <c r="AM130" s="48"/>
    </row>
    <row r="131" spans="1:41" s="4" customFormat="1" ht="22.5">
      <c r="A131" s="40" t="s">
        <v>2232</v>
      </c>
      <c r="B131" s="41" t="s">
        <v>2233</v>
      </c>
      <c r="C131" s="390" t="s">
        <v>2234</v>
      </c>
      <c r="D131" s="390"/>
      <c r="E131" s="390"/>
      <c r="F131" s="42" t="s">
        <v>174</v>
      </c>
      <c r="G131" s="43">
        <v>1</v>
      </c>
      <c r="H131" s="44">
        <v>1</v>
      </c>
      <c r="I131" s="44">
        <v>1</v>
      </c>
      <c r="J131" s="78">
        <v>86467.81</v>
      </c>
      <c r="K131" s="43"/>
      <c r="L131" s="78">
        <v>14556.87</v>
      </c>
      <c r="M131" s="100">
        <v>5.94</v>
      </c>
      <c r="N131" s="119">
        <v>86467.81</v>
      </c>
      <c r="AF131" s="39"/>
      <c r="AG131" s="48" t="s">
        <v>2234</v>
      </c>
      <c r="AJ131" s="48"/>
      <c r="AK131" s="48"/>
      <c r="AM131" s="48"/>
    </row>
    <row r="132" spans="1:41" s="4" customFormat="1" ht="15">
      <c r="A132" s="69"/>
      <c r="B132" s="70"/>
      <c r="C132" s="388" t="s">
        <v>2189</v>
      </c>
      <c r="D132" s="388"/>
      <c r="E132" s="388"/>
      <c r="F132" s="388"/>
      <c r="G132" s="388"/>
      <c r="H132" s="388"/>
      <c r="I132" s="388"/>
      <c r="J132" s="388"/>
      <c r="K132" s="388"/>
      <c r="L132" s="388"/>
      <c r="M132" s="388"/>
      <c r="N132" s="391"/>
      <c r="AF132" s="39"/>
      <c r="AG132" s="48"/>
      <c r="AH132" s="3" t="s">
        <v>2189</v>
      </c>
      <c r="AJ132" s="48"/>
      <c r="AK132" s="48"/>
      <c r="AM132" s="48"/>
    </row>
    <row r="133" spans="1:41" s="4" customFormat="1" ht="15">
      <c r="A133" s="69"/>
      <c r="B133" s="70"/>
      <c r="C133" s="390" t="s">
        <v>75</v>
      </c>
      <c r="D133" s="390"/>
      <c r="E133" s="390"/>
      <c r="F133" s="42"/>
      <c r="G133" s="43"/>
      <c r="H133" s="43"/>
      <c r="I133" s="43"/>
      <c r="J133" s="46"/>
      <c r="K133" s="43"/>
      <c r="L133" s="78">
        <v>14556.87</v>
      </c>
      <c r="M133" s="65"/>
      <c r="N133" s="119">
        <v>86467.81</v>
      </c>
      <c r="AF133" s="39"/>
      <c r="AG133" s="48"/>
      <c r="AJ133" s="48" t="s">
        <v>75</v>
      </c>
      <c r="AK133" s="48"/>
      <c r="AM133" s="48"/>
    </row>
    <row r="134" spans="1:41" s="4" customFormat="1" ht="15">
      <c r="A134" s="80"/>
      <c r="B134" s="81"/>
      <c r="C134" s="81"/>
      <c r="D134" s="81"/>
      <c r="E134" s="81"/>
      <c r="F134" s="82"/>
      <c r="G134" s="82"/>
      <c r="H134" s="82"/>
      <c r="I134" s="82"/>
      <c r="J134" s="83"/>
      <c r="K134" s="82"/>
      <c r="L134" s="83"/>
      <c r="M134" s="54"/>
      <c r="N134" s="83"/>
      <c r="AF134" s="39"/>
      <c r="AG134" s="48"/>
      <c r="AJ134" s="48"/>
      <c r="AK134" s="48"/>
      <c r="AM134" s="48"/>
    </row>
    <row r="135" spans="1:41" s="4" customFormat="1" ht="15">
      <c r="A135" s="84"/>
      <c r="B135" s="85"/>
      <c r="C135" s="390" t="s">
        <v>2235</v>
      </c>
      <c r="D135" s="390"/>
      <c r="E135" s="390"/>
      <c r="F135" s="390"/>
      <c r="G135" s="390"/>
      <c r="H135" s="390"/>
      <c r="I135" s="390"/>
      <c r="J135" s="390"/>
      <c r="K135" s="390"/>
      <c r="L135" s="86"/>
      <c r="M135" s="87"/>
      <c r="N135" s="88"/>
      <c r="AF135" s="39"/>
      <c r="AG135" s="48"/>
      <c r="AJ135" s="48"/>
      <c r="AK135" s="48" t="s">
        <v>2235</v>
      </c>
      <c r="AM135" s="48"/>
    </row>
    <row r="136" spans="1:41" s="4" customFormat="1" ht="15">
      <c r="A136" s="89"/>
      <c r="B136" s="52"/>
      <c r="C136" s="388" t="s">
        <v>1672</v>
      </c>
      <c r="D136" s="388"/>
      <c r="E136" s="388"/>
      <c r="F136" s="388"/>
      <c r="G136" s="388"/>
      <c r="H136" s="388"/>
      <c r="I136" s="388"/>
      <c r="J136" s="388"/>
      <c r="K136" s="388"/>
      <c r="L136" s="90">
        <v>23506.02</v>
      </c>
      <c r="M136" s="91"/>
      <c r="N136" s="94"/>
      <c r="AF136" s="39"/>
      <c r="AG136" s="48"/>
      <c r="AJ136" s="48"/>
      <c r="AK136" s="48"/>
      <c r="AL136" s="3" t="s">
        <v>1672</v>
      </c>
      <c r="AM136" s="48"/>
    </row>
    <row r="137" spans="1:41" s="4" customFormat="1" ht="15">
      <c r="A137" s="89"/>
      <c r="B137" s="96"/>
      <c r="C137" s="389" t="s">
        <v>2236</v>
      </c>
      <c r="D137" s="389"/>
      <c r="E137" s="389"/>
      <c r="F137" s="389"/>
      <c r="G137" s="389"/>
      <c r="H137" s="389"/>
      <c r="I137" s="389"/>
      <c r="J137" s="389"/>
      <c r="K137" s="389"/>
      <c r="L137" s="97">
        <v>23506.02</v>
      </c>
      <c r="M137" s="98"/>
      <c r="N137" s="99">
        <v>139625.76</v>
      </c>
      <c r="AF137" s="39"/>
      <c r="AG137" s="48"/>
      <c r="AJ137" s="48"/>
      <c r="AK137" s="48"/>
      <c r="AM137" s="48" t="s">
        <v>2236</v>
      </c>
    </row>
    <row r="138" spans="1:41" s="4" customFormat="1" ht="15">
      <c r="A138" s="89"/>
      <c r="B138" s="52"/>
      <c r="C138" s="388" t="s">
        <v>101</v>
      </c>
      <c r="D138" s="388"/>
      <c r="E138" s="388"/>
      <c r="F138" s="388"/>
      <c r="G138" s="388"/>
      <c r="H138" s="388"/>
      <c r="I138" s="388"/>
      <c r="J138" s="388"/>
      <c r="K138" s="388"/>
      <c r="L138" s="93"/>
      <c r="M138" s="91"/>
      <c r="N138" s="94"/>
      <c r="AF138" s="39"/>
      <c r="AG138" s="48"/>
      <c r="AJ138" s="48"/>
      <c r="AK138" s="48"/>
      <c r="AL138" s="3" t="s">
        <v>101</v>
      </c>
      <c r="AM138" s="48"/>
    </row>
    <row r="139" spans="1:41" s="4" customFormat="1" ht="15">
      <c r="A139" s="89"/>
      <c r="B139" s="52"/>
      <c r="C139" s="388" t="s">
        <v>1675</v>
      </c>
      <c r="D139" s="388"/>
      <c r="E139" s="388"/>
      <c r="F139" s="388"/>
      <c r="G139" s="388"/>
      <c r="H139" s="388"/>
      <c r="I139" s="388"/>
      <c r="J139" s="388"/>
      <c r="K139" s="388"/>
      <c r="L139" s="90">
        <v>23506.02</v>
      </c>
      <c r="M139" s="91"/>
      <c r="N139" s="92">
        <v>139625.72</v>
      </c>
      <c r="AF139" s="39"/>
      <c r="AG139" s="48"/>
      <c r="AJ139" s="48"/>
      <c r="AK139" s="48"/>
      <c r="AL139" s="3" t="s">
        <v>1675</v>
      </c>
      <c r="AM139" s="48"/>
    </row>
    <row r="140" spans="1:41" s="4" customFormat="1" ht="15">
      <c r="A140" s="397" t="s">
        <v>2237</v>
      </c>
      <c r="B140" s="398"/>
      <c r="C140" s="398"/>
      <c r="D140" s="398"/>
      <c r="E140" s="398"/>
      <c r="F140" s="398"/>
      <c r="G140" s="398"/>
      <c r="H140" s="398"/>
      <c r="I140" s="398"/>
      <c r="J140" s="398"/>
      <c r="K140" s="398"/>
      <c r="L140" s="398"/>
      <c r="M140" s="398"/>
      <c r="N140" s="399"/>
      <c r="AF140" s="39" t="s">
        <v>2237</v>
      </c>
      <c r="AG140" s="48"/>
      <c r="AJ140" s="48"/>
      <c r="AK140" s="48"/>
      <c r="AM140" s="48"/>
    </row>
    <row r="141" spans="1:41" s="4" customFormat="1" ht="23.25">
      <c r="A141" s="40" t="s">
        <v>180</v>
      </c>
      <c r="B141" s="41" t="s">
        <v>2238</v>
      </c>
      <c r="C141" s="390" t="s">
        <v>2239</v>
      </c>
      <c r="D141" s="390"/>
      <c r="E141" s="390"/>
      <c r="F141" s="42" t="s">
        <v>158</v>
      </c>
      <c r="G141" s="43">
        <v>0.01</v>
      </c>
      <c r="H141" s="44">
        <v>1</v>
      </c>
      <c r="I141" s="100">
        <v>0.01</v>
      </c>
      <c r="J141" s="46"/>
      <c r="K141" s="43"/>
      <c r="L141" s="46"/>
      <c r="M141" s="43"/>
      <c r="N141" s="47"/>
      <c r="AF141" s="39"/>
      <c r="AG141" s="48" t="s">
        <v>2239</v>
      </c>
      <c r="AJ141" s="48"/>
      <c r="AK141" s="48"/>
      <c r="AM141" s="48"/>
    </row>
    <row r="142" spans="1:41" s="4" customFormat="1" ht="15">
      <c r="A142" s="49"/>
      <c r="B142" s="50"/>
      <c r="C142" s="388" t="s">
        <v>288</v>
      </c>
      <c r="D142" s="388"/>
      <c r="E142" s="388"/>
      <c r="F142" s="388"/>
      <c r="G142" s="388"/>
      <c r="H142" s="388"/>
      <c r="I142" s="388"/>
      <c r="J142" s="388"/>
      <c r="K142" s="388"/>
      <c r="L142" s="388"/>
      <c r="M142" s="388"/>
      <c r="N142" s="391"/>
      <c r="AF142" s="39"/>
      <c r="AG142" s="48"/>
      <c r="AJ142" s="48"/>
      <c r="AK142" s="48"/>
      <c r="AM142" s="48"/>
      <c r="AN142" s="3" t="s">
        <v>288</v>
      </c>
    </row>
    <row r="143" spans="1:41" s="4" customFormat="1" ht="15">
      <c r="A143" s="51"/>
      <c r="B143" s="52" t="s">
        <v>57</v>
      </c>
      <c r="C143" s="388" t="s">
        <v>82</v>
      </c>
      <c r="D143" s="388"/>
      <c r="E143" s="388"/>
      <c r="F143" s="53"/>
      <c r="G143" s="54"/>
      <c r="H143" s="54"/>
      <c r="I143" s="54"/>
      <c r="J143" s="56">
        <v>542.95000000000005</v>
      </c>
      <c r="K143" s="54"/>
      <c r="L143" s="56">
        <v>5.43</v>
      </c>
      <c r="M143" s="58">
        <v>33.130000000000003</v>
      </c>
      <c r="N143" s="59">
        <v>179.9</v>
      </c>
      <c r="AF143" s="39"/>
      <c r="AG143" s="48"/>
      <c r="AJ143" s="48"/>
      <c r="AK143" s="48"/>
      <c r="AM143" s="48"/>
      <c r="AO143" s="3" t="s">
        <v>82</v>
      </c>
    </row>
    <row r="144" spans="1:41" s="4" customFormat="1" ht="15">
      <c r="A144" s="51"/>
      <c r="B144" s="52" t="s">
        <v>62</v>
      </c>
      <c r="C144" s="388" t="s">
        <v>63</v>
      </c>
      <c r="D144" s="388"/>
      <c r="E144" s="388"/>
      <c r="F144" s="53"/>
      <c r="G144" s="54"/>
      <c r="H144" s="54"/>
      <c r="I144" s="54"/>
      <c r="J144" s="56">
        <v>216.38</v>
      </c>
      <c r="K144" s="54"/>
      <c r="L144" s="56">
        <v>2.16</v>
      </c>
      <c r="M144" s="54"/>
      <c r="N144" s="57"/>
      <c r="AF144" s="39"/>
      <c r="AG144" s="48"/>
      <c r="AJ144" s="48"/>
      <c r="AK144" s="48"/>
      <c r="AM144" s="48"/>
      <c r="AO144" s="3" t="s">
        <v>63</v>
      </c>
    </row>
    <row r="145" spans="1:43" s="4" customFormat="1" ht="15">
      <c r="A145" s="51"/>
      <c r="B145" s="52" t="s">
        <v>64</v>
      </c>
      <c r="C145" s="388" t="s">
        <v>65</v>
      </c>
      <c r="D145" s="388"/>
      <c r="E145" s="388"/>
      <c r="F145" s="53"/>
      <c r="G145" s="54"/>
      <c r="H145" s="54"/>
      <c r="I145" s="54"/>
      <c r="J145" s="56">
        <v>52.01</v>
      </c>
      <c r="K145" s="54"/>
      <c r="L145" s="56">
        <v>0.52</v>
      </c>
      <c r="M145" s="58">
        <v>33.130000000000003</v>
      </c>
      <c r="N145" s="59">
        <v>17.23</v>
      </c>
      <c r="AF145" s="39"/>
      <c r="AG145" s="48"/>
      <c r="AJ145" s="48"/>
      <c r="AK145" s="48"/>
      <c r="AM145" s="48"/>
      <c r="AO145" s="3" t="s">
        <v>65</v>
      </c>
    </row>
    <row r="146" spans="1:43" s="4" customFormat="1" ht="15">
      <c r="A146" s="51"/>
      <c r="B146" s="52" t="s">
        <v>91</v>
      </c>
      <c r="C146" s="388" t="s">
        <v>120</v>
      </c>
      <c r="D146" s="388"/>
      <c r="E146" s="388"/>
      <c r="F146" s="53"/>
      <c r="G146" s="54"/>
      <c r="H146" s="54"/>
      <c r="I146" s="54"/>
      <c r="J146" s="55">
        <v>1633.36</v>
      </c>
      <c r="K146" s="54"/>
      <c r="L146" s="56">
        <v>16.329999999999998</v>
      </c>
      <c r="M146" s="54"/>
      <c r="N146" s="57"/>
      <c r="AF146" s="39"/>
      <c r="AG146" s="48"/>
      <c r="AJ146" s="48"/>
      <c r="AK146" s="48"/>
      <c r="AM146" s="48"/>
      <c r="AO146" s="3" t="s">
        <v>120</v>
      </c>
    </row>
    <row r="147" spans="1:43" s="4" customFormat="1" ht="15">
      <c r="A147" s="60"/>
      <c r="B147" s="52"/>
      <c r="C147" s="388" t="s">
        <v>83</v>
      </c>
      <c r="D147" s="388"/>
      <c r="E147" s="388"/>
      <c r="F147" s="53" t="s">
        <v>67</v>
      </c>
      <c r="G147" s="74">
        <v>67.7</v>
      </c>
      <c r="H147" s="54"/>
      <c r="I147" s="75">
        <v>0.67700000000000005</v>
      </c>
      <c r="J147" s="63"/>
      <c r="K147" s="54"/>
      <c r="L147" s="63"/>
      <c r="M147" s="54"/>
      <c r="N147" s="57"/>
      <c r="AF147" s="39"/>
      <c r="AG147" s="48"/>
      <c r="AJ147" s="48"/>
      <c r="AK147" s="48"/>
      <c r="AM147" s="48"/>
      <c r="AP147" s="3" t="s">
        <v>83</v>
      </c>
    </row>
    <row r="148" spans="1:43" s="4" customFormat="1" ht="15">
      <c r="A148" s="60"/>
      <c r="B148" s="52"/>
      <c r="C148" s="388" t="s">
        <v>66</v>
      </c>
      <c r="D148" s="388"/>
      <c r="E148" s="388"/>
      <c r="F148" s="53" t="s">
        <v>67</v>
      </c>
      <c r="G148" s="74">
        <v>4.2</v>
      </c>
      <c r="H148" s="54"/>
      <c r="I148" s="75">
        <v>4.2000000000000003E-2</v>
      </c>
      <c r="J148" s="63"/>
      <c r="K148" s="54"/>
      <c r="L148" s="63"/>
      <c r="M148" s="54"/>
      <c r="N148" s="57"/>
      <c r="AF148" s="39"/>
      <c r="AG148" s="48"/>
      <c r="AJ148" s="48"/>
      <c r="AK148" s="48"/>
      <c r="AM148" s="48"/>
      <c r="AP148" s="3" t="s">
        <v>66</v>
      </c>
    </row>
    <row r="149" spans="1:43" s="4" customFormat="1" ht="15">
      <c r="A149" s="51"/>
      <c r="B149" s="52"/>
      <c r="C149" s="392" t="s">
        <v>68</v>
      </c>
      <c r="D149" s="392"/>
      <c r="E149" s="392"/>
      <c r="F149" s="64"/>
      <c r="G149" s="65"/>
      <c r="H149" s="65"/>
      <c r="I149" s="65"/>
      <c r="J149" s="66">
        <v>2392.69</v>
      </c>
      <c r="K149" s="65"/>
      <c r="L149" s="67">
        <v>23.92</v>
      </c>
      <c r="M149" s="65"/>
      <c r="N149" s="68"/>
      <c r="AF149" s="39"/>
      <c r="AG149" s="48"/>
      <c r="AJ149" s="48"/>
      <c r="AK149" s="48"/>
      <c r="AM149" s="48"/>
      <c r="AQ149" s="3" t="s">
        <v>68</v>
      </c>
    </row>
    <row r="150" spans="1:43" s="4" customFormat="1" ht="15">
      <c r="A150" s="60"/>
      <c r="B150" s="52"/>
      <c r="C150" s="388" t="s">
        <v>69</v>
      </c>
      <c r="D150" s="388"/>
      <c r="E150" s="388"/>
      <c r="F150" s="53"/>
      <c r="G150" s="54"/>
      <c r="H150" s="54"/>
      <c r="I150" s="54"/>
      <c r="J150" s="63"/>
      <c r="K150" s="54"/>
      <c r="L150" s="56">
        <v>5.95</v>
      </c>
      <c r="M150" s="54"/>
      <c r="N150" s="59">
        <v>197.13</v>
      </c>
      <c r="AF150" s="39"/>
      <c r="AG150" s="48"/>
      <c r="AJ150" s="48"/>
      <c r="AK150" s="48"/>
      <c r="AM150" s="48"/>
      <c r="AP150" s="3" t="s">
        <v>69</v>
      </c>
    </row>
    <row r="151" spans="1:43" s="4" customFormat="1" ht="15">
      <c r="A151" s="60"/>
      <c r="B151" s="52" t="s">
        <v>793</v>
      </c>
      <c r="C151" s="388" t="s">
        <v>794</v>
      </c>
      <c r="D151" s="388"/>
      <c r="E151" s="388"/>
      <c r="F151" s="53" t="s">
        <v>72</v>
      </c>
      <c r="G151" s="61">
        <v>108</v>
      </c>
      <c r="H151" s="54"/>
      <c r="I151" s="61">
        <v>108</v>
      </c>
      <c r="J151" s="63"/>
      <c r="K151" s="54"/>
      <c r="L151" s="56">
        <v>6.43</v>
      </c>
      <c r="M151" s="54"/>
      <c r="N151" s="59">
        <v>212.9</v>
      </c>
      <c r="AF151" s="39"/>
      <c r="AG151" s="48"/>
      <c r="AJ151" s="48"/>
      <c r="AK151" s="48"/>
      <c r="AM151" s="48"/>
      <c r="AP151" s="3" t="s">
        <v>794</v>
      </c>
    </row>
    <row r="152" spans="1:43" s="4" customFormat="1" ht="15">
      <c r="A152" s="60"/>
      <c r="B152" s="52" t="s">
        <v>795</v>
      </c>
      <c r="C152" s="388" t="s">
        <v>796</v>
      </c>
      <c r="D152" s="388"/>
      <c r="E152" s="388"/>
      <c r="F152" s="53" t="s">
        <v>72</v>
      </c>
      <c r="G152" s="61">
        <v>55</v>
      </c>
      <c r="H152" s="54"/>
      <c r="I152" s="61">
        <v>55</v>
      </c>
      <c r="J152" s="63"/>
      <c r="K152" s="54"/>
      <c r="L152" s="56">
        <v>3.27</v>
      </c>
      <c r="M152" s="54"/>
      <c r="N152" s="59">
        <v>108.42</v>
      </c>
      <c r="AF152" s="39"/>
      <c r="AG152" s="48"/>
      <c r="AJ152" s="48"/>
      <c r="AK152" s="48"/>
      <c r="AM152" s="48"/>
      <c r="AP152" s="3" t="s">
        <v>796</v>
      </c>
    </row>
    <row r="153" spans="1:43" s="4" customFormat="1" ht="15">
      <c r="A153" s="69"/>
      <c r="B153" s="70"/>
      <c r="C153" s="390" t="s">
        <v>75</v>
      </c>
      <c r="D153" s="390"/>
      <c r="E153" s="390"/>
      <c r="F153" s="42"/>
      <c r="G153" s="43"/>
      <c r="H153" s="43"/>
      <c r="I153" s="43"/>
      <c r="J153" s="46"/>
      <c r="K153" s="43"/>
      <c r="L153" s="71">
        <v>33.619999999999997</v>
      </c>
      <c r="M153" s="65"/>
      <c r="N153" s="47"/>
      <c r="AF153" s="39"/>
      <c r="AG153" s="48"/>
      <c r="AJ153" s="48" t="s">
        <v>75</v>
      </c>
      <c r="AK153" s="48"/>
      <c r="AM153" s="48"/>
    </row>
    <row r="154" spans="1:43" s="4" customFormat="1" ht="15">
      <c r="A154" s="40" t="s">
        <v>181</v>
      </c>
      <c r="B154" s="41" t="s">
        <v>2240</v>
      </c>
      <c r="C154" s="390" t="s">
        <v>2241</v>
      </c>
      <c r="D154" s="390"/>
      <c r="E154" s="390"/>
      <c r="F154" s="42" t="s">
        <v>2131</v>
      </c>
      <c r="G154" s="43">
        <v>0.1</v>
      </c>
      <c r="H154" s="44">
        <v>1</v>
      </c>
      <c r="I154" s="79">
        <v>0.1</v>
      </c>
      <c r="J154" s="46"/>
      <c r="K154" s="43"/>
      <c r="L154" s="46"/>
      <c r="M154" s="43"/>
      <c r="N154" s="47"/>
      <c r="AF154" s="39"/>
      <c r="AG154" s="48" t="s">
        <v>2241</v>
      </c>
      <c r="AJ154" s="48"/>
      <c r="AK154" s="48"/>
      <c r="AM154" s="48"/>
    </row>
    <row r="155" spans="1:43" s="4" customFormat="1" ht="15">
      <c r="A155" s="49"/>
      <c r="B155" s="50"/>
      <c r="C155" s="388" t="s">
        <v>1695</v>
      </c>
      <c r="D155" s="388"/>
      <c r="E155" s="388"/>
      <c r="F155" s="388"/>
      <c r="G155" s="388"/>
      <c r="H155" s="388"/>
      <c r="I155" s="388"/>
      <c r="J155" s="388"/>
      <c r="K155" s="388"/>
      <c r="L155" s="388"/>
      <c r="M155" s="388"/>
      <c r="N155" s="391"/>
      <c r="AF155" s="39"/>
      <c r="AG155" s="48"/>
      <c r="AJ155" s="48"/>
      <c r="AK155" s="48"/>
      <c r="AM155" s="48"/>
      <c r="AN155" s="3" t="s">
        <v>1695</v>
      </c>
    </row>
    <row r="156" spans="1:43" s="4" customFormat="1" ht="15">
      <c r="A156" s="51"/>
      <c r="B156" s="52" t="s">
        <v>57</v>
      </c>
      <c r="C156" s="388" t="s">
        <v>82</v>
      </c>
      <c r="D156" s="388"/>
      <c r="E156" s="388"/>
      <c r="F156" s="53"/>
      <c r="G156" s="54"/>
      <c r="H156" s="54"/>
      <c r="I156" s="54"/>
      <c r="J156" s="56">
        <v>150.07</v>
      </c>
      <c r="K156" s="54"/>
      <c r="L156" s="56">
        <v>15.01</v>
      </c>
      <c r="M156" s="58">
        <v>33.130000000000003</v>
      </c>
      <c r="N156" s="59">
        <v>497.28</v>
      </c>
      <c r="AF156" s="39"/>
      <c r="AG156" s="48"/>
      <c r="AJ156" s="48"/>
      <c r="AK156" s="48"/>
      <c r="AM156" s="48"/>
      <c r="AO156" s="3" t="s">
        <v>82</v>
      </c>
    </row>
    <row r="157" spans="1:43" s="4" customFormat="1" ht="15">
      <c r="A157" s="51"/>
      <c r="B157" s="52" t="s">
        <v>62</v>
      </c>
      <c r="C157" s="388" t="s">
        <v>63</v>
      </c>
      <c r="D157" s="388"/>
      <c r="E157" s="388"/>
      <c r="F157" s="53"/>
      <c r="G157" s="54"/>
      <c r="H157" s="54"/>
      <c r="I157" s="54"/>
      <c r="J157" s="56">
        <v>13.26</v>
      </c>
      <c r="K157" s="54"/>
      <c r="L157" s="56">
        <v>1.33</v>
      </c>
      <c r="M157" s="54"/>
      <c r="N157" s="57"/>
      <c r="AF157" s="39"/>
      <c r="AG157" s="48"/>
      <c r="AJ157" s="48"/>
      <c r="AK157" s="48"/>
      <c r="AM157" s="48"/>
      <c r="AO157" s="3" t="s">
        <v>63</v>
      </c>
    </row>
    <row r="158" spans="1:43" s="4" customFormat="1" ht="15">
      <c r="A158" s="51"/>
      <c r="B158" s="52" t="s">
        <v>64</v>
      </c>
      <c r="C158" s="388" t="s">
        <v>65</v>
      </c>
      <c r="D158" s="388"/>
      <c r="E158" s="388"/>
      <c r="F158" s="53"/>
      <c r="G158" s="54"/>
      <c r="H158" s="54"/>
      <c r="I158" s="54"/>
      <c r="J158" s="56">
        <v>3.38</v>
      </c>
      <c r="K158" s="54"/>
      <c r="L158" s="56">
        <v>0.34</v>
      </c>
      <c r="M158" s="58">
        <v>33.130000000000003</v>
      </c>
      <c r="N158" s="59">
        <v>11.26</v>
      </c>
      <c r="AF158" s="39"/>
      <c r="AG158" s="48"/>
      <c r="AJ158" s="48"/>
      <c r="AK158" s="48"/>
      <c r="AM158" s="48"/>
      <c r="AO158" s="3" t="s">
        <v>65</v>
      </c>
    </row>
    <row r="159" spans="1:43" s="4" customFormat="1" ht="15">
      <c r="A159" s="51"/>
      <c r="B159" s="52" t="s">
        <v>91</v>
      </c>
      <c r="C159" s="388" t="s">
        <v>120</v>
      </c>
      <c r="D159" s="388"/>
      <c r="E159" s="388"/>
      <c r="F159" s="53"/>
      <c r="G159" s="54"/>
      <c r="H159" s="54"/>
      <c r="I159" s="54"/>
      <c r="J159" s="56">
        <v>113.54</v>
      </c>
      <c r="K159" s="54"/>
      <c r="L159" s="56">
        <v>11.35</v>
      </c>
      <c r="M159" s="54"/>
      <c r="N159" s="57"/>
      <c r="AF159" s="39"/>
      <c r="AG159" s="48"/>
      <c r="AJ159" s="48"/>
      <c r="AK159" s="48"/>
      <c r="AM159" s="48"/>
      <c r="AO159" s="3" t="s">
        <v>120</v>
      </c>
    </row>
    <row r="160" spans="1:43" s="4" customFormat="1" ht="15">
      <c r="A160" s="60"/>
      <c r="B160" s="52"/>
      <c r="C160" s="388" t="s">
        <v>83</v>
      </c>
      <c r="D160" s="388"/>
      <c r="E160" s="388"/>
      <c r="F160" s="53" t="s">
        <v>67</v>
      </c>
      <c r="G160" s="74">
        <v>15.6</v>
      </c>
      <c r="H160" s="54"/>
      <c r="I160" s="58">
        <v>1.56</v>
      </c>
      <c r="J160" s="63"/>
      <c r="K160" s="54"/>
      <c r="L160" s="63"/>
      <c r="M160" s="54"/>
      <c r="N160" s="57"/>
      <c r="AF160" s="39"/>
      <c r="AG160" s="48"/>
      <c r="AJ160" s="48"/>
      <c r="AK160" s="48"/>
      <c r="AM160" s="48"/>
      <c r="AP160" s="3" t="s">
        <v>83</v>
      </c>
    </row>
    <row r="161" spans="1:43" s="4" customFormat="1" ht="15">
      <c r="A161" s="60"/>
      <c r="B161" s="52"/>
      <c r="C161" s="388" t="s">
        <v>66</v>
      </c>
      <c r="D161" s="388"/>
      <c r="E161" s="388"/>
      <c r="F161" s="53" t="s">
        <v>67</v>
      </c>
      <c r="G161" s="58">
        <v>0.27</v>
      </c>
      <c r="H161" s="54"/>
      <c r="I161" s="75">
        <v>2.7E-2</v>
      </c>
      <c r="J161" s="63"/>
      <c r="K161" s="54"/>
      <c r="L161" s="63"/>
      <c r="M161" s="54"/>
      <c r="N161" s="57"/>
      <c r="AF161" s="39"/>
      <c r="AG161" s="48"/>
      <c r="AJ161" s="48"/>
      <c r="AK161" s="48"/>
      <c r="AM161" s="48"/>
      <c r="AP161" s="3" t="s">
        <v>66</v>
      </c>
    </row>
    <row r="162" spans="1:43" s="4" customFormat="1" ht="15">
      <c r="A162" s="51"/>
      <c r="B162" s="52"/>
      <c r="C162" s="392" t="s">
        <v>68</v>
      </c>
      <c r="D162" s="392"/>
      <c r="E162" s="392"/>
      <c r="F162" s="64"/>
      <c r="G162" s="65"/>
      <c r="H162" s="65"/>
      <c r="I162" s="65"/>
      <c r="J162" s="67">
        <v>276.87</v>
      </c>
      <c r="K162" s="65"/>
      <c r="L162" s="67">
        <v>27.69</v>
      </c>
      <c r="M162" s="65"/>
      <c r="N162" s="68"/>
      <c r="AF162" s="39"/>
      <c r="AG162" s="48"/>
      <c r="AJ162" s="48"/>
      <c r="AK162" s="48"/>
      <c r="AM162" s="48"/>
      <c r="AQ162" s="3" t="s">
        <v>68</v>
      </c>
    </row>
    <row r="163" spans="1:43" s="4" customFormat="1" ht="15">
      <c r="A163" s="60"/>
      <c r="B163" s="52"/>
      <c r="C163" s="388" t="s">
        <v>69</v>
      </c>
      <c r="D163" s="388"/>
      <c r="E163" s="388"/>
      <c r="F163" s="53"/>
      <c r="G163" s="54"/>
      <c r="H163" s="54"/>
      <c r="I163" s="54"/>
      <c r="J163" s="63"/>
      <c r="K163" s="54"/>
      <c r="L163" s="56">
        <v>15.35</v>
      </c>
      <c r="M163" s="54"/>
      <c r="N163" s="59">
        <v>508.54</v>
      </c>
      <c r="AF163" s="39"/>
      <c r="AG163" s="48"/>
      <c r="AJ163" s="48"/>
      <c r="AK163" s="48"/>
      <c r="AM163" s="48"/>
      <c r="AP163" s="3" t="s">
        <v>69</v>
      </c>
    </row>
    <row r="164" spans="1:43" s="4" customFormat="1" ht="45.75">
      <c r="A164" s="60"/>
      <c r="B164" s="52" t="s">
        <v>502</v>
      </c>
      <c r="C164" s="388" t="s">
        <v>503</v>
      </c>
      <c r="D164" s="388"/>
      <c r="E164" s="388"/>
      <c r="F164" s="53" t="s">
        <v>72</v>
      </c>
      <c r="G164" s="61">
        <v>121</v>
      </c>
      <c r="H164" s="54"/>
      <c r="I164" s="61">
        <v>121</v>
      </c>
      <c r="J164" s="63"/>
      <c r="K164" s="54"/>
      <c r="L164" s="56">
        <v>18.57</v>
      </c>
      <c r="M164" s="54"/>
      <c r="N164" s="59">
        <v>615.33000000000004</v>
      </c>
      <c r="AF164" s="39"/>
      <c r="AG164" s="48"/>
      <c r="AJ164" s="48"/>
      <c r="AK164" s="48"/>
      <c r="AM164" s="48"/>
      <c r="AP164" s="3" t="s">
        <v>503</v>
      </c>
    </row>
    <row r="165" spans="1:43" s="4" customFormat="1" ht="45.75">
      <c r="A165" s="60"/>
      <c r="B165" s="52" t="s">
        <v>504</v>
      </c>
      <c r="C165" s="388" t="s">
        <v>505</v>
      </c>
      <c r="D165" s="388"/>
      <c r="E165" s="388"/>
      <c r="F165" s="53" t="s">
        <v>72</v>
      </c>
      <c r="G165" s="61">
        <v>72</v>
      </c>
      <c r="H165" s="54"/>
      <c r="I165" s="61">
        <v>72</v>
      </c>
      <c r="J165" s="63"/>
      <c r="K165" s="54"/>
      <c r="L165" s="56">
        <v>11.05</v>
      </c>
      <c r="M165" s="54"/>
      <c r="N165" s="59">
        <v>366.15</v>
      </c>
      <c r="AF165" s="39"/>
      <c r="AG165" s="48"/>
      <c r="AJ165" s="48"/>
      <c r="AK165" s="48"/>
      <c r="AM165" s="48"/>
      <c r="AP165" s="3" t="s">
        <v>505</v>
      </c>
    </row>
    <row r="166" spans="1:43" s="4" customFormat="1" ht="15">
      <c r="A166" s="69"/>
      <c r="B166" s="70"/>
      <c r="C166" s="390" t="s">
        <v>75</v>
      </c>
      <c r="D166" s="390"/>
      <c r="E166" s="390"/>
      <c r="F166" s="42"/>
      <c r="G166" s="43"/>
      <c r="H166" s="43"/>
      <c r="I166" s="43"/>
      <c r="J166" s="46"/>
      <c r="K166" s="43"/>
      <c r="L166" s="71">
        <v>57.31</v>
      </c>
      <c r="M166" s="65"/>
      <c r="N166" s="47"/>
      <c r="AF166" s="39"/>
      <c r="AG166" s="48"/>
      <c r="AJ166" s="48" t="s">
        <v>75</v>
      </c>
      <c r="AK166" s="48"/>
      <c r="AM166" s="48"/>
    </row>
    <row r="167" spans="1:43" s="4" customFormat="1" ht="23.25">
      <c r="A167" s="40" t="s">
        <v>2102</v>
      </c>
      <c r="B167" s="41" t="s">
        <v>2187</v>
      </c>
      <c r="C167" s="390" t="s">
        <v>2242</v>
      </c>
      <c r="D167" s="390"/>
      <c r="E167" s="390"/>
      <c r="F167" s="42" t="s">
        <v>174</v>
      </c>
      <c r="G167" s="43">
        <v>1</v>
      </c>
      <c r="H167" s="44">
        <v>1</v>
      </c>
      <c r="I167" s="44">
        <v>1</v>
      </c>
      <c r="J167" s="78">
        <v>43567.19</v>
      </c>
      <c r="K167" s="43"/>
      <c r="L167" s="78">
        <v>7334.54</v>
      </c>
      <c r="M167" s="100">
        <v>5.94</v>
      </c>
      <c r="N167" s="119">
        <v>43567.19</v>
      </c>
      <c r="AF167" s="39"/>
      <c r="AG167" s="48" t="s">
        <v>2242</v>
      </c>
      <c r="AJ167" s="48"/>
      <c r="AK167" s="48"/>
      <c r="AM167" s="48"/>
    </row>
    <row r="168" spans="1:43" s="4" customFormat="1" ht="15">
      <c r="A168" s="69"/>
      <c r="B168" s="70"/>
      <c r="C168" s="388" t="s">
        <v>2184</v>
      </c>
      <c r="D168" s="388"/>
      <c r="E168" s="388"/>
      <c r="F168" s="388"/>
      <c r="G168" s="388"/>
      <c r="H168" s="388"/>
      <c r="I168" s="388"/>
      <c r="J168" s="388"/>
      <c r="K168" s="388"/>
      <c r="L168" s="388"/>
      <c r="M168" s="388"/>
      <c r="N168" s="391"/>
      <c r="AF168" s="39"/>
      <c r="AG168" s="48"/>
      <c r="AH168" s="3" t="s">
        <v>2184</v>
      </c>
      <c r="AJ168" s="48"/>
      <c r="AK168" s="48"/>
      <c r="AM168" s="48"/>
    </row>
    <row r="169" spans="1:43" s="4" customFormat="1" ht="15">
      <c r="A169" s="69"/>
      <c r="B169" s="70"/>
      <c r="C169" s="390" t="s">
        <v>75</v>
      </c>
      <c r="D169" s="390"/>
      <c r="E169" s="390"/>
      <c r="F169" s="42"/>
      <c r="G169" s="43"/>
      <c r="H169" s="43"/>
      <c r="I169" s="43"/>
      <c r="J169" s="46"/>
      <c r="K169" s="43"/>
      <c r="L169" s="78">
        <v>7334.54</v>
      </c>
      <c r="M169" s="65"/>
      <c r="N169" s="119">
        <v>43567.19</v>
      </c>
      <c r="AF169" s="39"/>
      <c r="AG169" s="48"/>
      <c r="AJ169" s="48" t="s">
        <v>75</v>
      </c>
      <c r="AK169" s="48"/>
      <c r="AM169" s="48"/>
    </row>
    <row r="170" spans="1:43" s="4" customFormat="1" ht="15">
      <c r="A170" s="40" t="s">
        <v>185</v>
      </c>
      <c r="B170" s="41" t="s">
        <v>2243</v>
      </c>
      <c r="C170" s="390" t="s">
        <v>2244</v>
      </c>
      <c r="D170" s="390"/>
      <c r="E170" s="390"/>
      <c r="F170" s="42" t="s">
        <v>174</v>
      </c>
      <c r="G170" s="43">
        <v>2</v>
      </c>
      <c r="H170" s="44">
        <v>1</v>
      </c>
      <c r="I170" s="44">
        <v>2</v>
      </c>
      <c r="J170" s="46"/>
      <c r="K170" s="43"/>
      <c r="L170" s="46"/>
      <c r="M170" s="43"/>
      <c r="N170" s="47"/>
      <c r="AF170" s="39"/>
      <c r="AG170" s="48" t="s">
        <v>2244</v>
      </c>
      <c r="AJ170" s="48"/>
      <c r="AK170" s="48"/>
      <c r="AM170" s="48"/>
    </row>
    <row r="171" spans="1:43" s="4" customFormat="1" ht="15">
      <c r="A171" s="51"/>
      <c r="B171" s="52" t="s">
        <v>57</v>
      </c>
      <c r="C171" s="388" t="s">
        <v>82</v>
      </c>
      <c r="D171" s="388"/>
      <c r="E171" s="388"/>
      <c r="F171" s="53"/>
      <c r="G171" s="54"/>
      <c r="H171" s="54"/>
      <c r="I171" s="54"/>
      <c r="J171" s="56">
        <v>9.52</v>
      </c>
      <c r="K171" s="54"/>
      <c r="L171" s="56">
        <v>19.04</v>
      </c>
      <c r="M171" s="58">
        <v>33.130000000000003</v>
      </c>
      <c r="N171" s="59">
        <v>630.79999999999995</v>
      </c>
      <c r="AF171" s="39"/>
      <c r="AG171" s="48"/>
      <c r="AJ171" s="48"/>
      <c r="AK171" s="48"/>
      <c r="AM171" s="48"/>
      <c r="AO171" s="3" t="s">
        <v>82</v>
      </c>
    </row>
    <row r="172" spans="1:43" s="4" customFormat="1" ht="15">
      <c r="A172" s="51"/>
      <c r="B172" s="52" t="s">
        <v>62</v>
      </c>
      <c r="C172" s="388" t="s">
        <v>63</v>
      </c>
      <c r="D172" s="388"/>
      <c r="E172" s="388"/>
      <c r="F172" s="53"/>
      <c r="G172" s="54"/>
      <c r="H172" s="54"/>
      <c r="I172" s="54"/>
      <c r="J172" s="56">
        <v>1.81</v>
      </c>
      <c r="K172" s="54"/>
      <c r="L172" s="56">
        <v>3.62</v>
      </c>
      <c r="M172" s="54"/>
      <c r="N172" s="57"/>
      <c r="AF172" s="39"/>
      <c r="AG172" s="48"/>
      <c r="AJ172" s="48"/>
      <c r="AK172" s="48"/>
      <c r="AM172" s="48"/>
      <c r="AO172" s="3" t="s">
        <v>63</v>
      </c>
    </row>
    <row r="173" spans="1:43" s="4" customFormat="1" ht="15">
      <c r="A173" s="51"/>
      <c r="B173" s="52" t="s">
        <v>64</v>
      </c>
      <c r="C173" s="388" t="s">
        <v>65</v>
      </c>
      <c r="D173" s="388"/>
      <c r="E173" s="388"/>
      <c r="F173" s="53"/>
      <c r="G173" s="54"/>
      <c r="H173" s="54"/>
      <c r="I173" s="54"/>
      <c r="J173" s="56">
        <v>0.26</v>
      </c>
      <c r="K173" s="54"/>
      <c r="L173" s="56">
        <v>0.52</v>
      </c>
      <c r="M173" s="58">
        <v>33.130000000000003</v>
      </c>
      <c r="N173" s="59">
        <v>17.23</v>
      </c>
      <c r="AF173" s="39"/>
      <c r="AG173" s="48"/>
      <c r="AJ173" s="48"/>
      <c r="AK173" s="48"/>
      <c r="AM173" s="48"/>
      <c r="AO173" s="3" t="s">
        <v>65</v>
      </c>
    </row>
    <row r="174" spans="1:43" s="4" customFormat="1" ht="15">
      <c r="A174" s="51"/>
      <c r="B174" s="52" t="s">
        <v>91</v>
      </c>
      <c r="C174" s="388" t="s">
        <v>120</v>
      </c>
      <c r="D174" s="388"/>
      <c r="E174" s="388"/>
      <c r="F174" s="53"/>
      <c r="G174" s="54"/>
      <c r="H174" s="54"/>
      <c r="I174" s="54"/>
      <c r="J174" s="56">
        <v>2.5099999999999998</v>
      </c>
      <c r="K174" s="54"/>
      <c r="L174" s="56">
        <v>5.0199999999999996</v>
      </c>
      <c r="M174" s="54"/>
      <c r="N174" s="57"/>
      <c r="AF174" s="39"/>
      <c r="AG174" s="48"/>
      <c r="AJ174" s="48"/>
      <c r="AK174" s="48"/>
      <c r="AM174" s="48"/>
      <c r="AO174" s="3" t="s">
        <v>120</v>
      </c>
    </row>
    <row r="175" spans="1:43" s="4" customFormat="1" ht="15">
      <c r="A175" s="60"/>
      <c r="B175" s="52"/>
      <c r="C175" s="388" t="s">
        <v>83</v>
      </c>
      <c r="D175" s="388"/>
      <c r="E175" s="388"/>
      <c r="F175" s="53" t="s">
        <v>67</v>
      </c>
      <c r="G175" s="58">
        <v>0.96</v>
      </c>
      <c r="H175" s="54"/>
      <c r="I175" s="58">
        <v>1.92</v>
      </c>
      <c r="J175" s="63"/>
      <c r="K175" s="54"/>
      <c r="L175" s="63"/>
      <c r="M175" s="54"/>
      <c r="N175" s="57"/>
      <c r="AF175" s="39"/>
      <c r="AG175" s="48"/>
      <c r="AJ175" s="48"/>
      <c r="AK175" s="48"/>
      <c r="AM175" s="48"/>
      <c r="AP175" s="3" t="s">
        <v>83</v>
      </c>
    </row>
    <row r="176" spans="1:43" s="4" customFormat="1" ht="15">
      <c r="A176" s="60"/>
      <c r="B176" s="52"/>
      <c r="C176" s="388" t="s">
        <v>66</v>
      </c>
      <c r="D176" s="388"/>
      <c r="E176" s="388"/>
      <c r="F176" s="53" t="s">
        <v>67</v>
      </c>
      <c r="G176" s="58">
        <v>0.02</v>
      </c>
      <c r="H176" s="54"/>
      <c r="I176" s="58">
        <v>0.04</v>
      </c>
      <c r="J176" s="63"/>
      <c r="K176" s="54"/>
      <c r="L176" s="63"/>
      <c r="M176" s="54"/>
      <c r="N176" s="57"/>
      <c r="AF176" s="39"/>
      <c r="AG176" s="48"/>
      <c r="AJ176" s="48"/>
      <c r="AK176" s="48"/>
      <c r="AM176" s="48"/>
      <c r="AP176" s="3" t="s">
        <v>66</v>
      </c>
    </row>
    <row r="177" spans="1:43" s="4" customFormat="1" ht="15">
      <c r="A177" s="51"/>
      <c r="B177" s="52"/>
      <c r="C177" s="392" t="s">
        <v>68</v>
      </c>
      <c r="D177" s="392"/>
      <c r="E177" s="392"/>
      <c r="F177" s="64"/>
      <c r="G177" s="65"/>
      <c r="H177" s="65"/>
      <c r="I177" s="65"/>
      <c r="J177" s="67">
        <v>13.84</v>
      </c>
      <c r="K177" s="65"/>
      <c r="L177" s="67">
        <v>27.68</v>
      </c>
      <c r="M177" s="65"/>
      <c r="N177" s="68"/>
      <c r="AF177" s="39"/>
      <c r="AG177" s="48"/>
      <c r="AJ177" s="48"/>
      <c r="AK177" s="48"/>
      <c r="AM177" s="48"/>
      <c r="AQ177" s="3" t="s">
        <v>68</v>
      </c>
    </row>
    <row r="178" spans="1:43" s="4" customFormat="1" ht="15">
      <c r="A178" s="60"/>
      <c r="B178" s="52"/>
      <c r="C178" s="388" t="s">
        <v>69</v>
      </c>
      <c r="D178" s="388"/>
      <c r="E178" s="388"/>
      <c r="F178" s="53"/>
      <c r="G178" s="54"/>
      <c r="H178" s="54"/>
      <c r="I178" s="54"/>
      <c r="J178" s="63"/>
      <c r="K178" s="54"/>
      <c r="L178" s="56">
        <v>19.559999999999999</v>
      </c>
      <c r="M178" s="54"/>
      <c r="N178" s="59">
        <v>648.03</v>
      </c>
      <c r="AF178" s="39"/>
      <c r="AG178" s="48"/>
      <c r="AJ178" s="48"/>
      <c r="AK178" s="48"/>
      <c r="AM178" s="48"/>
      <c r="AP178" s="3" t="s">
        <v>69</v>
      </c>
    </row>
    <row r="179" spans="1:43" s="4" customFormat="1" ht="23.25">
      <c r="A179" s="60"/>
      <c r="B179" s="52" t="s">
        <v>1568</v>
      </c>
      <c r="C179" s="388" t="s">
        <v>1569</v>
      </c>
      <c r="D179" s="388"/>
      <c r="E179" s="388"/>
      <c r="F179" s="53" t="s">
        <v>72</v>
      </c>
      <c r="G179" s="61">
        <v>97</v>
      </c>
      <c r="H179" s="54"/>
      <c r="I179" s="61">
        <v>97</v>
      </c>
      <c r="J179" s="63"/>
      <c r="K179" s="54"/>
      <c r="L179" s="56">
        <v>18.97</v>
      </c>
      <c r="M179" s="54"/>
      <c r="N179" s="59">
        <v>628.59</v>
      </c>
      <c r="AF179" s="39"/>
      <c r="AG179" s="48"/>
      <c r="AJ179" s="48"/>
      <c r="AK179" s="48"/>
      <c r="AM179" s="48"/>
      <c r="AP179" s="3" t="s">
        <v>1569</v>
      </c>
    </row>
    <row r="180" spans="1:43" s="4" customFormat="1" ht="23.25">
      <c r="A180" s="60"/>
      <c r="B180" s="52" t="s">
        <v>1570</v>
      </c>
      <c r="C180" s="388" t="s">
        <v>1571</v>
      </c>
      <c r="D180" s="388"/>
      <c r="E180" s="388"/>
      <c r="F180" s="53" t="s">
        <v>72</v>
      </c>
      <c r="G180" s="61">
        <v>51</v>
      </c>
      <c r="H180" s="54"/>
      <c r="I180" s="61">
        <v>51</v>
      </c>
      <c r="J180" s="63"/>
      <c r="K180" s="54"/>
      <c r="L180" s="56">
        <v>9.98</v>
      </c>
      <c r="M180" s="54"/>
      <c r="N180" s="59">
        <v>330.5</v>
      </c>
      <c r="AF180" s="39"/>
      <c r="AG180" s="48"/>
      <c r="AJ180" s="48"/>
      <c r="AK180" s="48"/>
      <c r="AM180" s="48"/>
      <c r="AP180" s="3" t="s">
        <v>1571</v>
      </c>
    </row>
    <row r="181" spans="1:43" s="4" customFormat="1" ht="15">
      <c r="A181" s="69"/>
      <c r="B181" s="70"/>
      <c r="C181" s="390" t="s">
        <v>75</v>
      </c>
      <c r="D181" s="390"/>
      <c r="E181" s="390"/>
      <c r="F181" s="42"/>
      <c r="G181" s="43"/>
      <c r="H181" s="43"/>
      <c r="I181" s="43"/>
      <c r="J181" s="46"/>
      <c r="K181" s="43"/>
      <c r="L181" s="71">
        <v>56.63</v>
      </c>
      <c r="M181" s="65"/>
      <c r="N181" s="47"/>
      <c r="AF181" s="39"/>
      <c r="AG181" s="48"/>
      <c r="AJ181" s="48" t="s">
        <v>75</v>
      </c>
      <c r="AK181" s="48"/>
      <c r="AM181" s="48"/>
    </row>
    <row r="182" spans="1:43" s="4" customFormat="1" ht="22.5">
      <c r="A182" s="40" t="s">
        <v>2103</v>
      </c>
      <c r="B182" s="41" t="s">
        <v>2228</v>
      </c>
      <c r="C182" s="390" t="s">
        <v>2245</v>
      </c>
      <c r="D182" s="390"/>
      <c r="E182" s="390"/>
      <c r="F182" s="42" t="s">
        <v>174</v>
      </c>
      <c r="G182" s="43">
        <v>2</v>
      </c>
      <c r="H182" s="44">
        <v>1</v>
      </c>
      <c r="I182" s="44">
        <v>2</v>
      </c>
      <c r="J182" s="78">
        <v>24119.33</v>
      </c>
      <c r="K182" s="43"/>
      <c r="L182" s="78">
        <v>8120.99</v>
      </c>
      <c r="M182" s="100">
        <v>5.94</v>
      </c>
      <c r="N182" s="119">
        <v>48238.66</v>
      </c>
      <c r="AF182" s="39"/>
      <c r="AG182" s="48" t="s">
        <v>2245</v>
      </c>
      <c r="AJ182" s="48"/>
      <c r="AK182" s="48"/>
      <c r="AM182" s="48"/>
    </row>
    <row r="183" spans="1:43" s="4" customFormat="1" ht="15">
      <c r="A183" s="69"/>
      <c r="B183" s="70"/>
      <c r="C183" s="388" t="s">
        <v>2189</v>
      </c>
      <c r="D183" s="388"/>
      <c r="E183" s="388"/>
      <c r="F183" s="388"/>
      <c r="G183" s="388"/>
      <c r="H183" s="388"/>
      <c r="I183" s="388"/>
      <c r="J183" s="388"/>
      <c r="K183" s="388"/>
      <c r="L183" s="388"/>
      <c r="M183" s="388"/>
      <c r="N183" s="391"/>
      <c r="AF183" s="39"/>
      <c r="AG183" s="48"/>
      <c r="AH183" s="3" t="s">
        <v>2189</v>
      </c>
      <c r="AJ183" s="48"/>
      <c r="AK183" s="48"/>
      <c r="AM183" s="48"/>
    </row>
    <row r="184" spans="1:43" s="4" customFormat="1" ht="15">
      <c r="A184" s="69"/>
      <c r="B184" s="70"/>
      <c r="C184" s="390" t="s">
        <v>75</v>
      </c>
      <c r="D184" s="390"/>
      <c r="E184" s="390"/>
      <c r="F184" s="42"/>
      <c r="G184" s="43"/>
      <c r="H184" s="43"/>
      <c r="I184" s="43"/>
      <c r="J184" s="46"/>
      <c r="K184" s="43"/>
      <c r="L184" s="78">
        <v>8120.99</v>
      </c>
      <c r="M184" s="65"/>
      <c r="N184" s="119">
        <v>48238.66</v>
      </c>
      <c r="AF184" s="39"/>
      <c r="AG184" s="48"/>
      <c r="AJ184" s="48" t="s">
        <v>75</v>
      </c>
      <c r="AK184" s="48"/>
      <c r="AM184" s="48"/>
    </row>
    <row r="185" spans="1:43" s="4" customFormat="1" ht="15">
      <c r="A185" s="80"/>
      <c r="B185" s="81"/>
      <c r="C185" s="81"/>
      <c r="D185" s="81"/>
      <c r="E185" s="81"/>
      <c r="F185" s="82"/>
      <c r="G185" s="82"/>
      <c r="H185" s="82"/>
      <c r="I185" s="82"/>
      <c r="J185" s="83"/>
      <c r="K185" s="82"/>
      <c r="L185" s="83"/>
      <c r="M185" s="54"/>
      <c r="N185" s="83"/>
      <c r="AF185" s="39"/>
      <c r="AG185" s="48"/>
      <c r="AJ185" s="48"/>
      <c r="AK185" s="48"/>
      <c r="AM185" s="48"/>
    </row>
    <row r="186" spans="1:43" s="4" customFormat="1" ht="15">
      <c r="A186" s="84"/>
      <c r="B186" s="85"/>
      <c r="C186" s="390" t="s">
        <v>2246</v>
      </c>
      <c r="D186" s="390"/>
      <c r="E186" s="390"/>
      <c r="F186" s="390"/>
      <c r="G186" s="390"/>
      <c r="H186" s="390"/>
      <c r="I186" s="390"/>
      <c r="J186" s="390"/>
      <c r="K186" s="390"/>
      <c r="L186" s="86"/>
      <c r="M186" s="87"/>
      <c r="N186" s="88"/>
      <c r="AF186" s="39"/>
      <c r="AG186" s="48"/>
      <c r="AJ186" s="48"/>
      <c r="AK186" s="48" t="s">
        <v>2246</v>
      </c>
      <c r="AM186" s="48"/>
    </row>
    <row r="187" spans="1:43" s="4" customFormat="1" ht="15">
      <c r="A187" s="89"/>
      <c r="B187" s="52"/>
      <c r="C187" s="388" t="s">
        <v>100</v>
      </c>
      <c r="D187" s="388"/>
      <c r="E187" s="388"/>
      <c r="F187" s="388"/>
      <c r="G187" s="388"/>
      <c r="H187" s="388"/>
      <c r="I187" s="388"/>
      <c r="J187" s="388"/>
      <c r="K187" s="388"/>
      <c r="L187" s="95">
        <v>79.290000000000006</v>
      </c>
      <c r="M187" s="91"/>
      <c r="N187" s="92">
        <v>1670.81</v>
      </c>
      <c r="AF187" s="39"/>
      <c r="AG187" s="48"/>
      <c r="AJ187" s="48"/>
      <c r="AK187" s="48"/>
      <c r="AL187" s="3" t="s">
        <v>100</v>
      </c>
      <c r="AM187" s="48"/>
    </row>
    <row r="188" spans="1:43" s="4" customFormat="1" ht="15">
      <c r="A188" s="89"/>
      <c r="B188" s="52"/>
      <c r="C188" s="388" t="s">
        <v>101</v>
      </c>
      <c r="D188" s="388"/>
      <c r="E188" s="388"/>
      <c r="F188" s="388"/>
      <c r="G188" s="388"/>
      <c r="H188" s="388"/>
      <c r="I188" s="388"/>
      <c r="J188" s="388"/>
      <c r="K188" s="388"/>
      <c r="L188" s="93"/>
      <c r="M188" s="91"/>
      <c r="N188" s="94"/>
      <c r="AF188" s="39"/>
      <c r="AG188" s="48"/>
      <c r="AJ188" s="48"/>
      <c r="AK188" s="48"/>
      <c r="AL188" s="3" t="s">
        <v>101</v>
      </c>
      <c r="AM188" s="48"/>
    </row>
    <row r="189" spans="1:43" s="4" customFormat="1" ht="15">
      <c r="A189" s="89"/>
      <c r="B189" s="52"/>
      <c r="C189" s="388" t="s">
        <v>102</v>
      </c>
      <c r="D189" s="388"/>
      <c r="E189" s="388"/>
      <c r="F189" s="388"/>
      <c r="G189" s="388"/>
      <c r="H189" s="388"/>
      <c r="I189" s="388"/>
      <c r="J189" s="388"/>
      <c r="K189" s="388"/>
      <c r="L189" s="95">
        <v>39.479999999999997</v>
      </c>
      <c r="M189" s="91"/>
      <c r="N189" s="92">
        <v>1307.98</v>
      </c>
      <c r="AF189" s="39"/>
      <c r="AG189" s="48"/>
      <c r="AJ189" s="48"/>
      <c r="AK189" s="48"/>
      <c r="AL189" s="3" t="s">
        <v>102</v>
      </c>
      <c r="AM189" s="48"/>
    </row>
    <row r="190" spans="1:43" s="4" customFormat="1" ht="15">
      <c r="A190" s="89"/>
      <c r="B190" s="52"/>
      <c r="C190" s="388" t="s">
        <v>103</v>
      </c>
      <c r="D190" s="388"/>
      <c r="E190" s="388"/>
      <c r="F190" s="388"/>
      <c r="G190" s="388"/>
      <c r="H190" s="388"/>
      <c r="I190" s="388"/>
      <c r="J190" s="388"/>
      <c r="K190" s="388"/>
      <c r="L190" s="95">
        <v>7.11</v>
      </c>
      <c r="M190" s="91"/>
      <c r="N190" s="120">
        <v>85.53</v>
      </c>
      <c r="AF190" s="39"/>
      <c r="AG190" s="48"/>
      <c r="AJ190" s="48"/>
      <c r="AK190" s="48"/>
      <c r="AL190" s="3" t="s">
        <v>103</v>
      </c>
      <c r="AM190" s="48"/>
    </row>
    <row r="191" spans="1:43" s="4" customFormat="1" ht="15">
      <c r="A191" s="89"/>
      <c r="B191" s="52"/>
      <c r="C191" s="388" t="s">
        <v>104</v>
      </c>
      <c r="D191" s="388"/>
      <c r="E191" s="388"/>
      <c r="F191" s="388"/>
      <c r="G191" s="388"/>
      <c r="H191" s="388"/>
      <c r="I191" s="388"/>
      <c r="J191" s="388"/>
      <c r="K191" s="388"/>
      <c r="L191" s="95">
        <v>1.38</v>
      </c>
      <c r="M191" s="91"/>
      <c r="N191" s="120">
        <v>45.72</v>
      </c>
      <c r="AF191" s="39"/>
      <c r="AG191" s="48"/>
      <c r="AJ191" s="48"/>
      <c r="AK191" s="48"/>
      <c r="AL191" s="3" t="s">
        <v>104</v>
      </c>
      <c r="AM191" s="48"/>
    </row>
    <row r="192" spans="1:43" s="4" customFormat="1" ht="15">
      <c r="A192" s="89"/>
      <c r="B192" s="52"/>
      <c r="C192" s="388" t="s">
        <v>257</v>
      </c>
      <c r="D192" s="388"/>
      <c r="E192" s="388"/>
      <c r="F192" s="388"/>
      <c r="G192" s="388"/>
      <c r="H192" s="388"/>
      <c r="I192" s="388"/>
      <c r="J192" s="388"/>
      <c r="K192" s="388"/>
      <c r="L192" s="95">
        <v>32.700000000000003</v>
      </c>
      <c r="M192" s="91"/>
      <c r="N192" s="120">
        <v>277.3</v>
      </c>
      <c r="AF192" s="39"/>
      <c r="AG192" s="48"/>
      <c r="AJ192" s="48"/>
      <c r="AK192" s="48"/>
      <c r="AL192" s="3" t="s">
        <v>257</v>
      </c>
      <c r="AM192" s="48"/>
    </row>
    <row r="193" spans="1:39" s="4" customFormat="1" ht="15">
      <c r="A193" s="89"/>
      <c r="B193" s="52"/>
      <c r="C193" s="388" t="s">
        <v>105</v>
      </c>
      <c r="D193" s="388"/>
      <c r="E193" s="388"/>
      <c r="F193" s="388"/>
      <c r="G193" s="388"/>
      <c r="H193" s="388"/>
      <c r="I193" s="388"/>
      <c r="J193" s="388"/>
      <c r="K193" s="388"/>
      <c r="L193" s="95">
        <v>90.93</v>
      </c>
      <c r="M193" s="91"/>
      <c r="N193" s="92">
        <v>2256.69</v>
      </c>
      <c r="AF193" s="39"/>
      <c r="AG193" s="48"/>
      <c r="AJ193" s="48"/>
      <c r="AK193" s="48"/>
      <c r="AL193" s="3" t="s">
        <v>105</v>
      </c>
      <c r="AM193" s="48"/>
    </row>
    <row r="194" spans="1:39" s="4" customFormat="1" ht="15">
      <c r="A194" s="89"/>
      <c r="B194" s="52"/>
      <c r="C194" s="388" t="s">
        <v>101</v>
      </c>
      <c r="D194" s="388"/>
      <c r="E194" s="388"/>
      <c r="F194" s="388"/>
      <c r="G194" s="388"/>
      <c r="H194" s="388"/>
      <c r="I194" s="388"/>
      <c r="J194" s="388"/>
      <c r="K194" s="388"/>
      <c r="L194" s="93"/>
      <c r="M194" s="91"/>
      <c r="N194" s="94"/>
      <c r="AF194" s="39"/>
      <c r="AG194" s="48"/>
      <c r="AJ194" s="48"/>
      <c r="AK194" s="48"/>
      <c r="AL194" s="3" t="s">
        <v>101</v>
      </c>
      <c r="AM194" s="48"/>
    </row>
    <row r="195" spans="1:39" s="4" customFormat="1" ht="15">
      <c r="A195" s="89"/>
      <c r="B195" s="52"/>
      <c r="C195" s="388" t="s">
        <v>106</v>
      </c>
      <c r="D195" s="388"/>
      <c r="E195" s="388"/>
      <c r="F195" s="388"/>
      <c r="G195" s="388"/>
      <c r="H195" s="388"/>
      <c r="I195" s="388"/>
      <c r="J195" s="388"/>
      <c r="K195" s="388"/>
      <c r="L195" s="95">
        <v>20.440000000000001</v>
      </c>
      <c r="M195" s="91"/>
      <c r="N195" s="120">
        <v>677.18</v>
      </c>
      <c r="AF195" s="39"/>
      <c r="AG195" s="48"/>
      <c r="AJ195" s="48"/>
      <c r="AK195" s="48"/>
      <c r="AL195" s="3" t="s">
        <v>106</v>
      </c>
      <c r="AM195" s="48"/>
    </row>
    <row r="196" spans="1:39" s="4" customFormat="1" ht="15">
      <c r="A196" s="89"/>
      <c r="B196" s="52"/>
      <c r="C196" s="388" t="s">
        <v>107</v>
      </c>
      <c r="D196" s="388"/>
      <c r="E196" s="388"/>
      <c r="F196" s="388"/>
      <c r="G196" s="388"/>
      <c r="H196" s="388"/>
      <c r="I196" s="388"/>
      <c r="J196" s="388"/>
      <c r="K196" s="388"/>
      <c r="L196" s="95">
        <v>3.49</v>
      </c>
      <c r="M196" s="91"/>
      <c r="N196" s="94"/>
      <c r="AF196" s="39"/>
      <c r="AG196" s="48"/>
      <c r="AJ196" s="48"/>
      <c r="AK196" s="48"/>
      <c r="AL196" s="3" t="s">
        <v>107</v>
      </c>
      <c r="AM196" s="48"/>
    </row>
    <row r="197" spans="1:39" s="4" customFormat="1" ht="15">
      <c r="A197" s="89"/>
      <c r="B197" s="52"/>
      <c r="C197" s="388" t="s">
        <v>108</v>
      </c>
      <c r="D197" s="388"/>
      <c r="E197" s="388"/>
      <c r="F197" s="388"/>
      <c r="G197" s="388"/>
      <c r="H197" s="388"/>
      <c r="I197" s="388"/>
      <c r="J197" s="388"/>
      <c r="K197" s="388"/>
      <c r="L197" s="95">
        <v>0.86</v>
      </c>
      <c r="M197" s="91"/>
      <c r="N197" s="120">
        <v>28.49</v>
      </c>
      <c r="AF197" s="39"/>
      <c r="AG197" s="48"/>
      <c r="AJ197" s="48"/>
      <c r="AK197" s="48"/>
      <c r="AL197" s="3" t="s">
        <v>108</v>
      </c>
      <c r="AM197" s="48"/>
    </row>
    <row r="198" spans="1:39" s="4" customFormat="1" ht="15">
      <c r="A198" s="89"/>
      <c r="B198" s="52"/>
      <c r="C198" s="388" t="s">
        <v>258</v>
      </c>
      <c r="D198" s="388"/>
      <c r="E198" s="388"/>
      <c r="F198" s="388"/>
      <c r="G198" s="388"/>
      <c r="H198" s="388"/>
      <c r="I198" s="388"/>
      <c r="J198" s="388"/>
      <c r="K198" s="388"/>
      <c r="L198" s="95">
        <v>27.68</v>
      </c>
      <c r="M198" s="91"/>
      <c r="N198" s="94"/>
      <c r="AF198" s="39"/>
      <c r="AG198" s="48"/>
      <c r="AJ198" s="48"/>
      <c r="AK198" s="48"/>
      <c r="AL198" s="3" t="s">
        <v>258</v>
      </c>
      <c r="AM198" s="48"/>
    </row>
    <row r="199" spans="1:39" s="4" customFormat="1" ht="15">
      <c r="A199" s="89"/>
      <c r="B199" s="52"/>
      <c r="C199" s="388" t="s">
        <v>109</v>
      </c>
      <c r="D199" s="388"/>
      <c r="E199" s="388"/>
      <c r="F199" s="388"/>
      <c r="G199" s="388"/>
      <c r="H199" s="388"/>
      <c r="I199" s="388"/>
      <c r="J199" s="388"/>
      <c r="K199" s="388"/>
      <c r="L199" s="95">
        <v>25</v>
      </c>
      <c r="M199" s="91"/>
      <c r="N199" s="120">
        <v>828.23</v>
      </c>
      <c r="AF199" s="39"/>
      <c r="AG199" s="48"/>
      <c r="AJ199" s="48"/>
      <c r="AK199" s="48"/>
      <c r="AL199" s="3" t="s">
        <v>109</v>
      </c>
      <c r="AM199" s="48"/>
    </row>
    <row r="200" spans="1:39" s="4" customFormat="1" ht="15">
      <c r="A200" s="89"/>
      <c r="B200" s="52"/>
      <c r="C200" s="388" t="s">
        <v>110</v>
      </c>
      <c r="D200" s="388"/>
      <c r="E200" s="388"/>
      <c r="F200" s="388"/>
      <c r="G200" s="388"/>
      <c r="H200" s="388"/>
      <c r="I200" s="388"/>
      <c r="J200" s="388"/>
      <c r="K200" s="388"/>
      <c r="L200" s="95">
        <v>14.32</v>
      </c>
      <c r="M200" s="91"/>
      <c r="N200" s="120">
        <v>474.57</v>
      </c>
      <c r="AF200" s="39"/>
      <c r="AG200" s="48"/>
      <c r="AJ200" s="48"/>
      <c r="AK200" s="48"/>
      <c r="AL200" s="3" t="s">
        <v>110</v>
      </c>
      <c r="AM200" s="48"/>
    </row>
    <row r="201" spans="1:39" s="4" customFormat="1" ht="15">
      <c r="A201" s="89"/>
      <c r="B201" s="52"/>
      <c r="C201" s="388" t="s">
        <v>1577</v>
      </c>
      <c r="D201" s="388"/>
      <c r="E201" s="388"/>
      <c r="F201" s="388"/>
      <c r="G201" s="388"/>
      <c r="H201" s="388"/>
      <c r="I201" s="388"/>
      <c r="J201" s="388"/>
      <c r="K201" s="388"/>
      <c r="L201" s="95">
        <v>56.63</v>
      </c>
      <c r="M201" s="91"/>
      <c r="N201" s="92">
        <v>1676.01</v>
      </c>
      <c r="AF201" s="39"/>
      <c r="AG201" s="48"/>
      <c r="AJ201" s="48"/>
      <c r="AK201" s="48"/>
      <c r="AL201" s="3" t="s">
        <v>1577</v>
      </c>
      <c r="AM201" s="48"/>
    </row>
    <row r="202" spans="1:39" s="4" customFormat="1" ht="15">
      <c r="A202" s="89"/>
      <c r="B202" s="52"/>
      <c r="C202" s="388" t="s">
        <v>101</v>
      </c>
      <c r="D202" s="388"/>
      <c r="E202" s="388"/>
      <c r="F202" s="388"/>
      <c r="G202" s="388"/>
      <c r="H202" s="388"/>
      <c r="I202" s="388"/>
      <c r="J202" s="388"/>
      <c r="K202" s="388"/>
      <c r="L202" s="93"/>
      <c r="M202" s="91"/>
      <c r="N202" s="94"/>
      <c r="AF202" s="39"/>
      <c r="AG202" s="48"/>
      <c r="AJ202" s="48"/>
      <c r="AK202" s="48"/>
      <c r="AL202" s="3" t="s">
        <v>101</v>
      </c>
      <c r="AM202" s="48"/>
    </row>
    <row r="203" spans="1:39" s="4" customFormat="1" ht="15">
      <c r="A203" s="89"/>
      <c r="B203" s="52"/>
      <c r="C203" s="388" t="s">
        <v>106</v>
      </c>
      <c r="D203" s="388"/>
      <c r="E203" s="388"/>
      <c r="F203" s="388"/>
      <c r="G203" s="388"/>
      <c r="H203" s="388"/>
      <c r="I203" s="388"/>
      <c r="J203" s="388"/>
      <c r="K203" s="388"/>
      <c r="L203" s="95">
        <v>19.04</v>
      </c>
      <c r="M203" s="91"/>
      <c r="N203" s="120">
        <v>630.79999999999995</v>
      </c>
      <c r="AF203" s="39"/>
      <c r="AG203" s="48"/>
      <c r="AJ203" s="48"/>
      <c r="AK203" s="48"/>
      <c r="AL203" s="3" t="s">
        <v>106</v>
      </c>
      <c r="AM203" s="48"/>
    </row>
    <row r="204" spans="1:39" s="4" customFormat="1" ht="15">
      <c r="A204" s="89"/>
      <c r="B204" s="52"/>
      <c r="C204" s="388" t="s">
        <v>107</v>
      </c>
      <c r="D204" s="388"/>
      <c r="E204" s="388"/>
      <c r="F204" s="388"/>
      <c r="G204" s="388"/>
      <c r="H204" s="388"/>
      <c r="I204" s="388"/>
      <c r="J204" s="388"/>
      <c r="K204" s="388"/>
      <c r="L204" s="95">
        <v>3.62</v>
      </c>
      <c r="M204" s="91"/>
      <c r="N204" s="94"/>
      <c r="AF204" s="39"/>
      <c r="AG204" s="48"/>
      <c r="AJ204" s="48"/>
      <c r="AK204" s="48"/>
      <c r="AL204" s="3" t="s">
        <v>107</v>
      </c>
      <c r="AM204" s="48"/>
    </row>
    <row r="205" spans="1:39" s="4" customFormat="1" ht="15">
      <c r="A205" s="89"/>
      <c r="B205" s="52"/>
      <c r="C205" s="388" t="s">
        <v>108</v>
      </c>
      <c r="D205" s="388"/>
      <c r="E205" s="388"/>
      <c r="F205" s="388"/>
      <c r="G205" s="388"/>
      <c r="H205" s="388"/>
      <c r="I205" s="388"/>
      <c r="J205" s="388"/>
      <c r="K205" s="388"/>
      <c r="L205" s="95">
        <v>0.52</v>
      </c>
      <c r="M205" s="91"/>
      <c r="N205" s="120">
        <v>17.23</v>
      </c>
      <c r="AF205" s="39"/>
      <c r="AG205" s="48"/>
      <c r="AJ205" s="48"/>
      <c r="AK205" s="48"/>
      <c r="AL205" s="3" t="s">
        <v>108</v>
      </c>
      <c r="AM205" s="48"/>
    </row>
    <row r="206" spans="1:39" s="4" customFormat="1" ht="15">
      <c r="A206" s="89"/>
      <c r="B206" s="52"/>
      <c r="C206" s="388" t="s">
        <v>258</v>
      </c>
      <c r="D206" s="388"/>
      <c r="E206" s="388"/>
      <c r="F206" s="388"/>
      <c r="G206" s="388"/>
      <c r="H206" s="388"/>
      <c r="I206" s="388"/>
      <c r="J206" s="388"/>
      <c r="K206" s="388"/>
      <c r="L206" s="95">
        <v>5.0199999999999996</v>
      </c>
      <c r="M206" s="91"/>
      <c r="N206" s="94"/>
      <c r="AF206" s="39"/>
      <c r="AG206" s="48"/>
      <c r="AJ206" s="48"/>
      <c r="AK206" s="48"/>
      <c r="AL206" s="3" t="s">
        <v>258</v>
      </c>
      <c r="AM206" s="48"/>
    </row>
    <row r="207" spans="1:39" s="4" customFormat="1" ht="15">
      <c r="A207" s="89"/>
      <c r="B207" s="52"/>
      <c r="C207" s="388" t="s">
        <v>109</v>
      </c>
      <c r="D207" s="388"/>
      <c r="E207" s="388"/>
      <c r="F207" s="388"/>
      <c r="G207" s="388"/>
      <c r="H207" s="388"/>
      <c r="I207" s="388"/>
      <c r="J207" s="388"/>
      <c r="K207" s="388"/>
      <c r="L207" s="95">
        <v>18.97</v>
      </c>
      <c r="M207" s="91"/>
      <c r="N207" s="120">
        <v>628.59</v>
      </c>
      <c r="AF207" s="39"/>
      <c r="AG207" s="48"/>
      <c r="AJ207" s="48"/>
      <c r="AK207" s="48"/>
      <c r="AL207" s="3" t="s">
        <v>109</v>
      </c>
      <c r="AM207" s="48"/>
    </row>
    <row r="208" spans="1:39" s="4" customFormat="1" ht="15">
      <c r="A208" s="89"/>
      <c r="B208" s="52"/>
      <c r="C208" s="388" t="s">
        <v>110</v>
      </c>
      <c r="D208" s="388"/>
      <c r="E208" s="388"/>
      <c r="F208" s="388"/>
      <c r="G208" s="388"/>
      <c r="H208" s="388"/>
      <c r="I208" s="388"/>
      <c r="J208" s="388"/>
      <c r="K208" s="388"/>
      <c r="L208" s="95">
        <v>9.98</v>
      </c>
      <c r="M208" s="91"/>
      <c r="N208" s="120">
        <v>330.5</v>
      </c>
      <c r="AF208" s="39"/>
      <c r="AG208" s="48"/>
      <c r="AJ208" s="48"/>
      <c r="AK208" s="48"/>
      <c r="AL208" s="3" t="s">
        <v>110</v>
      </c>
      <c r="AM208" s="48"/>
    </row>
    <row r="209" spans="1:45" s="4" customFormat="1" ht="15">
      <c r="A209" s="89"/>
      <c r="B209" s="52"/>
      <c r="C209" s="388" t="s">
        <v>1672</v>
      </c>
      <c r="D209" s="388"/>
      <c r="E209" s="388"/>
      <c r="F209" s="388"/>
      <c r="G209" s="388"/>
      <c r="H209" s="388"/>
      <c r="I209" s="388"/>
      <c r="J209" s="388"/>
      <c r="K209" s="388"/>
      <c r="L209" s="90">
        <v>15455.53</v>
      </c>
      <c r="M209" s="91"/>
      <c r="N209" s="92">
        <v>91805.85</v>
      </c>
      <c r="AF209" s="39"/>
      <c r="AG209" s="48"/>
      <c r="AJ209" s="48"/>
      <c r="AK209" s="48"/>
      <c r="AL209" s="3" t="s">
        <v>1672</v>
      </c>
      <c r="AM209" s="48"/>
    </row>
    <row r="210" spans="1:45" s="4" customFormat="1" ht="15">
      <c r="A210" s="89"/>
      <c r="B210" s="52"/>
      <c r="C210" s="388" t="s">
        <v>2193</v>
      </c>
      <c r="D210" s="388"/>
      <c r="E210" s="388"/>
      <c r="F210" s="388"/>
      <c r="G210" s="388"/>
      <c r="H210" s="388"/>
      <c r="I210" s="388"/>
      <c r="J210" s="388"/>
      <c r="K210" s="388"/>
      <c r="L210" s="90">
        <v>8120.99</v>
      </c>
      <c r="M210" s="91"/>
      <c r="N210" s="94"/>
      <c r="AF210" s="39"/>
      <c r="AG210" s="48"/>
      <c r="AJ210" s="48"/>
      <c r="AK210" s="48"/>
      <c r="AL210" s="3" t="s">
        <v>2193</v>
      </c>
      <c r="AM210" s="48"/>
    </row>
    <row r="211" spans="1:45" s="4" customFormat="1" ht="15">
      <c r="A211" s="89"/>
      <c r="B211" s="52"/>
      <c r="C211" s="388" t="s">
        <v>2194</v>
      </c>
      <c r="D211" s="388"/>
      <c r="E211" s="388"/>
      <c r="F211" s="388"/>
      <c r="G211" s="388"/>
      <c r="H211" s="388"/>
      <c r="I211" s="388"/>
      <c r="J211" s="388"/>
      <c r="K211" s="388"/>
      <c r="L211" s="90">
        <v>7334.54</v>
      </c>
      <c r="M211" s="91"/>
      <c r="N211" s="94"/>
      <c r="AF211" s="39"/>
      <c r="AG211" s="48"/>
      <c r="AJ211" s="48"/>
      <c r="AK211" s="48"/>
      <c r="AL211" s="3" t="s">
        <v>2194</v>
      </c>
      <c r="AM211" s="48"/>
    </row>
    <row r="212" spans="1:45" s="4" customFormat="1" ht="15">
      <c r="A212" s="89"/>
      <c r="B212" s="52"/>
      <c r="C212" s="388" t="s">
        <v>111</v>
      </c>
      <c r="D212" s="388"/>
      <c r="E212" s="388"/>
      <c r="F212" s="388"/>
      <c r="G212" s="388"/>
      <c r="H212" s="388"/>
      <c r="I212" s="388"/>
      <c r="J212" s="388"/>
      <c r="K212" s="388"/>
      <c r="L212" s="95">
        <v>40.86</v>
      </c>
      <c r="M212" s="91"/>
      <c r="N212" s="92">
        <v>1353.7</v>
      </c>
      <c r="AF212" s="39"/>
      <c r="AG212" s="48"/>
      <c r="AJ212" s="48"/>
      <c r="AK212" s="48"/>
      <c r="AL212" s="3" t="s">
        <v>111</v>
      </c>
      <c r="AM212" s="48"/>
    </row>
    <row r="213" spans="1:45" s="4" customFormat="1" ht="15">
      <c r="A213" s="89"/>
      <c r="B213" s="52"/>
      <c r="C213" s="388" t="s">
        <v>112</v>
      </c>
      <c r="D213" s="388"/>
      <c r="E213" s="388"/>
      <c r="F213" s="388"/>
      <c r="G213" s="388"/>
      <c r="H213" s="388"/>
      <c r="I213" s="388"/>
      <c r="J213" s="388"/>
      <c r="K213" s="388"/>
      <c r="L213" s="95">
        <v>43.97</v>
      </c>
      <c r="M213" s="91"/>
      <c r="N213" s="92">
        <v>1456.82</v>
      </c>
      <c r="AF213" s="39"/>
      <c r="AG213" s="48"/>
      <c r="AJ213" s="48"/>
      <c r="AK213" s="48"/>
      <c r="AL213" s="3" t="s">
        <v>112</v>
      </c>
      <c r="AM213" s="48"/>
    </row>
    <row r="214" spans="1:45" s="4" customFormat="1" ht="15">
      <c r="A214" s="89"/>
      <c r="B214" s="52"/>
      <c r="C214" s="388" t="s">
        <v>113</v>
      </c>
      <c r="D214" s="388"/>
      <c r="E214" s="388"/>
      <c r="F214" s="388"/>
      <c r="G214" s="388"/>
      <c r="H214" s="388"/>
      <c r="I214" s="388"/>
      <c r="J214" s="388"/>
      <c r="K214" s="388"/>
      <c r="L214" s="95">
        <v>24.3</v>
      </c>
      <c r="M214" s="91"/>
      <c r="N214" s="120">
        <v>805.07</v>
      </c>
      <c r="AF214" s="39"/>
      <c r="AG214" s="48"/>
      <c r="AJ214" s="48"/>
      <c r="AK214" s="48"/>
      <c r="AL214" s="3" t="s">
        <v>113</v>
      </c>
      <c r="AM214" s="48"/>
    </row>
    <row r="215" spans="1:45" s="4" customFormat="1" ht="15">
      <c r="A215" s="89"/>
      <c r="B215" s="96"/>
      <c r="C215" s="389" t="s">
        <v>2247</v>
      </c>
      <c r="D215" s="389"/>
      <c r="E215" s="389"/>
      <c r="F215" s="389"/>
      <c r="G215" s="389"/>
      <c r="H215" s="389"/>
      <c r="I215" s="389"/>
      <c r="J215" s="389"/>
      <c r="K215" s="389"/>
      <c r="L215" s="97">
        <v>15603.09</v>
      </c>
      <c r="M215" s="98"/>
      <c r="N215" s="99">
        <v>95738.55</v>
      </c>
      <c r="AF215" s="39"/>
      <c r="AG215" s="48"/>
      <c r="AJ215" s="48"/>
      <c r="AK215" s="48"/>
      <c r="AM215" s="48" t="s">
        <v>2247</v>
      </c>
    </row>
    <row r="216" spans="1:45" s="4" customFormat="1" ht="15">
      <c r="A216" s="89"/>
      <c r="B216" s="52"/>
      <c r="C216" s="388" t="s">
        <v>101</v>
      </c>
      <c r="D216" s="388"/>
      <c r="E216" s="388"/>
      <c r="F216" s="388"/>
      <c r="G216" s="388"/>
      <c r="H216" s="388"/>
      <c r="I216" s="388"/>
      <c r="J216" s="388"/>
      <c r="K216" s="388"/>
      <c r="L216" s="93"/>
      <c r="M216" s="91"/>
      <c r="N216" s="94"/>
      <c r="AF216" s="39"/>
      <c r="AG216" s="48"/>
      <c r="AJ216" s="48"/>
      <c r="AK216" s="48"/>
      <c r="AL216" s="3" t="s">
        <v>101</v>
      </c>
      <c r="AM216" s="48"/>
    </row>
    <row r="217" spans="1:45" s="4" customFormat="1" ht="15">
      <c r="A217" s="89"/>
      <c r="B217" s="52"/>
      <c r="C217" s="388" t="s">
        <v>1675</v>
      </c>
      <c r="D217" s="388"/>
      <c r="E217" s="388"/>
      <c r="F217" s="388"/>
      <c r="G217" s="388"/>
      <c r="H217" s="388"/>
      <c r="I217" s="388"/>
      <c r="J217" s="388"/>
      <c r="K217" s="388"/>
      <c r="L217" s="90">
        <v>15455.53</v>
      </c>
      <c r="M217" s="91"/>
      <c r="N217" s="92">
        <v>91805.85</v>
      </c>
      <c r="AF217" s="39"/>
      <c r="AG217" s="48"/>
      <c r="AJ217" s="48"/>
      <c r="AK217" s="48"/>
      <c r="AL217" s="3" t="s">
        <v>1675</v>
      </c>
      <c r="AM217" s="48"/>
    </row>
    <row r="218" spans="1:45" s="4" customFormat="1" ht="11.25" hidden="1" customHeight="1">
      <c r="B218" s="105"/>
      <c r="C218" s="105"/>
      <c r="D218" s="105"/>
      <c r="E218" s="105"/>
      <c r="F218" s="105"/>
      <c r="G218" s="105"/>
      <c r="H218" s="105"/>
      <c r="I218" s="105"/>
      <c r="J218" s="105"/>
      <c r="K218" s="105"/>
      <c r="L218" s="106"/>
      <c r="M218" s="106"/>
      <c r="N218" s="106"/>
      <c r="R218" s="107"/>
    </row>
    <row r="219" spans="1:45" s="4" customFormat="1" ht="15">
      <c r="A219" s="84"/>
      <c r="B219" s="85"/>
      <c r="C219" s="390" t="s">
        <v>610</v>
      </c>
      <c r="D219" s="390"/>
      <c r="E219" s="390"/>
      <c r="F219" s="390"/>
      <c r="G219" s="390"/>
      <c r="H219" s="390"/>
      <c r="I219" s="390"/>
      <c r="J219" s="390"/>
      <c r="K219" s="390"/>
      <c r="L219" s="86"/>
      <c r="M219" s="87"/>
      <c r="N219" s="88"/>
      <c r="AR219" s="48" t="s">
        <v>610</v>
      </c>
    </row>
    <row r="220" spans="1:45" s="4" customFormat="1" ht="15">
      <c r="A220" s="89"/>
      <c r="B220" s="52"/>
      <c r="C220" s="388" t="s">
        <v>100</v>
      </c>
      <c r="D220" s="388"/>
      <c r="E220" s="388"/>
      <c r="F220" s="388"/>
      <c r="G220" s="388"/>
      <c r="H220" s="388"/>
      <c r="I220" s="388"/>
      <c r="J220" s="388"/>
      <c r="K220" s="388"/>
      <c r="L220" s="95">
        <v>79.290000000000006</v>
      </c>
      <c r="M220" s="91"/>
      <c r="N220" s="92">
        <v>1670.81</v>
      </c>
      <c r="AR220" s="48"/>
      <c r="AS220" s="3" t="s">
        <v>100</v>
      </c>
    </row>
    <row r="221" spans="1:45" s="4" customFormat="1" ht="15">
      <c r="A221" s="89"/>
      <c r="B221" s="52"/>
      <c r="C221" s="388" t="s">
        <v>101</v>
      </c>
      <c r="D221" s="388"/>
      <c r="E221" s="388"/>
      <c r="F221" s="388"/>
      <c r="G221" s="388"/>
      <c r="H221" s="388"/>
      <c r="I221" s="388"/>
      <c r="J221" s="388"/>
      <c r="K221" s="388"/>
      <c r="L221" s="93"/>
      <c r="M221" s="91"/>
      <c r="N221" s="94"/>
      <c r="AR221" s="48"/>
      <c r="AS221" s="3" t="s">
        <v>101</v>
      </c>
    </row>
    <row r="222" spans="1:45" s="4" customFormat="1" ht="15">
      <c r="A222" s="89"/>
      <c r="B222" s="52"/>
      <c r="C222" s="388" t="s">
        <v>102</v>
      </c>
      <c r="D222" s="388"/>
      <c r="E222" s="388"/>
      <c r="F222" s="388"/>
      <c r="G222" s="388"/>
      <c r="H222" s="388"/>
      <c r="I222" s="388"/>
      <c r="J222" s="388"/>
      <c r="K222" s="388"/>
      <c r="L222" s="95">
        <v>39.479999999999997</v>
      </c>
      <c r="M222" s="91"/>
      <c r="N222" s="92">
        <v>1307.98</v>
      </c>
      <c r="AR222" s="48"/>
      <c r="AS222" s="3" t="s">
        <v>102</v>
      </c>
    </row>
    <row r="223" spans="1:45" s="4" customFormat="1" ht="15">
      <c r="A223" s="89"/>
      <c r="B223" s="52"/>
      <c r="C223" s="388" t="s">
        <v>103</v>
      </c>
      <c r="D223" s="388"/>
      <c r="E223" s="388"/>
      <c r="F223" s="388"/>
      <c r="G223" s="388"/>
      <c r="H223" s="388"/>
      <c r="I223" s="388"/>
      <c r="J223" s="388"/>
      <c r="K223" s="388"/>
      <c r="L223" s="95">
        <v>7.11</v>
      </c>
      <c r="M223" s="91"/>
      <c r="N223" s="120">
        <v>85.53</v>
      </c>
      <c r="AR223" s="48"/>
      <c r="AS223" s="3" t="s">
        <v>103</v>
      </c>
    </row>
    <row r="224" spans="1:45" s="4" customFormat="1" ht="15">
      <c r="A224" s="89"/>
      <c r="B224" s="52"/>
      <c r="C224" s="388" t="s">
        <v>104</v>
      </c>
      <c r="D224" s="388"/>
      <c r="E224" s="388"/>
      <c r="F224" s="388"/>
      <c r="G224" s="388"/>
      <c r="H224" s="388"/>
      <c r="I224" s="388"/>
      <c r="J224" s="388"/>
      <c r="K224" s="388"/>
      <c r="L224" s="95">
        <v>1.38</v>
      </c>
      <c r="M224" s="91"/>
      <c r="N224" s="120">
        <v>45.72</v>
      </c>
      <c r="AR224" s="48"/>
      <c r="AS224" s="3" t="s">
        <v>104</v>
      </c>
    </row>
    <row r="225" spans="1:45" s="4" customFormat="1" ht="15">
      <c r="A225" s="89"/>
      <c r="B225" s="52"/>
      <c r="C225" s="388" t="s">
        <v>257</v>
      </c>
      <c r="D225" s="388"/>
      <c r="E225" s="388"/>
      <c r="F225" s="388"/>
      <c r="G225" s="388"/>
      <c r="H225" s="388"/>
      <c r="I225" s="388"/>
      <c r="J225" s="388"/>
      <c r="K225" s="388"/>
      <c r="L225" s="95">
        <v>32.700000000000003</v>
      </c>
      <c r="M225" s="91"/>
      <c r="N225" s="120">
        <v>277.3</v>
      </c>
      <c r="AR225" s="48"/>
      <c r="AS225" s="3" t="s">
        <v>257</v>
      </c>
    </row>
    <row r="226" spans="1:45" s="4" customFormat="1" ht="15">
      <c r="A226" s="89"/>
      <c r="B226" s="52"/>
      <c r="C226" s="388" t="s">
        <v>105</v>
      </c>
      <c r="D226" s="388"/>
      <c r="E226" s="388"/>
      <c r="F226" s="388"/>
      <c r="G226" s="388"/>
      <c r="H226" s="388"/>
      <c r="I226" s="388"/>
      <c r="J226" s="388"/>
      <c r="K226" s="388"/>
      <c r="L226" s="95">
        <v>90.93</v>
      </c>
      <c r="M226" s="91"/>
      <c r="N226" s="92">
        <v>2256.69</v>
      </c>
      <c r="AR226" s="48"/>
      <c r="AS226" s="3" t="s">
        <v>105</v>
      </c>
    </row>
    <row r="227" spans="1:45" s="4" customFormat="1" ht="15">
      <c r="A227" s="89"/>
      <c r="B227" s="52"/>
      <c r="C227" s="388" t="s">
        <v>101</v>
      </c>
      <c r="D227" s="388"/>
      <c r="E227" s="388"/>
      <c r="F227" s="388"/>
      <c r="G227" s="388"/>
      <c r="H227" s="388"/>
      <c r="I227" s="388"/>
      <c r="J227" s="388"/>
      <c r="K227" s="388"/>
      <c r="L227" s="93"/>
      <c r="M227" s="91"/>
      <c r="N227" s="94"/>
      <c r="AR227" s="48"/>
      <c r="AS227" s="3" t="s">
        <v>101</v>
      </c>
    </row>
    <row r="228" spans="1:45" s="4" customFormat="1" ht="15">
      <c r="A228" s="89"/>
      <c r="B228" s="52"/>
      <c r="C228" s="388" t="s">
        <v>106</v>
      </c>
      <c r="D228" s="388"/>
      <c r="E228" s="388"/>
      <c r="F228" s="388"/>
      <c r="G228" s="388"/>
      <c r="H228" s="388"/>
      <c r="I228" s="388"/>
      <c r="J228" s="388"/>
      <c r="K228" s="388"/>
      <c r="L228" s="95">
        <v>20.440000000000001</v>
      </c>
      <c r="M228" s="91"/>
      <c r="N228" s="120">
        <v>677.18</v>
      </c>
      <c r="AR228" s="48"/>
      <c r="AS228" s="3" t="s">
        <v>106</v>
      </c>
    </row>
    <row r="229" spans="1:45" s="4" customFormat="1" ht="56.25">
      <c r="A229" s="89"/>
      <c r="B229" s="52" t="s">
        <v>2123</v>
      </c>
      <c r="C229" s="388" t="s">
        <v>107</v>
      </c>
      <c r="D229" s="388"/>
      <c r="E229" s="388"/>
      <c r="F229" s="388"/>
      <c r="G229" s="388"/>
      <c r="H229" s="388"/>
      <c r="I229" s="388"/>
      <c r="J229" s="388"/>
      <c r="K229" s="388"/>
      <c r="L229" s="95">
        <v>3.49</v>
      </c>
      <c r="M229" s="108">
        <v>12.03</v>
      </c>
      <c r="N229" s="120">
        <v>41.98</v>
      </c>
      <c r="AR229" s="48"/>
      <c r="AS229" s="3" t="s">
        <v>107</v>
      </c>
    </row>
    <row r="230" spans="1:45" s="4" customFormat="1" ht="15">
      <c r="A230" s="89"/>
      <c r="B230" s="52"/>
      <c r="C230" s="388" t="s">
        <v>108</v>
      </c>
      <c r="D230" s="388"/>
      <c r="E230" s="388"/>
      <c r="F230" s="388"/>
      <c r="G230" s="388"/>
      <c r="H230" s="388"/>
      <c r="I230" s="388"/>
      <c r="J230" s="388"/>
      <c r="K230" s="388"/>
      <c r="L230" s="95">
        <v>0.86</v>
      </c>
      <c r="M230" s="91"/>
      <c r="N230" s="120">
        <v>28.49</v>
      </c>
      <c r="AR230" s="48"/>
      <c r="AS230" s="3" t="s">
        <v>108</v>
      </c>
    </row>
    <row r="231" spans="1:45" s="4" customFormat="1" ht="56.25">
      <c r="A231" s="89"/>
      <c r="B231" s="52" t="s">
        <v>2123</v>
      </c>
      <c r="C231" s="388" t="s">
        <v>258</v>
      </c>
      <c r="D231" s="388"/>
      <c r="E231" s="388"/>
      <c r="F231" s="388"/>
      <c r="G231" s="388"/>
      <c r="H231" s="388"/>
      <c r="I231" s="388"/>
      <c r="J231" s="388"/>
      <c r="K231" s="388"/>
      <c r="L231" s="95">
        <v>27.68</v>
      </c>
      <c r="M231" s="108">
        <v>8.48</v>
      </c>
      <c r="N231" s="120">
        <v>234.73</v>
      </c>
      <c r="AR231" s="48"/>
      <c r="AS231" s="3" t="s">
        <v>258</v>
      </c>
    </row>
    <row r="232" spans="1:45" s="4" customFormat="1" ht="15">
      <c r="A232" s="89"/>
      <c r="B232" s="52"/>
      <c r="C232" s="388" t="s">
        <v>109</v>
      </c>
      <c r="D232" s="388"/>
      <c r="E232" s="388"/>
      <c r="F232" s="388"/>
      <c r="G232" s="388"/>
      <c r="H232" s="388"/>
      <c r="I232" s="388"/>
      <c r="J232" s="388"/>
      <c r="K232" s="388"/>
      <c r="L232" s="95">
        <v>25</v>
      </c>
      <c r="M232" s="91"/>
      <c r="N232" s="120">
        <v>828.23</v>
      </c>
      <c r="AR232" s="48"/>
      <c r="AS232" s="3" t="s">
        <v>109</v>
      </c>
    </row>
    <row r="233" spans="1:45" s="4" customFormat="1" ht="15">
      <c r="A233" s="89"/>
      <c r="B233" s="52"/>
      <c r="C233" s="388" t="s">
        <v>110</v>
      </c>
      <c r="D233" s="388"/>
      <c r="E233" s="388"/>
      <c r="F233" s="388"/>
      <c r="G233" s="388"/>
      <c r="H233" s="388"/>
      <c r="I233" s="388"/>
      <c r="J233" s="388"/>
      <c r="K233" s="388"/>
      <c r="L233" s="95">
        <v>14.32</v>
      </c>
      <c r="M233" s="91"/>
      <c r="N233" s="120">
        <v>474.57</v>
      </c>
      <c r="AR233" s="48"/>
      <c r="AS233" s="3" t="s">
        <v>110</v>
      </c>
    </row>
    <row r="234" spans="1:45" s="4" customFormat="1" ht="15">
      <c r="A234" s="89"/>
      <c r="B234" s="52"/>
      <c r="C234" s="388" t="s">
        <v>1577</v>
      </c>
      <c r="D234" s="388"/>
      <c r="E234" s="388"/>
      <c r="F234" s="388"/>
      <c r="G234" s="388"/>
      <c r="H234" s="388"/>
      <c r="I234" s="388"/>
      <c r="J234" s="388"/>
      <c r="K234" s="388"/>
      <c r="L234" s="95">
        <v>56.63</v>
      </c>
      <c r="M234" s="91"/>
      <c r="N234" s="92">
        <v>1676.01</v>
      </c>
      <c r="AR234" s="48"/>
      <c r="AS234" s="3" t="s">
        <v>1577</v>
      </c>
    </row>
    <row r="235" spans="1:45" s="4" customFormat="1" ht="15">
      <c r="A235" s="89"/>
      <c r="B235" s="52"/>
      <c r="C235" s="388" t="s">
        <v>101</v>
      </c>
      <c r="D235" s="388"/>
      <c r="E235" s="388"/>
      <c r="F235" s="388"/>
      <c r="G235" s="388"/>
      <c r="H235" s="388"/>
      <c r="I235" s="388"/>
      <c r="J235" s="388"/>
      <c r="K235" s="388"/>
      <c r="L235" s="93"/>
      <c r="M235" s="91"/>
      <c r="N235" s="94"/>
      <c r="AR235" s="48"/>
      <c r="AS235" s="3" t="s">
        <v>101</v>
      </c>
    </row>
    <row r="236" spans="1:45" s="4" customFormat="1" ht="15">
      <c r="A236" s="89"/>
      <c r="B236" s="52"/>
      <c r="C236" s="388" t="s">
        <v>106</v>
      </c>
      <c r="D236" s="388"/>
      <c r="E236" s="388"/>
      <c r="F236" s="388"/>
      <c r="G236" s="388"/>
      <c r="H236" s="388"/>
      <c r="I236" s="388"/>
      <c r="J236" s="388"/>
      <c r="K236" s="388"/>
      <c r="L236" s="95">
        <v>19.04</v>
      </c>
      <c r="M236" s="91"/>
      <c r="N236" s="120">
        <v>630.79999999999995</v>
      </c>
      <c r="AR236" s="48"/>
      <c r="AS236" s="3" t="s">
        <v>106</v>
      </c>
    </row>
    <row r="237" spans="1:45" s="4" customFormat="1" ht="56.25">
      <c r="A237" s="89"/>
      <c r="B237" s="52" t="s">
        <v>2123</v>
      </c>
      <c r="C237" s="388" t="s">
        <v>107</v>
      </c>
      <c r="D237" s="388"/>
      <c r="E237" s="388"/>
      <c r="F237" s="388"/>
      <c r="G237" s="388"/>
      <c r="H237" s="388"/>
      <c r="I237" s="388"/>
      <c r="J237" s="388"/>
      <c r="K237" s="388"/>
      <c r="L237" s="95">
        <v>3.62</v>
      </c>
      <c r="M237" s="108">
        <v>12.03</v>
      </c>
      <c r="N237" s="120">
        <v>43.55</v>
      </c>
      <c r="AR237" s="48"/>
      <c r="AS237" s="3" t="s">
        <v>107</v>
      </c>
    </row>
    <row r="238" spans="1:45" s="4" customFormat="1" ht="15">
      <c r="A238" s="89"/>
      <c r="B238" s="52"/>
      <c r="C238" s="388" t="s">
        <v>108</v>
      </c>
      <c r="D238" s="388"/>
      <c r="E238" s="388"/>
      <c r="F238" s="388"/>
      <c r="G238" s="388"/>
      <c r="H238" s="388"/>
      <c r="I238" s="388"/>
      <c r="J238" s="388"/>
      <c r="K238" s="388"/>
      <c r="L238" s="95">
        <v>0.52</v>
      </c>
      <c r="M238" s="91"/>
      <c r="N238" s="120">
        <v>17.23</v>
      </c>
      <c r="AR238" s="48"/>
      <c r="AS238" s="3" t="s">
        <v>108</v>
      </c>
    </row>
    <row r="239" spans="1:45" s="4" customFormat="1" ht="56.25">
      <c r="A239" s="89"/>
      <c r="B239" s="52" t="s">
        <v>2123</v>
      </c>
      <c r="C239" s="388" t="s">
        <v>258</v>
      </c>
      <c r="D239" s="388"/>
      <c r="E239" s="388"/>
      <c r="F239" s="388"/>
      <c r="G239" s="388"/>
      <c r="H239" s="388"/>
      <c r="I239" s="388"/>
      <c r="J239" s="388"/>
      <c r="K239" s="388"/>
      <c r="L239" s="95">
        <v>5.0199999999999996</v>
      </c>
      <c r="M239" s="108">
        <v>8.48</v>
      </c>
      <c r="N239" s="120">
        <v>42.57</v>
      </c>
      <c r="AR239" s="48"/>
      <c r="AS239" s="3" t="s">
        <v>258</v>
      </c>
    </row>
    <row r="240" spans="1:45" s="4" customFormat="1" ht="15">
      <c r="A240" s="89"/>
      <c r="B240" s="52"/>
      <c r="C240" s="388" t="s">
        <v>109</v>
      </c>
      <c r="D240" s="388"/>
      <c r="E240" s="388"/>
      <c r="F240" s="388"/>
      <c r="G240" s="388"/>
      <c r="H240" s="388"/>
      <c r="I240" s="388"/>
      <c r="J240" s="388"/>
      <c r="K240" s="388"/>
      <c r="L240" s="95">
        <v>18.97</v>
      </c>
      <c r="M240" s="91"/>
      <c r="N240" s="120">
        <v>628.59</v>
      </c>
      <c r="AR240" s="48"/>
      <c r="AS240" s="3" t="s">
        <v>109</v>
      </c>
    </row>
    <row r="241" spans="1:50" s="4" customFormat="1" ht="15">
      <c r="A241" s="89"/>
      <c r="B241" s="52"/>
      <c r="C241" s="388" t="s">
        <v>110</v>
      </c>
      <c r="D241" s="388"/>
      <c r="E241" s="388"/>
      <c r="F241" s="388"/>
      <c r="G241" s="388"/>
      <c r="H241" s="388"/>
      <c r="I241" s="388"/>
      <c r="J241" s="388"/>
      <c r="K241" s="388"/>
      <c r="L241" s="95">
        <v>9.98</v>
      </c>
      <c r="M241" s="91"/>
      <c r="N241" s="120">
        <v>330.5</v>
      </c>
      <c r="AR241" s="48"/>
      <c r="AS241" s="3" t="s">
        <v>110</v>
      </c>
    </row>
    <row r="242" spans="1:50" s="4" customFormat="1" ht="15">
      <c r="A242" s="89"/>
      <c r="B242" s="52"/>
      <c r="C242" s="388" t="s">
        <v>1672</v>
      </c>
      <c r="D242" s="388"/>
      <c r="E242" s="388"/>
      <c r="F242" s="388"/>
      <c r="G242" s="388"/>
      <c r="H242" s="388"/>
      <c r="I242" s="388"/>
      <c r="J242" s="388"/>
      <c r="K242" s="388"/>
      <c r="L242" s="90">
        <v>125300.37</v>
      </c>
      <c r="M242" s="91"/>
      <c r="N242" s="92">
        <v>744284.2</v>
      </c>
      <c r="AR242" s="48"/>
      <c r="AS242" s="3" t="s">
        <v>1672</v>
      </c>
    </row>
    <row r="243" spans="1:50" s="4" customFormat="1" ht="45">
      <c r="A243" s="89"/>
      <c r="B243" s="52" t="s">
        <v>2048</v>
      </c>
      <c r="C243" s="388" t="s">
        <v>2193</v>
      </c>
      <c r="D243" s="388"/>
      <c r="E243" s="388"/>
      <c r="F243" s="388"/>
      <c r="G243" s="388"/>
      <c r="H243" s="388"/>
      <c r="I243" s="388"/>
      <c r="J243" s="388"/>
      <c r="K243" s="388"/>
      <c r="L243" s="90">
        <v>36794.39</v>
      </c>
      <c r="M243" s="108">
        <v>5.94</v>
      </c>
      <c r="N243" s="92">
        <v>218558.68</v>
      </c>
      <c r="AR243" s="48"/>
      <c r="AS243" s="3" t="s">
        <v>2193</v>
      </c>
    </row>
    <row r="244" spans="1:50" s="4" customFormat="1" ht="45">
      <c r="A244" s="89"/>
      <c r="B244" s="52" t="s">
        <v>2048</v>
      </c>
      <c r="C244" s="388" t="s">
        <v>2194</v>
      </c>
      <c r="D244" s="388"/>
      <c r="E244" s="388"/>
      <c r="F244" s="388"/>
      <c r="G244" s="388"/>
      <c r="H244" s="388"/>
      <c r="I244" s="388"/>
      <c r="J244" s="388"/>
      <c r="K244" s="388"/>
      <c r="L244" s="90">
        <v>88505.98</v>
      </c>
      <c r="M244" s="108">
        <v>5.94</v>
      </c>
      <c r="N244" s="92">
        <v>525725.52</v>
      </c>
      <c r="AR244" s="48"/>
      <c r="AS244" s="3" t="s">
        <v>2194</v>
      </c>
    </row>
    <row r="245" spans="1:50" s="4" customFormat="1" ht="15">
      <c r="A245" s="89"/>
      <c r="B245" s="52"/>
      <c r="C245" s="388" t="s">
        <v>111</v>
      </c>
      <c r="D245" s="388"/>
      <c r="E245" s="388"/>
      <c r="F245" s="388"/>
      <c r="G245" s="388"/>
      <c r="H245" s="388"/>
      <c r="I245" s="388"/>
      <c r="J245" s="388"/>
      <c r="K245" s="388"/>
      <c r="L245" s="95">
        <v>40.86</v>
      </c>
      <c r="M245" s="91"/>
      <c r="N245" s="92">
        <v>1353.7</v>
      </c>
      <c r="AR245" s="48"/>
      <c r="AS245" s="3" t="s">
        <v>111</v>
      </c>
    </row>
    <row r="246" spans="1:50" s="4" customFormat="1" ht="15">
      <c r="A246" s="89"/>
      <c r="B246" s="52"/>
      <c r="C246" s="388" t="s">
        <v>112</v>
      </c>
      <c r="D246" s="388"/>
      <c r="E246" s="388"/>
      <c r="F246" s="388"/>
      <c r="G246" s="388"/>
      <c r="H246" s="388"/>
      <c r="I246" s="388"/>
      <c r="J246" s="388"/>
      <c r="K246" s="388"/>
      <c r="L246" s="95">
        <v>43.97</v>
      </c>
      <c r="M246" s="91"/>
      <c r="N246" s="92">
        <v>1456.82</v>
      </c>
      <c r="AR246" s="48"/>
      <c r="AS246" s="3" t="s">
        <v>112</v>
      </c>
    </row>
    <row r="247" spans="1:50" s="4" customFormat="1" ht="15">
      <c r="A247" s="89"/>
      <c r="B247" s="52"/>
      <c r="C247" s="388" t="s">
        <v>113</v>
      </c>
      <c r="D247" s="388"/>
      <c r="E247" s="388"/>
      <c r="F247" s="388"/>
      <c r="G247" s="388"/>
      <c r="H247" s="388"/>
      <c r="I247" s="388"/>
      <c r="J247" s="388"/>
      <c r="K247" s="388"/>
      <c r="L247" s="95">
        <v>24.3</v>
      </c>
      <c r="M247" s="91"/>
      <c r="N247" s="120">
        <v>805.07</v>
      </c>
      <c r="AR247" s="48"/>
      <c r="AS247" s="3" t="s">
        <v>113</v>
      </c>
    </row>
    <row r="248" spans="1:50" s="4" customFormat="1" ht="15">
      <c r="A248" s="89"/>
      <c r="B248" s="96"/>
      <c r="C248" s="389" t="s">
        <v>612</v>
      </c>
      <c r="D248" s="389"/>
      <c r="E248" s="389"/>
      <c r="F248" s="389"/>
      <c r="G248" s="389"/>
      <c r="H248" s="389"/>
      <c r="I248" s="389"/>
      <c r="J248" s="389"/>
      <c r="K248" s="389"/>
      <c r="L248" s="97">
        <v>125447.93</v>
      </c>
      <c r="M248" s="98"/>
      <c r="N248" s="99">
        <v>748216.9</v>
      </c>
      <c r="AR248" s="48"/>
      <c r="AT248" s="48" t="s">
        <v>612</v>
      </c>
    </row>
    <row r="249" spans="1:50" s="4" customFormat="1" ht="15">
      <c r="A249" s="89"/>
      <c r="B249" s="52"/>
      <c r="C249" s="388" t="s">
        <v>101</v>
      </c>
      <c r="D249" s="388"/>
      <c r="E249" s="388"/>
      <c r="F249" s="388"/>
      <c r="G249" s="388"/>
      <c r="H249" s="388"/>
      <c r="I249" s="388"/>
      <c r="J249" s="388"/>
      <c r="K249" s="388"/>
      <c r="L249" s="93"/>
      <c r="M249" s="91"/>
      <c r="N249" s="94"/>
      <c r="AR249" s="48"/>
      <c r="AS249" s="3" t="s">
        <v>101</v>
      </c>
      <c r="AT249" s="48"/>
    </row>
    <row r="250" spans="1:50" s="4" customFormat="1" ht="15">
      <c r="A250" s="89"/>
      <c r="B250" s="52"/>
      <c r="C250" s="388" t="s">
        <v>1675</v>
      </c>
      <c r="D250" s="388"/>
      <c r="E250" s="388"/>
      <c r="F250" s="388"/>
      <c r="G250" s="388"/>
      <c r="H250" s="388"/>
      <c r="I250" s="388"/>
      <c r="J250" s="388"/>
      <c r="K250" s="388"/>
      <c r="L250" s="90">
        <v>125300.37</v>
      </c>
      <c r="M250" s="91"/>
      <c r="N250" s="92">
        <v>744284.19</v>
      </c>
      <c r="AR250" s="48"/>
      <c r="AS250" s="3" t="s">
        <v>1675</v>
      </c>
      <c r="AT250" s="48"/>
    </row>
    <row r="251" spans="1:50" s="4" customFormat="1" ht="13.5" hidden="1" customHeight="1">
      <c r="B251" s="83"/>
      <c r="C251" s="81"/>
      <c r="D251" s="81"/>
      <c r="E251" s="81"/>
      <c r="F251" s="81"/>
      <c r="G251" s="81"/>
      <c r="H251" s="81"/>
      <c r="I251" s="81"/>
      <c r="J251" s="81"/>
      <c r="K251" s="81"/>
      <c r="L251" s="97"/>
      <c r="M251" s="109"/>
      <c r="N251" s="110"/>
    </row>
    <row r="252" spans="1:50" s="4" customFormat="1" ht="26.25" customHeight="1">
      <c r="A252" s="111"/>
      <c r="B252" s="112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</row>
    <row r="253" spans="1:50" s="8" customFormat="1" ht="15">
      <c r="A253" s="6"/>
      <c r="B253" s="113" t="s">
        <v>613</v>
      </c>
      <c r="C253" s="386"/>
      <c r="D253" s="386"/>
      <c r="E253" s="386"/>
      <c r="F253" s="386"/>
      <c r="G253" s="386"/>
      <c r="H253" s="387" t="s">
        <v>2248</v>
      </c>
      <c r="I253" s="387"/>
      <c r="J253" s="387"/>
      <c r="K253" s="387"/>
      <c r="L253" s="387"/>
      <c r="M253" s="4"/>
      <c r="N253" s="4"/>
      <c r="O253" s="4"/>
      <c r="P253" s="4"/>
      <c r="Q253" s="4"/>
      <c r="R253" s="4"/>
      <c r="S253" s="4"/>
      <c r="T253" s="4"/>
      <c r="U253" s="4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 t="s">
        <v>10</v>
      </c>
      <c r="AV253" s="12" t="s">
        <v>2248</v>
      </c>
      <c r="AW253" s="12"/>
      <c r="AX253" s="12"/>
    </row>
    <row r="254" spans="1:50" s="114" customFormat="1" ht="16.5" customHeight="1">
      <c r="A254" s="10"/>
      <c r="B254" s="113"/>
      <c r="C254" s="329" t="s">
        <v>615</v>
      </c>
      <c r="D254" s="329"/>
      <c r="E254" s="329"/>
      <c r="F254" s="329"/>
      <c r="G254" s="329"/>
      <c r="H254" s="329"/>
      <c r="I254" s="329"/>
      <c r="J254" s="329"/>
      <c r="K254" s="329"/>
      <c r="L254" s="329"/>
      <c r="V254" s="115"/>
      <c r="W254" s="115"/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  <c r="AH254" s="115"/>
      <c r="AI254" s="115"/>
      <c r="AJ254" s="115"/>
      <c r="AK254" s="115"/>
      <c r="AL254" s="115"/>
      <c r="AM254" s="115"/>
      <c r="AN254" s="115"/>
      <c r="AO254" s="115"/>
      <c r="AP254" s="115"/>
      <c r="AQ254" s="115"/>
      <c r="AR254" s="115"/>
      <c r="AS254" s="115"/>
      <c r="AT254" s="115"/>
      <c r="AU254" s="115"/>
      <c r="AV254" s="115"/>
      <c r="AW254" s="115"/>
      <c r="AX254" s="115"/>
    </row>
    <row r="255" spans="1:50" s="8" customFormat="1" ht="15">
      <c r="A255" s="6"/>
      <c r="B255" s="113" t="s">
        <v>616</v>
      </c>
      <c r="C255" s="386"/>
      <c r="D255" s="386"/>
      <c r="E255" s="386"/>
      <c r="F255" s="386"/>
      <c r="G255" s="386"/>
      <c r="H255" s="387" t="s">
        <v>2249</v>
      </c>
      <c r="I255" s="387"/>
      <c r="J255" s="387"/>
      <c r="K255" s="387"/>
      <c r="L255" s="387"/>
      <c r="M255" s="4"/>
      <c r="N255" s="4"/>
      <c r="O255" s="4"/>
      <c r="P255" s="4"/>
      <c r="Q255" s="4"/>
      <c r="R255" s="4"/>
      <c r="S255" s="4"/>
      <c r="T255" s="4"/>
      <c r="U255" s="4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 t="s">
        <v>10</v>
      </c>
      <c r="AX255" s="12" t="s">
        <v>2249</v>
      </c>
    </row>
    <row r="256" spans="1:50" s="114" customFormat="1" ht="16.5" customHeight="1">
      <c r="A256" s="10"/>
      <c r="C256" s="329" t="s">
        <v>615</v>
      </c>
      <c r="D256" s="329"/>
      <c r="E256" s="329"/>
      <c r="F256" s="329"/>
      <c r="G256" s="329"/>
      <c r="H256" s="329"/>
      <c r="I256" s="329"/>
      <c r="J256" s="329"/>
      <c r="K256" s="329"/>
      <c r="L256" s="329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  <c r="AH256" s="115"/>
      <c r="AI256" s="115"/>
      <c r="AJ256" s="115"/>
      <c r="AK256" s="115"/>
      <c r="AL256" s="115"/>
      <c r="AM256" s="115"/>
      <c r="AN256" s="115"/>
      <c r="AO256" s="115"/>
      <c r="AP256" s="115"/>
      <c r="AQ256" s="115"/>
      <c r="AR256" s="115"/>
      <c r="AS256" s="115"/>
      <c r="AT256" s="115"/>
      <c r="AU256" s="115"/>
      <c r="AV256" s="115"/>
      <c r="AW256" s="115"/>
      <c r="AX256" s="115"/>
    </row>
    <row r="257" spans="1:50" s="8" customFormat="1" ht="19.5" customHeight="1">
      <c r="A257" s="6"/>
      <c r="C257" s="116"/>
      <c r="D257" s="116"/>
      <c r="E257" s="116"/>
      <c r="F257" s="116"/>
      <c r="G257" s="116"/>
      <c r="H257" s="116"/>
      <c r="I257" s="116"/>
      <c r="J257" s="116"/>
      <c r="K257" s="116"/>
      <c r="L257" s="116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</row>
    <row r="258" spans="1:50" s="4" customFormat="1" ht="22.5" customHeight="1">
      <c r="A258" s="385" t="s">
        <v>618</v>
      </c>
      <c r="B258" s="385"/>
      <c r="C258" s="385"/>
      <c r="D258" s="385"/>
      <c r="E258" s="385"/>
      <c r="F258" s="385"/>
      <c r="G258" s="385"/>
      <c r="H258" s="385"/>
      <c r="I258" s="385"/>
      <c r="J258" s="385"/>
      <c r="K258" s="385"/>
      <c r="L258" s="385"/>
      <c r="M258" s="385"/>
      <c r="N258" s="385"/>
      <c r="O258" s="105"/>
      <c r="P258" s="105"/>
    </row>
    <row r="259" spans="1:50" s="4" customFormat="1" ht="12.75" customHeight="1">
      <c r="A259" s="385" t="s">
        <v>619</v>
      </c>
      <c r="B259" s="385"/>
      <c r="C259" s="385"/>
      <c r="D259" s="385"/>
      <c r="E259" s="385"/>
      <c r="F259" s="385"/>
      <c r="G259" s="385"/>
      <c r="H259" s="385"/>
      <c r="I259" s="385"/>
      <c r="J259" s="385"/>
      <c r="K259" s="385"/>
      <c r="L259" s="385"/>
      <c r="M259" s="385"/>
      <c r="N259" s="385"/>
      <c r="O259" s="105"/>
      <c r="P259" s="105"/>
    </row>
    <row r="260" spans="1:50" s="4" customFormat="1" ht="12.75" customHeight="1">
      <c r="A260" s="385" t="s">
        <v>620</v>
      </c>
      <c r="B260" s="385"/>
      <c r="C260" s="385"/>
      <c r="D260" s="385"/>
      <c r="E260" s="385"/>
      <c r="F260" s="385"/>
      <c r="G260" s="385"/>
      <c r="H260" s="385"/>
      <c r="I260" s="385"/>
      <c r="J260" s="385"/>
      <c r="K260" s="385"/>
      <c r="L260" s="385"/>
      <c r="M260" s="385"/>
      <c r="N260" s="385"/>
      <c r="O260" s="105"/>
      <c r="P260" s="105"/>
    </row>
    <row r="261" spans="1:50" s="4" customFormat="1" ht="19.5" customHeight="1"/>
    <row r="262" spans="1:50" s="4" customFormat="1" ht="15">
      <c r="B262" s="117"/>
      <c r="D262" s="117"/>
      <c r="F262" s="117"/>
    </row>
  </sheetData>
  <mergeCells count="25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N49"/>
    <mergeCell ref="C50:N50"/>
    <mergeCell ref="C51:E51"/>
    <mergeCell ref="C42:N42"/>
    <mergeCell ref="C43:E43"/>
    <mergeCell ref="C44:E44"/>
    <mergeCell ref="C45:N45"/>
    <mergeCell ref="C46:N46"/>
    <mergeCell ref="C58:K58"/>
    <mergeCell ref="C59:K59"/>
    <mergeCell ref="A60:N60"/>
    <mergeCell ref="C61:E61"/>
    <mergeCell ref="C62:N62"/>
    <mergeCell ref="C53:K53"/>
    <mergeCell ref="C54:K54"/>
    <mergeCell ref="C55:K55"/>
    <mergeCell ref="C56:K56"/>
    <mergeCell ref="C57:K57"/>
    <mergeCell ref="C68:E68"/>
    <mergeCell ref="C69:E69"/>
    <mergeCell ref="C70:N70"/>
    <mergeCell ref="C71:N71"/>
    <mergeCell ref="C72:E72"/>
    <mergeCell ref="C63:N63"/>
    <mergeCell ref="C64:E64"/>
    <mergeCell ref="C65:E65"/>
    <mergeCell ref="C66:N66"/>
    <mergeCell ref="C67:N67"/>
    <mergeCell ref="C78:N78"/>
    <mergeCell ref="C79:N79"/>
    <mergeCell ref="C80:E80"/>
    <mergeCell ref="C81:E81"/>
    <mergeCell ref="C82:N82"/>
    <mergeCell ref="C73:E73"/>
    <mergeCell ref="C74:N74"/>
    <mergeCell ref="C75:N75"/>
    <mergeCell ref="C76:E76"/>
    <mergeCell ref="C77:E77"/>
    <mergeCell ref="C88:E88"/>
    <mergeCell ref="C89:E89"/>
    <mergeCell ref="C90:N90"/>
    <mergeCell ref="C91:N91"/>
    <mergeCell ref="C92:E92"/>
    <mergeCell ref="C83:N83"/>
    <mergeCell ref="C84:E84"/>
    <mergeCell ref="C85:E85"/>
    <mergeCell ref="C86:N86"/>
    <mergeCell ref="C87:N87"/>
    <mergeCell ref="C98:N98"/>
    <mergeCell ref="C99:N99"/>
    <mergeCell ref="C100:E100"/>
    <mergeCell ref="C101:E101"/>
    <mergeCell ref="C102:N102"/>
    <mergeCell ref="C93:E93"/>
    <mergeCell ref="C94:N94"/>
    <mergeCell ref="C95:N95"/>
    <mergeCell ref="C96:E96"/>
    <mergeCell ref="C97:E97"/>
    <mergeCell ref="C108:N108"/>
    <mergeCell ref="C109:E109"/>
    <mergeCell ref="C110:E110"/>
    <mergeCell ref="C111:N111"/>
    <mergeCell ref="C112:N112"/>
    <mergeCell ref="C103:N103"/>
    <mergeCell ref="C104:E104"/>
    <mergeCell ref="C105:E105"/>
    <mergeCell ref="C106:N106"/>
    <mergeCell ref="C107:N107"/>
    <mergeCell ref="C119:K119"/>
    <mergeCell ref="C120:K120"/>
    <mergeCell ref="A121:N121"/>
    <mergeCell ref="C122:E122"/>
    <mergeCell ref="C123:N123"/>
    <mergeCell ref="C113:E113"/>
    <mergeCell ref="C115:K115"/>
    <mergeCell ref="C116:K116"/>
    <mergeCell ref="C117:K117"/>
    <mergeCell ref="C118:K118"/>
    <mergeCell ref="C129:N129"/>
    <mergeCell ref="C130:E130"/>
    <mergeCell ref="C131:E131"/>
    <mergeCell ref="C132:N132"/>
    <mergeCell ref="C133:E133"/>
    <mergeCell ref="C124:E124"/>
    <mergeCell ref="C125:E125"/>
    <mergeCell ref="C126:N126"/>
    <mergeCell ref="C127:E127"/>
    <mergeCell ref="C128:E128"/>
    <mergeCell ref="A140:N140"/>
    <mergeCell ref="C141:E141"/>
    <mergeCell ref="C142:N142"/>
    <mergeCell ref="C143:E143"/>
    <mergeCell ref="C144:E144"/>
    <mergeCell ref="C135:K135"/>
    <mergeCell ref="C136:K136"/>
    <mergeCell ref="C137:K137"/>
    <mergeCell ref="C138:K138"/>
    <mergeCell ref="C139:K13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60:E160"/>
    <mergeCell ref="C161:E161"/>
    <mergeCell ref="C162:E162"/>
    <mergeCell ref="C163:E163"/>
    <mergeCell ref="C164:E164"/>
    <mergeCell ref="C155:N155"/>
    <mergeCell ref="C156:E156"/>
    <mergeCell ref="C157:E157"/>
    <mergeCell ref="C158:E158"/>
    <mergeCell ref="C159:E159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C168:N168"/>
    <mergeCell ref="C169:E169"/>
    <mergeCell ref="C180:E180"/>
    <mergeCell ref="C181:E181"/>
    <mergeCell ref="C182:E182"/>
    <mergeCell ref="C183:N183"/>
    <mergeCell ref="C184:E184"/>
    <mergeCell ref="C175:E175"/>
    <mergeCell ref="C176:E176"/>
    <mergeCell ref="C177:E177"/>
    <mergeCell ref="C178:E178"/>
    <mergeCell ref="C179:E179"/>
    <mergeCell ref="C191:K191"/>
    <mergeCell ref="C192:K192"/>
    <mergeCell ref="C193:K193"/>
    <mergeCell ref="C194:K194"/>
    <mergeCell ref="C195:K195"/>
    <mergeCell ref="C186:K186"/>
    <mergeCell ref="C187:K187"/>
    <mergeCell ref="C188:K188"/>
    <mergeCell ref="C189:K189"/>
    <mergeCell ref="C190:K190"/>
    <mergeCell ref="C201:K201"/>
    <mergeCell ref="C202:K202"/>
    <mergeCell ref="C203:K203"/>
    <mergeCell ref="C204:K204"/>
    <mergeCell ref="C205:K205"/>
    <mergeCell ref="C196:K196"/>
    <mergeCell ref="C197:K197"/>
    <mergeCell ref="C198:K198"/>
    <mergeCell ref="C199:K199"/>
    <mergeCell ref="C200:K200"/>
    <mergeCell ref="C211:K211"/>
    <mergeCell ref="C212:K212"/>
    <mergeCell ref="C213:K213"/>
    <mergeCell ref="C214:K214"/>
    <mergeCell ref="C215:K215"/>
    <mergeCell ref="C206:K206"/>
    <mergeCell ref="C207:K207"/>
    <mergeCell ref="C208:K208"/>
    <mergeCell ref="C209:K209"/>
    <mergeCell ref="C210:K210"/>
    <mergeCell ref="C222:K222"/>
    <mergeCell ref="C223:K223"/>
    <mergeCell ref="C224:K224"/>
    <mergeCell ref="C225:K225"/>
    <mergeCell ref="C226:K226"/>
    <mergeCell ref="C216:K216"/>
    <mergeCell ref="C217:K217"/>
    <mergeCell ref="C219:K219"/>
    <mergeCell ref="C220:K220"/>
    <mergeCell ref="C221:K221"/>
    <mergeCell ref="C232:K232"/>
    <mergeCell ref="C233:K233"/>
    <mergeCell ref="C234:K234"/>
    <mergeCell ref="C235:K235"/>
    <mergeCell ref="C236:K236"/>
    <mergeCell ref="C227:K227"/>
    <mergeCell ref="C228:K228"/>
    <mergeCell ref="C229:K229"/>
    <mergeCell ref="C230:K230"/>
    <mergeCell ref="C231:K231"/>
    <mergeCell ref="C242:K242"/>
    <mergeCell ref="C243:K243"/>
    <mergeCell ref="C244:K244"/>
    <mergeCell ref="C245:K245"/>
    <mergeCell ref="C246:K246"/>
    <mergeCell ref="C237:K237"/>
    <mergeCell ref="C238:K238"/>
    <mergeCell ref="C239:K239"/>
    <mergeCell ref="C240:K240"/>
    <mergeCell ref="C241:K241"/>
    <mergeCell ref="A259:N259"/>
    <mergeCell ref="A260:N260"/>
    <mergeCell ref="C254:L254"/>
    <mergeCell ref="C255:G255"/>
    <mergeCell ref="H255:L255"/>
    <mergeCell ref="C256:L256"/>
    <mergeCell ref="A258:N258"/>
    <mergeCell ref="C247:K247"/>
    <mergeCell ref="C248:K248"/>
    <mergeCell ref="C249:K249"/>
    <mergeCell ref="C250:K250"/>
    <mergeCell ref="C253:G253"/>
    <mergeCell ref="H253:L25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58</vt:i4>
      </vt:variant>
    </vt:vector>
  </HeadingPairs>
  <TitlesOfParts>
    <vt:vector size="92" baseType="lpstr">
      <vt:lpstr>01-01-01</vt:lpstr>
      <vt:lpstr>02-01 БЦ</vt:lpstr>
      <vt:lpstr>02-01 ТЦ</vt:lpstr>
      <vt:lpstr>02-01-01 </vt:lpstr>
      <vt:lpstr>02-01-02</vt:lpstr>
      <vt:lpstr>02-01-03</vt:lpstr>
      <vt:lpstr>02-01-04</vt:lpstr>
      <vt:lpstr>02-01-05</vt:lpstr>
      <vt:lpstr>02-01-06</vt:lpstr>
      <vt:lpstr>02-01-07</vt:lpstr>
      <vt:lpstr>02-01-08</vt:lpstr>
      <vt:lpstr>02-01-09</vt:lpstr>
      <vt:lpstr>02-01-10</vt:lpstr>
      <vt:lpstr>02-01-11</vt:lpstr>
      <vt:lpstr>02-01-12</vt:lpstr>
      <vt:lpstr>02-01-13</vt:lpstr>
      <vt:lpstr>02-01-14</vt:lpstr>
      <vt:lpstr>02-01-15</vt:lpstr>
      <vt:lpstr>05-01-01</vt:lpstr>
      <vt:lpstr>06-01-01</vt:lpstr>
      <vt:lpstr>06-02-01</vt:lpstr>
      <vt:lpstr>06-03-01</vt:lpstr>
      <vt:lpstr>06-04-01</vt:lpstr>
      <vt:lpstr>07-01-01</vt:lpstr>
      <vt:lpstr>07-02-01</vt:lpstr>
      <vt:lpstr>07-03-01</vt:lpstr>
      <vt:lpstr>07-04-01</vt:lpstr>
      <vt:lpstr>07-05-01</vt:lpstr>
      <vt:lpstr>09-01 БЦ</vt:lpstr>
      <vt:lpstr>09-01 ТЦ</vt:lpstr>
      <vt:lpstr>09-01-01</vt:lpstr>
      <vt:lpstr>09-01-02</vt:lpstr>
      <vt:lpstr>09-01-03</vt:lpstr>
      <vt:lpstr>09-01-04</vt:lpstr>
      <vt:lpstr>'02-01-01 '!Заголовки_для_печати</vt:lpstr>
      <vt:lpstr>'02-01-02'!Заголовки_для_печати</vt:lpstr>
      <vt:lpstr>'02-01-03'!Заголовки_для_печати</vt:lpstr>
      <vt:lpstr>'02-01-04'!Заголовки_для_печати</vt:lpstr>
      <vt:lpstr>'02-01-05'!Заголовки_для_печати</vt:lpstr>
      <vt:lpstr>'02-01-06'!Заголовки_для_печати</vt:lpstr>
      <vt:lpstr>'02-01-07'!Заголовки_для_печати</vt:lpstr>
      <vt:lpstr>'02-01-08'!Заголовки_для_печати</vt:lpstr>
      <vt:lpstr>'02-01-09'!Заголовки_для_печати</vt:lpstr>
      <vt:lpstr>'02-01-10'!Заголовки_для_печати</vt:lpstr>
      <vt:lpstr>'02-01-11'!Заголовки_для_печати</vt:lpstr>
      <vt:lpstr>'02-01-12'!Заголовки_для_печати</vt:lpstr>
      <vt:lpstr>'02-01-13'!Заголовки_для_печати</vt:lpstr>
      <vt:lpstr>'02-01-14'!Заголовки_для_печати</vt:lpstr>
      <vt:lpstr>'02-01-15'!Заголовки_для_печати</vt:lpstr>
      <vt:lpstr>'05-01-01'!Заголовки_для_печати</vt:lpstr>
      <vt:lpstr>'06-01-01'!Заголовки_для_печати</vt:lpstr>
      <vt:lpstr>'06-02-01'!Заголовки_для_печати</vt:lpstr>
      <vt:lpstr>'06-03-01'!Заголовки_для_печати</vt:lpstr>
      <vt:lpstr>'06-04-01'!Заголовки_для_печати</vt:lpstr>
      <vt:lpstr>'07-01-01'!Заголовки_для_печати</vt:lpstr>
      <vt:lpstr>'07-02-01'!Заголовки_для_печати</vt:lpstr>
      <vt:lpstr>'07-03-01'!Заголовки_для_печати</vt:lpstr>
      <vt:lpstr>'07-04-01'!Заголовки_для_печати</vt:lpstr>
      <vt:lpstr>'07-05-01'!Заголовки_для_печати</vt:lpstr>
      <vt:lpstr>'09-01-01'!Заголовки_для_печати</vt:lpstr>
      <vt:lpstr>'09-01-02'!Заголовки_для_печати</vt:lpstr>
      <vt:lpstr>'09-01-03'!Заголовки_для_печати</vt:lpstr>
      <vt:lpstr>'09-01-04'!Заголовки_для_печати</vt:lpstr>
      <vt:lpstr>'02-01-01 '!Область_печати</vt:lpstr>
      <vt:lpstr>'02-01-02'!Область_печати</vt:lpstr>
      <vt:lpstr>'02-01-03'!Область_печати</vt:lpstr>
      <vt:lpstr>'02-01-04'!Область_печати</vt:lpstr>
      <vt:lpstr>'02-01-05'!Область_печати</vt:lpstr>
      <vt:lpstr>'02-01-06'!Область_печати</vt:lpstr>
      <vt:lpstr>'02-01-07'!Область_печати</vt:lpstr>
      <vt:lpstr>'02-01-08'!Область_печати</vt:lpstr>
      <vt:lpstr>'02-01-09'!Область_печати</vt:lpstr>
      <vt:lpstr>'02-01-10'!Область_печати</vt:lpstr>
      <vt:lpstr>'02-01-11'!Область_печати</vt:lpstr>
      <vt:lpstr>'02-01-12'!Область_печати</vt:lpstr>
      <vt:lpstr>'02-01-13'!Область_печати</vt:lpstr>
      <vt:lpstr>'02-01-14'!Область_печати</vt:lpstr>
      <vt:lpstr>'02-01-15'!Область_печати</vt:lpstr>
      <vt:lpstr>'05-01-01'!Область_печати</vt:lpstr>
      <vt:lpstr>'06-01-01'!Область_печати</vt:lpstr>
      <vt:lpstr>'06-02-01'!Область_печати</vt:lpstr>
      <vt:lpstr>'06-03-01'!Область_печати</vt:lpstr>
      <vt:lpstr>'06-04-01'!Область_печати</vt:lpstr>
      <vt:lpstr>'07-01-01'!Область_печати</vt:lpstr>
      <vt:lpstr>'07-02-01'!Область_печати</vt:lpstr>
      <vt:lpstr>'07-03-01'!Область_печати</vt:lpstr>
      <vt:lpstr>'07-04-01'!Область_печати</vt:lpstr>
      <vt:lpstr>'07-05-01'!Область_печати</vt:lpstr>
      <vt:lpstr>'09-01-01'!Область_печати</vt:lpstr>
      <vt:lpstr>'09-01-02'!Область_печати</vt:lpstr>
      <vt:lpstr>'09-01-03'!Область_печати</vt:lpstr>
      <vt:lpstr>'09-01-04'!Область_печати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voronova</cp:lastModifiedBy>
  <dcterms:created xsi:type="dcterms:W3CDTF">2024-06-14T12:45:22Z</dcterms:created>
  <dcterms:modified xsi:type="dcterms:W3CDTF">2024-06-19T07:59:41Z</dcterms:modified>
</cp:coreProperties>
</file>